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CA1B810-F8A2-4F54-8FD5-CC41C524C1A5}" xr6:coauthVersionLast="47" xr6:coauthVersionMax="47" xr10:uidLastSave="{00000000-0000-0000-0000-000000000000}"/>
  <bookViews>
    <workbookView xWindow="-108" yWindow="-108" windowWidth="23256" windowHeight="12576" activeTab="2" autoFilterDateGrouping="0" xr2:uid="{00000000-000D-0000-FFFF-FFFF00000000}"/>
  </bookViews>
  <sheets>
    <sheet name="ورقة1" sheetId="1" r:id="rId1"/>
    <sheet name="ورقة1 (2)" sheetId="2" r:id="rId2"/>
    <sheet name="ورقة2" sheetId="5" r:id="rId3"/>
  </sheets>
  <definedNames>
    <definedName name="_xlnm.Print_Area" localSheetId="0">ورقة1!$A$3:$AO$61</definedName>
    <definedName name="_xlnm.Print_Area" localSheetId="1">'ورقة1 (2)'!$A$3:$AN$61</definedName>
    <definedName name="صف1م">ورقة1!$D$7:$AN$7,ورقة1!$D$11:$AN$11,ورقة1!$D$15:$AN$15,ورقة1!$D$19:$AN$19,ورقة1!$D$23:$AN$23,ورقة1!$D$27:$AN$27,ورقة1!$D$31:$AN$31,ورقة1!$D$35:$AN$35,ورقة1!$D$39:$AN$39,ورقة1!$D$43:$AN$43,ورقة1!$D$47:$AN$47,ورقة1!$D$51:$AN$51</definedName>
    <definedName name="صف1هـ">'ورقة1 (2)'!$D$7:$AM$7,'ورقة1 (2)'!$D$11:$AM$11,'ورقة1 (2)'!$D$15:$AM$15,'ورقة1 (2)'!$D$19:$AM$19,'ورقة1 (2)'!$D$23:$AM$23,'ورقة1 (2)'!$D$27:$AM$27,'ورقة1 (2)'!$D$31:$AM$31,'ورقة1 (2)'!$D$35:$AM$35,'ورقة1 (2)'!$D$39:$AM$39,'ورقة1 (2)'!$D$43:$AM$43,'ورقة1 (2)'!$D$47:$AM$47,'ورقة1 (2)'!$D$51:$AM$51</definedName>
    <definedName name="صف2م">ورقة1!$D$8:$AN$8,ورقة1!$D$12:$AN$12,ورقة1!$D$16:$AN$16,ورقة1!$D$20:$AN$20,ورقة1!$D$24:$AN$24,ورقة1!$D$28:$AN$28,ورقة1!$D$32:$AN$32,ورقة1!$D$36:$AN$36,ورقة1!$D$40:$AN$40,ورقة1!$D$44:$AN$44,ورقة1!$D$52:$AN$52,ورقة1!$D$48:$AN$48</definedName>
    <definedName name="صف2هـ">'ورقة1 (2)'!$D$8:$AM$8,'ورقة1 (2)'!$D$12:$AM$12,'ورقة1 (2)'!$D$16:$AM$16,'ورقة1 (2)'!$D$20:$AM$20,'ورقة1 (2)'!$D$24:$AM$24,'ورقة1 (2)'!$D$28:$AM$28,'ورقة1 (2)'!$D$32:$AM$32,'ورقة1 (2)'!$D$36:$AM$36,'ورقة1 (2)'!$D$40:$AM$40,'ورقة1 (2)'!$D$44:$AM$44,'ورقة1 (2)'!$D$48:$AM$48,'ورقة1 (2)'!$D$52:$AM$52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" i="2" l="1"/>
  <c r="A7" i="2" s="1"/>
  <c r="AN54" i="2" l="1"/>
  <c r="AN53" i="2"/>
  <c r="AN50" i="2"/>
  <c r="AN49" i="2"/>
  <c r="AN46" i="2"/>
  <c r="AN45" i="2"/>
  <c r="AN42" i="2"/>
  <c r="AN41" i="2"/>
  <c r="AN38" i="2"/>
  <c r="AN37" i="2"/>
  <c r="AN34" i="2"/>
  <c r="AN33" i="2"/>
  <c r="AN30" i="2"/>
  <c r="AN29" i="2"/>
  <c r="AN26" i="2"/>
  <c r="AN25" i="2"/>
  <c r="AN22" i="2"/>
  <c r="AN21" i="2"/>
  <c r="AN18" i="2"/>
  <c r="AN17" i="2"/>
  <c r="AN14" i="2"/>
  <c r="AN13" i="2"/>
  <c r="AN10" i="2"/>
  <c r="AN9" i="2"/>
  <c r="C43" i="5" l="1"/>
  <c r="C44" i="5" s="1"/>
  <c r="A8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P3" i="1"/>
  <c r="A15" i="1" s="1"/>
  <c r="A16" i="1" s="1"/>
  <c r="AF5" i="1"/>
  <c r="AG5" i="1"/>
  <c r="AH5" i="1"/>
  <c r="AI5" i="1"/>
  <c r="AJ5" i="1"/>
  <c r="AK5" i="1"/>
  <c r="AL5" i="1"/>
  <c r="AM5" i="1"/>
  <c r="AN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J5" i="1"/>
  <c r="I5" i="1"/>
  <c r="H5" i="1"/>
  <c r="G5" i="1"/>
  <c r="F5" i="1"/>
  <c r="E5" i="1"/>
  <c r="D5" i="1"/>
  <c r="A11" i="2" l="1"/>
  <c r="B8" i="2" s="1"/>
  <c r="D7" i="2"/>
  <c r="E7" i="2" s="1"/>
  <c r="F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V3" i="2"/>
  <c r="A11" i="1"/>
  <c r="D11" i="1" s="1"/>
  <c r="A27" i="1"/>
  <c r="A28" i="1" s="1"/>
  <c r="A43" i="1"/>
  <c r="A44" i="1" s="1"/>
  <c r="A68" i="1"/>
  <c r="B52" i="1" s="1"/>
  <c r="A19" i="1"/>
  <c r="A20" i="1" s="1"/>
  <c r="A35" i="1"/>
  <c r="B32" i="1" s="1"/>
  <c r="A51" i="1"/>
  <c r="A52" i="1" s="1"/>
  <c r="A7" i="1"/>
  <c r="A23" i="1"/>
  <c r="A24" i="1" s="1"/>
  <c r="A31" i="1"/>
  <c r="A32" i="1" s="1"/>
  <c r="A39" i="1"/>
  <c r="A40" i="1" s="1"/>
  <c r="A47" i="1"/>
  <c r="A48" i="1" s="1"/>
  <c r="B12" i="1"/>
  <c r="D15" i="1"/>
  <c r="D7" i="1" l="1"/>
  <c r="V3" i="1"/>
  <c r="B16" i="1"/>
  <c r="A36" i="1"/>
  <c r="AG7" i="2"/>
  <c r="AH7" i="2" s="1"/>
  <c r="AI7" i="2" s="1"/>
  <c r="AJ7" i="2" s="1"/>
  <c r="AK7" i="2" s="1"/>
  <c r="AL7" i="2" s="1"/>
  <c r="AM7" i="2" s="1"/>
  <c r="D39" i="1"/>
  <c r="D40" i="1" s="1"/>
  <c r="D43" i="1"/>
  <c r="E43" i="1" s="1"/>
  <c r="B8" i="1"/>
  <c r="A12" i="1"/>
  <c r="D23" i="1"/>
  <c r="D24" i="1" s="1"/>
  <c r="D51" i="1"/>
  <c r="E51" i="1" s="1"/>
  <c r="D19" i="1"/>
  <c r="D20" i="1" s="1"/>
  <c r="B40" i="1"/>
  <c r="D27" i="1"/>
  <c r="E27" i="1" s="1"/>
  <c r="B24" i="1"/>
  <c r="B48" i="1"/>
  <c r="D47" i="1"/>
  <c r="E47" i="1" s="1"/>
  <c r="D31" i="1"/>
  <c r="E31" i="1" s="1"/>
  <c r="D35" i="1"/>
  <c r="D36" i="1" s="1"/>
  <c r="B28" i="1"/>
  <c r="B36" i="1"/>
  <c r="A8" i="1"/>
  <c r="B20" i="1"/>
  <c r="A15" i="2"/>
  <c r="A16" i="2" s="1"/>
  <c r="D11" i="2"/>
  <c r="E11" i="2" s="1"/>
  <c r="F11" i="2" s="1"/>
  <c r="G11" i="2" s="1"/>
  <c r="H11" i="2" s="1"/>
  <c r="I11" i="2" s="1"/>
  <c r="J11" i="2" s="1"/>
  <c r="K11" i="2" s="1"/>
  <c r="L11" i="2" s="1"/>
  <c r="M11" i="2" s="1"/>
  <c r="N11" i="2" s="1"/>
  <c r="O11" i="2" s="1"/>
  <c r="P11" i="2" s="1"/>
  <c r="Q11" i="2" s="1"/>
  <c r="R11" i="2" s="1"/>
  <c r="S11" i="2" s="1"/>
  <c r="T11" i="2" s="1"/>
  <c r="U11" i="2" s="1"/>
  <c r="V11" i="2" s="1"/>
  <c r="W11" i="2" s="1"/>
  <c r="X11" i="2" s="1"/>
  <c r="Y11" i="2" s="1"/>
  <c r="Z11" i="2" s="1"/>
  <c r="AA11" i="2" s="1"/>
  <c r="AB11" i="2" s="1"/>
  <c r="AC11" i="2" s="1"/>
  <c r="AD11" i="2" s="1"/>
  <c r="AE11" i="2" s="1"/>
  <c r="AF11" i="2" s="1"/>
  <c r="A12" i="2"/>
  <c r="D8" i="2"/>
  <c r="B44" i="1"/>
  <c r="E7" i="1"/>
  <c r="D8" i="1"/>
  <c r="D52" i="1"/>
  <c r="D44" i="1"/>
  <c r="D48" i="1"/>
  <c r="E35" i="1"/>
  <c r="E15" i="1"/>
  <c r="D16" i="1"/>
  <c r="E11" i="1"/>
  <c r="D12" i="1"/>
  <c r="E39" i="1" l="1"/>
  <c r="E19" i="1"/>
  <c r="D32" i="1"/>
  <c r="D28" i="1"/>
  <c r="D30" i="1" s="1"/>
  <c r="E23" i="1"/>
  <c r="B12" i="2"/>
  <c r="D9" i="1"/>
  <c r="D10" i="1"/>
  <c r="D14" i="1"/>
  <c r="D13" i="1"/>
  <c r="D18" i="1"/>
  <c r="D17" i="1"/>
  <c r="D22" i="1"/>
  <c r="D21" i="1"/>
  <c r="D37" i="1"/>
  <c r="D38" i="1"/>
  <c r="D33" i="1"/>
  <c r="D34" i="1"/>
  <c r="D49" i="1"/>
  <c r="D50" i="1"/>
  <c r="D29" i="1"/>
  <c r="D45" i="1"/>
  <c r="D46" i="1"/>
  <c r="D26" i="1"/>
  <c r="D25" i="1"/>
  <c r="D41" i="1"/>
  <c r="D42" i="1"/>
  <c r="D53" i="1"/>
  <c r="D54" i="1"/>
  <c r="D10" i="2"/>
  <c r="D9" i="2"/>
  <c r="AG11" i="2"/>
  <c r="AH11" i="2" s="1"/>
  <c r="AI11" i="2" s="1"/>
  <c r="AJ11" i="2" s="1"/>
  <c r="AK11" i="2" s="1"/>
  <c r="AL11" i="2" s="1"/>
  <c r="AM11" i="2" s="1"/>
  <c r="D12" i="2"/>
  <c r="A19" i="2"/>
  <c r="D15" i="2"/>
  <c r="E8" i="2"/>
  <c r="E12" i="2"/>
  <c r="F7" i="1"/>
  <c r="E8" i="1"/>
  <c r="F51" i="1"/>
  <c r="E52" i="1"/>
  <c r="F19" i="1"/>
  <c r="E20" i="1"/>
  <c r="F31" i="1"/>
  <c r="E32" i="1"/>
  <c r="F27" i="1"/>
  <c r="E28" i="1"/>
  <c r="F23" i="1"/>
  <c r="E24" i="1"/>
  <c r="F39" i="1"/>
  <c r="E40" i="1"/>
  <c r="F35" i="1"/>
  <c r="E36" i="1"/>
  <c r="F47" i="1"/>
  <c r="E48" i="1"/>
  <c r="F43" i="1"/>
  <c r="E44" i="1"/>
  <c r="F15" i="1"/>
  <c r="E16" i="1"/>
  <c r="F11" i="1"/>
  <c r="E12" i="1"/>
  <c r="E10" i="1" l="1"/>
  <c r="E9" i="1"/>
  <c r="E13" i="1"/>
  <c r="E14" i="1"/>
  <c r="E17" i="1"/>
  <c r="E18" i="1"/>
  <c r="E46" i="1"/>
  <c r="E45" i="1"/>
  <c r="E50" i="1"/>
  <c r="E49" i="1"/>
  <c r="E38" i="1"/>
  <c r="E37" i="1"/>
  <c r="E42" i="1"/>
  <c r="E41" i="1"/>
  <c r="E26" i="1"/>
  <c r="E25" i="1"/>
  <c r="E30" i="1"/>
  <c r="E29" i="1"/>
  <c r="E34" i="1"/>
  <c r="E33" i="1"/>
  <c r="E21" i="1"/>
  <c r="E22" i="1"/>
  <c r="E54" i="1"/>
  <c r="E53" i="1"/>
  <c r="E9" i="2"/>
  <c r="E10" i="2"/>
  <c r="E13" i="2"/>
  <c r="E14" i="2"/>
  <c r="D14" i="2"/>
  <c r="D13" i="2"/>
  <c r="D19" i="2"/>
  <c r="A23" i="2"/>
  <c r="A20" i="2"/>
  <c r="B16" i="2"/>
  <c r="E15" i="2"/>
  <c r="D16" i="2"/>
  <c r="F12" i="2"/>
  <c r="F8" i="2"/>
  <c r="G7" i="1"/>
  <c r="F8" i="1"/>
  <c r="G51" i="1"/>
  <c r="F52" i="1"/>
  <c r="G43" i="1"/>
  <c r="F44" i="1"/>
  <c r="G35" i="1"/>
  <c r="F36" i="1"/>
  <c r="G27" i="1"/>
  <c r="F28" i="1"/>
  <c r="G31" i="1"/>
  <c r="F32" i="1"/>
  <c r="G19" i="1"/>
  <c r="G20" i="1" s="1"/>
  <c r="F20" i="1"/>
  <c r="G47" i="1"/>
  <c r="F48" i="1"/>
  <c r="G39" i="1"/>
  <c r="F40" i="1"/>
  <c r="G23" i="1"/>
  <c r="F24" i="1"/>
  <c r="G15" i="1"/>
  <c r="F16" i="1"/>
  <c r="G11" i="1"/>
  <c r="F12" i="1"/>
  <c r="F9" i="1" l="1"/>
  <c r="F10" i="1"/>
  <c r="F14" i="1"/>
  <c r="F13" i="1"/>
  <c r="F18" i="1"/>
  <c r="F17" i="1"/>
  <c r="F25" i="1"/>
  <c r="F26" i="1"/>
  <c r="F41" i="1"/>
  <c r="F42" i="1"/>
  <c r="F49" i="1"/>
  <c r="F50" i="1"/>
  <c r="F22" i="1"/>
  <c r="F21" i="1"/>
  <c r="F33" i="1"/>
  <c r="F34" i="1"/>
  <c r="F30" i="1"/>
  <c r="F29" i="1"/>
  <c r="F37" i="1"/>
  <c r="F38" i="1"/>
  <c r="F45" i="1"/>
  <c r="F46" i="1"/>
  <c r="F53" i="1"/>
  <c r="F54" i="1"/>
  <c r="G21" i="1"/>
  <c r="G22" i="1"/>
  <c r="F10" i="2"/>
  <c r="F9" i="2"/>
  <c r="D18" i="2"/>
  <c r="D17" i="2"/>
  <c r="F14" i="2"/>
  <c r="F13" i="2"/>
  <c r="F15" i="2"/>
  <c r="E16" i="2"/>
  <c r="E19" i="2"/>
  <c r="D20" i="2"/>
  <c r="A27" i="2"/>
  <c r="D23" i="2"/>
  <c r="A24" i="2"/>
  <c r="B20" i="2"/>
  <c r="G8" i="2"/>
  <c r="G12" i="2"/>
  <c r="H7" i="1"/>
  <c r="G8" i="1"/>
  <c r="H51" i="1"/>
  <c r="G52" i="1"/>
  <c r="H39" i="1"/>
  <c r="G40" i="1"/>
  <c r="H47" i="1"/>
  <c r="G48" i="1"/>
  <c r="H31" i="1"/>
  <c r="G32" i="1"/>
  <c r="H27" i="1"/>
  <c r="G28" i="1"/>
  <c r="H35" i="1"/>
  <c r="G36" i="1"/>
  <c r="H43" i="1"/>
  <c r="G44" i="1"/>
  <c r="H23" i="1"/>
  <c r="G24" i="1"/>
  <c r="H19" i="1"/>
  <c r="H15" i="1"/>
  <c r="G16" i="1"/>
  <c r="H11" i="1"/>
  <c r="G12" i="1"/>
  <c r="G10" i="1" l="1"/>
  <c r="G9" i="1"/>
  <c r="G13" i="1"/>
  <c r="G14" i="1"/>
  <c r="G17" i="1"/>
  <c r="G18" i="1"/>
  <c r="G26" i="1"/>
  <c r="G25" i="1"/>
  <c r="G46" i="1"/>
  <c r="G45" i="1"/>
  <c r="G38" i="1"/>
  <c r="G37" i="1"/>
  <c r="G30" i="1"/>
  <c r="G29" i="1"/>
  <c r="G34" i="1"/>
  <c r="G33" i="1"/>
  <c r="G50" i="1"/>
  <c r="G49" i="1"/>
  <c r="G42" i="1"/>
  <c r="G41" i="1"/>
  <c r="G54" i="1"/>
  <c r="G53" i="1"/>
  <c r="G9" i="2"/>
  <c r="G10" i="2"/>
  <c r="G13" i="2"/>
  <c r="G14" i="2"/>
  <c r="D22" i="2"/>
  <c r="D21" i="2"/>
  <c r="E17" i="2"/>
  <c r="E18" i="2"/>
  <c r="D27" i="2"/>
  <c r="A28" i="2"/>
  <c r="A31" i="2"/>
  <c r="B24" i="2"/>
  <c r="F19" i="2"/>
  <c r="E20" i="2"/>
  <c r="G15" i="2"/>
  <c r="F16" i="2"/>
  <c r="E23" i="2"/>
  <c r="D24" i="2"/>
  <c r="H12" i="2"/>
  <c r="H8" i="2"/>
  <c r="I7" i="1"/>
  <c r="H8" i="1"/>
  <c r="I51" i="1"/>
  <c r="H52" i="1"/>
  <c r="I19" i="1"/>
  <c r="H20" i="1"/>
  <c r="I23" i="1"/>
  <c r="H24" i="1"/>
  <c r="I43" i="1"/>
  <c r="H44" i="1"/>
  <c r="I35" i="1"/>
  <c r="H36" i="1"/>
  <c r="I31" i="1"/>
  <c r="H32" i="1"/>
  <c r="I47" i="1"/>
  <c r="H48" i="1"/>
  <c r="I39" i="1"/>
  <c r="H40" i="1"/>
  <c r="I27" i="1"/>
  <c r="H28" i="1"/>
  <c r="I15" i="1"/>
  <c r="H16" i="1"/>
  <c r="I11" i="1"/>
  <c r="H12" i="1"/>
  <c r="H9" i="1" l="1"/>
  <c r="H10" i="1"/>
  <c r="H14" i="1"/>
  <c r="H13" i="1"/>
  <c r="H18" i="1"/>
  <c r="H17" i="1"/>
  <c r="H30" i="1"/>
  <c r="H29" i="1"/>
  <c r="H41" i="1"/>
  <c r="H42" i="1"/>
  <c r="H49" i="1"/>
  <c r="H50" i="1"/>
  <c r="H33" i="1"/>
  <c r="H34" i="1"/>
  <c r="H37" i="1"/>
  <c r="H38" i="1"/>
  <c r="H45" i="1"/>
  <c r="H46" i="1"/>
  <c r="H25" i="1"/>
  <c r="H26" i="1"/>
  <c r="H22" i="1"/>
  <c r="H21" i="1"/>
  <c r="H53" i="1"/>
  <c r="H54" i="1"/>
  <c r="H14" i="2"/>
  <c r="H13" i="2"/>
  <c r="H10" i="2"/>
  <c r="H9" i="2"/>
  <c r="D26" i="2"/>
  <c r="D25" i="2"/>
  <c r="F18" i="2"/>
  <c r="F17" i="2"/>
  <c r="E21" i="2"/>
  <c r="E22" i="2"/>
  <c r="F23" i="2"/>
  <c r="E24" i="2"/>
  <c r="H15" i="2"/>
  <c r="G16" i="2"/>
  <c r="G19" i="2"/>
  <c r="F20" i="2"/>
  <c r="D31" i="2"/>
  <c r="A32" i="2"/>
  <c r="B28" i="2"/>
  <c r="A35" i="2"/>
  <c r="E27" i="2"/>
  <c r="D28" i="2"/>
  <c r="I8" i="2"/>
  <c r="I12" i="2"/>
  <c r="J7" i="1"/>
  <c r="I8" i="1"/>
  <c r="J51" i="1"/>
  <c r="I52" i="1"/>
  <c r="J27" i="1"/>
  <c r="I28" i="1"/>
  <c r="J31" i="1"/>
  <c r="I32" i="1"/>
  <c r="J35" i="1"/>
  <c r="I36" i="1"/>
  <c r="J43" i="1"/>
  <c r="I44" i="1"/>
  <c r="J23" i="1"/>
  <c r="I24" i="1"/>
  <c r="J19" i="1"/>
  <c r="I20" i="1"/>
  <c r="J39" i="1"/>
  <c r="I40" i="1"/>
  <c r="J47" i="1"/>
  <c r="I48" i="1"/>
  <c r="J15" i="1"/>
  <c r="I16" i="1"/>
  <c r="J11" i="1"/>
  <c r="I12" i="1"/>
  <c r="I10" i="1" l="1"/>
  <c r="I9" i="1"/>
  <c r="I13" i="1"/>
  <c r="I14" i="1"/>
  <c r="I17" i="1"/>
  <c r="I18" i="1"/>
  <c r="I50" i="1"/>
  <c r="I49" i="1"/>
  <c r="I42" i="1"/>
  <c r="I41" i="1"/>
  <c r="I21" i="1"/>
  <c r="I22" i="1"/>
  <c r="I26" i="1"/>
  <c r="I25" i="1"/>
  <c r="I46" i="1"/>
  <c r="I45" i="1"/>
  <c r="I38" i="1"/>
  <c r="I37" i="1"/>
  <c r="I34" i="1"/>
  <c r="I33" i="1"/>
  <c r="I30" i="1"/>
  <c r="I29" i="1"/>
  <c r="I54" i="1"/>
  <c r="I53" i="1"/>
  <c r="I9" i="2"/>
  <c r="I10" i="2"/>
  <c r="I13" i="2"/>
  <c r="I14" i="2"/>
  <c r="D30" i="2"/>
  <c r="D29" i="2"/>
  <c r="F22" i="2"/>
  <c r="F21" i="2"/>
  <c r="G17" i="2"/>
  <c r="G18" i="2"/>
  <c r="E25" i="2"/>
  <c r="E26" i="2"/>
  <c r="F27" i="2"/>
  <c r="E28" i="2"/>
  <c r="E31" i="2"/>
  <c r="D32" i="2"/>
  <c r="H19" i="2"/>
  <c r="G20" i="2"/>
  <c r="I15" i="2"/>
  <c r="H16" i="2"/>
  <c r="G23" i="2"/>
  <c r="F24" i="2"/>
  <c r="D35" i="2"/>
  <c r="A39" i="2"/>
  <c r="A36" i="2"/>
  <c r="B32" i="2"/>
  <c r="J12" i="2"/>
  <c r="J8" i="2"/>
  <c r="K7" i="1"/>
  <c r="J8" i="1"/>
  <c r="K51" i="1"/>
  <c r="J52" i="1"/>
  <c r="K47" i="1"/>
  <c r="J48" i="1"/>
  <c r="K39" i="1"/>
  <c r="J40" i="1"/>
  <c r="K23" i="1"/>
  <c r="J24" i="1"/>
  <c r="K43" i="1"/>
  <c r="J44" i="1"/>
  <c r="K35" i="1"/>
  <c r="J36" i="1"/>
  <c r="K31" i="1"/>
  <c r="J32" i="1"/>
  <c r="K27" i="1"/>
  <c r="J28" i="1"/>
  <c r="K19" i="1"/>
  <c r="J20" i="1"/>
  <c r="K15" i="1"/>
  <c r="J16" i="1"/>
  <c r="K11" i="1"/>
  <c r="J12" i="1"/>
  <c r="J9" i="1" l="1"/>
  <c r="J10" i="1"/>
  <c r="J14" i="1"/>
  <c r="J13" i="1"/>
  <c r="J18" i="1"/>
  <c r="J17" i="1"/>
  <c r="J22" i="1"/>
  <c r="J21" i="1"/>
  <c r="J30" i="1"/>
  <c r="J29" i="1"/>
  <c r="J33" i="1"/>
  <c r="J34" i="1"/>
  <c r="J37" i="1"/>
  <c r="J38" i="1"/>
  <c r="J45" i="1"/>
  <c r="J46" i="1"/>
  <c r="J25" i="1"/>
  <c r="J26" i="1"/>
  <c r="J41" i="1"/>
  <c r="J42" i="1"/>
  <c r="J49" i="1"/>
  <c r="J50" i="1"/>
  <c r="J53" i="1"/>
  <c r="J54" i="1"/>
  <c r="J14" i="2"/>
  <c r="J13" i="2"/>
  <c r="J10" i="2"/>
  <c r="J9" i="2"/>
  <c r="F26" i="2"/>
  <c r="F25" i="2"/>
  <c r="H18" i="2"/>
  <c r="H17" i="2"/>
  <c r="G21" i="2"/>
  <c r="G22" i="2"/>
  <c r="D34" i="2"/>
  <c r="D33" i="2"/>
  <c r="E29" i="2"/>
  <c r="E30" i="2"/>
  <c r="E35" i="2"/>
  <c r="D36" i="2"/>
  <c r="H23" i="2"/>
  <c r="G24" i="2"/>
  <c r="J15" i="2"/>
  <c r="I16" i="2"/>
  <c r="I19" i="2"/>
  <c r="H20" i="2"/>
  <c r="F31" i="2"/>
  <c r="E32" i="2"/>
  <c r="G27" i="2"/>
  <c r="F28" i="2"/>
  <c r="A43" i="2"/>
  <c r="D39" i="2"/>
  <c r="A40" i="2"/>
  <c r="B36" i="2"/>
  <c r="K8" i="2"/>
  <c r="K12" i="2"/>
  <c r="L7" i="1"/>
  <c r="K8" i="1"/>
  <c r="L51" i="1"/>
  <c r="K52" i="1"/>
  <c r="L19" i="1"/>
  <c r="K20" i="1"/>
  <c r="L27" i="1"/>
  <c r="K28" i="1"/>
  <c r="L31" i="1"/>
  <c r="K32" i="1"/>
  <c r="L35" i="1"/>
  <c r="K36" i="1"/>
  <c r="L43" i="1"/>
  <c r="K44" i="1"/>
  <c r="L23" i="1"/>
  <c r="K24" i="1"/>
  <c r="L39" i="1"/>
  <c r="K40" i="1"/>
  <c r="L47" i="1"/>
  <c r="K48" i="1"/>
  <c r="L15" i="1"/>
  <c r="K16" i="1"/>
  <c r="L11" i="1"/>
  <c r="K12" i="1"/>
  <c r="K10" i="1" l="1"/>
  <c r="K9" i="1"/>
  <c r="K13" i="1"/>
  <c r="K14" i="1"/>
  <c r="K17" i="1"/>
  <c r="K18" i="1"/>
  <c r="K50" i="1"/>
  <c r="K49" i="1"/>
  <c r="K42" i="1"/>
  <c r="K41" i="1"/>
  <c r="K26" i="1"/>
  <c r="K25" i="1"/>
  <c r="K46" i="1"/>
  <c r="K45" i="1"/>
  <c r="K38" i="1"/>
  <c r="K37" i="1"/>
  <c r="K34" i="1"/>
  <c r="K33" i="1"/>
  <c r="K30" i="1"/>
  <c r="K29" i="1"/>
  <c r="K21" i="1"/>
  <c r="K22" i="1"/>
  <c r="K54" i="1"/>
  <c r="K53" i="1"/>
  <c r="K9" i="2"/>
  <c r="K10" i="2"/>
  <c r="K13" i="2"/>
  <c r="K14" i="2"/>
  <c r="F30" i="2"/>
  <c r="F29" i="2"/>
  <c r="E33" i="2"/>
  <c r="E34" i="2"/>
  <c r="H22" i="2"/>
  <c r="H21" i="2"/>
  <c r="I17" i="2"/>
  <c r="I18" i="2"/>
  <c r="G25" i="2"/>
  <c r="G26" i="2"/>
  <c r="D38" i="2"/>
  <c r="D37" i="2"/>
  <c r="D43" i="2"/>
  <c r="B40" i="2"/>
  <c r="A47" i="2"/>
  <c r="A44" i="2"/>
  <c r="H27" i="2"/>
  <c r="G28" i="2"/>
  <c r="G31" i="2"/>
  <c r="F32" i="2"/>
  <c r="J19" i="2"/>
  <c r="I20" i="2"/>
  <c r="K15" i="2"/>
  <c r="J16" i="2"/>
  <c r="I23" i="2"/>
  <c r="H24" i="2"/>
  <c r="F35" i="2"/>
  <c r="E36" i="2"/>
  <c r="E39" i="2"/>
  <c r="D40" i="2"/>
  <c r="L12" i="2"/>
  <c r="L8" i="2"/>
  <c r="M7" i="1"/>
  <c r="L8" i="1"/>
  <c r="M51" i="1"/>
  <c r="L52" i="1"/>
  <c r="M47" i="1"/>
  <c r="L48" i="1"/>
  <c r="M39" i="1"/>
  <c r="L40" i="1"/>
  <c r="M23" i="1"/>
  <c r="L24" i="1"/>
  <c r="M43" i="1"/>
  <c r="L44" i="1"/>
  <c r="M35" i="1"/>
  <c r="L36" i="1"/>
  <c r="M31" i="1"/>
  <c r="L32" i="1"/>
  <c r="M27" i="1"/>
  <c r="L28" i="1"/>
  <c r="M19" i="1"/>
  <c r="L20" i="1"/>
  <c r="M15" i="1"/>
  <c r="L16" i="1"/>
  <c r="M11" i="1"/>
  <c r="L12" i="1"/>
  <c r="L9" i="1" l="1"/>
  <c r="L10" i="1"/>
  <c r="L14" i="1"/>
  <c r="L13" i="1"/>
  <c r="L18" i="1"/>
  <c r="L17" i="1"/>
  <c r="L22" i="1"/>
  <c r="L21" i="1"/>
  <c r="L29" i="1"/>
  <c r="L30" i="1"/>
  <c r="L33" i="1"/>
  <c r="L34" i="1"/>
  <c r="L37" i="1"/>
  <c r="L38" i="1"/>
  <c r="L45" i="1"/>
  <c r="L46" i="1"/>
  <c r="L25" i="1"/>
  <c r="L26" i="1"/>
  <c r="L41" i="1"/>
  <c r="L42" i="1"/>
  <c r="L49" i="1"/>
  <c r="L50" i="1"/>
  <c r="L53" i="1"/>
  <c r="L54" i="1"/>
  <c r="L14" i="2"/>
  <c r="L13" i="2"/>
  <c r="L10" i="2"/>
  <c r="L9" i="2"/>
  <c r="D42" i="2"/>
  <c r="D41" i="2"/>
  <c r="E37" i="2"/>
  <c r="E38" i="2"/>
  <c r="H26" i="2"/>
  <c r="H25" i="2"/>
  <c r="J18" i="2"/>
  <c r="J17" i="2"/>
  <c r="I21" i="2"/>
  <c r="I22" i="2"/>
  <c r="F34" i="2"/>
  <c r="F33" i="2"/>
  <c r="G29" i="2"/>
  <c r="G30" i="2"/>
  <c r="F39" i="2"/>
  <c r="E40" i="2"/>
  <c r="G35" i="2"/>
  <c r="F36" i="2"/>
  <c r="J23" i="2"/>
  <c r="I24" i="2"/>
  <c r="L15" i="2"/>
  <c r="K16" i="2"/>
  <c r="K19" i="2"/>
  <c r="J20" i="2"/>
  <c r="H31" i="2"/>
  <c r="G32" i="2"/>
  <c r="I27" i="2"/>
  <c r="H28" i="2"/>
  <c r="A51" i="2"/>
  <c r="D47" i="2"/>
  <c r="B44" i="2"/>
  <c r="A48" i="2"/>
  <c r="E43" i="2"/>
  <c r="D44" i="2"/>
  <c r="M8" i="2"/>
  <c r="M12" i="2"/>
  <c r="N7" i="1"/>
  <c r="M8" i="1"/>
  <c r="N51" i="1"/>
  <c r="M52" i="1"/>
  <c r="N19" i="1"/>
  <c r="M20" i="1"/>
  <c r="N27" i="1"/>
  <c r="M28" i="1"/>
  <c r="N31" i="1"/>
  <c r="M32" i="1"/>
  <c r="N35" i="1"/>
  <c r="M36" i="1"/>
  <c r="N43" i="1"/>
  <c r="M44" i="1"/>
  <c r="N23" i="1"/>
  <c r="M24" i="1"/>
  <c r="N39" i="1"/>
  <c r="M40" i="1"/>
  <c r="N47" i="1"/>
  <c r="M48" i="1"/>
  <c r="N15" i="1"/>
  <c r="M16" i="1"/>
  <c r="N11" i="1"/>
  <c r="M12" i="1"/>
  <c r="M10" i="1" l="1"/>
  <c r="M9" i="1"/>
  <c r="M13" i="1"/>
  <c r="M14" i="1"/>
  <c r="M17" i="1"/>
  <c r="M18" i="1"/>
  <c r="M50" i="1"/>
  <c r="M49" i="1"/>
  <c r="M42" i="1"/>
  <c r="M41" i="1"/>
  <c r="M26" i="1"/>
  <c r="M25" i="1"/>
  <c r="M46" i="1"/>
  <c r="M45" i="1"/>
  <c r="M38" i="1"/>
  <c r="M37" i="1"/>
  <c r="M34" i="1"/>
  <c r="M33" i="1"/>
  <c r="M30" i="1"/>
  <c r="M29" i="1"/>
  <c r="M21" i="1"/>
  <c r="M22" i="1"/>
  <c r="M54" i="1"/>
  <c r="M53" i="1"/>
  <c r="M9" i="2"/>
  <c r="M10" i="2"/>
  <c r="M13" i="2"/>
  <c r="M14" i="2"/>
  <c r="D46" i="2"/>
  <c r="D45" i="2"/>
  <c r="H30" i="2"/>
  <c r="H29" i="2"/>
  <c r="G33" i="2"/>
  <c r="G34" i="2"/>
  <c r="J22" i="2"/>
  <c r="J21" i="2"/>
  <c r="K17" i="2"/>
  <c r="K18" i="2"/>
  <c r="I25" i="2"/>
  <c r="I26" i="2"/>
  <c r="F38" i="2"/>
  <c r="F37" i="2"/>
  <c r="E41" i="2"/>
  <c r="E42" i="2"/>
  <c r="E47" i="2"/>
  <c r="D48" i="2"/>
  <c r="F43" i="2"/>
  <c r="E44" i="2"/>
  <c r="D51" i="2"/>
  <c r="A68" i="2"/>
  <c r="B52" i="2" s="1"/>
  <c r="A52" i="2"/>
  <c r="B48" i="2"/>
  <c r="J27" i="2"/>
  <c r="I28" i="2"/>
  <c r="I31" i="2"/>
  <c r="H32" i="2"/>
  <c r="L19" i="2"/>
  <c r="K20" i="2"/>
  <c r="M15" i="2"/>
  <c r="L16" i="2"/>
  <c r="K23" i="2"/>
  <c r="J24" i="2"/>
  <c r="H35" i="2"/>
  <c r="G36" i="2"/>
  <c r="G39" i="2"/>
  <c r="F40" i="2"/>
  <c r="N12" i="2"/>
  <c r="N8" i="2"/>
  <c r="O7" i="1"/>
  <c r="N8" i="1"/>
  <c r="O51" i="1"/>
  <c r="N52" i="1"/>
  <c r="O47" i="1"/>
  <c r="N48" i="1"/>
  <c r="O39" i="1"/>
  <c r="N40" i="1"/>
  <c r="O23" i="1"/>
  <c r="N24" i="1"/>
  <c r="O43" i="1"/>
  <c r="N44" i="1"/>
  <c r="O35" i="1"/>
  <c r="N36" i="1"/>
  <c r="O31" i="1"/>
  <c r="N32" i="1"/>
  <c r="O27" i="1"/>
  <c r="N28" i="1"/>
  <c r="O19" i="1"/>
  <c r="N20" i="1"/>
  <c r="O15" i="1"/>
  <c r="N16" i="1"/>
  <c r="O11" i="1"/>
  <c r="N12" i="1"/>
  <c r="N9" i="1" l="1"/>
  <c r="N10" i="1"/>
  <c r="N14" i="1"/>
  <c r="N13" i="1"/>
  <c r="N18" i="1"/>
  <c r="N17" i="1"/>
  <c r="N22" i="1"/>
  <c r="N21" i="1"/>
  <c r="N29" i="1"/>
  <c r="N30" i="1"/>
  <c r="N33" i="1"/>
  <c r="N34" i="1"/>
  <c r="N37" i="1"/>
  <c r="N38" i="1"/>
  <c r="N45" i="1"/>
  <c r="N46" i="1"/>
  <c r="N25" i="1"/>
  <c r="N26" i="1"/>
  <c r="N41" i="1"/>
  <c r="N42" i="1"/>
  <c r="N49" i="1"/>
  <c r="N50" i="1"/>
  <c r="N53" i="1"/>
  <c r="N54" i="1"/>
  <c r="N10" i="2"/>
  <c r="N9" i="2"/>
  <c r="G37" i="2"/>
  <c r="G38" i="2"/>
  <c r="J26" i="2"/>
  <c r="J25" i="2"/>
  <c r="L18" i="2"/>
  <c r="L17" i="2"/>
  <c r="K21" i="2"/>
  <c r="K22" i="2"/>
  <c r="H34" i="2"/>
  <c r="H33" i="2"/>
  <c r="I29" i="2"/>
  <c r="I30" i="2"/>
  <c r="E45" i="2"/>
  <c r="E46" i="2"/>
  <c r="D50" i="2"/>
  <c r="D49" i="2"/>
  <c r="N14" i="2"/>
  <c r="N13" i="2"/>
  <c r="F42" i="2"/>
  <c r="F41" i="2"/>
  <c r="X3" i="2"/>
  <c r="Y3" i="2"/>
  <c r="AA3" i="2" s="1"/>
  <c r="H39" i="2"/>
  <c r="G40" i="2"/>
  <c r="I35" i="2"/>
  <c r="H36" i="2"/>
  <c r="L23" i="2"/>
  <c r="K24" i="2"/>
  <c r="N15" i="2"/>
  <c r="M16" i="2"/>
  <c r="M19" i="2"/>
  <c r="L20" i="2"/>
  <c r="J31" i="2"/>
  <c r="I32" i="2"/>
  <c r="K27" i="2"/>
  <c r="J28" i="2"/>
  <c r="E51" i="2"/>
  <c r="D52" i="2"/>
  <c r="G43" i="2"/>
  <c r="F44" i="2"/>
  <c r="F47" i="2"/>
  <c r="E48" i="2"/>
  <c r="O8" i="2"/>
  <c r="O12" i="2"/>
  <c r="P7" i="1"/>
  <c r="O8" i="1"/>
  <c r="P51" i="1"/>
  <c r="O52" i="1"/>
  <c r="P19" i="1"/>
  <c r="O20" i="1"/>
  <c r="P27" i="1"/>
  <c r="O28" i="1"/>
  <c r="P31" i="1"/>
  <c r="O32" i="1"/>
  <c r="P35" i="1"/>
  <c r="O36" i="1"/>
  <c r="P43" i="1"/>
  <c r="O44" i="1"/>
  <c r="P23" i="1"/>
  <c r="O24" i="1"/>
  <c r="P39" i="1"/>
  <c r="O40" i="1"/>
  <c r="P47" i="1"/>
  <c r="O48" i="1"/>
  <c r="P15" i="1"/>
  <c r="O16" i="1"/>
  <c r="P11" i="1"/>
  <c r="O12" i="1"/>
  <c r="O10" i="1" l="1"/>
  <c r="O9" i="1"/>
  <c r="O13" i="1"/>
  <c r="O14" i="1"/>
  <c r="O17" i="1"/>
  <c r="O18" i="1"/>
  <c r="O50" i="1"/>
  <c r="O49" i="1"/>
  <c r="O42" i="1"/>
  <c r="O41" i="1"/>
  <c r="O26" i="1"/>
  <c r="O25" i="1"/>
  <c r="O46" i="1"/>
  <c r="O45" i="1"/>
  <c r="O38" i="1"/>
  <c r="O37" i="1"/>
  <c r="O34" i="1"/>
  <c r="O33" i="1"/>
  <c r="O30" i="1"/>
  <c r="O29" i="1"/>
  <c r="O21" i="1"/>
  <c r="O22" i="1"/>
  <c r="O54" i="1"/>
  <c r="O53" i="1"/>
  <c r="O9" i="2"/>
  <c r="O10" i="2"/>
  <c r="O13" i="2"/>
  <c r="O14" i="2"/>
  <c r="E49" i="2"/>
  <c r="E50" i="2"/>
  <c r="F46" i="2"/>
  <c r="F45" i="2"/>
  <c r="D54" i="2"/>
  <c r="D53" i="2"/>
  <c r="J30" i="2"/>
  <c r="J29" i="2"/>
  <c r="I33" i="2"/>
  <c r="I34" i="2"/>
  <c r="L22" i="2"/>
  <c r="L21" i="2"/>
  <c r="M17" i="2"/>
  <c r="M18" i="2"/>
  <c r="K25" i="2"/>
  <c r="K26" i="2"/>
  <c r="H38" i="2"/>
  <c r="H37" i="2"/>
  <c r="G41" i="2"/>
  <c r="G42" i="2"/>
  <c r="G47" i="2"/>
  <c r="F48" i="2"/>
  <c r="H43" i="2"/>
  <c r="G44" i="2"/>
  <c r="F51" i="2"/>
  <c r="E52" i="2"/>
  <c r="L27" i="2"/>
  <c r="K28" i="2"/>
  <c r="K31" i="2"/>
  <c r="J32" i="2"/>
  <c r="N19" i="2"/>
  <c r="M20" i="2"/>
  <c r="O15" i="2"/>
  <c r="N16" i="2"/>
  <c r="M23" i="2"/>
  <c r="L24" i="2"/>
  <c r="J35" i="2"/>
  <c r="I36" i="2"/>
  <c r="I39" i="2"/>
  <c r="H40" i="2"/>
  <c r="P12" i="2"/>
  <c r="P8" i="2"/>
  <c r="Q7" i="1"/>
  <c r="P8" i="1"/>
  <c r="Q51" i="1"/>
  <c r="P52" i="1"/>
  <c r="Q47" i="1"/>
  <c r="P48" i="1"/>
  <c r="Q39" i="1"/>
  <c r="P40" i="1"/>
  <c r="Q23" i="1"/>
  <c r="P24" i="1"/>
  <c r="Q43" i="1"/>
  <c r="P44" i="1"/>
  <c r="Q35" i="1"/>
  <c r="P36" i="1"/>
  <c r="Q31" i="1"/>
  <c r="P32" i="1"/>
  <c r="Q27" i="1"/>
  <c r="P28" i="1"/>
  <c r="Q19" i="1"/>
  <c r="P20" i="1"/>
  <c r="Q15" i="1"/>
  <c r="P16" i="1"/>
  <c r="Q11" i="1"/>
  <c r="P12" i="1"/>
  <c r="P9" i="1" l="1"/>
  <c r="P10" i="1"/>
  <c r="P14" i="1"/>
  <c r="P13" i="1"/>
  <c r="P18" i="1"/>
  <c r="P17" i="1"/>
  <c r="P22" i="1"/>
  <c r="P21" i="1"/>
  <c r="P29" i="1"/>
  <c r="P30" i="1"/>
  <c r="P33" i="1"/>
  <c r="P34" i="1"/>
  <c r="P37" i="1"/>
  <c r="P38" i="1"/>
  <c r="P45" i="1"/>
  <c r="P46" i="1"/>
  <c r="P25" i="1"/>
  <c r="P26" i="1"/>
  <c r="P41" i="1"/>
  <c r="P42" i="1"/>
  <c r="P49" i="1"/>
  <c r="P50" i="1"/>
  <c r="P53" i="1"/>
  <c r="P54" i="1"/>
  <c r="P14" i="2"/>
  <c r="P13" i="2"/>
  <c r="P10" i="2"/>
  <c r="P9" i="2"/>
  <c r="H42" i="2"/>
  <c r="H41" i="2"/>
  <c r="I37" i="2"/>
  <c r="I38" i="2"/>
  <c r="L26" i="2"/>
  <c r="L25" i="2"/>
  <c r="N18" i="2"/>
  <c r="N17" i="2"/>
  <c r="M21" i="2"/>
  <c r="M22" i="2"/>
  <c r="J34" i="2"/>
  <c r="J33" i="2"/>
  <c r="K29" i="2"/>
  <c r="K30" i="2"/>
  <c r="E54" i="2"/>
  <c r="E53" i="2"/>
  <c r="G45" i="2"/>
  <c r="G46" i="2"/>
  <c r="F50" i="2"/>
  <c r="F49" i="2"/>
  <c r="J39" i="2"/>
  <c r="I40" i="2"/>
  <c r="K35" i="2"/>
  <c r="J36" i="2"/>
  <c r="N23" i="2"/>
  <c r="M24" i="2"/>
  <c r="P15" i="2"/>
  <c r="O16" i="2"/>
  <c r="O19" i="2"/>
  <c r="N20" i="2"/>
  <c r="L31" i="2"/>
  <c r="K32" i="2"/>
  <c r="M27" i="2"/>
  <c r="L28" i="2"/>
  <c r="G51" i="2"/>
  <c r="F52" i="2"/>
  <c r="I43" i="2"/>
  <c r="H44" i="2"/>
  <c r="H47" i="2"/>
  <c r="G48" i="2"/>
  <c r="Q8" i="2"/>
  <c r="Q12" i="2"/>
  <c r="R7" i="1"/>
  <c r="Q8" i="1"/>
  <c r="R51" i="1"/>
  <c r="Q52" i="1"/>
  <c r="R19" i="1"/>
  <c r="Q20" i="1"/>
  <c r="R27" i="1"/>
  <c r="Q28" i="1"/>
  <c r="R31" i="1"/>
  <c r="Q32" i="1"/>
  <c r="R35" i="1"/>
  <c r="Q36" i="1"/>
  <c r="R43" i="1"/>
  <c r="Q44" i="1"/>
  <c r="R23" i="1"/>
  <c r="Q24" i="1"/>
  <c r="R39" i="1"/>
  <c r="Q40" i="1"/>
  <c r="R47" i="1"/>
  <c r="Q48" i="1"/>
  <c r="R15" i="1"/>
  <c r="Q16" i="1"/>
  <c r="R11" i="1"/>
  <c r="Q12" i="1"/>
  <c r="Q10" i="1" l="1"/>
  <c r="Q9" i="1"/>
  <c r="Q13" i="1"/>
  <c r="Q14" i="1"/>
  <c r="Q17" i="1"/>
  <c r="Q18" i="1"/>
  <c r="Q50" i="1"/>
  <c r="Q49" i="1"/>
  <c r="Q42" i="1"/>
  <c r="Q41" i="1"/>
  <c r="Q26" i="1"/>
  <c r="Q25" i="1"/>
  <c r="Q46" i="1"/>
  <c r="Q45" i="1"/>
  <c r="Q38" i="1"/>
  <c r="Q37" i="1"/>
  <c r="Q34" i="1"/>
  <c r="Q33" i="1"/>
  <c r="Q30" i="1"/>
  <c r="Q29" i="1"/>
  <c r="Q21" i="1"/>
  <c r="Q22" i="1"/>
  <c r="Q54" i="1"/>
  <c r="Q53" i="1"/>
  <c r="Q9" i="2"/>
  <c r="Q10" i="2"/>
  <c r="Q13" i="2"/>
  <c r="Q14" i="2"/>
  <c r="G49" i="2"/>
  <c r="G50" i="2"/>
  <c r="H46" i="2"/>
  <c r="H45" i="2"/>
  <c r="F54" i="2"/>
  <c r="F53" i="2"/>
  <c r="L30" i="2"/>
  <c r="L29" i="2"/>
  <c r="K33" i="2"/>
  <c r="K34" i="2"/>
  <c r="N22" i="2"/>
  <c r="N21" i="2"/>
  <c r="O17" i="2"/>
  <c r="O18" i="2"/>
  <c r="M25" i="2"/>
  <c r="M26" i="2"/>
  <c r="J38" i="2"/>
  <c r="J37" i="2"/>
  <c r="I41" i="2"/>
  <c r="I42" i="2"/>
  <c r="I47" i="2"/>
  <c r="H48" i="2"/>
  <c r="J43" i="2"/>
  <c r="I44" i="2"/>
  <c r="H51" i="2"/>
  <c r="G52" i="2"/>
  <c r="N27" i="2"/>
  <c r="M28" i="2"/>
  <c r="M31" i="2"/>
  <c r="L32" i="2"/>
  <c r="P19" i="2"/>
  <c r="O20" i="2"/>
  <c r="Q15" i="2"/>
  <c r="P16" i="2"/>
  <c r="O23" i="2"/>
  <c r="N24" i="2"/>
  <c r="L35" i="2"/>
  <c r="K36" i="2"/>
  <c r="K39" i="2"/>
  <c r="J40" i="2"/>
  <c r="R12" i="2"/>
  <c r="R8" i="2"/>
  <c r="S7" i="1"/>
  <c r="R8" i="1"/>
  <c r="S51" i="1"/>
  <c r="R52" i="1"/>
  <c r="S47" i="1"/>
  <c r="R48" i="1"/>
  <c r="S39" i="1"/>
  <c r="R40" i="1"/>
  <c r="S23" i="1"/>
  <c r="R24" i="1"/>
  <c r="S43" i="1"/>
  <c r="R44" i="1"/>
  <c r="S35" i="1"/>
  <c r="R36" i="1"/>
  <c r="S31" i="1"/>
  <c r="R32" i="1"/>
  <c r="S27" i="1"/>
  <c r="R28" i="1"/>
  <c r="S19" i="1"/>
  <c r="R20" i="1"/>
  <c r="S15" i="1"/>
  <c r="R16" i="1"/>
  <c r="S11" i="1"/>
  <c r="R12" i="1"/>
  <c r="R9" i="1" l="1"/>
  <c r="R10" i="1"/>
  <c r="R14" i="1"/>
  <c r="R13" i="1"/>
  <c r="R18" i="1"/>
  <c r="R17" i="1"/>
  <c r="R22" i="1"/>
  <c r="R21" i="1"/>
  <c r="R29" i="1"/>
  <c r="R30" i="1"/>
  <c r="R33" i="1"/>
  <c r="R34" i="1"/>
  <c r="R37" i="1"/>
  <c r="R38" i="1"/>
  <c r="R45" i="1"/>
  <c r="R46" i="1"/>
  <c r="R25" i="1"/>
  <c r="R26" i="1"/>
  <c r="R41" i="1"/>
  <c r="R42" i="1"/>
  <c r="R49" i="1"/>
  <c r="R50" i="1"/>
  <c r="R53" i="1"/>
  <c r="R54" i="1"/>
  <c r="R10" i="2"/>
  <c r="R9" i="2"/>
  <c r="J42" i="2"/>
  <c r="J41" i="2"/>
  <c r="K37" i="2"/>
  <c r="K38" i="2"/>
  <c r="N26" i="2"/>
  <c r="N25" i="2"/>
  <c r="P18" i="2"/>
  <c r="P17" i="2"/>
  <c r="O21" i="2"/>
  <c r="O22" i="2"/>
  <c r="L34" i="2"/>
  <c r="L33" i="2"/>
  <c r="M29" i="2"/>
  <c r="M30" i="2"/>
  <c r="G54" i="2"/>
  <c r="G53" i="2"/>
  <c r="I45" i="2"/>
  <c r="I46" i="2"/>
  <c r="H50" i="2"/>
  <c r="H49" i="2"/>
  <c r="R14" i="2"/>
  <c r="R13" i="2"/>
  <c r="L39" i="2"/>
  <c r="K40" i="2"/>
  <c r="M35" i="2"/>
  <c r="L36" i="2"/>
  <c r="P23" i="2"/>
  <c r="O24" i="2"/>
  <c r="R15" i="2"/>
  <c r="Q16" i="2"/>
  <c r="Q19" i="2"/>
  <c r="P20" i="2"/>
  <c r="N31" i="2"/>
  <c r="M32" i="2"/>
  <c r="O27" i="2"/>
  <c r="N28" i="2"/>
  <c r="I51" i="2"/>
  <c r="H52" i="2"/>
  <c r="K43" i="2"/>
  <c r="J44" i="2"/>
  <c r="J47" i="2"/>
  <c r="I48" i="2"/>
  <c r="S8" i="2"/>
  <c r="S12" i="2"/>
  <c r="T7" i="1"/>
  <c r="S8" i="1"/>
  <c r="T51" i="1"/>
  <c r="S52" i="1"/>
  <c r="T19" i="1"/>
  <c r="S20" i="1"/>
  <c r="T27" i="1"/>
  <c r="S28" i="1"/>
  <c r="T31" i="1"/>
  <c r="S32" i="1"/>
  <c r="T35" i="1"/>
  <c r="S36" i="1"/>
  <c r="T43" i="1"/>
  <c r="S44" i="1"/>
  <c r="T23" i="1"/>
  <c r="S24" i="1"/>
  <c r="T39" i="1"/>
  <c r="S40" i="1"/>
  <c r="T47" i="1"/>
  <c r="S48" i="1"/>
  <c r="T15" i="1"/>
  <c r="S16" i="1"/>
  <c r="T11" i="1"/>
  <c r="S12" i="1"/>
  <c r="S10" i="1" l="1"/>
  <c r="S9" i="1"/>
  <c r="S13" i="1"/>
  <c r="S14" i="1"/>
  <c r="S17" i="1"/>
  <c r="S18" i="1"/>
  <c r="S50" i="1"/>
  <c r="S49" i="1"/>
  <c r="S42" i="1"/>
  <c r="S41" i="1"/>
  <c r="S26" i="1"/>
  <c r="S25" i="1"/>
  <c r="S46" i="1"/>
  <c r="S45" i="1"/>
  <c r="S38" i="1"/>
  <c r="S37" i="1"/>
  <c r="S34" i="1"/>
  <c r="S33" i="1"/>
  <c r="S30" i="1"/>
  <c r="S29" i="1"/>
  <c r="S21" i="1"/>
  <c r="S22" i="1"/>
  <c r="S54" i="1"/>
  <c r="S53" i="1"/>
  <c r="S9" i="2"/>
  <c r="S10" i="2"/>
  <c r="S13" i="2"/>
  <c r="S14" i="2"/>
  <c r="I49" i="2"/>
  <c r="I50" i="2"/>
  <c r="J46" i="2"/>
  <c r="J45" i="2"/>
  <c r="H54" i="2"/>
  <c r="H53" i="2"/>
  <c r="N30" i="2"/>
  <c r="N29" i="2"/>
  <c r="M33" i="2"/>
  <c r="M34" i="2"/>
  <c r="P22" i="2"/>
  <c r="P21" i="2"/>
  <c r="Q17" i="2"/>
  <c r="Q18" i="2"/>
  <c r="O25" i="2"/>
  <c r="O26" i="2"/>
  <c r="L38" i="2"/>
  <c r="L37" i="2"/>
  <c r="K41" i="2"/>
  <c r="K42" i="2"/>
  <c r="K47" i="2"/>
  <c r="J48" i="2"/>
  <c r="L43" i="2"/>
  <c r="K44" i="2"/>
  <c r="J51" i="2"/>
  <c r="I52" i="2"/>
  <c r="P27" i="2"/>
  <c r="O28" i="2"/>
  <c r="O31" i="2"/>
  <c r="N32" i="2"/>
  <c r="R19" i="2"/>
  <c r="Q20" i="2"/>
  <c r="S15" i="2"/>
  <c r="R16" i="2"/>
  <c r="Q23" i="2"/>
  <c r="P24" i="2"/>
  <c r="N35" i="2"/>
  <c r="M36" i="2"/>
  <c r="M39" i="2"/>
  <c r="L40" i="2"/>
  <c r="T12" i="2"/>
  <c r="T8" i="2"/>
  <c r="U7" i="1"/>
  <c r="T8" i="1"/>
  <c r="U51" i="1"/>
  <c r="T52" i="1"/>
  <c r="U47" i="1"/>
  <c r="T48" i="1"/>
  <c r="U39" i="1"/>
  <c r="T40" i="1"/>
  <c r="U23" i="1"/>
  <c r="T24" i="1"/>
  <c r="U43" i="1"/>
  <c r="T44" i="1"/>
  <c r="U35" i="1"/>
  <c r="T36" i="1"/>
  <c r="U31" i="1"/>
  <c r="T32" i="1"/>
  <c r="U27" i="1"/>
  <c r="T28" i="1"/>
  <c r="U19" i="1"/>
  <c r="T20" i="1"/>
  <c r="U15" i="1"/>
  <c r="T16" i="1"/>
  <c r="U11" i="1"/>
  <c r="T12" i="1"/>
  <c r="T9" i="1" l="1"/>
  <c r="T10" i="1"/>
  <c r="T14" i="1"/>
  <c r="T13" i="1"/>
  <c r="T18" i="1"/>
  <c r="T17" i="1"/>
  <c r="T22" i="1"/>
  <c r="T21" i="1"/>
  <c r="T29" i="1"/>
  <c r="T30" i="1"/>
  <c r="T33" i="1"/>
  <c r="T34" i="1"/>
  <c r="T37" i="1"/>
  <c r="T38" i="1"/>
  <c r="T25" i="1"/>
  <c r="T26" i="1"/>
  <c r="T41" i="1"/>
  <c r="T42" i="1"/>
  <c r="T49" i="1"/>
  <c r="T50" i="1"/>
  <c r="T53" i="1"/>
  <c r="T54" i="1"/>
  <c r="T45" i="1"/>
  <c r="T46" i="1"/>
  <c r="T10" i="2"/>
  <c r="T9" i="2"/>
  <c r="L42" i="2"/>
  <c r="L41" i="2"/>
  <c r="M37" i="2"/>
  <c r="M38" i="2"/>
  <c r="P26" i="2"/>
  <c r="P25" i="2"/>
  <c r="R18" i="2"/>
  <c r="R17" i="2"/>
  <c r="Q21" i="2"/>
  <c r="Q22" i="2"/>
  <c r="N34" i="2"/>
  <c r="N33" i="2"/>
  <c r="O29" i="2"/>
  <c r="O30" i="2"/>
  <c r="I54" i="2"/>
  <c r="I53" i="2"/>
  <c r="K45" i="2"/>
  <c r="K46" i="2"/>
  <c r="J50" i="2"/>
  <c r="J49" i="2"/>
  <c r="T14" i="2"/>
  <c r="T13" i="2"/>
  <c r="N39" i="2"/>
  <c r="M40" i="2"/>
  <c r="O35" i="2"/>
  <c r="N36" i="2"/>
  <c r="R23" i="2"/>
  <c r="Q24" i="2"/>
  <c r="T15" i="2"/>
  <c r="S16" i="2"/>
  <c r="S19" i="2"/>
  <c r="R20" i="2"/>
  <c r="P31" i="2"/>
  <c r="O32" i="2"/>
  <c r="Q27" i="2"/>
  <c r="P28" i="2"/>
  <c r="K51" i="2"/>
  <c r="J52" i="2"/>
  <c r="M43" i="2"/>
  <c r="L44" i="2"/>
  <c r="L47" i="2"/>
  <c r="K48" i="2"/>
  <c r="U8" i="2"/>
  <c r="U12" i="2"/>
  <c r="V7" i="1"/>
  <c r="U8" i="1"/>
  <c r="V51" i="1"/>
  <c r="U52" i="1"/>
  <c r="V19" i="1"/>
  <c r="U20" i="1"/>
  <c r="V27" i="1"/>
  <c r="U28" i="1"/>
  <c r="V31" i="1"/>
  <c r="U32" i="1"/>
  <c r="V35" i="1"/>
  <c r="U36" i="1"/>
  <c r="V43" i="1"/>
  <c r="U44" i="1"/>
  <c r="V23" i="1"/>
  <c r="U24" i="1"/>
  <c r="V39" i="1"/>
  <c r="U40" i="1"/>
  <c r="V47" i="1"/>
  <c r="U48" i="1"/>
  <c r="V15" i="1"/>
  <c r="U16" i="1"/>
  <c r="V11" i="1"/>
  <c r="U12" i="1"/>
  <c r="U10" i="1" l="1"/>
  <c r="U9" i="1"/>
  <c r="U13" i="1"/>
  <c r="U14" i="1"/>
  <c r="U17" i="1"/>
  <c r="U18" i="1"/>
  <c r="U50" i="1"/>
  <c r="U49" i="1"/>
  <c r="U42" i="1"/>
  <c r="U41" i="1"/>
  <c r="U26" i="1"/>
  <c r="U25" i="1"/>
  <c r="U46" i="1"/>
  <c r="U45" i="1"/>
  <c r="U38" i="1"/>
  <c r="U37" i="1"/>
  <c r="U34" i="1"/>
  <c r="U33" i="1"/>
  <c r="U30" i="1"/>
  <c r="U29" i="1"/>
  <c r="U21" i="1"/>
  <c r="U22" i="1"/>
  <c r="U54" i="1"/>
  <c r="U53" i="1"/>
  <c r="U9" i="2"/>
  <c r="U10" i="2"/>
  <c r="U13" i="2"/>
  <c r="U14" i="2"/>
  <c r="K49" i="2"/>
  <c r="K50" i="2"/>
  <c r="L46" i="2"/>
  <c r="L45" i="2"/>
  <c r="J54" i="2"/>
  <c r="J53" i="2"/>
  <c r="P30" i="2"/>
  <c r="P29" i="2"/>
  <c r="O33" i="2"/>
  <c r="O34" i="2"/>
  <c r="R22" i="2"/>
  <c r="R21" i="2"/>
  <c r="S17" i="2"/>
  <c r="S18" i="2"/>
  <c r="Q26" i="2"/>
  <c r="Q25" i="2"/>
  <c r="N38" i="2"/>
  <c r="N37" i="2"/>
  <c r="M41" i="2"/>
  <c r="M42" i="2"/>
  <c r="M47" i="2"/>
  <c r="L48" i="2"/>
  <c r="N43" i="2"/>
  <c r="M44" i="2"/>
  <c r="L51" i="2"/>
  <c r="K52" i="2"/>
  <c r="R27" i="2"/>
  <c r="Q28" i="2"/>
  <c r="Q31" i="2"/>
  <c r="P32" i="2"/>
  <c r="T19" i="2"/>
  <c r="S20" i="2"/>
  <c r="U15" i="2"/>
  <c r="T16" i="2"/>
  <c r="S23" i="2"/>
  <c r="R24" i="2"/>
  <c r="P35" i="2"/>
  <c r="O36" i="2"/>
  <c r="O39" i="2"/>
  <c r="N40" i="2"/>
  <c r="V12" i="2"/>
  <c r="V8" i="2"/>
  <c r="W7" i="1"/>
  <c r="V8" i="1"/>
  <c r="W51" i="1"/>
  <c r="V52" i="1"/>
  <c r="W47" i="1"/>
  <c r="V48" i="1"/>
  <c r="W39" i="1"/>
  <c r="V40" i="1"/>
  <c r="W23" i="1"/>
  <c r="V24" i="1"/>
  <c r="W43" i="1"/>
  <c r="V44" i="1"/>
  <c r="W35" i="1"/>
  <c r="V36" i="1"/>
  <c r="W31" i="1"/>
  <c r="V32" i="1"/>
  <c r="W27" i="1"/>
  <c r="V28" i="1"/>
  <c r="W19" i="1"/>
  <c r="V20" i="1"/>
  <c r="W15" i="1"/>
  <c r="V16" i="1"/>
  <c r="W11" i="1"/>
  <c r="V12" i="1"/>
  <c r="V9" i="1" l="1"/>
  <c r="V10" i="1"/>
  <c r="V14" i="1"/>
  <c r="V13" i="1"/>
  <c r="V18" i="1"/>
  <c r="V17" i="1"/>
  <c r="V22" i="1"/>
  <c r="V21" i="1"/>
  <c r="V29" i="1"/>
  <c r="V30" i="1"/>
  <c r="V33" i="1"/>
  <c r="V34" i="1"/>
  <c r="V37" i="1"/>
  <c r="V38" i="1"/>
  <c r="V45" i="1"/>
  <c r="V46" i="1"/>
  <c r="V25" i="1"/>
  <c r="V26" i="1"/>
  <c r="V41" i="1"/>
  <c r="V42" i="1"/>
  <c r="V49" i="1"/>
  <c r="V50" i="1"/>
  <c r="V53" i="1"/>
  <c r="V54" i="1"/>
  <c r="V14" i="2"/>
  <c r="V13" i="2"/>
  <c r="V10" i="2"/>
  <c r="V9" i="2"/>
  <c r="N42" i="2"/>
  <c r="N41" i="2"/>
  <c r="O37" i="2"/>
  <c r="O38" i="2"/>
  <c r="R26" i="2"/>
  <c r="R25" i="2"/>
  <c r="T18" i="2"/>
  <c r="T17" i="2"/>
  <c r="S21" i="2"/>
  <c r="S22" i="2"/>
  <c r="P34" i="2"/>
  <c r="P33" i="2"/>
  <c r="Q29" i="2"/>
  <c r="Q30" i="2"/>
  <c r="K54" i="2"/>
  <c r="K53" i="2"/>
  <c r="M45" i="2"/>
  <c r="M46" i="2"/>
  <c r="L50" i="2"/>
  <c r="L49" i="2"/>
  <c r="P39" i="2"/>
  <c r="O40" i="2"/>
  <c r="Q35" i="2"/>
  <c r="P36" i="2"/>
  <c r="T23" i="2"/>
  <c r="S24" i="2"/>
  <c r="V15" i="2"/>
  <c r="U16" i="2"/>
  <c r="U19" i="2"/>
  <c r="T20" i="2"/>
  <c r="R31" i="2"/>
  <c r="Q32" i="2"/>
  <c r="S27" i="2"/>
  <c r="R28" i="2"/>
  <c r="M51" i="2"/>
  <c r="L52" i="2"/>
  <c r="O43" i="2"/>
  <c r="N44" i="2"/>
  <c r="N47" i="2"/>
  <c r="M48" i="2"/>
  <c r="W8" i="2"/>
  <c r="W12" i="2"/>
  <c r="X7" i="1"/>
  <c r="W8" i="1"/>
  <c r="X51" i="1"/>
  <c r="W52" i="1"/>
  <c r="X19" i="1"/>
  <c r="W20" i="1"/>
  <c r="X27" i="1"/>
  <c r="W28" i="1"/>
  <c r="X31" i="1"/>
  <c r="W32" i="1"/>
  <c r="X35" i="1"/>
  <c r="W36" i="1"/>
  <c r="X43" i="1"/>
  <c r="W44" i="1"/>
  <c r="X23" i="1"/>
  <c r="W24" i="1"/>
  <c r="X39" i="1"/>
  <c r="W40" i="1"/>
  <c r="X47" i="1"/>
  <c r="W48" i="1"/>
  <c r="X15" i="1"/>
  <c r="W16" i="1"/>
  <c r="X11" i="1"/>
  <c r="W12" i="1"/>
  <c r="W10" i="1" l="1"/>
  <c r="W9" i="1"/>
  <c r="W13" i="1"/>
  <c r="W14" i="1"/>
  <c r="W17" i="1"/>
  <c r="W18" i="1"/>
  <c r="W50" i="1"/>
  <c r="W49" i="1"/>
  <c r="W42" i="1"/>
  <c r="W41" i="1"/>
  <c r="W26" i="1"/>
  <c r="W25" i="1"/>
  <c r="W46" i="1"/>
  <c r="W45" i="1"/>
  <c r="W38" i="1"/>
  <c r="W37" i="1"/>
  <c r="W34" i="1"/>
  <c r="W33" i="1"/>
  <c r="W30" i="1"/>
  <c r="W29" i="1"/>
  <c r="W21" i="1"/>
  <c r="W22" i="1"/>
  <c r="W54" i="1"/>
  <c r="W53" i="1"/>
  <c r="W9" i="2"/>
  <c r="W10" i="2"/>
  <c r="W13" i="2"/>
  <c r="W14" i="2"/>
  <c r="M49" i="2"/>
  <c r="M50" i="2"/>
  <c r="N46" i="2"/>
  <c r="N45" i="2"/>
  <c r="L54" i="2"/>
  <c r="L53" i="2"/>
  <c r="R30" i="2"/>
  <c r="R29" i="2"/>
  <c r="Q33" i="2"/>
  <c r="Q34" i="2"/>
  <c r="T22" i="2"/>
  <c r="T21" i="2"/>
  <c r="U17" i="2"/>
  <c r="U18" i="2"/>
  <c r="S25" i="2"/>
  <c r="S26" i="2"/>
  <c r="P38" i="2"/>
  <c r="P37" i="2"/>
  <c r="O41" i="2"/>
  <c r="O42" i="2"/>
  <c r="O47" i="2"/>
  <c r="N48" i="2"/>
  <c r="P43" i="2"/>
  <c r="O44" i="2"/>
  <c r="N51" i="2"/>
  <c r="M52" i="2"/>
  <c r="T27" i="2"/>
  <c r="S28" i="2"/>
  <c r="S31" i="2"/>
  <c r="R32" i="2"/>
  <c r="V19" i="2"/>
  <c r="U20" i="2"/>
  <c r="W15" i="2"/>
  <c r="V16" i="2"/>
  <c r="U23" i="2"/>
  <c r="T24" i="2"/>
  <c r="R35" i="2"/>
  <c r="Q36" i="2"/>
  <c r="Q39" i="2"/>
  <c r="P40" i="2"/>
  <c r="X12" i="2"/>
  <c r="X8" i="2"/>
  <c r="Y7" i="1"/>
  <c r="X8" i="1"/>
  <c r="Y51" i="1"/>
  <c r="X52" i="1"/>
  <c r="Y47" i="1"/>
  <c r="X48" i="1"/>
  <c r="Y39" i="1"/>
  <c r="X40" i="1"/>
  <c r="Y23" i="1"/>
  <c r="X24" i="1"/>
  <c r="Y43" i="1"/>
  <c r="X44" i="1"/>
  <c r="Y35" i="1"/>
  <c r="X36" i="1"/>
  <c r="Y31" i="1"/>
  <c r="X32" i="1"/>
  <c r="Y27" i="1"/>
  <c r="X28" i="1"/>
  <c r="Y19" i="1"/>
  <c r="X20" i="1"/>
  <c r="Y15" i="1"/>
  <c r="X16" i="1"/>
  <c r="Y11" i="1"/>
  <c r="X12" i="1"/>
  <c r="X9" i="1" l="1"/>
  <c r="X10" i="1"/>
  <c r="X14" i="1"/>
  <c r="X13" i="1"/>
  <c r="X18" i="1"/>
  <c r="X17" i="1"/>
  <c r="X22" i="1"/>
  <c r="X21" i="1"/>
  <c r="X29" i="1"/>
  <c r="X30" i="1"/>
  <c r="X33" i="1"/>
  <c r="X34" i="1"/>
  <c r="X37" i="1"/>
  <c r="X38" i="1"/>
  <c r="X45" i="1"/>
  <c r="X46" i="1"/>
  <c r="X25" i="1"/>
  <c r="X26" i="1"/>
  <c r="X41" i="1"/>
  <c r="X42" i="1"/>
  <c r="X49" i="1"/>
  <c r="X50" i="1"/>
  <c r="X53" i="1"/>
  <c r="X54" i="1"/>
  <c r="X10" i="2"/>
  <c r="X9" i="2"/>
  <c r="P42" i="2"/>
  <c r="P41" i="2"/>
  <c r="Q37" i="2"/>
  <c r="Q38" i="2"/>
  <c r="T26" i="2"/>
  <c r="T25" i="2"/>
  <c r="V18" i="2"/>
  <c r="V17" i="2"/>
  <c r="U21" i="2"/>
  <c r="U22" i="2"/>
  <c r="R34" i="2"/>
  <c r="R33" i="2"/>
  <c r="S29" i="2"/>
  <c r="S30" i="2"/>
  <c r="M54" i="2"/>
  <c r="M53" i="2"/>
  <c r="O45" i="2"/>
  <c r="O46" i="2"/>
  <c r="N50" i="2"/>
  <c r="N49" i="2"/>
  <c r="X14" i="2"/>
  <c r="X13" i="2"/>
  <c r="R39" i="2"/>
  <c r="Q40" i="2"/>
  <c r="S35" i="2"/>
  <c r="R36" i="2"/>
  <c r="V23" i="2"/>
  <c r="U24" i="2"/>
  <c r="X15" i="2"/>
  <c r="W16" i="2"/>
  <c r="W19" i="2"/>
  <c r="V20" i="2"/>
  <c r="T31" i="2"/>
  <c r="S32" i="2"/>
  <c r="U27" i="2"/>
  <c r="T28" i="2"/>
  <c r="O51" i="2"/>
  <c r="N52" i="2"/>
  <c r="Q43" i="2"/>
  <c r="P44" i="2"/>
  <c r="P47" i="2"/>
  <c r="O48" i="2"/>
  <c r="Y8" i="2"/>
  <c r="Y12" i="2"/>
  <c r="Z7" i="1"/>
  <c r="Y8" i="1"/>
  <c r="Z51" i="1"/>
  <c r="Y52" i="1"/>
  <c r="Z19" i="1"/>
  <c r="Y20" i="1"/>
  <c r="Z27" i="1"/>
  <c r="Y28" i="1"/>
  <c r="Z31" i="1"/>
  <c r="Y32" i="1"/>
  <c r="Z35" i="1"/>
  <c r="Y36" i="1"/>
  <c r="Z43" i="1"/>
  <c r="Y44" i="1"/>
  <c r="Z23" i="1"/>
  <c r="Y24" i="1"/>
  <c r="Z39" i="1"/>
  <c r="Y40" i="1"/>
  <c r="Z47" i="1"/>
  <c r="Y48" i="1"/>
  <c r="Z15" i="1"/>
  <c r="Y16" i="1"/>
  <c r="Z11" i="1"/>
  <c r="Y12" i="1"/>
  <c r="Y10" i="1" l="1"/>
  <c r="Y9" i="1"/>
  <c r="Y13" i="1"/>
  <c r="Y14" i="1"/>
  <c r="Y17" i="1"/>
  <c r="Y18" i="1"/>
  <c r="Y50" i="1"/>
  <c r="Y49" i="1"/>
  <c r="Y42" i="1"/>
  <c r="Y41" i="1"/>
  <c r="Y26" i="1"/>
  <c r="Y25" i="1"/>
  <c r="Y46" i="1"/>
  <c r="Y45" i="1"/>
  <c r="Y38" i="1"/>
  <c r="Y37" i="1"/>
  <c r="Y34" i="1"/>
  <c r="Y33" i="1"/>
  <c r="Y30" i="1"/>
  <c r="Y29" i="1"/>
  <c r="Y21" i="1"/>
  <c r="Y22" i="1"/>
  <c r="Y54" i="1"/>
  <c r="Y53" i="1"/>
  <c r="Y9" i="2"/>
  <c r="Y10" i="2"/>
  <c r="Y13" i="2"/>
  <c r="Y14" i="2"/>
  <c r="O49" i="2"/>
  <c r="O50" i="2"/>
  <c r="P46" i="2"/>
  <c r="P45" i="2"/>
  <c r="N54" i="2"/>
  <c r="N53" i="2"/>
  <c r="T30" i="2"/>
  <c r="T29" i="2"/>
  <c r="S33" i="2"/>
  <c r="S34" i="2"/>
  <c r="V22" i="2"/>
  <c r="V21" i="2"/>
  <c r="W17" i="2"/>
  <c r="W18" i="2"/>
  <c r="U26" i="2"/>
  <c r="U25" i="2"/>
  <c r="R38" i="2"/>
  <c r="R37" i="2"/>
  <c r="Q41" i="2"/>
  <c r="Q42" i="2"/>
  <c r="Q47" i="2"/>
  <c r="P48" i="2"/>
  <c r="R43" i="2"/>
  <c r="Q44" i="2"/>
  <c r="P51" i="2"/>
  <c r="O52" i="2"/>
  <c r="V27" i="2"/>
  <c r="U28" i="2"/>
  <c r="U31" i="2"/>
  <c r="T32" i="2"/>
  <c r="X19" i="2"/>
  <c r="W20" i="2"/>
  <c r="Y15" i="2"/>
  <c r="X16" i="2"/>
  <c r="W23" i="2"/>
  <c r="V24" i="2"/>
  <c r="T35" i="2"/>
  <c r="S36" i="2"/>
  <c r="S39" i="2"/>
  <c r="R40" i="2"/>
  <c r="Z12" i="2"/>
  <c r="Z8" i="2"/>
  <c r="AA7" i="1"/>
  <c r="Z8" i="1"/>
  <c r="AA51" i="1"/>
  <c r="Z52" i="1"/>
  <c r="AA47" i="1"/>
  <c r="Z48" i="1"/>
  <c r="AA39" i="1"/>
  <c r="Z40" i="1"/>
  <c r="AA23" i="1"/>
  <c r="Z24" i="1"/>
  <c r="AA43" i="1"/>
  <c r="Z44" i="1"/>
  <c r="AA35" i="1"/>
  <c r="Z36" i="1"/>
  <c r="AA31" i="1"/>
  <c r="Z32" i="1"/>
  <c r="AA27" i="1"/>
  <c r="Z28" i="1"/>
  <c r="AA19" i="1"/>
  <c r="Z20" i="1"/>
  <c r="AA15" i="1"/>
  <c r="Z16" i="1"/>
  <c r="AA11" i="1"/>
  <c r="Z12" i="1"/>
  <c r="Z9" i="1" l="1"/>
  <c r="Z10" i="1"/>
  <c r="Z14" i="1"/>
  <c r="Z13" i="1"/>
  <c r="Z18" i="1"/>
  <c r="Z17" i="1"/>
  <c r="Z22" i="1"/>
  <c r="Z21" i="1"/>
  <c r="Z29" i="1"/>
  <c r="Z30" i="1"/>
  <c r="Z33" i="1"/>
  <c r="Z34" i="1"/>
  <c r="Z37" i="1"/>
  <c r="Z38" i="1"/>
  <c r="Z45" i="1"/>
  <c r="Z46" i="1"/>
  <c r="Z25" i="1"/>
  <c r="Z26" i="1"/>
  <c r="Z41" i="1"/>
  <c r="Z42" i="1"/>
  <c r="Z49" i="1"/>
  <c r="Z50" i="1"/>
  <c r="Z53" i="1"/>
  <c r="Z54" i="1"/>
  <c r="Z14" i="2"/>
  <c r="Z13" i="2"/>
  <c r="Z10" i="2"/>
  <c r="Z9" i="2"/>
  <c r="R42" i="2"/>
  <c r="R41" i="2"/>
  <c r="S37" i="2"/>
  <c r="S38" i="2"/>
  <c r="V26" i="2"/>
  <c r="V25" i="2"/>
  <c r="X18" i="2"/>
  <c r="X17" i="2"/>
  <c r="W21" i="2"/>
  <c r="W22" i="2"/>
  <c r="T34" i="2"/>
  <c r="T33" i="2"/>
  <c r="U29" i="2"/>
  <c r="U30" i="2"/>
  <c r="O54" i="2"/>
  <c r="O53" i="2"/>
  <c r="Q45" i="2"/>
  <c r="Q46" i="2"/>
  <c r="P50" i="2"/>
  <c r="P49" i="2"/>
  <c r="T39" i="2"/>
  <c r="S40" i="2"/>
  <c r="U35" i="2"/>
  <c r="T36" i="2"/>
  <c r="X23" i="2"/>
  <c r="W24" i="2"/>
  <c r="Z15" i="2"/>
  <c r="Y16" i="2"/>
  <c r="Y19" i="2"/>
  <c r="X20" i="2"/>
  <c r="V31" i="2"/>
  <c r="U32" i="2"/>
  <c r="W27" i="2"/>
  <c r="V28" i="2"/>
  <c r="Q51" i="2"/>
  <c r="P52" i="2"/>
  <c r="S43" i="2"/>
  <c r="R44" i="2"/>
  <c r="R47" i="2"/>
  <c r="Q48" i="2"/>
  <c r="AA8" i="2"/>
  <c r="AA12" i="2"/>
  <c r="AB7" i="1"/>
  <c r="AA8" i="1"/>
  <c r="AB51" i="1"/>
  <c r="AA52" i="1"/>
  <c r="AB19" i="1"/>
  <c r="AA20" i="1"/>
  <c r="AB27" i="1"/>
  <c r="AA28" i="1"/>
  <c r="AB31" i="1"/>
  <c r="AA32" i="1"/>
  <c r="AB35" i="1"/>
  <c r="AA36" i="1"/>
  <c r="AB43" i="1"/>
  <c r="AA44" i="1"/>
  <c r="AB23" i="1"/>
  <c r="AA24" i="1"/>
  <c r="AB39" i="1"/>
  <c r="AA40" i="1"/>
  <c r="AB47" i="1"/>
  <c r="AA48" i="1"/>
  <c r="AB15" i="1"/>
  <c r="AA16" i="1"/>
  <c r="AB11" i="1"/>
  <c r="AA12" i="1"/>
  <c r="AA10" i="1" l="1"/>
  <c r="AA9" i="1"/>
  <c r="AA13" i="1"/>
  <c r="AA14" i="1"/>
  <c r="AA17" i="1"/>
  <c r="AA18" i="1"/>
  <c r="AA50" i="1"/>
  <c r="AA49" i="1"/>
  <c r="AA42" i="1"/>
  <c r="AA41" i="1"/>
  <c r="AA26" i="1"/>
  <c r="AA25" i="1"/>
  <c r="AA46" i="1"/>
  <c r="AA45" i="1"/>
  <c r="AA38" i="1"/>
  <c r="AA37" i="1"/>
  <c r="AA34" i="1"/>
  <c r="AA33" i="1"/>
  <c r="AA30" i="1"/>
  <c r="AA29" i="1"/>
  <c r="AA21" i="1"/>
  <c r="AA22" i="1"/>
  <c r="AA54" i="1"/>
  <c r="AA53" i="1"/>
  <c r="AA9" i="2"/>
  <c r="AA10" i="2"/>
  <c r="AA13" i="2"/>
  <c r="AA14" i="2"/>
  <c r="Q49" i="2"/>
  <c r="Q50" i="2"/>
  <c r="R46" i="2"/>
  <c r="R45" i="2"/>
  <c r="P54" i="2"/>
  <c r="P53" i="2"/>
  <c r="V30" i="2"/>
  <c r="V29" i="2"/>
  <c r="U33" i="2"/>
  <c r="U34" i="2"/>
  <c r="X22" i="2"/>
  <c r="X21" i="2"/>
  <c r="Y17" i="2"/>
  <c r="Y18" i="2"/>
  <c r="W26" i="2"/>
  <c r="W25" i="2"/>
  <c r="T38" i="2"/>
  <c r="T37" i="2"/>
  <c r="S41" i="2"/>
  <c r="S42" i="2"/>
  <c r="S47" i="2"/>
  <c r="R48" i="2"/>
  <c r="T43" i="2"/>
  <c r="S44" i="2"/>
  <c r="R51" i="2"/>
  <c r="Q52" i="2"/>
  <c r="X27" i="2"/>
  <c r="W28" i="2"/>
  <c r="W31" i="2"/>
  <c r="V32" i="2"/>
  <c r="Z19" i="2"/>
  <c r="Y20" i="2"/>
  <c r="AA15" i="2"/>
  <c r="Z16" i="2"/>
  <c r="Y23" i="2"/>
  <c r="X24" i="2"/>
  <c r="V35" i="2"/>
  <c r="U36" i="2"/>
  <c r="U39" i="2"/>
  <c r="T40" i="2"/>
  <c r="AB12" i="2"/>
  <c r="AB8" i="2"/>
  <c r="AC7" i="1"/>
  <c r="AB8" i="1"/>
  <c r="AC51" i="1"/>
  <c r="AB52" i="1"/>
  <c r="AC47" i="1"/>
  <c r="AB48" i="1"/>
  <c r="AC39" i="1"/>
  <c r="AB40" i="1"/>
  <c r="AC23" i="1"/>
  <c r="AB24" i="1"/>
  <c r="AC43" i="1"/>
  <c r="AB44" i="1"/>
  <c r="AC35" i="1"/>
  <c r="AB36" i="1"/>
  <c r="AC31" i="1"/>
  <c r="AB32" i="1"/>
  <c r="AC27" i="1"/>
  <c r="AB28" i="1"/>
  <c r="AC19" i="1"/>
  <c r="AB20" i="1"/>
  <c r="AC15" i="1"/>
  <c r="AB16" i="1"/>
  <c r="AC11" i="1"/>
  <c r="AB12" i="1"/>
  <c r="AB9" i="1" l="1"/>
  <c r="AB10" i="1"/>
  <c r="AB14" i="1"/>
  <c r="AB13" i="1"/>
  <c r="AB18" i="1"/>
  <c r="AB17" i="1"/>
  <c r="AB22" i="1"/>
  <c r="AB21" i="1"/>
  <c r="AB29" i="1"/>
  <c r="AB30" i="1"/>
  <c r="AB33" i="1"/>
  <c r="AB34" i="1"/>
  <c r="AB37" i="1"/>
  <c r="AB38" i="1"/>
  <c r="AB45" i="1"/>
  <c r="AB46" i="1"/>
  <c r="AB25" i="1"/>
  <c r="AB26" i="1"/>
  <c r="AB41" i="1"/>
  <c r="AB42" i="1"/>
  <c r="AB49" i="1"/>
  <c r="AB50" i="1"/>
  <c r="AB53" i="1"/>
  <c r="AB54" i="1"/>
  <c r="AB14" i="2"/>
  <c r="AB13" i="2"/>
  <c r="AB10" i="2"/>
  <c r="AB9" i="2"/>
  <c r="T42" i="2"/>
  <c r="T41" i="2"/>
  <c r="U37" i="2"/>
  <c r="U38" i="2"/>
  <c r="X26" i="2"/>
  <c r="X25" i="2"/>
  <c r="Z18" i="2"/>
  <c r="Z17" i="2"/>
  <c r="Y21" i="2"/>
  <c r="Y22" i="2"/>
  <c r="V34" i="2"/>
  <c r="V33" i="2"/>
  <c r="W29" i="2"/>
  <c r="W30" i="2"/>
  <c r="Q54" i="2"/>
  <c r="Q53" i="2"/>
  <c r="S45" i="2"/>
  <c r="S46" i="2"/>
  <c r="R50" i="2"/>
  <c r="R49" i="2"/>
  <c r="V39" i="2"/>
  <c r="U40" i="2"/>
  <c r="W35" i="2"/>
  <c r="V36" i="2"/>
  <c r="Z23" i="2"/>
  <c r="Y24" i="2"/>
  <c r="AB15" i="2"/>
  <c r="AA16" i="2"/>
  <c r="AA19" i="2"/>
  <c r="Z20" i="2"/>
  <c r="X31" i="2"/>
  <c r="W32" i="2"/>
  <c r="Y27" i="2"/>
  <c r="X28" i="2"/>
  <c r="S51" i="2"/>
  <c r="R52" i="2"/>
  <c r="U43" i="2"/>
  <c r="T44" i="2"/>
  <c r="T47" i="2"/>
  <c r="S48" i="2"/>
  <c r="AC8" i="2"/>
  <c r="AC12" i="2"/>
  <c r="AD7" i="1"/>
  <c r="AC8" i="1"/>
  <c r="AD51" i="1"/>
  <c r="AC52" i="1"/>
  <c r="AD19" i="1"/>
  <c r="AC20" i="1"/>
  <c r="AD27" i="1"/>
  <c r="AC28" i="1"/>
  <c r="AD31" i="1"/>
  <c r="AC32" i="1"/>
  <c r="AD35" i="1"/>
  <c r="AC36" i="1"/>
  <c r="AD43" i="1"/>
  <c r="AC44" i="1"/>
  <c r="AD23" i="1"/>
  <c r="AC24" i="1"/>
  <c r="AD39" i="1"/>
  <c r="AC40" i="1"/>
  <c r="AD47" i="1"/>
  <c r="AC48" i="1"/>
  <c r="AD15" i="1"/>
  <c r="AC16" i="1"/>
  <c r="AD11" i="1"/>
  <c r="AC12" i="1"/>
  <c r="AC10" i="1" l="1"/>
  <c r="AC9" i="1"/>
  <c r="AC13" i="1"/>
  <c r="AC14" i="1"/>
  <c r="AC17" i="1"/>
  <c r="AC18" i="1"/>
  <c r="AC50" i="1"/>
  <c r="AC49" i="1"/>
  <c r="AC42" i="1"/>
  <c r="AC41" i="1"/>
  <c r="AC26" i="1"/>
  <c r="AC25" i="1"/>
  <c r="AC46" i="1"/>
  <c r="AC45" i="1"/>
  <c r="AC38" i="1"/>
  <c r="AC37" i="1"/>
  <c r="AC34" i="1"/>
  <c r="AC33" i="1"/>
  <c r="AC30" i="1"/>
  <c r="AC29" i="1"/>
  <c r="AC21" i="1"/>
  <c r="AC22" i="1"/>
  <c r="AC54" i="1"/>
  <c r="AC53" i="1"/>
  <c r="AC9" i="2"/>
  <c r="AC10" i="2"/>
  <c r="AC13" i="2"/>
  <c r="AC14" i="2"/>
  <c r="S49" i="2"/>
  <c r="S50" i="2"/>
  <c r="T46" i="2"/>
  <c r="T45" i="2"/>
  <c r="R54" i="2"/>
  <c r="R53" i="2"/>
  <c r="X30" i="2"/>
  <c r="X29" i="2"/>
  <c r="W33" i="2"/>
  <c r="W34" i="2"/>
  <c r="Z22" i="2"/>
  <c r="Z21" i="2"/>
  <c r="AA17" i="2"/>
  <c r="AA18" i="2"/>
  <c r="Y26" i="2"/>
  <c r="Y25" i="2"/>
  <c r="V38" i="2"/>
  <c r="V37" i="2"/>
  <c r="U41" i="2"/>
  <c r="U42" i="2"/>
  <c r="U47" i="2"/>
  <c r="T48" i="2"/>
  <c r="V43" i="2"/>
  <c r="U44" i="2"/>
  <c r="T51" i="2"/>
  <c r="S52" i="2"/>
  <c r="Z27" i="2"/>
  <c r="Y28" i="2"/>
  <c r="Y31" i="2"/>
  <c r="X32" i="2"/>
  <c r="AB19" i="2"/>
  <c r="AA20" i="2"/>
  <c r="AC15" i="2"/>
  <c r="AB16" i="2"/>
  <c r="AA23" i="2"/>
  <c r="Z24" i="2"/>
  <c r="X35" i="2"/>
  <c r="W36" i="2"/>
  <c r="W39" i="2"/>
  <c r="V40" i="2"/>
  <c r="AD12" i="2"/>
  <c r="AD8" i="2"/>
  <c r="AE7" i="1"/>
  <c r="AD8" i="1"/>
  <c r="AE51" i="1"/>
  <c r="AD52" i="1"/>
  <c r="AE47" i="1"/>
  <c r="AD48" i="1"/>
  <c r="AE39" i="1"/>
  <c r="AD40" i="1"/>
  <c r="AE23" i="1"/>
  <c r="AD24" i="1"/>
  <c r="AE43" i="1"/>
  <c r="AD44" i="1"/>
  <c r="AE35" i="1"/>
  <c r="AD36" i="1"/>
  <c r="AE31" i="1"/>
  <c r="AD32" i="1"/>
  <c r="AE27" i="1"/>
  <c r="AD28" i="1"/>
  <c r="AE19" i="1"/>
  <c r="AD20" i="1"/>
  <c r="AE15" i="1"/>
  <c r="AD16" i="1"/>
  <c r="AE11" i="1"/>
  <c r="AD12" i="1"/>
  <c r="AD9" i="1" l="1"/>
  <c r="AD10" i="1"/>
  <c r="AD14" i="1"/>
  <c r="AD13" i="1"/>
  <c r="AD18" i="1"/>
  <c r="AD17" i="1"/>
  <c r="AD22" i="1"/>
  <c r="AD21" i="1"/>
  <c r="AD29" i="1"/>
  <c r="AD30" i="1"/>
  <c r="AD33" i="1"/>
  <c r="AD34" i="1"/>
  <c r="AD37" i="1"/>
  <c r="AD38" i="1"/>
  <c r="AD45" i="1"/>
  <c r="AD46" i="1"/>
  <c r="AD25" i="1"/>
  <c r="AD26" i="1"/>
  <c r="AD41" i="1"/>
  <c r="AD42" i="1"/>
  <c r="AD49" i="1"/>
  <c r="AD50" i="1"/>
  <c r="AD53" i="1"/>
  <c r="AD54" i="1"/>
  <c r="AD14" i="2"/>
  <c r="AD13" i="2"/>
  <c r="AD10" i="2"/>
  <c r="AD9" i="2"/>
  <c r="V42" i="2"/>
  <c r="V41" i="2"/>
  <c r="W37" i="2"/>
  <c r="W38" i="2"/>
  <c r="Z26" i="2"/>
  <c r="Z25" i="2"/>
  <c r="AB18" i="2"/>
  <c r="AB17" i="2"/>
  <c r="AA21" i="2"/>
  <c r="AA22" i="2"/>
  <c r="X34" i="2"/>
  <c r="X33" i="2"/>
  <c r="Y29" i="2"/>
  <c r="Y30" i="2"/>
  <c r="S54" i="2"/>
  <c r="S53" i="2"/>
  <c r="U45" i="2"/>
  <c r="U46" i="2"/>
  <c r="T50" i="2"/>
  <c r="T49" i="2"/>
  <c r="X39" i="2"/>
  <c r="W40" i="2"/>
  <c r="Y35" i="2"/>
  <c r="X36" i="2"/>
  <c r="AB23" i="2"/>
  <c r="AA24" i="2"/>
  <c r="AD15" i="2"/>
  <c r="AC16" i="2"/>
  <c r="AC19" i="2"/>
  <c r="AB20" i="2"/>
  <c r="Z31" i="2"/>
  <c r="Y32" i="2"/>
  <c r="AA27" i="2"/>
  <c r="Z28" i="2"/>
  <c r="U51" i="2"/>
  <c r="T52" i="2"/>
  <c r="W43" i="2"/>
  <c r="V44" i="2"/>
  <c r="V47" i="2"/>
  <c r="U48" i="2"/>
  <c r="AE8" i="2"/>
  <c r="AE12" i="2"/>
  <c r="AF7" i="1"/>
  <c r="AE8" i="1"/>
  <c r="AF51" i="1"/>
  <c r="AE52" i="1"/>
  <c r="AF19" i="1"/>
  <c r="AE20" i="1"/>
  <c r="AF27" i="1"/>
  <c r="AE28" i="1"/>
  <c r="AF31" i="1"/>
  <c r="AE32" i="1"/>
  <c r="AF35" i="1"/>
  <c r="AE36" i="1"/>
  <c r="AF43" i="1"/>
  <c r="AE44" i="1"/>
  <c r="AF23" i="1"/>
  <c r="AE24" i="1"/>
  <c r="AF39" i="1"/>
  <c r="AE40" i="1"/>
  <c r="AF47" i="1"/>
  <c r="AE48" i="1"/>
  <c r="AF15" i="1"/>
  <c r="AE16" i="1"/>
  <c r="AF11" i="1"/>
  <c r="AE12" i="1"/>
  <c r="AE10" i="1" l="1"/>
  <c r="AE9" i="1"/>
  <c r="AE13" i="1"/>
  <c r="AE14" i="1"/>
  <c r="AE17" i="1"/>
  <c r="AE18" i="1"/>
  <c r="AE50" i="1"/>
  <c r="AE49" i="1"/>
  <c r="AE42" i="1"/>
  <c r="AE41" i="1"/>
  <c r="AE26" i="1"/>
  <c r="AE25" i="1"/>
  <c r="AE46" i="1"/>
  <c r="AE45" i="1"/>
  <c r="AE38" i="1"/>
  <c r="AE37" i="1"/>
  <c r="AE34" i="1"/>
  <c r="AE33" i="1"/>
  <c r="AE30" i="1"/>
  <c r="AE29" i="1"/>
  <c r="AE21" i="1"/>
  <c r="AE22" i="1"/>
  <c r="AE54" i="1"/>
  <c r="AE53" i="1"/>
  <c r="AE9" i="2"/>
  <c r="AE10" i="2"/>
  <c r="AE13" i="2"/>
  <c r="AE14" i="2"/>
  <c r="U49" i="2"/>
  <c r="U50" i="2"/>
  <c r="V46" i="2"/>
  <c r="V45" i="2"/>
  <c r="T54" i="2"/>
  <c r="T53" i="2"/>
  <c r="Z30" i="2"/>
  <c r="Z29" i="2"/>
  <c r="Y33" i="2"/>
  <c r="Y34" i="2"/>
  <c r="AB22" i="2"/>
  <c r="AB21" i="2"/>
  <c r="AC17" i="2"/>
  <c r="AC18" i="2"/>
  <c r="AA26" i="2"/>
  <c r="AA25" i="2"/>
  <c r="X38" i="2"/>
  <c r="X37" i="2"/>
  <c r="W41" i="2"/>
  <c r="W42" i="2"/>
  <c r="W47" i="2"/>
  <c r="V48" i="2"/>
  <c r="X43" i="2"/>
  <c r="W44" i="2"/>
  <c r="V51" i="2"/>
  <c r="U52" i="2"/>
  <c r="AB27" i="2"/>
  <c r="AA28" i="2"/>
  <c r="AA31" i="2"/>
  <c r="Z32" i="2"/>
  <c r="AD19" i="2"/>
  <c r="AC20" i="2"/>
  <c r="AE15" i="2"/>
  <c r="AD16" i="2"/>
  <c r="AC23" i="2"/>
  <c r="AB24" i="2"/>
  <c r="Z35" i="2"/>
  <c r="Y36" i="2"/>
  <c r="Y39" i="2"/>
  <c r="X40" i="2"/>
  <c r="AF12" i="2"/>
  <c r="AF8" i="2"/>
  <c r="AG7" i="1"/>
  <c r="AF8" i="1"/>
  <c r="AG51" i="1"/>
  <c r="AF52" i="1"/>
  <c r="AG47" i="1"/>
  <c r="AF48" i="1"/>
  <c r="AG23" i="1"/>
  <c r="AF24" i="1"/>
  <c r="AG43" i="1"/>
  <c r="AF44" i="1"/>
  <c r="AG31" i="1"/>
  <c r="AF32" i="1"/>
  <c r="AG27" i="1"/>
  <c r="AF28" i="1"/>
  <c r="AG19" i="1"/>
  <c r="AF20" i="1"/>
  <c r="AG39" i="1"/>
  <c r="AF40" i="1"/>
  <c r="AG35" i="1"/>
  <c r="AF36" i="1"/>
  <c r="AG15" i="1"/>
  <c r="AF16" i="1"/>
  <c r="AG11" i="1"/>
  <c r="AF12" i="1"/>
  <c r="AF9" i="1" l="1"/>
  <c r="AF10" i="1"/>
  <c r="AF14" i="1"/>
  <c r="AF13" i="1"/>
  <c r="AF18" i="1"/>
  <c r="AF17" i="1"/>
  <c r="AF37" i="1"/>
  <c r="AF38" i="1"/>
  <c r="AF41" i="1"/>
  <c r="AF42" i="1"/>
  <c r="AF22" i="1"/>
  <c r="AF21" i="1"/>
  <c r="AF29" i="1"/>
  <c r="AF30" i="1"/>
  <c r="AF33" i="1"/>
  <c r="AF34" i="1"/>
  <c r="AF45" i="1"/>
  <c r="AF46" i="1"/>
  <c r="AF25" i="1"/>
  <c r="AF26" i="1"/>
  <c r="AF49" i="1"/>
  <c r="AF50" i="1"/>
  <c r="AF53" i="1"/>
  <c r="AF54" i="1"/>
  <c r="AF14" i="2"/>
  <c r="AF13" i="2"/>
  <c r="AF10" i="2"/>
  <c r="AF9" i="2"/>
  <c r="X42" i="2"/>
  <c r="X41" i="2"/>
  <c r="Y37" i="2"/>
  <c r="Y38" i="2"/>
  <c r="AB26" i="2"/>
  <c r="AB25" i="2"/>
  <c r="AD18" i="2"/>
  <c r="AD17" i="2"/>
  <c r="AC21" i="2"/>
  <c r="AC22" i="2"/>
  <c r="Z34" i="2"/>
  <c r="Z33" i="2"/>
  <c r="AA29" i="2"/>
  <c r="AA30" i="2"/>
  <c r="U54" i="2"/>
  <c r="U53" i="2"/>
  <c r="W45" i="2"/>
  <c r="W46" i="2"/>
  <c r="V50" i="2"/>
  <c r="V49" i="2"/>
  <c r="AF15" i="2"/>
  <c r="AE16" i="2"/>
  <c r="Z39" i="2"/>
  <c r="Y40" i="2"/>
  <c r="AA35" i="2"/>
  <c r="Z36" i="2"/>
  <c r="AD23" i="2"/>
  <c r="AC24" i="2"/>
  <c r="AE19" i="2"/>
  <c r="AD20" i="2"/>
  <c r="AB31" i="2"/>
  <c r="AA32" i="2"/>
  <c r="AC27" i="2"/>
  <c r="AB28" i="2"/>
  <c r="W51" i="2"/>
  <c r="V52" i="2"/>
  <c r="Y43" i="2"/>
  <c r="X44" i="2"/>
  <c r="X47" i="2"/>
  <c r="W48" i="2"/>
  <c r="AG8" i="2"/>
  <c r="AG12" i="2"/>
  <c r="AH7" i="1"/>
  <c r="AG8" i="1"/>
  <c r="AH51" i="1"/>
  <c r="AG52" i="1"/>
  <c r="AH35" i="1"/>
  <c r="AG36" i="1"/>
  <c r="AH19" i="1"/>
  <c r="AG20" i="1"/>
  <c r="AH27" i="1"/>
  <c r="AG28" i="1"/>
  <c r="AH43" i="1"/>
  <c r="AG44" i="1"/>
  <c r="AH23" i="1"/>
  <c r="AG24" i="1"/>
  <c r="AH47" i="1"/>
  <c r="AG48" i="1"/>
  <c r="AH39" i="1"/>
  <c r="AG40" i="1"/>
  <c r="AH31" i="1"/>
  <c r="AG32" i="1"/>
  <c r="AH15" i="1"/>
  <c r="AG16" i="1"/>
  <c r="AH11" i="1"/>
  <c r="AG12" i="1"/>
  <c r="AG10" i="1" l="1"/>
  <c r="AG9" i="1"/>
  <c r="AG13" i="1"/>
  <c r="AG14" i="1"/>
  <c r="AG17" i="1"/>
  <c r="AG18" i="1"/>
  <c r="AG34" i="1"/>
  <c r="AG33" i="1"/>
  <c r="AG42" i="1"/>
  <c r="AG41" i="1"/>
  <c r="AG50" i="1"/>
  <c r="AG49" i="1"/>
  <c r="AG26" i="1"/>
  <c r="AG25" i="1"/>
  <c r="AG46" i="1"/>
  <c r="AG45" i="1"/>
  <c r="AG30" i="1"/>
  <c r="AG29" i="1"/>
  <c r="AG21" i="1"/>
  <c r="AG22" i="1"/>
  <c r="AG38" i="1"/>
  <c r="AG37" i="1"/>
  <c r="AG54" i="1"/>
  <c r="AG53" i="1"/>
  <c r="AG9" i="2"/>
  <c r="AG10" i="2"/>
  <c r="AG13" i="2"/>
  <c r="AG14" i="2"/>
  <c r="W49" i="2"/>
  <c r="W50" i="2"/>
  <c r="X46" i="2"/>
  <c r="X45" i="2"/>
  <c r="V54" i="2"/>
  <c r="V53" i="2"/>
  <c r="AB30" i="2"/>
  <c r="AB29" i="2"/>
  <c r="AA33" i="2"/>
  <c r="AA34" i="2"/>
  <c r="AD22" i="2"/>
  <c r="AD21" i="2"/>
  <c r="AC26" i="2"/>
  <c r="AC25" i="2"/>
  <c r="Z38" i="2"/>
  <c r="Z37" i="2"/>
  <c r="Y41" i="2"/>
  <c r="Y42" i="2"/>
  <c r="AE17" i="2"/>
  <c r="AE18" i="2"/>
  <c r="AF19" i="2"/>
  <c r="AE20" i="2"/>
  <c r="AG15" i="2"/>
  <c r="AF16" i="2"/>
  <c r="Y47" i="2"/>
  <c r="X48" i="2"/>
  <c r="Z43" i="2"/>
  <c r="Y44" i="2"/>
  <c r="X51" i="2"/>
  <c r="W52" i="2"/>
  <c r="AD27" i="2"/>
  <c r="AC28" i="2"/>
  <c r="AC31" i="2"/>
  <c r="AB32" i="2"/>
  <c r="AE23" i="2"/>
  <c r="AD24" i="2"/>
  <c r="AB35" i="2"/>
  <c r="AA36" i="2"/>
  <c r="AA39" i="2"/>
  <c r="Z40" i="2"/>
  <c r="AH12" i="2"/>
  <c r="AH8" i="2"/>
  <c r="AI7" i="1"/>
  <c r="AH8" i="1"/>
  <c r="AI51" i="1"/>
  <c r="AH52" i="1"/>
  <c r="AI31" i="1"/>
  <c r="AH32" i="1"/>
  <c r="AI47" i="1"/>
  <c r="AH48" i="1"/>
  <c r="AH24" i="1"/>
  <c r="AI23" i="1"/>
  <c r="AH28" i="1"/>
  <c r="AI27" i="1"/>
  <c r="AH20" i="1"/>
  <c r="AI19" i="1"/>
  <c r="AH36" i="1"/>
  <c r="AI35" i="1"/>
  <c r="AH40" i="1"/>
  <c r="AI39" i="1"/>
  <c r="AH44" i="1"/>
  <c r="AI43" i="1"/>
  <c r="AI15" i="1"/>
  <c r="AH16" i="1"/>
  <c r="AI11" i="1"/>
  <c r="AH12" i="1"/>
  <c r="AH9" i="1" l="1"/>
  <c r="AH10" i="1"/>
  <c r="AH45" i="1"/>
  <c r="AH46" i="1"/>
  <c r="AH41" i="1"/>
  <c r="AH42" i="1"/>
  <c r="AH37" i="1"/>
  <c r="AH38" i="1"/>
  <c r="AH22" i="1"/>
  <c r="AH21" i="1"/>
  <c r="AH29" i="1"/>
  <c r="AH30" i="1"/>
  <c r="AH25" i="1"/>
  <c r="AH26" i="1"/>
  <c r="AH14" i="1"/>
  <c r="AH13" i="1"/>
  <c r="AH18" i="1"/>
  <c r="AH17" i="1"/>
  <c r="AH49" i="1"/>
  <c r="AH50" i="1"/>
  <c r="AH33" i="1"/>
  <c r="AH34" i="1"/>
  <c r="AH53" i="1"/>
  <c r="AH54" i="1"/>
  <c r="AH14" i="2"/>
  <c r="AH13" i="2"/>
  <c r="AH10" i="2"/>
  <c r="AH9" i="2"/>
  <c r="Z42" i="2"/>
  <c r="Z41" i="2"/>
  <c r="AA37" i="2"/>
  <c r="AA38" i="2"/>
  <c r="AD26" i="2"/>
  <c r="AD25" i="2"/>
  <c r="AB34" i="2"/>
  <c r="AB33" i="2"/>
  <c r="AC29" i="2"/>
  <c r="AC30" i="2"/>
  <c r="W54" i="2"/>
  <c r="W53" i="2"/>
  <c r="Y45" i="2"/>
  <c r="Y46" i="2"/>
  <c r="X50" i="2"/>
  <c r="X49" i="2"/>
  <c r="AF18" i="2"/>
  <c r="AF17" i="2"/>
  <c r="AE21" i="2"/>
  <c r="AE22" i="2"/>
  <c r="AB39" i="2"/>
  <c r="AA40" i="2"/>
  <c r="AC35" i="2"/>
  <c r="AB36" i="2"/>
  <c r="AF23" i="2"/>
  <c r="AE24" i="2"/>
  <c r="AH15" i="2"/>
  <c r="AG16" i="2"/>
  <c r="AG19" i="2"/>
  <c r="AF20" i="2"/>
  <c r="AD31" i="2"/>
  <c r="AC32" i="2"/>
  <c r="AE27" i="2"/>
  <c r="AD28" i="2"/>
  <c r="Y51" i="2"/>
  <c r="X52" i="2"/>
  <c r="AA43" i="2"/>
  <c r="Z44" i="2"/>
  <c r="Z47" i="2"/>
  <c r="Y48" i="2"/>
  <c r="AI8" i="2"/>
  <c r="AI12" i="2"/>
  <c r="AJ7" i="1"/>
  <c r="AI8" i="1"/>
  <c r="AJ51" i="1"/>
  <c r="AK51" i="1" s="1"/>
  <c r="AI52" i="1"/>
  <c r="AJ39" i="1"/>
  <c r="AI40" i="1"/>
  <c r="AJ19" i="1"/>
  <c r="AI20" i="1"/>
  <c r="AJ47" i="1"/>
  <c r="AI48" i="1"/>
  <c r="AJ31" i="1"/>
  <c r="AI32" i="1"/>
  <c r="AJ43" i="1"/>
  <c r="AI44" i="1"/>
  <c r="AJ35" i="1"/>
  <c r="AI36" i="1"/>
  <c r="AJ27" i="1"/>
  <c r="AI28" i="1"/>
  <c r="AJ23" i="1"/>
  <c r="AI24" i="1"/>
  <c r="AJ15" i="1"/>
  <c r="AI16" i="1"/>
  <c r="AJ11" i="1"/>
  <c r="AI12" i="1"/>
  <c r="AI10" i="1" l="1"/>
  <c r="AI9" i="1"/>
  <c r="AI13" i="1"/>
  <c r="AI14" i="1"/>
  <c r="AI17" i="1"/>
  <c r="AI18" i="1"/>
  <c r="AI26" i="1"/>
  <c r="AI25" i="1"/>
  <c r="AI30" i="1"/>
  <c r="AI29" i="1"/>
  <c r="AI38" i="1"/>
  <c r="AI37" i="1"/>
  <c r="AI46" i="1"/>
  <c r="AI45" i="1"/>
  <c r="AI34" i="1"/>
  <c r="AI33" i="1"/>
  <c r="AI50" i="1"/>
  <c r="AI49" i="1"/>
  <c r="AI21" i="1"/>
  <c r="AI22" i="1"/>
  <c r="AI42" i="1"/>
  <c r="AI41" i="1"/>
  <c r="AI54" i="1"/>
  <c r="AI53" i="1"/>
  <c r="AI9" i="2"/>
  <c r="AI10" i="2"/>
  <c r="AI13" i="2"/>
  <c r="AI14" i="2"/>
  <c r="Y49" i="2"/>
  <c r="Y50" i="2"/>
  <c r="Z46" i="2"/>
  <c r="Z45" i="2"/>
  <c r="X54" i="2"/>
  <c r="X53" i="2"/>
  <c r="AD30" i="2"/>
  <c r="AD29" i="2"/>
  <c r="AC33" i="2"/>
  <c r="AC34" i="2"/>
  <c r="AF22" i="2"/>
  <c r="AF21" i="2"/>
  <c r="AG17" i="2"/>
  <c r="AG18" i="2"/>
  <c r="AE26" i="2"/>
  <c r="AE25" i="2"/>
  <c r="AB38" i="2"/>
  <c r="AB37" i="2"/>
  <c r="AA41" i="2"/>
  <c r="AA42" i="2"/>
  <c r="AA47" i="2"/>
  <c r="Z48" i="2"/>
  <c r="AB43" i="2"/>
  <c r="AA44" i="2"/>
  <c r="AF27" i="2"/>
  <c r="AE28" i="2"/>
  <c r="AH19" i="2"/>
  <c r="AG20" i="2"/>
  <c r="AI15" i="2"/>
  <c r="AH16" i="2"/>
  <c r="AG23" i="2"/>
  <c r="AF24" i="2"/>
  <c r="AD35" i="2"/>
  <c r="AC36" i="2"/>
  <c r="AC39" i="2"/>
  <c r="AB40" i="2"/>
  <c r="Z51" i="2"/>
  <c r="Y52" i="2"/>
  <c r="AE31" i="2"/>
  <c r="AD32" i="2"/>
  <c r="AJ12" i="2"/>
  <c r="AJ8" i="2"/>
  <c r="AJ8" i="1"/>
  <c r="AK7" i="1"/>
  <c r="AJ52" i="1"/>
  <c r="AK23" i="1"/>
  <c r="AJ24" i="1"/>
  <c r="AK35" i="1"/>
  <c r="AJ36" i="1"/>
  <c r="AK43" i="1"/>
  <c r="AJ44" i="1"/>
  <c r="AK47" i="1"/>
  <c r="AJ48" i="1"/>
  <c r="AK19" i="1"/>
  <c r="AJ20" i="1"/>
  <c r="AK39" i="1"/>
  <c r="AJ40" i="1"/>
  <c r="AK27" i="1"/>
  <c r="AJ28" i="1"/>
  <c r="AK31" i="1"/>
  <c r="AJ32" i="1"/>
  <c r="AK15" i="1"/>
  <c r="AJ16" i="1"/>
  <c r="AK11" i="1"/>
  <c r="AJ12" i="1"/>
  <c r="AJ9" i="1" l="1"/>
  <c r="AJ10" i="1"/>
  <c r="AJ14" i="1"/>
  <c r="AJ13" i="1"/>
  <c r="AJ18" i="1"/>
  <c r="AJ17" i="1"/>
  <c r="AJ33" i="1"/>
  <c r="AJ34" i="1"/>
  <c r="AJ29" i="1"/>
  <c r="AJ30" i="1"/>
  <c r="AJ41" i="1"/>
  <c r="AJ42" i="1"/>
  <c r="AJ22" i="1"/>
  <c r="AJ21" i="1"/>
  <c r="AJ49" i="1"/>
  <c r="AJ50" i="1"/>
  <c r="AJ45" i="1"/>
  <c r="AJ46" i="1"/>
  <c r="AJ37" i="1"/>
  <c r="AJ38" i="1"/>
  <c r="AJ25" i="1"/>
  <c r="AJ26" i="1"/>
  <c r="AJ53" i="1"/>
  <c r="AJ54" i="1"/>
  <c r="AJ14" i="2"/>
  <c r="AJ13" i="2"/>
  <c r="AJ10" i="2"/>
  <c r="AJ9" i="2"/>
  <c r="AD34" i="2"/>
  <c r="AD33" i="2"/>
  <c r="Y54" i="2"/>
  <c r="Y53" i="2"/>
  <c r="AB42" i="2"/>
  <c r="AB41" i="2"/>
  <c r="AC37" i="2"/>
  <c r="AC38" i="2"/>
  <c r="AF26" i="2"/>
  <c r="AF25" i="2"/>
  <c r="AH18" i="2"/>
  <c r="AH17" i="2"/>
  <c r="AG21" i="2"/>
  <c r="AG22" i="2"/>
  <c r="AE29" i="2"/>
  <c r="AE30" i="2"/>
  <c r="AA45" i="2"/>
  <c r="AA46" i="2"/>
  <c r="Z50" i="2"/>
  <c r="Z49" i="2"/>
  <c r="AF31" i="2"/>
  <c r="AE32" i="2"/>
  <c r="AA51" i="2"/>
  <c r="Z52" i="2"/>
  <c r="AD39" i="2"/>
  <c r="AC40" i="2"/>
  <c r="AE35" i="2"/>
  <c r="AD36" i="2"/>
  <c r="AH23" i="2"/>
  <c r="AG24" i="2"/>
  <c r="AJ15" i="2"/>
  <c r="AI16" i="2"/>
  <c r="AI19" i="2"/>
  <c r="AH20" i="2"/>
  <c r="AG27" i="2"/>
  <c r="AF28" i="2"/>
  <c r="AC43" i="2"/>
  <c r="AB44" i="2"/>
  <c r="AB47" i="2"/>
  <c r="AA48" i="2"/>
  <c r="AK8" i="2"/>
  <c r="AK12" i="2"/>
  <c r="AK8" i="1"/>
  <c r="AL7" i="1"/>
  <c r="AL51" i="1"/>
  <c r="AK52" i="1"/>
  <c r="AL31" i="1"/>
  <c r="AK32" i="1"/>
  <c r="AK40" i="1"/>
  <c r="AL39" i="1"/>
  <c r="AL19" i="1"/>
  <c r="AK20" i="1"/>
  <c r="AL43" i="1"/>
  <c r="AK44" i="1"/>
  <c r="AL35" i="1"/>
  <c r="AK36" i="1"/>
  <c r="AK24" i="1"/>
  <c r="AL23" i="1"/>
  <c r="AK28" i="1"/>
  <c r="AL27" i="1"/>
  <c r="AL47" i="1"/>
  <c r="AK48" i="1"/>
  <c r="AL15" i="1"/>
  <c r="AK16" i="1"/>
  <c r="AL11" i="1"/>
  <c r="AK12" i="1"/>
  <c r="AK10" i="1" l="1"/>
  <c r="AK9" i="1"/>
  <c r="AK30" i="1"/>
  <c r="AK29" i="1"/>
  <c r="AK26" i="1"/>
  <c r="AK25" i="1"/>
  <c r="AK42" i="1"/>
  <c r="AK41" i="1"/>
  <c r="AK13" i="1"/>
  <c r="AK14" i="1"/>
  <c r="AK17" i="1"/>
  <c r="AK18" i="1"/>
  <c r="AK50" i="1"/>
  <c r="AK49" i="1"/>
  <c r="AK38" i="1"/>
  <c r="AK37" i="1"/>
  <c r="AK46" i="1"/>
  <c r="AK45" i="1"/>
  <c r="AK21" i="1"/>
  <c r="AK22" i="1"/>
  <c r="AK34" i="1"/>
  <c r="AK33" i="1"/>
  <c r="AK54" i="1"/>
  <c r="AK53" i="1"/>
  <c r="AK13" i="2"/>
  <c r="AK14" i="2"/>
  <c r="AA49" i="2"/>
  <c r="AA50" i="2"/>
  <c r="AB46" i="2"/>
  <c r="AB45" i="2"/>
  <c r="AF30" i="2"/>
  <c r="AF29" i="2"/>
  <c r="AH22" i="2"/>
  <c r="AH21" i="2"/>
  <c r="AI17" i="2"/>
  <c r="AI18" i="2"/>
  <c r="AG26" i="2"/>
  <c r="AG25" i="2"/>
  <c r="AD38" i="2"/>
  <c r="AD37" i="2"/>
  <c r="AC41" i="2"/>
  <c r="AC42" i="2"/>
  <c r="Z54" i="2"/>
  <c r="Z53" i="2"/>
  <c r="AE33" i="2"/>
  <c r="AE34" i="2"/>
  <c r="AK9" i="2"/>
  <c r="AK10" i="2"/>
  <c r="AC47" i="2"/>
  <c r="AB48" i="2"/>
  <c r="AD43" i="2"/>
  <c r="AC44" i="2"/>
  <c r="AH27" i="2"/>
  <c r="AG28" i="2"/>
  <c r="AJ19" i="2"/>
  <c r="AI20" i="2"/>
  <c r="AK15" i="2"/>
  <c r="AJ16" i="2"/>
  <c r="AI23" i="2"/>
  <c r="AH24" i="2"/>
  <c r="AF35" i="2"/>
  <c r="AE36" i="2"/>
  <c r="AE39" i="2"/>
  <c r="AD40" i="2"/>
  <c r="AB51" i="2"/>
  <c r="AA52" i="2"/>
  <c r="AG31" i="2"/>
  <c r="AF32" i="2"/>
  <c r="AL12" i="2"/>
  <c r="AL8" i="2"/>
  <c r="AL8" i="1"/>
  <c r="AM7" i="1"/>
  <c r="AM51" i="1"/>
  <c r="AL52" i="1"/>
  <c r="AM47" i="1"/>
  <c r="AL48" i="1"/>
  <c r="AM35" i="1"/>
  <c r="AL36" i="1"/>
  <c r="AM43" i="1"/>
  <c r="AL44" i="1"/>
  <c r="AM19" i="1"/>
  <c r="AL20" i="1"/>
  <c r="AM31" i="1"/>
  <c r="AL32" i="1"/>
  <c r="AM27" i="1"/>
  <c r="AL28" i="1"/>
  <c r="AM23" i="1"/>
  <c r="AL24" i="1"/>
  <c r="AM39" i="1"/>
  <c r="AL40" i="1"/>
  <c r="AM15" i="1"/>
  <c r="AL16" i="1"/>
  <c r="AM11" i="1"/>
  <c r="AL12" i="1"/>
  <c r="AL9" i="1" l="1"/>
  <c r="AL10" i="1"/>
  <c r="AL14" i="1"/>
  <c r="AL13" i="1"/>
  <c r="AL18" i="1"/>
  <c r="AL17" i="1"/>
  <c r="AL41" i="1"/>
  <c r="AL42" i="1"/>
  <c r="AL25" i="1"/>
  <c r="AL26" i="1"/>
  <c r="AL29" i="1"/>
  <c r="AL30" i="1"/>
  <c r="AL33" i="1"/>
  <c r="AL34" i="1"/>
  <c r="AL22" i="1"/>
  <c r="AL21" i="1"/>
  <c r="AL45" i="1"/>
  <c r="AL46" i="1"/>
  <c r="AL37" i="1"/>
  <c r="AL38" i="1"/>
  <c r="AL49" i="1"/>
  <c r="AL50" i="1"/>
  <c r="AL53" i="1"/>
  <c r="AL54" i="1"/>
  <c r="AL14" i="2"/>
  <c r="AL13" i="2"/>
  <c r="AL10" i="2"/>
  <c r="AL9" i="2"/>
  <c r="AF34" i="2"/>
  <c r="AF33" i="2"/>
  <c r="AA54" i="2"/>
  <c r="AA53" i="2"/>
  <c r="AD42" i="2"/>
  <c r="AD41" i="2"/>
  <c r="AE37" i="2"/>
  <c r="AE38" i="2"/>
  <c r="AH26" i="2"/>
  <c r="AH25" i="2"/>
  <c r="AJ18" i="2"/>
  <c r="AJ17" i="2"/>
  <c r="AI21" i="2"/>
  <c r="AI22" i="2"/>
  <c r="AG29" i="2"/>
  <c r="AG30" i="2"/>
  <c r="AC45" i="2"/>
  <c r="AC46" i="2"/>
  <c r="AB50" i="2"/>
  <c r="AB49" i="2"/>
  <c r="AH31" i="2"/>
  <c r="AG32" i="2"/>
  <c r="AC51" i="2"/>
  <c r="AB52" i="2"/>
  <c r="AF39" i="2"/>
  <c r="AE40" i="2"/>
  <c r="AG35" i="2"/>
  <c r="AF36" i="2"/>
  <c r="AJ23" i="2"/>
  <c r="AI24" i="2"/>
  <c r="AL15" i="2"/>
  <c r="AK16" i="2"/>
  <c r="AK19" i="2"/>
  <c r="AJ20" i="2"/>
  <c r="AI27" i="2"/>
  <c r="AH28" i="2"/>
  <c r="AE43" i="2"/>
  <c r="AD44" i="2"/>
  <c r="AD47" i="2"/>
  <c r="AC48" i="2"/>
  <c r="AM8" i="2"/>
  <c r="AM12" i="2"/>
  <c r="AM8" i="1"/>
  <c r="AN7" i="1"/>
  <c r="AN8" i="1" s="1"/>
  <c r="AN51" i="1"/>
  <c r="AN52" i="1" s="1"/>
  <c r="AM52" i="1"/>
  <c r="AN39" i="1"/>
  <c r="AN40" i="1" s="1"/>
  <c r="AM40" i="1"/>
  <c r="AN23" i="1"/>
  <c r="AN24" i="1" s="1"/>
  <c r="AM24" i="1"/>
  <c r="AN31" i="1"/>
  <c r="AN32" i="1" s="1"/>
  <c r="AM32" i="1"/>
  <c r="AN19" i="1"/>
  <c r="AN20" i="1" s="1"/>
  <c r="AM20" i="1"/>
  <c r="AN43" i="1"/>
  <c r="AN44" i="1" s="1"/>
  <c r="AM44" i="1"/>
  <c r="AN35" i="1"/>
  <c r="AN36" i="1" s="1"/>
  <c r="AM36" i="1"/>
  <c r="AN47" i="1"/>
  <c r="AN48" i="1" s="1"/>
  <c r="AM48" i="1"/>
  <c r="AN27" i="1"/>
  <c r="AN28" i="1" s="1"/>
  <c r="AM28" i="1"/>
  <c r="AN15" i="1"/>
  <c r="AN16" i="1" s="1"/>
  <c r="AM16" i="1"/>
  <c r="AN11" i="1"/>
  <c r="AN12" i="1" s="1"/>
  <c r="AM12" i="1"/>
  <c r="AN9" i="1" l="1"/>
  <c r="AN10" i="1"/>
  <c r="AM10" i="1"/>
  <c r="AM9" i="1"/>
  <c r="AM13" i="1"/>
  <c r="AM14" i="1"/>
  <c r="AM17" i="1"/>
  <c r="AM18" i="1"/>
  <c r="AM30" i="1"/>
  <c r="AM29" i="1"/>
  <c r="AM50" i="1"/>
  <c r="AM49" i="1"/>
  <c r="AM38" i="1"/>
  <c r="AM37" i="1"/>
  <c r="AM46" i="1"/>
  <c r="AM45" i="1"/>
  <c r="AM21" i="1"/>
  <c r="AM22" i="1"/>
  <c r="AM34" i="1"/>
  <c r="AM33" i="1"/>
  <c r="AM26" i="1"/>
  <c r="AM25" i="1"/>
  <c r="AM42" i="1"/>
  <c r="AM41" i="1"/>
  <c r="AM54" i="1"/>
  <c r="AM53" i="1"/>
  <c r="AN14" i="1"/>
  <c r="AN13" i="1"/>
  <c r="AN18" i="1"/>
  <c r="AN17" i="1"/>
  <c r="AN29" i="1"/>
  <c r="AN30" i="1"/>
  <c r="AN49" i="1"/>
  <c r="AN50" i="1"/>
  <c r="AN37" i="1"/>
  <c r="AN38" i="1"/>
  <c r="AN45" i="1"/>
  <c r="AN46" i="1"/>
  <c r="AN22" i="1"/>
  <c r="AN21" i="1"/>
  <c r="AN33" i="1"/>
  <c r="AN34" i="1"/>
  <c r="AN25" i="1"/>
  <c r="AN26" i="1"/>
  <c r="AN41" i="1"/>
  <c r="AN42" i="1"/>
  <c r="AN53" i="1"/>
  <c r="AN54" i="1"/>
  <c r="AM9" i="2"/>
  <c r="AM10" i="2"/>
  <c r="AM13" i="2"/>
  <c r="AM14" i="2"/>
  <c r="AC49" i="2"/>
  <c r="AC50" i="2"/>
  <c r="AD46" i="2"/>
  <c r="AD45" i="2"/>
  <c r="AH30" i="2"/>
  <c r="AH29" i="2"/>
  <c r="AJ22" i="2"/>
  <c r="AJ21" i="2"/>
  <c r="AK17" i="2"/>
  <c r="AK18" i="2"/>
  <c r="AI26" i="2"/>
  <c r="AI25" i="2"/>
  <c r="AF38" i="2"/>
  <c r="AF37" i="2"/>
  <c r="AE41" i="2"/>
  <c r="AE42" i="2"/>
  <c r="AB54" i="2"/>
  <c r="AB53" i="2"/>
  <c r="AG33" i="2"/>
  <c r="AG34" i="2"/>
  <c r="AE47" i="2"/>
  <c r="AD48" i="2"/>
  <c r="AF43" i="2"/>
  <c r="AE44" i="2"/>
  <c r="AJ27" i="2"/>
  <c r="AI28" i="2"/>
  <c r="AL19" i="2"/>
  <c r="AK20" i="2"/>
  <c r="AM15" i="2"/>
  <c r="AM16" i="2" s="1"/>
  <c r="AL16" i="2"/>
  <c r="AK23" i="2"/>
  <c r="AJ24" i="2"/>
  <c r="AH35" i="2"/>
  <c r="AG36" i="2"/>
  <c r="AG39" i="2"/>
  <c r="AF40" i="2"/>
  <c r="AD51" i="2"/>
  <c r="AC52" i="2"/>
  <c r="AI31" i="2"/>
  <c r="AH32" i="2"/>
  <c r="AM17" i="2" l="1"/>
  <c r="AM18" i="2"/>
  <c r="AH34" i="2"/>
  <c r="AH33" i="2"/>
  <c r="AC54" i="2"/>
  <c r="AC53" i="2"/>
  <c r="AF42" i="2"/>
  <c r="AF41" i="2"/>
  <c r="AG37" i="2"/>
  <c r="AG38" i="2"/>
  <c r="AJ26" i="2"/>
  <c r="AJ25" i="2"/>
  <c r="AL18" i="2"/>
  <c r="AL17" i="2"/>
  <c r="AK21" i="2"/>
  <c r="AK22" i="2"/>
  <c r="AI29" i="2"/>
  <c r="AI30" i="2"/>
  <c r="AE45" i="2"/>
  <c r="AE46" i="2"/>
  <c r="AD50" i="2"/>
  <c r="AD49" i="2"/>
  <c r="AJ31" i="2"/>
  <c r="AI32" i="2"/>
  <c r="AE51" i="2"/>
  <c r="AD52" i="2"/>
  <c r="AH39" i="2"/>
  <c r="AG40" i="2"/>
  <c r="AI35" i="2"/>
  <c r="AH36" i="2"/>
  <c r="AL23" i="2"/>
  <c r="AK24" i="2"/>
  <c r="AM19" i="2"/>
  <c r="AM20" i="2" s="1"/>
  <c r="AL20" i="2"/>
  <c r="AK27" i="2"/>
  <c r="AJ28" i="2"/>
  <c r="AG43" i="2"/>
  <c r="AF44" i="2"/>
  <c r="AF47" i="2"/>
  <c r="AE48" i="2"/>
  <c r="AM21" i="2" l="1"/>
  <c r="AM22" i="2"/>
  <c r="AE49" i="2"/>
  <c r="AE50" i="2"/>
  <c r="AF46" i="2"/>
  <c r="AF45" i="2"/>
  <c r="AJ30" i="2"/>
  <c r="AJ29" i="2"/>
  <c r="AL22" i="2"/>
  <c r="AL21" i="2"/>
  <c r="AK26" i="2"/>
  <c r="AK25" i="2"/>
  <c r="AH38" i="2"/>
  <c r="AH37" i="2"/>
  <c r="AG41" i="2"/>
  <c r="AG42" i="2"/>
  <c r="AD54" i="2"/>
  <c r="AD53" i="2"/>
  <c r="AI33" i="2"/>
  <c r="AI34" i="2"/>
  <c r="AG47" i="2"/>
  <c r="AF48" i="2"/>
  <c r="AH43" i="2"/>
  <c r="AG44" i="2"/>
  <c r="AL27" i="2"/>
  <c r="AK28" i="2"/>
  <c r="AM23" i="2"/>
  <c r="AM24" i="2" s="1"/>
  <c r="AL24" i="2"/>
  <c r="AJ35" i="2"/>
  <c r="AI36" i="2"/>
  <c r="AI39" i="2"/>
  <c r="AH40" i="2"/>
  <c r="AF51" i="2"/>
  <c r="AG51" i="2" s="1"/>
  <c r="AH51" i="2" s="1"/>
  <c r="AI51" i="2" s="1"/>
  <c r="AJ51" i="2" s="1"/>
  <c r="AK51" i="2" s="1"/>
  <c r="AL51" i="2" s="1"/>
  <c r="AM51" i="2" s="1"/>
  <c r="AE52" i="2"/>
  <c r="AK31" i="2"/>
  <c r="AJ32" i="2"/>
  <c r="AM26" i="2" l="1"/>
  <c r="AM25" i="2"/>
  <c r="AJ34" i="2"/>
  <c r="AJ33" i="2"/>
  <c r="AE54" i="2"/>
  <c r="AE53" i="2"/>
  <c r="AH42" i="2"/>
  <c r="AH41" i="2"/>
  <c r="AI37" i="2"/>
  <c r="AI38" i="2"/>
  <c r="AL26" i="2"/>
  <c r="AL25" i="2"/>
  <c r="AK29" i="2"/>
  <c r="AK30" i="2"/>
  <c r="AG45" i="2"/>
  <c r="AG46" i="2"/>
  <c r="AF50" i="2"/>
  <c r="AF49" i="2"/>
  <c r="AL31" i="2"/>
  <c r="AK32" i="2"/>
  <c r="AF52" i="2"/>
  <c r="AJ39" i="2"/>
  <c r="AI40" i="2"/>
  <c r="AK35" i="2"/>
  <c r="AJ36" i="2"/>
  <c r="AM27" i="2"/>
  <c r="AM28" i="2" s="1"/>
  <c r="AL28" i="2"/>
  <c r="AI43" i="2"/>
  <c r="AH44" i="2"/>
  <c r="AH47" i="2"/>
  <c r="AG48" i="2"/>
  <c r="AM29" i="2" l="1"/>
  <c r="AM30" i="2"/>
  <c r="AG49" i="2"/>
  <c r="AG50" i="2"/>
  <c r="AH46" i="2"/>
  <c r="AH45" i="2"/>
  <c r="AL30" i="2"/>
  <c r="AL29" i="2"/>
  <c r="AJ38" i="2"/>
  <c r="AJ37" i="2"/>
  <c r="AI41" i="2"/>
  <c r="AI42" i="2"/>
  <c r="AF54" i="2"/>
  <c r="AF53" i="2"/>
  <c r="AK33" i="2"/>
  <c r="AK34" i="2"/>
  <c r="AI47" i="2"/>
  <c r="AH48" i="2"/>
  <c r="AJ43" i="2"/>
  <c r="AI44" i="2"/>
  <c r="AL35" i="2"/>
  <c r="AK36" i="2"/>
  <c r="AK39" i="2"/>
  <c r="AJ40" i="2"/>
  <c r="AG52" i="2"/>
  <c r="AM31" i="2"/>
  <c r="AM32" i="2" s="1"/>
  <c r="AL32" i="2"/>
  <c r="AM33" i="2" l="1"/>
  <c r="AM34" i="2"/>
  <c r="AL34" i="2"/>
  <c r="AL33" i="2"/>
  <c r="AJ42" i="2"/>
  <c r="AJ41" i="2"/>
  <c r="AK37" i="2"/>
  <c r="AK38" i="2"/>
  <c r="AI45" i="2"/>
  <c r="AI46" i="2"/>
  <c r="AH50" i="2"/>
  <c r="AH49" i="2"/>
  <c r="AG53" i="2"/>
  <c r="AG54" i="2"/>
  <c r="AH52" i="2"/>
  <c r="AL39" i="2"/>
  <c r="AK40" i="2"/>
  <c r="AM35" i="2"/>
  <c r="AM36" i="2" s="1"/>
  <c r="AL36" i="2"/>
  <c r="AK43" i="2"/>
  <c r="AJ44" i="2"/>
  <c r="AJ47" i="2"/>
  <c r="AI48" i="2"/>
  <c r="AI49" i="2" l="1"/>
  <c r="AI50" i="2"/>
  <c r="AJ46" i="2"/>
  <c r="AJ45" i="2"/>
  <c r="AL38" i="2"/>
  <c r="AL37" i="2"/>
  <c r="AK41" i="2"/>
  <c r="AK42" i="2"/>
  <c r="AM37" i="2"/>
  <c r="AM38" i="2"/>
  <c r="AH54" i="2"/>
  <c r="AH53" i="2"/>
  <c r="AK47" i="2"/>
  <c r="AJ48" i="2"/>
  <c r="AL43" i="2"/>
  <c r="AK44" i="2"/>
  <c r="AM39" i="2"/>
  <c r="AM40" i="2" s="1"/>
  <c r="AL40" i="2"/>
  <c r="AI52" i="2"/>
  <c r="AL42" i="2" l="1"/>
  <c r="AL41" i="2"/>
  <c r="AK45" i="2"/>
  <c r="AK46" i="2"/>
  <c r="AJ50" i="2"/>
  <c r="AJ49" i="2"/>
  <c r="AM41" i="2"/>
  <c r="AM42" i="2"/>
  <c r="AI53" i="2"/>
  <c r="AI54" i="2"/>
  <c r="AJ52" i="2"/>
  <c r="AM43" i="2"/>
  <c r="AM44" i="2" s="1"/>
  <c r="AL44" i="2"/>
  <c r="AL47" i="2"/>
  <c r="AK48" i="2"/>
  <c r="AK49" i="2" l="1"/>
  <c r="AK50" i="2"/>
  <c r="AL46" i="2"/>
  <c r="AL45" i="2"/>
  <c r="AM45" i="2"/>
  <c r="AM46" i="2"/>
  <c r="AJ54" i="2"/>
  <c r="AJ53" i="2"/>
  <c r="AM47" i="2"/>
  <c r="AM48" i="2" s="1"/>
  <c r="AL48" i="2"/>
  <c r="AK52" i="2"/>
  <c r="AM49" i="2" l="1"/>
  <c r="AM50" i="2"/>
  <c r="AL50" i="2"/>
  <c r="AL49" i="2"/>
  <c r="AK53" i="2"/>
  <c r="AK54" i="2"/>
  <c r="AM52" i="2"/>
  <c r="AL52" i="2"/>
  <c r="AL54" i="2" l="1"/>
  <c r="AL53" i="2"/>
  <c r="AM53" i="2"/>
  <c r="AM54" i="2"/>
</calcChain>
</file>

<file path=xl/sharedStrings.xml><?xml version="1.0" encoding="utf-8"?>
<sst xmlns="http://schemas.openxmlformats.org/spreadsheetml/2006/main" count="780" uniqueCount="747">
  <si>
    <t xml:space="preserve">الموافق: </t>
  </si>
  <si>
    <t>رأس السنة الهجرية</t>
  </si>
  <si>
    <t>الشهر                    اليوم</t>
  </si>
  <si>
    <t>اختر السنة الميلادية:</t>
  </si>
  <si>
    <t>إعداد: إبراهيم عبدالله العنسي</t>
  </si>
  <si>
    <t>تقويم العام الميلادي:</t>
  </si>
  <si>
    <t>التقويم المفتوح</t>
  </si>
  <si>
    <t>اصدار 1-2011</t>
  </si>
  <si>
    <t>تقويم العام الهجري:</t>
  </si>
  <si>
    <t>اختر السنة الهجرية :</t>
  </si>
  <si>
    <t>تنبية: العبرة في دخول الشهر الهجري رؤية الهلال.</t>
  </si>
  <si>
    <t>تنبية: العبرة في دخول الشهر الهجرية رؤية الهلال.</t>
  </si>
  <si>
    <t>العطلات المرتبطة بالتقويم الهجري</t>
  </si>
  <si>
    <t>المناسبة</t>
  </si>
  <si>
    <t>التاريخ</t>
  </si>
  <si>
    <t>العطلات المرتبطة بالتقويم الميلادي</t>
  </si>
  <si>
    <t>1/محرم</t>
  </si>
  <si>
    <t>2/محرم</t>
  </si>
  <si>
    <t>3/محرم</t>
  </si>
  <si>
    <t>4/محرم</t>
  </si>
  <si>
    <t>5/محرم</t>
  </si>
  <si>
    <t>6/محرم</t>
  </si>
  <si>
    <t>7/محرم</t>
  </si>
  <si>
    <t>8/محرم</t>
  </si>
  <si>
    <t>9/محرم</t>
  </si>
  <si>
    <t>10/محرم</t>
  </si>
  <si>
    <t>11/محرم</t>
  </si>
  <si>
    <t>12/محرم</t>
  </si>
  <si>
    <t>13/محرم</t>
  </si>
  <si>
    <t>14/محرم</t>
  </si>
  <si>
    <t>15/محرم</t>
  </si>
  <si>
    <t>16/محرم</t>
  </si>
  <si>
    <t>17/محرم</t>
  </si>
  <si>
    <t>18/محرم</t>
  </si>
  <si>
    <t>19/محرم</t>
  </si>
  <si>
    <t>20/محرم</t>
  </si>
  <si>
    <t>21/محرم</t>
  </si>
  <si>
    <t>22/محرم</t>
  </si>
  <si>
    <t>23/محرم</t>
  </si>
  <si>
    <t>24/محرم</t>
  </si>
  <si>
    <t>25/محرم</t>
  </si>
  <si>
    <t>26/محرم</t>
  </si>
  <si>
    <t>27/محرم</t>
  </si>
  <si>
    <t>28/محرم</t>
  </si>
  <si>
    <t>29/محرم</t>
  </si>
  <si>
    <t>30/محرم</t>
  </si>
  <si>
    <t>1/صفر</t>
  </si>
  <si>
    <t>2/صفر</t>
  </si>
  <si>
    <t>3/صفر</t>
  </si>
  <si>
    <t>4/صفر</t>
  </si>
  <si>
    <t>5/صفر</t>
  </si>
  <si>
    <t>6/صفر</t>
  </si>
  <si>
    <t>7/صفر</t>
  </si>
  <si>
    <t>8/صفر</t>
  </si>
  <si>
    <t>9/صفر</t>
  </si>
  <si>
    <t>10/صفر</t>
  </si>
  <si>
    <t>11/صفر</t>
  </si>
  <si>
    <t>12/صفر</t>
  </si>
  <si>
    <t>13/صفر</t>
  </si>
  <si>
    <t>14/صفر</t>
  </si>
  <si>
    <t>15/صفر</t>
  </si>
  <si>
    <t>16/صفر</t>
  </si>
  <si>
    <t>17/صفر</t>
  </si>
  <si>
    <t>18/صفر</t>
  </si>
  <si>
    <t>19/صفر</t>
  </si>
  <si>
    <t>20/صفر</t>
  </si>
  <si>
    <t>21/صفر</t>
  </si>
  <si>
    <t>22/صفر</t>
  </si>
  <si>
    <t>23/صفر</t>
  </si>
  <si>
    <t>24/صفر</t>
  </si>
  <si>
    <t>25/صفر</t>
  </si>
  <si>
    <t>26/صفر</t>
  </si>
  <si>
    <t>27/صفر</t>
  </si>
  <si>
    <t>28/صفر</t>
  </si>
  <si>
    <t>29/صفر</t>
  </si>
  <si>
    <t>1/ربيع الأول</t>
  </si>
  <si>
    <t>2/ربيع الأول</t>
  </si>
  <si>
    <t>3/ربيع الأول</t>
  </si>
  <si>
    <t>4/ربيع الأول</t>
  </si>
  <si>
    <t>5/ربيع الأول</t>
  </si>
  <si>
    <t>6/ربيع الأول</t>
  </si>
  <si>
    <t>7/ربيع الأول</t>
  </si>
  <si>
    <t>8/ربيع الأول</t>
  </si>
  <si>
    <t>9/ربيع الأول</t>
  </si>
  <si>
    <t>10/ربيع الأول</t>
  </si>
  <si>
    <t>11/ربيع الأول</t>
  </si>
  <si>
    <t>12/ربيع الأول</t>
  </si>
  <si>
    <t>13/ربيع الأول</t>
  </si>
  <si>
    <t>14/ربيع الأول</t>
  </si>
  <si>
    <t>15/ربيع الأول</t>
  </si>
  <si>
    <t>16/ربيع الأول</t>
  </si>
  <si>
    <t>17/ربيع الأول</t>
  </si>
  <si>
    <t>18/ربيع الأول</t>
  </si>
  <si>
    <t>19/ربيع الأول</t>
  </si>
  <si>
    <t>20/ربيع الأول</t>
  </si>
  <si>
    <t>21/ربيع الأول</t>
  </si>
  <si>
    <t>22/ربيع الأول</t>
  </si>
  <si>
    <t>23/ربيع الأول</t>
  </si>
  <si>
    <t>24/ربيع الأول</t>
  </si>
  <si>
    <t>25/ربيع الأول</t>
  </si>
  <si>
    <t>26/ربيع الأول</t>
  </si>
  <si>
    <t>27/ربيع الأول</t>
  </si>
  <si>
    <t>28/ربيع الأول</t>
  </si>
  <si>
    <t>29/ربيع الأول</t>
  </si>
  <si>
    <t>30/ربيع الأول</t>
  </si>
  <si>
    <t>1/ربيع الثاني</t>
  </si>
  <si>
    <t>2/ربيع الثاني</t>
  </si>
  <si>
    <t>3/ربيع الثاني</t>
  </si>
  <si>
    <t>4/ربيع الثاني</t>
  </si>
  <si>
    <t>5/ربيع الثاني</t>
  </si>
  <si>
    <t>6/ربيع الثاني</t>
  </si>
  <si>
    <t>7/ربيع الثاني</t>
  </si>
  <si>
    <t>8/ربيع الثاني</t>
  </si>
  <si>
    <t>9/ربيع الثاني</t>
  </si>
  <si>
    <t>10/ربيع الثاني</t>
  </si>
  <si>
    <t>11/ربيع الثاني</t>
  </si>
  <si>
    <t>12/ربيع الثاني</t>
  </si>
  <si>
    <t>13/ربيع الثاني</t>
  </si>
  <si>
    <t>14/ربيع الثاني</t>
  </si>
  <si>
    <t>15/ربيع الثاني</t>
  </si>
  <si>
    <t>16/ربيع الثاني</t>
  </si>
  <si>
    <t>17/ربيع الثاني</t>
  </si>
  <si>
    <t>18/ربيع الثاني</t>
  </si>
  <si>
    <t>19/ربيع الثاني</t>
  </si>
  <si>
    <t>20/ربيع الثاني</t>
  </si>
  <si>
    <t>21/ربيع الثاني</t>
  </si>
  <si>
    <t>22/ربيع الثاني</t>
  </si>
  <si>
    <t>23/ربيع الثاني</t>
  </si>
  <si>
    <t>24/ربيع الثاني</t>
  </si>
  <si>
    <t>25/ربيع الثاني</t>
  </si>
  <si>
    <t>26/ربيع الثاني</t>
  </si>
  <si>
    <t>27/ربيع الثاني</t>
  </si>
  <si>
    <t>28/ربيع الثاني</t>
  </si>
  <si>
    <t>29/ربيع الثاني</t>
  </si>
  <si>
    <t>1/جمادى الأولى</t>
  </si>
  <si>
    <t>2/جمادى الأولى</t>
  </si>
  <si>
    <t>3/جمادى الأولى</t>
  </si>
  <si>
    <t>4/جمادى الأولى</t>
  </si>
  <si>
    <t>5/جمادى الأولى</t>
  </si>
  <si>
    <t>6/جمادى الأولى</t>
  </si>
  <si>
    <t>7/جمادى الأولى</t>
  </si>
  <si>
    <t>8/جمادى الأولى</t>
  </si>
  <si>
    <t>9/جمادى الأولى</t>
  </si>
  <si>
    <t>10/جمادى الأولى</t>
  </si>
  <si>
    <t>11/جمادى الأولى</t>
  </si>
  <si>
    <t>12/جمادى الأولى</t>
  </si>
  <si>
    <t>13/جمادى الأولى</t>
  </si>
  <si>
    <t>14/جمادى الأولى</t>
  </si>
  <si>
    <t>15/جمادى الأولى</t>
  </si>
  <si>
    <t>16/جمادى الأولى</t>
  </si>
  <si>
    <t>17/جمادى الأولى</t>
  </si>
  <si>
    <t>18/جمادى الأولى</t>
  </si>
  <si>
    <t>19/جمادى الأولى</t>
  </si>
  <si>
    <t>20/جمادى الأولى</t>
  </si>
  <si>
    <t>21/جمادى الأولى</t>
  </si>
  <si>
    <t>22/جمادى الأولى</t>
  </si>
  <si>
    <t>23/جمادى الأولى</t>
  </si>
  <si>
    <t>24/جمادى الأولى</t>
  </si>
  <si>
    <t>25/جمادى الأولى</t>
  </si>
  <si>
    <t>26/جمادى الأولى</t>
  </si>
  <si>
    <t>27/جمادى الأولى</t>
  </si>
  <si>
    <t>28/جمادى الأولى</t>
  </si>
  <si>
    <t>29/جمادى الأولى</t>
  </si>
  <si>
    <t>30/جمادى الأولى</t>
  </si>
  <si>
    <t>1/جمادى الثانية</t>
  </si>
  <si>
    <t>2/جمادى الثانية</t>
  </si>
  <si>
    <t>3/جمادى الثانية</t>
  </si>
  <si>
    <t>4/جمادى الثانية</t>
  </si>
  <si>
    <t>5/جمادى الثانية</t>
  </si>
  <si>
    <t>6/جمادى الثانية</t>
  </si>
  <si>
    <t>7/جمادى الثانية</t>
  </si>
  <si>
    <t>8/جمادى الثانية</t>
  </si>
  <si>
    <t>9/جمادى الثانية</t>
  </si>
  <si>
    <t>10/جمادى الثانية</t>
  </si>
  <si>
    <t>11/جمادى الثانية</t>
  </si>
  <si>
    <t>12/جمادى الثانية</t>
  </si>
  <si>
    <t>13/جمادى الثانية</t>
  </si>
  <si>
    <t>14/جمادى الثانية</t>
  </si>
  <si>
    <t>15/جمادى الثانية</t>
  </si>
  <si>
    <t>16/جمادى الثانية</t>
  </si>
  <si>
    <t>17/جمادى الثانية</t>
  </si>
  <si>
    <t>18/جمادى الثانية</t>
  </si>
  <si>
    <t>19/جمادى الثانية</t>
  </si>
  <si>
    <t>20/جمادى الثانية</t>
  </si>
  <si>
    <t>21/جمادى الثانية</t>
  </si>
  <si>
    <t>22/جمادى الثانية</t>
  </si>
  <si>
    <t>23/جمادى الثانية</t>
  </si>
  <si>
    <t>24/جمادى الثانية</t>
  </si>
  <si>
    <t>25/جمادى الثانية</t>
  </si>
  <si>
    <t>26/جمادى الثانية</t>
  </si>
  <si>
    <t>27/جمادى الثانية</t>
  </si>
  <si>
    <t>28/جمادى الثانية</t>
  </si>
  <si>
    <t>29/جمادى الثانية</t>
  </si>
  <si>
    <t>1/رجب</t>
  </si>
  <si>
    <t>2/رجب</t>
  </si>
  <si>
    <t>3/رجب</t>
  </si>
  <si>
    <t>4/رجب</t>
  </si>
  <si>
    <t>5/رجب</t>
  </si>
  <si>
    <t>6/رجب</t>
  </si>
  <si>
    <t>7/رجب</t>
  </si>
  <si>
    <t>8/رجب</t>
  </si>
  <si>
    <t>9/رجب</t>
  </si>
  <si>
    <t>10/رجب</t>
  </si>
  <si>
    <t>11/رجب</t>
  </si>
  <si>
    <t>12/رجب</t>
  </si>
  <si>
    <t>13/رجب</t>
  </si>
  <si>
    <t>14/رجب</t>
  </si>
  <si>
    <t>15/رجب</t>
  </si>
  <si>
    <t>16/رجب</t>
  </si>
  <si>
    <t>17/رجب</t>
  </si>
  <si>
    <t>18/رجب</t>
  </si>
  <si>
    <t>19/رجب</t>
  </si>
  <si>
    <t>20/رجب</t>
  </si>
  <si>
    <t>21/رجب</t>
  </si>
  <si>
    <t>22/رجب</t>
  </si>
  <si>
    <t>23/رجب</t>
  </si>
  <si>
    <t>24/رجب</t>
  </si>
  <si>
    <t>25/رجب</t>
  </si>
  <si>
    <t>26/رجب</t>
  </si>
  <si>
    <t>27/رجب</t>
  </si>
  <si>
    <t>28/رجب</t>
  </si>
  <si>
    <t>29/رجب</t>
  </si>
  <si>
    <t>30/رجب</t>
  </si>
  <si>
    <t>1/شعبان</t>
  </si>
  <si>
    <t>2/شعبان</t>
  </si>
  <si>
    <t>3/شعبان</t>
  </si>
  <si>
    <t>4/شعبان</t>
  </si>
  <si>
    <t>5/شعبان</t>
  </si>
  <si>
    <t>6/شعبان</t>
  </si>
  <si>
    <t>7/شعبان</t>
  </si>
  <si>
    <t>8/شعبان</t>
  </si>
  <si>
    <t>9/شعبان</t>
  </si>
  <si>
    <t>10/شعبان</t>
  </si>
  <si>
    <t>11/شعبان</t>
  </si>
  <si>
    <t>12/شعبان</t>
  </si>
  <si>
    <t>13/شعبان</t>
  </si>
  <si>
    <t>14/شعبان</t>
  </si>
  <si>
    <t>15/شعبان</t>
  </si>
  <si>
    <t>16/شعبان</t>
  </si>
  <si>
    <t>17/شعبان</t>
  </si>
  <si>
    <t>18/شعبان</t>
  </si>
  <si>
    <t>19/شعبان</t>
  </si>
  <si>
    <t>20/شعبان</t>
  </si>
  <si>
    <t>21/شعبان</t>
  </si>
  <si>
    <t>22/شعبان</t>
  </si>
  <si>
    <t>23/شعبان</t>
  </si>
  <si>
    <t>24/شعبان</t>
  </si>
  <si>
    <t>25/شعبان</t>
  </si>
  <si>
    <t>26/شعبان</t>
  </si>
  <si>
    <t>27/شعبان</t>
  </si>
  <si>
    <t>28/شعبان</t>
  </si>
  <si>
    <t>29/شعبان</t>
  </si>
  <si>
    <t>1/رمضان</t>
  </si>
  <si>
    <t>2/رمضان</t>
  </si>
  <si>
    <t>3/رمضان</t>
  </si>
  <si>
    <t>4/رمضان</t>
  </si>
  <si>
    <t>5/رمضان</t>
  </si>
  <si>
    <t>6/رمضان</t>
  </si>
  <si>
    <t>7/رمضان</t>
  </si>
  <si>
    <t>8/رمضان</t>
  </si>
  <si>
    <t>9/رمضان</t>
  </si>
  <si>
    <t>10/رمضان</t>
  </si>
  <si>
    <t>11/رمضان</t>
  </si>
  <si>
    <t>12/رمضان</t>
  </si>
  <si>
    <t>13/رمضان</t>
  </si>
  <si>
    <t>14/رمضان</t>
  </si>
  <si>
    <t>15/رمضان</t>
  </si>
  <si>
    <t>16/رمضان</t>
  </si>
  <si>
    <t>17/رمضان</t>
  </si>
  <si>
    <t>18/رمضان</t>
  </si>
  <si>
    <t>19/رمضان</t>
  </si>
  <si>
    <t>20/رمضان</t>
  </si>
  <si>
    <t>21/رمضان</t>
  </si>
  <si>
    <t>22/رمضان</t>
  </si>
  <si>
    <t>23/رمضان</t>
  </si>
  <si>
    <t>24/رمضان</t>
  </si>
  <si>
    <t>25/رمضان</t>
  </si>
  <si>
    <t>26/رمضان</t>
  </si>
  <si>
    <t>27/رمضان</t>
  </si>
  <si>
    <t>28/رمضان</t>
  </si>
  <si>
    <t>29/رمضان</t>
  </si>
  <si>
    <t>30/رمضان</t>
  </si>
  <si>
    <t>1/شوال</t>
  </si>
  <si>
    <t>2/شوال</t>
  </si>
  <si>
    <t>3/شوال</t>
  </si>
  <si>
    <t>4/شوال</t>
  </si>
  <si>
    <t>5/شوال</t>
  </si>
  <si>
    <t>6/شوال</t>
  </si>
  <si>
    <t>7/شوال</t>
  </si>
  <si>
    <t>8/شوال</t>
  </si>
  <si>
    <t>9/شوال</t>
  </si>
  <si>
    <t>10/شوال</t>
  </si>
  <si>
    <t>11/شوال</t>
  </si>
  <si>
    <t>12/شوال</t>
  </si>
  <si>
    <t>13/شوال</t>
  </si>
  <si>
    <t>14/شوال</t>
  </si>
  <si>
    <t>15/شوال</t>
  </si>
  <si>
    <t>16/شوال</t>
  </si>
  <si>
    <t>17/شوال</t>
  </si>
  <si>
    <t>18/شوال</t>
  </si>
  <si>
    <t>19/شوال</t>
  </si>
  <si>
    <t>20/شوال</t>
  </si>
  <si>
    <t>21/شوال</t>
  </si>
  <si>
    <t>22/شوال</t>
  </si>
  <si>
    <t>23/شوال</t>
  </si>
  <si>
    <t>24/شوال</t>
  </si>
  <si>
    <t>25/شوال</t>
  </si>
  <si>
    <t>26/شوال</t>
  </si>
  <si>
    <t>27/شوال</t>
  </si>
  <si>
    <t>28/شوال</t>
  </si>
  <si>
    <t>29/شوال</t>
  </si>
  <si>
    <t>1/ذو القعدة</t>
  </si>
  <si>
    <t>2/ذو القعدة</t>
  </si>
  <si>
    <t>3/ذو القعدة</t>
  </si>
  <si>
    <t>4/ذو القعدة</t>
  </si>
  <si>
    <t>5/ذو القعدة</t>
  </si>
  <si>
    <t>6/ذو القعدة</t>
  </si>
  <si>
    <t>7/ذو القعدة</t>
  </si>
  <si>
    <t>8/ذو القعدة</t>
  </si>
  <si>
    <t>9/ذو القعدة</t>
  </si>
  <si>
    <t>10/ذو القعدة</t>
  </si>
  <si>
    <t>11/ذو القعدة</t>
  </si>
  <si>
    <t>12/ذو القعدة</t>
  </si>
  <si>
    <t>13/ذو القعدة</t>
  </si>
  <si>
    <t>14/ذو القعدة</t>
  </si>
  <si>
    <t>15/ذو القعدة</t>
  </si>
  <si>
    <t>16/ذو القعدة</t>
  </si>
  <si>
    <t>17/ذو القعدة</t>
  </si>
  <si>
    <t>18/ذو القعدة</t>
  </si>
  <si>
    <t>19/ذو القعدة</t>
  </si>
  <si>
    <t>20/ذو القعدة</t>
  </si>
  <si>
    <t>21/ذو القعدة</t>
  </si>
  <si>
    <t>22/ذو القعدة</t>
  </si>
  <si>
    <t>23/ذو القعدة</t>
  </si>
  <si>
    <t>24/ذو القعدة</t>
  </si>
  <si>
    <t>25/ذو القعدة</t>
  </si>
  <si>
    <t>26/ذو القعدة</t>
  </si>
  <si>
    <t>27/ذو القعدة</t>
  </si>
  <si>
    <t>28/ذو القعدة</t>
  </si>
  <si>
    <t>29/ذو القعدة</t>
  </si>
  <si>
    <t>30/ذو القعدة</t>
  </si>
  <si>
    <t>1/ذو الحجة</t>
  </si>
  <si>
    <t>2/ذو الحجة</t>
  </si>
  <si>
    <t>3/ذو الحجة</t>
  </si>
  <si>
    <t>4/ذو الحجة</t>
  </si>
  <si>
    <t>5/ذو الحجة</t>
  </si>
  <si>
    <t>6/ذو الحجة</t>
  </si>
  <si>
    <t>7/ذو الحجة</t>
  </si>
  <si>
    <t>8/ذو الحجة</t>
  </si>
  <si>
    <t>9/ذو الحجة</t>
  </si>
  <si>
    <t>10/ذو الحجة</t>
  </si>
  <si>
    <t>11/ذو الحجة</t>
  </si>
  <si>
    <t>12/ذو الحجة</t>
  </si>
  <si>
    <t>13/ذو الحجة</t>
  </si>
  <si>
    <t>14/ذو الحجة</t>
  </si>
  <si>
    <t>15/ذو الحجة</t>
  </si>
  <si>
    <t>16/ذو الحجة</t>
  </si>
  <si>
    <t>17/ذو الحجة</t>
  </si>
  <si>
    <t>18/ذو الحجة</t>
  </si>
  <si>
    <t>19/ذو الحجة</t>
  </si>
  <si>
    <t>20/ذو الحجة</t>
  </si>
  <si>
    <t>21/ذو الحجة</t>
  </si>
  <si>
    <t>22/ذو الحجة</t>
  </si>
  <si>
    <t>23/ذو الحجة</t>
  </si>
  <si>
    <t>24/ذو الحجة</t>
  </si>
  <si>
    <t>25/ذو الحجة</t>
  </si>
  <si>
    <t>26/ذو الحجة</t>
  </si>
  <si>
    <t>27/ذو الحجة</t>
  </si>
  <si>
    <t>28/ذو الحجة</t>
  </si>
  <si>
    <t>29/ذو الحجة</t>
  </si>
  <si>
    <t>30/ذو الحجة</t>
  </si>
  <si>
    <t>1/يناير</t>
  </si>
  <si>
    <t>2/يناير</t>
  </si>
  <si>
    <t>3/يناير</t>
  </si>
  <si>
    <t>4/يناير</t>
  </si>
  <si>
    <t>5/يناير</t>
  </si>
  <si>
    <t>6/يناير</t>
  </si>
  <si>
    <t>7/يناير</t>
  </si>
  <si>
    <t>8/يناير</t>
  </si>
  <si>
    <t>9/يناير</t>
  </si>
  <si>
    <t>10/يناير</t>
  </si>
  <si>
    <t>11/يناير</t>
  </si>
  <si>
    <t>12/يناير</t>
  </si>
  <si>
    <t>13/يناير</t>
  </si>
  <si>
    <t>14/يناير</t>
  </si>
  <si>
    <t>15/يناير</t>
  </si>
  <si>
    <t>16/يناير</t>
  </si>
  <si>
    <t>17/يناير</t>
  </si>
  <si>
    <t>18/يناير</t>
  </si>
  <si>
    <t>19/يناير</t>
  </si>
  <si>
    <t>20/يناير</t>
  </si>
  <si>
    <t>21/يناير</t>
  </si>
  <si>
    <t>22/يناير</t>
  </si>
  <si>
    <t>23/يناير</t>
  </si>
  <si>
    <t>24/يناير</t>
  </si>
  <si>
    <t>25/يناير</t>
  </si>
  <si>
    <t>26/يناير</t>
  </si>
  <si>
    <t>27/يناير</t>
  </si>
  <si>
    <t>28/يناير</t>
  </si>
  <si>
    <t>29/يناير</t>
  </si>
  <si>
    <t>30/يناير</t>
  </si>
  <si>
    <t>31/يناير</t>
  </si>
  <si>
    <t>1/فبراير</t>
  </si>
  <si>
    <t>2/فبراير</t>
  </si>
  <si>
    <t>3/فبراير</t>
  </si>
  <si>
    <t>4/فبراير</t>
  </si>
  <si>
    <t>5/فبراير</t>
  </si>
  <si>
    <t>6/فبراير</t>
  </si>
  <si>
    <t>7/فبراير</t>
  </si>
  <si>
    <t>8/فبراير</t>
  </si>
  <si>
    <t>9/فبراير</t>
  </si>
  <si>
    <t>10/فبراير</t>
  </si>
  <si>
    <t>11/فبراير</t>
  </si>
  <si>
    <t>12/فبراير</t>
  </si>
  <si>
    <t>13/فبراير</t>
  </si>
  <si>
    <t>14/فبراير</t>
  </si>
  <si>
    <t>15/فبراير</t>
  </si>
  <si>
    <t>16/فبراير</t>
  </si>
  <si>
    <t>17/فبراير</t>
  </si>
  <si>
    <t>18/فبراير</t>
  </si>
  <si>
    <t>19/فبراير</t>
  </si>
  <si>
    <t>20/فبراير</t>
  </si>
  <si>
    <t>21/فبراير</t>
  </si>
  <si>
    <t>22/فبراير</t>
  </si>
  <si>
    <t>23/فبراير</t>
  </si>
  <si>
    <t>24/فبراير</t>
  </si>
  <si>
    <t>25/فبراير</t>
  </si>
  <si>
    <t>26/فبراير</t>
  </si>
  <si>
    <t>27/فبراير</t>
  </si>
  <si>
    <t>28/فبراير</t>
  </si>
  <si>
    <t>29/فبراير</t>
  </si>
  <si>
    <t>1/مارس</t>
  </si>
  <si>
    <t>2/مارس</t>
  </si>
  <si>
    <t>3/مارس</t>
  </si>
  <si>
    <t>4/مارس</t>
  </si>
  <si>
    <t>5/مارس</t>
  </si>
  <si>
    <t>6/مارس</t>
  </si>
  <si>
    <t>7/مارس</t>
  </si>
  <si>
    <t>8/مارس</t>
  </si>
  <si>
    <t>9/مارس</t>
  </si>
  <si>
    <t>10/مارس</t>
  </si>
  <si>
    <t>11/مارس</t>
  </si>
  <si>
    <t>12/مارس</t>
  </si>
  <si>
    <t>13/مارس</t>
  </si>
  <si>
    <t>14/مارس</t>
  </si>
  <si>
    <t>15/مارس</t>
  </si>
  <si>
    <t>16/مارس</t>
  </si>
  <si>
    <t>17/مارس</t>
  </si>
  <si>
    <t>18/مارس</t>
  </si>
  <si>
    <t>19/مارس</t>
  </si>
  <si>
    <t>20/مارس</t>
  </si>
  <si>
    <t>21/مارس</t>
  </si>
  <si>
    <t>22/مارس</t>
  </si>
  <si>
    <t>23/مارس</t>
  </si>
  <si>
    <t>24/مارس</t>
  </si>
  <si>
    <t>25/مارس</t>
  </si>
  <si>
    <t>26/مارس</t>
  </si>
  <si>
    <t>27/مارس</t>
  </si>
  <si>
    <t>28/مارس</t>
  </si>
  <si>
    <t>29/مارس</t>
  </si>
  <si>
    <t>30/مارس</t>
  </si>
  <si>
    <t>31/مارس</t>
  </si>
  <si>
    <t>1/أبريل</t>
  </si>
  <si>
    <t>2/أبريل</t>
  </si>
  <si>
    <t>3/أبريل</t>
  </si>
  <si>
    <t>4/أبريل</t>
  </si>
  <si>
    <t>5/أبريل</t>
  </si>
  <si>
    <t>6/أبريل</t>
  </si>
  <si>
    <t>7/أبريل</t>
  </si>
  <si>
    <t>8/أبريل</t>
  </si>
  <si>
    <t>9/أبريل</t>
  </si>
  <si>
    <t>10/أبريل</t>
  </si>
  <si>
    <t>11/أبريل</t>
  </si>
  <si>
    <t>12/أبريل</t>
  </si>
  <si>
    <t>13/أبريل</t>
  </si>
  <si>
    <t>14/أبريل</t>
  </si>
  <si>
    <t>15/أبريل</t>
  </si>
  <si>
    <t>16/أبريل</t>
  </si>
  <si>
    <t>17/أبريل</t>
  </si>
  <si>
    <t>18/أبريل</t>
  </si>
  <si>
    <t>19/أبريل</t>
  </si>
  <si>
    <t>20/أبريل</t>
  </si>
  <si>
    <t>21/أبريل</t>
  </si>
  <si>
    <t>22/أبريل</t>
  </si>
  <si>
    <t>23/أبريل</t>
  </si>
  <si>
    <t>24/أبريل</t>
  </si>
  <si>
    <t>25/أبريل</t>
  </si>
  <si>
    <t>26/أبريل</t>
  </si>
  <si>
    <t>27/أبريل</t>
  </si>
  <si>
    <t>28/أبريل</t>
  </si>
  <si>
    <t>29/أبريل</t>
  </si>
  <si>
    <t>30/أبريل</t>
  </si>
  <si>
    <t>1/مايو</t>
  </si>
  <si>
    <t>2/مايو</t>
  </si>
  <si>
    <t>3/مايو</t>
  </si>
  <si>
    <t>4/مايو</t>
  </si>
  <si>
    <t>5/مايو</t>
  </si>
  <si>
    <t>6/مايو</t>
  </si>
  <si>
    <t>7/مايو</t>
  </si>
  <si>
    <t>8/مايو</t>
  </si>
  <si>
    <t>9/مايو</t>
  </si>
  <si>
    <t>10/مايو</t>
  </si>
  <si>
    <t>11/مايو</t>
  </si>
  <si>
    <t>12/مايو</t>
  </si>
  <si>
    <t>13/مايو</t>
  </si>
  <si>
    <t>14/مايو</t>
  </si>
  <si>
    <t>15/مايو</t>
  </si>
  <si>
    <t>16/مايو</t>
  </si>
  <si>
    <t>17/مايو</t>
  </si>
  <si>
    <t>18/مايو</t>
  </si>
  <si>
    <t>19/مايو</t>
  </si>
  <si>
    <t>20/مايو</t>
  </si>
  <si>
    <t>21/مايو</t>
  </si>
  <si>
    <t>22/مايو</t>
  </si>
  <si>
    <t>23/مايو</t>
  </si>
  <si>
    <t>24/مايو</t>
  </si>
  <si>
    <t>25/مايو</t>
  </si>
  <si>
    <t>26/مايو</t>
  </si>
  <si>
    <t>27/مايو</t>
  </si>
  <si>
    <t>28/مايو</t>
  </si>
  <si>
    <t>29/مايو</t>
  </si>
  <si>
    <t>30/مايو</t>
  </si>
  <si>
    <t>31/مايو</t>
  </si>
  <si>
    <t>1/يونيو</t>
  </si>
  <si>
    <t>2/يونيو</t>
  </si>
  <si>
    <t>3/يونيو</t>
  </si>
  <si>
    <t>4/يونيو</t>
  </si>
  <si>
    <t>5/يونيو</t>
  </si>
  <si>
    <t>6/يونيو</t>
  </si>
  <si>
    <t>7/يونيو</t>
  </si>
  <si>
    <t>8/يونيو</t>
  </si>
  <si>
    <t>9/يونيو</t>
  </si>
  <si>
    <t>10/يونيو</t>
  </si>
  <si>
    <t>11/يونيو</t>
  </si>
  <si>
    <t>12/يونيو</t>
  </si>
  <si>
    <t>13/يونيو</t>
  </si>
  <si>
    <t>14/يونيو</t>
  </si>
  <si>
    <t>15/يونيو</t>
  </si>
  <si>
    <t>16/يونيو</t>
  </si>
  <si>
    <t>17/يونيو</t>
  </si>
  <si>
    <t>18/يونيو</t>
  </si>
  <si>
    <t>19/يونيو</t>
  </si>
  <si>
    <t>20/يونيو</t>
  </si>
  <si>
    <t>21/يونيو</t>
  </si>
  <si>
    <t>22/يونيو</t>
  </si>
  <si>
    <t>23/يونيو</t>
  </si>
  <si>
    <t>24/يونيو</t>
  </si>
  <si>
    <t>25/يونيو</t>
  </si>
  <si>
    <t>26/يونيو</t>
  </si>
  <si>
    <t>27/يونيو</t>
  </si>
  <si>
    <t>28/يونيو</t>
  </si>
  <si>
    <t>29/يونيو</t>
  </si>
  <si>
    <t>30/يونيو</t>
  </si>
  <si>
    <t>1/يوليو</t>
  </si>
  <si>
    <t>2/يوليو</t>
  </si>
  <si>
    <t>3/يوليو</t>
  </si>
  <si>
    <t>4/يوليو</t>
  </si>
  <si>
    <t>5/يوليو</t>
  </si>
  <si>
    <t>6/يوليو</t>
  </si>
  <si>
    <t>7/يوليو</t>
  </si>
  <si>
    <t>8/يوليو</t>
  </si>
  <si>
    <t>9/يوليو</t>
  </si>
  <si>
    <t>10/يوليو</t>
  </si>
  <si>
    <t>11/يوليو</t>
  </si>
  <si>
    <t>12/يوليو</t>
  </si>
  <si>
    <t>13/يوليو</t>
  </si>
  <si>
    <t>14/يوليو</t>
  </si>
  <si>
    <t>15/يوليو</t>
  </si>
  <si>
    <t>16/يوليو</t>
  </si>
  <si>
    <t>17/يوليو</t>
  </si>
  <si>
    <t>18/يوليو</t>
  </si>
  <si>
    <t>19/يوليو</t>
  </si>
  <si>
    <t>20/يوليو</t>
  </si>
  <si>
    <t>21/يوليو</t>
  </si>
  <si>
    <t>22/يوليو</t>
  </si>
  <si>
    <t>23/يوليو</t>
  </si>
  <si>
    <t>24/يوليو</t>
  </si>
  <si>
    <t>25/يوليو</t>
  </si>
  <si>
    <t>26/يوليو</t>
  </si>
  <si>
    <t>27/يوليو</t>
  </si>
  <si>
    <t>28/يوليو</t>
  </si>
  <si>
    <t>29/يوليو</t>
  </si>
  <si>
    <t>30/يوليو</t>
  </si>
  <si>
    <t>31/يوليو</t>
  </si>
  <si>
    <t>1/أغسطس</t>
  </si>
  <si>
    <t>2/أغسطس</t>
  </si>
  <si>
    <t>3/أغسطس</t>
  </si>
  <si>
    <t>4/أغسطس</t>
  </si>
  <si>
    <t>5/أغسطس</t>
  </si>
  <si>
    <t>6/أغسطس</t>
  </si>
  <si>
    <t>7/أغسطس</t>
  </si>
  <si>
    <t>8/أغسطس</t>
  </si>
  <si>
    <t>9/أغسطس</t>
  </si>
  <si>
    <t>10/أغسطس</t>
  </si>
  <si>
    <t>11/أغسطس</t>
  </si>
  <si>
    <t>12/أغسطس</t>
  </si>
  <si>
    <t>13/أغسطس</t>
  </si>
  <si>
    <t>14/أغسطس</t>
  </si>
  <si>
    <t>15/أغسطس</t>
  </si>
  <si>
    <t>16/أغسطس</t>
  </si>
  <si>
    <t>17/أغسطس</t>
  </si>
  <si>
    <t>18/أغسطس</t>
  </si>
  <si>
    <t>19/أغسطس</t>
  </si>
  <si>
    <t>20/أغسطس</t>
  </si>
  <si>
    <t>21/أغسطس</t>
  </si>
  <si>
    <t>22/أغسطس</t>
  </si>
  <si>
    <t>23/أغسطس</t>
  </si>
  <si>
    <t>24/أغسطس</t>
  </si>
  <si>
    <t>25/أغسطس</t>
  </si>
  <si>
    <t>26/أغسطس</t>
  </si>
  <si>
    <t>27/أغسطس</t>
  </si>
  <si>
    <t>28/أغسطس</t>
  </si>
  <si>
    <t>29/أغسطس</t>
  </si>
  <si>
    <t>30/أغسطس</t>
  </si>
  <si>
    <t>31/أغسطس</t>
  </si>
  <si>
    <t>1/سبتمبر</t>
  </si>
  <si>
    <t>2/سبتمبر</t>
  </si>
  <si>
    <t>3/سبتمبر</t>
  </si>
  <si>
    <t>4/سبتمبر</t>
  </si>
  <si>
    <t>5/سبتمبر</t>
  </si>
  <si>
    <t>6/سبتمبر</t>
  </si>
  <si>
    <t>7/سبتمبر</t>
  </si>
  <si>
    <t>8/سبتمبر</t>
  </si>
  <si>
    <t>9/سبتمبر</t>
  </si>
  <si>
    <t>10/سبتمبر</t>
  </si>
  <si>
    <t>11/سبتمبر</t>
  </si>
  <si>
    <t>12/سبتمبر</t>
  </si>
  <si>
    <t>13/سبتمبر</t>
  </si>
  <si>
    <t>14/سبتمبر</t>
  </si>
  <si>
    <t>15/سبتمبر</t>
  </si>
  <si>
    <t>16/سبتمبر</t>
  </si>
  <si>
    <t>17/سبتمبر</t>
  </si>
  <si>
    <t>18/سبتمبر</t>
  </si>
  <si>
    <t>19/سبتمبر</t>
  </si>
  <si>
    <t>20/سبتمبر</t>
  </si>
  <si>
    <t>21/سبتمبر</t>
  </si>
  <si>
    <t>22/سبتمبر</t>
  </si>
  <si>
    <t>23/سبتمبر</t>
  </si>
  <si>
    <t>24/سبتمبر</t>
  </si>
  <si>
    <t>25/سبتمبر</t>
  </si>
  <si>
    <t>26/سبتمبر</t>
  </si>
  <si>
    <t>27/سبتمبر</t>
  </si>
  <si>
    <t>28/سبتمبر</t>
  </si>
  <si>
    <t>29/سبتمبر</t>
  </si>
  <si>
    <t>30/سبتمبر</t>
  </si>
  <si>
    <t>1/أكتوبر</t>
  </si>
  <si>
    <t>2/أكتوبر</t>
  </si>
  <si>
    <t>3/أكتوبر</t>
  </si>
  <si>
    <t>4/أكتوبر</t>
  </si>
  <si>
    <t>5/أكتوبر</t>
  </si>
  <si>
    <t>6/أكتوبر</t>
  </si>
  <si>
    <t>7/أكتوبر</t>
  </si>
  <si>
    <t>8/أكتوبر</t>
  </si>
  <si>
    <t>9/أكتوبر</t>
  </si>
  <si>
    <t>10/أكتوبر</t>
  </si>
  <si>
    <t>11/أكتوبر</t>
  </si>
  <si>
    <t>12/أكتوبر</t>
  </si>
  <si>
    <t>13/أكتوبر</t>
  </si>
  <si>
    <t>14/أكتوبر</t>
  </si>
  <si>
    <t>15/أكتوبر</t>
  </si>
  <si>
    <t>16/أكتوبر</t>
  </si>
  <si>
    <t>17/أكتوبر</t>
  </si>
  <si>
    <t>18/أكتوبر</t>
  </si>
  <si>
    <t>19/أكتوبر</t>
  </si>
  <si>
    <t>20/أكتوبر</t>
  </si>
  <si>
    <t>21/أكتوبر</t>
  </si>
  <si>
    <t>22/أكتوبر</t>
  </si>
  <si>
    <t>23/أكتوبر</t>
  </si>
  <si>
    <t>24/أكتوبر</t>
  </si>
  <si>
    <t>25/أكتوبر</t>
  </si>
  <si>
    <t>26/أكتوبر</t>
  </si>
  <si>
    <t>27/أكتوبر</t>
  </si>
  <si>
    <t>28/أكتوبر</t>
  </si>
  <si>
    <t>29/أكتوبر</t>
  </si>
  <si>
    <t>30/أكتوبر</t>
  </si>
  <si>
    <t>31/أكتوبر</t>
  </si>
  <si>
    <t>1/نوفمبر</t>
  </si>
  <si>
    <t>2/نوفمبر</t>
  </si>
  <si>
    <t>3/نوفمبر</t>
  </si>
  <si>
    <t>4/نوفمبر</t>
  </si>
  <si>
    <t>5/نوفمبر</t>
  </si>
  <si>
    <t>6/نوفمبر</t>
  </si>
  <si>
    <t>7/نوفمبر</t>
  </si>
  <si>
    <t>8/نوفمبر</t>
  </si>
  <si>
    <t>9/نوفمبر</t>
  </si>
  <si>
    <t>10/نوفمبر</t>
  </si>
  <si>
    <t>11/نوفمبر</t>
  </si>
  <si>
    <t>12/نوفمبر</t>
  </si>
  <si>
    <t>13/نوفمبر</t>
  </si>
  <si>
    <t>14/نوفمبر</t>
  </si>
  <si>
    <t>15/نوفمبر</t>
  </si>
  <si>
    <t>16/نوفمبر</t>
  </si>
  <si>
    <t>17/نوفمبر</t>
  </si>
  <si>
    <t>18/نوفمبر</t>
  </si>
  <si>
    <t>19/نوفمبر</t>
  </si>
  <si>
    <t>20/نوفمبر</t>
  </si>
  <si>
    <t>21/نوفمبر</t>
  </si>
  <si>
    <t>22/نوفمبر</t>
  </si>
  <si>
    <t>23/نوفمبر</t>
  </si>
  <si>
    <t>24/نوفمبر</t>
  </si>
  <si>
    <t>25/نوفمبر</t>
  </si>
  <si>
    <t>26/نوفمبر</t>
  </si>
  <si>
    <t>27/نوفمبر</t>
  </si>
  <si>
    <t>28/نوفمبر</t>
  </si>
  <si>
    <t>29/نوفمبر</t>
  </si>
  <si>
    <t>30/نوفمبر</t>
  </si>
  <si>
    <t>1/ديسمبر</t>
  </si>
  <si>
    <t>2/ديسمبر</t>
  </si>
  <si>
    <t>3/ديسمبر</t>
  </si>
  <si>
    <t>4/ديسمبر</t>
  </si>
  <si>
    <t>5/ديسمبر</t>
  </si>
  <si>
    <t>6/ديسمبر</t>
  </si>
  <si>
    <t>7/ديسمبر</t>
  </si>
  <si>
    <t>8/ديسمبر</t>
  </si>
  <si>
    <t>9/ديسمبر</t>
  </si>
  <si>
    <t>10/ديسمبر</t>
  </si>
  <si>
    <t>11/ديسمبر</t>
  </si>
  <si>
    <t>12/ديسمبر</t>
  </si>
  <si>
    <t>13/ديسمبر</t>
  </si>
  <si>
    <t>14/ديسمبر</t>
  </si>
  <si>
    <t>15/ديسمبر</t>
  </si>
  <si>
    <t>16/ديسمبر</t>
  </si>
  <si>
    <t>17/ديسمبر</t>
  </si>
  <si>
    <t>18/ديسمبر</t>
  </si>
  <si>
    <t>19/ديسمبر</t>
  </si>
  <si>
    <t>20/ديسمبر</t>
  </si>
  <si>
    <t>21/ديسمبر</t>
  </si>
  <si>
    <t>22/ديسمبر</t>
  </si>
  <si>
    <t>23/ديسمبر</t>
  </si>
  <si>
    <t>24/ديسمبر</t>
  </si>
  <si>
    <t>25/ديسمبر</t>
  </si>
  <si>
    <t>26/ديسمبر</t>
  </si>
  <si>
    <t>27/ديسمبر</t>
  </si>
  <si>
    <t>28/ديسمبر</t>
  </si>
  <si>
    <t>29/ديسمبر</t>
  </si>
  <si>
    <t>30/ديسمبر</t>
  </si>
  <si>
    <t>31/ديسمبر</t>
  </si>
  <si>
    <t>يوم العمال العالمي</t>
  </si>
  <si>
    <t>ذكرى حرب تحرير جنوب اليمن في 1963</t>
  </si>
  <si>
    <t>ذكرى الثورة اليمنية 1962</t>
  </si>
  <si>
    <t>ذكرى تحقيق الوحدة اليمنية في 1990</t>
  </si>
  <si>
    <t>ذكرى استقلال الجنوب 1967</t>
  </si>
  <si>
    <t>بداية ايام عطلة عيد الأضحى المبارك</t>
  </si>
  <si>
    <t>بداية ايام عطلة عيد الفطر المبارك</t>
  </si>
  <si>
    <t>قائمة العطلات الرسمية السنوية</t>
  </si>
  <si>
    <t>ايام عطلة عيد الفطر المبارك</t>
  </si>
  <si>
    <t>ايام عطلة عيد الأضحى المبارك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</si>
</sst>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ddd"/>
    <numFmt numFmtId="165" formatCode="d"/>
    <numFmt numFmtId="166" formatCode="mmm"/>
    <numFmt numFmtId="167" formatCode="[$-1060000]B2d;@"/>
    <numFmt numFmtId="168" formatCode="[$-1060000]B2mmm;@"/>
    <numFmt numFmtId="169" formatCode="[$-1060000]B2yyyy;@"/>
    <numFmt numFmtId="170" formatCode="[$-1060000]B2yyyy/mm/dd;@"/>
    <numFmt numFmtId="171" formatCode="mmm\ \(m\)"/>
    <numFmt numFmtId="172" formatCode="B2mmm\ \(m\)"/>
    <numFmt numFmtId="173" formatCode="B2yyyy"/>
    <numFmt numFmtId="174" formatCode="yyyy"/>
    <numFmt numFmtId="175" formatCode="B2yyyy/m/d"/>
    <numFmt numFmtId="176" formatCode="B2d"/>
    <numFmt numFmtId="177" formatCode="B2dd/mm/yyyy"/>
    <numFmt numFmtId="178" formatCode="B2d/mmm"/>
    <numFmt numFmtId="179" formatCode="d/mmm"/>
  </numFmts>
  <fonts count="30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PT Bold Heading"/>
      <charset val="178"/>
    </font>
    <font>
      <sz val="18"/>
      <color theme="1"/>
      <name val="PT Bold Heading"/>
      <charset val="178"/>
    </font>
    <font>
      <b/>
      <sz val="1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9"/>
      <color theme="6" tint="-0.499984740745262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PT Bold Heading"/>
      <charset val="178"/>
    </font>
    <font>
      <sz val="7.5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1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name val="PT Bold Heading"/>
      <charset val="178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medium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medium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/>
      <bottom style="medium">
        <color theme="3" tint="-0.24994659260841701"/>
      </bottom>
      <diagonal/>
    </border>
    <border>
      <left style="hair">
        <color theme="3" tint="-0.24994659260841701"/>
      </left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/>
      <top/>
      <bottom style="hair">
        <color theme="3" tint="-0.24994659260841701"/>
      </bottom>
      <diagonal/>
    </border>
    <border>
      <left style="hair">
        <color theme="3" tint="-0.24994659260841701"/>
      </left>
      <right/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/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/>
      <top/>
      <bottom style="medium">
        <color theme="3" tint="-0.24994659260841701"/>
      </bottom>
      <diagonal/>
    </border>
    <border>
      <left/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/>
      <right style="hair">
        <color theme="3" tint="-0.24994659260841701"/>
      </right>
      <top/>
      <bottom style="medium">
        <color theme="3" tint="-0.24994659260841701"/>
      </bottom>
      <diagonal/>
    </border>
    <border>
      <left style="thin">
        <color rgb="FFC00000"/>
      </left>
      <right style="thin">
        <color rgb="FFC00000"/>
      </right>
      <top style="thin">
        <color theme="3" tint="-0.24994659260841701"/>
      </top>
      <bottom style="hair">
        <color theme="3" tint="-0.24994659260841701"/>
      </bottom>
      <diagonal/>
    </border>
    <border>
      <left style="thin">
        <color rgb="FFC00000"/>
      </left>
      <right style="thin">
        <color rgb="FFC00000"/>
      </right>
      <top style="hair">
        <color theme="3" tint="-0.24994659260841701"/>
      </top>
      <bottom style="thin">
        <color theme="3" tint="-0.24994659260841701"/>
      </bottom>
      <diagonal/>
    </border>
    <border>
      <left style="thin">
        <color rgb="FFC00000"/>
      </left>
      <right style="thin">
        <color rgb="FFC00000"/>
      </right>
      <top/>
      <bottom style="medium">
        <color theme="3" tint="-0.24994659260841701"/>
      </bottom>
      <diagonal/>
    </border>
    <border>
      <left style="thin">
        <color rgb="FFC00000"/>
      </left>
      <right style="hair">
        <color theme="3" tint="-0.24994659260841701"/>
      </right>
      <top/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rgb="FFC00000"/>
      </right>
      <top/>
      <bottom style="thin">
        <color theme="3" tint="-0.24994659260841701"/>
      </bottom>
      <diagonal/>
    </border>
    <border>
      <left style="thin">
        <color rgb="FFC00000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rgb="FFC00000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/>
      <top/>
      <bottom style="thin">
        <color theme="3" tint="-0.24994659260841701"/>
      </bottom>
      <diagonal/>
    </border>
    <border>
      <left/>
      <right style="hair">
        <color theme="3" tint="-0.24994659260841701"/>
      </right>
      <top/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/>
      <bottom style="thin">
        <color theme="3" tint="-0.24994659260841701"/>
      </bottom>
      <diagonal/>
    </border>
    <border>
      <left style="thin">
        <color rgb="FFC00000"/>
      </left>
      <right style="thin">
        <color rgb="FFC00000"/>
      </right>
      <top/>
      <bottom style="thin">
        <color theme="3" tint="-0.24994659260841701"/>
      </bottom>
      <diagonal/>
    </border>
    <border>
      <left style="hair">
        <color theme="3" tint="-0.24994659260841701"/>
      </left>
      <right style="medium">
        <color theme="3" tint="-0.24994659260841701"/>
      </right>
      <top/>
      <bottom style="thin">
        <color theme="3" tint="-0.24994659260841701"/>
      </bottom>
      <diagonal/>
    </border>
    <border>
      <left style="thin">
        <color rgb="FFC00000"/>
      </left>
      <right style="thin">
        <color rgb="FFC00000"/>
      </right>
      <top style="hair">
        <color theme="3" tint="-0.24994659260841701"/>
      </top>
      <bottom style="medium">
        <color theme="3" tint="-0.24994659260841701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medium">
        <color theme="3" tint="-0.24994659260841701"/>
      </bottom>
      <diagonal/>
    </border>
    <border>
      <left style="hair">
        <color theme="3" tint="-0.24994659260841701"/>
      </left>
      <right/>
      <top style="hair">
        <color theme="3" tint="-0.24994659260841701"/>
      </top>
      <bottom style="medium">
        <color theme="3" tint="-0.24994659260841701"/>
      </bottom>
      <diagonal/>
    </border>
    <border>
      <left style="thin">
        <color rgb="FFC00000"/>
      </left>
      <right style="hair">
        <color theme="3" tint="-0.24994659260841701"/>
      </right>
      <top/>
      <bottom style="medium">
        <color theme="3" tint="-0.24994659260841701"/>
      </bottom>
      <diagonal/>
    </border>
    <border>
      <left style="hair">
        <color theme="3" tint="-0.24994659260841701"/>
      </left>
      <right style="thin">
        <color rgb="FFC00000"/>
      </right>
      <top/>
      <bottom style="medium">
        <color theme="3" tint="-0.24994659260841701"/>
      </bottom>
      <diagonal/>
    </border>
    <border>
      <left style="hair">
        <color theme="3" tint="-0.24994659260841701"/>
      </left>
      <right/>
      <top style="medium">
        <color theme="3" tint="-0.24994659260841701"/>
      </top>
      <bottom/>
      <diagonal/>
    </border>
    <border>
      <left style="thin">
        <color rgb="FFC00000"/>
      </left>
      <right style="thin">
        <color rgb="FFC00000"/>
      </right>
      <top style="medium">
        <color theme="3" tint="-0.24994659260841701"/>
      </top>
      <bottom/>
      <diagonal/>
    </border>
    <border>
      <left/>
      <right style="hair">
        <color theme="3" tint="-0.24994659260841701"/>
      </right>
      <top style="medium">
        <color theme="3" tint="-0.24994659260841701"/>
      </top>
      <bottom/>
      <diagonal/>
    </border>
    <border>
      <left style="hair">
        <color theme="3" tint="-0.24994659260841701"/>
      </left>
      <right style="hair">
        <color theme="3" tint="-0.24994659260841701"/>
      </right>
      <top style="medium">
        <color theme="3" tint="-0.24994659260841701"/>
      </top>
      <bottom/>
      <diagonal/>
    </border>
    <border>
      <left style="hair">
        <color theme="3" tint="-0.24994659260841701"/>
      </left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 style="hair">
        <color theme="3" tint="-0.24994659260841701"/>
      </right>
      <top/>
      <bottom style="hair">
        <color theme="3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3" tint="-0.24994659260841701"/>
      </top>
      <bottom style="hair">
        <color theme="3" tint="-0.2499465926084170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3" tint="-0.24994659260841701"/>
      </top>
      <bottom style="thin">
        <color auto="1"/>
      </bottom>
      <diagonal/>
    </border>
    <border diagonalUp="1">
      <left style="medium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rgb="FFC00000"/>
      </left>
      <right style="hair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rgb="FFC00000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auto="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thin">
        <color auto="1"/>
      </left>
      <right style="hair">
        <color theme="3" tint="-0.24994659260841701"/>
      </right>
      <top/>
      <bottom style="medium">
        <color theme="3" tint="-0.2499465926084170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169" fontId="4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65" fontId="1" fillId="5" borderId="3" xfId="0" applyNumberFormat="1" applyFont="1" applyFill="1" applyBorder="1" applyAlignment="1" applyProtection="1">
      <alignment horizontal="center" vertical="center"/>
      <protection hidden="1"/>
    </xf>
    <xf numFmtId="165" fontId="1" fillId="5" borderId="4" xfId="0" applyNumberFormat="1" applyFont="1" applyFill="1" applyBorder="1" applyAlignment="1" applyProtection="1">
      <alignment horizontal="center" vertical="center"/>
      <protection hidden="1"/>
    </xf>
    <xf numFmtId="167" fontId="0" fillId="6" borderId="6" xfId="0" applyNumberFormat="1" applyFill="1" applyBorder="1" applyAlignment="1" applyProtection="1">
      <alignment horizontal="center" vertical="center"/>
      <protection hidden="1"/>
    </xf>
    <xf numFmtId="167" fontId="0" fillId="6" borderId="7" xfId="0" applyNumberFormat="1" applyFill="1" applyBorder="1" applyAlignment="1" applyProtection="1">
      <alignment horizontal="center" vertical="center"/>
      <protection hidden="1"/>
    </xf>
    <xf numFmtId="165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165" fontId="1" fillId="5" borderId="10" xfId="0" applyNumberFormat="1" applyFont="1" applyFill="1" applyBorder="1" applyAlignment="1" applyProtection="1">
      <alignment horizontal="center" vertical="center"/>
      <protection hidden="1"/>
    </xf>
    <xf numFmtId="167" fontId="0" fillId="6" borderId="11" xfId="0" applyNumberFormat="1" applyFill="1" applyBorder="1" applyAlignment="1" applyProtection="1">
      <alignment horizontal="center" vertical="center"/>
      <protection hidden="1"/>
    </xf>
    <xf numFmtId="167" fontId="0" fillId="6" borderId="12" xfId="0" applyNumberFormat="1" applyFill="1" applyBorder="1" applyAlignment="1" applyProtection="1">
      <alignment horizontal="center" vertical="center"/>
      <protection hidden="1"/>
    </xf>
    <xf numFmtId="165" fontId="1" fillId="5" borderId="13" xfId="0" applyNumberFormat="1" applyFont="1" applyFill="1" applyBorder="1" applyAlignment="1" applyProtection="1">
      <alignment horizontal="center" vertical="center"/>
      <protection hidden="1"/>
    </xf>
    <xf numFmtId="167" fontId="0" fillId="6" borderId="14" xfId="0" applyNumberFormat="1" applyFill="1" applyBorder="1" applyAlignment="1" applyProtection="1">
      <alignment horizontal="center" vertical="center"/>
      <protection hidden="1"/>
    </xf>
    <xf numFmtId="167" fontId="0" fillId="6" borderId="15" xfId="0" applyNumberFormat="1" applyFill="1" applyBorder="1" applyAlignment="1" applyProtection="1">
      <alignment horizontal="center" vertical="center"/>
      <protection hidden="1"/>
    </xf>
    <xf numFmtId="165" fontId="1" fillId="5" borderId="16" xfId="0" applyNumberFormat="1" applyFont="1" applyFill="1" applyBorder="1" applyAlignment="1" applyProtection="1">
      <alignment horizontal="center" vertical="center"/>
      <protection hidden="1"/>
    </xf>
    <xf numFmtId="167" fontId="0" fillId="6" borderId="17" xfId="0" applyNumberFormat="1" applyFill="1" applyBorder="1" applyAlignment="1" applyProtection="1">
      <alignment horizontal="center" vertical="center"/>
      <protection hidden="1"/>
    </xf>
    <xf numFmtId="167" fontId="0" fillId="6" borderId="18" xfId="0" applyNumberFormat="1" applyFill="1" applyBorder="1" applyAlignment="1" applyProtection="1">
      <alignment horizontal="center" vertical="center"/>
      <protection hidden="1"/>
    </xf>
    <xf numFmtId="170" fontId="0" fillId="0" borderId="0" xfId="0" applyNumberFormat="1" applyProtection="1">
      <protection hidden="1"/>
    </xf>
    <xf numFmtId="167" fontId="0" fillId="4" borderId="19" xfId="0" applyNumberFormat="1" applyFill="1" applyBorder="1" applyAlignment="1" applyProtection="1">
      <alignment horizontal="center" vertical="center"/>
      <protection hidden="1"/>
    </xf>
    <xf numFmtId="167" fontId="0" fillId="4" borderId="20" xfId="0" applyNumberFormat="1" applyFill="1" applyBorder="1" applyAlignment="1" applyProtection="1">
      <alignment horizontal="center" vertical="center"/>
      <protection hidden="1"/>
    </xf>
    <xf numFmtId="165" fontId="1" fillId="3" borderId="21" xfId="0" applyNumberFormat="1" applyFont="1" applyFill="1" applyBorder="1" applyAlignment="1" applyProtection="1">
      <alignment horizontal="center" vertical="center"/>
      <protection hidden="1"/>
    </xf>
    <xf numFmtId="165" fontId="1" fillId="3" borderId="22" xfId="0" applyNumberFormat="1" applyFont="1" applyFill="1" applyBorder="1" applyAlignment="1" applyProtection="1">
      <alignment horizontal="center" vertical="center"/>
      <protection hidden="1"/>
    </xf>
    <xf numFmtId="167" fontId="0" fillId="6" borderId="23" xfId="0" applyNumberFormat="1" applyFill="1" applyBorder="1" applyAlignment="1" applyProtection="1">
      <alignment horizontal="center" vertical="center"/>
      <protection hidden="1"/>
    </xf>
    <xf numFmtId="167" fontId="0" fillId="6" borderId="24" xfId="0" applyNumberFormat="1" applyFill="1" applyBorder="1" applyAlignment="1" applyProtection="1">
      <alignment horizontal="center" vertical="center"/>
      <protection hidden="1"/>
    </xf>
    <xf numFmtId="167" fontId="0" fillId="6" borderId="25" xfId="0" applyNumberFormat="1" applyFill="1" applyBorder="1" applyAlignment="1" applyProtection="1">
      <alignment horizontal="center" vertical="center"/>
      <protection hidden="1"/>
    </xf>
    <xf numFmtId="167" fontId="0" fillId="6" borderId="26" xfId="0" applyNumberFormat="1" applyFill="1" applyBorder="1" applyAlignment="1" applyProtection="1">
      <alignment horizontal="center" vertical="center"/>
      <protection hidden="1"/>
    </xf>
    <xf numFmtId="167" fontId="0" fillId="6" borderId="27" xfId="0" applyNumberFormat="1" applyFill="1" applyBorder="1" applyAlignment="1" applyProtection="1">
      <alignment horizontal="center" vertical="center"/>
      <protection hidden="1"/>
    </xf>
    <xf numFmtId="167" fontId="0" fillId="6" borderId="28" xfId="0" applyNumberFormat="1" applyFill="1" applyBorder="1" applyAlignment="1" applyProtection="1">
      <alignment horizontal="center" vertical="center"/>
      <protection hidden="1"/>
    </xf>
    <xf numFmtId="167" fontId="0" fillId="6" borderId="29" xfId="0" applyNumberFormat="1" applyFill="1" applyBorder="1" applyAlignment="1" applyProtection="1">
      <alignment horizontal="center" vertical="center"/>
      <protection hidden="1"/>
    </xf>
    <xf numFmtId="167" fontId="0" fillId="6" borderId="30" xfId="0" applyNumberFormat="1" applyFill="1" applyBorder="1" applyAlignment="1" applyProtection="1">
      <alignment horizontal="center" vertical="center"/>
      <protection hidden="1"/>
    </xf>
    <xf numFmtId="167" fontId="0" fillId="4" borderId="31" xfId="0" applyNumberFormat="1" applyFill="1" applyBorder="1" applyAlignment="1" applyProtection="1">
      <alignment horizontal="center" vertical="center"/>
      <protection hidden="1"/>
    </xf>
    <xf numFmtId="167" fontId="0" fillId="4" borderId="32" xfId="0" applyNumberFormat="1" applyFill="1" applyBorder="1" applyAlignment="1" applyProtection="1">
      <alignment horizontal="center" vertical="center"/>
      <protection hidden="1"/>
    </xf>
    <xf numFmtId="164" fontId="6" fillId="2" borderId="33" xfId="0" applyNumberFormat="1" applyFont="1" applyFill="1" applyBorder="1" applyAlignment="1" applyProtection="1">
      <alignment horizontal="center" vertical="center" textRotation="90"/>
      <protection hidden="1"/>
    </xf>
    <xf numFmtId="164" fontId="6" fillId="2" borderId="34" xfId="0" applyNumberFormat="1" applyFont="1" applyFill="1" applyBorder="1" applyAlignment="1" applyProtection="1">
      <alignment horizontal="center" vertical="center" textRotation="90"/>
      <protection hidden="1"/>
    </xf>
    <xf numFmtId="164" fontId="6" fillId="2" borderId="35" xfId="0" applyNumberFormat="1" applyFont="1" applyFill="1" applyBorder="1" applyAlignment="1" applyProtection="1">
      <alignment horizontal="center" vertical="center" textRotation="90"/>
      <protection hidden="1"/>
    </xf>
    <xf numFmtId="164" fontId="6" fillId="2" borderId="36" xfId="0" applyNumberFormat="1" applyFont="1" applyFill="1" applyBorder="1" applyAlignment="1" applyProtection="1">
      <alignment horizontal="center" vertical="center" textRotation="90"/>
      <protection hidden="1"/>
    </xf>
    <xf numFmtId="164" fontId="6" fillId="2" borderId="37" xfId="0" applyNumberFormat="1" applyFont="1" applyFill="1" applyBorder="1" applyAlignment="1" applyProtection="1">
      <alignment horizontal="center" vertical="center" textRotation="90"/>
      <protection hidden="1"/>
    </xf>
    <xf numFmtId="0" fontId="0" fillId="0" borderId="39" xfId="0" applyBorder="1" applyProtection="1">
      <protection hidden="1"/>
    </xf>
    <xf numFmtId="166" fontId="5" fillId="0" borderId="39" xfId="0" applyNumberFormat="1" applyFont="1" applyFill="1" applyBorder="1" applyAlignment="1" applyProtection="1">
      <alignment horizontal="center" vertical="center"/>
      <protection hidden="1"/>
    </xf>
    <xf numFmtId="168" fontId="1" fillId="0" borderId="39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166" fontId="7" fillId="0" borderId="0" xfId="0" applyNumberFormat="1" applyFont="1" applyBorder="1" applyProtection="1">
      <protection hidden="1"/>
    </xf>
    <xf numFmtId="166" fontId="7" fillId="0" borderId="0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0" fontId="7" fillId="0" borderId="41" xfId="0" applyFont="1" applyBorder="1" applyProtection="1">
      <protection hidden="1"/>
    </xf>
    <xf numFmtId="166" fontId="7" fillId="0" borderId="41" xfId="0" applyNumberFormat="1" applyFont="1" applyBorder="1" applyProtection="1">
      <protection hidden="1"/>
    </xf>
    <xf numFmtId="165" fontId="8" fillId="0" borderId="42" xfId="0" applyNumberFormat="1" applyFont="1" applyBorder="1" applyAlignment="1" applyProtection="1">
      <alignment horizontal="center"/>
      <protection hidden="1"/>
    </xf>
    <xf numFmtId="165" fontId="8" fillId="0" borderId="42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0" fontId="0" fillId="0" borderId="0" xfId="0" applyAlignment="1" applyProtection="1">
      <protection hidden="1"/>
    </xf>
    <xf numFmtId="168" fontId="0" fillId="0" borderId="0" xfId="0" applyNumberFormat="1" applyAlignment="1" applyProtection="1"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165" fontId="8" fillId="0" borderId="0" xfId="0" applyNumberFormat="1" applyFont="1" applyBorder="1" applyAlignment="1" applyProtection="1">
      <alignment horizontal="center"/>
      <protection hidden="1"/>
    </xf>
    <xf numFmtId="165" fontId="8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166" fontId="12" fillId="0" borderId="0" xfId="0" applyNumberFormat="1" applyFont="1" applyBorder="1" applyProtection="1">
      <protection hidden="1"/>
    </xf>
    <xf numFmtId="166" fontId="12" fillId="0" borderId="0" xfId="0" applyNumberFormat="1" applyFont="1" applyFill="1" applyBorder="1" applyProtection="1">
      <protection hidden="1"/>
    </xf>
    <xf numFmtId="165" fontId="13" fillId="0" borderId="0" xfId="0" applyNumberFormat="1" applyFont="1" applyBorder="1" applyAlignment="1" applyProtection="1">
      <alignment horizontal="center"/>
      <protection hidden="1"/>
    </xf>
    <xf numFmtId="165" fontId="13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166" fontId="15" fillId="0" borderId="0" xfId="0" applyNumberFormat="1" applyFont="1" applyFill="1" applyBorder="1" applyProtection="1">
      <protection hidden="1"/>
    </xf>
    <xf numFmtId="165" fontId="14" fillId="0" borderId="0" xfId="0" applyNumberFormat="1" applyFont="1" applyBorder="1" applyAlignment="1" applyProtection="1">
      <alignment horizontal="center"/>
      <protection hidden="1"/>
    </xf>
    <xf numFmtId="165" fontId="14" fillId="0" borderId="0" xfId="0" applyNumberFormat="1" applyFont="1" applyFill="1" applyBorder="1" applyAlignment="1" applyProtection="1">
      <alignment horizontal="center"/>
      <protection hidden="1"/>
    </xf>
    <xf numFmtId="166" fontId="15" fillId="0" borderId="0" xfId="0" applyNumberFormat="1" applyFont="1" applyBorder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164" fontId="6" fillId="7" borderId="45" xfId="0" applyNumberFormat="1" applyFont="1" applyFill="1" applyBorder="1" applyAlignment="1" applyProtection="1">
      <alignment horizontal="center" vertical="center" textRotation="90"/>
      <protection hidden="1"/>
    </xf>
    <xf numFmtId="164" fontId="6" fillId="7" borderId="46" xfId="0" applyNumberFormat="1" applyFont="1" applyFill="1" applyBorder="1" applyAlignment="1" applyProtection="1">
      <alignment horizontal="center" vertical="center" textRotation="90"/>
      <protection hidden="1"/>
    </xf>
    <xf numFmtId="0" fontId="0" fillId="8" borderId="0" xfId="0" applyFill="1" applyProtection="1"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10" fillId="0" borderId="0" xfId="0" applyFont="1" applyFill="1" applyAlignment="1" applyProtection="1">
      <alignment horizontal="left" vertical="center"/>
      <protection hidden="1"/>
    </xf>
    <xf numFmtId="0" fontId="0" fillId="8" borderId="0" xfId="0" applyFill="1" applyAlignment="1" applyProtection="1">
      <alignment horizontal="left"/>
      <protection hidden="1"/>
    </xf>
    <xf numFmtId="0" fontId="21" fillId="8" borderId="0" xfId="0" applyFont="1" applyFill="1" applyAlignment="1" applyProtection="1">
      <alignment vertical="center"/>
      <protection hidden="1"/>
    </xf>
    <xf numFmtId="165" fontId="22" fillId="0" borderId="0" xfId="0" applyNumberFormat="1" applyFont="1" applyBorder="1" applyAlignment="1" applyProtection="1">
      <alignment horizontal="left"/>
      <protection hidden="1"/>
    </xf>
    <xf numFmtId="172" fontId="1" fillId="2" borderId="5" xfId="0" applyNumberFormat="1" applyFont="1" applyFill="1" applyBorder="1" applyAlignment="1" applyProtection="1">
      <alignment horizontal="center" vertical="center"/>
      <protection hidden="1"/>
    </xf>
    <xf numFmtId="172" fontId="1" fillId="2" borderId="11" xfId="0" applyNumberFormat="1" applyFont="1" applyFill="1" applyBorder="1" applyAlignment="1" applyProtection="1">
      <alignment horizontal="center" vertical="center"/>
      <protection hidden="1"/>
    </xf>
    <xf numFmtId="172" fontId="1" fillId="2" borderId="1" xfId="0" applyNumberFormat="1" applyFont="1" applyFill="1" applyBorder="1" applyAlignment="1" applyProtection="1">
      <alignment horizontal="center" vertical="center"/>
      <protection hidden="1"/>
    </xf>
    <xf numFmtId="172" fontId="1" fillId="2" borderId="30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left" vertical="center"/>
      <protection hidden="1"/>
    </xf>
    <xf numFmtId="0" fontId="23" fillId="0" borderId="0" xfId="0" applyFont="1" applyProtection="1">
      <protection hidden="1"/>
    </xf>
    <xf numFmtId="173" fontId="0" fillId="0" borderId="0" xfId="0" applyNumberFormat="1" applyProtection="1">
      <protection hidden="1"/>
    </xf>
    <xf numFmtId="171" fontId="1" fillId="2" borderId="5" xfId="0" applyNumberFormat="1" applyFont="1" applyFill="1" applyBorder="1" applyAlignment="1" applyProtection="1">
      <alignment horizontal="center" vertical="center"/>
      <protection hidden="1"/>
    </xf>
    <xf numFmtId="171" fontId="1" fillId="2" borderId="11" xfId="0" applyNumberFormat="1" applyFont="1" applyFill="1" applyBorder="1" applyAlignment="1" applyProtection="1">
      <alignment horizontal="center" vertical="center"/>
      <protection hidden="1"/>
    </xf>
    <xf numFmtId="171" fontId="1" fillId="2" borderId="1" xfId="0" applyNumberFormat="1" applyFont="1" applyFill="1" applyBorder="1" applyAlignment="1" applyProtection="1">
      <alignment horizontal="center" vertical="center"/>
      <protection hidden="1"/>
    </xf>
    <xf numFmtId="171" fontId="1" fillId="2" borderId="30" xfId="0" applyNumberFormat="1" applyFont="1" applyFill="1" applyBorder="1" applyAlignment="1" applyProtection="1">
      <alignment horizontal="center" vertical="center"/>
      <protection hidden="1"/>
    </xf>
    <xf numFmtId="175" fontId="0" fillId="0" borderId="0" xfId="0" applyNumberFormat="1" applyProtection="1">
      <protection hidden="1"/>
    </xf>
    <xf numFmtId="176" fontId="1" fillId="5" borderId="13" xfId="0" applyNumberFormat="1" applyFont="1" applyFill="1" applyBorder="1" applyAlignment="1" applyProtection="1">
      <alignment horizontal="center" vertical="center"/>
      <protection hidden="1"/>
    </xf>
    <xf numFmtId="176" fontId="1" fillId="5" borderId="10" xfId="0" applyNumberFormat="1" applyFont="1" applyFill="1" applyBorder="1" applyAlignment="1" applyProtection="1">
      <alignment horizontal="center" vertical="center"/>
      <protection hidden="1"/>
    </xf>
    <xf numFmtId="176" fontId="1" fillId="5" borderId="16" xfId="0" applyNumberFormat="1" applyFont="1" applyFill="1" applyBorder="1" applyAlignment="1" applyProtection="1">
      <alignment horizontal="center" vertical="center"/>
      <protection hidden="1"/>
    </xf>
    <xf numFmtId="176" fontId="1" fillId="3" borderId="21" xfId="0" applyNumberFormat="1" applyFont="1" applyFill="1" applyBorder="1" applyAlignment="1" applyProtection="1">
      <alignment horizontal="center" vertical="center"/>
      <protection hidden="1"/>
    </xf>
    <xf numFmtId="176" fontId="1" fillId="3" borderId="22" xfId="0" applyNumberFormat="1" applyFont="1" applyFill="1" applyBorder="1" applyAlignment="1" applyProtection="1">
      <alignment horizontal="center" vertical="center"/>
      <protection hidden="1"/>
    </xf>
    <xf numFmtId="176" fontId="1" fillId="5" borderId="3" xfId="0" applyNumberFormat="1" applyFont="1" applyFill="1" applyBorder="1" applyAlignment="1" applyProtection="1">
      <alignment horizontal="center" vertical="center"/>
      <protection hidden="1"/>
    </xf>
    <xf numFmtId="176" fontId="1" fillId="5" borderId="4" xfId="0" applyNumberFormat="1" applyFont="1" applyFill="1" applyBorder="1" applyAlignment="1" applyProtection="1">
      <alignment horizontal="center" vertical="center"/>
      <protection hidden="1"/>
    </xf>
    <xf numFmtId="165" fontId="0" fillId="6" borderId="24" xfId="0" applyNumberFormat="1" applyFill="1" applyBorder="1" applyAlignment="1" applyProtection="1">
      <alignment horizontal="center" vertical="center"/>
      <protection hidden="1"/>
    </xf>
    <xf numFmtId="165" fontId="0" fillId="6" borderId="23" xfId="0" applyNumberFormat="1" applyFill="1" applyBorder="1" applyAlignment="1" applyProtection="1">
      <alignment horizontal="center" vertical="center"/>
      <protection hidden="1"/>
    </xf>
    <xf numFmtId="165" fontId="0" fillId="6" borderId="17" xfId="0" applyNumberFormat="1" applyFill="1" applyBorder="1" applyAlignment="1" applyProtection="1">
      <alignment horizontal="center" vertical="center"/>
      <protection hidden="1"/>
    </xf>
    <xf numFmtId="165" fontId="0" fillId="6" borderId="14" xfId="0" applyNumberFormat="1" applyFill="1" applyBorder="1" applyAlignment="1" applyProtection="1">
      <alignment horizontal="center" vertical="center"/>
      <protection hidden="1"/>
    </xf>
    <xf numFmtId="165" fontId="0" fillId="6" borderId="11" xfId="0" applyNumberFormat="1" applyFill="1" applyBorder="1" applyAlignment="1" applyProtection="1">
      <alignment horizontal="center" vertical="center"/>
      <protection hidden="1"/>
    </xf>
    <xf numFmtId="165" fontId="0" fillId="4" borderId="19" xfId="0" applyNumberFormat="1" applyFill="1" applyBorder="1" applyAlignment="1" applyProtection="1">
      <alignment horizontal="center" vertical="center"/>
      <protection hidden="1"/>
    </xf>
    <xf numFmtId="165" fontId="0" fillId="4" borderId="20" xfId="0" applyNumberFormat="1" applyFill="1" applyBorder="1" applyAlignment="1" applyProtection="1">
      <alignment horizontal="center" vertical="center"/>
      <protection hidden="1"/>
    </xf>
    <xf numFmtId="165" fontId="0" fillId="6" borderId="25" xfId="0" applyNumberFormat="1" applyFill="1" applyBorder="1" applyAlignment="1" applyProtection="1">
      <alignment horizontal="center" vertical="center"/>
      <protection hidden="1"/>
    </xf>
    <xf numFmtId="165" fontId="0" fillId="6" borderId="26" xfId="0" applyNumberFormat="1" applyFill="1" applyBorder="1" applyAlignment="1" applyProtection="1">
      <alignment horizontal="center" vertical="center"/>
      <protection hidden="1"/>
    </xf>
    <xf numFmtId="165" fontId="0" fillId="6" borderId="27" xfId="0" applyNumberFormat="1" applyFill="1" applyBorder="1" applyAlignment="1" applyProtection="1">
      <alignment horizontal="center" vertical="center"/>
      <protection hidden="1"/>
    </xf>
    <xf numFmtId="176" fontId="1" fillId="5" borderId="47" xfId="0" applyNumberFormat="1" applyFont="1" applyFill="1" applyBorder="1" applyAlignment="1" applyProtection="1">
      <alignment horizontal="center" vertical="center"/>
      <protection hidden="1"/>
    </xf>
    <xf numFmtId="165" fontId="0" fillId="6" borderId="48" xfId="0" applyNumberFormat="1" applyFill="1" applyBorder="1" applyAlignment="1" applyProtection="1">
      <alignment horizontal="center" vertical="center"/>
      <protection hidden="1"/>
    </xf>
    <xf numFmtId="165" fontId="0" fillId="6" borderId="12" xfId="0" applyNumberFormat="1" applyFill="1" applyBorder="1" applyAlignment="1" applyProtection="1">
      <alignment horizontal="center" vertical="center"/>
      <protection hidden="1"/>
    </xf>
    <xf numFmtId="165" fontId="0" fillId="6" borderId="28" xfId="0" applyNumberFormat="1" applyFill="1" applyBorder="1" applyAlignment="1" applyProtection="1">
      <alignment horizontal="center" vertical="center"/>
      <protection hidden="1"/>
    </xf>
    <xf numFmtId="165" fontId="0" fillId="6" borderId="29" xfId="0" applyNumberFormat="1" applyFill="1" applyBorder="1" applyAlignment="1" applyProtection="1">
      <alignment horizontal="center" vertical="center"/>
      <protection hidden="1"/>
    </xf>
    <xf numFmtId="165" fontId="0" fillId="6" borderId="30" xfId="0" applyNumberFormat="1" applyFill="1" applyBorder="1" applyAlignment="1" applyProtection="1">
      <alignment horizontal="center" vertical="center"/>
      <protection hidden="1"/>
    </xf>
    <xf numFmtId="165" fontId="0" fillId="4" borderId="31" xfId="0" applyNumberFormat="1" applyFill="1" applyBorder="1" applyAlignment="1" applyProtection="1">
      <alignment horizontal="center" vertical="center"/>
      <protection hidden="1"/>
    </xf>
    <xf numFmtId="165" fontId="0" fillId="4" borderId="32" xfId="0" applyNumberFormat="1" applyFill="1" applyBorder="1" applyAlignment="1" applyProtection="1">
      <alignment horizontal="center" vertical="center"/>
      <protection hidden="1"/>
    </xf>
    <xf numFmtId="165" fontId="0" fillId="6" borderId="15" xfId="0" applyNumberFormat="1" applyFill="1" applyBorder="1" applyAlignment="1" applyProtection="1">
      <alignment horizontal="center" vertical="center"/>
      <protection hidden="1"/>
    </xf>
    <xf numFmtId="165" fontId="0" fillId="6" borderId="6" xfId="0" applyNumberFormat="1" applyFill="1" applyBorder="1" applyAlignment="1" applyProtection="1">
      <alignment horizontal="center" vertical="center"/>
      <protection hidden="1"/>
    </xf>
    <xf numFmtId="165" fontId="0" fillId="6" borderId="18" xfId="0" applyNumberFormat="1" applyFill="1" applyBorder="1" applyAlignment="1" applyProtection="1">
      <alignment horizontal="center" vertical="center"/>
      <protection hidden="1"/>
    </xf>
    <xf numFmtId="165" fontId="0" fillId="6" borderId="7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178" fontId="0" fillId="0" borderId="0" xfId="0" applyNumberFormat="1" applyProtection="1">
      <protection hidden="1"/>
    </xf>
    <xf numFmtId="178" fontId="0" fillId="0" borderId="0" xfId="0" applyNumberFormat="1" applyAlignment="1" applyProtection="1">
      <alignment readingOrder="2"/>
      <protection hidden="1"/>
    </xf>
    <xf numFmtId="179" fontId="0" fillId="0" borderId="0" xfId="0" applyNumberFormat="1" applyProtection="1">
      <protection hidden="1"/>
    </xf>
    <xf numFmtId="0" fontId="0" fillId="0" borderId="50" xfId="0" applyBorder="1" applyProtection="1">
      <protection locked="0" hidden="1"/>
    </xf>
    <xf numFmtId="0" fontId="0" fillId="0" borderId="52" xfId="0" applyBorder="1" applyProtection="1">
      <protection locked="0" hidden="1"/>
    </xf>
    <xf numFmtId="0" fontId="0" fillId="0" borderId="54" xfId="0" applyBorder="1" applyProtection="1">
      <protection locked="0" hidden="1"/>
    </xf>
    <xf numFmtId="177" fontId="0" fillId="0" borderId="0" xfId="0" applyNumberFormat="1" applyProtection="1">
      <protection hidden="1"/>
    </xf>
    <xf numFmtId="0" fontId="20" fillId="8" borderId="0" xfId="0" applyFont="1" applyFill="1" applyAlignment="1" applyProtection="1">
      <alignment horizontal="left"/>
      <protection hidden="1"/>
    </xf>
    <xf numFmtId="0" fontId="28" fillId="0" borderId="0" xfId="0" applyFont="1" applyBorder="1" applyAlignment="1" applyProtection="1">
      <alignment horizontal="center"/>
      <protection hidden="1"/>
    </xf>
    <xf numFmtId="166" fontId="28" fillId="0" borderId="0" xfId="0" applyNumberFormat="1" applyFont="1" applyBorder="1" applyAlignment="1" applyProtection="1">
      <alignment horizontal="center"/>
      <protection hidden="1"/>
    </xf>
    <xf numFmtId="166" fontId="28" fillId="0" borderId="0" xfId="0" applyNumberFormat="1" applyFont="1" applyFill="1" applyBorder="1" applyAlignment="1" applyProtection="1">
      <alignment horizontal="center"/>
      <protection hidden="1"/>
    </xf>
    <xf numFmtId="0" fontId="29" fillId="0" borderId="0" xfId="0" applyFont="1" applyAlignment="1">
      <alignment horizontal="center"/>
    </xf>
    <xf numFmtId="0" fontId="29" fillId="0" borderId="0" xfId="0" applyFont="1" applyAlignment="1" applyProtection="1">
      <alignment horizontal="center"/>
      <protection hidden="1"/>
    </xf>
    <xf numFmtId="0" fontId="28" fillId="0" borderId="0" xfId="0" applyFont="1" applyBorder="1" applyAlignment="1">
      <alignment horizontal="center"/>
    </xf>
    <xf numFmtId="0" fontId="0" fillId="8" borderId="0" xfId="0" applyFill="1" applyAlignment="1" applyProtection="1">
      <alignment vertical="center"/>
      <protection hidden="1"/>
    </xf>
    <xf numFmtId="0" fontId="0" fillId="8" borderId="0" xfId="0" applyFill="1" applyAlignment="1" applyProtection="1">
      <alignment horizontal="left"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/>
    </xf>
    <xf numFmtId="166" fontId="24" fillId="0" borderId="0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Fill="1" applyBorder="1" applyAlignment="1">
      <alignment horizontal="center"/>
    </xf>
    <xf numFmtId="0" fontId="0" fillId="0" borderId="49" xfId="0" applyBorder="1" applyAlignment="1" applyProtection="1">
      <alignment horizontal="right" readingOrder="2"/>
      <protection locked="0" hidden="1"/>
    </xf>
    <xf numFmtId="0" fontId="0" fillId="0" borderId="51" xfId="0" applyBorder="1" applyAlignment="1" applyProtection="1">
      <alignment horizontal="right" readingOrder="2"/>
      <protection locked="0" hidden="1"/>
    </xf>
    <xf numFmtId="0" fontId="0" fillId="0" borderId="53" xfId="0" applyBorder="1" applyAlignment="1" applyProtection="1">
      <alignment horizontal="right" readingOrder="2"/>
      <protection locked="0" hidden="1"/>
    </xf>
    <xf numFmtId="0" fontId="5" fillId="10" borderId="55" xfId="0" applyFont="1" applyFill="1" applyBorder="1" applyAlignment="1" applyProtection="1">
      <alignment horizontal="center"/>
      <protection hidden="1"/>
    </xf>
    <xf numFmtId="0" fontId="5" fillId="10" borderId="56" xfId="0" applyFont="1" applyFill="1" applyBorder="1" applyAlignment="1" applyProtection="1">
      <alignment horizontal="center"/>
      <protection hidden="1"/>
    </xf>
    <xf numFmtId="0" fontId="5" fillId="11" borderId="55" xfId="0" applyFont="1" applyFill="1" applyBorder="1" applyAlignment="1" applyProtection="1">
      <alignment horizontal="center"/>
      <protection hidden="1"/>
    </xf>
    <xf numFmtId="0" fontId="5" fillId="11" borderId="56" xfId="0" applyFont="1" applyFill="1" applyBorder="1" applyAlignment="1" applyProtection="1">
      <alignment horizontal="center"/>
      <protection hidden="1"/>
    </xf>
    <xf numFmtId="0" fontId="20" fillId="8" borderId="0" xfId="0" applyFont="1" applyFill="1" applyAlignment="1" applyProtection="1">
      <protection hidden="1"/>
    </xf>
    <xf numFmtId="0" fontId="20" fillId="8" borderId="0" xfId="0" applyFont="1" applyFill="1" applyAlignment="1" applyProtection="1">
      <alignment horizontal="left" vertical="center"/>
      <protection hidden="1"/>
    </xf>
    <xf numFmtId="0" fontId="20" fillId="8" borderId="0" xfId="0" applyFont="1" applyFill="1" applyAlignment="1" applyProtection="1">
      <alignment vertical="center"/>
      <protection hidden="1"/>
    </xf>
    <xf numFmtId="0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" fillId="9" borderId="0" xfId="0" applyFont="1" applyFill="1" applyAlignment="1" applyProtection="1">
      <alignment horizontal="center" vertical="center"/>
      <protection locked="0" hidden="1"/>
    </xf>
    <xf numFmtId="171" fontId="5" fillId="2" borderId="2" xfId="0" applyNumberFormat="1" applyFont="1" applyFill="1" applyBorder="1" applyAlignment="1" applyProtection="1">
      <alignment horizontal="center" vertical="center"/>
      <protection hidden="1"/>
    </xf>
    <xf numFmtId="171" fontId="5" fillId="2" borderId="10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left" vertical="center"/>
      <protection hidden="1"/>
    </xf>
    <xf numFmtId="0" fontId="5" fillId="2" borderId="43" xfId="0" applyFont="1" applyFill="1" applyBorder="1" applyAlignment="1" applyProtection="1">
      <alignment horizontal="center" vertical="center"/>
      <protection hidden="1"/>
    </xf>
    <xf numFmtId="0" fontId="0" fillId="0" borderId="44" xfId="0" applyBorder="1" applyProtection="1">
      <protection hidden="1"/>
    </xf>
    <xf numFmtId="171" fontId="5" fillId="2" borderId="8" xfId="0" applyNumberFormat="1" applyFont="1" applyFill="1" applyBorder="1" applyAlignment="1" applyProtection="1">
      <alignment horizontal="center" vertical="center"/>
      <protection hidden="1"/>
    </xf>
    <xf numFmtId="171" fontId="5" fillId="2" borderId="40" xfId="0" applyNumberFormat="1" applyFont="1" applyFill="1" applyBorder="1" applyAlignment="1" applyProtection="1">
      <alignment horizontal="center" vertical="center"/>
      <protection hidden="1"/>
    </xf>
    <xf numFmtId="171" fontId="5" fillId="2" borderId="38" xfId="0" applyNumberFormat="1" applyFont="1" applyFill="1" applyBorder="1" applyAlignment="1" applyProtection="1">
      <alignment horizontal="center" vertical="center"/>
      <protection hidden="1"/>
    </xf>
    <xf numFmtId="171" fontId="5" fillId="2" borderId="9" xfId="0" applyNumberFormat="1" applyFont="1" applyFill="1" applyBorder="1" applyAlignment="1" applyProtection="1">
      <alignment horizontal="center" vertical="center"/>
      <protection hidden="1"/>
    </xf>
    <xf numFmtId="165" fontId="9" fillId="0" borderId="0" xfId="0" applyNumberFormat="1" applyFont="1" applyFill="1" applyAlignment="1" applyProtection="1">
      <alignment horizontal="center"/>
      <protection hidden="1"/>
    </xf>
    <xf numFmtId="0" fontId="27" fillId="0" borderId="0" xfId="0" applyFont="1" applyFill="1" applyAlignment="1" applyProtection="1">
      <alignment horizontal="right" vertical="center"/>
      <protection hidden="1"/>
    </xf>
    <xf numFmtId="169" fontId="10" fillId="0" borderId="0" xfId="0" applyNumberFormat="1" applyFont="1" applyFill="1" applyAlignment="1" applyProtection="1">
      <alignment horizontal="right" vertical="center" readingOrder="2"/>
      <protection hidden="1"/>
    </xf>
    <xf numFmtId="172" fontId="5" fillId="2" borderId="8" xfId="0" applyNumberFormat="1" applyFont="1" applyFill="1" applyBorder="1" applyAlignment="1" applyProtection="1">
      <alignment horizontal="center" vertical="center"/>
      <protection hidden="1"/>
    </xf>
    <xf numFmtId="172" fontId="5" fillId="2" borderId="40" xfId="0" applyNumberFormat="1" applyFont="1" applyFill="1" applyBorder="1" applyAlignment="1" applyProtection="1">
      <alignment horizontal="center" vertical="center"/>
      <protection hidden="1"/>
    </xf>
    <xf numFmtId="169" fontId="10" fillId="0" borderId="0" xfId="0" applyNumberFormat="1" applyFont="1" applyFill="1" applyAlignment="1" applyProtection="1">
      <alignment horizontal="right" vertical="center"/>
      <protection hidden="1"/>
    </xf>
    <xf numFmtId="172" fontId="5" fillId="2" borderId="38" xfId="0" applyNumberFormat="1" applyFont="1" applyFill="1" applyBorder="1" applyAlignment="1" applyProtection="1">
      <alignment horizontal="center" vertical="center"/>
      <protection hidden="1"/>
    </xf>
    <xf numFmtId="172" fontId="5" fillId="2" borderId="9" xfId="0" applyNumberFormat="1" applyFont="1" applyFill="1" applyBorder="1" applyAlignment="1" applyProtection="1">
      <alignment horizontal="center" vertical="center"/>
      <protection hidden="1"/>
    </xf>
    <xf numFmtId="0" fontId="25" fillId="9" borderId="0" xfId="0" applyNumberFormat="1" applyFont="1" applyFill="1" applyAlignment="1" applyProtection="1">
      <alignment horizontal="center" vertical="center"/>
      <protection locked="0" hidden="1"/>
    </xf>
    <xf numFmtId="173" fontId="27" fillId="0" borderId="0" xfId="0" applyNumberFormat="1" applyFont="1" applyFill="1" applyAlignment="1" applyProtection="1">
      <alignment horizontal="right" vertical="center"/>
      <protection hidden="1"/>
    </xf>
    <xf numFmtId="174" fontId="10" fillId="0" borderId="0" xfId="0" applyNumberFormat="1" applyFont="1" applyFill="1" applyAlignment="1" applyProtection="1">
      <alignment horizontal="left" vertical="center"/>
      <protection hidden="1"/>
    </xf>
    <xf numFmtId="174" fontId="10" fillId="0" borderId="0" xfId="0" applyNumberFormat="1" applyFont="1" applyFill="1" applyAlignment="1" applyProtection="1">
      <alignment horizontal="right" vertical="center"/>
      <protection hidden="1"/>
    </xf>
    <xf numFmtId="0" fontId="26" fillId="10" borderId="57" xfId="0" applyFont="1" applyFill="1" applyBorder="1" applyAlignment="1" applyProtection="1">
      <alignment horizontal="center"/>
      <protection hidden="1"/>
    </xf>
    <xf numFmtId="0" fontId="26" fillId="10" borderId="58" xfId="0" applyFont="1" applyFill="1" applyBorder="1" applyAlignment="1" applyProtection="1">
      <alignment horizontal="center"/>
      <protection hidden="1"/>
    </xf>
    <xf numFmtId="0" fontId="26" fillId="11" borderId="57" xfId="0" applyFont="1" applyFill="1" applyBorder="1" applyAlignment="1" applyProtection="1">
      <alignment horizontal="center"/>
      <protection hidden="1"/>
    </xf>
    <xf numFmtId="0" fontId="26" fillId="11" borderId="58" xfId="0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11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608;&#1585;&#1602;&#1577;2!B6"/><Relationship Id="rId1" Type="http://schemas.openxmlformats.org/officeDocument/2006/relationships/hyperlink" Target="#'&#1608;&#1585;&#1602;&#1577;1 (2)'!AD2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608;&#1585;&#1602;&#1577;2!B6"/><Relationship Id="rId1" Type="http://schemas.openxmlformats.org/officeDocument/2006/relationships/hyperlink" Target="#&#1608;&#1585;&#1602;&#1577;1!AD2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608;&#1585;&#1602;&#1577;1!AD2"/><Relationship Id="rId1" Type="http://schemas.openxmlformats.org/officeDocument/2006/relationships/hyperlink" Target="#'&#1608;&#1585;&#1602;&#1577;1 (2)'!AD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88049</xdr:colOff>
      <xdr:row>1</xdr:row>
      <xdr:rowOff>43223</xdr:rowOff>
    </xdr:from>
    <xdr:to>
      <xdr:col>0</xdr:col>
      <xdr:colOff>605118</xdr:colOff>
      <xdr:row>1</xdr:row>
      <xdr:rowOff>302559</xdr:rowOff>
    </xdr:to>
    <xdr:sp macro="" textlink="">
      <xdr:nvSpPr>
        <xdr:cNvPr id="2" name="مجسم مشطوف الحواف 1">
          <a:hlinkClick xmlns:r="http://schemas.openxmlformats.org/officeDocument/2006/relationships" r:id="rId1" tooltip="إلى التقويم الهجري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04911" y="222517"/>
          <a:ext cx="517069" cy="259336"/>
        </a:xfrm>
        <a:prstGeom prst="bevel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700" b="1"/>
            <a:t>هـ</a:t>
          </a:r>
          <a:endParaRPr lang="en-US" sz="1700" b="1"/>
        </a:p>
      </xdr:txBody>
    </xdr:sp>
    <xdr:clientData/>
  </xdr:twoCellAnchor>
  <xdr:twoCellAnchor>
    <xdr:from>
      <xdr:col>0</xdr:col>
      <xdr:colOff>681960</xdr:colOff>
      <xdr:row>1</xdr:row>
      <xdr:rowOff>43223</xdr:rowOff>
    </xdr:from>
    <xdr:to>
      <xdr:col>1</xdr:col>
      <xdr:colOff>616323</xdr:colOff>
      <xdr:row>1</xdr:row>
      <xdr:rowOff>313765</xdr:rowOff>
    </xdr:to>
    <xdr:sp macro="" textlink="">
      <xdr:nvSpPr>
        <xdr:cNvPr id="3" name="مجسم مشطوف الحواف 2">
          <a:hlinkClick xmlns:r="http://schemas.openxmlformats.org/officeDocument/2006/relationships" r:id="rId2" tooltip="قائمة العطلات الرسمية السنوية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17941" y="222517"/>
          <a:ext cx="1010128" cy="270542"/>
        </a:xfrm>
        <a:prstGeom prst="bevel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700" b="1"/>
            <a:t>العطلات</a:t>
          </a:r>
          <a:endParaRPr lang="en-US" sz="17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1</xdr:row>
      <xdr:rowOff>56030</xdr:rowOff>
    </xdr:from>
    <xdr:to>
      <xdr:col>0</xdr:col>
      <xdr:colOff>573098</xdr:colOff>
      <xdr:row>1</xdr:row>
      <xdr:rowOff>315366</xdr:rowOff>
    </xdr:to>
    <xdr:sp macro="" textlink="">
      <xdr:nvSpPr>
        <xdr:cNvPr id="9" name="مجسم مشطوف الحواف 8">
          <a:hlinkClick xmlns:r="http://schemas.openxmlformats.org/officeDocument/2006/relationships" r:id="rId1" tooltip="إلى التقويم الميلادي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1809402" y="246530"/>
          <a:ext cx="517069" cy="259336"/>
        </a:xfrm>
        <a:prstGeom prst="bevel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700" b="1"/>
            <a:t>م</a:t>
          </a:r>
          <a:endParaRPr lang="en-US" sz="1700" b="1"/>
        </a:p>
      </xdr:txBody>
    </xdr:sp>
    <xdr:clientData/>
  </xdr:twoCellAnchor>
  <xdr:twoCellAnchor>
    <xdr:from>
      <xdr:col>0</xdr:col>
      <xdr:colOff>638734</xdr:colOff>
      <xdr:row>1</xdr:row>
      <xdr:rowOff>44824</xdr:rowOff>
    </xdr:from>
    <xdr:to>
      <xdr:col>1</xdr:col>
      <xdr:colOff>741186</xdr:colOff>
      <xdr:row>1</xdr:row>
      <xdr:rowOff>315366</xdr:rowOff>
    </xdr:to>
    <xdr:sp macro="" textlink="">
      <xdr:nvSpPr>
        <xdr:cNvPr id="11" name="مجسم مشطوف الحواف 10">
          <a:hlinkClick xmlns:r="http://schemas.openxmlformats.org/officeDocument/2006/relationships" r:id="rId2" tooltip="قائمة العطلات الرسمية السنوية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733638" y="235324"/>
          <a:ext cx="1010128" cy="270542"/>
        </a:xfrm>
        <a:prstGeom prst="bevel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700" b="1"/>
            <a:t>العطلات</a:t>
          </a:r>
          <a:endParaRPr lang="en-US" sz="17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2343150</xdr:colOff>
      <xdr:row>3</xdr:row>
      <xdr:rowOff>28575</xdr:rowOff>
    </xdr:from>
    <xdr:to>
      <xdr:col>2</xdr:col>
      <xdr:colOff>2971800</xdr:colOff>
      <xdr:row>3</xdr:row>
      <xdr:rowOff>323850</xdr:rowOff>
    </xdr:to>
    <xdr:sp macro="" textlink="">
      <xdr:nvSpPr>
        <xdr:cNvPr id="2" name="مجسم مشطوف الحواف 1">
          <a:hlinkClick xmlns:r="http://schemas.openxmlformats.org/officeDocument/2006/relationships" r:id="rId1" tooltip="التقويم الهجري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48175" y="828675"/>
          <a:ext cx="628650" cy="295275"/>
        </a:xfrm>
        <a:prstGeom prst="bevel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SA" sz="1700" b="1"/>
            <a:t>هـ</a:t>
          </a:r>
        </a:p>
      </xdr:txBody>
    </xdr:sp>
    <xdr:clientData/>
  </xdr:twoCellAnchor>
  <xdr:twoCellAnchor>
    <xdr:from>
      <xdr:col>5</xdr:col>
      <xdr:colOff>2352675</xdr:colOff>
      <xdr:row>3</xdr:row>
      <xdr:rowOff>28575</xdr:rowOff>
    </xdr:from>
    <xdr:to>
      <xdr:col>5</xdr:col>
      <xdr:colOff>2981325</xdr:colOff>
      <xdr:row>3</xdr:row>
      <xdr:rowOff>323850</xdr:rowOff>
    </xdr:to>
    <xdr:sp macro="" textlink="">
      <xdr:nvSpPr>
        <xdr:cNvPr id="3" name="مجسم مشطوف الحواف 2">
          <a:hlinkClick xmlns:r="http://schemas.openxmlformats.org/officeDocument/2006/relationships" r:id="rId2" tooltip="التقويم الميلادي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7650" y="828675"/>
          <a:ext cx="628650" cy="295275"/>
        </a:xfrm>
        <a:prstGeom prst="bevel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SA" sz="1700" b="1"/>
            <a:t>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pageSetUpPr autoPageBreaks="0"/>
  </sheetPr>
  <dimension ref="A1:AO48024"/>
  <sheetViews>
    <sheetView showGridLines="0" showRowColHeaders="0" rightToLeft="1" zoomScale="75" zoomScaleNormal="75" zoomScaleSheetLayoutView="70" workbookViewId="0">
      <selection activeCell="AD2" sqref="AD2:AH2"/>
    </sheetView>
  </sheetViews>
  <sheetFormatPr defaultColWidth="0" defaultRowHeight="14.4" zeroHeight="1" x14ac:dyDescent="0.3"/>
  <cols>
    <col min="1" max="2" width="14.109375" style="1" customWidth="1"/>
    <col min="3" max="3" width="0.21875" style="1" customWidth="1"/>
    <col min="4" max="40" width="3.88671875" style="1" customWidth="1"/>
    <col min="41" max="41" width="0.77734375" style="1" customWidth="1"/>
    <col min="42" max="16384" width="9.109375" style="1" hidden="1"/>
  </cols>
  <sheetData>
    <row r="1" spans="1:40" x14ac:dyDescent="0.3"/>
    <row r="2" spans="1:40" s="141" customFormat="1" ht="28.5" customHeight="1" x14ac:dyDescent="0.3">
      <c r="D2" s="83" t="s">
        <v>6</v>
      </c>
      <c r="Y2" s="156"/>
      <c r="Z2" s="156"/>
      <c r="AA2" s="156"/>
      <c r="AB2" s="156"/>
      <c r="AC2" s="155" t="s">
        <v>3</v>
      </c>
      <c r="AD2" s="159">
        <v>2011</v>
      </c>
      <c r="AE2" s="159"/>
      <c r="AF2" s="159"/>
      <c r="AG2" s="159"/>
      <c r="AH2" s="159"/>
      <c r="AN2" s="142" t="s">
        <v>7</v>
      </c>
    </row>
    <row r="3" spans="1:40" s="55" customFormat="1" ht="30.75" customHeight="1" x14ac:dyDescent="0.75">
      <c r="B3" s="80"/>
      <c r="C3" s="80"/>
      <c r="D3" s="80"/>
      <c r="E3" s="80"/>
      <c r="F3" s="80"/>
      <c r="G3" s="80"/>
      <c r="J3" s="80"/>
      <c r="K3" s="80"/>
      <c r="L3" s="80"/>
      <c r="M3" s="80"/>
      <c r="N3" s="80"/>
      <c r="O3" s="81" t="s">
        <v>5</v>
      </c>
      <c r="P3" s="170">
        <f>AD2</f>
        <v>2011</v>
      </c>
      <c r="Q3" s="170"/>
      <c r="R3" s="170"/>
      <c r="S3" s="162" t="s">
        <v>0</v>
      </c>
      <c r="T3" s="162"/>
      <c r="U3" s="162"/>
      <c r="V3" s="171" t="str">
        <f>TEXT(A7,"b2yyyy")&amp;IF(TEXT(A7,"b2yyyy")&lt;&gt;TEXT(A27,"b2yyyy")," - "&amp;TEXT(A27,"b2yyyy"),"")&amp;IF(TEXT(A27,"b2yyyy")&lt;&gt;TEXT(A51+30,"b2yyyy")," - "&amp;TEXT(A51+30,"b2yyyy"),"")&amp;"ه"</f>
        <v>1432 - 1433ه</v>
      </c>
      <c r="W3" s="171"/>
      <c r="X3" s="171"/>
      <c r="Y3" s="171"/>
      <c r="Z3" s="171"/>
      <c r="AA3" s="171"/>
      <c r="AB3" s="171"/>
      <c r="AC3" s="171"/>
      <c r="AD3" s="54"/>
      <c r="AE3" s="169"/>
      <c r="AF3" s="169"/>
      <c r="AG3" s="169"/>
      <c r="AH3" s="169"/>
      <c r="AI3" s="169"/>
      <c r="AK3" s="56"/>
    </row>
    <row r="4" spans="1:40" s="3" customFormat="1" ht="9.75" customHeight="1" thickBot="1" x14ac:dyDescent="0.5">
      <c r="A4" s="2"/>
      <c r="F4" s="4"/>
      <c r="G4" s="4"/>
      <c r="H4" s="4"/>
      <c r="I4" s="4"/>
      <c r="J4" s="4"/>
      <c r="K4" s="2"/>
      <c r="N4" s="5"/>
      <c r="O4" s="5"/>
      <c r="P4" s="5"/>
      <c r="Q4" s="6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0" ht="36" customHeight="1" x14ac:dyDescent="0.3">
      <c r="A5" s="163" t="s">
        <v>2</v>
      </c>
      <c r="B5" s="164"/>
      <c r="C5" s="43"/>
      <c r="D5" s="40">
        <f>WEEKDAY(7)</f>
        <v>7</v>
      </c>
      <c r="E5" s="38">
        <f>WEEKDAY(1)</f>
        <v>1</v>
      </c>
      <c r="F5" s="39">
        <f>WEEKDAY(2)</f>
        <v>2</v>
      </c>
      <c r="G5" s="40">
        <f>WEEKDAY(3)</f>
        <v>3</v>
      </c>
      <c r="H5" s="38">
        <f>WEEKDAY(4)</f>
        <v>4</v>
      </c>
      <c r="I5" s="77">
        <f>WEEKDAY(5)</f>
        <v>5</v>
      </c>
      <c r="J5" s="78">
        <f>WEEKDAY(6)</f>
        <v>6</v>
      </c>
      <c r="K5" s="40">
        <f>WEEKDAY(7)</f>
        <v>7</v>
      </c>
      <c r="L5" s="41">
        <f>WEEKDAY(1)</f>
        <v>1</v>
      </c>
      <c r="M5" s="39">
        <f>WEEKDAY(2)</f>
        <v>2</v>
      </c>
      <c r="N5" s="41">
        <f>WEEKDAY(3)</f>
        <v>3</v>
      </c>
      <c r="O5" s="38">
        <f>WEEKDAY(4)</f>
        <v>4</v>
      </c>
      <c r="P5" s="77">
        <f>WEEKDAY(5)</f>
        <v>5</v>
      </c>
      <c r="Q5" s="78">
        <f>WEEKDAY(6)</f>
        <v>6</v>
      </c>
      <c r="R5" s="40">
        <f>WEEKDAY(7)</f>
        <v>7</v>
      </c>
      <c r="S5" s="41">
        <f>WEEKDAY(1)</f>
        <v>1</v>
      </c>
      <c r="T5" s="39">
        <f>WEEKDAY(2)</f>
        <v>2</v>
      </c>
      <c r="U5" s="41">
        <f>WEEKDAY(3)</f>
        <v>3</v>
      </c>
      <c r="V5" s="38">
        <f>WEEKDAY(4)</f>
        <v>4</v>
      </c>
      <c r="W5" s="77">
        <f>WEEKDAY(5)</f>
        <v>5</v>
      </c>
      <c r="X5" s="78">
        <f>WEEKDAY(6)</f>
        <v>6</v>
      </c>
      <c r="Y5" s="40">
        <f>WEEKDAY(7)</f>
        <v>7</v>
      </c>
      <c r="Z5" s="41">
        <f>WEEKDAY(1)</f>
        <v>1</v>
      </c>
      <c r="AA5" s="39">
        <f>WEEKDAY(2)</f>
        <v>2</v>
      </c>
      <c r="AB5" s="41">
        <f>WEEKDAY(3)</f>
        <v>3</v>
      </c>
      <c r="AC5" s="38">
        <f>WEEKDAY(4)</f>
        <v>4</v>
      </c>
      <c r="AD5" s="77">
        <f>WEEKDAY(5)</f>
        <v>5</v>
      </c>
      <c r="AE5" s="78">
        <f>WEEKDAY(6)</f>
        <v>6</v>
      </c>
      <c r="AF5" s="40">
        <f>WEEKDAY(7)</f>
        <v>7</v>
      </c>
      <c r="AG5" s="41">
        <f>WEEKDAY(1)</f>
        <v>1</v>
      </c>
      <c r="AH5" s="39">
        <f>WEEKDAY(2)</f>
        <v>2</v>
      </c>
      <c r="AI5" s="41">
        <f>WEEKDAY(3)</f>
        <v>3</v>
      </c>
      <c r="AJ5" s="38">
        <f>WEEKDAY(4)</f>
        <v>4</v>
      </c>
      <c r="AK5" s="77">
        <f>WEEKDAY(5)</f>
        <v>5</v>
      </c>
      <c r="AL5" s="78">
        <f>WEEKDAY(6)</f>
        <v>6</v>
      </c>
      <c r="AM5" s="40">
        <f>WEEKDAY(7)</f>
        <v>7</v>
      </c>
      <c r="AN5" s="42">
        <f>WEEKDAY(1)</f>
        <v>1</v>
      </c>
    </row>
    <row r="6" spans="1:40" s="49" customFormat="1" ht="2.25" customHeight="1" x14ac:dyDescent="0.3">
      <c r="A6" s="50"/>
      <c r="B6" s="51"/>
      <c r="C6" s="48"/>
      <c r="D6" s="52"/>
      <c r="E6" s="52"/>
      <c r="F6" s="52"/>
      <c r="G6" s="52"/>
      <c r="H6" s="52"/>
      <c r="I6" s="53"/>
      <c r="J6" s="53"/>
      <c r="K6" s="52"/>
      <c r="L6" s="52"/>
      <c r="M6" s="52"/>
      <c r="N6" s="52"/>
      <c r="O6" s="52"/>
      <c r="P6" s="53"/>
      <c r="Q6" s="53"/>
      <c r="R6" s="52"/>
      <c r="S6" s="52"/>
      <c r="T6" s="52"/>
      <c r="U6" s="52"/>
      <c r="V6" s="52"/>
      <c r="W6" s="53"/>
      <c r="X6" s="53"/>
      <c r="Y6" s="52"/>
      <c r="Z6" s="52"/>
      <c r="AA6" s="52"/>
      <c r="AB6" s="52"/>
      <c r="AC6" s="52"/>
      <c r="AD6" s="53"/>
      <c r="AE6" s="53"/>
      <c r="AF6" s="52"/>
      <c r="AG6" s="52"/>
      <c r="AH6" s="52"/>
      <c r="AI6" s="52"/>
      <c r="AJ6" s="52"/>
      <c r="AK6" s="53"/>
      <c r="AL6" s="53"/>
      <c r="AM6" s="52"/>
      <c r="AN6" s="52"/>
    </row>
    <row r="7" spans="1:40" s="7" customFormat="1" ht="18.75" customHeight="1" x14ac:dyDescent="0.3">
      <c r="A7" s="167">
        <f>(DATE($P$3,1,1))</f>
        <v>40544</v>
      </c>
      <c r="B7" s="168"/>
      <c r="C7" s="44"/>
      <c r="D7" s="17">
        <f>IF(WEEKDAY(DATE($P$3,MONTH($A7),1))=D$5,(DATE($P$3,MONTH($A7),1)),"")</f>
        <v>40544</v>
      </c>
      <c r="E7" s="14">
        <f t="shared" ref="E7:AE7" si="0">IF(D7="",IF(WEEKDAY(DATE($P$3,MONTH($A7),1))=E$5,(DATE($P$3,MONTH($A7),1)),""),D7+1)</f>
        <v>40545</v>
      </c>
      <c r="F7" s="20">
        <f t="shared" si="0"/>
        <v>40546</v>
      </c>
      <c r="G7" s="17">
        <f t="shared" si="0"/>
        <v>40547</v>
      </c>
      <c r="H7" s="14">
        <f t="shared" si="0"/>
        <v>40548</v>
      </c>
      <c r="I7" s="26">
        <f t="shared" si="0"/>
        <v>40549</v>
      </c>
      <c r="J7" s="27">
        <f t="shared" si="0"/>
        <v>40550</v>
      </c>
      <c r="K7" s="17">
        <f t="shared" si="0"/>
        <v>40551</v>
      </c>
      <c r="L7" s="8">
        <f t="shared" si="0"/>
        <v>40552</v>
      </c>
      <c r="M7" s="20">
        <f t="shared" si="0"/>
        <v>40553</v>
      </c>
      <c r="N7" s="8">
        <f t="shared" si="0"/>
        <v>40554</v>
      </c>
      <c r="O7" s="14">
        <f t="shared" si="0"/>
        <v>40555</v>
      </c>
      <c r="P7" s="26">
        <f t="shared" si="0"/>
        <v>40556</v>
      </c>
      <c r="Q7" s="27">
        <f t="shared" si="0"/>
        <v>40557</v>
      </c>
      <c r="R7" s="17">
        <f t="shared" si="0"/>
        <v>40558</v>
      </c>
      <c r="S7" s="8">
        <f t="shared" si="0"/>
        <v>40559</v>
      </c>
      <c r="T7" s="20">
        <f t="shared" si="0"/>
        <v>40560</v>
      </c>
      <c r="U7" s="8">
        <f t="shared" si="0"/>
        <v>40561</v>
      </c>
      <c r="V7" s="14">
        <f t="shared" si="0"/>
        <v>40562</v>
      </c>
      <c r="W7" s="26">
        <f t="shared" si="0"/>
        <v>40563</v>
      </c>
      <c r="X7" s="27">
        <f t="shared" si="0"/>
        <v>40564</v>
      </c>
      <c r="Y7" s="17">
        <f t="shared" si="0"/>
        <v>40565</v>
      </c>
      <c r="Z7" s="8">
        <f t="shared" si="0"/>
        <v>40566</v>
      </c>
      <c r="AA7" s="20">
        <f t="shared" si="0"/>
        <v>40567</v>
      </c>
      <c r="AB7" s="8">
        <f t="shared" si="0"/>
        <v>40568</v>
      </c>
      <c r="AC7" s="14">
        <f t="shared" si="0"/>
        <v>40569</v>
      </c>
      <c r="AD7" s="26">
        <f t="shared" si="0"/>
        <v>40570</v>
      </c>
      <c r="AE7" s="27">
        <f t="shared" si="0"/>
        <v>40571</v>
      </c>
      <c r="AF7" s="17">
        <f t="shared" ref="AF7:AN7" si="1">IF(AE7="","",IF(MONTH(AE7+1)=MONTH(AE7),AE7+1,""))</f>
        <v>40572</v>
      </c>
      <c r="AG7" s="8">
        <f t="shared" si="1"/>
        <v>40573</v>
      </c>
      <c r="AH7" s="20">
        <f t="shared" si="1"/>
        <v>40574</v>
      </c>
      <c r="AI7" s="8" t="str">
        <f t="shared" si="1"/>
        <v/>
      </c>
      <c r="AJ7" s="14" t="str">
        <f t="shared" si="1"/>
        <v/>
      </c>
      <c r="AK7" s="26" t="str">
        <f t="shared" si="1"/>
        <v/>
      </c>
      <c r="AL7" s="27" t="str">
        <f t="shared" si="1"/>
        <v/>
      </c>
      <c r="AM7" s="17" t="str">
        <f t="shared" si="1"/>
        <v/>
      </c>
      <c r="AN7" s="9" t="str">
        <f t="shared" si="1"/>
        <v/>
      </c>
    </row>
    <row r="8" spans="1:40" s="7" customFormat="1" ht="18.75" customHeight="1" x14ac:dyDescent="0.3">
      <c r="A8" s="85">
        <f>A7</f>
        <v>40544</v>
      </c>
      <c r="B8" s="86">
        <f>A11-1</f>
        <v>40574</v>
      </c>
      <c r="C8" s="45"/>
      <c r="D8" s="29">
        <f>D7</f>
        <v>40544</v>
      </c>
      <c r="E8" s="28">
        <f t="shared" ref="E8:AN8" si="2">E7</f>
        <v>40545</v>
      </c>
      <c r="F8" s="21">
        <f t="shared" si="2"/>
        <v>40546</v>
      </c>
      <c r="G8" s="18">
        <f t="shared" si="2"/>
        <v>40547</v>
      </c>
      <c r="H8" s="15">
        <f t="shared" si="2"/>
        <v>40548</v>
      </c>
      <c r="I8" s="24">
        <f t="shared" si="2"/>
        <v>40549</v>
      </c>
      <c r="J8" s="25">
        <f t="shared" si="2"/>
        <v>40550</v>
      </c>
      <c r="K8" s="29">
        <f t="shared" si="2"/>
        <v>40551</v>
      </c>
      <c r="L8" s="30">
        <f t="shared" si="2"/>
        <v>40552</v>
      </c>
      <c r="M8" s="31">
        <f t="shared" si="2"/>
        <v>40553</v>
      </c>
      <c r="N8" s="30">
        <f t="shared" si="2"/>
        <v>40554</v>
      </c>
      <c r="O8" s="28">
        <f t="shared" si="2"/>
        <v>40555</v>
      </c>
      <c r="P8" s="24">
        <f t="shared" si="2"/>
        <v>40556</v>
      </c>
      <c r="Q8" s="25">
        <f t="shared" si="2"/>
        <v>40557</v>
      </c>
      <c r="R8" s="29">
        <f t="shared" si="2"/>
        <v>40558</v>
      </c>
      <c r="S8" s="30">
        <f t="shared" si="2"/>
        <v>40559</v>
      </c>
      <c r="T8" s="31">
        <f t="shared" si="2"/>
        <v>40560</v>
      </c>
      <c r="U8" s="30">
        <f t="shared" si="2"/>
        <v>40561</v>
      </c>
      <c r="V8" s="28">
        <f t="shared" si="2"/>
        <v>40562</v>
      </c>
      <c r="W8" s="24">
        <f t="shared" si="2"/>
        <v>40563</v>
      </c>
      <c r="X8" s="25">
        <f t="shared" si="2"/>
        <v>40564</v>
      </c>
      <c r="Y8" s="29">
        <f t="shared" si="2"/>
        <v>40565</v>
      </c>
      <c r="Z8" s="30">
        <f t="shared" si="2"/>
        <v>40566</v>
      </c>
      <c r="AA8" s="31">
        <f t="shared" si="2"/>
        <v>40567</v>
      </c>
      <c r="AB8" s="30">
        <f t="shared" si="2"/>
        <v>40568</v>
      </c>
      <c r="AC8" s="28">
        <f t="shared" si="2"/>
        <v>40569</v>
      </c>
      <c r="AD8" s="24">
        <f t="shared" si="2"/>
        <v>40570</v>
      </c>
      <c r="AE8" s="25">
        <f t="shared" si="2"/>
        <v>40571</v>
      </c>
      <c r="AF8" s="29">
        <f t="shared" si="2"/>
        <v>40572</v>
      </c>
      <c r="AG8" s="30">
        <f t="shared" si="2"/>
        <v>40573</v>
      </c>
      <c r="AH8" s="31">
        <f t="shared" si="2"/>
        <v>40574</v>
      </c>
      <c r="AI8" s="30" t="str">
        <f t="shared" si="2"/>
        <v/>
      </c>
      <c r="AJ8" s="28" t="str">
        <f t="shared" si="2"/>
        <v/>
      </c>
      <c r="AK8" s="24" t="str">
        <f t="shared" si="2"/>
        <v/>
      </c>
      <c r="AL8" s="25" t="str">
        <f t="shared" si="2"/>
        <v/>
      </c>
      <c r="AM8" s="29" t="str">
        <f t="shared" si="2"/>
        <v/>
      </c>
      <c r="AN8" s="32" t="str">
        <f t="shared" si="2"/>
        <v/>
      </c>
    </row>
    <row r="9" spans="1:40" s="139" customFormat="1" ht="1.5" customHeight="1" x14ac:dyDescent="0.3">
      <c r="A9" s="135"/>
      <c r="B9" s="136"/>
      <c r="C9" s="137"/>
      <c r="D9" s="138" t="str">
        <f>IF(D8="","",IF(OR(TEXT(D8,"d/mmm")= ورقة2!$E$6,TEXT(D8,"d/mmm")= ورقة2!$E$7,TEXT(D8,"d/mmm")= ورقة2!$E$8,TEXT(D8,"d/mmm")= ورقة2!$E$9,TEXT(D8,"d/mmm")= ورقة2!$E$10,TEXT(D8,"d/mmm")= ورقة2!$E$11,TEXT(D8,"d/mmm")= ورقة2!$E$12,TEXT(D8,"d/mmm")= ورقة2!$E$13,TEXT(D8,"d/mmm")= ورقة2!$E$14,TEXT(D8,"d/mmm")= ورقة2!$E$15,TEXT(D8,"d/mmm")= ورقة2!$E$16,TEXT(D8,"d/mmm")= ورقة2!$E$17,TEXT(D8,"d/mmm")= ورقة2!$E$18,TEXT(D8,"d/mmm")= ورقة2!$E$19,TEXT(D8,"d/mmm")= ورقة2!$E$20,TEXT(D8,"d/mmm")= ورقة2!$E$21,TEXT(D8,"d/mmm")= ورقة2!$E$22,TEXT(D8,"d/mmm")= ورقة2!$E$23,TEXT(D8,"d/mmm")= ورقة2!$E$24,TEXT(D8,"d/mmm")= ورقة2!$E$25,TEXT(D8,"d/mmm")= ورقة2!$E$26,TEXT(D8,"d/mmm")= ورقة2!$E$27,TEXT(D8,"d/mmm")= ورقة2!$E$28,TEXT(D8,"d/mmm")= ورقة2!$E$29,TEXT(D8,"d/mmm")= ورقة2!$E$30,TEXT(D8,"d/mmm")= ورقة2!$E$31,TEXT(D8,"d/mmm")= ورقة2!$E$32,TEXT(D8,"d/mmm")= ورقة2!$E$33,TEXT(D8,"d/mmm")= ورقة2!$E$34,TEXT(D8,"d/mmm")= ورقة2!$E$35,TEXT(D8,"d/mmm")= ورقة2!$E$36),"..",""))</f>
        <v/>
      </c>
      <c r="E9" s="138" t="str">
        <f>IF(E8="","",IF(OR(TEXT(E8,"d/mmm")= ورقة2!$E$6,TEXT(E8,"d/mmm")= ورقة2!$E$7,TEXT(E8,"d/mmm")= ورقة2!$E$8,TEXT(E8,"d/mmm")= ورقة2!$E$9,TEXT(E8,"d/mmm")= ورقة2!$E$10,TEXT(E8,"d/mmm")= ورقة2!$E$11,TEXT(E8,"d/mmm")= ورقة2!$E$12,TEXT(E8,"d/mmm")= ورقة2!$E$13,TEXT(E8,"d/mmm")= ورقة2!$E$14,TEXT(E8,"d/mmm")= ورقة2!$E$15,TEXT(E8,"d/mmm")= ورقة2!$E$16,TEXT(E8,"d/mmm")= ورقة2!$E$17,TEXT(E8,"d/mmm")= ورقة2!$E$18,TEXT(E8,"d/mmm")= ورقة2!$E$19,TEXT(E8,"d/mmm")= ورقة2!$E$20,TEXT(E8,"d/mmm")= ورقة2!$E$21,TEXT(E8,"d/mmm")= ورقة2!$E$22,TEXT(E8,"d/mmm")= ورقة2!$E$23,TEXT(E8,"d/mmm")= ورقة2!$E$24,TEXT(E8,"d/mmm")= ورقة2!$E$25,TEXT(E8,"d/mmm")= ورقة2!$E$26,TEXT(E8,"d/mmm")= ورقة2!$E$27,TEXT(E8,"d/mmm")= ورقة2!$E$28,TEXT(E8,"d/mmm")= ورقة2!$E$29,TEXT(E8,"d/mmm")= ورقة2!$E$30,TEXT(E8,"d/mmm")= ورقة2!$E$31,TEXT(E8,"d/mmm")= ورقة2!$E$32,TEXT(E8,"d/mmm")= ورقة2!$E$33,TEXT(E8,"d/mmm")= ورقة2!$E$34,TEXT(E8,"d/mmm")= ورقة2!$E$35,TEXT(E8,"d/mmm")= ورقة2!$E$36),"..",""))</f>
        <v/>
      </c>
      <c r="F9" s="138" t="str">
        <f>IF(F8="","",IF(OR(TEXT(F8,"d/mmm")= ورقة2!$E$6,TEXT(F8,"d/mmm")= ورقة2!$E$7,TEXT(F8,"d/mmm")= ورقة2!$E$8,TEXT(F8,"d/mmm")= ورقة2!$E$9,TEXT(F8,"d/mmm")= ورقة2!$E$10,TEXT(F8,"d/mmm")= ورقة2!$E$11,TEXT(F8,"d/mmm")= ورقة2!$E$12,TEXT(F8,"d/mmm")= ورقة2!$E$13,TEXT(F8,"d/mmm")= ورقة2!$E$14,TEXT(F8,"d/mmm")= ورقة2!$E$15,TEXT(F8,"d/mmm")= ورقة2!$E$16,TEXT(F8,"d/mmm")= ورقة2!$E$17,TEXT(F8,"d/mmm")= ورقة2!$E$18,TEXT(F8,"d/mmm")= ورقة2!$E$19,TEXT(F8,"d/mmm")= ورقة2!$E$20,TEXT(F8,"d/mmm")= ورقة2!$E$21,TEXT(F8,"d/mmm")= ورقة2!$E$22,TEXT(F8,"d/mmm")= ورقة2!$E$23,TEXT(F8,"d/mmm")= ورقة2!$E$24,TEXT(F8,"d/mmm")= ورقة2!$E$25,TEXT(F8,"d/mmm")= ورقة2!$E$26,TEXT(F8,"d/mmm")= ورقة2!$E$27,TEXT(F8,"d/mmm")= ورقة2!$E$28,TEXT(F8,"d/mmm")= ورقة2!$E$29,TEXT(F8,"d/mmm")= ورقة2!$E$30,TEXT(F8,"d/mmm")= ورقة2!$E$31,TEXT(F8,"d/mmm")= ورقة2!$E$32,TEXT(F8,"d/mmm")= ورقة2!$E$33,TEXT(F8,"d/mmm")= ورقة2!$E$34,TEXT(F8,"d/mmm")= ورقة2!$E$35,TEXT(F8,"d/mmm")= ورقة2!$E$36),"..",""))</f>
        <v/>
      </c>
      <c r="G9" s="138" t="str">
        <f>IF(G8="","",IF(OR(TEXT(G8,"d/mmm")= ورقة2!$E$6,TEXT(G8,"d/mmm")= ورقة2!$E$7,TEXT(G8,"d/mmm")= ورقة2!$E$8,TEXT(G8,"d/mmm")= ورقة2!$E$9,TEXT(G8,"d/mmm")= ورقة2!$E$10,TEXT(G8,"d/mmm")= ورقة2!$E$11,TEXT(G8,"d/mmm")= ورقة2!$E$12,TEXT(G8,"d/mmm")= ورقة2!$E$13,TEXT(G8,"d/mmm")= ورقة2!$E$14,TEXT(G8,"d/mmm")= ورقة2!$E$15,TEXT(G8,"d/mmm")= ورقة2!$E$16,TEXT(G8,"d/mmm")= ورقة2!$E$17,TEXT(G8,"d/mmm")= ورقة2!$E$18,TEXT(G8,"d/mmm")= ورقة2!$E$19,TEXT(G8,"d/mmm")= ورقة2!$E$20,TEXT(G8,"d/mmm")= ورقة2!$E$21,TEXT(G8,"d/mmm")= ورقة2!$E$22,TEXT(G8,"d/mmm")= ورقة2!$E$23,TEXT(G8,"d/mmm")= ورقة2!$E$24,TEXT(G8,"d/mmm")= ورقة2!$E$25,TEXT(G8,"d/mmm")= ورقة2!$E$26,TEXT(G8,"d/mmm")= ورقة2!$E$27,TEXT(G8,"d/mmm")= ورقة2!$E$28,TEXT(G8,"d/mmm")= ورقة2!$E$29,TEXT(G8,"d/mmm")= ورقة2!$E$30,TEXT(G8,"d/mmm")= ورقة2!$E$31,TEXT(G8,"d/mmm")= ورقة2!$E$32,TEXT(G8,"d/mmm")= ورقة2!$E$33,TEXT(G8,"d/mmm")= ورقة2!$E$34,TEXT(G8,"d/mmm")= ورقة2!$E$35,TEXT(G8,"d/mmm")= ورقة2!$E$36),"..",""))</f>
        <v/>
      </c>
      <c r="H9" s="138" t="str">
        <f>IF(H8="","",IF(OR(TEXT(H8,"d/mmm")= ورقة2!$E$6,TEXT(H8,"d/mmm")= ورقة2!$E$7,TEXT(H8,"d/mmm")= ورقة2!$E$8,TEXT(H8,"d/mmm")= ورقة2!$E$9,TEXT(H8,"d/mmm")= ورقة2!$E$10,TEXT(H8,"d/mmm")= ورقة2!$E$11,TEXT(H8,"d/mmm")= ورقة2!$E$12,TEXT(H8,"d/mmm")= ورقة2!$E$13,TEXT(H8,"d/mmm")= ورقة2!$E$14,TEXT(H8,"d/mmm")= ورقة2!$E$15,TEXT(H8,"d/mmm")= ورقة2!$E$16,TEXT(H8,"d/mmm")= ورقة2!$E$17,TEXT(H8,"d/mmm")= ورقة2!$E$18,TEXT(H8,"d/mmm")= ورقة2!$E$19,TEXT(H8,"d/mmm")= ورقة2!$E$20,TEXT(H8,"d/mmm")= ورقة2!$E$21,TEXT(H8,"d/mmm")= ورقة2!$E$22,TEXT(H8,"d/mmm")= ورقة2!$E$23,TEXT(H8,"d/mmm")= ورقة2!$E$24,TEXT(H8,"d/mmm")= ورقة2!$E$25,TEXT(H8,"d/mmm")= ورقة2!$E$26,TEXT(H8,"d/mmm")= ورقة2!$E$27,TEXT(H8,"d/mmm")= ورقة2!$E$28,TEXT(H8,"d/mmm")= ورقة2!$E$29,TEXT(H8,"d/mmm")= ورقة2!$E$30,TEXT(H8,"d/mmm")= ورقة2!$E$31,TEXT(H8,"d/mmm")= ورقة2!$E$32,TEXT(H8,"d/mmm")= ورقة2!$E$33,TEXT(H8,"d/mmm")= ورقة2!$E$34,TEXT(H8,"d/mmm")= ورقة2!$E$35,TEXT(H8,"d/mmm")= ورقة2!$E$36),"..",""))</f>
        <v/>
      </c>
      <c r="I9" s="138" t="str">
        <f>IF(I8="","",IF(OR(TEXT(I8,"d/mmm")= ورقة2!$E$6,TEXT(I8,"d/mmm")= ورقة2!$E$7,TEXT(I8,"d/mmm")= ورقة2!$E$8,TEXT(I8,"d/mmm")= ورقة2!$E$9,TEXT(I8,"d/mmm")= ورقة2!$E$10,TEXT(I8,"d/mmm")= ورقة2!$E$11,TEXT(I8,"d/mmm")= ورقة2!$E$12,TEXT(I8,"d/mmm")= ورقة2!$E$13,TEXT(I8,"d/mmm")= ورقة2!$E$14,TEXT(I8,"d/mmm")= ورقة2!$E$15,TEXT(I8,"d/mmm")= ورقة2!$E$16,TEXT(I8,"d/mmm")= ورقة2!$E$17,TEXT(I8,"d/mmm")= ورقة2!$E$18,TEXT(I8,"d/mmm")= ورقة2!$E$19,TEXT(I8,"d/mmm")= ورقة2!$E$20,TEXT(I8,"d/mmm")= ورقة2!$E$21,TEXT(I8,"d/mmm")= ورقة2!$E$22,TEXT(I8,"d/mmm")= ورقة2!$E$23,TEXT(I8,"d/mmm")= ورقة2!$E$24,TEXT(I8,"d/mmm")= ورقة2!$E$25,TEXT(I8,"d/mmm")= ورقة2!$E$26,TEXT(I8,"d/mmm")= ورقة2!$E$27,TEXT(I8,"d/mmm")= ورقة2!$E$28,TEXT(I8,"d/mmm")= ورقة2!$E$29,TEXT(I8,"d/mmm")= ورقة2!$E$30,TEXT(I8,"d/mmm")= ورقة2!$E$31,TEXT(I8,"d/mmm")= ورقة2!$E$32,TEXT(I8,"d/mmm")= ورقة2!$E$33,TEXT(I8,"d/mmm")= ورقة2!$E$34,TEXT(I8,"d/mmm")= ورقة2!$E$35,TEXT(I8,"d/mmm")= ورقة2!$E$36),"..",""))</f>
        <v/>
      </c>
      <c r="J9" s="138" t="str">
        <f>IF(J8="","",IF(OR(TEXT(J8,"d/mmm")= ورقة2!$E$6,TEXT(J8,"d/mmm")= ورقة2!$E$7,TEXT(J8,"d/mmm")= ورقة2!$E$8,TEXT(J8,"d/mmm")= ورقة2!$E$9,TEXT(J8,"d/mmm")= ورقة2!$E$10,TEXT(J8,"d/mmm")= ورقة2!$E$11,TEXT(J8,"d/mmm")= ورقة2!$E$12,TEXT(J8,"d/mmm")= ورقة2!$E$13,TEXT(J8,"d/mmm")= ورقة2!$E$14,TEXT(J8,"d/mmm")= ورقة2!$E$15,TEXT(J8,"d/mmm")= ورقة2!$E$16,TEXT(J8,"d/mmm")= ورقة2!$E$17,TEXT(J8,"d/mmm")= ورقة2!$E$18,TEXT(J8,"d/mmm")= ورقة2!$E$19,TEXT(J8,"d/mmm")= ورقة2!$E$20,TEXT(J8,"d/mmm")= ورقة2!$E$21,TEXT(J8,"d/mmm")= ورقة2!$E$22,TEXT(J8,"d/mmm")= ورقة2!$E$23,TEXT(J8,"d/mmm")= ورقة2!$E$24,TEXT(J8,"d/mmm")= ورقة2!$E$25,TEXT(J8,"d/mmm")= ورقة2!$E$26,TEXT(J8,"d/mmm")= ورقة2!$E$27,TEXT(J8,"d/mmm")= ورقة2!$E$28,TEXT(J8,"d/mmm")= ورقة2!$E$29,TEXT(J8,"d/mmm")= ورقة2!$E$30,TEXT(J8,"d/mmm")= ورقة2!$E$31,TEXT(J8,"d/mmm")= ورقة2!$E$32,TEXT(J8,"d/mmm")= ورقة2!$E$33,TEXT(J8,"d/mmm")= ورقة2!$E$34,TEXT(J8,"d/mmm")= ورقة2!$E$35,TEXT(J8,"d/mmm")= ورقة2!$E$36),"..",""))</f>
        <v/>
      </c>
      <c r="K9" s="138" t="str">
        <f>IF(K8="","",IF(OR(TEXT(K8,"d/mmm")= ورقة2!$E$6,TEXT(K8,"d/mmm")= ورقة2!$E$7,TEXT(K8,"d/mmm")= ورقة2!$E$8,TEXT(K8,"d/mmm")= ورقة2!$E$9,TEXT(K8,"d/mmm")= ورقة2!$E$10,TEXT(K8,"d/mmm")= ورقة2!$E$11,TEXT(K8,"d/mmm")= ورقة2!$E$12,TEXT(K8,"d/mmm")= ورقة2!$E$13,TEXT(K8,"d/mmm")= ورقة2!$E$14,TEXT(K8,"d/mmm")= ورقة2!$E$15,TEXT(K8,"d/mmm")= ورقة2!$E$16,TEXT(K8,"d/mmm")= ورقة2!$E$17,TEXT(K8,"d/mmm")= ورقة2!$E$18,TEXT(K8,"d/mmm")= ورقة2!$E$19,TEXT(K8,"d/mmm")= ورقة2!$E$20,TEXT(K8,"d/mmm")= ورقة2!$E$21,TEXT(K8,"d/mmm")= ورقة2!$E$22,TEXT(K8,"d/mmm")= ورقة2!$E$23,TEXT(K8,"d/mmm")= ورقة2!$E$24,TEXT(K8,"d/mmm")= ورقة2!$E$25,TEXT(K8,"d/mmm")= ورقة2!$E$26,TEXT(K8,"d/mmm")= ورقة2!$E$27,TEXT(K8,"d/mmm")= ورقة2!$E$28,TEXT(K8,"d/mmm")= ورقة2!$E$29,TEXT(K8,"d/mmm")= ورقة2!$E$30,TEXT(K8,"d/mmm")= ورقة2!$E$31,TEXT(K8,"d/mmm")= ورقة2!$E$32,TEXT(K8,"d/mmm")= ورقة2!$E$33,TEXT(K8,"d/mmm")= ورقة2!$E$34,TEXT(K8,"d/mmm")= ورقة2!$E$35,TEXT(K8,"d/mmm")= ورقة2!$E$36),"..",""))</f>
        <v/>
      </c>
      <c r="L9" s="138" t="str">
        <f>IF(L8="","",IF(OR(TEXT(L8,"d/mmm")= ورقة2!$E$6,TEXT(L8,"d/mmm")= ورقة2!$E$7,TEXT(L8,"d/mmm")= ورقة2!$E$8,TEXT(L8,"d/mmm")= ورقة2!$E$9,TEXT(L8,"d/mmm")= ورقة2!$E$10,TEXT(L8,"d/mmm")= ورقة2!$E$11,TEXT(L8,"d/mmm")= ورقة2!$E$12,TEXT(L8,"d/mmm")= ورقة2!$E$13,TEXT(L8,"d/mmm")= ورقة2!$E$14,TEXT(L8,"d/mmm")= ورقة2!$E$15,TEXT(L8,"d/mmm")= ورقة2!$E$16,TEXT(L8,"d/mmm")= ورقة2!$E$17,TEXT(L8,"d/mmm")= ورقة2!$E$18,TEXT(L8,"d/mmm")= ورقة2!$E$19,TEXT(L8,"d/mmm")= ورقة2!$E$20,TEXT(L8,"d/mmm")= ورقة2!$E$21,TEXT(L8,"d/mmm")= ورقة2!$E$22,TEXT(L8,"d/mmm")= ورقة2!$E$23,TEXT(L8,"d/mmm")= ورقة2!$E$24,TEXT(L8,"d/mmm")= ورقة2!$E$25,TEXT(L8,"d/mmm")= ورقة2!$E$26,TEXT(L8,"d/mmm")= ورقة2!$E$27,TEXT(L8,"d/mmm")= ورقة2!$E$28,TEXT(L8,"d/mmm")= ورقة2!$E$29,TEXT(L8,"d/mmm")= ورقة2!$E$30,TEXT(L8,"d/mmm")= ورقة2!$E$31,TEXT(L8,"d/mmm")= ورقة2!$E$32,TEXT(L8,"d/mmm")= ورقة2!$E$33,TEXT(L8,"d/mmm")= ورقة2!$E$34,TEXT(L8,"d/mmm")= ورقة2!$E$35,TEXT(L8,"d/mmm")= ورقة2!$E$36),"..",""))</f>
        <v/>
      </c>
      <c r="M9" s="138" t="str">
        <f>IF(M8="","",IF(OR(TEXT(M8,"d/mmm")= ورقة2!$E$6,TEXT(M8,"d/mmm")= ورقة2!$E$7,TEXT(M8,"d/mmm")= ورقة2!$E$8,TEXT(M8,"d/mmm")= ورقة2!$E$9,TEXT(M8,"d/mmm")= ورقة2!$E$10,TEXT(M8,"d/mmm")= ورقة2!$E$11,TEXT(M8,"d/mmm")= ورقة2!$E$12,TEXT(M8,"d/mmm")= ورقة2!$E$13,TEXT(M8,"d/mmm")= ورقة2!$E$14,TEXT(M8,"d/mmm")= ورقة2!$E$15,TEXT(M8,"d/mmm")= ورقة2!$E$16,TEXT(M8,"d/mmm")= ورقة2!$E$17,TEXT(M8,"d/mmm")= ورقة2!$E$18,TEXT(M8,"d/mmm")= ورقة2!$E$19,TEXT(M8,"d/mmm")= ورقة2!$E$20,TEXT(M8,"d/mmm")= ورقة2!$E$21,TEXT(M8,"d/mmm")= ورقة2!$E$22,TEXT(M8,"d/mmm")= ورقة2!$E$23,TEXT(M8,"d/mmm")= ورقة2!$E$24,TEXT(M8,"d/mmm")= ورقة2!$E$25,TEXT(M8,"d/mmm")= ورقة2!$E$26,TEXT(M8,"d/mmm")= ورقة2!$E$27,TEXT(M8,"d/mmm")= ورقة2!$E$28,TEXT(M8,"d/mmm")= ورقة2!$E$29,TEXT(M8,"d/mmm")= ورقة2!$E$30,TEXT(M8,"d/mmm")= ورقة2!$E$31,TEXT(M8,"d/mmm")= ورقة2!$E$32,TEXT(M8,"d/mmm")= ورقة2!$E$33,TEXT(M8,"d/mmm")= ورقة2!$E$34,TEXT(M8,"d/mmm")= ورقة2!$E$35,TEXT(M8,"d/mmm")= ورقة2!$E$36),"..",""))</f>
        <v/>
      </c>
      <c r="N9" s="138" t="str">
        <f>IF(N8="","",IF(OR(TEXT(N8,"d/mmm")= ورقة2!$E$6,TEXT(N8,"d/mmm")= ورقة2!$E$7,TEXT(N8,"d/mmm")= ورقة2!$E$8,TEXT(N8,"d/mmm")= ورقة2!$E$9,TEXT(N8,"d/mmm")= ورقة2!$E$10,TEXT(N8,"d/mmm")= ورقة2!$E$11,TEXT(N8,"d/mmm")= ورقة2!$E$12,TEXT(N8,"d/mmm")= ورقة2!$E$13,TEXT(N8,"d/mmm")= ورقة2!$E$14,TEXT(N8,"d/mmm")= ورقة2!$E$15,TEXT(N8,"d/mmm")= ورقة2!$E$16,TEXT(N8,"d/mmm")= ورقة2!$E$17,TEXT(N8,"d/mmm")= ورقة2!$E$18,TEXT(N8,"d/mmm")= ورقة2!$E$19,TEXT(N8,"d/mmm")= ورقة2!$E$20,TEXT(N8,"d/mmm")= ورقة2!$E$21,TEXT(N8,"d/mmm")= ورقة2!$E$22,TEXT(N8,"d/mmm")= ورقة2!$E$23,TEXT(N8,"d/mmm")= ورقة2!$E$24,TEXT(N8,"d/mmm")= ورقة2!$E$25,TEXT(N8,"d/mmm")= ورقة2!$E$26,TEXT(N8,"d/mmm")= ورقة2!$E$27,TEXT(N8,"d/mmm")= ورقة2!$E$28,TEXT(N8,"d/mmm")= ورقة2!$E$29,TEXT(N8,"d/mmm")= ورقة2!$E$30,TEXT(N8,"d/mmm")= ورقة2!$E$31,TEXT(N8,"d/mmm")= ورقة2!$E$32,TEXT(N8,"d/mmm")= ورقة2!$E$33,TEXT(N8,"d/mmm")= ورقة2!$E$34,TEXT(N8,"d/mmm")= ورقة2!$E$35,TEXT(N8,"d/mmm")= ورقة2!$E$36),"..",""))</f>
        <v/>
      </c>
      <c r="O9" s="138" t="str">
        <f>IF(O8="","",IF(OR(TEXT(O8,"d/mmm")= ورقة2!$E$6,TEXT(O8,"d/mmm")= ورقة2!$E$7,TEXT(O8,"d/mmm")= ورقة2!$E$8,TEXT(O8,"d/mmm")= ورقة2!$E$9,TEXT(O8,"d/mmm")= ورقة2!$E$10,TEXT(O8,"d/mmm")= ورقة2!$E$11,TEXT(O8,"d/mmm")= ورقة2!$E$12,TEXT(O8,"d/mmm")= ورقة2!$E$13,TEXT(O8,"d/mmm")= ورقة2!$E$14,TEXT(O8,"d/mmm")= ورقة2!$E$15,TEXT(O8,"d/mmm")= ورقة2!$E$16,TEXT(O8,"d/mmm")= ورقة2!$E$17,TEXT(O8,"d/mmm")= ورقة2!$E$18,TEXT(O8,"d/mmm")= ورقة2!$E$19,TEXT(O8,"d/mmm")= ورقة2!$E$20,TEXT(O8,"d/mmm")= ورقة2!$E$21,TEXT(O8,"d/mmm")= ورقة2!$E$22,TEXT(O8,"d/mmm")= ورقة2!$E$23,TEXT(O8,"d/mmm")= ورقة2!$E$24,TEXT(O8,"d/mmm")= ورقة2!$E$25,TEXT(O8,"d/mmm")= ورقة2!$E$26,TEXT(O8,"d/mmm")= ورقة2!$E$27,TEXT(O8,"d/mmm")= ورقة2!$E$28,TEXT(O8,"d/mmm")= ورقة2!$E$29,TEXT(O8,"d/mmm")= ورقة2!$E$30,TEXT(O8,"d/mmm")= ورقة2!$E$31,TEXT(O8,"d/mmm")= ورقة2!$E$32,TEXT(O8,"d/mmm")= ورقة2!$E$33,TEXT(O8,"d/mmm")= ورقة2!$E$34,TEXT(O8,"d/mmm")= ورقة2!$E$35,TEXT(O8,"d/mmm")= ورقة2!$E$36),"..",""))</f>
        <v/>
      </c>
      <c r="P9" s="138" t="str">
        <f>IF(P8="","",IF(OR(TEXT(P8,"d/mmm")= ورقة2!$E$6,TEXT(P8,"d/mmm")= ورقة2!$E$7,TEXT(P8,"d/mmm")= ورقة2!$E$8,TEXT(P8,"d/mmm")= ورقة2!$E$9,TEXT(P8,"d/mmm")= ورقة2!$E$10,TEXT(P8,"d/mmm")= ورقة2!$E$11,TEXT(P8,"d/mmm")= ورقة2!$E$12,TEXT(P8,"d/mmm")= ورقة2!$E$13,TEXT(P8,"d/mmm")= ورقة2!$E$14,TEXT(P8,"d/mmm")= ورقة2!$E$15,TEXT(P8,"d/mmm")= ورقة2!$E$16,TEXT(P8,"d/mmm")= ورقة2!$E$17,TEXT(P8,"d/mmm")= ورقة2!$E$18,TEXT(P8,"d/mmm")= ورقة2!$E$19,TEXT(P8,"d/mmm")= ورقة2!$E$20,TEXT(P8,"d/mmm")= ورقة2!$E$21,TEXT(P8,"d/mmm")= ورقة2!$E$22,TEXT(P8,"d/mmm")= ورقة2!$E$23,TEXT(P8,"d/mmm")= ورقة2!$E$24,TEXT(P8,"d/mmm")= ورقة2!$E$25,TEXT(P8,"d/mmm")= ورقة2!$E$26,TEXT(P8,"d/mmm")= ورقة2!$E$27,TEXT(P8,"d/mmm")= ورقة2!$E$28,TEXT(P8,"d/mmm")= ورقة2!$E$29,TEXT(P8,"d/mmm")= ورقة2!$E$30,TEXT(P8,"d/mmm")= ورقة2!$E$31,TEXT(P8,"d/mmm")= ورقة2!$E$32,TEXT(P8,"d/mmm")= ورقة2!$E$33,TEXT(P8,"d/mmm")= ورقة2!$E$34,TEXT(P8,"d/mmm")= ورقة2!$E$35,TEXT(P8,"d/mmm")= ورقة2!$E$36),"..",""))</f>
        <v/>
      </c>
      <c r="Q9" s="138" t="str">
        <f>IF(Q8="","",IF(OR(TEXT(Q8,"d/mmm")= ورقة2!$E$6,TEXT(Q8,"d/mmm")= ورقة2!$E$7,TEXT(Q8,"d/mmm")= ورقة2!$E$8,TEXT(Q8,"d/mmm")= ورقة2!$E$9,TEXT(Q8,"d/mmm")= ورقة2!$E$10,TEXT(Q8,"d/mmm")= ورقة2!$E$11,TEXT(Q8,"d/mmm")= ورقة2!$E$12,TEXT(Q8,"d/mmm")= ورقة2!$E$13,TEXT(Q8,"d/mmm")= ورقة2!$E$14,TEXT(Q8,"d/mmm")= ورقة2!$E$15,TEXT(Q8,"d/mmm")= ورقة2!$E$16,TEXT(Q8,"d/mmm")= ورقة2!$E$17,TEXT(Q8,"d/mmm")= ورقة2!$E$18,TEXT(Q8,"d/mmm")= ورقة2!$E$19,TEXT(Q8,"d/mmm")= ورقة2!$E$20,TEXT(Q8,"d/mmm")= ورقة2!$E$21,TEXT(Q8,"d/mmm")= ورقة2!$E$22,TEXT(Q8,"d/mmm")= ورقة2!$E$23,TEXT(Q8,"d/mmm")= ورقة2!$E$24,TEXT(Q8,"d/mmm")= ورقة2!$E$25,TEXT(Q8,"d/mmm")= ورقة2!$E$26,TEXT(Q8,"d/mmm")= ورقة2!$E$27,TEXT(Q8,"d/mmm")= ورقة2!$E$28,TEXT(Q8,"d/mmm")= ورقة2!$E$29,TEXT(Q8,"d/mmm")= ورقة2!$E$30,TEXT(Q8,"d/mmm")= ورقة2!$E$31,TEXT(Q8,"d/mmm")= ورقة2!$E$32,TEXT(Q8,"d/mmm")= ورقة2!$E$33,TEXT(Q8,"d/mmm")= ورقة2!$E$34,TEXT(Q8,"d/mmm")= ورقة2!$E$35,TEXT(Q8,"d/mmm")= ورقة2!$E$36),"..",""))</f>
        <v/>
      </c>
      <c r="R9" s="138" t="str">
        <f>IF(R8="","",IF(OR(TEXT(R8,"d/mmm")= ورقة2!$E$6,TEXT(R8,"d/mmm")= ورقة2!$E$7,TEXT(R8,"d/mmm")= ورقة2!$E$8,TEXT(R8,"d/mmm")= ورقة2!$E$9,TEXT(R8,"d/mmm")= ورقة2!$E$10,TEXT(R8,"d/mmm")= ورقة2!$E$11,TEXT(R8,"d/mmm")= ورقة2!$E$12,TEXT(R8,"d/mmm")= ورقة2!$E$13,TEXT(R8,"d/mmm")= ورقة2!$E$14,TEXT(R8,"d/mmm")= ورقة2!$E$15,TEXT(R8,"d/mmm")= ورقة2!$E$16,TEXT(R8,"d/mmm")= ورقة2!$E$17,TEXT(R8,"d/mmm")= ورقة2!$E$18,TEXT(R8,"d/mmm")= ورقة2!$E$19,TEXT(R8,"d/mmm")= ورقة2!$E$20,TEXT(R8,"d/mmm")= ورقة2!$E$21,TEXT(R8,"d/mmm")= ورقة2!$E$22,TEXT(R8,"d/mmm")= ورقة2!$E$23,TEXT(R8,"d/mmm")= ورقة2!$E$24,TEXT(R8,"d/mmm")= ورقة2!$E$25,TEXT(R8,"d/mmm")= ورقة2!$E$26,TEXT(R8,"d/mmm")= ورقة2!$E$27,TEXT(R8,"d/mmm")= ورقة2!$E$28,TEXT(R8,"d/mmm")= ورقة2!$E$29,TEXT(R8,"d/mmm")= ورقة2!$E$30,TEXT(R8,"d/mmm")= ورقة2!$E$31,TEXT(R8,"d/mmm")= ورقة2!$E$32,TEXT(R8,"d/mmm")= ورقة2!$E$33,TEXT(R8,"d/mmm")= ورقة2!$E$34,TEXT(R8,"d/mmm")= ورقة2!$E$35,TEXT(R8,"d/mmm")= ورقة2!$E$36),"..",""))</f>
        <v/>
      </c>
      <c r="S9" s="138" t="str">
        <f>IF(S8="","",IF(OR(TEXT(S8,"d/mmm")= ورقة2!$E$6,TEXT(S8,"d/mmm")= ورقة2!$E$7,TEXT(S8,"d/mmm")= ورقة2!$E$8,TEXT(S8,"d/mmm")= ورقة2!$E$9,TEXT(S8,"d/mmm")= ورقة2!$E$10,TEXT(S8,"d/mmm")= ورقة2!$E$11,TEXT(S8,"d/mmm")= ورقة2!$E$12,TEXT(S8,"d/mmm")= ورقة2!$E$13,TEXT(S8,"d/mmm")= ورقة2!$E$14,TEXT(S8,"d/mmm")= ورقة2!$E$15,TEXT(S8,"d/mmm")= ورقة2!$E$16,TEXT(S8,"d/mmm")= ورقة2!$E$17,TEXT(S8,"d/mmm")= ورقة2!$E$18,TEXT(S8,"d/mmm")= ورقة2!$E$19,TEXT(S8,"d/mmm")= ورقة2!$E$20,TEXT(S8,"d/mmm")= ورقة2!$E$21,TEXT(S8,"d/mmm")= ورقة2!$E$22,TEXT(S8,"d/mmm")= ورقة2!$E$23,TEXT(S8,"d/mmm")= ورقة2!$E$24,TEXT(S8,"d/mmm")= ورقة2!$E$25,TEXT(S8,"d/mmm")= ورقة2!$E$26,TEXT(S8,"d/mmm")= ورقة2!$E$27,TEXT(S8,"d/mmm")= ورقة2!$E$28,TEXT(S8,"d/mmm")= ورقة2!$E$29,TEXT(S8,"d/mmm")= ورقة2!$E$30,TEXT(S8,"d/mmm")= ورقة2!$E$31,TEXT(S8,"d/mmm")= ورقة2!$E$32,TEXT(S8,"d/mmm")= ورقة2!$E$33,TEXT(S8,"d/mmm")= ورقة2!$E$34,TEXT(S8,"d/mmm")= ورقة2!$E$35,TEXT(S8,"d/mmm")= ورقة2!$E$36),"..",""))</f>
        <v/>
      </c>
      <c r="T9" s="138" t="str">
        <f>IF(T8="","",IF(OR(TEXT(T8,"d/mmm")= ورقة2!$E$6,TEXT(T8,"d/mmm")= ورقة2!$E$7,TEXT(T8,"d/mmm")= ورقة2!$E$8,TEXT(T8,"d/mmm")= ورقة2!$E$9,TEXT(T8,"d/mmm")= ورقة2!$E$10,TEXT(T8,"d/mmm")= ورقة2!$E$11,TEXT(T8,"d/mmm")= ورقة2!$E$12,TEXT(T8,"d/mmm")= ورقة2!$E$13,TEXT(T8,"d/mmm")= ورقة2!$E$14,TEXT(T8,"d/mmm")= ورقة2!$E$15,TEXT(T8,"d/mmm")= ورقة2!$E$16,TEXT(T8,"d/mmm")= ورقة2!$E$17,TEXT(T8,"d/mmm")= ورقة2!$E$18,TEXT(T8,"d/mmm")= ورقة2!$E$19,TEXT(T8,"d/mmm")= ورقة2!$E$20,TEXT(T8,"d/mmm")= ورقة2!$E$21,TEXT(T8,"d/mmm")= ورقة2!$E$22,TEXT(T8,"d/mmm")= ورقة2!$E$23,TEXT(T8,"d/mmm")= ورقة2!$E$24,TEXT(T8,"d/mmm")= ورقة2!$E$25,TEXT(T8,"d/mmm")= ورقة2!$E$26,TEXT(T8,"d/mmm")= ورقة2!$E$27,TEXT(T8,"d/mmm")= ورقة2!$E$28,TEXT(T8,"d/mmm")= ورقة2!$E$29,TEXT(T8,"d/mmm")= ورقة2!$E$30,TEXT(T8,"d/mmm")= ورقة2!$E$31,TEXT(T8,"d/mmm")= ورقة2!$E$32,TEXT(T8,"d/mmm")= ورقة2!$E$33,TEXT(T8,"d/mmm")= ورقة2!$E$34,TEXT(T8,"d/mmm")= ورقة2!$E$35,TEXT(T8,"d/mmm")= ورقة2!$E$36),"..",""))</f>
        <v/>
      </c>
      <c r="U9" s="138" t="str">
        <f>IF(U8="","",IF(OR(TEXT(U8,"d/mmm")= ورقة2!$E$6,TEXT(U8,"d/mmm")= ورقة2!$E$7,TEXT(U8,"d/mmm")= ورقة2!$E$8,TEXT(U8,"d/mmm")= ورقة2!$E$9,TEXT(U8,"d/mmm")= ورقة2!$E$10,TEXT(U8,"d/mmm")= ورقة2!$E$11,TEXT(U8,"d/mmm")= ورقة2!$E$12,TEXT(U8,"d/mmm")= ورقة2!$E$13,TEXT(U8,"d/mmm")= ورقة2!$E$14,TEXT(U8,"d/mmm")= ورقة2!$E$15,TEXT(U8,"d/mmm")= ورقة2!$E$16,TEXT(U8,"d/mmm")= ورقة2!$E$17,TEXT(U8,"d/mmm")= ورقة2!$E$18,TEXT(U8,"d/mmm")= ورقة2!$E$19,TEXT(U8,"d/mmm")= ورقة2!$E$20,TEXT(U8,"d/mmm")= ورقة2!$E$21,TEXT(U8,"d/mmm")= ورقة2!$E$22,TEXT(U8,"d/mmm")= ورقة2!$E$23,TEXT(U8,"d/mmm")= ورقة2!$E$24,TEXT(U8,"d/mmm")= ورقة2!$E$25,TEXT(U8,"d/mmm")= ورقة2!$E$26,TEXT(U8,"d/mmm")= ورقة2!$E$27,TEXT(U8,"d/mmm")= ورقة2!$E$28,TEXT(U8,"d/mmm")= ورقة2!$E$29,TEXT(U8,"d/mmm")= ورقة2!$E$30,TEXT(U8,"d/mmm")= ورقة2!$E$31,TEXT(U8,"d/mmm")= ورقة2!$E$32,TEXT(U8,"d/mmm")= ورقة2!$E$33,TEXT(U8,"d/mmm")= ورقة2!$E$34,TEXT(U8,"d/mmm")= ورقة2!$E$35,TEXT(U8,"d/mmm")= ورقة2!$E$36),"..",""))</f>
        <v/>
      </c>
      <c r="V9" s="138" t="str">
        <f>IF(V8="","",IF(OR(TEXT(V8,"d/mmm")= ورقة2!$E$6,TEXT(V8,"d/mmm")= ورقة2!$E$7,TEXT(V8,"d/mmm")= ورقة2!$E$8,TEXT(V8,"d/mmm")= ورقة2!$E$9,TEXT(V8,"d/mmm")= ورقة2!$E$10,TEXT(V8,"d/mmm")= ورقة2!$E$11,TEXT(V8,"d/mmm")= ورقة2!$E$12,TEXT(V8,"d/mmm")= ورقة2!$E$13,TEXT(V8,"d/mmm")= ورقة2!$E$14,TEXT(V8,"d/mmm")= ورقة2!$E$15,TEXT(V8,"d/mmm")= ورقة2!$E$16,TEXT(V8,"d/mmm")= ورقة2!$E$17,TEXT(V8,"d/mmm")= ورقة2!$E$18,TEXT(V8,"d/mmm")= ورقة2!$E$19,TEXT(V8,"d/mmm")= ورقة2!$E$20,TEXT(V8,"d/mmm")= ورقة2!$E$21,TEXT(V8,"d/mmm")= ورقة2!$E$22,TEXT(V8,"d/mmm")= ورقة2!$E$23,TEXT(V8,"d/mmm")= ورقة2!$E$24,TEXT(V8,"d/mmm")= ورقة2!$E$25,TEXT(V8,"d/mmm")= ورقة2!$E$26,TEXT(V8,"d/mmm")= ورقة2!$E$27,TEXT(V8,"d/mmm")= ورقة2!$E$28,TEXT(V8,"d/mmm")= ورقة2!$E$29,TEXT(V8,"d/mmm")= ورقة2!$E$30,TEXT(V8,"d/mmm")= ورقة2!$E$31,TEXT(V8,"d/mmm")= ورقة2!$E$32,TEXT(V8,"d/mmm")= ورقة2!$E$33,TEXT(V8,"d/mmm")= ورقة2!$E$34,TEXT(V8,"d/mmm")= ورقة2!$E$35,TEXT(V8,"d/mmm")= ورقة2!$E$36),"..",""))</f>
        <v/>
      </c>
      <c r="W9" s="138" t="str">
        <f>IF(W8="","",IF(OR(TEXT(W8,"d/mmm")= ورقة2!$E$6,TEXT(W8,"d/mmm")= ورقة2!$E$7,TEXT(W8,"d/mmm")= ورقة2!$E$8,TEXT(W8,"d/mmm")= ورقة2!$E$9,TEXT(W8,"d/mmm")= ورقة2!$E$10,TEXT(W8,"d/mmm")= ورقة2!$E$11,TEXT(W8,"d/mmm")= ورقة2!$E$12,TEXT(W8,"d/mmm")= ورقة2!$E$13,TEXT(W8,"d/mmm")= ورقة2!$E$14,TEXT(W8,"d/mmm")= ورقة2!$E$15,TEXT(W8,"d/mmm")= ورقة2!$E$16,TEXT(W8,"d/mmm")= ورقة2!$E$17,TEXT(W8,"d/mmm")= ورقة2!$E$18,TEXT(W8,"d/mmm")= ورقة2!$E$19,TEXT(W8,"d/mmm")= ورقة2!$E$20,TEXT(W8,"d/mmm")= ورقة2!$E$21,TEXT(W8,"d/mmm")= ورقة2!$E$22,TEXT(W8,"d/mmm")= ورقة2!$E$23,TEXT(W8,"d/mmm")= ورقة2!$E$24,TEXT(W8,"d/mmm")= ورقة2!$E$25,TEXT(W8,"d/mmm")= ورقة2!$E$26,TEXT(W8,"d/mmm")= ورقة2!$E$27,TEXT(W8,"d/mmm")= ورقة2!$E$28,TEXT(W8,"d/mmm")= ورقة2!$E$29,TEXT(W8,"d/mmm")= ورقة2!$E$30,TEXT(W8,"d/mmm")= ورقة2!$E$31,TEXT(W8,"d/mmm")= ورقة2!$E$32,TEXT(W8,"d/mmm")= ورقة2!$E$33,TEXT(W8,"d/mmm")= ورقة2!$E$34,TEXT(W8,"d/mmm")= ورقة2!$E$35,TEXT(W8,"d/mmm")= ورقة2!$E$36),"..",""))</f>
        <v/>
      </c>
      <c r="X9" s="138" t="str">
        <f>IF(X8="","",IF(OR(TEXT(X8,"d/mmm")= ورقة2!$E$6,TEXT(X8,"d/mmm")= ورقة2!$E$7,TEXT(X8,"d/mmm")= ورقة2!$E$8,TEXT(X8,"d/mmm")= ورقة2!$E$9,TEXT(X8,"d/mmm")= ورقة2!$E$10,TEXT(X8,"d/mmm")= ورقة2!$E$11,TEXT(X8,"d/mmm")= ورقة2!$E$12,TEXT(X8,"d/mmm")= ورقة2!$E$13,TEXT(X8,"d/mmm")= ورقة2!$E$14,TEXT(X8,"d/mmm")= ورقة2!$E$15,TEXT(X8,"d/mmm")= ورقة2!$E$16,TEXT(X8,"d/mmm")= ورقة2!$E$17,TEXT(X8,"d/mmm")= ورقة2!$E$18,TEXT(X8,"d/mmm")= ورقة2!$E$19,TEXT(X8,"d/mmm")= ورقة2!$E$20,TEXT(X8,"d/mmm")= ورقة2!$E$21,TEXT(X8,"d/mmm")= ورقة2!$E$22,TEXT(X8,"d/mmm")= ورقة2!$E$23,TEXT(X8,"d/mmm")= ورقة2!$E$24,TEXT(X8,"d/mmm")= ورقة2!$E$25,TEXT(X8,"d/mmm")= ورقة2!$E$26,TEXT(X8,"d/mmm")= ورقة2!$E$27,TEXT(X8,"d/mmm")= ورقة2!$E$28,TEXT(X8,"d/mmm")= ورقة2!$E$29,TEXT(X8,"d/mmm")= ورقة2!$E$30,TEXT(X8,"d/mmm")= ورقة2!$E$31,TEXT(X8,"d/mmm")= ورقة2!$E$32,TEXT(X8,"d/mmm")= ورقة2!$E$33,TEXT(X8,"d/mmm")= ورقة2!$E$34,TEXT(X8,"d/mmm")= ورقة2!$E$35,TEXT(X8,"d/mmm")= ورقة2!$E$36),"..",""))</f>
        <v/>
      </c>
      <c r="Y9" s="138" t="str">
        <f>IF(Y8="","",IF(OR(TEXT(Y8,"d/mmm")= ورقة2!$E$6,TEXT(Y8,"d/mmm")= ورقة2!$E$7,TEXT(Y8,"d/mmm")= ورقة2!$E$8,TEXT(Y8,"d/mmm")= ورقة2!$E$9,TEXT(Y8,"d/mmm")= ورقة2!$E$10,TEXT(Y8,"d/mmm")= ورقة2!$E$11,TEXT(Y8,"d/mmm")= ورقة2!$E$12,TEXT(Y8,"d/mmm")= ورقة2!$E$13,TEXT(Y8,"d/mmm")= ورقة2!$E$14,TEXT(Y8,"d/mmm")= ورقة2!$E$15,TEXT(Y8,"d/mmm")= ورقة2!$E$16,TEXT(Y8,"d/mmm")= ورقة2!$E$17,TEXT(Y8,"d/mmm")= ورقة2!$E$18,TEXT(Y8,"d/mmm")= ورقة2!$E$19,TEXT(Y8,"d/mmm")= ورقة2!$E$20,TEXT(Y8,"d/mmm")= ورقة2!$E$21,TEXT(Y8,"d/mmm")= ورقة2!$E$22,TEXT(Y8,"d/mmm")= ورقة2!$E$23,TEXT(Y8,"d/mmm")= ورقة2!$E$24,TEXT(Y8,"d/mmm")= ورقة2!$E$25,TEXT(Y8,"d/mmm")= ورقة2!$E$26,TEXT(Y8,"d/mmm")= ورقة2!$E$27,TEXT(Y8,"d/mmm")= ورقة2!$E$28,TEXT(Y8,"d/mmm")= ورقة2!$E$29,TEXT(Y8,"d/mmm")= ورقة2!$E$30,TEXT(Y8,"d/mmm")= ورقة2!$E$31,TEXT(Y8,"d/mmm")= ورقة2!$E$32,TEXT(Y8,"d/mmm")= ورقة2!$E$33,TEXT(Y8,"d/mmm")= ورقة2!$E$34,TEXT(Y8,"d/mmm")= ورقة2!$E$35,TEXT(Y8,"d/mmm")= ورقة2!$E$36),"..",""))</f>
        <v/>
      </c>
      <c r="Z9" s="138" t="str">
        <f>IF(Z8="","",IF(OR(TEXT(Z8,"d/mmm")= ورقة2!$E$6,TEXT(Z8,"d/mmm")= ورقة2!$E$7,TEXT(Z8,"d/mmm")= ورقة2!$E$8,TEXT(Z8,"d/mmm")= ورقة2!$E$9,TEXT(Z8,"d/mmm")= ورقة2!$E$10,TEXT(Z8,"d/mmm")= ورقة2!$E$11,TEXT(Z8,"d/mmm")= ورقة2!$E$12,TEXT(Z8,"d/mmm")= ورقة2!$E$13,TEXT(Z8,"d/mmm")= ورقة2!$E$14,TEXT(Z8,"d/mmm")= ورقة2!$E$15,TEXT(Z8,"d/mmm")= ورقة2!$E$16,TEXT(Z8,"d/mmm")= ورقة2!$E$17,TEXT(Z8,"d/mmm")= ورقة2!$E$18,TEXT(Z8,"d/mmm")= ورقة2!$E$19,TEXT(Z8,"d/mmm")= ورقة2!$E$20,TEXT(Z8,"d/mmm")= ورقة2!$E$21,TEXT(Z8,"d/mmm")= ورقة2!$E$22,TEXT(Z8,"d/mmm")= ورقة2!$E$23,TEXT(Z8,"d/mmm")= ورقة2!$E$24,TEXT(Z8,"d/mmm")= ورقة2!$E$25,TEXT(Z8,"d/mmm")= ورقة2!$E$26,TEXT(Z8,"d/mmm")= ورقة2!$E$27,TEXT(Z8,"d/mmm")= ورقة2!$E$28,TEXT(Z8,"d/mmm")= ورقة2!$E$29,TEXT(Z8,"d/mmm")= ورقة2!$E$30,TEXT(Z8,"d/mmm")= ورقة2!$E$31,TEXT(Z8,"d/mmm")= ورقة2!$E$32,TEXT(Z8,"d/mmm")= ورقة2!$E$33,TEXT(Z8,"d/mmm")= ورقة2!$E$34,TEXT(Z8,"d/mmm")= ورقة2!$E$35,TEXT(Z8,"d/mmm")= ورقة2!$E$36),"..",""))</f>
        <v/>
      </c>
      <c r="AA9" s="138" t="str">
        <f>IF(AA8="","",IF(OR(TEXT(AA8,"d/mmm")= ورقة2!$E$6,TEXT(AA8,"d/mmm")= ورقة2!$E$7,TEXT(AA8,"d/mmm")= ورقة2!$E$8,TEXT(AA8,"d/mmm")= ورقة2!$E$9,TEXT(AA8,"d/mmm")= ورقة2!$E$10,TEXT(AA8,"d/mmm")= ورقة2!$E$11,TEXT(AA8,"d/mmm")= ورقة2!$E$12,TEXT(AA8,"d/mmm")= ورقة2!$E$13,TEXT(AA8,"d/mmm")= ورقة2!$E$14,TEXT(AA8,"d/mmm")= ورقة2!$E$15,TEXT(AA8,"d/mmm")= ورقة2!$E$16,TEXT(AA8,"d/mmm")= ورقة2!$E$17,TEXT(AA8,"d/mmm")= ورقة2!$E$18,TEXT(AA8,"d/mmm")= ورقة2!$E$19,TEXT(AA8,"d/mmm")= ورقة2!$E$20,TEXT(AA8,"d/mmm")= ورقة2!$E$21,TEXT(AA8,"d/mmm")= ورقة2!$E$22,TEXT(AA8,"d/mmm")= ورقة2!$E$23,TEXT(AA8,"d/mmm")= ورقة2!$E$24,TEXT(AA8,"d/mmm")= ورقة2!$E$25,TEXT(AA8,"d/mmm")= ورقة2!$E$26,TEXT(AA8,"d/mmm")= ورقة2!$E$27,TEXT(AA8,"d/mmm")= ورقة2!$E$28,TEXT(AA8,"d/mmm")= ورقة2!$E$29,TEXT(AA8,"d/mmm")= ورقة2!$E$30,TEXT(AA8,"d/mmm")= ورقة2!$E$31,TEXT(AA8,"d/mmm")= ورقة2!$E$32,TEXT(AA8,"d/mmm")= ورقة2!$E$33,TEXT(AA8,"d/mmm")= ورقة2!$E$34,TEXT(AA8,"d/mmm")= ورقة2!$E$35,TEXT(AA8,"d/mmm")= ورقة2!$E$36),"..",""))</f>
        <v/>
      </c>
      <c r="AB9" s="138" t="str">
        <f>IF(AB8="","",IF(OR(TEXT(AB8,"d/mmm")= ورقة2!$E$6,TEXT(AB8,"d/mmm")= ورقة2!$E$7,TEXT(AB8,"d/mmm")= ورقة2!$E$8,TEXT(AB8,"d/mmm")= ورقة2!$E$9,TEXT(AB8,"d/mmm")= ورقة2!$E$10,TEXT(AB8,"d/mmm")= ورقة2!$E$11,TEXT(AB8,"d/mmm")= ورقة2!$E$12,TEXT(AB8,"d/mmm")= ورقة2!$E$13,TEXT(AB8,"d/mmm")= ورقة2!$E$14,TEXT(AB8,"d/mmm")= ورقة2!$E$15,TEXT(AB8,"d/mmm")= ورقة2!$E$16,TEXT(AB8,"d/mmm")= ورقة2!$E$17,TEXT(AB8,"d/mmm")= ورقة2!$E$18,TEXT(AB8,"d/mmm")= ورقة2!$E$19,TEXT(AB8,"d/mmm")= ورقة2!$E$20,TEXT(AB8,"d/mmm")= ورقة2!$E$21,TEXT(AB8,"d/mmm")= ورقة2!$E$22,TEXT(AB8,"d/mmm")= ورقة2!$E$23,TEXT(AB8,"d/mmm")= ورقة2!$E$24,TEXT(AB8,"d/mmm")= ورقة2!$E$25,TEXT(AB8,"d/mmm")= ورقة2!$E$26,TEXT(AB8,"d/mmm")= ورقة2!$E$27,TEXT(AB8,"d/mmm")= ورقة2!$E$28,TEXT(AB8,"d/mmm")= ورقة2!$E$29,TEXT(AB8,"d/mmm")= ورقة2!$E$30,TEXT(AB8,"d/mmm")= ورقة2!$E$31,TEXT(AB8,"d/mmm")= ورقة2!$E$32,TEXT(AB8,"d/mmm")= ورقة2!$E$33,TEXT(AB8,"d/mmm")= ورقة2!$E$34,TEXT(AB8,"d/mmm")= ورقة2!$E$35,TEXT(AB8,"d/mmm")= ورقة2!$E$36),"..",""))</f>
        <v/>
      </c>
      <c r="AC9" s="138" t="str">
        <f>IF(AC8="","",IF(OR(TEXT(AC8,"d/mmm")= ورقة2!$E$6,TEXT(AC8,"d/mmm")= ورقة2!$E$7,TEXT(AC8,"d/mmm")= ورقة2!$E$8,TEXT(AC8,"d/mmm")= ورقة2!$E$9,TEXT(AC8,"d/mmm")= ورقة2!$E$10,TEXT(AC8,"d/mmm")= ورقة2!$E$11,TEXT(AC8,"d/mmm")= ورقة2!$E$12,TEXT(AC8,"d/mmm")= ورقة2!$E$13,TEXT(AC8,"d/mmm")= ورقة2!$E$14,TEXT(AC8,"d/mmm")= ورقة2!$E$15,TEXT(AC8,"d/mmm")= ورقة2!$E$16,TEXT(AC8,"d/mmm")= ورقة2!$E$17,TEXT(AC8,"d/mmm")= ورقة2!$E$18,TEXT(AC8,"d/mmm")= ورقة2!$E$19,TEXT(AC8,"d/mmm")= ورقة2!$E$20,TEXT(AC8,"d/mmm")= ورقة2!$E$21,TEXT(AC8,"d/mmm")= ورقة2!$E$22,TEXT(AC8,"d/mmm")= ورقة2!$E$23,TEXT(AC8,"d/mmm")= ورقة2!$E$24,TEXT(AC8,"d/mmm")= ورقة2!$E$25,TEXT(AC8,"d/mmm")= ورقة2!$E$26,TEXT(AC8,"d/mmm")= ورقة2!$E$27,TEXT(AC8,"d/mmm")= ورقة2!$E$28,TEXT(AC8,"d/mmm")= ورقة2!$E$29,TEXT(AC8,"d/mmm")= ورقة2!$E$30,TEXT(AC8,"d/mmm")= ورقة2!$E$31,TEXT(AC8,"d/mmm")= ورقة2!$E$32,TEXT(AC8,"d/mmm")= ورقة2!$E$33,TEXT(AC8,"d/mmm")= ورقة2!$E$34,TEXT(AC8,"d/mmm")= ورقة2!$E$35,TEXT(AC8,"d/mmm")= ورقة2!$E$36),"..",""))</f>
        <v/>
      </c>
      <c r="AD9" s="138" t="str">
        <f>IF(AD8="","",IF(OR(TEXT(AD8,"d/mmm")= ورقة2!$E$6,TEXT(AD8,"d/mmm")= ورقة2!$E$7,TEXT(AD8,"d/mmm")= ورقة2!$E$8,TEXT(AD8,"d/mmm")= ورقة2!$E$9,TEXT(AD8,"d/mmm")= ورقة2!$E$10,TEXT(AD8,"d/mmm")= ورقة2!$E$11,TEXT(AD8,"d/mmm")= ورقة2!$E$12,TEXT(AD8,"d/mmm")= ورقة2!$E$13,TEXT(AD8,"d/mmm")= ورقة2!$E$14,TEXT(AD8,"d/mmm")= ورقة2!$E$15,TEXT(AD8,"d/mmm")= ورقة2!$E$16,TEXT(AD8,"d/mmm")= ورقة2!$E$17,TEXT(AD8,"d/mmm")= ورقة2!$E$18,TEXT(AD8,"d/mmm")= ورقة2!$E$19,TEXT(AD8,"d/mmm")= ورقة2!$E$20,TEXT(AD8,"d/mmm")= ورقة2!$E$21,TEXT(AD8,"d/mmm")= ورقة2!$E$22,TEXT(AD8,"d/mmm")= ورقة2!$E$23,TEXT(AD8,"d/mmm")= ورقة2!$E$24,TEXT(AD8,"d/mmm")= ورقة2!$E$25,TEXT(AD8,"d/mmm")= ورقة2!$E$26,TEXT(AD8,"d/mmm")= ورقة2!$E$27,TEXT(AD8,"d/mmm")= ورقة2!$E$28,TEXT(AD8,"d/mmm")= ورقة2!$E$29,TEXT(AD8,"d/mmm")= ورقة2!$E$30,TEXT(AD8,"d/mmm")= ورقة2!$E$31,TEXT(AD8,"d/mmm")= ورقة2!$E$32,TEXT(AD8,"d/mmm")= ورقة2!$E$33,TEXT(AD8,"d/mmm")= ورقة2!$E$34,TEXT(AD8,"d/mmm")= ورقة2!$E$35,TEXT(AD8,"d/mmm")= ورقة2!$E$36),"..",""))</f>
        <v/>
      </c>
      <c r="AE9" s="138" t="str">
        <f>IF(AE8="","",IF(OR(TEXT(AE8,"d/mmm")= ورقة2!$E$6,TEXT(AE8,"d/mmm")= ورقة2!$E$7,TEXT(AE8,"d/mmm")= ورقة2!$E$8,TEXT(AE8,"d/mmm")= ورقة2!$E$9,TEXT(AE8,"d/mmm")= ورقة2!$E$10,TEXT(AE8,"d/mmm")= ورقة2!$E$11,TEXT(AE8,"d/mmm")= ورقة2!$E$12,TEXT(AE8,"d/mmm")= ورقة2!$E$13,TEXT(AE8,"d/mmm")= ورقة2!$E$14,TEXT(AE8,"d/mmm")= ورقة2!$E$15,TEXT(AE8,"d/mmm")= ورقة2!$E$16,TEXT(AE8,"d/mmm")= ورقة2!$E$17,TEXT(AE8,"d/mmm")= ورقة2!$E$18,TEXT(AE8,"d/mmm")= ورقة2!$E$19,TEXT(AE8,"d/mmm")= ورقة2!$E$20,TEXT(AE8,"d/mmm")= ورقة2!$E$21,TEXT(AE8,"d/mmm")= ورقة2!$E$22,TEXT(AE8,"d/mmm")= ورقة2!$E$23,TEXT(AE8,"d/mmm")= ورقة2!$E$24,TEXT(AE8,"d/mmm")= ورقة2!$E$25,TEXT(AE8,"d/mmm")= ورقة2!$E$26,TEXT(AE8,"d/mmm")= ورقة2!$E$27,TEXT(AE8,"d/mmm")= ورقة2!$E$28,TEXT(AE8,"d/mmm")= ورقة2!$E$29,TEXT(AE8,"d/mmm")= ورقة2!$E$30,TEXT(AE8,"d/mmm")= ورقة2!$E$31,TEXT(AE8,"d/mmm")= ورقة2!$E$32,TEXT(AE8,"d/mmm")= ورقة2!$E$33,TEXT(AE8,"d/mmm")= ورقة2!$E$34,TEXT(AE8,"d/mmm")= ورقة2!$E$35,TEXT(AE8,"d/mmm")= ورقة2!$E$36),"..",""))</f>
        <v/>
      </c>
      <c r="AF9" s="138" t="str">
        <f>IF(AF8="","",IF(OR(TEXT(AF8,"d/mmm")= ورقة2!$E$6,TEXT(AF8,"d/mmm")= ورقة2!$E$7,TEXT(AF8,"d/mmm")= ورقة2!$E$8,TEXT(AF8,"d/mmm")= ورقة2!$E$9,TEXT(AF8,"d/mmm")= ورقة2!$E$10,TEXT(AF8,"d/mmm")= ورقة2!$E$11,TEXT(AF8,"d/mmm")= ورقة2!$E$12,TEXT(AF8,"d/mmm")= ورقة2!$E$13,TEXT(AF8,"d/mmm")= ورقة2!$E$14,TEXT(AF8,"d/mmm")= ورقة2!$E$15,TEXT(AF8,"d/mmm")= ورقة2!$E$16,TEXT(AF8,"d/mmm")= ورقة2!$E$17,TEXT(AF8,"d/mmm")= ورقة2!$E$18,TEXT(AF8,"d/mmm")= ورقة2!$E$19,TEXT(AF8,"d/mmm")= ورقة2!$E$20,TEXT(AF8,"d/mmm")= ورقة2!$E$21,TEXT(AF8,"d/mmm")= ورقة2!$E$22,TEXT(AF8,"d/mmm")= ورقة2!$E$23,TEXT(AF8,"d/mmm")= ورقة2!$E$24,TEXT(AF8,"d/mmm")= ورقة2!$E$25,TEXT(AF8,"d/mmm")= ورقة2!$E$26,TEXT(AF8,"d/mmm")= ورقة2!$E$27,TEXT(AF8,"d/mmm")= ورقة2!$E$28,TEXT(AF8,"d/mmm")= ورقة2!$E$29,TEXT(AF8,"d/mmm")= ورقة2!$E$30,TEXT(AF8,"d/mmm")= ورقة2!$E$31,TEXT(AF8,"d/mmm")= ورقة2!$E$32,TEXT(AF8,"d/mmm")= ورقة2!$E$33,TEXT(AF8,"d/mmm")= ورقة2!$E$34,TEXT(AF8,"d/mmm")= ورقة2!$E$35,TEXT(AF8,"d/mmm")= ورقة2!$E$36),"..",""))</f>
        <v/>
      </c>
      <c r="AG9" s="138" t="str">
        <f>IF(AG8="","",IF(OR(TEXT(AG8,"d/mmm")= ورقة2!$E$6,TEXT(AG8,"d/mmm")= ورقة2!$E$7,TEXT(AG8,"d/mmm")= ورقة2!$E$8,TEXT(AG8,"d/mmm")= ورقة2!$E$9,TEXT(AG8,"d/mmm")= ورقة2!$E$10,TEXT(AG8,"d/mmm")= ورقة2!$E$11,TEXT(AG8,"d/mmm")= ورقة2!$E$12,TEXT(AG8,"d/mmm")= ورقة2!$E$13,TEXT(AG8,"d/mmm")= ورقة2!$E$14,TEXT(AG8,"d/mmm")= ورقة2!$E$15,TEXT(AG8,"d/mmm")= ورقة2!$E$16,TEXT(AG8,"d/mmm")= ورقة2!$E$17,TEXT(AG8,"d/mmm")= ورقة2!$E$18,TEXT(AG8,"d/mmm")= ورقة2!$E$19,TEXT(AG8,"d/mmm")= ورقة2!$E$20,TEXT(AG8,"d/mmm")= ورقة2!$E$21,TEXT(AG8,"d/mmm")= ورقة2!$E$22,TEXT(AG8,"d/mmm")= ورقة2!$E$23,TEXT(AG8,"d/mmm")= ورقة2!$E$24,TEXT(AG8,"d/mmm")= ورقة2!$E$25,TEXT(AG8,"d/mmm")= ورقة2!$E$26,TEXT(AG8,"d/mmm")= ورقة2!$E$27,TEXT(AG8,"d/mmm")= ورقة2!$E$28,TEXT(AG8,"d/mmm")= ورقة2!$E$29,TEXT(AG8,"d/mmm")= ورقة2!$E$30,TEXT(AG8,"d/mmm")= ورقة2!$E$31,TEXT(AG8,"d/mmm")= ورقة2!$E$32,TEXT(AG8,"d/mmm")= ورقة2!$E$33,TEXT(AG8,"d/mmm")= ورقة2!$E$34,TEXT(AG8,"d/mmm")= ورقة2!$E$35,TEXT(AG8,"d/mmm")= ورقة2!$E$36),"..",""))</f>
        <v/>
      </c>
      <c r="AH9" s="138" t="str">
        <f>IF(AH8="","",IF(OR(TEXT(AH8,"d/mmm")= ورقة2!$E$6,TEXT(AH8,"d/mmm")= ورقة2!$E$7,TEXT(AH8,"d/mmm")= ورقة2!$E$8,TEXT(AH8,"d/mmm")= ورقة2!$E$9,TEXT(AH8,"d/mmm")= ورقة2!$E$10,TEXT(AH8,"d/mmm")= ورقة2!$E$11,TEXT(AH8,"d/mmm")= ورقة2!$E$12,TEXT(AH8,"d/mmm")= ورقة2!$E$13,TEXT(AH8,"d/mmm")= ورقة2!$E$14,TEXT(AH8,"d/mmm")= ورقة2!$E$15,TEXT(AH8,"d/mmm")= ورقة2!$E$16,TEXT(AH8,"d/mmm")= ورقة2!$E$17,TEXT(AH8,"d/mmm")= ورقة2!$E$18,TEXT(AH8,"d/mmm")= ورقة2!$E$19,TEXT(AH8,"d/mmm")= ورقة2!$E$20,TEXT(AH8,"d/mmm")= ورقة2!$E$21,TEXT(AH8,"d/mmm")= ورقة2!$E$22,TEXT(AH8,"d/mmm")= ورقة2!$E$23,TEXT(AH8,"d/mmm")= ورقة2!$E$24,TEXT(AH8,"d/mmm")= ورقة2!$E$25,TEXT(AH8,"d/mmm")= ورقة2!$E$26,TEXT(AH8,"d/mmm")= ورقة2!$E$27,TEXT(AH8,"d/mmm")= ورقة2!$E$28,TEXT(AH8,"d/mmm")= ورقة2!$E$29,TEXT(AH8,"d/mmm")= ورقة2!$E$30,TEXT(AH8,"d/mmm")= ورقة2!$E$31,TEXT(AH8,"d/mmm")= ورقة2!$E$32,TEXT(AH8,"d/mmm")= ورقة2!$E$33,TEXT(AH8,"d/mmm")= ورقة2!$E$34,TEXT(AH8,"d/mmm")= ورقة2!$E$35,TEXT(AH8,"d/mmm")= ورقة2!$E$36),"..",""))</f>
        <v/>
      </c>
      <c r="AI9" s="138" t="str">
        <f>IF(AI8="","",IF(OR(TEXT(AI8,"d/mmm")= ورقة2!$E$6,TEXT(AI8,"d/mmm")= ورقة2!$E$7,TEXT(AI8,"d/mmm")= ورقة2!$E$8,TEXT(AI8,"d/mmm")= ورقة2!$E$9,TEXT(AI8,"d/mmm")= ورقة2!$E$10,TEXT(AI8,"d/mmm")= ورقة2!$E$11,TEXT(AI8,"d/mmm")= ورقة2!$E$12,TEXT(AI8,"d/mmm")= ورقة2!$E$13,TEXT(AI8,"d/mmm")= ورقة2!$E$14,TEXT(AI8,"d/mmm")= ورقة2!$E$15,TEXT(AI8,"d/mmm")= ورقة2!$E$16,TEXT(AI8,"d/mmm")= ورقة2!$E$17,TEXT(AI8,"d/mmm")= ورقة2!$E$18,TEXT(AI8,"d/mmm")= ورقة2!$E$19,TEXT(AI8,"d/mmm")= ورقة2!$E$20,TEXT(AI8,"d/mmm")= ورقة2!$E$21,TEXT(AI8,"d/mmm")= ورقة2!$E$22,TEXT(AI8,"d/mmm")= ورقة2!$E$23,TEXT(AI8,"d/mmm")= ورقة2!$E$24,TEXT(AI8,"d/mmm")= ورقة2!$E$25,TEXT(AI8,"d/mmm")= ورقة2!$E$26,TEXT(AI8,"d/mmm")= ورقة2!$E$27,TEXT(AI8,"d/mmm")= ورقة2!$E$28,TEXT(AI8,"d/mmm")= ورقة2!$E$29,TEXT(AI8,"d/mmm")= ورقة2!$E$30,TEXT(AI8,"d/mmm")= ورقة2!$E$31,TEXT(AI8,"d/mmm")= ورقة2!$E$32,TEXT(AI8,"d/mmm")= ورقة2!$E$33,TEXT(AI8,"d/mmm")= ورقة2!$E$34,TEXT(AI8,"d/mmm")= ورقة2!$E$35,TEXT(AI8,"d/mmm")= ورقة2!$E$36),"..",""))</f>
        <v/>
      </c>
      <c r="AJ9" s="138" t="str">
        <f>IF(AJ8="","",IF(OR(TEXT(AJ8,"d/mmm")= ورقة2!$E$6,TEXT(AJ8,"d/mmm")= ورقة2!$E$7,TEXT(AJ8,"d/mmm")= ورقة2!$E$8,TEXT(AJ8,"d/mmm")= ورقة2!$E$9,TEXT(AJ8,"d/mmm")= ورقة2!$E$10,TEXT(AJ8,"d/mmm")= ورقة2!$E$11,TEXT(AJ8,"d/mmm")= ورقة2!$E$12,TEXT(AJ8,"d/mmm")= ورقة2!$E$13,TEXT(AJ8,"d/mmm")= ورقة2!$E$14,TEXT(AJ8,"d/mmm")= ورقة2!$E$15,TEXT(AJ8,"d/mmm")= ورقة2!$E$16,TEXT(AJ8,"d/mmm")= ورقة2!$E$17,TEXT(AJ8,"d/mmm")= ورقة2!$E$18,TEXT(AJ8,"d/mmm")= ورقة2!$E$19,TEXT(AJ8,"d/mmm")= ورقة2!$E$20,TEXT(AJ8,"d/mmm")= ورقة2!$E$21,TEXT(AJ8,"d/mmm")= ورقة2!$E$22,TEXT(AJ8,"d/mmm")= ورقة2!$E$23,TEXT(AJ8,"d/mmm")= ورقة2!$E$24,TEXT(AJ8,"d/mmm")= ورقة2!$E$25,TEXT(AJ8,"d/mmm")= ورقة2!$E$26,TEXT(AJ8,"d/mmm")= ورقة2!$E$27,TEXT(AJ8,"d/mmm")= ورقة2!$E$28,TEXT(AJ8,"d/mmm")= ورقة2!$E$29,TEXT(AJ8,"d/mmm")= ورقة2!$E$30,TEXT(AJ8,"d/mmm")= ورقة2!$E$31,TEXT(AJ8,"d/mmm")= ورقة2!$E$32,TEXT(AJ8,"d/mmm")= ورقة2!$E$33,TEXT(AJ8,"d/mmm")= ورقة2!$E$34,TEXT(AJ8,"d/mmm")= ورقة2!$E$35,TEXT(AJ8,"d/mmm")= ورقة2!$E$36),"..",""))</f>
        <v/>
      </c>
      <c r="AK9" s="138" t="str">
        <f>IF(AK8="","",IF(OR(TEXT(AK8,"d/mmm")= ورقة2!$E$6,TEXT(AK8,"d/mmm")= ورقة2!$E$7,TEXT(AK8,"d/mmm")= ورقة2!$E$8,TEXT(AK8,"d/mmm")= ورقة2!$E$9,TEXT(AK8,"d/mmm")= ورقة2!$E$10,TEXT(AK8,"d/mmm")= ورقة2!$E$11,TEXT(AK8,"d/mmm")= ورقة2!$E$12,TEXT(AK8,"d/mmm")= ورقة2!$E$13,TEXT(AK8,"d/mmm")= ورقة2!$E$14,TEXT(AK8,"d/mmm")= ورقة2!$E$15,TEXT(AK8,"d/mmm")= ورقة2!$E$16,TEXT(AK8,"d/mmm")= ورقة2!$E$17,TEXT(AK8,"d/mmm")= ورقة2!$E$18,TEXT(AK8,"d/mmm")= ورقة2!$E$19,TEXT(AK8,"d/mmm")= ورقة2!$E$20,TEXT(AK8,"d/mmm")= ورقة2!$E$21,TEXT(AK8,"d/mmm")= ورقة2!$E$22,TEXT(AK8,"d/mmm")= ورقة2!$E$23,TEXT(AK8,"d/mmm")= ورقة2!$E$24,TEXT(AK8,"d/mmm")= ورقة2!$E$25,TEXT(AK8,"d/mmm")= ورقة2!$E$26,TEXT(AK8,"d/mmm")= ورقة2!$E$27,TEXT(AK8,"d/mmm")= ورقة2!$E$28,TEXT(AK8,"d/mmm")= ورقة2!$E$29,TEXT(AK8,"d/mmm")= ورقة2!$E$30,TEXT(AK8,"d/mmm")= ورقة2!$E$31,TEXT(AK8,"d/mmm")= ورقة2!$E$32,TEXT(AK8,"d/mmm")= ورقة2!$E$33,TEXT(AK8,"d/mmm")= ورقة2!$E$34,TEXT(AK8,"d/mmm")= ورقة2!$E$35,TEXT(AK8,"d/mmm")= ورقة2!$E$36),"..",""))</f>
        <v/>
      </c>
      <c r="AL9" s="138" t="str">
        <f>IF(AL8="","",IF(OR(TEXT(AL8,"d/mmm")= ورقة2!$E$6,TEXT(AL8,"d/mmm")= ورقة2!$E$7,TEXT(AL8,"d/mmm")= ورقة2!$E$8,TEXT(AL8,"d/mmm")= ورقة2!$E$9,TEXT(AL8,"d/mmm")= ورقة2!$E$10,TEXT(AL8,"d/mmm")= ورقة2!$E$11,TEXT(AL8,"d/mmm")= ورقة2!$E$12,TEXT(AL8,"d/mmm")= ورقة2!$E$13,TEXT(AL8,"d/mmm")= ورقة2!$E$14,TEXT(AL8,"d/mmm")= ورقة2!$E$15,TEXT(AL8,"d/mmm")= ورقة2!$E$16,TEXT(AL8,"d/mmm")= ورقة2!$E$17,TEXT(AL8,"d/mmm")= ورقة2!$E$18,TEXT(AL8,"d/mmm")= ورقة2!$E$19,TEXT(AL8,"d/mmm")= ورقة2!$E$20,TEXT(AL8,"d/mmm")= ورقة2!$E$21,TEXT(AL8,"d/mmm")= ورقة2!$E$22,TEXT(AL8,"d/mmm")= ورقة2!$E$23,TEXT(AL8,"d/mmm")= ورقة2!$E$24,TEXT(AL8,"d/mmm")= ورقة2!$E$25,TEXT(AL8,"d/mmm")= ورقة2!$E$26,TEXT(AL8,"d/mmm")= ورقة2!$E$27,TEXT(AL8,"d/mmm")= ورقة2!$E$28,TEXT(AL8,"d/mmm")= ورقة2!$E$29,TEXT(AL8,"d/mmm")= ورقة2!$E$30,TEXT(AL8,"d/mmm")= ورقة2!$E$31,TEXT(AL8,"d/mmm")= ورقة2!$E$32,TEXT(AL8,"d/mmm")= ورقة2!$E$33,TEXT(AL8,"d/mmm")= ورقة2!$E$34,TEXT(AL8,"d/mmm")= ورقة2!$E$35,TEXT(AL8,"d/mmm")= ورقة2!$E$36),"..",""))</f>
        <v/>
      </c>
      <c r="AM9" s="138" t="str">
        <f>IF(AM8="","",IF(OR(TEXT(AM8,"d/mmm")= ورقة2!$E$6,TEXT(AM8,"d/mmm")= ورقة2!$E$7,TEXT(AM8,"d/mmm")= ورقة2!$E$8,TEXT(AM8,"d/mmm")= ورقة2!$E$9,TEXT(AM8,"d/mmm")= ورقة2!$E$10,TEXT(AM8,"d/mmm")= ورقة2!$E$11,TEXT(AM8,"d/mmm")= ورقة2!$E$12,TEXT(AM8,"d/mmm")= ورقة2!$E$13,TEXT(AM8,"d/mmm")= ورقة2!$E$14,TEXT(AM8,"d/mmm")= ورقة2!$E$15,TEXT(AM8,"d/mmm")= ورقة2!$E$16,TEXT(AM8,"d/mmm")= ورقة2!$E$17,TEXT(AM8,"d/mmm")= ورقة2!$E$18,TEXT(AM8,"d/mmm")= ورقة2!$E$19,TEXT(AM8,"d/mmm")= ورقة2!$E$20,TEXT(AM8,"d/mmm")= ورقة2!$E$21,TEXT(AM8,"d/mmm")= ورقة2!$E$22,TEXT(AM8,"d/mmm")= ورقة2!$E$23,TEXT(AM8,"d/mmm")= ورقة2!$E$24,TEXT(AM8,"d/mmm")= ورقة2!$E$25,TEXT(AM8,"d/mmm")= ورقة2!$E$26,TEXT(AM8,"d/mmm")= ورقة2!$E$27,TEXT(AM8,"d/mmm")= ورقة2!$E$28,TEXT(AM8,"d/mmm")= ورقة2!$E$29,TEXT(AM8,"d/mmm")= ورقة2!$E$30,TEXT(AM8,"d/mmm")= ورقة2!$E$31,TEXT(AM8,"d/mmm")= ورقة2!$E$32,TEXT(AM8,"d/mmm")= ورقة2!$E$33,TEXT(AM8,"d/mmm")= ورقة2!$E$34,TEXT(AM8,"d/mmm")= ورقة2!$E$35,TEXT(AM8,"d/mmm")= ورقة2!$E$36),"..",""))</f>
        <v/>
      </c>
      <c r="AN9" s="138" t="str">
        <f>IF(AN8="","",IF(OR(TEXT(AN8,"d/mmm")= ورقة2!$E$6,TEXT(AN8,"d/mmm")= ورقة2!$E$7,TEXT(AN8,"d/mmm")= ورقة2!$E$8,TEXT(AN8,"d/mmm")= ورقة2!$E$9,TEXT(AN8,"d/mmm")= ورقة2!$E$10,TEXT(AN8,"d/mmm")= ورقة2!$E$11,TEXT(AN8,"d/mmm")= ورقة2!$E$12,TEXT(AN8,"d/mmm")= ورقة2!$E$13,TEXT(AN8,"d/mmm")= ورقة2!$E$14,TEXT(AN8,"d/mmm")= ورقة2!$E$15,TEXT(AN8,"d/mmm")= ورقة2!$E$16,TEXT(AN8,"d/mmm")= ورقة2!$E$17,TEXT(AN8,"d/mmm")= ورقة2!$E$18,TEXT(AN8,"d/mmm")= ورقة2!$E$19,TEXT(AN8,"d/mmm")= ورقة2!$E$20,TEXT(AN8,"d/mmm")= ورقة2!$E$21,TEXT(AN8,"d/mmm")= ورقة2!$E$22,TEXT(AN8,"d/mmm")= ورقة2!$E$23,TEXT(AN8,"d/mmm")= ورقة2!$E$24,TEXT(AN8,"d/mmm")= ورقة2!$E$25,TEXT(AN8,"d/mmm")= ورقة2!$E$26,TEXT(AN8,"d/mmm")= ورقة2!$E$27,TEXT(AN8,"d/mmm")= ورقة2!$E$28,TEXT(AN8,"d/mmm")= ورقة2!$E$29,TEXT(AN8,"d/mmm")= ورقة2!$E$30,TEXT(AN8,"d/mmm")= ورقة2!$E$31,TEXT(AN8,"d/mmm")= ورقة2!$E$32,TEXT(AN8,"d/mmm")= ورقة2!$E$33,TEXT(AN8,"d/mmm")= ورقة2!$E$34,TEXT(AN8,"d/mmm")= ورقة2!$E$35,TEXT(AN8,"d/mmm")= ورقة2!$E$36),"..",""))</f>
        <v/>
      </c>
    </row>
    <row r="10" spans="1:40" s="139" customFormat="1" ht="1.5" customHeight="1" x14ac:dyDescent="0.3">
      <c r="A10" s="135"/>
      <c r="B10" s="136"/>
      <c r="C10" s="137"/>
      <c r="D10" s="140" t="str">
        <f>IF(D8="","",IF(OR(TEXT(D8,"b2d/mmm")= ورقة2!$B$6,TEXT(D8,"b2d/mmm")= ورقة2!$B$7,TEXT(D8,"b2d/mmm")= ورقة2!$B$8,TEXT(D8,"b2d/mmm")= ورقة2!$B$9,TEXT(D8,"b2d/mmm")= ورقة2!$B$10,TEXT(D8,"b2d/mmm")= ورقة2!$B$11,TEXT(D8,"b2d/mmm")= ورقة2!$B$12,TEXT(D8,"b2d/mmm")= ورقة2!$B$13,TEXT(D8,"b2d/mmm")= ورقة2!$B$14,TEXT(D8,"b2d/mmm")= ورقة2!$B$15,TEXT(D8,"b2d/mmm")= ورقة2!$B$16,TEXT(D8,"b2d/mmm")= ورقة2!$B$17,TEXT(D8,"b2d/mmm")= ورقة2!$B$18,TEXT(D8,"b2d/mmm")= ورقة2!$B$19,TEXT(D8,"b2d/mmm")= ورقة2!$B$20,TEXT(D8,"b2d/mmm")= ورقة2!$B$21,TEXT(D8,"b2d/mmm")= ورقة2!$B$22,TEXT(D8,"b2d/mmm")= ورقة2!$B$23,TEXT(D8,"b2d/mmm")= ورقة2!$B$24,TEXT(D8,"b2d/mmm")= ورقة2!$B$25,TEXT(D8,"b2d/mmm")= ورقة2!$B$26,TEXT(D8,"b2d/mmm")= ورقة2!$B$27,TEXT(D8,"b2d/mmm")= ورقة2!$B$28,TEXT(D8,"b2d/mmm")= ورقة2!$B$29,TEXT(D8,"b2d/mmm")= ورقة2!$B$30,TEXT(D8,"b2d/mmm")= ورقة2!$B$31,TEXT(D8,"b2d/mmm")= ورقة2!$B$32,TEXT(D8,"b2d/mmm")= ورقة2!$B$33,TEXT(D8,"b2d/mmm")= ورقة2!$B$34,TEXT(D8,"b2d/mmm")= ورقة2!$B$35,TEXT(D8,"b2d/mmm")= ورقة2!$B$36),".",""))</f>
        <v/>
      </c>
      <c r="E10" s="140" t="str">
        <f>IF(E8="","",IF(OR(TEXT(E8,"b2d/mmm")= ورقة2!$B$6,TEXT(E8,"b2d/mmm")= ورقة2!$B$7,TEXT(E8,"b2d/mmm")= ورقة2!$B$8,TEXT(E8,"b2d/mmm")= ورقة2!$B$9,TEXT(E8,"b2d/mmm")= ورقة2!$B$10,TEXT(E8,"b2d/mmm")= ورقة2!$B$11,TEXT(E8,"b2d/mmm")= ورقة2!$B$12,TEXT(E8,"b2d/mmm")= ورقة2!$B$13,TEXT(E8,"b2d/mmm")= ورقة2!$B$14,TEXT(E8,"b2d/mmm")= ورقة2!$B$15,TEXT(E8,"b2d/mmm")= ورقة2!$B$16,TEXT(E8,"b2d/mmm")= ورقة2!$B$17,TEXT(E8,"b2d/mmm")= ورقة2!$B$18,TEXT(E8,"b2d/mmm")= ورقة2!$B$19,TEXT(E8,"b2d/mmm")= ورقة2!$B$20,TEXT(E8,"b2d/mmm")= ورقة2!$B$21,TEXT(E8,"b2d/mmm")= ورقة2!$B$22,TEXT(E8,"b2d/mmm")= ورقة2!$B$23,TEXT(E8,"b2d/mmm")= ورقة2!$B$24,TEXT(E8,"b2d/mmm")= ورقة2!$B$25,TEXT(E8,"b2d/mmm")= ورقة2!$B$26,TEXT(E8,"b2d/mmm")= ورقة2!$B$27,TEXT(E8,"b2d/mmm")= ورقة2!$B$28,TEXT(E8,"b2d/mmm")= ورقة2!$B$29,TEXT(E8,"b2d/mmm")= ورقة2!$B$30,TEXT(E8,"b2d/mmm")= ورقة2!$B$31,TEXT(E8,"b2d/mmm")= ورقة2!$B$32,TEXT(E8,"b2d/mmm")= ورقة2!$B$33,TEXT(E8,"b2d/mmm")= ورقة2!$B$34,TEXT(E8,"b2d/mmm")= ورقة2!$B$35,TEXT(E8,"b2d/mmm")= ورقة2!$B$36),".",""))</f>
        <v/>
      </c>
      <c r="F10" s="140" t="str">
        <f>IF(F8="","",IF(OR(TEXT(F8,"b2d/mmm")= ورقة2!$B$6,TEXT(F8,"b2d/mmm")= ورقة2!$B$7,TEXT(F8,"b2d/mmm")= ورقة2!$B$8,TEXT(F8,"b2d/mmm")= ورقة2!$B$9,TEXT(F8,"b2d/mmm")= ورقة2!$B$10,TEXT(F8,"b2d/mmm")= ورقة2!$B$11,TEXT(F8,"b2d/mmm")= ورقة2!$B$12,TEXT(F8,"b2d/mmm")= ورقة2!$B$13,TEXT(F8,"b2d/mmm")= ورقة2!$B$14,TEXT(F8,"b2d/mmm")= ورقة2!$B$15,TEXT(F8,"b2d/mmm")= ورقة2!$B$16,TEXT(F8,"b2d/mmm")= ورقة2!$B$17,TEXT(F8,"b2d/mmm")= ورقة2!$B$18,TEXT(F8,"b2d/mmm")= ورقة2!$B$19,TEXT(F8,"b2d/mmm")= ورقة2!$B$20,TEXT(F8,"b2d/mmm")= ورقة2!$B$21,TEXT(F8,"b2d/mmm")= ورقة2!$B$22,TEXT(F8,"b2d/mmm")= ورقة2!$B$23,TEXT(F8,"b2d/mmm")= ورقة2!$B$24,TEXT(F8,"b2d/mmm")= ورقة2!$B$25,TEXT(F8,"b2d/mmm")= ورقة2!$B$26,TEXT(F8,"b2d/mmm")= ورقة2!$B$27,TEXT(F8,"b2d/mmm")= ورقة2!$B$28,TEXT(F8,"b2d/mmm")= ورقة2!$B$29,TEXT(F8,"b2d/mmm")= ورقة2!$B$30,TEXT(F8,"b2d/mmm")= ورقة2!$B$31,TEXT(F8,"b2d/mmm")= ورقة2!$B$32,TEXT(F8,"b2d/mmm")= ورقة2!$B$33,TEXT(F8,"b2d/mmm")= ورقة2!$B$34,TEXT(F8,"b2d/mmm")= ورقة2!$B$35,TEXT(F8,"b2d/mmm")= ورقة2!$B$36),".",""))</f>
        <v/>
      </c>
      <c r="G10" s="140" t="str">
        <f>IF(G8="","",IF(OR(TEXT(G8,"b2d/mmm")= ورقة2!$B$6,TEXT(G8,"b2d/mmm")= ورقة2!$B$7,TEXT(G8,"b2d/mmm")= ورقة2!$B$8,TEXT(G8,"b2d/mmm")= ورقة2!$B$9,TEXT(G8,"b2d/mmm")= ورقة2!$B$10,TEXT(G8,"b2d/mmm")= ورقة2!$B$11,TEXT(G8,"b2d/mmm")= ورقة2!$B$12,TEXT(G8,"b2d/mmm")= ورقة2!$B$13,TEXT(G8,"b2d/mmm")= ورقة2!$B$14,TEXT(G8,"b2d/mmm")= ورقة2!$B$15,TEXT(G8,"b2d/mmm")= ورقة2!$B$16,TEXT(G8,"b2d/mmm")= ورقة2!$B$17,TEXT(G8,"b2d/mmm")= ورقة2!$B$18,TEXT(G8,"b2d/mmm")= ورقة2!$B$19,TEXT(G8,"b2d/mmm")= ورقة2!$B$20,TEXT(G8,"b2d/mmm")= ورقة2!$B$21,TEXT(G8,"b2d/mmm")= ورقة2!$B$22,TEXT(G8,"b2d/mmm")= ورقة2!$B$23,TEXT(G8,"b2d/mmm")= ورقة2!$B$24,TEXT(G8,"b2d/mmm")= ورقة2!$B$25,TEXT(G8,"b2d/mmm")= ورقة2!$B$26,TEXT(G8,"b2d/mmm")= ورقة2!$B$27,TEXT(G8,"b2d/mmm")= ورقة2!$B$28,TEXT(G8,"b2d/mmm")= ورقة2!$B$29,TEXT(G8,"b2d/mmm")= ورقة2!$B$30,TEXT(G8,"b2d/mmm")= ورقة2!$B$31,TEXT(G8,"b2d/mmm")= ورقة2!$B$32,TEXT(G8,"b2d/mmm")= ورقة2!$B$33,TEXT(G8,"b2d/mmm")= ورقة2!$B$34,TEXT(G8,"b2d/mmm")= ورقة2!$B$35,TEXT(G8,"b2d/mmm")= ورقة2!$B$36),".",""))</f>
        <v/>
      </c>
      <c r="H10" s="140" t="str">
        <f>IF(H8="","",IF(OR(TEXT(H8,"b2d/mmm")= ورقة2!$B$6,TEXT(H8,"b2d/mmm")= ورقة2!$B$7,TEXT(H8,"b2d/mmm")= ورقة2!$B$8,TEXT(H8,"b2d/mmm")= ورقة2!$B$9,TEXT(H8,"b2d/mmm")= ورقة2!$B$10,TEXT(H8,"b2d/mmm")= ورقة2!$B$11,TEXT(H8,"b2d/mmm")= ورقة2!$B$12,TEXT(H8,"b2d/mmm")= ورقة2!$B$13,TEXT(H8,"b2d/mmm")= ورقة2!$B$14,TEXT(H8,"b2d/mmm")= ورقة2!$B$15,TEXT(H8,"b2d/mmm")= ورقة2!$B$16,TEXT(H8,"b2d/mmm")= ورقة2!$B$17,TEXT(H8,"b2d/mmm")= ورقة2!$B$18,TEXT(H8,"b2d/mmm")= ورقة2!$B$19,TEXT(H8,"b2d/mmm")= ورقة2!$B$20,TEXT(H8,"b2d/mmm")= ورقة2!$B$21,TEXT(H8,"b2d/mmm")= ورقة2!$B$22,TEXT(H8,"b2d/mmm")= ورقة2!$B$23,TEXT(H8,"b2d/mmm")= ورقة2!$B$24,TEXT(H8,"b2d/mmm")= ورقة2!$B$25,TEXT(H8,"b2d/mmm")= ورقة2!$B$26,TEXT(H8,"b2d/mmm")= ورقة2!$B$27,TEXT(H8,"b2d/mmm")= ورقة2!$B$28,TEXT(H8,"b2d/mmm")= ورقة2!$B$29,TEXT(H8,"b2d/mmm")= ورقة2!$B$30,TEXT(H8,"b2d/mmm")= ورقة2!$B$31,TEXT(H8,"b2d/mmm")= ورقة2!$B$32,TEXT(H8,"b2d/mmm")= ورقة2!$B$33,TEXT(H8,"b2d/mmm")= ورقة2!$B$34,TEXT(H8,"b2d/mmm")= ورقة2!$B$35,TEXT(H8,"b2d/mmm")= ورقة2!$B$36),".",""))</f>
        <v/>
      </c>
      <c r="I10" s="140" t="str">
        <f>IF(I8="","",IF(OR(TEXT(I8,"b2d/mmm")= ورقة2!$B$6,TEXT(I8,"b2d/mmm")= ورقة2!$B$7,TEXT(I8,"b2d/mmm")= ورقة2!$B$8,TEXT(I8,"b2d/mmm")= ورقة2!$B$9,TEXT(I8,"b2d/mmm")= ورقة2!$B$10,TEXT(I8,"b2d/mmm")= ورقة2!$B$11,TEXT(I8,"b2d/mmm")= ورقة2!$B$12,TEXT(I8,"b2d/mmm")= ورقة2!$B$13,TEXT(I8,"b2d/mmm")= ورقة2!$B$14,TEXT(I8,"b2d/mmm")= ورقة2!$B$15,TEXT(I8,"b2d/mmm")= ورقة2!$B$16,TEXT(I8,"b2d/mmm")= ورقة2!$B$17,TEXT(I8,"b2d/mmm")= ورقة2!$B$18,TEXT(I8,"b2d/mmm")= ورقة2!$B$19,TEXT(I8,"b2d/mmm")= ورقة2!$B$20,TEXT(I8,"b2d/mmm")= ورقة2!$B$21,TEXT(I8,"b2d/mmm")= ورقة2!$B$22,TEXT(I8,"b2d/mmm")= ورقة2!$B$23,TEXT(I8,"b2d/mmm")= ورقة2!$B$24,TEXT(I8,"b2d/mmm")= ورقة2!$B$25,TEXT(I8,"b2d/mmm")= ورقة2!$B$26,TEXT(I8,"b2d/mmm")= ورقة2!$B$27,TEXT(I8,"b2d/mmm")= ورقة2!$B$28,TEXT(I8,"b2d/mmm")= ورقة2!$B$29,TEXT(I8,"b2d/mmm")= ورقة2!$B$30,TEXT(I8,"b2d/mmm")= ورقة2!$B$31,TEXT(I8,"b2d/mmm")= ورقة2!$B$32,TEXT(I8,"b2d/mmm")= ورقة2!$B$33,TEXT(I8,"b2d/mmm")= ورقة2!$B$34,TEXT(I8,"b2d/mmm")= ورقة2!$B$35,TEXT(I8,"b2d/mmm")= ورقة2!$B$36),".",""))</f>
        <v/>
      </c>
      <c r="J10" s="140" t="str">
        <f>IF(J8="","",IF(OR(TEXT(J8,"b2d/mmm")= ورقة2!$B$6,TEXT(J8,"b2d/mmm")= ورقة2!$B$7,TEXT(J8,"b2d/mmm")= ورقة2!$B$8,TEXT(J8,"b2d/mmm")= ورقة2!$B$9,TEXT(J8,"b2d/mmm")= ورقة2!$B$10,TEXT(J8,"b2d/mmm")= ورقة2!$B$11,TEXT(J8,"b2d/mmm")= ورقة2!$B$12,TEXT(J8,"b2d/mmm")= ورقة2!$B$13,TEXT(J8,"b2d/mmm")= ورقة2!$B$14,TEXT(J8,"b2d/mmm")= ورقة2!$B$15,TEXT(J8,"b2d/mmm")= ورقة2!$B$16,TEXT(J8,"b2d/mmm")= ورقة2!$B$17,TEXT(J8,"b2d/mmm")= ورقة2!$B$18,TEXT(J8,"b2d/mmm")= ورقة2!$B$19,TEXT(J8,"b2d/mmm")= ورقة2!$B$20,TEXT(J8,"b2d/mmm")= ورقة2!$B$21,TEXT(J8,"b2d/mmm")= ورقة2!$B$22,TEXT(J8,"b2d/mmm")= ورقة2!$B$23,TEXT(J8,"b2d/mmm")= ورقة2!$B$24,TEXT(J8,"b2d/mmm")= ورقة2!$B$25,TEXT(J8,"b2d/mmm")= ورقة2!$B$26,TEXT(J8,"b2d/mmm")= ورقة2!$B$27,TEXT(J8,"b2d/mmm")= ورقة2!$B$28,TEXT(J8,"b2d/mmm")= ورقة2!$B$29,TEXT(J8,"b2d/mmm")= ورقة2!$B$30,TEXT(J8,"b2d/mmm")= ورقة2!$B$31,TEXT(J8,"b2d/mmm")= ورقة2!$B$32,TEXT(J8,"b2d/mmm")= ورقة2!$B$33,TEXT(J8,"b2d/mmm")= ورقة2!$B$34,TEXT(J8,"b2d/mmm")= ورقة2!$B$35,TEXT(J8,"b2d/mmm")= ورقة2!$B$36),".",""))</f>
        <v/>
      </c>
      <c r="K10" s="140" t="str">
        <f>IF(K8="","",IF(OR(TEXT(K8,"b2d/mmm")= ورقة2!$B$6,TEXT(K8,"b2d/mmm")= ورقة2!$B$7,TEXT(K8,"b2d/mmm")= ورقة2!$B$8,TEXT(K8,"b2d/mmm")= ورقة2!$B$9,TEXT(K8,"b2d/mmm")= ورقة2!$B$10,TEXT(K8,"b2d/mmm")= ورقة2!$B$11,TEXT(K8,"b2d/mmm")= ورقة2!$B$12,TEXT(K8,"b2d/mmm")= ورقة2!$B$13,TEXT(K8,"b2d/mmm")= ورقة2!$B$14,TEXT(K8,"b2d/mmm")= ورقة2!$B$15,TEXT(K8,"b2d/mmm")= ورقة2!$B$16,TEXT(K8,"b2d/mmm")= ورقة2!$B$17,TEXT(K8,"b2d/mmm")= ورقة2!$B$18,TEXT(K8,"b2d/mmm")= ورقة2!$B$19,TEXT(K8,"b2d/mmm")= ورقة2!$B$20,TEXT(K8,"b2d/mmm")= ورقة2!$B$21,TEXT(K8,"b2d/mmm")= ورقة2!$B$22,TEXT(K8,"b2d/mmm")= ورقة2!$B$23,TEXT(K8,"b2d/mmm")= ورقة2!$B$24,TEXT(K8,"b2d/mmm")= ورقة2!$B$25,TEXT(K8,"b2d/mmm")= ورقة2!$B$26,TEXT(K8,"b2d/mmm")= ورقة2!$B$27,TEXT(K8,"b2d/mmm")= ورقة2!$B$28,TEXT(K8,"b2d/mmm")= ورقة2!$B$29,TEXT(K8,"b2d/mmm")= ورقة2!$B$30,TEXT(K8,"b2d/mmm")= ورقة2!$B$31,TEXT(K8,"b2d/mmm")= ورقة2!$B$32,TEXT(K8,"b2d/mmm")= ورقة2!$B$33,TEXT(K8,"b2d/mmm")= ورقة2!$B$34,TEXT(K8,"b2d/mmm")= ورقة2!$B$35,TEXT(K8,"b2d/mmm")= ورقة2!$B$36),".",""))</f>
        <v/>
      </c>
      <c r="L10" s="140" t="str">
        <f>IF(L8="","",IF(OR(TEXT(L8,"b2d/mmm")= ورقة2!$B$6,TEXT(L8,"b2d/mmm")= ورقة2!$B$7,TEXT(L8,"b2d/mmm")= ورقة2!$B$8,TEXT(L8,"b2d/mmm")= ورقة2!$B$9,TEXT(L8,"b2d/mmm")= ورقة2!$B$10,TEXT(L8,"b2d/mmm")= ورقة2!$B$11,TEXT(L8,"b2d/mmm")= ورقة2!$B$12,TEXT(L8,"b2d/mmm")= ورقة2!$B$13,TEXT(L8,"b2d/mmm")= ورقة2!$B$14,TEXT(L8,"b2d/mmm")= ورقة2!$B$15,TEXT(L8,"b2d/mmm")= ورقة2!$B$16,TEXT(L8,"b2d/mmm")= ورقة2!$B$17,TEXT(L8,"b2d/mmm")= ورقة2!$B$18,TEXT(L8,"b2d/mmm")= ورقة2!$B$19,TEXT(L8,"b2d/mmm")= ورقة2!$B$20,TEXT(L8,"b2d/mmm")= ورقة2!$B$21,TEXT(L8,"b2d/mmm")= ورقة2!$B$22,TEXT(L8,"b2d/mmm")= ورقة2!$B$23,TEXT(L8,"b2d/mmm")= ورقة2!$B$24,TEXT(L8,"b2d/mmm")= ورقة2!$B$25,TEXT(L8,"b2d/mmm")= ورقة2!$B$26,TEXT(L8,"b2d/mmm")= ورقة2!$B$27,TEXT(L8,"b2d/mmm")= ورقة2!$B$28,TEXT(L8,"b2d/mmm")= ورقة2!$B$29,TEXT(L8,"b2d/mmm")= ورقة2!$B$30,TEXT(L8,"b2d/mmm")= ورقة2!$B$31,TEXT(L8,"b2d/mmm")= ورقة2!$B$32,TEXT(L8,"b2d/mmm")= ورقة2!$B$33,TEXT(L8,"b2d/mmm")= ورقة2!$B$34,TEXT(L8,"b2d/mmm")= ورقة2!$B$35,TEXT(L8,"b2d/mmm")= ورقة2!$B$36),".",""))</f>
        <v/>
      </c>
      <c r="M10" s="140" t="str">
        <f>IF(M8="","",IF(OR(TEXT(M8,"b2d/mmm")= ورقة2!$B$6,TEXT(M8,"b2d/mmm")= ورقة2!$B$7,TEXT(M8,"b2d/mmm")= ورقة2!$B$8,TEXT(M8,"b2d/mmm")= ورقة2!$B$9,TEXT(M8,"b2d/mmm")= ورقة2!$B$10,TEXT(M8,"b2d/mmm")= ورقة2!$B$11,TEXT(M8,"b2d/mmm")= ورقة2!$B$12,TEXT(M8,"b2d/mmm")= ورقة2!$B$13,TEXT(M8,"b2d/mmm")= ورقة2!$B$14,TEXT(M8,"b2d/mmm")= ورقة2!$B$15,TEXT(M8,"b2d/mmm")= ورقة2!$B$16,TEXT(M8,"b2d/mmm")= ورقة2!$B$17,TEXT(M8,"b2d/mmm")= ورقة2!$B$18,TEXT(M8,"b2d/mmm")= ورقة2!$B$19,TEXT(M8,"b2d/mmm")= ورقة2!$B$20,TEXT(M8,"b2d/mmm")= ورقة2!$B$21,TEXT(M8,"b2d/mmm")= ورقة2!$B$22,TEXT(M8,"b2d/mmm")= ورقة2!$B$23,TEXT(M8,"b2d/mmm")= ورقة2!$B$24,TEXT(M8,"b2d/mmm")= ورقة2!$B$25,TEXT(M8,"b2d/mmm")= ورقة2!$B$26,TEXT(M8,"b2d/mmm")= ورقة2!$B$27,TEXT(M8,"b2d/mmm")= ورقة2!$B$28,TEXT(M8,"b2d/mmm")= ورقة2!$B$29,TEXT(M8,"b2d/mmm")= ورقة2!$B$30,TEXT(M8,"b2d/mmm")= ورقة2!$B$31,TEXT(M8,"b2d/mmm")= ورقة2!$B$32,TEXT(M8,"b2d/mmm")= ورقة2!$B$33,TEXT(M8,"b2d/mmm")= ورقة2!$B$34,TEXT(M8,"b2d/mmm")= ورقة2!$B$35,TEXT(M8,"b2d/mmm")= ورقة2!$B$36),".",""))</f>
        <v/>
      </c>
      <c r="N10" s="140" t="str">
        <f>IF(N8="","",IF(OR(TEXT(N8,"b2d/mmm")= ورقة2!$B$6,TEXT(N8,"b2d/mmm")= ورقة2!$B$7,TEXT(N8,"b2d/mmm")= ورقة2!$B$8,TEXT(N8,"b2d/mmm")= ورقة2!$B$9,TEXT(N8,"b2d/mmm")= ورقة2!$B$10,TEXT(N8,"b2d/mmm")= ورقة2!$B$11,TEXT(N8,"b2d/mmm")= ورقة2!$B$12,TEXT(N8,"b2d/mmm")= ورقة2!$B$13,TEXT(N8,"b2d/mmm")= ورقة2!$B$14,TEXT(N8,"b2d/mmm")= ورقة2!$B$15,TEXT(N8,"b2d/mmm")= ورقة2!$B$16,TEXT(N8,"b2d/mmm")= ورقة2!$B$17,TEXT(N8,"b2d/mmm")= ورقة2!$B$18,TEXT(N8,"b2d/mmm")= ورقة2!$B$19,TEXT(N8,"b2d/mmm")= ورقة2!$B$20,TEXT(N8,"b2d/mmm")= ورقة2!$B$21,TEXT(N8,"b2d/mmm")= ورقة2!$B$22,TEXT(N8,"b2d/mmm")= ورقة2!$B$23,TEXT(N8,"b2d/mmm")= ورقة2!$B$24,TEXT(N8,"b2d/mmm")= ورقة2!$B$25,TEXT(N8,"b2d/mmm")= ورقة2!$B$26,TEXT(N8,"b2d/mmm")= ورقة2!$B$27,TEXT(N8,"b2d/mmm")= ورقة2!$B$28,TEXT(N8,"b2d/mmm")= ورقة2!$B$29,TEXT(N8,"b2d/mmm")= ورقة2!$B$30,TEXT(N8,"b2d/mmm")= ورقة2!$B$31,TEXT(N8,"b2d/mmm")= ورقة2!$B$32,TEXT(N8,"b2d/mmm")= ورقة2!$B$33,TEXT(N8,"b2d/mmm")= ورقة2!$B$34,TEXT(N8,"b2d/mmm")= ورقة2!$B$35,TEXT(N8,"b2d/mmm")= ورقة2!$B$36),".",""))</f>
        <v/>
      </c>
      <c r="O10" s="140" t="str">
        <f>IF(O8="","",IF(OR(TEXT(O8,"b2d/mmm")= ورقة2!$B$6,TEXT(O8,"b2d/mmm")= ورقة2!$B$7,TEXT(O8,"b2d/mmm")= ورقة2!$B$8,TEXT(O8,"b2d/mmm")= ورقة2!$B$9,TEXT(O8,"b2d/mmm")= ورقة2!$B$10,TEXT(O8,"b2d/mmm")= ورقة2!$B$11,TEXT(O8,"b2d/mmm")= ورقة2!$B$12,TEXT(O8,"b2d/mmm")= ورقة2!$B$13,TEXT(O8,"b2d/mmm")= ورقة2!$B$14,TEXT(O8,"b2d/mmm")= ورقة2!$B$15,TEXT(O8,"b2d/mmm")= ورقة2!$B$16,TEXT(O8,"b2d/mmm")= ورقة2!$B$17,TEXT(O8,"b2d/mmm")= ورقة2!$B$18,TEXT(O8,"b2d/mmm")= ورقة2!$B$19,TEXT(O8,"b2d/mmm")= ورقة2!$B$20,TEXT(O8,"b2d/mmm")= ورقة2!$B$21,TEXT(O8,"b2d/mmm")= ورقة2!$B$22,TEXT(O8,"b2d/mmm")= ورقة2!$B$23,TEXT(O8,"b2d/mmm")= ورقة2!$B$24,TEXT(O8,"b2d/mmm")= ورقة2!$B$25,TEXT(O8,"b2d/mmm")= ورقة2!$B$26,TEXT(O8,"b2d/mmm")= ورقة2!$B$27,TEXT(O8,"b2d/mmm")= ورقة2!$B$28,TEXT(O8,"b2d/mmm")= ورقة2!$B$29,TEXT(O8,"b2d/mmm")= ورقة2!$B$30,TEXT(O8,"b2d/mmm")= ورقة2!$B$31,TEXT(O8,"b2d/mmm")= ورقة2!$B$32,TEXT(O8,"b2d/mmm")= ورقة2!$B$33,TEXT(O8,"b2d/mmm")= ورقة2!$B$34,TEXT(O8,"b2d/mmm")= ورقة2!$B$35,TEXT(O8,"b2d/mmm")= ورقة2!$B$36),".",""))</f>
        <v/>
      </c>
      <c r="P10" s="140" t="str">
        <f>IF(P8="","",IF(OR(TEXT(P8,"b2d/mmm")= ورقة2!$B$6,TEXT(P8,"b2d/mmm")= ورقة2!$B$7,TEXT(P8,"b2d/mmm")= ورقة2!$B$8,TEXT(P8,"b2d/mmm")= ورقة2!$B$9,TEXT(P8,"b2d/mmm")= ورقة2!$B$10,TEXT(P8,"b2d/mmm")= ورقة2!$B$11,TEXT(P8,"b2d/mmm")= ورقة2!$B$12,TEXT(P8,"b2d/mmm")= ورقة2!$B$13,TEXT(P8,"b2d/mmm")= ورقة2!$B$14,TEXT(P8,"b2d/mmm")= ورقة2!$B$15,TEXT(P8,"b2d/mmm")= ورقة2!$B$16,TEXT(P8,"b2d/mmm")= ورقة2!$B$17,TEXT(P8,"b2d/mmm")= ورقة2!$B$18,TEXT(P8,"b2d/mmm")= ورقة2!$B$19,TEXT(P8,"b2d/mmm")= ورقة2!$B$20,TEXT(P8,"b2d/mmm")= ورقة2!$B$21,TEXT(P8,"b2d/mmm")= ورقة2!$B$22,TEXT(P8,"b2d/mmm")= ورقة2!$B$23,TEXT(P8,"b2d/mmm")= ورقة2!$B$24,TEXT(P8,"b2d/mmm")= ورقة2!$B$25,TEXT(P8,"b2d/mmm")= ورقة2!$B$26,TEXT(P8,"b2d/mmm")= ورقة2!$B$27,TEXT(P8,"b2d/mmm")= ورقة2!$B$28,TEXT(P8,"b2d/mmm")= ورقة2!$B$29,TEXT(P8,"b2d/mmm")= ورقة2!$B$30,TEXT(P8,"b2d/mmm")= ورقة2!$B$31,TEXT(P8,"b2d/mmm")= ورقة2!$B$32,TEXT(P8,"b2d/mmm")= ورقة2!$B$33,TEXT(P8,"b2d/mmm")= ورقة2!$B$34,TEXT(P8,"b2d/mmm")= ورقة2!$B$35,TEXT(P8,"b2d/mmm")= ورقة2!$B$36),".",""))</f>
        <v/>
      </c>
      <c r="Q10" s="140" t="str">
        <f>IF(Q8="","",IF(OR(TEXT(Q8,"b2d/mmm")= ورقة2!$B$6,TEXT(Q8,"b2d/mmm")= ورقة2!$B$7,TEXT(Q8,"b2d/mmm")= ورقة2!$B$8,TEXT(Q8,"b2d/mmm")= ورقة2!$B$9,TEXT(Q8,"b2d/mmm")= ورقة2!$B$10,TEXT(Q8,"b2d/mmm")= ورقة2!$B$11,TEXT(Q8,"b2d/mmm")= ورقة2!$B$12,TEXT(Q8,"b2d/mmm")= ورقة2!$B$13,TEXT(Q8,"b2d/mmm")= ورقة2!$B$14,TEXT(Q8,"b2d/mmm")= ورقة2!$B$15,TEXT(Q8,"b2d/mmm")= ورقة2!$B$16,TEXT(Q8,"b2d/mmm")= ورقة2!$B$17,TEXT(Q8,"b2d/mmm")= ورقة2!$B$18,TEXT(Q8,"b2d/mmm")= ورقة2!$B$19,TEXT(Q8,"b2d/mmm")= ورقة2!$B$20,TEXT(Q8,"b2d/mmm")= ورقة2!$B$21,TEXT(Q8,"b2d/mmm")= ورقة2!$B$22,TEXT(Q8,"b2d/mmm")= ورقة2!$B$23,TEXT(Q8,"b2d/mmm")= ورقة2!$B$24,TEXT(Q8,"b2d/mmm")= ورقة2!$B$25,TEXT(Q8,"b2d/mmm")= ورقة2!$B$26,TEXT(Q8,"b2d/mmm")= ورقة2!$B$27,TEXT(Q8,"b2d/mmm")= ورقة2!$B$28,TEXT(Q8,"b2d/mmm")= ورقة2!$B$29,TEXT(Q8,"b2d/mmm")= ورقة2!$B$30,TEXT(Q8,"b2d/mmm")= ورقة2!$B$31,TEXT(Q8,"b2d/mmm")= ورقة2!$B$32,TEXT(Q8,"b2d/mmm")= ورقة2!$B$33,TEXT(Q8,"b2d/mmm")= ورقة2!$B$34,TEXT(Q8,"b2d/mmm")= ورقة2!$B$35,TEXT(Q8,"b2d/mmm")= ورقة2!$B$36),".",""))</f>
        <v/>
      </c>
      <c r="R10" s="140" t="str">
        <f>IF(R8="","",IF(OR(TEXT(R8,"b2d/mmm")= ورقة2!$B$6,TEXT(R8,"b2d/mmm")= ورقة2!$B$7,TEXT(R8,"b2d/mmm")= ورقة2!$B$8,TEXT(R8,"b2d/mmm")= ورقة2!$B$9,TEXT(R8,"b2d/mmm")= ورقة2!$B$10,TEXT(R8,"b2d/mmm")= ورقة2!$B$11,TEXT(R8,"b2d/mmm")= ورقة2!$B$12,TEXT(R8,"b2d/mmm")= ورقة2!$B$13,TEXT(R8,"b2d/mmm")= ورقة2!$B$14,TEXT(R8,"b2d/mmm")= ورقة2!$B$15,TEXT(R8,"b2d/mmm")= ورقة2!$B$16,TEXT(R8,"b2d/mmm")= ورقة2!$B$17,TEXT(R8,"b2d/mmm")= ورقة2!$B$18,TEXT(R8,"b2d/mmm")= ورقة2!$B$19,TEXT(R8,"b2d/mmm")= ورقة2!$B$20,TEXT(R8,"b2d/mmm")= ورقة2!$B$21,TEXT(R8,"b2d/mmm")= ورقة2!$B$22,TEXT(R8,"b2d/mmm")= ورقة2!$B$23,TEXT(R8,"b2d/mmm")= ورقة2!$B$24,TEXT(R8,"b2d/mmm")= ورقة2!$B$25,TEXT(R8,"b2d/mmm")= ورقة2!$B$26,TEXT(R8,"b2d/mmm")= ورقة2!$B$27,TEXT(R8,"b2d/mmm")= ورقة2!$B$28,TEXT(R8,"b2d/mmm")= ورقة2!$B$29,TEXT(R8,"b2d/mmm")= ورقة2!$B$30,TEXT(R8,"b2d/mmm")= ورقة2!$B$31,TEXT(R8,"b2d/mmm")= ورقة2!$B$32,TEXT(R8,"b2d/mmm")= ورقة2!$B$33,TEXT(R8,"b2d/mmm")= ورقة2!$B$34,TEXT(R8,"b2d/mmm")= ورقة2!$B$35,TEXT(R8,"b2d/mmm")= ورقة2!$B$36),".",""))</f>
        <v/>
      </c>
      <c r="S10" s="140" t="str">
        <f>IF(S8="","",IF(OR(TEXT(S8,"b2d/mmm")= ورقة2!$B$6,TEXT(S8,"b2d/mmm")= ورقة2!$B$7,TEXT(S8,"b2d/mmm")= ورقة2!$B$8,TEXT(S8,"b2d/mmm")= ورقة2!$B$9,TEXT(S8,"b2d/mmm")= ورقة2!$B$10,TEXT(S8,"b2d/mmm")= ورقة2!$B$11,TEXT(S8,"b2d/mmm")= ورقة2!$B$12,TEXT(S8,"b2d/mmm")= ورقة2!$B$13,TEXT(S8,"b2d/mmm")= ورقة2!$B$14,TEXT(S8,"b2d/mmm")= ورقة2!$B$15,TEXT(S8,"b2d/mmm")= ورقة2!$B$16,TEXT(S8,"b2d/mmm")= ورقة2!$B$17,TEXT(S8,"b2d/mmm")= ورقة2!$B$18,TEXT(S8,"b2d/mmm")= ورقة2!$B$19,TEXT(S8,"b2d/mmm")= ورقة2!$B$20,TEXT(S8,"b2d/mmm")= ورقة2!$B$21,TEXT(S8,"b2d/mmm")= ورقة2!$B$22,TEXT(S8,"b2d/mmm")= ورقة2!$B$23,TEXT(S8,"b2d/mmm")= ورقة2!$B$24,TEXT(S8,"b2d/mmm")= ورقة2!$B$25,TEXT(S8,"b2d/mmm")= ورقة2!$B$26,TEXT(S8,"b2d/mmm")= ورقة2!$B$27,TEXT(S8,"b2d/mmm")= ورقة2!$B$28,TEXT(S8,"b2d/mmm")= ورقة2!$B$29,TEXT(S8,"b2d/mmm")= ورقة2!$B$30,TEXT(S8,"b2d/mmm")= ورقة2!$B$31,TEXT(S8,"b2d/mmm")= ورقة2!$B$32,TEXT(S8,"b2d/mmm")= ورقة2!$B$33,TEXT(S8,"b2d/mmm")= ورقة2!$B$34,TEXT(S8,"b2d/mmm")= ورقة2!$B$35,TEXT(S8,"b2d/mmm")= ورقة2!$B$36),".",""))</f>
        <v/>
      </c>
      <c r="T10" s="140" t="str">
        <f>IF(T8="","",IF(OR(TEXT(T8,"b2d/mmm")= ورقة2!$B$6,TEXT(T8,"b2d/mmm")= ورقة2!$B$7,TEXT(T8,"b2d/mmm")= ورقة2!$B$8,TEXT(T8,"b2d/mmm")= ورقة2!$B$9,TEXT(T8,"b2d/mmm")= ورقة2!$B$10,TEXT(T8,"b2d/mmm")= ورقة2!$B$11,TEXT(T8,"b2d/mmm")= ورقة2!$B$12,TEXT(T8,"b2d/mmm")= ورقة2!$B$13,TEXT(T8,"b2d/mmm")= ورقة2!$B$14,TEXT(T8,"b2d/mmm")= ورقة2!$B$15,TEXT(T8,"b2d/mmm")= ورقة2!$B$16,TEXT(T8,"b2d/mmm")= ورقة2!$B$17,TEXT(T8,"b2d/mmm")= ورقة2!$B$18,TEXT(T8,"b2d/mmm")= ورقة2!$B$19,TEXT(T8,"b2d/mmm")= ورقة2!$B$20,TEXT(T8,"b2d/mmm")= ورقة2!$B$21,TEXT(T8,"b2d/mmm")= ورقة2!$B$22,TEXT(T8,"b2d/mmm")= ورقة2!$B$23,TEXT(T8,"b2d/mmm")= ورقة2!$B$24,TEXT(T8,"b2d/mmm")= ورقة2!$B$25,TEXT(T8,"b2d/mmm")= ورقة2!$B$26,TEXT(T8,"b2d/mmm")= ورقة2!$B$27,TEXT(T8,"b2d/mmm")= ورقة2!$B$28,TEXT(T8,"b2d/mmm")= ورقة2!$B$29,TEXT(T8,"b2d/mmm")= ورقة2!$B$30,TEXT(T8,"b2d/mmm")= ورقة2!$B$31,TEXT(T8,"b2d/mmm")= ورقة2!$B$32,TEXT(T8,"b2d/mmm")= ورقة2!$B$33,TEXT(T8,"b2d/mmm")= ورقة2!$B$34,TEXT(T8,"b2d/mmm")= ورقة2!$B$35,TEXT(T8,"b2d/mmm")= ورقة2!$B$36),".",""))</f>
        <v/>
      </c>
      <c r="U10" s="140" t="str">
        <f>IF(U8="","",IF(OR(TEXT(U8,"b2d/mmm")= ورقة2!$B$6,TEXT(U8,"b2d/mmm")= ورقة2!$B$7,TEXT(U8,"b2d/mmm")= ورقة2!$B$8,TEXT(U8,"b2d/mmm")= ورقة2!$B$9,TEXT(U8,"b2d/mmm")= ورقة2!$B$10,TEXT(U8,"b2d/mmm")= ورقة2!$B$11,TEXT(U8,"b2d/mmm")= ورقة2!$B$12,TEXT(U8,"b2d/mmm")= ورقة2!$B$13,TEXT(U8,"b2d/mmm")= ورقة2!$B$14,TEXT(U8,"b2d/mmm")= ورقة2!$B$15,TEXT(U8,"b2d/mmm")= ورقة2!$B$16,TEXT(U8,"b2d/mmm")= ورقة2!$B$17,TEXT(U8,"b2d/mmm")= ورقة2!$B$18,TEXT(U8,"b2d/mmm")= ورقة2!$B$19,TEXT(U8,"b2d/mmm")= ورقة2!$B$20,TEXT(U8,"b2d/mmm")= ورقة2!$B$21,TEXT(U8,"b2d/mmm")= ورقة2!$B$22,TEXT(U8,"b2d/mmm")= ورقة2!$B$23,TEXT(U8,"b2d/mmm")= ورقة2!$B$24,TEXT(U8,"b2d/mmm")= ورقة2!$B$25,TEXT(U8,"b2d/mmm")= ورقة2!$B$26,TEXT(U8,"b2d/mmm")= ورقة2!$B$27,TEXT(U8,"b2d/mmm")= ورقة2!$B$28,TEXT(U8,"b2d/mmm")= ورقة2!$B$29,TEXT(U8,"b2d/mmm")= ورقة2!$B$30,TEXT(U8,"b2d/mmm")= ورقة2!$B$31,TEXT(U8,"b2d/mmm")= ورقة2!$B$32,TEXT(U8,"b2d/mmm")= ورقة2!$B$33,TEXT(U8,"b2d/mmm")= ورقة2!$B$34,TEXT(U8,"b2d/mmm")= ورقة2!$B$35,TEXT(U8,"b2d/mmm")= ورقة2!$B$36),".",""))</f>
        <v/>
      </c>
      <c r="V10" s="140" t="str">
        <f>IF(V8="","",IF(OR(TEXT(V8,"b2d/mmm")= ورقة2!$B$6,TEXT(V8,"b2d/mmm")= ورقة2!$B$7,TEXT(V8,"b2d/mmm")= ورقة2!$B$8,TEXT(V8,"b2d/mmm")= ورقة2!$B$9,TEXT(V8,"b2d/mmm")= ورقة2!$B$10,TEXT(V8,"b2d/mmm")= ورقة2!$B$11,TEXT(V8,"b2d/mmm")= ورقة2!$B$12,TEXT(V8,"b2d/mmm")= ورقة2!$B$13,TEXT(V8,"b2d/mmm")= ورقة2!$B$14,TEXT(V8,"b2d/mmm")= ورقة2!$B$15,TEXT(V8,"b2d/mmm")= ورقة2!$B$16,TEXT(V8,"b2d/mmm")= ورقة2!$B$17,TEXT(V8,"b2d/mmm")= ورقة2!$B$18,TEXT(V8,"b2d/mmm")= ورقة2!$B$19,TEXT(V8,"b2d/mmm")= ورقة2!$B$20,TEXT(V8,"b2d/mmm")= ورقة2!$B$21,TEXT(V8,"b2d/mmm")= ورقة2!$B$22,TEXT(V8,"b2d/mmm")= ورقة2!$B$23,TEXT(V8,"b2d/mmm")= ورقة2!$B$24,TEXT(V8,"b2d/mmm")= ورقة2!$B$25,TEXT(V8,"b2d/mmm")= ورقة2!$B$26,TEXT(V8,"b2d/mmm")= ورقة2!$B$27,TEXT(V8,"b2d/mmm")= ورقة2!$B$28,TEXT(V8,"b2d/mmm")= ورقة2!$B$29,TEXT(V8,"b2d/mmm")= ورقة2!$B$30,TEXT(V8,"b2d/mmm")= ورقة2!$B$31,TEXT(V8,"b2d/mmm")= ورقة2!$B$32,TEXT(V8,"b2d/mmm")= ورقة2!$B$33,TEXT(V8,"b2d/mmm")= ورقة2!$B$34,TEXT(V8,"b2d/mmm")= ورقة2!$B$35,TEXT(V8,"b2d/mmm")= ورقة2!$B$36),".",""))</f>
        <v/>
      </c>
      <c r="W10" s="140" t="str">
        <f>IF(W8="","",IF(OR(TEXT(W8,"b2d/mmm")= ورقة2!$B$6,TEXT(W8,"b2d/mmm")= ورقة2!$B$7,TEXT(W8,"b2d/mmm")= ورقة2!$B$8,TEXT(W8,"b2d/mmm")= ورقة2!$B$9,TEXT(W8,"b2d/mmm")= ورقة2!$B$10,TEXT(W8,"b2d/mmm")= ورقة2!$B$11,TEXT(W8,"b2d/mmm")= ورقة2!$B$12,TEXT(W8,"b2d/mmm")= ورقة2!$B$13,TEXT(W8,"b2d/mmm")= ورقة2!$B$14,TEXT(W8,"b2d/mmm")= ورقة2!$B$15,TEXT(W8,"b2d/mmm")= ورقة2!$B$16,TEXT(W8,"b2d/mmm")= ورقة2!$B$17,TEXT(W8,"b2d/mmm")= ورقة2!$B$18,TEXT(W8,"b2d/mmm")= ورقة2!$B$19,TEXT(W8,"b2d/mmm")= ورقة2!$B$20,TEXT(W8,"b2d/mmm")= ورقة2!$B$21,TEXT(W8,"b2d/mmm")= ورقة2!$B$22,TEXT(W8,"b2d/mmm")= ورقة2!$B$23,TEXT(W8,"b2d/mmm")= ورقة2!$B$24,TEXT(W8,"b2d/mmm")= ورقة2!$B$25,TEXT(W8,"b2d/mmm")= ورقة2!$B$26,TEXT(W8,"b2d/mmm")= ورقة2!$B$27,TEXT(W8,"b2d/mmm")= ورقة2!$B$28,TEXT(W8,"b2d/mmm")= ورقة2!$B$29,TEXT(W8,"b2d/mmm")= ورقة2!$B$30,TEXT(W8,"b2d/mmm")= ورقة2!$B$31,TEXT(W8,"b2d/mmm")= ورقة2!$B$32,TEXT(W8,"b2d/mmm")= ورقة2!$B$33,TEXT(W8,"b2d/mmm")= ورقة2!$B$34,TEXT(W8,"b2d/mmm")= ورقة2!$B$35,TEXT(W8,"b2d/mmm")= ورقة2!$B$36),".",""))</f>
        <v/>
      </c>
      <c r="X10" s="140" t="str">
        <f>IF(X8="","",IF(OR(TEXT(X8,"b2d/mmm")= ورقة2!$B$6,TEXT(X8,"b2d/mmm")= ورقة2!$B$7,TEXT(X8,"b2d/mmm")= ورقة2!$B$8,TEXT(X8,"b2d/mmm")= ورقة2!$B$9,TEXT(X8,"b2d/mmm")= ورقة2!$B$10,TEXT(X8,"b2d/mmm")= ورقة2!$B$11,TEXT(X8,"b2d/mmm")= ورقة2!$B$12,TEXT(X8,"b2d/mmm")= ورقة2!$B$13,TEXT(X8,"b2d/mmm")= ورقة2!$B$14,TEXT(X8,"b2d/mmm")= ورقة2!$B$15,TEXT(X8,"b2d/mmm")= ورقة2!$B$16,TEXT(X8,"b2d/mmm")= ورقة2!$B$17,TEXT(X8,"b2d/mmm")= ورقة2!$B$18,TEXT(X8,"b2d/mmm")= ورقة2!$B$19,TEXT(X8,"b2d/mmm")= ورقة2!$B$20,TEXT(X8,"b2d/mmm")= ورقة2!$B$21,TEXT(X8,"b2d/mmm")= ورقة2!$B$22,TEXT(X8,"b2d/mmm")= ورقة2!$B$23,TEXT(X8,"b2d/mmm")= ورقة2!$B$24,TEXT(X8,"b2d/mmm")= ورقة2!$B$25,TEXT(X8,"b2d/mmm")= ورقة2!$B$26,TEXT(X8,"b2d/mmm")= ورقة2!$B$27,TEXT(X8,"b2d/mmm")= ورقة2!$B$28,TEXT(X8,"b2d/mmm")= ورقة2!$B$29,TEXT(X8,"b2d/mmm")= ورقة2!$B$30,TEXT(X8,"b2d/mmm")= ورقة2!$B$31,TEXT(X8,"b2d/mmm")= ورقة2!$B$32,TEXT(X8,"b2d/mmm")= ورقة2!$B$33,TEXT(X8,"b2d/mmm")= ورقة2!$B$34,TEXT(X8,"b2d/mmm")= ورقة2!$B$35,TEXT(X8,"b2d/mmm")= ورقة2!$B$36),".",""))</f>
        <v/>
      </c>
      <c r="Y10" s="140" t="str">
        <f>IF(Y8="","",IF(OR(TEXT(Y8,"b2d/mmm")= ورقة2!$B$6,TEXT(Y8,"b2d/mmm")= ورقة2!$B$7,TEXT(Y8,"b2d/mmm")= ورقة2!$B$8,TEXT(Y8,"b2d/mmm")= ورقة2!$B$9,TEXT(Y8,"b2d/mmm")= ورقة2!$B$10,TEXT(Y8,"b2d/mmm")= ورقة2!$B$11,TEXT(Y8,"b2d/mmm")= ورقة2!$B$12,TEXT(Y8,"b2d/mmm")= ورقة2!$B$13,TEXT(Y8,"b2d/mmm")= ورقة2!$B$14,TEXT(Y8,"b2d/mmm")= ورقة2!$B$15,TEXT(Y8,"b2d/mmm")= ورقة2!$B$16,TEXT(Y8,"b2d/mmm")= ورقة2!$B$17,TEXT(Y8,"b2d/mmm")= ورقة2!$B$18,TEXT(Y8,"b2d/mmm")= ورقة2!$B$19,TEXT(Y8,"b2d/mmm")= ورقة2!$B$20,TEXT(Y8,"b2d/mmm")= ورقة2!$B$21,TEXT(Y8,"b2d/mmm")= ورقة2!$B$22,TEXT(Y8,"b2d/mmm")= ورقة2!$B$23,TEXT(Y8,"b2d/mmm")= ورقة2!$B$24,TEXT(Y8,"b2d/mmm")= ورقة2!$B$25,TEXT(Y8,"b2d/mmm")= ورقة2!$B$26,TEXT(Y8,"b2d/mmm")= ورقة2!$B$27,TEXT(Y8,"b2d/mmm")= ورقة2!$B$28,TEXT(Y8,"b2d/mmm")= ورقة2!$B$29,TEXT(Y8,"b2d/mmm")= ورقة2!$B$30,TEXT(Y8,"b2d/mmm")= ورقة2!$B$31,TEXT(Y8,"b2d/mmm")= ورقة2!$B$32,TEXT(Y8,"b2d/mmm")= ورقة2!$B$33,TEXT(Y8,"b2d/mmm")= ورقة2!$B$34,TEXT(Y8,"b2d/mmm")= ورقة2!$B$35,TEXT(Y8,"b2d/mmm")= ورقة2!$B$36),".",""))</f>
        <v/>
      </c>
      <c r="Z10" s="140" t="str">
        <f>IF(Z8="","",IF(OR(TEXT(Z8,"b2d/mmm")= ورقة2!$B$6,TEXT(Z8,"b2d/mmm")= ورقة2!$B$7,TEXT(Z8,"b2d/mmm")= ورقة2!$B$8,TEXT(Z8,"b2d/mmm")= ورقة2!$B$9,TEXT(Z8,"b2d/mmm")= ورقة2!$B$10,TEXT(Z8,"b2d/mmm")= ورقة2!$B$11,TEXT(Z8,"b2d/mmm")= ورقة2!$B$12,TEXT(Z8,"b2d/mmm")= ورقة2!$B$13,TEXT(Z8,"b2d/mmm")= ورقة2!$B$14,TEXT(Z8,"b2d/mmm")= ورقة2!$B$15,TEXT(Z8,"b2d/mmm")= ورقة2!$B$16,TEXT(Z8,"b2d/mmm")= ورقة2!$B$17,TEXT(Z8,"b2d/mmm")= ورقة2!$B$18,TEXT(Z8,"b2d/mmm")= ورقة2!$B$19,TEXT(Z8,"b2d/mmm")= ورقة2!$B$20,TEXT(Z8,"b2d/mmm")= ورقة2!$B$21,TEXT(Z8,"b2d/mmm")= ورقة2!$B$22,TEXT(Z8,"b2d/mmm")= ورقة2!$B$23,TEXT(Z8,"b2d/mmm")= ورقة2!$B$24,TEXT(Z8,"b2d/mmm")= ورقة2!$B$25,TEXT(Z8,"b2d/mmm")= ورقة2!$B$26,TEXT(Z8,"b2d/mmm")= ورقة2!$B$27,TEXT(Z8,"b2d/mmm")= ورقة2!$B$28,TEXT(Z8,"b2d/mmm")= ورقة2!$B$29,TEXT(Z8,"b2d/mmm")= ورقة2!$B$30,TEXT(Z8,"b2d/mmm")= ورقة2!$B$31,TEXT(Z8,"b2d/mmm")= ورقة2!$B$32,TEXT(Z8,"b2d/mmm")= ورقة2!$B$33,TEXT(Z8,"b2d/mmm")= ورقة2!$B$34,TEXT(Z8,"b2d/mmm")= ورقة2!$B$35,TEXT(Z8,"b2d/mmm")= ورقة2!$B$36),".",""))</f>
        <v/>
      </c>
      <c r="AA10" s="140" t="str">
        <f>IF(AA8="","",IF(OR(TEXT(AA8,"b2d/mmm")= ورقة2!$B$6,TEXT(AA8,"b2d/mmm")= ورقة2!$B$7,TEXT(AA8,"b2d/mmm")= ورقة2!$B$8,TEXT(AA8,"b2d/mmm")= ورقة2!$B$9,TEXT(AA8,"b2d/mmm")= ورقة2!$B$10,TEXT(AA8,"b2d/mmm")= ورقة2!$B$11,TEXT(AA8,"b2d/mmm")= ورقة2!$B$12,TEXT(AA8,"b2d/mmm")= ورقة2!$B$13,TEXT(AA8,"b2d/mmm")= ورقة2!$B$14,TEXT(AA8,"b2d/mmm")= ورقة2!$B$15,TEXT(AA8,"b2d/mmm")= ورقة2!$B$16,TEXT(AA8,"b2d/mmm")= ورقة2!$B$17,TEXT(AA8,"b2d/mmm")= ورقة2!$B$18,TEXT(AA8,"b2d/mmm")= ورقة2!$B$19,TEXT(AA8,"b2d/mmm")= ورقة2!$B$20,TEXT(AA8,"b2d/mmm")= ورقة2!$B$21,TEXT(AA8,"b2d/mmm")= ورقة2!$B$22,TEXT(AA8,"b2d/mmm")= ورقة2!$B$23,TEXT(AA8,"b2d/mmm")= ورقة2!$B$24,TEXT(AA8,"b2d/mmm")= ورقة2!$B$25,TEXT(AA8,"b2d/mmm")= ورقة2!$B$26,TEXT(AA8,"b2d/mmm")= ورقة2!$B$27,TEXT(AA8,"b2d/mmm")= ورقة2!$B$28,TEXT(AA8,"b2d/mmm")= ورقة2!$B$29,TEXT(AA8,"b2d/mmm")= ورقة2!$B$30,TEXT(AA8,"b2d/mmm")= ورقة2!$B$31,TEXT(AA8,"b2d/mmm")= ورقة2!$B$32,TEXT(AA8,"b2d/mmm")= ورقة2!$B$33,TEXT(AA8,"b2d/mmm")= ورقة2!$B$34,TEXT(AA8,"b2d/mmm")= ورقة2!$B$35,TEXT(AA8,"b2d/mmm")= ورقة2!$B$36),".",""))</f>
        <v/>
      </c>
      <c r="AB10" s="140" t="str">
        <f>IF(AB8="","",IF(OR(TEXT(AB8,"b2d/mmm")= ورقة2!$B$6,TEXT(AB8,"b2d/mmm")= ورقة2!$B$7,TEXT(AB8,"b2d/mmm")= ورقة2!$B$8,TEXT(AB8,"b2d/mmm")= ورقة2!$B$9,TEXT(AB8,"b2d/mmm")= ورقة2!$B$10,TEXT(AB8,"b2d/mmm")= ورقة2!$B$11,TEXT(AB8,"b2d/mmm")= ورقة2!$B$12,TEXT(AB8,"b2d/mmm")= ورقة2!$B$13,TEXT(AB8,"b2d/mmm")= ورقة2!$B$14,TEXT(AB8,"b2d/mmm")= ورقة2!$B$15,TEXT(AB8,"b2d/mmm")= ورقة2!$B$16,TEXT(AB8,"b2d/mmm")= ورقة2!$B$17,TEXT(AB8,"b2d/mmm")= ورقة2!$B$18,TEXT(AB8,"b2d/mmm")= ورقة2!$B$19,TEXT(AB8,"b2d/mmm")= ورقة2!$B$20,TEXT(AB8,"b2d/mmm")= ورقة2!$B$21,TEXT(AB8,"b2d/mmm")= ورقة2!$B$22,TEXT(AB8,"b2d/mmm")= ورقة2!$B$23,TEXT(AB8,"b2d/mmm")= ورقة2!$B$24,TEXT(AB8,"b2d/mmm")= ورقة2!$B$25,TEXT(AB8,"b2d/mmm")= ورقة2!$B$26,TEXT(AB8,"b2d/mmm")= ورقة2!$B$27,TEXT(AB8,"b2d/mmm")= ورقة2!$B$28,TEXT(AB8,"b2d/mmm")= ورقة2!$B$29,TEXT(AB8,"b2d/mmm")= ورقة2!$B$30,TEXT(AB8,"b2d/mmm")= ورقة2!$B$31,TEXT(AB8,"b2d/mmm")= ورقة2!$B$32,TEXT(AB8,"b2d/mmm")= ورقة2!$B$33,TEXT(AB8,"b2d/mmm")= ورقة2!$B$34,TEXT(AB8,"b2d/mmm")= ورقة2!$B$35,TEXT(AB8,"b2d/mmm")= ورقة2!$B$36),".",""))</f>
        <v/>
      </c>
      <c r="AC10" s="140" t="str">
        <f>IF(AC8="","",IF(OR(TEXT(AC8,"b2d/mmm")= ورقة2!$B$6,TEXT(AC8,"b2d/mmm")= ورقة2!$B$7,TEXT(AC8,"b2d/mmm")= ورقة2!$B$8,TEXT(AC8,"b2d/mmm")= ورقة2!$B$9,TEXT(AC8,"b2d/mmm")= ورقة2!$B$10,TEXT(AC8,"b2d/mmm")= ورقة2!$B$11,TEXT(AC8,"b2d/mmm")= ورقة2!$B$12,TEXT(AC8,"b2d/mmm")= ورقة2!$B$13,TEXT(AC8,"b2d/mmm")= ورقة2!$B$14,TEXT(AC8,"b2d/mmm")= ورقة2!$B$15,TEXT(AC8,"b2d/mmm")= ورقة2!$B$16,TEXT(AC8,"b2d/mmm")= ورقة2!$B$17,TEXT(AC8,"b2d/mmm")= ورقة2!$B$18,TEXT(AC8,"b2d/mmm")= ورقة2!$B$19,TEXT(AC8,"b2d/mmm")= ورقة2!$B$20,TEXT(AC8,"b2d/mmm")= ورقة2!$B$21,TEXT(AC8,"b2d/mmm")= ورقة2!$B$22,TEXT(AC8,"b2d/mmm")= ورقة2!$B$23,TEXT(AC8,"b2d/mmm")= ورقة2!$B$24,TEXT(AC8,"b2d/mmm")= ورقة2!$B$25,TEXT(AC8,"b2d/mmm")= ورقة2!$B$26,TEXT(AC8,"b2d/mmm")= ورقة2!$B$27,TEXT(AC8,"b2d/mmm")= ورقة2!$B$28,TEXT(AC8,"b2d/mmm")= ورقة2!$B$29,TEXT(AC8,"b2d/mmm")= ورقة2!$B$30,TEXT(AC8,"b2d/mmm")= ورقة2!$B$31,TEXT(AC8,"b2d/mmm")= ورقة2!$B$32,TEXT(AC8,"b2d/mmm")= ورقة2!$B$33,TEXT(AC8,"b2d/mmm")= ورقة2!$B$34,TEXT(AC8,"b2d/mmm")= ورقة2!$B$35,TEXT(AC8,"b2d/mmm")= ورقة2!$B$36),".",""))</f>
        <v/>
      </c>
      <c r="AD10" s="140" t="str">
        <f>IF(AD8="","",IF(OR(TEXT(AD8,"b2d/mmm")= ورقة2!$B$6,TEXT(AD8,"b2d/mmm")= ورقة2!$B$7,TEXT(AD8,"b2d/mmm")= ورقة2!$B$8,TEXT(AD8,"b2d/mmm")= ورقة2!$B$9,TEXT(AD8,"b2d/mmm")= ورقة2!$B$10,TEXT(AD8,"b2d/mmm")= ورقة2!$B$11,TEXT(AD8,"b2d/mmm")= ورقة2!$B$12,TEXT(AD8,"b2d/mmm")= ورقة2!$B$13,TEXT(AD8,"b2d/mmm")= ورقة2!$B$14,TEXT(AD8,"b2d/mmm")= ورقة2!$B$15,TEXT(AD8,"b2d/mmm")= ورقة2!$B$16,TEXT(AD8,"b2d/mmm")= ورقة2!$B$17,TEXT(AD8,"b2d/mmm")= ورقة2!$B$18,TEXT(AD8,"b2d/mmm")= ورقة2!$B$19,TEXT(AD8,"b2d/mmm")= ورقة2!$B$20,TEXT(AD8,"b2d/mmm")= ورقة2!$B$21,TEXT(AD8,"b2d/mmm")= ورقة2!$B$22,TEXT(AD8,"b2d/mmm")= ورقة2!$B$23,TEXT(AD8,"b2d/mmm")= ورقة2!$B$24,TEXT(AD8,"b2d/mmm")= ورقة2!$B$25,TEXT(AD8,"b2d/mmm")= ورقة2!$B$26,TEXT(AD8,"b2d/mmm")= ورقة2!$B$27,TEXT(AD8,"b2d/mmm")= ورقة2!$B$28,TEXT(AD8,"b2d/mmm")= ورقة2!$B$29,TEXT(AD8,"b2d/mmm")= ورقة2!$B$30,TEXT(AD8,"b2d/mmm")= ورقة2!$B$31,TEXT(AD8,"b2d/mmm")= ورقة2!$B$32,TEXT(AD8,"b2d/mmm")= ورقة2!$B$33,TEXT(AD8,"b2d/mmm")= ورقة2!$B$34,TEXT(AD8,"b2d/mmm")= ورقة2!$B$35,TEXT(AD8,"b2d/mmm")= ورقة2!$B$36),".",""))</f>
        <v/>
      </c>
      <c r="AE10" s="140" t="str">
        <f>IF(AE8="","",IF(OR(TEXT(AE8,"b2d/mmm")= ورقة2!$B$6,TEXT(AE8,"b2d/mmm")= ورقة2!$B$7,TEXT(AE8,"b2d/mmm")= ورقة2!$B$8,TEXT(AE8,"b2d/mmm")= ورقة2!$B$9,TEXT(AE8,"b2d/mmm")= ورقة2!$B$10,TEXT(AE8,"b2d/mmm")= ورقة2!$B$11,TEXT(AE8,"b2d/mmm")= ورقة2!$B$12,TEXT(AE8,"b2d/mmm")= ورقة2!$B$13,TEXT(AE8,"b2d/mmm")= ورقة2!$B$14,TEXT(AE8,"b2d/mmm")= ورقة2!$B$15,TEXT(AE8,"b2d/mmm")= ورقة2!$B$16,TEXT(AE8,"b2d/mmm")= ورقة2!$B$17,TEXT(AE8,"b2d/mmm")= ورقة2!$B$18,TEXT(AE8,"b2d/mmm")= ورقة2!$B$19,TEXT(AE8,"b2d/mmm")= ورقة2!$B$20,TEXT(AE8,"b2d/mmm")= ورقة2!$B$21,TEXT(AE8,"b2d/mmm")= ورقة2!$B$22,TEXT(AE8,"b2d/mmm")= ورقة2!$B$23,TEXT(AE8,"b2d/mmm")= ورقة2!$B$24,TEXT(AE8,"b2d/mmm")= ورقة2!$B$25,TEXT(AE8,"b2d/mmm")= ورقة2!$B$26,TEXT(AE8,"b2d/mmm")= ورقة2!$B$27,TEXT(AE8,"b2d/mmm")= ورقة2!$B$28,TEXT(AE8,"b2d/mmm")= ورقة2!$B$29,TEXT(AE8,"b2d/mmm")= ورقة2!$B$30,TEXT(AE8,"b2d/mmm")= ورقة2!$B$31,TEXT(AE8,"b2d/mmm")= ورقة2!$B$32,TEXT(AE8,"b2d/mmm")= ورقة2!$B$33,TEXT(AE8,"b2d/mmm")= ورقة2!$B$34,TEXT(AE8,"b2d/mmm")= ورقة2!$B$35,TEXT(AE8,"b2d/mmm")= ورقة2!$B$36),".",""))</f>
        <v/>
      </c>
      <c r="AF10" s="140" t="str">
        <f>IF(AF8="","",IF(OR(TEXT(AF8,"b2d/mmm")= ورقة2!$B$6,TEXT(AF8,"b2d/mmm")= ورقة2!$B$7,TEXT(AF8,"b2d/mmm")= ورقة2!$B$8,TEXT(AF8,"b2d/mmm")= ورقة2!$B$9,TEXT(AF8,"b2d/mmm")= ورقة2!$B$10,TEXT(AF8,"b2d/mmm")= ورقة2!$B$11,TEXT(AF8,"b2d/mmm")= ورقة2!$B$12,TEXT(AF8,"b2d/mmm")= ورقة2!$B$13,TEXT(AF8,"b2d/mmm")= ورقة2!$B$14,TEXT(AF8,"b2d/mmm")= ورقة2!$B$15,TEXT(AF8,"b2d/mmm")= ورقة2!$B$16,TEXT(AF8,"b2d/mmm")= ورقة2!$B$17,TEXT(AF8,"b2d/mmm")= ورقة2!$B$18,TEXT(AF8,"b2d/mmm")= ورقة2!$B$19,TEXT(AF8,"b2d/mmm")= ورقة2!$B$20,TEXT(AF8,"b2d/mmm")= ورقة2!$B$21,TEXT(AF8,"b2d/mmm")= ورقة2!$B$22,TEXT(AF8,"b2d/mmm")= ورقة2!$B$23,TEXT(AF8,"b2d/mmm")= ورقة2!$B$24,TEXT(AF8,"b2d/mmm")= ورقة2!$B$25,TEXT(AF8,"b2d/mmm")= ورقة2!$B$26,TEXT(AF8,"b2d/mmm")= ورقة2!$B$27,TEXT(AF8,"b2d/mmm")= ورقة2!$B$28,TEXT(AF8,"b2d/mmm")= ورقة2!$B$29,TEXT(AF8,"b2d/mmm")= ورقة2!$B$30,TEXT(AF8,"b2d/mmm")= ورقة2!$B$31,TEXT(AF8,"b2d/mmm")= ورقة2!$B$32,TEXT(AF8,"b2d/mmm")= ورقة2!$B$33,TEXT(AF8,"b2d/mmm")= ورقة2!$B$34,TEXT(AF8,"b2d/mmm")= ورقة2!$B$35,TEXT(AF8,"b2d/mmm")= ورقة2!$B$36),".",""))</f>
        <v/>
      </c>
      <c r="AG10" s="140" t="str">
        <f>IF(AG8="","",IF(OR(TEXT(AG8,"b2d/mmm")= ورقة2!$B$6,TEXT(AG8,"b2d/mmm")= ورقة2!$B$7,TEXT(AG8,"b2d/mmm")= ورقة2!$B$8,TEXT(AG8,"b2d/mmm")= ورقة2!$B$9,TEXT(AG8,"b2d/mmm")= ورقة2!$B$10,TEXT(AG8,"b2d/mmm")= ورقة2!$B$11,TEXT(AG8,"b2d/mmm")= ورقة2!$B$12,TEXT(AG8,"b2d/mmm")= ورقة2!$B$13,TEXT(AG8,"b2d/mmm")= ورقة2!$B$14,TEXT(AG8,"b2d/mmm")= ورقة2!$B$15,TEXT(AG8,"b2d/mmm")= ورقة2!$B$16,TEXT(AG8,"b2d/mmm")= ورقة2!$B$17,TEXT(AG8,"b2d/mmm")= ورقة2!$B$18,TEXT(AG8,"b2d/mmm")= ورقة2!$B$19,TEXT(AG8,"b2d/mmm")= ورقة2!$B$20,TEXT(AG8,"b2d/mmm")= ورقة2!$B$21,TEXT(AG8,"b2d/mmm")= ورقة2!$B$22,TEXT(AG8,"b2d/mmm")= ورقة2!$B$23,TEXT(AG8,"b2d/mmm")= ورقة2!$B$24,TEXT(AG8,"b2d/mmm")= ورقة2!$B$25,TEXT(AG8,"b2d/mmm")= ورقة2!$B$26,TEXT(AG8,"b2d/mmm")= ورقة2!$B$27,TEXT(AG8,"b2d/mmm")= ورقة2!$B$28,TEXT(AG8,"b2d/mmm")= ورقة2!$B$29,TEXT(AG8,"b2d/mmm")= ورقة2!$B$30,TEXT(AG8,"b2d/mmm")= ورقة2!$B$31,TEXT(AG8,"b2d/mmm")= ورقة2!$B$32,TEXT(AG8,"b2d/mmm")= ورقة2!$B$33,TEXT(AG8,"b2d/mmm")= ورقة2!$B$34,TEXT(AG8,"b2d/mmm")= ورقة2!$B$35,TEXT(AG8,"b2d/mmm")= ورقة2!$B$36),".",""))</f>
        <v/>
      </c>
      <c r="AH10" s="140" t="str">
        <f>IF(AH8="","",IF(OR(TEXT(AH8,"b2d/mmm")= ورقة2!$B$6,TEXT(AH8,"b2d/mmm")= ورقة2!$B$7,TEXT(AH8,"b2d/mmm")= ورقة2!$B$8,TEXT(AH8,"b2d/mmm")= ورقة2!$B$9,TEXT(AH8,"b2d/mmm")= ورقة2!$B$10,TEXT(AH8,"b2d/mmm")= ورقة2!$B$11,TEXT(AH8,"b2d/mmm")= ورقة2!$B$12,TEXT(AH8,"b2d/mmm")= ورقة2!$B$13,TEXT(AH8,"b2d/mmm")= ورقة2!$B$14,TEXT(AH8,"b2d/mmm")= ورقة2!$B$15,TEXT(AH8,"b2d/mmm")= ورقة2!$B$16,TEXT(AH8,"b2d/mmm")= ورقة2!$B$17,TEXT(AH8,"b2d/mmm")= ورقة2!$B$18,TEXT(AH8,"b2d/mmm")= ورقة2!$B$19,TEXT(AH8,"b2d/mmm")= ورقة2!$B$20,TEXT(AH8,"b2d/mmm")= ورقة2!$B$21,TEXT(AH8,"b2d/mmm")= ورقة2!$B$22,TEXT(AH8,"b2d/mmm")= ورقة2!$B$23,TEXT(AH8,"b2d/mmm")= ورقة2!$B$24,TEXT(AH8,"b2d/mmm")= ورقة2!$B$25,TEXT(AH8,"b2d/mmm")= ورقة2!$B$26,TEXT(AH8,"b2d/mmm")= ورقة2!$B$27,TEXT(AH8,"b2d/mmm")= ورقة2!$B$28,TEXT(AH8,"b2d/mmm")= ورقة2!$B$29,TEXT(AH8,"b2d/mmm")= ورقة2!$B$30,TEXT(AH8,"b2d/mmm")= ورقة2!$B$31,TEXT(AH8,"b2d/mmm")= ورقة2!$B$32,TEXT(AH8,"b2d/mmm")= ورقة2!$B$33,TEXT(AH8,"b2d/mmm")= ورقة2!$B$34,TEXT(AH8,"b2d/mmm")= ورقة2!$B$35,TEXT(AH8,"b2d/mmm")= ورقة2!$B$36),".",""))</f>
        <v/>
      </c>
      <c r="AI10" s="140" t="str">
        <f>IF(AI8="","",IF(OR(TEXT(AI8,"b2d/mmm")= ورقة2!$B$6,TEXT(AI8,"b2d/mmm")= ورقة2!$B$7,TEXT(AI8,"b2d/mmm")= ورقة2!$B$8,TEXT(AI8,"b2d/mmm")= ورقة2!$B$9,TEXT(AI8,"b2d/mmm")= ورقة2!$B$10,TEXT(AI8,"b2d/mmm")= ورقة2!$B$11,TEXT(AI8,"b2d/mmm")= ورقة2!$B$12,TEXT(AI8,"b2d/mmm")= ورقة2!$B$13,TEXT(AI8,"b2d/mmm")= ورقة2!$B$14,TEXT(AI8,"b2d/mmm")= ورقة2!$B$15,TEXT(AI8,"b2d/mmm")= ورقة2!$B$16,TEXT(AI8,"b2d/mmm")= ورقة2!$B$17,TEXT(AI8,"b2d/mmm")= ورقة2!$B$18,TEXT(AI8,"b2d/mmm")= ورقة2!$B$19,TEXT(AI8,"b2d/mmm")= ورقة2!$B$20,TEXT(AI8,"b2d/mmm")= ورقة2!$B$21,TEXT(AI8,"b2d/mmm")= ورقة2!$B$22,TEXT(AI8,"b2d/mmm")= ورقة2!$B$23,TEXT(AI8,"b2d/mmm")= ورقة2!$B$24,TEXT(AI8,"b2d/mmm")= ورقة2!$B$25,TEXT(AI8,"b2d/mmm")= ورقة2!$B$26,TEXT(AI8,"b2d/mmm")= ورقة2!$B$27,TEXT(AI8,"b2d/mmm")= ورقة2!$B$28,TEXT(AI8,"b2d/mmm")= ورقة2!$B$29,TEXT(AI8,"b2d/mmm")= ورقة2!$B$30,TEXT(AI8,"b2d/mmm")= ورقة2!$B$31,TEXT(AI8,"b2d/mmm")= ورقة2!$B$32,TEXT(AI8,"b2d/mmm")= ورقة2!$B$33,TEXT(AI8,"b2d/mmm")= ورقة2!$B$34,TEXT(AI8,"b2d/mmm")= ورقة2!$B$35,TEXT(AI8,"b2d/mmm")= ورقة2!$B$36),".",""))</f>
        <v/>
      </c>
      <c r="AJ10" s="140" t="str">
        <f>IF(AJ8="","",IF(OR(TEXT(AJ8,"b2d/mmm")= ورقة2!$B$6,TEXT(AJ8,"b2d/mmm")= ورقة2!$B$7,TEXT(AJ8,"b2d/mmm")= ورقة2!$B$8,TEXT(AJ8,"b2d/mmm")= ورقة2!$B$9,TEXT(AJ8,"b2d/mmm")= ورقة2!$B$10,TEXT(AJ8,"b2d/mmm")= ورقة2!$B$11,TEXT(AJ8,"b2d/mmm")= ورقة2!$B$12,TEXT(AJ8,"b2d/mmm")= ورقة2!$B$13,TEXT(AJ8,"b2d/mmm")= ورقة2!$B$14,TEXT(AJ8,"b2d/mmm")= ورقة2!$B$15,TEXT(AJ8,"b2d/mmm")= ورقة2!$B$16,TEXT(AJ8,"b2d/mmm")= ورقة2!$B$17,TEXT(AJ8,"b2d/mmm")= ورقة2!$B$18,TEXT(AJ8,"b2d/mmm")= ورقة2!$B$19,TEXT(AJ8,"b2d/mmm")= ورقة2!$B$20,TEXT(AJ8,"b2d/mmm")= ورقة2!$B$21,TEXT(AJ8,"b2d/mmm")= ورقة2!$B$22,TEXT(AJ8,"b2d/mmm")= ورقة2!$B$23,TEXT(AJ8,"b2d/mmm")= ورقة2!$B$24,TEXT(AJ8,"b2d/mmm")= ورقة2!$B$25,TEXT(AJ8,"b2d/mmm")= ورقة2!$B$26,TEXT(AJ8,"b2d/mmm")= ورقة2!$B$27,TEXT(AJ8,"b2d/mmm")= ورقة2!$B$28,TEXT(AJ8,"b2d/mmm")= ورقة2!$B$29,TEXT(AJ8,"b2d/mmm")= ورقة2!$B$30,TEXT(AJ8,"b2d/mmm")= ورقة2!$B$31,TEXT(AJ8,"b2d/mmm")= ورقة2!$B$32,TEXT(AJ8,"b2d/mmm")= ورقة2!$B$33,TEXT(AJ8,"b2d/mmm")= ورقة2!$B$34,TEXT(AJ8,"b2d/mmm")= ورقة2!$B$35,TEXT(AJ8,"b2d/mmm")= ورقة2!$B$36),".",""))</f>
        <v/>
      </c>
      <c r="AK10" s="140" t="str">
        <f>IF(AK8="","",IF(OR(TEXT(AK8,"b2d/mmm")= ورقة2!$B$6,TEXT(AK8,"b2d/mmm")= ورقة2!$B$7,TEXT(AK8,"b2d/mmm")= ورقة2!$B$8,TEXT(AK8,"b2d/mmm")= ورقة2!$B$9,TEXT(AK8,"b2d/mmm")= ورقة2!$B$10,TEXT(AK8,"b2d/mmm")= ورقة2!$B$11,TEXT(AK8,"b2d/mmm")= ورقة2!$B$12,TEXT(AK8,"b2d/mmm")= ورقة2!$B$13,TEXT(AK8,"b2d/mmm")= ورقة2!$B$14,TEXT(AK8,"b2d/mmm")= ورقة2!$B$15,TEXT(AK8,"b2d/mmm")= ورقة2!$B$16,TEXT(AK8,"b2d/mmm")= ورقة2!$B$17,TEXT(AK8,"b2d/mmm")= ورقة2!$B$18,TEXT(AK8,"b2d/mmm")= ورقة2!$B$19,TEXT(AK8,"b2d/mmm")= ورقة2!$B$20,TEXT(AK8,"b2d/mmm")= ورقة2!$B$21,TEXT(AK8,"b2d/mmm")= ورقة2!$B$22,TEXT(AK8,"b2d/mmm")= ورقة2!$B$23,TEXT(AK8,"b2d/mmm")= ورقة2!$B$24,TEXT(AK8,"b2d/mmm")= ورقة2!$B$25,TEXT(AK8,"b2d/mmm")= ورقة2!$B$26,TEXT(AK8,"b2d/mmm")= ورقة2!$B$27,TEXT(AK8,"b2d/mmm")= ورقة2!$B$28,TEXT(AK8,"b2d/mmm")= ورقة2!$B$29,TEXT(AK8,"b2d/mmm")= ورقة2!$B$30,TEXT(AK8,"b2d/mmm")= ورقة2!$B$31,TEXT(AK8,"b2d/mmm")= ورقة2!$B$32,TEXT(AK8,"b2d/mmm")= ورقة2!$B$33,TEXT(AK8,"b2d/mmm")= ورقة2!$B$34,TEXT(AK8,"b2d/mmm")= ورقة2!$B$35,TEXT(AK8,"b2d/mmm")= ورقة2!$B$36),".",""))</f>
        <v/>
      </c>
      <c r="AL10" s="140" t="str">
        <f>IF(AL8="","",IF(OR(TEXT(AL8,"b2d/mmm")= ورقة2!$B$6,TEXT(AL8,"b2d/mmm")= ورقة2!$B$7,TEXT(AL8,"b2d/mmm")= ورقة2!$B$8,TEXT(AL8,"b2d/mmm")= ورقة2!$B$9,TEXT(AL8,"b2d/mmm")= ورقة2!$B$10,TEXT(AL8,"b2d/mmm")= ورقة2!$B$11,TEXT(AL8,"b2d/mmm")= ورقة2!$B$12,TEXT(AL8,"b2d/mmm")= ورقة2!$B$13,TEXT(AL8,"b2d/mmm")= ورقة2!$B$14,TEXT(AL8,"b2d/mmm")= ورقة2!$B$15,TEXT(AL8,"b2d/mmm")= ورقة2!$B$16,TEXT(AL8,"b2d/mmm")= ورقة2!$B$17,TEXT(AL8,"b2d/mmm")= ورقة2!$B$18,TEXT(AL8,"b2d/mmm")= ورقة2!$B$19,TEXT(AL8,"b2d/mmm")= ورقة2!$B$20,TEXT(AL8,"b2d/mmm")= ورقة2!$B$21,TEXT(AL8,"b2d/mmm")= ورقة2!$B$22,TEXT(AL8,"b2d/mmm")= ورقة2!$B$23,TEXT(AL8,"b2d/mmm")= ورقة2!$B$24,TEXT(AL8,"b2d/mmm")= ورقة2!$B$25,TEXT(AL8,"b2d/mmm")= ورقة2!$B$26,TEXT(AL8,"b2d/mmm")= ورقة2!$B$27,TEXT(AL8,"b2d/mmm")= ورقة2!$B$28,TEXT(AL8,"b2d/mmm")= ورقة2!$B$29,TEXT(AL8,"b2d/mmm")= ورقة2!$B$30,TEXT(AL8,"b2d/mmm")= ورقة2!$B$31,TEXT(AL8,"b2d/mmm")= ورقة2!$B$32,TEXT(AL8,"b2d/mmm")= ورقة2!$B$33,TEXT(AL8,"b2d/mmm")= ورقة2!$B$34,TEXT(AL8,"b2d/mmm")= ورقة2!$B$35,TEXT(AL8,"b2d/mmm")= ورقة2!$B$36),".",""))</f>
        <v/>
      </c>
      <c r="AM10" s="140" t="str">
        <f>IF(AM8="","",IF(OR(TEXT(AM8,"b2d/mmm")= ورقة2!$B$6,TEXT(AM8,"b2d/mmm")= ورقة2!$B$7,TEXT(AM8,"b2d/mmm")= ورقة2!$B$8,TEXT(AM8,"b2d/mmm")= ورقة2!$B$9,TEXT(AM8,"b2d/mmm")= ورقة2!$B$10,TEXT(AM8,"b2d/mmm")= ورقة2!$B$11,TEXT(AM8,"b2d/mmm")= ورقة2!$B$12,TEXT(AM8,"b2d/mmm")= ورقة2!$B$13,TEXT(AM8,"b2d/mmm")= ورقة2!$B$14,TEXT(AM8,"b2d/mmm")= ورقة2!$B$15,TEXT(AM8,"b2d/mmm")= ورقة2!$B$16,TEXT(AM8,"b2d/mmm")= ورقة2!$B$17,TEXT(AM8,"b2d/mmm")= ورقة2!$B$18,TEXT(AM8,"b2d/mmm")= ورقة2!$B$19,TEXT(AM8,"b2d/mmm")= ورقة2!$B$20,TEXT(AM8,"b2d/mmm")= ورقة2!$B$21,TEXT(AM8,"b2d/mmm")= ورقة2!$B$22,TEXT(AM8,"b2d/mmm")= ورقة2!$B$23,TEXT(AM8,"b2d/mmm")= ورقة2!$B$24,TEXT(AM8,"b2d/mmm")= ورقة2!$B$25,TEXT(AM8,"b2d/mmm")= ورقة2!$B$26,TEXT(AM8,"b2d/mmm")= ورقة2!$B$27,TEXT(AM8,"b2d/mmm")= ورقة2!$B$28,TEXT(AM8,"b2d/mmm")= ورقة2!$B$29,TEXT(AM8,"b2d/mmm")= ورقة2!$B$30,TEXT(AM8,"b2d/mmm")= ورقة2!$B$31,TEXT(AM8,"b2d/mmm")= ورقة2!$B$32,TEXT(AM8,"b2d/mmm")= ورقة2!$B$33,TEXT(AM8,"b2d/mmm")= ورقة2!$B$34,TEXT(AM8,"b2d/mmm")= ورقة2!$B$35,TEXT(AM8,"b2d/mmm")= ورقة2!$B$36),".",""))</f>
        <v/>
      </c>
      <c r="AN10" s="140" t="str">
        <f>IF(AN8="","",IF(OR(TEXT(AN8,"b2d/mmm")= ورقة2!$B$6,TEXT(AN8,"b2d/mmm")= ورقة2!$B$7,TEXT(AN8,"b2d/mmm")= ورقة2!$B$8,TEXT(AN8,"b2d/mmm")= ورقة2!$B$9,TEXT(AN8,"b2d/mmm")= ورقة2!$B$10,TEXT(AN8,"b2d/mmm")= ورقة2!$B$11,TEXT(AN8,"b2d/mmm")= ورقة2!$B$12,TEXT(AN8,"b2d/mmm")= ورقة2!$B$13,TEXT(AN8,"b2d/mmm")= ورقة2!$B$14,TEXT(AN8,"b2d/mmm")= ورقة2!$B$15,TEXT(AN8,"b2d/mmm")= ورقة2!$B$16,TEXT(AN8,"b2d/mmm")= ورقة2!$B$17,TEXT(AN8,"b2d/mmm")= ورقة2!$B$18,TEXT(AN8,"b2d/mmm")= ورقة2!$B$19,TEXT(AN8,"b2d/mmm")= ورقة2!$B$20,TEXT(AN8,"b2d/mmm")= ورقة2!$B$21,TEXT(AN8,"b2d/mmm")= ورقة2!$B$22,TEXT(AN8,"b2d/mmm")= ورقة2!$B$23,TEXT(AN8,"b2d/mmm")= ورقة2!$B$24,TEXT(AN8,"b2d/mmm")= ورقة2!$B$25,TEXT(AN8,"b2d/mmm")= ورقة2!$B$26,TEXT(AN8,"b2d/mmm")= ورقة2!$B$27,TEXT(AN8,"b2d/mmm")= ورقة2!$B$28,TEXT(AN8,"b2d/mmm")= ورقة2!$B$29,TEXT(AN8,"b2d/mmm")= ورقة2!$B$30,TEXT(AN8,"b2d/mmm")= ورقة2!$B$31,TEXT(AN8,"b2d/mmm")= ورقة2!$B$32,TEXT(AN8,"b2d/mmm")= ورقة2!$B$33,TEXT(AN8,"b2d/mmm")= ورقة2!$B$34,TEXT(AN8,"b2d/mmm")= ورقة2!$B$35,TEXT(AN8,"b2d/mmm")= ورقة2!$B$36),".",""))</f>
        <v/>
      </c>
    </row>
    <row r="11" spans="1:40" s="7" customFormat="1" ht="18.75" customHeight="1" x14ac:dyDescent="0.3">
      <c r="A11" s="165">
        <f>(DATE($P$3,2,1))</f>
        <v>40575</v>
      </c>
      <c r="B11" s="166"/>
      <c r="C11" s="44"/>
      <c r="D11" s="17" t="str">
        <f>IF(WEEKDAY(DATE($P$3,MONTH($A11),1))=D$5,(DATE($P$3,MONTH($A11),1)),"")</f>
        <v/>
      </c>
      <c r="E11" s="14" t="str">
        <f t="shared" ref="E11:AE11" si="3">IF(D11="",IF(WEEKDAY(DATE($P$3,MONTH($A11),1))=E$5,(DATE($P$3,MONTH($A11),1)),""),D11+1)</f>
        <v/>
      </c>
      <c r="F11" s="20" t="str">
        <f t="shared" si="3"/>
        <v/>
      </c>
      <c r="G11" s="17">
        <f t="shared" si="3"/>
        <v>40575</v>
      </c>
      <c r="H11" s="14">
        <f t="shared" si="3"/>
        <v>40576</v>
      </c>
      <c r="I11" s="26">
        <f t="shared" si="3"/>
        <v>40577</v>
      </c>
      <c r="J11" s="27">
        <f t="shared" si="3"/>
        <v>40578</v>
      </c>
      <c r="K11" s="17">
        <f t="shared" si="3"/>
        <v>40579</v>
      </c>
      <c r="L11" s="8">
        <f t="shared" si="3"/>
        <v>40580</v>
      </c>
      <c r="M11" s="20">
        <f t="shared" si="3"/>
        <v>40581</v>
      </c>
      <c r="N11" s="8">
        <f t="shared" si="3"/>
        <v>40582</v>
      </c>
      <c r="O11" s="14">
        <f t="shared" si="3"/>
        <v>40583</v>
      </c>
      <c r="P11" s="26">
        <f t="shared" si="3"/>
        <v>40584</v>
      </c>
      <c r="Q11" s="27">
        <f t="shared" si="3"/>
        <v>40585</v>
      </c>
      <c r="R11" s="17">
        <f t="shared" si="3"/>
        <v>40586</v>
      </c>
      <c r="S11" s="8">
        <f t="shared" si="3"/>
        <v>40587</v>
      </c>
      <c r="T11" s="20">
        <f t="shared" si="3"/>
        <v>40588</v>
      </c>
      <c r="U11" s="8">
        <f t="shared" si="3"/>
        <v>40589</v>
      </c>
      <c r="V11" s="14">
        <f t="shared" si="3"/>
        <v>40590</v>
      </c>
      <c r="W11" s="26">
        <f t="shared" si="3"/>
        <v>40591</v>
      </c>
      <c r="X11" s="27">
        <f t="shared" si="3"/>
        <v>40592</v>
      </c>
      <c r="Y11" s="17">
        <f t="shared" si="3"/>
        <v>40593</v>
      </c>
      <c r="Z11" s="8">
        <f t="shared" si="3"/>
        <v>40594</v>
      </c>
      <c r="AA11" s="20">
        <f t="shared" si="3"/>
        <v>40595</v>
      </c>
      <c r="AB11" s="8">
        <f t="shared" si="3"/>
        <v>40596</v>
      </c>
      <c r="AC11" s="14">
        <f t="shared" si="3"/>
        <v>40597</v>
      </c>
      <c r="AD11" s="26">
        <f t="shared" si="3"/>
        <v>40598</v>
      </c>
      <c r="AE11" s="27">
        <f t="shared" si="3"/>
        <v>40599</v>
      </c>
      <c r="AF11" s="17">
        <f t="shared" ref="AF11:AN11" si="4">IF(AE11="","",IF(MONTH(AE11+1)=MONTH(AE11),AE11+1,""))</f>
        <v>40600</v>
      </c>
      <c r="AG11" s="8">
        <f t="shared" si="4"/>
        <v>40601</v>
      </c>
      <c r="AH11" s="20">
        <f t="shared" si="4"/>
        <v>40602</v>
      </c>
      <c r="AI11" s="8" t="str">
        <f t="shared" si="4"/>
        <v/>
      </c>
      <c r="AJ11" s="14" t="str">
        <f t="shared" si="4"/>
        <v/>
      </c>
      <c r="AK11" s="26" t="str">
        <f t="shared" si="4"/>
        <v/>
      </c>
      <c r="AL11" s="27" t="str">
        <f t="shared" si="4"/>
        <v/>
      </c>
      <c r="AM11" s="17" t="str">
        <f t="shared" si="4"/>
        <v/>
      </c>
      <c r="AN11" s="9" t="str">
        <f t="shared" si="4"/>
        <v/>
      </c>
    </row>
    <row r="12" spans="1:40" s="7" customFormat="1" ht="18.75" customHeight="1" x14ac:dyDescent="0.3">
      <c r="A12" s="85">
        <f>A11</f>
        <v>40575</v>
      </c>
      <c r="B12" s="86">
        <f>A15-1</f>
        <v>40602</v>
      </c>
      <c r="C12" s="45"/>
      <c r="D12" s="29" t="str">
        <f t="shared" ref="D12:AN12" si="5">D11</f>
        <v/>
      </c>
      <c r="E12" s="28" t="str">
        <f t="shared" si="5"/>
        <v/>
      </c>
      <c r="F12" s="21" t="str">
        <f t="shared" si="5"/>
        <v/>
      </c>
      <c r="G12" s="18">
        <f t="shared" si="5"/>
        <v>40575</v>
      </c>
      <c r="H12" s="15">
        <f t="shared" si="5"/>
        <v>40576</v>
      </c>
      <c r="I12" s="24">
        <f t="shared" si="5"/>
        <v>40577</v>
      </c>
      <c r="J12" s="25">
        <f t="shared" si="5"/>
        <v>40578</v>
      </c>
      <c r="K12" s="29">
        <f t="shared" si="5"/>
        <v>40579</v>
      </c>
      <c r="L12" s="30">
        <f t="shared" si="5"/>
        <v>40580</v>
      </c>
      <c r="M12" s="31">
        <f t="shared" si="5"/>
        <v>40581</v>
      </c>
      <c r="N12" s="30">
        <f t="shared" si="5"/>
        <v>40582</v>
      </c>
      <c r="O12" s="28">
        <f t="shared" si="5"/>
        <v>40583</v>
      </c>
      <c r="P12" s="24">
        <f t="shared" si="5"/>
        <v>40584</v>
      </c>
      <c r="Q12" s="25">
        <f t="shared" si="5"/>
        <v>40585</v>
      </c>
      <c r="R12" s="29">
        <f t="shared" si="5"/>
        <v>40586</v>
      </c>
      <c r="S12" s="30">
        <f t="shared" si="5"/>
        <v>40587</v>
      </c>
      <c r="T12" s="31">
        <f t="shared" si="5"/>
        <v>40588</v>
      </c>
      <c r="U12" s="30">
        <f t="shared" si="5"/>
        <v>40589</v>
      </c>
      <c r="V12" s="28">
        <f t="shared" si="5"/>
        <v>40590</v>
      </c>
      <c r="W12" s="24">
        <f t="shared" si="5"/>
        <v>40591</v>
      </c>
      <c r="X12" s="25">
        <f t="shared" si="5"/>
        <v>40592</v>
      </c>
      <c r="Y12" s="29">
        <f t="shared" si="5"/>
        <v>40593</v>
      </c>
      <c r="Z12" s="30">
        <f t="shared" si="5"/>
        <v>40594</v>
      </c>
      <c r="AA12" s="31">
        <f t="shared" si="5"/>
        <v>40595</v>
      </c>
      <c r="AB12" s="30">
        <f t="shared" si="5"/>
        <v>40596</v>
      </c>
      <c r="AC12" s="28">
        <f t="shared" si="5"/>
        <v>40597</v>
      </c>
      <c r="AD12" s="24">
        <f t="shared" si="5"/>
        <v>40598</v>
      </c>
      <c r="AE12" s="25">
        <f t="shared" si="5"/>
        <v>40599</v>
      </c>
      <c r="AF12" s="29">
        <f t="shared" si="5"/>
        <v>40600</v>
      </c>
      <c r="AG12" s="30">
        <f t="shared" si="5"/>
        <v>40601</v>
      </c>
      <c r="AH12" s="31">
        <f t="shared" si="5"/>
        <v>40602</v>
      </c>
      <c r="AI12" s="30" t="str">
        <f t="shared" si="5"/>
        <v/>
      </c>
      <c r="AJ12" s="28" t="str">
        <f t="shared" si="5"/>
        <v/>
      </c>
      <c r="AK12" s="24" t="str">
        <f t="shared" si="5"/>
        <v/>
      </c>
      <c r="AL12" s="25" t="str">
        <f t="shared" si="5"/>
        <v/>
      </c>
      <c r="AM12" s="29" t="str">
        <f t="shared" si="5"/>
        <v/>
      </c>
      <c r="AN12" s="32" t="str">
        <f t="shared" si="5"/>
        <v/>
      </c>
    </row>
    <row r="13" spans="1:40" s="139" customFormat="1" ht="1.5" customHeight="1" x14ac:dyDescent="0.3">
      <c r="A13" s="135"/>
      <c r="B13" s="136"/>
      <c r="C13" s="137"/>
      <c r="D13" s="138" t="str">
        <f>IF(D12="","",IF(OR(TEXT(D12,"d/mmm")= ورقة2!$E$6,TEXT(D12,"d/mmm")= ورقة2!$E$7,TEXT(D12,"d/mmm")= ورقة2!$E$8,TEXT(D12,"d/mmm")= ورقة2!$E$9,TEXT(D12,"d/mmm")= ورقة2!$E$10,TEXT(D12,"d/mmm")= ورقة2!$E$11,TEXT(D12,"d/mmm")= ورقة2!$E$12,TEXT(D12,"d/mmm")= ورقة2!$E$13,TEXT(D12,"d/mmm")= ورقة2!$E$14,TEXT(D12,"d/mmm")= ورقة2!$E$15,TEXT(D12,"d/mmm")= ورقة2!$E$16,TEXT(D12,"d/mmm")= ورقة2!$E$17,TEXT(D12,"d/mmm")= ورقة2!$E$18,TEXT(D12,"d/mmm")= ورقة2!$E$19,TEXT(D12,"d/mmm")= ورقة2!$E$20,TEXT(D12,"d/mmm")= ورقة2!$E$21,TEXT(D12,"d/mmm")= ورقة2!$E$22,TEXT(D12,"d/mmm")= ورقة2!$E$23,TEXT(D12,"d/mmm")= ورقة2!$E$24,TEXT(D12,"d/mmm")= ورقة2!$E$25,TEXT(D12,"d/mmm")= ورقة2!$E$26,TEXT(D12,"d/mmm")= ورقة2!$E$27,TEXT(D12,"d/mmm")= ورقة2!$E$28,TEXT(D12,"d/mmm")= ورقة2!$E$29,TEXT(D12,"d/mmm")= ورقة2!$E$30,TEXT(D12,"d/mmm")= ورقة2!$E$31,TEXT(D12,"d/mmm")= ورقة2!$E$32,TEXT(D12,"d/mmm")= ورقة2!$E$33,TEXT(D12,"d/mmm")= ورقة2!$E$34,TEXT(D12,"d/mmm")= ورقة2!$E$35,TEXT(D12,"d/mmm")= ورقة2!$E$36),"..",""))</f>
        <v/>
      </c>
      <c r="E13" s="138" t="str">
        <f>IF(E12="","",IF(OR(TEXT(E12,"d/mmm")= ورقة2!$E$6,TEXT(E12,"d/mmm")= ورقة2!$E$7,TEXT(E12,"d/mmm")= ورقة2!$E$8,TEXT(E12,"d/mmm")= ورقة2!$E$9,TEXT(E12,"d/mmm")= ورقة2!$E$10,TEXT(E12,"d/mmm")= ورقة2!$E$11,TEXT(E12,"d/mmm")= ورقة2!$E$12,TEXT(E12,"d/mmm")= ورقة2!$E$13,TEXT(E12,"d/mmm")= ورقة2!$E$14,TEXT(E12,"d/mmm")= ورقة2!$E$15,TEXT(E12,"d/mmm")= ورقة2!$E$16,TEXT(E12,"d/mmm")= ورقة2!$E$17,TEXT(E12,"d/mmm")= ورقة2!$E$18,TEXT(E12,"d/mmm")= ورقة2!$E$19,TEXT(E12,"d/mmm")= ورقة2!$E$20,TEXT(E12,"d/mmm")= ورقة2!$E$21,TEXT(E12,"d/mmm")= ورقة2!$E$22,TEXT(E12,"d/mmm")= ورقة2!$E$23,TEXT(E12,"d/mmm")= ورقة2!$E$24,TEXT(E12,"d/mmm")= ورقة2!$E$25,TEXT(E12,"d/mmm")= ورقة2!$E$26,TEXT(E12,"d/mmm")= ورقة2!$E$27,TEXT(E12,"d/mmm")= ورقة2!$E$28,TEXT(E12,"d/mmm")= ورقة2!$E$29,TEXT(E12,"d/mmm")= ورقة2!$E$30,TEXT(E12,"d/mmm")= ورقة2!$E$31,TEXT(E12,"d/mmm")= ورقة2!$E$32,TEXT(E12,"d/mmm")= ورقة2!$E$33,TEXT(E12,"d/mmm")= ورقة2!$E$34,TEXT(E12,"d/mmm")= ورقة2!$E$35,TEXT(E12,"d/mmm")= ورقة2!$E$36),"..",""))</f>
        <v/>
      </c>
      <c r="F13" s="138" t="str">
        <f>IF(F12="","",IF(OR(TEXT(F12,"d/mmm")= ورقة2!$E$6,TEXT(F12,"d/mmm")= ورقة2!$E$7,TEXT(F12,"d/mmm")= ورقة2!$E$8,TEXT(F12,"d/mmm")= ورقة2!$E$9,TEXT(F12,"d/mmm")= ورقة2!$E$10,TEXT(F12,"d/mmm")= ورقة2!$E$11,TEXT(F12,"d/mmm")= ورقة2!$E$12,TEXT(F12,"d/mmm")= ورقة2!$E$13,TEXT(F12,"d/mmm")= ورقة2!$E$14,TEXT(F12,"d/mmm")= ورقة2!$E$15,TEXT(F12,"d/mmm")= ورقة2!$E$16,TEXT(F12,"d/mmm")= ورقة2!$E$17,TEXT(F12,"d/mmm")= ورقة2!$E$18,TEXT(F12,"d/mmm")= ورقة2!$E$19,TEXT(F12,"d/mmm")= ورقة2!$E$20,TEXT(F12,"d/mmm")= ورقة2!$E$21,TEXT(F12,"d/mmm")= ورقة2!$E$22,TEXT(F12,"d/mmm")= ورقة2!$E$23,TEXT(F12,"d/mmm")= ورقة2!$E$24,TEXT(F12,"d/mmm")= ورقة2!$E$25,TEXT(F12,"d/mmm")= ورقة2!$E$26,TEXT(F12,"d/mmm")= ورقة2!$E$27,TEXT(F12,"d/mmm")= ورقة2!$E$28,TEXT(F12,"d/mmm")= ورقة2!$E$29,TEXT(F12,"d/mmm")= ورقة2!$E$30,TEXT(F12,"d/mmm")= ورقة2!$E$31,TEXT(F12,"d/mmm")= ورقة2!$E$32,TEXT(F12,"d/mmm")= ورقة2!$E$33,TEXT(F12,"d/mmm")= ورقة2!$E$34,TEXT(F12,"d/mmm")= ورقة2!$E$35,TEXT(F12,"d/mmm")= ورقة2!$E$36),"..",""))</f>
        <v/>
      </c>
      <c r="G13" s="138" t="str">
        <f>IF(G12="","",IF(OR(TEXT(G12,"d/mmm")= ورقة2!$E$6,TEXT(G12,"d/mmm")= ورقة2!$E$7,TEXT(G12,"d/mmm")= ورقة2!$E$8,TEXT(G12,"d/mmm")= ورقة2!$E$9,TEXT(G12,"d/mmm")= ورقة2!$E$10,TEXT(G12,"d/mmm")= ورقة2!$E$11,TEXT(G12,"d/mmm")= ورقة2!$E$12,TEXT(G12,"d/mmm")= ورقة2!$E$13,TEXT(G12,"d/mmm")= ورقة2!$E$14,TEXT(G12,"d/mmm")= ورقة2!$E$15,TEXT(G12,"d/mmm")= ورقة2!$E$16,TEXT(G12,"d/mmm")= ورقة2!$E$17,TEXT(G12,"d/mmm")= ورقة2!$E$18,TEXT(G12,"d/mmm")= ورقة2!$E$19,TEXT(G12,"d/mmm")= ورقة2!$E$20,TEXT(G12,"d/mmm")= ورقة2!$E$21,TEXT(G12,"d/mmm")= ورقة2!$E$22,TEXT(G12,"d/mmm")= ورقة2!$E$23,TEXT(G12,"d/mmm")= ورقة2!$E$24,TEXT(G12,"d/mmm")= ورقة2!$E$25,TEXT(G12,"d/mmm")= ورقة2!$E$26,TEXT(G12,"d/mmm")= ورقة2!$E$27,TEXT(G12,"d/mmm")= ورقة2!$E$28,TEXT(G12,"d/mmm")= ورقة2!$E$29,TEXT(G12,"d/mmm")= ورقة2!$E$30,TEXT(G12,"d/mmm")= ورقة2!$E$31,TEXT(G12,"d/mmm")= ورقة2!$E$32,TEXT(G12,"d/mmm")= ورقة2!$E$33,TEXT(G12,"d/mmm")= ورقة2!$E$34,TEXT(G12,"d/mmm")= ورقة2!$E$35,TEXT(G12,"d/mmm")= ورقة2!$E$36),"..",""))</f>
        <v/>
      </c>
      <c r="H13" s="138" t="str">
        <f>IF(H12="","",IF(OR(TEXT(H12,"d/mmm")= ورقة2!$E$6,TEXT(H12,"d/mmm")= ورقة2!$E$7,TEXT(H12,"d/mmm")= ورقة2!$E$8,TEXT(H12,"d/mmm")= ورقة2!$E$9,TEXT(H12,"d/mmm")= ورقة2!$E$10,TEXT(H12,"d/mmm")= ورقة2!$E$11,TEXT(H12,"d/mmm")= ورقة2!$E$12,TEXT(H12,"d/mmm")= ورقة2!$E$13,TEXT(H12,"d/mmm")= ورقة2!$E$14,TEXT(H12,"d/mmm")= ورقة2!$E$15,TEXT(H12,"d/mmm")= ورقة2!$E$16,TEXT(H12,"d/mmm")= ورقة2!$E$17,TEXT(H12,"d/mmm")= ورقة2!$E$18,TEXT(H12,"d/mmm")= ورقة2!$E$19,TEXT(H12,"d/mmm")= ورقة2!$E$20,TEXT(H12,"d/mmm")= ورقة2!$E$21,TEXT(H12,"d/mmm")= ورقة2!$E$22,TEXT(H12,"d/mmm")= ورقة2!$E$23,TEXT(H12,"d/mmm")= ورقة2!$E$24,TEXT(H12,"d/mmm")= ورقة2!$E$25,TEXT(H12,"d/mmm")= ورقة2!$E$26,TEXT(H12,"d/mmm")= ورقة2!$E$27,TEXT(H12,"d/mmm")= ورقة2!$E$28,TEXT(H12,"d/mmm")= ورقة2!$E$29,TEXT(H12,"d/mmm")= ورقة2!$E$30,TEXT(H12,"d/mmm")= ورقة2!$E$31,TEXT(H12,"d/mmm")= ورقة2!$E$32,TEXT(H12,"d/mmm")= ورقة2!$E$33,TEXT(H12,"d/mmm")= ورقة2!$E$34,TEXT(H12,"d/mmm")= ورقة2!$E$35,TEXT(H12,"d/mmm")= ورقة2!$E$36),"..",""))</f>
        <v/>
      </c>
      <c r="I13" s="138" t="str">
        <f>IF(I12="","",IF(OR(TEXT(I12,"d/mmm")= ورقة2!$E$6,TEXT(I12,"d/mmm")= ورقة2!$E$7,TEXT(I12,"d/mmm")= ورقة2!$E$8,TEXT(I12,"d/mmm")= ورقة2!$E$9,TEXT(I12,"d/mmm")= ورقة2!$E$10,TEXT(I12,"d/mmm")= ورقة2!$E$11,TEXT(I12,"d/mmm")= ورقة2!$E$12,TEXT(I12,"d/mmm")= ورقة2!$E$13,TEXT(I12,"d/mmm")= ورقة2!$E$14,TEXT(I12,"d/mmm")= ورقة2!$E$15,TEXT(I12,"d/mmm")= ورقة2!$E$16,TEXT(I12,"d/mmm")= ورقة2!$E$17,TEXT(I12,"d/mmm")= ورقة2!$E$18,TEXT(I12,"d/mmm")= ورقة2!$E$19,TEXT(I12,"d/mmm")= ورقة2!$E$20,TEXT(I12,"d/mmm")= ورقة2!$E$21,TEXT(I12,"d/mmm")= ورقة2!$E$22,TEXT(I12,"d/mmm")= ورقة2!$E$23,TEXT(I12,"d/mmm")= ورقة2!$E$24,TEXT(I12,"d/mmm")= ورقة2!$E$25,TEXT(I12,"d/mmm")= ورقة2!$E$26,TEXT(I12,"d/mmm")= ورقة2!$E$27,TEXT(I12,"d/mmm")= ورقة2!$E$28,TEXT(I12,"d/mmm")= ورقة2!$E$29,TEXT(I12,"d/mmm")= ورقة2!$E$30,TEXT(I12,"d/mmm")= ورقة2!$E$31,TEXT(I12,"d/mmm")= ورقة2!$E$32,TEXT(I12,"d/mmm")= ورقة2!$E$33,TEXT(I12,"d/mmm")= ورقة2!$E$34,TEXT(I12,"d/mmm")= ورقة2!$E$35,TEXT(I12,"d/mmm")= ورقة2!$E$36),"..",""))</f>
        <v/>
      </c>
      <c r="J13" s="138" t="str">
        <f>IF(J12="","",IF(OR(TEXT(J12,"d/mmm")= ورقة2!$E$6,TEXT(J12,"d/mmm")= ورقة2!$E$7,TEXT(J12,"d/mmm")= ورقة2!$E$8,TEXT(J12,"d/mmm")= ورقة2!$E$9,TEXT(J12,"d/mmm")= ورقة2!$E$10,TEXT(J12,"d/mmm")= ورقة2!$E$11,TEXT(J12,"d/mmm")= ورقة2!$E$12,TEXT(J12,"d/mmm")= ورقة2!$E$13,TEXT(J12,"d/mmm")= ورقة2!$E$14,TEXT(J12,"d/mmm")= ورقة2!$E$15,TEXT(J12,"d/mmm")= ورقة2!$E$16,TEXT(J12,"d/mmm")= ورقة2!$E$17,TEXT(J12,"d/mmm")= ورقة2!$E$18,TEXT(J12,"d/mmm")= ورقة2!$E$19,TEXT(J12,"d/mmm")= ورقة2!$E$20,TEXT(J12,"d/mmm")= ورقة2!$E$21,TEXT(J12,"d/mmm")= ورقة2!$E$22,TEXT(J12,"d/mmm")= ورقة2!$E$23,TEXT(J12,"d/mmm")= ورقة2!$E$24,TEXT(J12,"d/mmm")= ورقة2!$E$25,TEXT(J12,"d/mmm")= ورقة2!$E$26,TEXT(J12,"d/mmm")= ورقة2!$E$27,TEXT(J12,"d/mmm")= ورقة2!$E$28,TEXT(J12,"d/mmm")= ورقة2!$E$29,TEXT(J12,"d/mmm")= ورقة2!$E$30,TEXT(J12,"d/mmm")= ورقة2!$E$31,TEXT(J12,"d/mmm")= ورقة2!$E$32,TEXT(J12,"d/mmm")= ورقة2!$E$33,TEXT(J12,"d/mmm")= ورقة2!$E$34,TEXT(J12,"d/mmm")= ورقة2!$E$35,TEXT(J12,"d/mmm")= ورقة2!$E$36),"..",""))</f>
        <v/>
      </c>
      <c r="K13" s="138" t="str">
        <f>IF(K12="","",IF(OR(TEXT(K12,"d/mmm")= ورقة2!$E$6,TEXT(K12,"d/mmm")= ورقة2!$E$7,TEXT(K12,"d/mmm")= ورقة2!$E$8,TEXT(K12,"d/mmm")= ورقة2!$E$9,TEXT(K12,"d/mmm")= ورقة2!$E$10,TEXT(K12,"d/mmm")= ورقة2!$E$11,TEXT(K12,"d/mmm")= ورقة2!$E$12,TEXT(K12,"d/mmm")= ورقة2!$E$13,TEXT(K12,"d/mmm")= ورقة2!$E$14,TEXT(K12,"d/mmm")= ورقة2!$E$15,TEXT(K12,"d/mmm")= ورقة2!$E$16,TEXT(K12,"d/mmm")= ورقة2!$E$17,TEXT(K12,"d/mmm")= ورقة2!$E$18,TEXT(K12,"d/mmm")= ورقة2!$E$19,TEXT(K12,"d/mmm")= ورقة2!$E$20,TEXT(K12,"d/mmm")= ورقة2!$E$21,TEXT(K12,"d/mmm")= ورقة2!$E$22,TEXT(K12,"d/mmm")= ورقة2!$E$23,TEXT(K12,"d/mmm")= ورقة2!$E$24,TEXT(K12,"d/mmm")= ورقة2!$E$25,TEXT(K12,"d/mmm")= ورقة2!$E$26,TEXT(K12,"d/mmm")= ورقة2!$E$27,TEXT(K12,"d/mmm")= ورقة2!$E$28,TEXT(K12,"d/mmm")= ورقة2!$E$29,TEXT(K12,"d/mmm")= ورقة2!$E$30,TEXT(K12,"d/mmm")= ورقة2!$E$31,TEXT(K12,"d/mmm")= ورقة2!$E$32,TEXT(K12,"d/mmm")= ورقة2!$E$33,TEXT(K12,"d/mmm")= ورقة2!$E$34,TEXT(K12,"d/mmm")= ورقة2!$E$35,TEXT(K12,"d/mmm")= ورقة2!$E$36),"..",""))</f>
        <v/>
      </c>
      <c r="L13" s="138" t="str">
        <f>IF(L12="","",IF(OR(TEXT(L12,"d/mmm")= ورقة2!$E$6,TEXT(L12,"d/mmm")= ورقة2!$E$7,TEXT(L12,"d/mmm")= ورقة2!$E$8,TEXT(L12,"d/mmm")= ورقة2!$E$9,TEXT(L12,"d/mmm")= ورقة2!$E$10,TEXT(L12,"d/mmm")= ورقة2!$E$11,TEXT(L12,"d/mmm")= ورقة2!$E$12,TEXT(L12,"d/mmm")= ورقة2!$E$13,TEXT(L12,"d/mmm")= ورقة2!$E$14,TEXT(L12,"d/mmm")= ورقة2!$E$15,TEXT(L12,"d/mmm")= ورقة2!$E$16,TEXT(L12,"d/mmm")= ورقة2!$E$17,TEXT(L12,"d/mmm")= ورقة2!$E$18,TEXT(L12,"d/mmm")= ورقة2!$E$19,TEXT(L12,"d/mmm")= ورقة2!$E$20,TEXT(L12,"d/mmm")= ورقة2!$E$21,TEXT(L12,"d/mmm")= ورقة2!$E$22,TEXT(L12,"d/mmm")= ورقة2!$E$23,TEXT(L12,"d/mmm")= ورقة2!$E$24,TEXT(L12,"d/mmm")= ورقة2!$E$25,TEXT(L12,"d/mmm")= ورقة2!$E$26,TEXT(L12,"d/mmm")= ورقة2!$E$27,TEXT(L12,"d/mmm")= ورقة2!$E$28,TEXT(L12,"d/mmm")= ورقة2!$E$29,TEXT(L12,"d/mmm")= ورقة2!$E$30,TEXT(L12,"d/mmm")= ورقة2!$E$31,TEXT(L12,"d/mmm")= ورقة2!$E$32,TEXT(L12,"d/mmm")= ورقة2!$E$33,TEXT(L12,"d/mmm")= ورقة2!$E$34,TEXT(L12,"d/mmm")= ورقة2!$E$35,TEXT(L12,"d/mmm")= ورقة2!$E$36),"..",""))</f>
        <v/>
      </c>
      <c r="M13" s="138" t="str">
        <f>IF(M12="","",IF(OR(TEXT(M12,"d/mmm")= ورقة2!$E$6,TEXT(M12,"d/mmm")= ورقة2!$E$7,TEXT(M12,"d/mmm")= ورقة2!$E$8,TEXT(M12,"d/mmm")= ورقة2!$E$9,TEXT(M12,"d/mmm")= ورقة2!$E$10,TEXT(M12,"d/mmm")= ورقة2!$E$11,TEXT(M12,"d/mmm")= ورقة2!$E$12,TEXT(M12,"d/mmm")= ورقة2!$E$13,TEXT(M12,"d/mmm")= ورقة2!$E$14,TEXT(M12,"d/mmm")= ورقة2!$E$15,TEXT(M12,"d/mmm")= ورقة2!$E$16,TEXT(M12,"d/mmm")= ورقة2!$E$17,TEXT(M12,"d/mmm")= ورقة2!$E$18,TEXT(M12,"d/mmm")= ورقة2!$E$19,TEXT(M12,"d/mmm")= ورقة2!$E$20,TEXT(M12,"d/mmm")= ورقة2!$E$21,TEXT(M12,"d/mmm")= ورقة2!$E$22,TEXT(M12,"d/mmm")= ورقة2!$E$23,TEXT(M12,"d/mmm")= ورقة2!$E$24,TEXT(M12,"d/mmm")= ورقة2!$E$25,TEXT(M12,"d/mmm")= ورقة2!$E$26,TEXT(M12,"d/mmm")= ورقة2!$E$27,TEXT(M12,"d/mmm")= ورقة2!$E$28,TEXT(M12,"d/mmm")= ورقة2!$E$29,TEXT(M12,"d/mmm")= ورقة2!$E$30,TEXT(M12,"d/mmm")= ورقة2!$E$31,TEXT(M12,"d/mmm")= ورقة2!$E$32,TEXT(M12,"d/mmm")= ورقة2!$E$33,TEXT(M12,"d/mmm")= ورقة2!$E$34,TEXT(M12,"d/mmm")= ورقة2!$E$35,TEXT(M12,"d/mmm")= ورقة2!$E$36),"..",""))</f>
        <v/>
      </c>
      <c r="N13" s="138" t="str">
        <f>IF(N12="","",IF(OR(TEXT(N12,"d/mmm")= ورقة2!$E$6,TEXT(N12,"d/mmm")= ورقة2!$E$7,TEXT(N12,"d/mmm")= ورقة2!$E$8,TEXT(N12,"d/mmm")= ورقة2!$E$9,TEXT(N12,"d/mmm")= ورقة2!$E$10,TEXT(N12,"d/mmm")= ورقة2!$E$11,TEXT(N12,"d/mmm")= ورقة2!$E$12,TEXT(N12,"d/mmm")= ورقة2!$E$13,TEXT(N12,"d/mmm")= ورقة2!$E$14,TEXT(N12,"d/mmm")= ورقة2!$E$15,TEXT(N12,"d/mmm")= ورقة2!$E$16,TEXT(N12,"d/mmm")= ورقة2!$E$17,TEXT(N12,"d/mmm")= ورقة2!$E$18,TEXT(N12,"d/mmm")= ورقة2!$E$19,TEXT(N12,"d/mmm")= ورقة2!$E$20,TEXT(N12,"d/mmm")= ورقة2!$E$21,TEXT(N12,"d/mmm")= ورقة2!$E$22,TEXT(N12,"d/mmm")= ورقة2!$E$23,TEXT(N12,"d/mmm")= ورقة2!$E$24,TEXT(N12,"d/mmm")= ورقة2!$E$25,TEXT(N12,"d/mmm")= ورقة2!$E$26,TEXT(N12,"d/mmm")= ورقة2!$E$27,TEXT(N12,"d/mmm")= ورقة2!$E$28,TEXT(N12,"d/mmm")= ورقة2!$E$29,TEXT(N12,"d/mmm")= ورقة2!$E$30,TEXT(N12,"d/mmm")= ورقة2!$E$31,TEXT(N12,"d/mmm")= ورقة2!$E$32,TEXT(N12,"d/mmm")= ورقة2!$E$33,TEXT(N12,"d/mmm")= ورقة2!$E$34,TEXT(N12,"d/mmm")= ورقة2!$E$35,TEXT(N12,"d/mmm")= ورقة2!$E$36),"..",""))</f>
        <v/>
      </c>
      <c r="O13" s="138" t="str">
        <f>IF(O12="","",IF(OR(TEXT(O12,"d/mmm")= ورقة2!$E$6,TEXT(O12,"d/mmm")= ورقة2!$E$7,TEXT(O12,"d/mmm")= ورقة2!$E$8,TEXT(O12,"d/mmm")= ورقة2!$E$9,TEXT(O12,"d/mmm")= ورقة2!$E$10,TEXT(O12,"d/mmm")= ورقة2!$E$11,TEXT(O12,"d/mmm")= ورقة2!$E$12,TEXT(O12,"d/mmm")= ورقة2!$E$13,TEXT(O12,"d/mmm")= ورقة2!$E$14,TEXT(O12,"d/mmm")= ورقة2!$E$15,TEXT(O12,"d/mmm")= ورقة2!$E$16,TEXT(O12,"d/mmm")= ورقة2!$E$17,TEXT(O12,"d/mmm")= ورقة2!$E$18,TEXT(O12,"d/mmm")= ورقة2!$E$19,TEXT(O12,"d/mmm")= ورقة2!$E$20,TEXT(O12,"d/mmm")= ورقة2!$E$21,TEXT(O12,"d/mmm")= ورقة2!$E$22,TEXT(O12,"d/mmm")= ورقة2!$E$23,TEXT(O12,"d/mmm")= ورقة2!$E$24,TEXT(O12,"d/mmm")= ورقة2!$E$25,TEXT(O12,"d/mmm")= ورقة2!$E$26,TEXT(O12,"d/mmm")= ورقة2!$E$27,TEXT(O12,"d/mmm")= ورقة2!$E$28,TEXT(O12,"d/mmm")= ورقة2!$E$29,TEXT(O12,"d/mmm")= ورقة2!$E$30,TEXT(O12,"d/mmm")= ورقة2!$E$31,TEXT(O12,"d/mmm")= ورقة2!$E$32,TEXT(O12,"d/mmm")= ورقة2!$E$33,TEXT(O12,"d/mmm")= ورقة2!$E$34,TEXT(O12,"d/mmm")= ورقة2!$E$35,TEXT(O12,"d/mmm")= ورقة2!$E$36),"..",""))</f>
        <v/>
      </c>
      <c r="P13" s="138" t="str">
        <f>IF(P12="","",IF(OR(TEXT(P12,"d/mmm")= ورقة2!$E$6,TEXT(P12,"d/mmm")= ورقة2!$E$7,TEXT(P12,"d/mmm")= ورقة2!$E$8,TEXT(P12,"d/mmm")= ورقة2!$E$9,TEXT(P12,"d/mmm")= ورقة2!$E$10,TEXT(P12,"d/mmm")= ورقة2!$E$11,TEXT(P12,"d/mmm")= ورقة2!$E$12,TEXT(P12,"d/mmm")= ورقة2!$E$13,TEXT(P12,"d/mmm")= ورقة2!$E$14,TEXT(P12,"d/mmm")= ورقة2!$E$15,TEXT(P12,"d/mmm")= ورقة2!$E$16,TEXT(P12,"d/mmm")= ورقة2!$E$17,TEXT(P12,"d/mmm")= ورقة2!$E$18,TEXT(P12,"d/mmm")= ورقة2!$E$19,TEXT(P12,"d/mmm")= ورقة2!$E$20,TEXT(P12,"d/mmm")= ورقة2!$E$21,TEXT(P12,"d/mmm")= ورقة2!$E$22,TEXT(P12,"d/mmm")= ورقة2!$E$23,TEXT(P12,"d/mmm")= ورقة2!$E$24,TEXT(P12,"d/mmm")= ورقة2!$E$25,TEXT(P12,"d/mmm")= ورقة2!$E$26,TEXT(P12,"d/mmm")= ورقة2!$E$27,TEXT(P12,"d/mmm")= ورقة2!$E$28,TEXT(P12,"d/mmm")= ورقة2!$E$29,TEXT(P12,"d/mmm")= ورقة2!$E$30,TEXT(P12,"d/mmm")= ورقة2!$E$31,TEXT(P12,"d/mmm")= ورقة2!$E$32,TEXT(P12,"d/mmm")= ورقة2!$E$33,TEXT(P12,"d/mmm")= ورقة2!$E$34,TEXT(P12,"d/mmm")= ورقة2!$E$35,TEXT(P12,"d/mmm")= ورقة2!$E$36),"..",""))</f>
        <v/>
      </c>
      <c r="Q13" s="138" t="str">
        <f>IF(Q12="","",IF(OR(TEXT(Q12,"d/mmm")= ورقة2!$E$6,TEXT(Q12,"d/mmm")= ورقة2!$E$7,TEXT(Q12,"d/mmm")= ورقة2!$E$8,TEXT(Q12,"d/mmm")= ورقة2!$E$9,TEXT(Q12,"d/mmm")= ورقة2!$E$10,TEXT(Q12,"d/mmm")= ورقة2!$E$11,TEXT(Q12,"d/mmm")= ورقة2!$E$12,TEXT(Q12,"d/mmm")= ورقة2!$E$13,TEXT(Q12,"d/mmm")= ورقة2!$E$14,TEXT(Q12,"d/mmm")= ورقة2!$E$15,TEXT(Q12,"d/mmm")= ورقة2!$E$16,TEXT(Q12,"d/mmm")= ورقة2!$E$17,TEXT(Q12,"d/mmm")= ورقة2!$E$18,TEXT(Q12,"d/mmm")= ورقة2!$E$19,TEXT(Q12,"d/mmm")= ورقة2!$E$20,TEXT(Q12,"d/mmm")= ورقة2!$E$21,TEXT(Q12,"d/mmm")= ورقة2!$E$22,TEXT(Q12,"d/mmm")= ورقة2!$E$23,TEXT(Q12,"d/mmm")= ورقة2!$E$24,TEXT(Q12,"d/mmm")= ورقة2!$E$25,TEXT(Q12,"d/mmm")= ورقة2!$E$26,TEXT(Q12,"d/mmm")= ورقة2!$E$27,TEXT(Q12,"d/mmm")= ورقة2!$E$28,TEXT(Q12,"d/mmm")= ورقة2!$E$29,TEXT(Q12,"d/mmm")= ورقة2!$E$30,TEXT(Q12,"d/mmm")= ورقة2!$E$31,TEXT(Q12,"d/mmm")= ورقة2!$E$32,TEXT(Q12,"d/mmm")= ورقة2!$E$33,TEXT(Q12,"d/mmm")= ورقة2!$E$34,TEXT(Q12,"d/mmm")= ورقة2!$E$35,TEXT(Q12,"d/mmm")= ورقة2!$E$36),"..",""))</f>
        <v/>
      </c>
      <c r="R13" s="138" t="str">
        <f>IF(R12="","",IF(OR(TEXT(R12,"d/mmm")= ورقة2!$E$6,TEXT(R12,"d/mmm")= ورقة2!$E$7,TEXT(R12,"d/mmm")= ورقة2!$E$8,TEXT(R12,"d/mmm")= ورقة2!$E$9,TEXT(R12,"d/mmm")= ورقة2!$E$10,TEXT(R12,"d/mmm")= ورقة2!$E$11,TEXT(R12,"d/mmm")= ورقة2!$E$12,TEXT(R12,"d/mmm")= ورقة2!$E$13,TEXT(R12,"d/mmm")= ورقة2!$E$14,TEXT(R12,"d/mmm")= ورقة2!$E$15,TEXT(R12,"d/mmm")= ورقة2!$E$16,TEXT(R12,"d/mmm")= ورقة2!$E$17,TEXT(R12,"d/mmm")= ورقة2!$E$18,TEXT(R12,"d/mmm")= ورقة2!$E$19,TEXT(R12,"d/mmm")= ورقة2!$E$20,TEXT(R12,"d/mmm")= ورقة2!$E$21,TEXT(R12,"d/mmm")= ورقة2!$E$22,TEXT(R12,"d/mmm")= ورقة2!$E$23,TEXT(R12,"d/mmm")= ورقة2!$E$24,TEXT(R12,"d/mmm")= ورقة2!$E$25,TEXT(R12,"d/mmm")= ورقة2!$E$26,TEXT(R12,"d/mmm")= ورقة2!$E$27,TEXT(R12,"d/mmm")= ورقة2!$E$28,TEXT(R12,"d/mmm")= ورقة2!$E$29,TEXT(R12,"d/mmm")= ورقة2!$E$30,TEXT(R12,"d/mmm")= ورقة2!$E$31,TEXT(R12,"d/mmm")= ورقة2!$E$32,TEXT(R12,"d/mmm")= ورقة2!$E$33,TEXT(R12,"d/mmm")= ورقة2!$E$34,TEXT(R12,"d/mmm")= ورقة2!$E$35,TEXT(R12,"d/mmm")= ورقة2!$E$36),"..",""))</f>
        <v/>
      </c>
      <c r="S13" s="138" t="str">
        <f>IF(S12="","",IF(OR(TEXT(S12,"d/mmm")= ورقة2!$E$6,TEXT(S12,"d/mmm")= ورقة2!$E$7,TEXT(S12,"d/mmm")= ورقة2!$E$8,TEXT(S12,"d/mmm")= ورقة2!$E$9,TEXT(S12,"d/mmm")= ورقة2!$E$10,TEXT(S12,"d/mmm")= ورقة2!$E$11,TEXT(S12,"d/mmm")= ورقة2!$E$12,TEXT(S12,"d/mmm")= ورقة2!$E$13,TEXT(S12,"d/mmm")= ورقة2!$E$14,TEXT(S12,"d/mmm")= ورقة2!$E$15,TEXT(S12,"d/mmm")= ورقة2!$E$16,TEXT(S12,"d/mmm")= ورقة2!$E$17,TEXT(S12,"d/mmm")= ورقة2!$E$18,TEXT(S12,"d/mmm")= ورقة2!$E$19,TEXT(S12,"d/mmm")= ورقة2!$E$20,TEXT(S12,"d/mmm")= ورقة2!$E$21,TEXT(S12,"d/mmm")= ورقة2!$E$22,TEXT(S12,"d/mmm")= ورقة2!$E$23,TEXT(S12,"d/mmm")= ورقة2!$E$24,TEXT(S12,"d/mmm")= ورقة2!$E$25,TEXT(S12,"d/mmm")= ورقة2!$E$26,TEXT(S12,"d/mmm")= ورقة2!$E$27,TEXT(S12,"d/mmm")= ورقة2!$E$28,TEXT(S12,"d/mmm")= ورقة2!$E$29,TEXT(S12,"d/mmm")= ورقة2!$E$30,TEXT(S12,"d/mmm")= ورقة2!$E$31,TEXT(S12,"d/mmm")= ورقة2!$E$32,TEXT(S12,"d/mmm")= ورقة2!$E$33,TEXT(S12,"d/mmm")= ورقة2!$E$34,TEXT(S12,"d/mmm")= ورقة2!$E$35,TEXT(S12,"d/mmm")= ورقة2!$E$36),"..",""))</f>
        <v/>
      </c>
      <c r="T13" s="138" t="str">
        <f>IF(T12="","",IF(OR(TEXT(T12,"d/mmm")= ورقة2!$E$6,TEXT(T12,"d/mmm")= ورقة2!$E$7,TEXT(T12,"d/mmm")= ورقة2!$E$8,TEXT(T12,"d/mmm")= ورقة2!$E$9,TEXT(T12,"d/mmm")= ورقة2!$E$10,TEXT(T12,"d/mmm")= ورقة2!$E$11,TEXT(T12,"d/mmm")= ورقة2!$E$12,TEXT(T12,"d/mmm")= ورقة2!$E$13,TEXT(T12,"d/mmm")= ورقة2!$E$14,TEXT(T12,"d/mmm")= ورقة2!$E$15,TEXT(T12,"d/mmm")= ورقة2!$E$16,TEXT(T12,"d/mmm")= ورقة2!$E$17,TEXT(T12,"d/mmm")= ورقة2!$E$18,TEXT(T12,"d/mmm")= ورقة2!$E$19,TEXT(T12,"d/mmm")= ورقة2!$E$20,TEXT(T12,"d/mmm")= ورقة2!$E$21,TEXT(T12,"d/mmm")= ورقة2!$E$22,TEXT(T12,"d/mmm")= ورقة2!$E$23,TEXT(T12,"d/mmm")= ورقة2!$E$24,TEXT(T12,"d/mmm")= ورقة2!$E$25,TEXT(T12,"d/mmm")= ورقة2!$E$26,TEXT(T12,"d/mmm")= ورقة2!$E$27,TEXT(T12,"d/mmm")= ورقة2!$E$28,TEXT(T12,"d/mmm")= ورقة2!$E$29,TEXT(T12,"d/mmm")= ورقة2!$E$30,TEXT(T12,"d/mmm")= ورقة2!$E$31,TEXT(T12,"d/mmm")= ورقة2!$E$32,TEXT(T12,"d/mmm")= ورقة2!$E$33,TEXT(T12,"d/mmm")= ورقة2!$E$34,TEXT(T12,"d/mmm")= ورقة2!$E$35,TEXT(T12,"d/mmm")= ورقة2!$E$36),"..",""))</f>
        <v/>
      </c>
      <c r="U13" s="138" t="str">
        <f>IF(U12="","",IF(OR(TEXT(U12,"d/mmm")= ورقة2!$E$6,TEXT(U12,"d/mmm")= ورقة2!$E$7,TEXT(U12,"d/mmm")= ورقة2!$E$8,TEXT(U12,"d/mmm")= ورقة2!$E$9,TEXT(U12,"d/mmm")= ورقة2!$E$10,TEXT(U12,"d/mmm")= ورقة2!$E$11,TEXT(U12,"d/mmm")= ورقة2!$E$12,TEXT(U12,"d/mmm")= ورقة2!$E$13,TEXT(U12,"d/mmm")= ورقة2!$E$14,TEXT(U12,"d/mmm")= ورقة2!$E$15,TEXT(U12,"d/mmm")= ورقة2!$E$16,TEXT(U12,"d/mmm")= ورقة2!$E$17,TEXT(U12,"d/mmm")= ورقة2!$E$18,TEXT(U12,"d/mmm")= ورقة2!$E$19,TEXT(U12,"d/mmm")= ورقة2!$E$20,TEXT(U12,"d/mmm")= ورقة2!$E$21,TEXT(U12,"d/mmm")= ورقة2!$E$22,TEXT(U12,"d/mmm")= ورقة2!$E$23,TEXT(U12,"d/mmm")= ورقة2!$E$24,TEXT(U12,"d/mmm")= ورقة2!$E$25,TEXT(U12,"d/mmm")= ورقة2!$E$26,TEXT(U12,"d/mmm")= ورقة2!$E$27,TEXT(U12,"d/mmm")= ورقة2!$E$28,TEXT(U12,"d/mmm")= ورقة2!$E$29,TEXT(U12,"d/mmm")= ورقة2!$E$30,TEXT(U12,"d/mmm")= ورقة2!$E$31,TEXT(U12,"d/mmm")= ورقة2!$E$32,TEXT(U12,"d/mmm")= ورقة2!$E$33,TEXT(U12,"d/mmm")= ورقة2!$E$34,TEXT(U12,"d/mmm")= ورقة2!$E$35,TEXT(U12,"d/mmm")= ورقة2!$E$36),"..",""))</f>
        <v/>
      </c>
      <c r="V13" s="138" t="str">
        <f>IF(V12="","",IF(OR(TEXT(V12,"d/mmm")= ورقة2!$E$6,TEXT(V12,"d/mmm")= ورقة2!$E$7,TEXT(V12,"d/mmm")= ورقة2!$E$8,TEXT(V12,"d/mmm")= ورقة2!$E$9,TEXT(V12,"d/mmm")= ورقة2!$E$10,TEXT(V12,"d/mmm")= ورقة2!$E$11,TEXT(V12,"d/mmm")= ورقة2!$E$12,TEXT(V12,"d/mmm")= ورقة2!$E$13,TEXT(V12,"d/mmm")= ورقة2!$E$14,TEXT(V12,"d/mmm")= ورقة2!$E$15,TEXT(V12,"d/mmm")= ورقة2!$E$16,TEXT(V12,"d/mmm")= ورقة2!$E$17,TEXT(V12,"d/mmm")= ورقة2!$E$18,TEXT(V12,"d/mmm")= ورقة2!$E$19,TEXT(V12,"d/mmm")= ورقة2!$E$20,TEXT(V12,"d/mmm")= ورقة2!$E$21,TEXT(V12,"d/mmm")= ورقة2!$E$22,TEXT(V12,"d/mmm")= ورقة2!$E$23,TEXT(V12,"d/mmm")= ورقة2!$E$24,TEXT(V12,"d/mmm")= ورقة2!$E$25,TEXT(V12,"d/mmm")= ورقة2!$E$26,TEXT(V12,"d/mmm")= ورقة2!$E$27,TEXT(V12,"d/mmm")= ورقة2!$E$28,TEXT(V12,"d/mmm")= ورقة2!$E$29,TEXT(V12,"d/mmm")= ورقة2!$E$30,TEXT(V12,"d/mmm")= ورقة2!$E$31,TEXT(V12,"d/mmm")= ورقة2!$E$32,TEXT(V12,"d/mmm")= ورقة2!$E$33,TEXT(V12,"d/mmm")= ورقة2!$E$34,TEXT(V12,"d/mmm")= ورقة2!$E$35,TEXT(V12,"d/mmm")= ورقة2!$E$36),"..",""))</f>
        <v/>
      </c>
      <c r="W13" s="138" t="str">
        <f>IF(W12="","",IF(OR(TEXT(W12,"d/mmm")= ورقة2!$E$6,TEXT(W12,"d/mmm")= ورقة2!$E$7,TEXT(W12,"d/mmm")= ورقة2!$E$8,TEXT(W12,"d/mmm")= ورقة2!$E$9,TEXT(W12,"d/mmm")= ورقة2!$E$10,TEXT(W12,"d/mmm")= ورقة2!$E$11,TEXT(W12,"d/mmm")= ورقة2!$E$12,TEXT(W12,"d/mmm")= ورقة2!$E$13,TEXT(W12,"d/mmm")= ورقة2!$E$14,TEXT(W12,"d/mmm")= ورقة2!$E$15,TEXT(W12,"d/mmm")= ورقة2!$E$16,TEXT(W12,"d/mmm")= ورقة2!$E$17,TEXT(W12,"d/mmm")= ورقة2!$E$18,TEXT(W12,"d/mmm")= ورقة2!$E$19,TEXT(W12,"d/mmm")= ورقة2!$E$20,TEXT(W12,"d/mmm")= ورقة2!$E$21,TEXT(W12,"d/mmm")= ورقة2!$E$22,TEXT(W12,"d/mmm")= ورقة2!$E$23,TEXT(W12,"d/mmm")= ورقة2!$E$24,TEXT(W12,"d/mmm")= ورقة2!$E$25,TEXT(W12,"d/mmm")= ورقة2!$E$26,TEXT(W12,"d/mmm")= ورقة2!$E$27,TEXT(W12,"d/mmm")= ورقة2!$E$28,TEXT(W12,"d/mmm")= ورقة2!$E$29,TEXT(W12,"d/mmm")= ورقة2!$E$30,TEXT(W12,"d/mmm")= ورقة2!$E$31,TEXT(W12,"d/mmm")= ورقة2!$E$32,TEXT(W12,"d/mmm")= ورقة2!$E$33,TEXT(W12,"d/mmm")= ورقة2!$E$34,TEXT(W12,"d/mmm")= ورقة2!$E$35,TEXT(W12,"d/mmm")= ورقة2!$E$36),"..",""))</f>
        <v/>
      </c>
      <c r="X13" s="138" t="str">
        <f>IF(X12="","",IF(OR(TEXT(X12,"d/mmm")= ورقة2!$E$6,TEXT(X12,"d/mmm")= ورقة2!$E$7,TEXT(X12,"d/mmm")= ورقة2!$E$8,TEXT(X12,"d/mmm")= ورقة2!$E$9,TEXT(X12,"d/mmm")= ورقة2!$E$10,TEXT(X12,"d/mmm")= ورقة2!$E$11,TEXT(X12,"d/mmm")= ورقة2!$E$12,TEXT(X12,"d/mmm")= ورقة2!$E$13,TEXT(X12,"d/mmm")= ورقة2!$E$14,TEXT(X12,"d/mmm")= ورقة2!$E$15,TEXT(X12,"d/mmm")= ورقة2!$E$16,TEXT(X12,"d/mmm")= ورقة2!$E$17,TEXT(X12,"d/mmm")= ورقة2!$E$18,TEXT(X12,"d/mmm")= ورقة2!$E$19,TEXT(X12,"d/mmm")= ورقة2!$E$20,TEXT(X12,"d/mmm")= ورقة2!$E$21,TEXT(X12,"d/mmm")= ورقة2!$E$22,TEXT(X12,"d/mmm")= ورقة2!$E$23,TEXT(X12,"d/mmm")= ورقة2!$E$24,TEXT(X12,"d/mmm")= ورقة2!$E$25,TEXT(X12,"d/mmm")= ورقة2!$E$26,TEXT(X12,"d/mmm")= ورقة2!$E$27,TEXT(X12,"d/mmm")= ورقة2!$E$28,TEXT(X12,"d/mmm")= ورقة2!$E$29,TEXT(X12,"d/mmm")= ورقة2!$E$30,TEXT(X12,"d/mmm")= ورقة2!$E$31,TEXT(X12,"d/mmm")= ورقة2!$E$32,TEXT(X12,"d/mmm")= ورقة2!$E$33,TEXT(X12,"d/mmm")= ورقة2!$E$34,TEXT(X12,"d/mmm")= ورقة2!$E$35,TEXT(X12,"d/mmm")= ورقة2!$E$36),"..",""))</f>
        <v/>
      </c>
      <c r="Y13" s="138" t="str">
        <f>IF(Y12="","",IF(OR(TEXT(Y12,"d/mmm")= ورقة2!$E$6,TEXT(Y12,"d/mmm")= ورقة2!$E$7,TEXT(Y12,"d/mmm")= ورقة2!$E$8,TEXT(Y12,"d/mmm")= ورقة2!$E$9,TEXT(Y12,"d/mmm")= ورقة2!$E$10,TEXT(Y12,"d/mmm")= ورقة2!$E$11,TEXT(Y12,"d/mmm")= ورقة2!$E$12,TEXT(Y12,"d/mmm")= ورقة2!$E$13,TEXT(Y12,"d/mmm")= ورقة2!$E$14,TEXT(Y12,"d/mmm")= ورقة2!$E$15,TEXT(Y12,"d/mmm")= ورقة2!$E$16,TEXT(Y12,"d/mmm")= ورقة2!$E$17,TEXT(Y12,"d/mmm")= ورقة2!$E$18,TEXT(Y12,"d/mmm")= ورقة2!$E$19,TEXT(Y12,"d/mmm")= ورقة2!$E$20,TEXT(Y12,"d/mmm")= ورقة2!$E$21,TEXT(Y12,"d/mmm")= ورقة2!$E$22,TEXT(Y12,"d/mmm")= ورقة2!$E$23,TEXT(Y12,"d/mmm")= ورقة2!$E$24,TEXT(Y12,"d/mmm")= ورقة2!$E$25,TEXT(Y12,"d/mmm")= ورقة2!$E$26,TEXT(Y12,"d/mmm")= ورقة2!$E$27,TEXT(Y12,"d/mmm")= ورقة2!$E$28,TEXT(Y12,"d/mmm")= ورقة2!$E$29,TEXT(Y12,"d/mmm")= ورقة2!$E$30,TEXT(Y12,"d/mmm")= ورقة2!$E$31,TEXT(Y12,"d/mmm")= ورقة2!$E$32,TEXT(Y12,"d/mmm")= ورقة2!$E$33,TEXT(Y12,"d/mmm")= ورقة2!$E$34,TEXT(Y12,"d/mmm")= ورقة2!$E$35,TEXT(Y12,"d/mmm")= ورقة2!$E$36),"..",""))</f>
        <v/>
      </c>
      <c r="Z13" s="138" t="str">
        <f>IF(Z12="","",IF(OR(TEXT(Z12,"d/mmm")= ورقة2!$E$6,TEXT(Z12,"d/mmm")= ورقة2!$E$7,TEXT(Z12,"d/mmm")= ورقة2!$E$8,TEXT(Z12,"d/mmm")= ورقة2!$E$9,TEXT(Z12,"d/mmm")= ورقة2!$E$10,TEXT(Z12,"d/mmm")= ورقة2!$E$11,TEXT(Z12,"d/mmm")= ورقة2!$E$12,TEXT(Z12,"d/mmm")= ورقة2!$E$13,TEXT(Z12,"d/mmm")= ورقة2!$E$14,TEXT(Z12,"d/mmm")= ورقة2!$E$15,TEXT(Z12,"d/mmm")= ورقة2!$E$16,TEXT(Z12,"d/mmm")= ورقة2!$E$17,TEXT(Z12,"d/mmm")= ورقة2!$E$18,TEXT(Z12,"d/mmm")= ورقة2!$E$19,TEXT(Z12,"d/mmm")= ورقة2!$E$20,TEXT(Z12,"d/mmm")= ورقة2!$E$21,TEXT(Z12,"d/mmm")= ورقة2!$E$22,TEXT(Z12,"d/mmm")= ورقة2!$E$23,TEXT(Z12,"d/mmm")= ورقة2!$E$24,TEXT(Z12,"d/mmm")= ورقة2!$E$25,TEXT(Z12,"d/mmm")= ورقة2!$E$26,TEXT(Z12,"d/mmm")= ورقة2!$E$27,TEXT(Z12,"d/mmm")= ورقة2!$E$28,TEXT(Z12,"d/mmm")= ورقة2!$E$29,TEXT(Z12,"d/mmm")= ورقة2!$E$30,TEXT(Z12,"d/mmm")= ورقة2!$E$31,TEXT(Z12,"d/mmm")= ورقة2!$E$32,TEXT(Z12,"d/mmm")= ورقة2!$E$33,TEXT(Z12,"d/mmm")= ورقة2!$E$34,TEXT(Z12,"d/mmm")= ورقة2!$E$35,TEXT(Z12,"d/mmm")= ورقة2!$E$36),"..",""))</f>
        <v/>
      </c>
      <c r="AA13" s="138" t="str">
        <f>IF(AA12="","",IF(OR(TEXT(AA12,"d/mmm")= ورقة2!$E$6,TEXT(AA12,"d/mmm")= ورقة2!$E$7,TEXT(AA12,"d/mmm")= ورقة2!$E$8,TEXT(AA12,"d/mmm")= ورقة2!$E$9,TEXT(AA12,"d/mmm")= ورقة2!$E$10,TEXT(AA12,"d/mmm")= ورقة2!$E$11,TEXT(AA12,"d/mmm")= ورقة2!$E$12,TEXT(AA12,"d/mmm")= ورقة2!$E$13,TEXT(AA12,"d/mmm")= ورقة2!$E$14,TEXT(AA12,"d/mmm")= ورقة2!$E$15,TEXT(AA12,"d/mmm")= ورقة2!$E$16,TEXT(AA12,"d/mmm")= ورقة2!$E$17,TEXT(AA12,"d/mmm")= ورقة2!$E$18,TEXT(AA12,"d/mmm")= ورقة2!$E$19,TEXT(AA12,"d/mmm")= ورقة2!$E$20,TEXT(AA12,"d/mmm")= ورقة2!$E$21,TEXT(AA12,"d/mmm")= ورقة2!$E$22,TEXT(AA12,"d/mmm")= ورقة2!$E$23,TEXT(AA12,"d/mmm")= ورقة2!$E$24,TEXT(AA12,"d/mmm")= ورقة2!$E$25,TEXT(AA12,"d/mmm")= ورقة2!$E$26,TEXT(AA12,"d/mmm")= ورقة2!$E$27,TEXT(AA12,"d/mmm")= ورقة2!$E$28,TEXT(AA12,"d/mmm")= ورقة2!$E$29,TEXT(AA12,"d/mmm")= ورقة2!$E$30,TEXT(AA12,"d/mmm")= ورقة2!$E$31,TEXT(AA12,"d/mmm")= ورقة2!$E$32,TEXT(AA12,"d/mmm")= ورقة2!$E$33,TEXT(AA12,"d/mmm")= ورقة2!$E$34,TEXT(AA12,"d/mmm")= ورقة2!$E$35,TEXT(AA12,"d/mmm")= ورقة2!$E$36),"..",""))</f>
        <v/>
      </c>
      <c r="AB13" s="138" t="str">
        <f>IF(AB12="","",IF(OR(TEXT(AB12,"d/mmm")= ورقة2!$E$6,TEXT(AB12,"d/mmm")= ورقة2!$E$7,TEXT(AB12,"d/mmm")= ورقة2!$E$8,TEXT(AB12,"d/mmm")= ورقة2!$E$9,TEXT(AB12,"d/mmm")= ورقة2!$E$10,TEXT(AB12,"d/mmm")= ورقة2!$E$11,TEXT(AB12,"d/mmm")= ورقة2!$E$12,TEXT(AB12,"d/mmm")= ورقة2!$E$13,TEXT(AB12,"d/mmm")= ورقة2!$E$14,TEXT(AB12,"d/mmm")= ورقة2!$E$15,TEXT(AB12,"d/mmm")= ورقة2!$E$16,TEXT(AB12,"d/mmm")= ورقة2!$E$17,TEXT(AB12,"d/mmm")= ورقة2!$E$18,TEXT(AB12,"d/mmm")= ورقة2!$E$19,TEXT(AB12,"d/mmm")= ورقة2!$E$20,TEXT(AB12,"d/mmm")= ورقة2!$E$21,TEXT(AB12,"d/mmm")= ورقة2!$E$22,TEXT(AB12,"d/mmm")= ورقة2!$E$23,TEXT(AB12,"d/mmm")= ورقة2!$E$24,TEXT(AB12,"d/mmm")= ورقة2!$E$25,TEXT(AB12,"d/mmm")= ورقة2!$E$26,TEXT(AB12,"d/mmm")= ورقة2!$E$27,TEXT(AB12,"d/mmm")= ورقة2!$E$28,TEXT(AB12,"d/mmm")= ورقة2!$E$29,TEXT(AB12,"d/mmm")= ورقة2!$E$30,TEXT(AB12,"d/mmm")= ورقة2!$E$31,TEXT(AB12,"d/mmm")= ورقة2!$E$32,TEXT(AB12,"d/mmm")= ورقة2!$E$33,TEXT(AB12,"d/mmm")= ورقة2!$E$34,TEXT(AB12,"d/mmm")= ورقة2!$E$35,TEXT(AB12,"d/mmm")= ورقة2!$E$36),"..",""))</f>
        <v/>
      </c>
      <c r="AC13" s="138" t="str">
        <f>IF(AC12="","",IF(OR(TEXT(AC12,"d/mmm")= ورقة2!$E$6,TEXT(AC12,"d/mmm")= ورقة2!$E$7,TEXT(AC12,"d/mmm")= ورقة2!$E$8,TEXT(AC12,"d/mmm")= ورقة2!$E$9,TEXT(AC12,"d/mmm")= ورقة2!$E$10,TEXT(AC12,"d/mmm")= ورقة2!$E$11,TEXT(AC12,"d/mmm")= ورقة2!$E$12,TEXT(AC12,"d/mmm")= ورقة2!$E$13,TEXT(AC12,"d/mmm")= ورقة2!$E$14,TEXT(AC12,"d/mmm")= ورقة2!$E$15,TEXT(AC12,"d/mmm")= ورقة2!$E$16,TEXT(AC12,"d/mmm")= ورقة2!$E$17,TEXT(AC12,"d/mmm")= ورقة2!$E$18,TEXT(AC12,"d/mmm")= ورقة2!$E$19,TEXT(AC12,"d/mmm")= ورقة2!$E$20,TEXT(AC12,"d/mmm")= ورقة2!$E$21,TEXT(AC12,"d/mmm")= ورقة2!$E$22,TEXT(AC12,"d/mmm")= ورقة2!$E$23,TEXT(AC12,"d/mmm")= ورقة2!$E$24,TEXT(AC12,"d/mmm")= ورقة2!$E$25,TEXT(AC12,"d/mmm")= ورقة2!$E$26,TEXT(AC12,"d/mmm")= ورقة2!$E$27,TEXT(AC12,"d/mmm")= ورقة2!$E$28,TEXT(AC12,"d/mmm")= ورقة2!$E$29,TEXT(AC12,"d/mmm")= ورقة2!$E$30,TEXT(AC12,"d/mmm")= ورقة2!$E$31,TEXT(AC12,"d/mmm")= ورقة2!$E$32,TEXT(AC12,"d/mmm")= ورقة2!$E$33,TEXT(AC12,"d/mmm")= ورقة2!$E$34,TEXT(AC12,"d/mmm")= ورقة2!$E$35,TEXT(AC12,"d/mmm")= ورقة2!$E$36),"..",""))</f>
        <v/>
      </c>
      <c r="AD13" s="138" t="str">
        <f>IF(AD12="","",IF(OR(TEXT(AD12,"d/mmm")= ورقة2!$E$6,TEXT(AD12,"d/mmm")= ورقة2!$E$7,TEXT(AD12,"d/mmm")= ورقة2!$E$8,TEXT(AD12,"d/mmm")= ورقة2!$E$9,TEXT(AD12,"d/mmm")= ورقة2!$E$10,TEXT(AD12,"d/mmm")= ورقة2!$E$11,TEXT(AD12,"d/mmm")= ورقة2!$E$12,TEXT(AD12,"d/mmm")= ورقة2!$E$13,TEXT(AD12,"d/mmm")= ورقة2!$E$14,TEXT(AD12,"d/mmm")= ورقة2!$E$15,TEXT(AD12,"d/mmm")= ورقة2!$E$16,TEXT(AD12,"d/mmm")= ورقة2!$E$17,TEXT(AD12,"d/mmm")= ورقة2!$E$18,TEXT(AD12,"d/mmm")= ورقة2!$E$19,TEXT(AD12,"d/mmm")= ورقة2!$E$20,TEXT(AD12,"d/mmm")= ورقة2!$E$21,TEXT(AD12,"d/mmm")= ورقة2!$E$22,TEXT(AD12,"d/mmm")= ورقة2!$E$23,TEXT(AD12,"d/mmm")= ورقة2!$E$24,TEXT(AD12,"d/mmm")= ورقة2!$E$25,TEXT(AD12,"d/mmm")= ورقة2!$E$26,TEXT(AD12,"d/mmm")= ورقة2!$E$27,TEXT(AD12,"d/mmm")= ورقة2!$E$28,TEXT(AD12,"d/mmm")= ورقة2!$E$29,TEXT(AD12,"d/mmm")= ورقة2!$E$30,TEXT(AD12,"d/mmm")= ورقة2!$E$31,TEXT(AD12,"d/mmm")= ورقة2!$E$32,TEXT(AD12,"d/mmm")= ورقة2!$E$33,TEXT(AD12,"d/mmm")= ورقة2!$E$34,TEXT(AD12,"d/mmm")= ورقة2!$E$35,TEXT(AD12,"d/mmm")= ورقة2!$E$36),"..",""))</f>
        <v/>
      </c>
      <c r="AE13" s="138" t="str">
        <f>IF(AE12="","",IF(OR(TEXT(AE12,"d/mmm")= ورقة2!$E$6,TEXT(AE12,"d/mmm")= ورقة2!$E$7,TEXT(AE12,"d/mmm")= ورقة2!$E$8,TEXT(AE12,"d/mmm")= ورقة2!$E$9,TEXT(AE12,"d/mmm")= ورقة2!$E$10,TEXT(AE12,"d/mmm")= ورقة2!$E$11,TEXT(AE12,"d/mmm")= ورقة2!$E$12,TEXT(AE12,"d/mmm")= ورقة2!$E$13,TEXT(AE12,"d/mmm")= ورقة2!$E$14,TEXT(AE12,"d/mmm")= ورقة2!$E$15,TEXT(AE12,"d/mmm")= ورقة2!$E$16,TEXT(AE12,"d/mmm")= ورقة2!$E$17,TEXT(AE12,"d/mmm")= ورقة2!$E$18,TEXT(AE12,"d/mmm")= ورقة2!$E$19,TEXT(AE12,"d/mmm")= ورقة2!$E$20,TEXT(AE12,"d/mmm")= ورقة2!$E$21,TEXT(AE12,"d/mmm")= ورقة2!$E$22,TEXT(AE12,"d/mmm")= ورقة2!$E$23,TEXT(AE12,"d/mmm")= ورقة2!$E$24,TEXT(AE12,"d/mmm")= ورقة2!$E$25,TEXT(AE12,"d/mmm")= ورقة2!$E$26,TEXT(AE12,"d/mmm")= ورقة2!$E$27,TEXT(AE12,"d/mmm")= ورقة2!$E$28,TEXT(AE12,"d/mmm")= ورقة2!$E$29,TEXT(AE12,"d/mmm")= ورقة2!$E$30,TEXT(AE12,"d/mmm")= ورقة2!$E$31,TEXT(AE12,"d/mmm")= ورقة2!$E$32,TEXT(AE12,"d/mmm")= ورقة2!$E$33,TEXT(AE12,"d/mmm")= ورقة2!$E$34,TEXT(AE12,"d/mmm")= ورقة2!$E$35,TEXT(AE12,"d/mmm")= ورقة2!$E$36),"..",""))</f>
        <v/>
      </c>
      <c r="AF13" s="138" t="str">
        <f>IF(AF12="","",IF(OR(TEXT(AF12,"d/mmm")= ورقة2!$E$6,TEXT(AF12,"d/mmm")= ورقة2!$E$7,TEXT(AF12,"d/mmm")= ورقة2!$E$8,TEXT(AF12,"d/mmm")= ورقة2!$E$9,TEXT(AF12,"d/mmm")= ورقة2!$E$10,TEXT(AF12,"d/mmm")= ورقة2!$E$11,TEXT(AF12,"d/mmm")= ورقة2!$E$12,TEXT(AF12,"d/mmm")= ورقة2!$E$13,TEXT(AF12,"d/mmm")= ورقة2!$E$14,TEXT(AF12,"d/mmm")= ورقة2!$E$15,TEXT(AF12,"d/mmm")= ورقة2!$E$16,TEXT(AF12,"d/mmm")= ورقة2!$E$17,TEXT(AF12,"d/mmm")= ورقة2!$E$18,TEXT(AF12,"d/mmm")= ورقة2!$E$19,TEXT(AF12,"d/mmm")= ورقة2!$E$20,TEXT(AF12,"d/mmm")= ورقة2!$E$21,TEXT(AF12,"d/mmm")= ورقة2!$E$22,TEXT(AF12,"d/mmm")= ورقة2!$E$23,TEXT(AF12,"d/mmm")= ورقة2!$E$24,TEXT(AF12,"d/mmm")= ورقة2!$E$25,TEXT(AF12,"d/mmm")= ورقة2!$E$26,TEXT(AF12,"d/mmm")= ورقة2!$E$27,TEXT(AF12,"d/mmm")= ورقة2!$E$28,TEXT(AF12,"d/mmm")= ورقة2!$E$29,TEXT(AF12,"d/mmm")= ورقة2!$E$30,TEXT(AF12,"d/mmm")= ورقة2!$E$31,TEXT(AF12,"d/mmm")= ورقة2!$E$32,TEXT(AF12,"d/mmm")= ورقة2!$E$33,TEXT(AF12,"d/mmm")= ورقة2!$E$34,TEXT(AF12,"d/mmm")= ورقة2!$E$35,TEXT(AF12,"d/mmm")= ورقة2!$E$36),"..",""))</f>
        <v/>
      </c>
      <c r="AG13" s="138" t="str">
        <f>IF(AG12="","",IF(OR(TEXT(AG12,"d/mmm")= ورقة2!$E$6,TEXT(AG12,"d/mmm")= ورقة2!$E$7,TEXT(AG12,"d/mmm")= ورقة2!$E$8,TEXT(AG12,"d/mmm")= ورقة2!$E$9,TEXT(AG12,"d/mmm")= ورقة2!$E$10,TEXT(AG12,"d/mmm")= ورقة2!$E$11,TEXT(AG12,"d/mmm")= ورقة2!$E$12,TEXT(AG12,"d/mmm")= ورقة2!$E$13,TEXT(AG12,"d/mmm")= ورقة2!$E$14,TEXT(AG12,"d/mmm")= ورقة2!$E$15,TEXT(AG12,"d/mmm")= ورقة2!$E$16,TEXT(AG12,"d/mmm")= ورقة2!$E$17,TEXT(AG12,"d/mmm")= ورقة2!$E$18,TEXT(AG12,"d/mmm")= ورقة2!$E$19,TEXT(AG12,"d/mmm")= ورقة2!$E$20,TEXT(AG12,"d/mmm")= ورقة2!$E$21,TEXT(AG12,"d/mmm")= ورقة2!$E$22,TEXT(AG12,"d/mmm")= ورقة2!$E$23,TEXT(AG12,"d/mmm")= ورقة2!$E$24,TEXT(AG12,"d/mmm")= ورقة2!$E$25,TEXT(AG12,"d/mmm")= ورقة2!$E$26,TEXT(AG12,"d/mmm")= ورقة2!$E$27,TEXT(AG12,"d/mmm")= ورقة2!$E$28,TEXT(AG12,"d/mmm")= ورقة2!$E$29,TEXT(AG12,"d/mmm")= ورقة2!$E$30,TEXT(AG12,"d/mmm")= ورقة2!$E$31,TEXT(AG12,"d/mmm")= ورقة2!$E$32,TEXT(AG12,"d/mmm")= ورقة2!$E$33,TEXT(AG12,"d/mmm")= ورقة2!$E$34,TEXT(AG12,"d/mmm")= ورقة2!$E$35,TEXT(AG12,"d/mmm")= ورقة2!$E$36),"..",""))</f>
        <v/>
      </c>
      <c r="AH13" s="138" t="str">
        <f>IF(AH12="","",IF(OR(TEXT(AH12,"d/mmm")= ورقة2!$E$6,TEXT(AH12,"d/mmm")= ورقة2!$E$7,TEXT(AH12,"d/mmm")= ورقة2!$E$8,TEXT(AH12,"d/mmm")= ورقة2!$E$9,TEXT(AH12,"d/mmm")= ورقة2!$E$10,TEXT(AH12,"d/mmm")= ورقة2!$E$11,TEXT(AH12,"d/mmm")= ورقة2!$E$12,TEXT(AH12,"d/mmm")= ورقة2!$E$13,TEXT(AH12,"d/mmm")= ورقة2!$E$14,TEXT(AH12,"d/mmm")= ورقة2!$E$15,TEXT(AH12,"d/mmm")= ورقة2!$E$16,TEXT(AH12,"d/mmm")= ورقة2!$E$17,TEXT(AH12,"d/mmm")= ورقة2!$E$18,TEXT(AH12,"d/mmm")= ورقة2!$E$19,TEXT(AH12,"d/mmm")= ورقة2!$E$20,TEXT(AH12,"d/mmm")= ورقة2!$E$21,TEXT(AH12,"d/mmm")= ورقة2!$E$22,TEXT(AH12,"d/mmm")= ورقة2!$E$23,TEXT(AH12,"d/mmm")= ورقة2!$E$24,TEXT(AH12,"d/mmm")= ورقة2!$E$25,TEXT(AH12,"d/mmm")= ورقة2!$E$26,TEXT(AH12,"d/mmm")= ورقة2!$E$27,TEXT(AH12,"d/mmm")= ورقة2!$E$28,TEXT(AH12,"d/mmm")= ورقة2!$E$29,TEXT(AH12,"d/mmm")= ورقة2!$E$30,TEXT(AH12,"d/mmm")= ورقة2!$E$31,TEXT(AH12,"d/mmm")= ورقة2!$E$32,TEXT(AH12,"d/mmm")= ورقة2!$E$33,TEXT(AH12,"d/mmm")= ورقة2!$E$34,TEXT(AH12,"d/mmm")= ورقة2!$E$35,TEXT(AH12,"d/mmm")= ورقة2!$E$36),"..",""))</f>
        <v/>
      </c>
      <c r="AI13" s="138" t="str">
        <f>IF(AI12="","",IF(OR(TEXT(AI12,"d/mmm")= ورقة2!$E$6,TEXT(AI12,"d/mmm")= ورقة2!$E$7,TEXT(AI12,"d/mmm")= ورقة2!$E$8,TEXT(AI12,"d/mmm")= ورقة2!$E$9,TEXT(AI12,"d/mmm")= ورقة2!$E$10,TEXT(AI12,"d/mmm")= ورقة2!$E$11,TEXT(AI12,"d/mmm")= ورقة2!$E$12,TEXT(AI12,"d/mmm")= ورقة2!$E$13,TEXT(AI12,"d/mmm")= ورقة2!$E$14,TEXT(AI12,"d/mmm")= ورقة2!$E$15,TEXT(AI12,"d/mmm")= ورقة2!$E$16,TEXT(AI12,"d/mmm")= ورقة2!$E$17,TEXT(AI12,"d/mmm")= ورقة2!$E$18,TEXT(AI12,"d/mmm")= ورقة2!$E$19,TEXT(AI12,"d/mmm")= ورقة2!$E$20,TEXT(AI12,"d/mmm")= ورقة2!$E$21,TEXT(AI12,"d/mmm")= ورقة2!$E$22,TEXT(AI12,"d/mmm")= ورقة2!$E$23,TEXT(AI12,"d/mmm")= ورقة2!$E$24,TEXT(AI12,"d/mmm")= ورقة2!$E$25,TEXT(AI12,"d/mmm")= ورقة2!$E$26,TEXT(AI12,"d/mmm")= ورقة2!$E$27,TEXT(AI12,"d/mmm")= ورقة2!$E$28,TEXT(AI12,"d/mmm")= ورقة2!$E$29,TEXT(AI12,"d/mmm")= ورقة2!$E$30,TEXT(AI12,"d/mmm")= ورقة2!$E$31,TEXT(AI12,"d/mmm")= ورقة2!$E$32,TEXT(AI12,"d/mmm")= ورقة2!$E$33,TEXT(AI12,"d/mmm")= ورقة2!$E$34,TEXT(AI12,"d/mmm")= ورقة2!$E$35,TEXT(AI12,"d/mmm")= ورقة2!$E$36),"..",""))</f>
        <v/>
      </c>
      <c r="AJ13" s="138" t="str">
        <f>IF(AJ12="","",IF(OR(TEXT(AJ12,"d/mmm")= ورقة2!$E$6,TEXT(AJ12,"d/mmm")= ورقة2!$E$7,TEXT(AJ12,"d/mmm")= ورقة2!$E$8,TEXT(AJ12,"d/mmm")= ورقة2!$E$9,TEXT(AJ12,"d/mmm")= ورقة2!$E$10,TEXT(AJ12,"d/mmm")= ورقة2!$E$11,TEXT(AJ12,"d/mmm")= ورقة2!$E$12,TEXT(AJ12,"d/mmm")= ورقة2!$E$13,TEXT(AJ12,"d/mmm")= ورقة2!$E$14,TEXT(AJ12,"d/mmm")= ورقة2!$E$15,TEXT(AJ12,"d/mmm")= ورقة2!$E$16,TEXT(AJ12,"d/mmm")= ورقة2!$E$17,TEXT(AJ12,"d/mmm")= ورقة2!$E$18,TEXT(AJ12,"d/mmm")= ورقة2!$E$19,TEXT(AJ12,"d/mmm")= ورقة2!$E$20,TEXT(AJ12,"d/mmm")= ورقة2!$E$21,TEXT(AJ12,"d/mmm")= ورقة2!$E$22,TEXT(AJ12,"d/mmm")= ورقة2!$E$23,TEXT(AJ12,"d/mmm")= ورقة2!$E$24,TEXT(AJ12,"d/mmm")= ورقة2!$E$25,TEXT(AJ12,"d/mmm")= ورقة2!$E$26,TEXT(AJ12,"d/mmm")= ورقة2!$E$27,TEXT(AJ12,"d/mmm")= ورقة2!$E$28,TEXT(AJ12,"d/mmm")= ورقة2!$E$29,TEXT(AJ12,"d/mmm")= ورقة2!$E$30,TEXT(AJ12,"d/mmm")= ورقة2!$E$31,TEXT(AJ12,"d/mmm")= ورقة2!$E$32,TEXT(AJ12,"d/mmm")= ورقة2!$E$33,TEXT(AJ12,"d/mmm")= ورقة2!$E$34,TEXT(AJ12,"d/mmm")= ورقة2!$E$35,TEXT(AJ12,"d/mmm")= ورقة2!$E$36),"..",""))</f>
        <v/>
      </c>
      <c r="AK13" s="138" t="str">
        <f>IF(AK12="","",IF(OR(TEXT(AK12,"d/mmm")= ورقة2!$E$6,TEXT(AK12,"d/mmm")= ورقة2!$E$7,TEXT(AK12,"d/mmm")= ورقة2!$E$8,TEXT(AK12,"d/mmm")= ورقة2!$E$9,TEXT(AK12,"d/mmm")= ورقة2!$E$10,TEXT(AK12,"d/mmm")= ورقة2!$E$11,TEXT(AK12,"d/mmm")= ورقة2!$E$12,TEXT(AK12,"d/mmm")= ورقة2!$E$13,TEXT(AK12,"d/mmm")= ورقة2!$E$14,TEXT(AK12,"d/mmm")= ورقة2!$E$15,TEXT(AK12,"d/mmm")= ورقة2!$E$16,TEXT(AK12,"d/mmm")= ورقة2!$E$17,TEXT(AK12,"d/mmm")= ورقة2!$E$18,TEXT(AK12,"d/mmm")= ورقة2!$E$19,TEXT(AK12,"d/mmm")= ورقة2!$E$20,TEXT(AK12,"d/mmm")= ورقة2!$E$21,TEXT(AK12,"d/mmm")= ورقة2!$E$22,TEXT(AK12,"d/mmm")= ورقة2!$E$23,TEXT(AK12,"d/mmm")= ورقة2!$E$24,TEXT(AK12,"d/mmm")= ورقة2!$E$25,TEXT(AK12,"d/mmm")= ورقة2!$E$26,TEXT(AK12,"d/mmm")= ورقة2!$E$27,TEXT(AK12,"d/mmm")= ورقة2!$E$28,TEXT(AK12,"d/mmm")= ورقة2!$E$29,TEXT(AK12,"d/mmm")= ورقة2!$E$30,TEXT(AK12,"d/mmm")= ورقة2!$E$31,TEXT(AK12,"d/mmm")= ورقة2!$E$32,TEXT(AK12,"d/mmm")= ورقة2!$E$33,TEXT(AK12,"d/mmm")= ورقة2!$E$34,TEXT(AK12,"d/mmm")= ورقة2!$E$35,TEXT(AK12,"d/mmm")= ورقة2!$E$36),"..",""))</f>
        <v/>
      </c>
      <c r="AL13" s="138" t="str">
        <f>IF(AL12="","",IF(OR(TEXT(AL12,"d/mmm")= ورقة2!$E$6,TEXT(AL12,"d/mmm")= ورقة2!$E$7,TEXT(AL12,"d/mmm")= ورقة2!$E$8,TEXT(AL12,"d/mmm")= ورقة2!$E$9,TEXT(AL12,"d/mmm")= ورقة2!$E$10,TEXT(AL12,"d/mmm")= ورقة2!$E$11,TEXT(AL12,"d/mmm")= ورقة2!$E$12,TEXT(AL12,"d/mmm")= ورقة2!$E$13,TEXT(AL12,"d/mmm")= ورقة2!$E$14,TEXT(AL12,"d/mmm")= ورقة2!$E$15,TEXT(AL12,"d/mmm")= ورقة2!$E$16,TEXT(AL12,"d/mmm")= ورقة2!$E$17,TEXT(AL12,"d/mmm")= ورقة2!$E$18,TEXT(AL12,"d/mmm")= ورقة2!$E$19,TEXT(AL12,"d/mmm")= ورقة2!$E$20,TEXT(AL12,"d/mmm")= ورقة2!$E$21,TEXT(AL12,"d/mmm")= ورقة2!$E$22,TEXT(AL12,"d/mmm")= ورقة2!$E$23,TEXT(AL12,"d/mmm")= ورقة2!$E$24,TEXT(AL12,"d/mmm")= ورقة2!$E$25,TEXT(AL12,"d/mmm")= ورقة2!$E$26,TEXT(AL12,"d/mmm")= ورقة2!$E$27,TEXT(AL12,"d/mmm")= ورقة2!$E$28,TEXT(AL12,"d/mmm")= ورقة2!$E$29,TEXT(AL12,"d/mmm")= ورقة2!$E$30,TEXT(AL12,"d/mmm")= ورقة2!$E$31,TEXT(AL12,"d/mmm")= ورقة2!$E$32,TEXT(AL12,"d/mmm")= ورقة2!$E$33,TEXT(AL12,"d/mmm")= ورقة2!$E$34,TEXT(AL12,"d/mmm")= ورقة2!$E$35,TEXT(AL12,"d/mmm")= ورقة2!$E$36),"..",""))</f>
        <v/>
      </c>
      <c r="AM13" s="138" t="str">
        <f>IF(AM12="","",IF(OR(TEXT(AM12,"d/mmm")= ورقة2!$E$6,TEXT(AM12,"d/mmm")= ورقة2!$E$7,TEXT(AM12,"d/mmm")= ورقة2!$E$8,TEXT(AM12,"d/mmm")= ورقة2!$E$9,TEXT(AM12,"d/mmm")= ورقة2!$E$10,TEXT(AM12,"d/mmm")= ورقة2!$E$11,TEXT(AM12,"d/mmm")= ورقة2!$E$12,TEXT(AM12,"d/mmm")= ورقة2!$E$13,TEXT(AM12,"d/mmm")= ورقة2!$E$14,TEXT(AM12,"d/mmm")= ورقة2!$E$15,TEXT(AM12,"d/mmm")= ورقة2!$E$16,TEXT(AM12,"d/mmm")= ورقة2!$E$17,TEXT(AM12,"d/mmm")= ورقة2!$E$18,TEXT(AM12,"d/mmm")= ورقة2!$E$19,TEXT(AM12,"d/mmm")= ورقة2!$E$20,TEXT(AM12,"d/mmm")= ورقة2!$E$21,TEXT(AM12,"d/mmm")= ورقة2!$E$22,TEXT(AM12,"d/mmm")= ورقة2!$E$23,TEXT(AM12,"d/mmm")= ورقة2!$E$24,TEXT(AM12,"d/mmm")= ورقة2!$E$25,TEXT(AM12,"d/mmm")= ورقة2!$E$26,TEXT(AM12,"d/mmm")= ورقة2!$E$27,TEXT(AM12,"d/mmm")= ورقة2!$E$28,TEXT(AM12,"d/mmm")= ورقة2!$E$29,TEXT(AM12,"d/mmm")= ورقة2!$E$30,TEXT(AM12,"d/mmm")= ورقة2!$E$31,TEXT(AM12,"d/mmm")= ورقة2!$E$32,TEXT(AM12,"d/mmm")= ورقة2!$E$33,TEXT(AM12,"d/mmm")= ورقة2!$E$34,TEXT(AM12,"d/mmm")= ورقة2!$E$35,TEXT(AM12,"d/mmm")= ورقة2!$E$36),"..",""))</f>
        <v/>
      </c>
      <c r="AN13" s="138" t="str">
        <f>IF(AN12="","",IF(OR(TEXT(AN12,"d/mmm")= ورقة2!$E$6,TEXT(AN12,"d/mmm")= ورقة2!$E$7,TEXT(AN12,"d/mmm")= ورقة2!$E$8,TEXT(AN12,"d/mmm")= ورقة2!$E$9,TEXT(AN12,"d/mmm")= ورقة2!$E$10,TEXT(AN12,"d/mmm")= ورقة2!$E$11,TEXT(AN12,"d/mmm")= ورقة2!$E$12,TEXT(AN12,"d/mmm")= ورقة2!$E$13,TEXT(AN12,"d/mmm")= ورقة2!$E$14,TEXT(AN12,"d/mmm")= ورقة2!$E$15,TEXT(AN12,"d/mmm")= ورقة2!$E$16,TEXT(AN12,"d/mmm")= ورقة2!$E$17,TEXT(AN12,"d/mmm")= ورقة2!$E$18,TEXT(AN12,"d/mmm")= ورقة2!$E$19,TEXT(AN12,"d/mmm")= ورقة2!$E$20,TEXT(AN12,"d/mmm")= ورقة2!$E$21,TEXT(AN12,"d/mmm")= ورقة2!$E$22,TEXT(AN12,"d/mmm")= ورقة2!$E$23,TEXT(AN12,"d/mmm")= ورقة2!$E$24,TEXT(AN12,"d/mmm")= ورقة2!$E$25,TEXT(AN12,"d/mmm")= ورقة2!$E$26,TEXT(AN12,"d/mmm")= ورقة2!$E$27,TEXT(AN12,"d/mmm")= ورقة2!$E$28,TEXT(AN12,"d/mmm")= ورقة2!$E$29,TEXT(AN12,"d/mmm")= ورقة2!$E$30,TEXT(AN12,"d/mmm")= ورقة2!$E$31,TEXT(AN12,"d/mmm")= ورقة2!$E$32,TEXT(AN12,"d/mmm")= ورقة2!$E$33,TEXT(AN12,"d/mmm")= ورقة2!$E$34,TEXT(AN12,"d/mmm")= ورقة2!$E$35,TEXT(AN12,"d/mmm")= ورقة2!$E$36),"..",""))</f>
        <v/>
      </c>
    </row>
    <row r="14" spans="1:40" s="139" customFormat="1" ht="1.5" customHeight="1" x14ac:dyDescent="0.3">
      <c r="A14" s="135"/>
      <c r="B14" s="136"/>
      <c r="C14" s="137"/>
      <c r="D14" s="140" t="str">
        <f>IF(D12="","",IF(OR(TEXT(D12,"b2d/mmm")= ورقة2!$B$6,TEXT(D12,"b2d/mmm")= ورقة2!$B$7,TEXT(D12,"b2d/mmm")= ورقة2!$B$8,TEXT(D12,"b2d/mmm")= ورقة2!$B$9,TEXT(D12,"b2d/mmm")= ورقة2!$B$10,TEXT(D12,"b2d/mmm")= ورقة2!$B$11,TEXT(D12,"b2d/mmm")= ورقة2!$B$12,TEXT(D12,"b2d/mmm")= ورقة2!$B$13,TEXT(D12,"b2d/mmm")= ورقة2!$B$14,TEXT(D12,"b2d/mmm")= ورقة2!$B$15,TEXT(D12,"b2d/mmm")= ورقة2!$B$16,TEXT(D12,"b2d/mmm")= ورقة2!$B$17,TEXT(D12,"b2d/mmm")= ورقة2!$B$18,TEXT(D12,"b2d/mmm")= ورقة2!$B$19,TEXT(D12,"b2d/mmm")= ورقة2!$B$20,TEXT(D12,"b2d/mmm")= ورقة2!$B$21,TEXT(D12,"b2d/mmm")= ورقة2!$B$22,TEXT(D12,"b2d/mmm")= ورقة2!$B$23,TEXT(D12,"b2d/mmm")= ورقة2!$B$24,TEXT(D12,"b2d/mmm")= ورقة2!$B$25,TEXT(D12,"b2d/mmm")= ورقة2!$B$26,TEXT(D12,"b2d/mmm")= ورقة2!$B$27,TEXT(D12,"b2d/mmm")= ورقة2!$B$28,TEXT(D12,"b2d/mmm")= ورقة2!$B$29,TEXT(D12,"b2d/mmm")= ورقة2!$B$30,TEXT(D12,"b2d/mmm")= ورقة2!$B$31,TEXT(D12,"b2d/mmm")= ورقة2!$B$32,TEXT(D12,"b2d/mmm")= ورقة2!$B$33,TEXT(D12,"b2d/mmm")= ورقة2!$B$34,TEXT(D12,"b2d/mmm")= ورقة2!$B$35,TEXT(D12,"b2d/mmm")= ورقة2!$B$36),".",""))</f>
        <v/>
      </c>
      <c r="E14" s="140" t="str">
        <f>IF(E12="","",IF(OR(TEXT(E12,"b2d/mmm")= ورقة2!$B$6,TEXT(E12,"b2d/mmm")= ورقة2!$B$7,TEXT(E12,"b2d/mmm")= ورقة2!$B$8,TEXT(E12,"b2d/mmm")= ورقة2!$B$9,TEXT(E12,"b2d/mmm")= ورقة2!$B$10,TEXT(E12,"b2d/mmm")= ورقة2!$B$11,TEXT(E12,"b2d/mmm")= ورقة2!$B$12,TEXT(E12,"b2d/mmm")= ورقة2!$B$13,TEXT(E12,"b2d/mmm")= ورقة2!$B$14,TEXT(E12,"b2d/mmm")= ورقة2!$B$15,TEXT(E12,"b2d/mmm")= ورقة2!$B$16,TEXT(E12,"b2d/mmm")= ورقة2!$B$17,TEXT(E12,"b2d/mmm")= ورقة2!$B$18,TEXT(E12,"b2d/mmm")= ورقة2!$B$19,TEXT(E12,"b2d/mmm")= ورقة2!$B$20,TEXT(E12,"b2d/mmm")= ورقة2!$B$21,TEXT(E12,"b2d/mmm")= ورقة2!$B$22,TEXT(E12,"b2d/mmm")= ورقة2!$B$23,TEXT(E12,"b2d/mmm")= ورقة2!$B$24,TEXT(E12,"b2d/mmm")= ورقة2!$B$25,TEXT(E12,"b2d/mmm")= ورقة2!$B$26,TEXT(E12,"b2d/mmm")= ورقة2!$B$27,TEXT(E12,"b2d/mmm")= ورقة2!$B$28,TEXT(E12,"b2d/mmm")= ورقة2!$B$29,TEXT(E12,"b2d/mmm")= ورقة2!$B$30,TEXT(E12,"b2d/mmm")= ورقة2!$B$31,TEXT(E12,"b2d/mmm")= ورقة2!$B$32,TEXT(E12,"b2d/mmm")= ورقة2!$B$33,TEXT(E12,"b2d/mmm")= ورقة2!$B$34,TEXT(E12,"b2d/mmm")= ورقة2!$B$35,TEXT(E12,"b2d/mmm")= ورقة2!$B$36),".",""))</f>
        <v/>
      </c>
      <c r="F14" s="140" t="str">
        <f>IF(F12="","",IF(OR(TEXT(F12,"b2d/mmm")= ورقة2!$B$6,TEXT(F12,"b2d/mmm")= ورقة2!$B$7,TEXT(F12,"b2d/mmm")= ورقة2!$B$8,TEXT(F12,"b2d/mmm")= ورقة2!$B$9,TEXT(F12,"b2d/mmm")= ورقة2!$B$10,TEXT(F12,"b2d/mmm")= ورقة2!$B$11,TEXT(F12,"b2d/mmm")= ورقة2!$B$12,TEXT(F12,"b2d/mmm")= ورقة2!$B$13,TEXT(F12,"b2d/mmm")= ورقة2!$B$14,TEXT(F12,"b2d/mmm")= ورقة2!$B$15,TEXT(F12,"b2d/mmm")= ورقة2!$B$16,TEXT(F12,"b2d/mmm")= ورقة2!$B$17,TEXT(F12,"b2d/mmm")= ورقة2!$B$18,TEXT(F12,"b2d/mmm")= ورقة2!$B$19,TEXT(F12,"b2d/mmm")= ورقة2!$B$20,TEXT(F12,"b2d/mmm")= ورقة2!$B$21,TEXT(F12,"b2d/mmm")= ورقة2!$B$22,TEXT(F12,"b2d/mmm")= ورقة2!$B$23,TEXT(F12,"b2d/mmm")= ورقة2!$B$24,TEXT(F12,"b2d/mmm")= ورقة2!$B$25,TEXT(F12,"b2d/mmm")= ورقة2!$B$26,TEXT(F12,"b2d/mmm")= ورقة2!$B$27,TEXT(F12,"b2d/mmm")= ورقة2!$B$28,TEXT(F12,"b2d/mmm")= ورقة2!$B$29,TEXT(F12,"b2d/mmm")= ورقة2!$B$30,TEXT(F12,"b2d/mmm")= ورقة2!$B$31,TEXT(F12,"b2d/mmm")= ورقة2!$B$32,TEXT(F12,"b2d/mmm")= ورقة2!$B$33,TEXT(F12,"b2d/mmm")= ورقة2!$B$34,TEXT(F12,"b2d/mmm")= ورقة2!$B$35,TEXT(F12,"b2d/mmm")= ورقة2!$B$36),".",""))</f>
        <v/>
      </c>
      <c r="G14" s="140" t="str">
        <f>IF(G12="","",IF(OR(TEXT(G12,"b2d/mmm")= ورقة2!$B$6,TEXT(G12,"b2d/mmm")= ورقة2!$B$7,TEXT(G12,"b2d/mmm")= ورقة2!$B$8,TEXT(G12,"b2d/mmm")= ورقة2!$B$9,TEXT(G12,"b2d/mmm")= ورقة2!$B$10,TEXT(G12,"b2d/mmm")= ورقة2!$B$11,TEXT(G12,"b2d/mmm")= ورقة2!$B$12,TEXT(G12,"b2d/mmm")= ورقة2!$B$13,TEXT(G12,"b2d/mmm")= ورقة2!$B$14,TEXT(G12,"b2d/mmm")= ورقة2!$B$15,TEXT(G12,"b2d/mmm")= ورقة2!$B$16,TEXT(G12,"b2d/mmm")= ورقة2!$B$17,TEXT(G12,"b2d/mmm")= ورقة2!$B$18,TEXT(G12,"b2d/mmm")= ورقة2!$B$19,TEXT(G12,"b2d/mmm")= ورقة2!$B$20,TEXT(G12,"b2d/mmm")= ورقة2!$B$21,TEXT(G12,"b2d/mmm")= ورقة2!$B$22,TEXT(G12,"b2d/mmm")= ورقة2!$B$23,TEXT(G12,"b2d/mmm")= ورقة2!$B$24,TEXT(G12,"b2d/mmm")= ورقة2!$B$25,TEXT(G12,"b2d/mmm")= ورقة2!$B$26,TEXT(G12,"b2d/mmm")= ورقة2!$B$27,TEXT(G12,"b2d/mmm")= ورقة2!$B$28,TEXT(G12,"b2d/mmm")= ورقة2!$B$29,TEXT(G12,"b2d/mmm")= ورقة2!$B$30,TEXT(G12,"b2d/mmm")= ورقة2!$B$31,TEXT(G12,"b2d/mmm")= ورقة2!$B$32,TEXT(G12,"b2d/mmm")= ورقة2!$B$33,TEXT(G12,"b2d/mmm")= ورقة2!$B$34,TEXT(G12,"b2d/mmm")= ورقة2!$B$35,TEXT(G12,"b2d/mmm")= ورقة2!$B$36),".",""))</f>
        <v/>
      </c>
      <c r="H14" s="140" t="str">
        <f>IF(H12="","",IF(OR(TEXT(H12,"b2d/mmm")= ورقة2!$B$6,TEXT(H12,"b2d/mmm")= ورقة2!$B$7,TEXT(H12,"b2d/mmm")= ورقة2!$B$8,TEXT(H12,"b2d/mmm")= ورقة2!$B$9,TEXT(H12,"b2d/mmm")= ورقة2!$B$10,TEXT(H12,"b2d/mmm")= ورقة2!$B$11,TEXT(H12,"b2d/mmm")= ورقة2!$B$12,TEXT(H12,"b2d/mmm")= ورقة2!$B$13,TEXT(H12,"b2d/mmm")= ورقة2!$B$14,TEXT(H12,"b2d/mmm")= ورقة2!$B$15,TEXT(H12,"b2d/mmm")= ورقة2!$B$16,TEXT(H12,"b2d/mmm")= ورقة2!$B$17,TEXT(H12,"b2d/mmm")= ورقة2!$B$18,TEXT(H12,"b2d/mmm")= ورقة2!$B$19,TEXT(H12,"b2d/mmm")= ورقة2!$B$20,TEXT(H12,"b2d/mmm")= ورقة2!$B$21,TEXT(H12,"b2d/mmm")= ورقة2!$B$22,TEXT(H12,"b2d/mmm")= ورقة2!$B$23,TEXT(H12,"b2d/mmm")= ورقة2!$B$24,TEXT(H12,"b2d/mmm")= ورقة2!$B$25,TEXT(H12,"b2d/mmm")= ورقة2!$B$26,TEXT(H12,"b2d/mmm")= ورقة2!$B$27,TEXT(H12,"b2d/mmm")= ورقة2!$B$28,TEXT(H12,"b2d/mmm")= ورقة2!$B$29,TEXT(H12,"b2d/mmm")= ورقة2!$B$30,TEXT(H12,"b2d/mmm")= ورقة2!$B$31,TEXT(H12,"b2d/mmm")= ورقة2!$B$32,TEXT(H12,"b2d/mmm")= ورقة2!$B$33,TEXT(H12,"b2d/mmm")= ورقة2!$B$34,TEXT(H12,"b2d/mmm")= ورقة2!$B$35,TEXT(H12,"b2d/mmm")= ورقة2!$B$36),".",""))</f>
        <v/>
      </c>
      <c r="I14" s="140" t="str">
        <f>IF(I12="","",IF(OR(TEXT(I12,"b2d/mmm")= ورقة2!$B$6,TEXT(I12,"b2d/mmm")= ورقة2!$B$7,TEXT(I12,"b2d/mmm")= ورقة2!$B$8,TEXT(I12,"b2d/mmm")= ورقة2!$B$9,TEXT(I12,"b2d/mmm")= ورقة2!$B$10,TEXT(I12,"b2d/mmm")= ورقة2!$B$11,TEXT(I12,"b2d/mmm")= ورقة2!$B$12,TEXT(I12,"b2d/mmm")= ورقة2!$B$13,TEXT(I12,"b2d/mmm")= ورقة2!$B$14,TEXT(I12,"b2d/mmm")= ورقة2!$B$15,TEXT(I12,"b2d/mmm")= ورقة2!$B$16,TEXT(I12,"b2d/mmm")= ورقة2!$B$17,TEXT(I12,"b2d/mmm")= ورقة2!$B$18,TEXT(I12,"b2d/mmm")= ورقة2!$B$19,TEXT(I12,"b2d/mmm")= ورقة2!$B$20,TEXT(I12,"b2d/mmm")= ورقة2!$B$21,TEXT(I12,"b2d/mmm")= ورقة2!$B$22,TEXT(I12,"b2d/mmm")= ورقة2!$B$23,TEXT(I12,"b2d/mmm")= ورقة2!$B$24,TEXT(I12,"b2d/mmm")= ورقة2!$B$25,TEXT(I12,"b2d/mmm")= ورقة2!$B$26,TEXT(I12,"b2d/mmm")= ورقة2!$B$27,TEXT(I12,"b2d/mmm")= ورقة2!$B$28,TEXT(I12,"b2d/mmm")= ورقة2!$B$29,TEXT(I12,"b2d/mmm")= ورقة2!$B$30,TEXT(I12,"b2d/mmm")= ورقة2!$B$31,TEXT(I12,"b2d/mmm")= ورقة2!$B$32,TEXT(I12,"b2d/mmm")= ورقة2!$B$33,TEXT(I12,"b2d/mmm")= ورقة2!$B$34,TEXT(I12,"b2d/mmm")= ورقة2!$B$35,TEXT(I12,"b2d/mmm")= ورقة2!$B$36),".",""))</f>
        <v/>
      </c>
      <c r="J14" s="140" t="str">
        <f>IF(J12="","",IF(OR(TEXT(J12,"b2d/mmm")= ورقة2!$B$6,TEXT(J12,"b2d/mmm")= ورقة2!$B$7,TEXT(J12,"b2d/mmm")= ورقة2!$B$8,TEXT(J12,"b2d/mmm")= ورقة2!$B$9,TEXT(J12,"b2d/mmm")= ورقة2!$B$10,TEXT(J12,"b2d/mmm")= ورقة2!$B$11,TEXT(J12,"b2d/mmm")= ورقة2!$B$12,TEXT(J12,"b2d/mmm")= ورقة2!$B$13,TEXT(J12,"b2d/mmm")= ورقة2!$B$14,TEXT(J12,"b2d/mmm")= ورقة2!$B$15,TEXT(J12,"b2d/mmm")= ورقة2!$B$16,TEXT(J12,"b2d/mmm")= ورقة2!$B$17,TEXT(J12,"b2d/mmm")= ورقة2!$B$18,TEXT(J12,"b2d/mmm")= ورقة2!$B$19,TEXT(J12,"b2d/mmm")= ورقة2!$B$20,TEXT(J12,"b2d/mmm")= ورقة2!$B$21,TEXT(J12,"b2d/mmm")= ورقة2!$B$22,TEXT(J12,"b2d/mmm")= ورقة2!$B$23,TEXT(J12,"b2d/mmm")= ورقة2!$B$24,TEXT(J12,"b2d/mmm")= ورقة2!$B$25,TEXT(J12,"b2d/mmm")= ورقة2!$B$26,TEXT(J12,"b2d/mmm")= ورقة2!$B$27,TEXT(J12,"b2d/mmm")= ورقة2!$B$28,TEXT(J12,"b2d/mmm")= ورقة2!$B$29,TEXT(J12,"b2d/mmm")= ورقة2!$B$30,TEXT(J12,"b2d/mmm")= ورقة2!$B$31,TEXT(J12,"b2d/mmm")= ورقة2!$B$32,TEXT(J12,"b2d/mmm")= ورقة2!$B$33,TEXT(J12,"b2d/mmm")= ورقة2!$B$34,TEXT(J12,"b2d/mmm")= ورقة2!$B$35,TEXT(J12,"b2d/mmm")= ورقة2!$B$36),".",""))</f>
        <v/>
      </c>
      <c r="K14" s="140" t="str">
        <f>IF(K12="","",IF(OR(TEXT(K12,"b2d/mmm")= ورقة2!$B$6,TEXT(K12,"b2d/mmm")= ورقة2!$B$7,TEXT(K12,"b2d/mmm")= ورقة2!$B$8,TEXT(K12,"b2d/mmm")= ورقة2!$B$9,TEXT(K12,"b2d/mmm")= ورقة2!$B$10,TEXT(K12,"b2d/mmm")= ورقة2!$B$11,TEXT(K12,"b2d/mmm")= ورقة2!$B$12,TEXT(K12,"b2d/mmm")= ورقة2!$B$13,TEXT(K12,"b2d/mmm")= ورقة2!$B$14,TEXT(K12,"b2d/mmm")= ورقة2!$B$15,TEXT(K12,"b2d/mmm")= ورقة2!$B$16,TEXT(K12,"b2d/mmm")= ورقة2!$B$17,TEXT(K12,"b2d/mmm")= ورقة2!$B$18,TEXT(K12,"b2d/mmm")= ورقة2!$B$19,TEXT(K12,"b2d/mmm")= ورقة2!$B$20,TEXT(K12,"b2d/mmm")= ورقة2!$B$21,TEXT(K12,"b2d/mmm")= ورقة2!$B$22,TEXT(K12,"b2d/mmm")= ورقة2!$B$23,TEXT(K12,"b2d/mmm")= ورقة2!$B$24,TEXT(K12,"b2d/mmm")= ورقة2!$B$25,TEXT(K12,"b2d/mmm")= ورقة2!$B$26,TEXT(K12,"b2d/mmm")= ورقة2!$B$27,TEXT(K12,"b2d/mmm")= ورقة2!$B$28,TEXT(K12,"b2d/mmm")= ورقة2!$B$29,TEXT(K12,"b2d/mmm")= ورقة2!$B$30,TEXT(K12,"b2d/mmm")= ورقة2!$B$31,TEXT(K12,"b2d/mmm")= ورقة2!$B$32,TEXT(K12,"b2d/mmm")= ورقة2!$B$33,TEXT(K12,"b2d/mmm")= ورقة2!$B$34,TEXT(K12,"b2d/mmm")= ورقة2!$B$35,TEXT(K12,"b2d/mmm")= ورقة2!$B$36),".",""))</f>
        <v/>
      </c>
      <c r="L14" s="140" t="str">
        <f>IF(L12="","",IF(OR(TEXT(L12,"b2d/mmm")= ورقة2!$B$6,TEXT(L12,"b2d/mmm")= ورقة2!$B$7,TEXT(L12,"b2d/mmm")= ورقة2!$B$8,TEXT(L12,"b2d/mmm")= ورقة2!$B$9,TEXT(L12,"b2d/mmm")= ورقة2!$B$10,TEXT(L12,"b2d/mmm")= ورقة2!$B$11,TEXT(L12,"b2d/mmm")= ورقة2!$B$12,TEXT(L12,"b2d/mmm")= ورقة2!$B$13,TEXT(L12,"b2d/mmm")= ورقة2!$B$14,TEXT(L12,"b2d/mmm")= ورقة2!$B$15,TEXT(L12,"b2d/mmm")= ورقة2!$B$16,TEXT(L12,"b2d/mmm")= ورقة2!$B$17,TEXT(L12,"b2d/mmm")= ورقة2!$B$18,TEXT(L12,"b2d/mmm")= ورقة2!$B$19,TEXT(L12,"b2d/mmm")= ورقة2!$B$20,TEXT(L12,"b2d/mmm")= ورقة2!$B$21,TEXT(L12,"b2d/mmm")= ورقة2!$B$22,TEXT(L12,"b2d/mmm")= ورقة2!$B$23,TEXT(L12,"b2d/mmm")= ورقة2!$B$24,TEXT(L12,"b2d/mmm")= ورقة2!$B$25,TEXT(L12,"b2d/mmm")= ورقة2!$B$26,TEXT(L12,"b2d/mmm")= ورقة2!$B$27,TEXT(L12,"b2d/mmm")= ورقة2!$B$28,TEXT(L12,"b2d/mmm")= ورقة2!$B$29,TEXT(L12,"b2d/mmm")= ورقة2!$B$30,TEXT(L12,"b2d/mmm")= ورقة2!$B$31,TEXT(L12,"b2d/mmm")= ورقة2!$B$32,TEXT(L12,"b2d/mmm")= ورقة2!$B$33,TEXT(L12,"b2d/mmm")= ورقة2!$B$34,TEXT(L12,"b2d/mmm")= ورقة2!$B$35,TEXT(L12,"b2d/mmm")= ورقة2!$B$36),".",""))</f>
        <v/>
      </c>
      <c r="M14" s="140" t="str">
        <f>IF(M12="","",IF(OR(TEXT(M12,"b2d/mmm")= ورقة2!$B$6,TEXT(M12,"b2d/mmm")= ورقة2!$B$7,TEXT(M12,"b2d/mmm")= ورقة2!$B$8,TEXT(M12,"b2d/mmm")= ورقة2!$B$9,TEXT(M12,"b2d/mmm")= ورقة2!$B$10,TEXT(M12,"b2d/mmm")= ورقة2!$B$11,TEXT(M12,"b2d/mmm")= ورقة2!$B$12,TEXT(M12,"b2d/mmm")= ورقة2!$B$13,TEXT(M12,"b2d/mmm")= ورقة2!$B$14,TEXT(M12,"b2d/mmm")= ورقة2!$B$15,TEXT(M12,"b2d/mmm")= ورقة2!$B$16,TEXT(M12,"b2d/mmm")= ورقة2!$B$17,TEXT(M12,"b2d/mmm")= ورقة2!$B$18,TEXT(M12,"b2d/mmm")= ورقة2!$B$19,TEXT(M12,"b2d/mmm")= ورقة2!$B$20,TEXT(M12,"b2d/mmm")= ورقة2!$B$21,TEXT(M12,"b2d/mmm")= ورقة2!$B$22,TEXT(M12,"b2d/mmm")= ورقة2!$B$23,TEXT(M12,"b2d/mmm")= ورقة2!$B$24,TEXT(M12,"b2d/mmm")= ورقة2!$B$25,TEXT(M12,"b2d/mmm")= ورقة2!$B$26,TEXT(M12,"b2d/mmm")= ورقة2!$B$27,TEXT(M12,"b2d/mmm")= ورقة2!$B$28,TEXT(M12,"b2d/mmm")= ورقة2!$B$29,TEXT(M12,"b2d/mmm")= ورقة2!$B$30,TEXT(M12,"b2d/mmm")= ورقة2!$B$31,TEXT(M12,"b2d/mmm")= ورقة2!$B$32,TEXT(M12,"b2d/mmm")= ورقة2!$B$33,TEXT(M12,"b2d/mmm")= ورقة2!$B$34,TEXT(M12,"b2d/mmm")= ورقة2!$B$35,TEXT(M12,"b2d/mmm")= ورقة2!$B$36),".",""))</f>
        <v/>
      </c>
      <c r="N14" s="140" t="str">
        <f>IF(N12="","",IF(OR(TEXT(N12,"b2d/mmm")= ورقة2!$B$6,TEXT(N12,"b2d/mmm")= ورقة2!$B$7,TEXT(N12,"b2d/mmm")= ورقة2!$B$8,TEXT(N12,"b2d/mmm")= ورقة2!$B$9,TEXT(N12,"b2d/mmm")= ورقة2!$B$10,TEXT(N12,"b2d/mmm")= ورقة2!$B$11,TEXT(N12,"b2d/mmm")= ورقة2!$B$12,TEXT(N12,"b2d/mmm")= ورقة2!$B$13,TEXT(N12,"b2d/mmm")= ورقة2!$B$14,TEXT(N12,"b2d/mmm")= ورقة2!$B$15,TEXT(N12,"b2d/mmm")= ورقة2!$B$16,TEXT(N12,"b2d/mmm")= ورقة2!$B$17,TEXT(N12,"b2d/mmm")= ورقة2!$B$18,TEXT(N12,"b2d/mmm")= ورقة2!$B$19,TEXT(N12,"b2d/mmm")= ورقة2!$B$20,TEXT(N12,"b2d/mmm")= ورقة2!$B$21,TEXT(N12,"b2d/mmm")= ورقة2!$B$22,TEXT(N12,"b2d/mmm")= ورقة2!$B$23,TEXT(N12,"b2d/mmm")= ورقة2!$B$24,TEXT(N12,"b2d/mmm")= ورقة2!$B$25,TEXT(N12,"b2d/mmm")= ورقة2!$B$26,TEXT(N12,"b2d/mmm")= ورقة2!$B$27,TEXT(N12,"b2d/mmm")= ورقة2!$B$28,TEXT(N12,"b2d/mmm")= ورقة2!$B$29,TEXT(N12,"b2d/mmm")= ورقة2!$B$30,TEXT(N12,"b2d/mmm")= ورقة2!$B$31,TEXT(N12,"b2d/mmm")= ورقة2!$B$32,TEXT(N12,"b2d/mmm")= ورقة2!$B$33,TEXT(N12,"b2d/mmm")= ورقة2!$B$34,TEXT(N12,"b2d/mmm")= ورقة2!$B$35,TEXT(N12,"b2d/mmm")= ورقة2!$B$36),".",""))</f>
        <v/>
      </c>
      <c r="O14" s="140" t="str">
        <f>IF(O12="","",IF(OR(TEXT(O12,"b2d/mmm")= ورقة2!$B$6,TEXT(O12,"b2d/mmm")= ورقة2!$B$7,TEXT(O12,"b2d/mmm")= ورقة2!$B$8,TEXT(O12,"b2d/mmm")= ورقة2!$B$9,TEXT(O12,"b2d/mmm")= ورقة2!$B$10,TEXT(O12,"b2d/mmm")= ورقة2!$B$11,TEXT(O12,"b2d/mmm")= ورقة2!$B$12,TEXT(O12,"b2d/mmm")= ورقة2!$B$13,TEXT(O12,"b2d/mmm")= ورقة2!$B$14,TEXT(O12,"b2d/mmm")= ورقة2!$B$15,TEXT(O12,"b2d/mmm")= ورقة2!$B$16,TEXT(O12,"b2d/mmm")= ورقة2!$B$17,TEXT(O12,"b2d/mmm")= ورقة2!$B$18,TEXT(O12,"b2d/mmm")= ورقة2!$B$19,TEXT(O12,"b2d/mmm")= ورقة2!$B$20,TEXT(O12,"b2d/mmm")= ورقة2!$B$21,TEXT(O12,"b2d/mmm")= ورقة2!$B$22,TEXT(O12,"b2d/mmm")= ورقة2!$B$23,TEXT(O12,"b2d/mmm")= ورقة2!$B$24,TEXT(O12,"b2d/mmm")= ورقة2!$B$25,TEXT(O12,"b2d/mmm")= ورقة2!$B$26,TEXT(O12,"b2d/mmm")= ورقة2!$B$27,TEXT(O12,"b2d/mmm")= ورقة2!$B$28,TEXT(O12,"b2d/mmm")= ورقة2!$B$29,TEXT(O12,"b2d/mmm")= ورقة2!$B$30,TEXT(O12,"b2d/mmm")= ورقة2!$B$31,TEXT(O12,"b2d/mmm")= ورقة2!$B$32,TEXT(O12,"b2d/mmm")= ورقة2!$B$33,TEXT(O12,"b2d/mmm")= ورقة2!$B$34,TEXT(O12,"b2d/mmm")= ورقة2!$B$35,TEXT(O12,"b2d/mmm")= ورقة2!$B$36),".",""))</f>
        <v/>
      </c>
      <c r="P14" s="140" t="str">
        <f>IF(P12="","",IF(OR(TEXT(P12,"b2d/mmm")= ورقة2!$B$6,TEXT(P12,"b2d/mmm")= ورقة2!$B$7,TEXT(P12,"b2d/mmm")= ورقة2!$B$8,TEXT(P12,"b2d/mmm")= ورقة2!$B$9,TEXT(P12,"b2d/mmm")= ورقة2!$B$10,TEXT(P12,"b2d/mmm")= ورقة2!$B$11,TEXT(P12,"b2d/mmm")= ورقة2!$B$12,TEXT(P12,"b2d/mmm")= ورقة2!$B$13,TEXT(P12,"b2d/mmm")= ورقة2!$B$14,TEXT(P12,"b2d/mmm")= ورقة2!$B$15,TEXT(P12,"b2d/mmm")= ورقة2!$B$16,TEXT(P12,"b2d/mmm")= ورقة2!$B$17,TEXT(P12,"b2d/mmm")= ورقة2!$B$18,TEXT(P12,"b2d/mmm")= ورقة2!$B$19,TEXT(P12,"b2d/mmm")= ورقة2!$B$20,TEXT(P12,"b2d/mmm")= ورقة2!$B$21,TEXT(P12,"b2d/mmm")= ورقة2!$B$22,TEXT(P12,"b2d/mmm")= ورقة2!$B$23,TEXT(P12,"b2d/mmm")= ورقة2!$B$24,TEXT(P12,"b2d/mmm")= ورقة2!$B$25,TEXT(P12,"b2d/mmm")= ورقة2!$B$26,TEXT(P12,"b2d/mmm")= ورقة2!$B$27,TEXT(P12,"b2d/mmm")= ورقة2!$B$28,TEXT(P12,"b2d/mmm")= ورقة2!$B$29,TEXT(P12,"b2d/mmm")= ورقة2!$B$30,TEXT(P12,"b2d/mmm")= ورقة2!$B$31,TEXT(P12,"b2d/mmm")= ورقة2!$B$32,TEXT(P12,"b2d/mmm")= ورقة2!$B$33,TEXT(P12,"b2d/mmm")= ورقة2!$B$34,TEXT(P12,"b2d/mmm")= ورقة2!$B$35,TEXT(P12,"b2d/mmm")= ورقة2!$B$36),".",""))</f>
        <v/>
      </c>
      <c r="Q14" s="140" t="str">
        <f>IF(Q12="","",IF(OR(TEXT(Q12,"b2d/mmm")= ورقة2!$B$6,TEXT(Q12,"b2d/mmm")= ورقة2!$B$7,TEXT(Q12,"b2d/mmm")= ورقة2!$B$8,TEXT(Q12,"b2d/mmm")= ورقة2!$B$9,TEXT(Q12,"b2d/mmm")= ورقة2!$B$10,TEXT(Q12,"b2d/mmm")= ورقة2!$B$11,TEXT(Q12,"b2d/mmm")= ورقة2!$B$12,TEXT(Q12,"b2d/mmm")= ورقة2!$B$13,TEXT(Q12,"b2d/mmm")= ورقة2!$B$14,TEXT(Q12,"b2d/mmm")= ورقة2!$B$15,TEXT(Q12,"b2d/mmm")= ورقة2!$B$16,TEXT(Q12,"b2d/mmm")= ورقة2!$B$17,TEXT(Q12,"b2d/mmm")= ورقة2!$B$18,TEXT(Q12,"b2d/mmm")= ورقة2!$B$19,TEXT(Q12,"b2d/mmm")= ورقة2!$B$20,TEXT(Q12,"b2d/mmm")= ورقة2!$B$21,TEXT(Q12,"b2d/mmm")= ورقة2!$B$22,TEXT(Q12,"b2d/mmm")= ورقة2!$B$23,TEXT(Q12,"b2d/mmm")= ورقة2!$B$24,TEXT(Q12,"b2d/mmm")= ورقة2!$B$25,TEXT(Q12,"b2d/mmm")= ورقة2!$B$26,TEXT(Q12,"b2d/mmm")= ورقة2!$B$27,TEXT(Q12,"b2d/mmm")= ورقة2!$B$28,TEXT(Q12,"b2d/mmm")= ورقة2!$B$29,TEXT(Q12,"b2d/mmm")= ورقة2!$B$30,TEXT(Q12,"b2d/mmm")= ورقة2!$B$31,TEXT(Q12,"b2d/mmm")= ورقة2!$B$32,TEXT(Q12,"b2d/mmm")= ورقة2!$B$33,TEXT(Q12,"b2d/mmm")= ورقة2!$B$34,TEXT(Q12,"b2d/mmm")= ورقة2!$B$35,TEXT(Q12,"b2d/mmm")= ورقة2!$B$36),".",""))</f>
        <v/>
      </c>
      <c r="R14" s="140" t="str">
        <f>IF(R12="","",IF(OR(TEXT(R12,"b2d/mmm")= ورقة2!$B$6,TEXT(R12,"b2d/mmm")= ورقة2!$B$7,TEXT(R12,"b2d/mmm")= ورقة2!$B$8,TEXT(R12,"b2d/mmm")= ورقة2!$B$9,TEXT(R12,"b2d/mmm")= ورقة2!$B$10,TEXT(R12,"b2d/mmm")= ورقة2!$B$11,TEXT(R12,"b2d/mmm")= ورقة2!$B$12,TEXT(R12,"b2d/mmm")= ورقة2!$B$13,TEXT(R12,"b2d/mmm")= ورقة2!$B$14,TEXT(R12,"b2d/mmm")= ورقة2!$B$15,TEXT(R12,"b2d/mmm")= ورقة2!$B$16,TEXT(R12,"b2d/mmm")= ورقة2!$B$17,TEXT(R12,"b2d/mmm")= ورقة2!$B$18,TEXT(R12,"b2d/mmm")= ورقة2!$B$19,TEXT(R12,"b2d/mmm")= ورقة2!$B$20,TEXT(R12,"b2d/mmm")= ورقة2!$B$21,TEXT(R12,"b2d/mmm")= ورقة2!$B$22,TEXT(R12,"b2d/mmm")= ورقة2!$B$23,TEXT(R12,"b2d/mmm")= ورقة2!$B$24,TEXT(R12,"b2d/mmm")= ورقة2!$B$25,TEXT(R12,"b2d/mmm")= ورقة2!$B$26,TEXT(R12,"b2d/mmm")= ورقة2!$B$27,TEXT(R12,"b2d/mmm")= ورقة2!$B$28,TEXT(R12,"b2d/mmm")= ورقة2!$B$29,TEXT(R12,"b2d/mmm")= ورقة2!$B$30,TEXT(R12,"b2d/mmm")= ورقة2!$B$31,TEXT(R12,"b2d/mmm")= ورقة2!$B$32,TEXT(R12,"b2d/mmm")= ورقة2!$B$33,TEXT(R12,"b2d/mmm")= ورقة2!$B$34,TEXT(R12,"b2d/mmm")= ورقة2!$B$35,TEXT(R12,"b2d/mmm")= ورقة2!$B$36),".",""))</f>
        <v/>
      </c>
      <c r="S14" s="140" t="str">
        <f>IF(S12="","",IF(OR(TEXT(S12,"b2d/mmm")= ورقة2!$B$6,TEXT(S12,"b2d/mmm")= ورقة2!$B$7,TEXT(S12,"b2d/mmm")= ورقة2!$B$8,TEXT(S12,"b2d/mmm")= ورقة2!$B$9,TEXT(S12,"b2d/mmm")= ورقة2!$B$10,TEXT(S12,"b2d/mmm")= ورقة2!$B$11,TEXT(S12,"b2d/mmm")= ورقة2!$B$12,TEXT(S12,"b2d/mmm")= ورقة2!$B$13,TEXT(S12,"b2d/mmm")= ورقة2!$B$14,TEXT(S12,"b2d/mmm")= ورقة2!$B$15,TEXT(S12,"b2d/mmm")= ورقة2!$B$16,TEXT(S12,"b2d/mmm")= ورقة2!$B$17,TEXT(S12,"b2d/mmm")= ورقة2!$B$18,TEXT(S12,"b2d/mmm")= ورقة2!$B$19,TEXT(S12,"b2d/mmm")= ورقة2!$B$20,TEXT(S12,"b2d/mmm")= ورقة2!$B$21,TEXT(S12,"b2d/mmm")= ورقة2!$B$22,TEXT(S12,"b2d/mmm")= ورقة2!$B$23,TEXT(S12,"b2d/mmm")= ورقة2!$B$24,TEXT(S12,"b2d/mmm")= ورقة2!$B$25,TEXT(S12,"b2d/mmm")= ورقة2!$B$26,TEXT(S12,"b2d/mmm")= ورقة2!$B$27,TEXT(S12,"b2d/mmm")= ورقة2!$B$28,TEXT(S12,"b2d/mmm")= ورقة2!$B$29,TEXT(S12,"b2d/mmm")= ورقة2!$B$30,TEXT(S12,"b2d/mmm")= ورقة2!$B$31,TEXT(S12,"b2d/mmm")= ورقة2!$B$32,TEXT(S12,"b2d/mmm")= ورقة2!$B$33,TEXT(S12,"b2d/mmm")= ورقة2!$B$34,TEXT(S12,"b2d/mmm")= ورقة2!$B$35,TEXT(S12,"b2d/mmm")= ورقة2!$B$36),".",""))</f>
        <v/>
      </c>
      <c r="T14" s="140" t="str">
        <f>IF(T12="","",IF(OR(TEXT(T12,"b2d/mmm")= ورقة2!$B$6,TEXT(T12,"b2d/mmm")= ورقة2!$B$7,TEXT(T12,"b2d/mmm")= ورقة2!$B$8,TEXT(T12,"b2d/mmm")= ورقة2!$B$9,TEXT(T12,"b2d/mmm")= ورقة2!$B$10,TEXT(T12,"b2d/mmm")= ورقة2!$B$11,TEXT(T12,"b2d/mmm")= ورقة2!$B$12,TEXT(T12,"b2d/mmm")= ورقة2!$B$13,TEXT(T12,"b2d/mmm")= ورقة2!$B$14,TEXT(T12,"b2d/mmm")= ورقة2!$B$15,TEXT(T12,"b2d/mmm")= ورقة2!$B$16,TEXT(T12,"b2d/mmm")= ورقة2!$B$17,TEXT(T12,"b2d/mmm")= ورقة2!$B$18,TEXT(T12,"b2d/mmm")= ورقة2!$B$19,TEXT(T12,"b2d/mmm")= ورقة2!$B$20,TEXT(T12,"b2d/mmm")= ورقة2!$B$21,TEXT(T12,"b2d/mmm")= ورقة2!$B$22,TEXT(T12,"b2d/mmm")= ورقة2!$B$23,TEXT(T12,"b2d/mmm")= ورقة2!$B$24,TEXT(T12,"b2d/mmm")= ورقة2!$B$25,TEXT(T12,"b2d/mmm")= ورقة2!$B$26,TEXT(T12,"b2d/mmm")= ورقة2!$B$27,TEXT(T12,"b2d/mmm")= ورقة2!$B$28,TEXT(T12,"b2d/mmm")= ورقة2!$B$29,TEXT(T12,"b2d/mmm")= ورقة2!$B$30,TEXT(T12,"b2d/mmm")= ورقة2!$B$31,TEXT(T12,"b2d/mmm")= ورقة2!$B$32,TEXT(T12,"b2d/mmm")= ورقة2!$B$33,TEXT(T12,"b2d/mmm")= ورقة2!$B$34,TEXT(T12,"b2d/mmm")= ورقة2!$B$35,TEXT(T12,"b2d/mmm")= ورقة2!$B$36),".",""))</f>
        <v/>
      </c>
      <c r="U14" s="140" t="str">
        <f>IF(U12="","",IF(OR(TEXT(U12,"b2d/mmm")= ورقة2!$B$6,TEXT(U12,"b2d/mmm")= ورقة2!$B$7,TEXT(U12,"b2d/mmm")= ورقة2!$B$8,TEXT(U12,"b2d/mmm")= ورقة2!$B$9,TEXT(U12,"b2d/mmm")= ورقة2!$B$10,TEXT(U12,"b2d/mmm")= ورقة2!$B$11,TEXT(U12,"b2d/mmm")= ورقة2!$B$12,TEXT(U12,"b2d/mmm")= ورقة2!$B$13,TEXT(U12,"b2d/mmm")= ورقة2!$B$14,TEXT(U12,"b2d/mmm")= ورقة2!$B$15,TEXT(U12,"b2d/mmm")= ورقة2!$B$16,TEXT(U12,"b2d/mmm")= ورقة2!$B$17,TEXT(U12,"b2d/mmm")= ورقة2!$B$18,TEXT(U12,"b2d/mmm")= ورقة2!$B$19,TEXT(U12,"b2d/mmm")= ورقة2!$B$20,TEXT(U12,"b2d/mmm")= ورقة2!$B$21,TEXT(U12,"b2d/mmm")= ورقة2!$B$22,TEXT(U12,"b2d/mmm")= ورقة2!$B$23,TEXT(U12,"b2d/mmm")= ورقة2!$B$24,TEXT(U12,"b2d/mmm")= ورقة2!$B$25,TEXT(U12,"b2d/mmm")= ورقة2!$B$26,TEXT(U12,"b2d/mmm")= ورقة2!$B$27,TEXT(U12,"b2d/mmm")= ورقة2!$B$28,TEXT(U12,"b2d/mmm")= ورقة2!$B$29,TEXT(U12,"b2d/mmm")= ورقة2!$B$30,TEXT(U12,"b2d/mmm")= ورقة2!$B$31,TEXT(U12,"b2d/mmm")= ورقة2!$B$32,TEXT(U12,"b2d/mmm")= ورقة2!$B$33,TEXT(U12,"b2d/mmm")= ورقة2!$B$34,TEXT(U12,"b2d/mmm")= ورقة2!$B$35,TEXT(U12,"b2d/mmm")= ورقة2!$B$36),".",""))</f>
        <v/>
      </c>
      <c r="V14" s="140" t="str">
        <f>IF(V12="","",IF(OR(TEXT(V12,"b2d/mmm")= ورقة2!$B$6,TEXT(V12,"b2d/mmm")= ورقة2!$B$7,TEXT(V12,"b2d/mmm")= ورقة2!$B$8,TEXT(V12,"b2d/mmm")= ورقة2!$B$9,TEXT(V12,"b2d/mmm")= ورقة2!$B$10,TEXT(V12,"b2d/mmm")= ورقة2!$B$11,TEXT(V12,"b2d/mmm")= ورقة2!$B$12,TEXT(V12,"b2d/mmm")= ورقة2!$B$13,TEXT(V12,"b2d/mmm")= ورقة2!$B$14,TEXT(V12,"b2d/mmm")= ورقة2!$B$15,TEXT(V12,"b2d/mmm")= ورقة2!$B$16,TEXT(V12,"b2d/mmm")= ورقة2!$B$17,TEXT(V12,"b2d/mmm")= ورقة2!$B$18,TEXT(V12,"b2d/mmm")= ورقة2!$B$19,TEXT(V12,"b2d/mmm")= ورقة2!$B$20,TEXT(V12,"b2d/mmm")= ورقة2!$B$21,TEXT(V12,"b2d/mmm")= ورقة2!$B$22,TEXT(V12,"b2d/mmm")= ورقة2!$B$23,TEXT(V12,"b2d/mmm")= ورقة2!$B$24,TEXT(V12,"b2d/mmm")= ورقة2!$B$25,TEXT(V12,"b2d/mmm")= ورقة2!$B$26,TEXT(V12,"b2d/mmm")= ورقة2!$B$27,TEXT(V12,"b2d/mmm")= ورقة2!$B$28,TEXT(V12,"b2d/mmm")= ورقة2!$B$29,TEXT(V12,"b2d/mmm")= ورقة2!$B$30,TEXT(V12,"b2d/mmm")= ورقة2!$B$31,TEXT(V12,"b2d/mmm")= ورقة2!$B$32,TEXT(V12,"b2d/mmm")= ورقة2!$B$33,TEXT(V12,"b2d/mmm")= ورقة2!$B$34,TEXT(V12,"b2d/mmm")= ورقة2!$B$35,TEXT(V12,"b2d/mmm")= ورقة2!$B$36),".",""))</f>
        <v/>
      </c>
      <c r="W14" s="140" t="str">
        <f>IF(W12="","",IF(OR(TEXT(W12,"b2d/mmm")= ورقة2!$B$6,TEXT(W12,"b2d/mmm")= ورقة2!$B$7,TEXT(W12,"b2d/mmm")= ورقة2!$B$8,TEXT(W12,"b2d/mmm")= ورقة2!$B$9,TEXT(W12,"b2d/mmm")= ورقة2!$B$10,TEXT(W12,"b2d/mmm")= ورقة2!$B$11,TEXT(W12,"b2d/mmm")= ورقة2!$B$12,TEXT(W12,"b2d/mmm")= ورقة2!$B$13,TEXT(W12,"b2d/mmm")= ورقة2!$B$14,TEXT(W12,"b2d/mmm")= ورقة2!$B$15,TEXT(W12,"b2d/mmm")= ورقة2!$B$16,TEXT(W12,"b2d/mmm")= ورقة2!$B$17,TEXT(W12,"b2d/mmm")= ورقة2!$B$18,TEXT(W12,"b2d/mmm")= ورقة2!$B$19,TEXT(W12,"b2d/mmm")= ورقة2!$B$20,TEXT(W12,"b2d/mmm")= ورقة2!$B$21,TEXT(W12,"b2d/mmm")= ورقة2!$B$22,TEXT(W12,"b2d/mmm")= ورقة2!$B$23,TEXT(W12,"b2d/mmm")= ورقة2!$B$24,TEXT(W12,"b2d/mmm")= ورقة2!$B$25,TEXT(W12,"b2d/mmm")= ورقة2!$B$26,TEXT(W12,"b2d/mmm")= ورقة2!$B$27,TEXT(W12,"b2d/mmm")= ورقة2!$B$28,TEXT(W12,"b2d/mmm")= ورقة2!$B$29,TEXT(W12,"b2d/mmm")= ورقة2!$B$30,TEXT(W12,"b2d/mmm")= ورقة2!$B$31,TEXT(W12,"b2d/mmm")= ورقة2!$B$32,TEXT(W12,"b2d/mmm")= ورقة2!$B$33,TEXT(W12,"b2d/mmm")= ورقة2!$B$34,TEXT(W12,"b2d/mmm")= ورقة2!$B$35,TEXT(W12,"b2d/mmm")= ورقة2!$B$36),".",""))</f>
        <v/>
      </c>
      <c r="X14" s="140" t="str">
        <f>IF(X12="","",IF(OR(TEXT(X12,"b2d/mmm")= ورقة2!$B$6,TEXT(X12,"b2d/mmm")= ورقة2!$B$7,TEXT(X12,"b2d/mmm")= ورقة2!$B$8,TEXT(X12,"b2d/mmm")= ورقة2!$B$9,TEXT(X12,"b2d/mmm")= ورقة2!$B$10,TEXT(X12,"b2d/mmm")= ورقة2!$B$11,TEXT(X12,"b2d/mmm")= ورقة2!$B$12,TEXT(X12,"b2d/mmm")= ورقة2!$B$13,TEXT(X12,"b2d/mmm")= ورقة2!$B$14,TEXT(X12,"b2d/mmm")= ورقة2!$B$15,TEXT(X12,"b2d/mmm")= ورقة2!$B$16,TEXT(X12,"b2d/mmm")= ورقة2!$B$17,TEXT(X12,"b2d/mmm")= ورقة2!$B$18,TEXT(X12,"b2d/mmm")= ورقة2!$B$19,TEXT(X12,"b2d/mmm")= ورقة2!$B$20,TEXT(X12,"b2d/mmm")= ورقة2!$B$21,TEXT(X12,"b2d/mmm")= ورقة2!$B$22,TEXT(X12,"b2d/mmm")= ورقة2!$B$23,TEXT(X12,"b2d/mmm")= ورقة2!$B$24,TEXT(X12,"b2d/mmm")= ورقة2!$B$25,TEXT(X12,"b2d/mmm")= ورقة2!$B$26,TEXT(X12,"b2d/mmm")= ورقة2!$B$27,TEXT(X12,"b2d/mmm")= ورقة2!$B$28,TEXT(X12,"b2d/mmm")= ورقة2!$B$29,TEXT(X12,"b2d/mmm")= ورقة2!$B$30,TEXT(X12,"b2d/mmm")= ورقة2!$B$31,TEXT(X12,"b2d/mmm")= ورقة2!$B$32,TEXT(X12,"b2d/mmm")= ورقة2!$B$33,TEXT(X12,"b2d/mmm")= ورقة2!$B$34,TEXT(X12,"b2d/mmm")= ورقة2!$B$35,TEXT(X12,"b2d/mmm")= ورقة2!$B$36),".",""))</f>
        <v/>
      </c>
      <c r="Y14" s="140" t="str">
        <f>IF(Y12="","",IF(OR(TEXT(Y12,"b2d/mmm")= ورقة2!$B$6,TEXT(Y12,"b2d/mmm")= ورقة2!$B$7,TEXT(Y12,"b2d/mmm")= ورقة2!$B$8,TEXT(Y12,"b2d/mmm")= ورقة2!$B$9,TEXT(Y12,"b2d/mmm")= ورقة2!$B$10,TEXT(Y12,"b2d/mmm")= ورقة2!$B$11,TEXT(Y12,"b2d/mmm")= ورقة2!$B$12,TEXT(Y12,"b2d/mmm")= ورقة2!$B$13,TEXT(Y12,"b2d/mmm")= ورقة2!$B$14,TEXT(Y12,"b2d/mmm")= ورقة2!$B$15,TEXT(Y12,"b2d/mmm")= ورقة2!$B$16,TEXT(Y12,"b2d/mmm")= ورقة2!$B$17,TEXT(Y12,"b2d/mmm")= ورقة2!$B$18,TEXT(Y12,"b2d/mmm")= ورقة2!$B$19,TEXT(Y12,"b2d/mmm")= ورقة2!$B$20,TEXT(Y12,"b2d/mmm")= ورقة2!$B$21,TEXT(Y12,"b2d/mmm")= ورقة2!$B$22,TEXT(Y12,"b2d/mmm")= ورقة2!$B$23,TEXT(Y12,"b2d/mmm")= ورقة2!$B$24,TEXT(Y12,"b2d/mmm")= ورقة2!$B$25,TEXT(Y12,"b2d/mmm")= ورقة2!$B$26,TEXT(Y12,"b2d/mmm")= ورقة2!$B$27,TEXT(Y12,"b2d/mmm")= ورقة2!$B$28,TEXT(Y12,"b2d/mmm")= ورقة2!$B$29,TEXT(Y12,"b2d/mmm")= ورقة2!$B$30,TEXT(Y12,"b2d/mmm")= ورقة2!$B$31,TEXT(Y12,"b2d/mmm")= ورقة2!$B$32,TEXT(Y12,"b2d/mmm")= ورقة2!$B$33,TEXT(Y12,"b2d/mmm")= ورقة2!$B$34,TEXT(Y12,"b2d/mmm")= ورقة2!$B$35,TEXT(Y12,"b2d/mmm")= ورقة2!$B$36),".",""))</f>
        <v/>
      </c>
      <c r="Z14" s="140" t="str">
        <f>IF(Z12="","",IF(OR(TEXT(Z12,"b2d/mmm")= ورقة2!$B$6,TEXT(Z12,"b2d/mmm")= ورقة2!$B$7,TEXT(Z12,"b2d/mmm")= ورقة2!$B$8,TEXT(Z12,"b2d/mmm")= ورقة2!$B$9,TEXT(Z12,"b2d/mmm")= ورقة2!$B$10,TEXT(Z12,"b2d/mmm")= ورقة2!$B$11,TEXT(Z12,"b2d/mmm")= ورقة2!$B$12,TEXT(Z12,"b2d/mmm")= ورقة2!$B$13,TEXT(Z12,"b2d/mmm")= ورقة2!$B$14,TEXT(Z12,"b2d/mmm")= ورقة2!$B$15,TEXT(Z12,"b2d/mmm")= ورقة2!$B$16,TEXT(Z12,"b2d/mmm")= ورقة2!$B$17,TEXT(Z12,"b2d/mmm")= ورقة2!$B$18,TEXT(Z12,"b2d/mmm")= ورقة2!$B$19,TEXT(Z12,"b2d/mmm")= ورقة2!$B$20,TEXT(Z12,"b2d/mmm")= ورقة2!$B$21,TEXT(Z12,"b2d/mmm")= ورقة2!$B$22,TEXT(Z12,"b2d/mmm")= ورقة2!$B$23,TEXT(Z12,"b2d/mmm")= ورقة2!$B$24,TEXT(Z12,"b2d/mmm")= ورقة2!$B$25,TEXT(Z12,"b2d/mmm")= ورقة2!$B$26,TEXT(Z12,"b2d/mmm")= ورقة2!$B$27,TEXT(Z12,"b2d/mmm")= ورقة2!$B$28,TEXT(Z12,"b2d/mmm")= ورقة2!$B$29,TEXT(Z12,"b2d/mmm")= ورقة2!$B$30,TEXT(Z12,"b2d/mmm")= ورقة2!$B$31,TEXT(Z12,"b2d/mmm")= ورقة2!$B$32,TEXT(Z12,"b2d/mmm")= ورقة2!$B$33,TEXT(Z12,"b2d/mmm")= ورقة2!$B$34,TEXT(Z12,"b2d/mmm")= ورقة2!$B$35,TEXT(Z12,"b2d/mmm")= ورقة2!$B$36),".",""))</f>
        <v/>
      </c>
      <c r="AA14" s="140" t="str">
        <f>IF(AA12="","",IF(OR(TEXT(AA12,"b2d/mmm")= ورقة2!$B$6,TEXT(AA12,"b2d/mmm")= ورقة2!$B$7,TEXT(AA12,"b2d/mmm")= ورقة2!$B$8,TEXT(AA12,"b2d/mmm")= ورقة2!$B$9,TEXT(AA12,"b2d/mmm")= ورقة2!$B$10,TEXT(AA12,"b2d/mmm")= ورقة2!$B$11,TEXT(AA12,"b2d/mmm")= ورقة2!$B$12,TEXT(AA12,"b2d/mmm")= ورقة2!$B$13,TEXT(AA12,"b2d/mmm")= ورقة2!$B$14,TEXT(AA12,"b2d/mmm")= ورقة2!$B$15,TEXT(AA12,"b2d/mmm")= ورقة2!$B$16,TEXT(AA12,"b2d/mmm")= ورقة2!$B$17,TEXT(AA12,"b2d/mmm")= ورقة2!$B$18,TEXT(AA12,"b2d/mmm")= ورقة2!$B$19,TEXT(AA12,"b2d/mmm")= ورقة2!$B$20,TEXT(AA12,"b2d/mmm")= ورقة2!$B$21,TEXT(AA12,"b2d/mmm")= ورقة2!$B$22,TEXT(AA12,"b2d/mmm")= ورقة2!$B$23,TEXT(AA12,"b2d/mmm")= ورقة2!$B$24,TEXT(AA12,"b2d/mmm")= ورقة2!$B$25,TEXT(AA12,"b2d/mmm")= ورقة2!$B$26,TEXT(AA12,"b2d/mmm")= ورقة2!$B$27,TEXT(AA12,"b2d/mmm")= ورقة2!$B$28,TEXT(AA12,"b2d/mmm")= ورقة2!$B$29,TEXT(AA12,"b2d/mmm")= ورقة2!$B$30,TEXT(AA12,"b2d/mmm")= ورقة2!$B$31,TEXT(AA12,"b2d/mmm")= ورقة2!$B$32,TEXT(AA12,"b2d/mmm")= ورقة2!$B$33,TEXT(AA12,"b2d/mmm")= ورقة2!$B$34,TEXT(AA12,"b2d/mmm")= ورقة2!$B$35,TEXT(AA12,"b2d/mmm")= ورقة2!$B$36),".",""))</f>
        <v/>
      </c>
      <c r="AB14" s="140" t="str">
        <f>IF(AB12="","",IF(OR(TEXT(AB12,"b2d/mmm")= ورقة2!$B$6,TEXT(AB12,"b2d/mmm")= ورقة2!$B$7,TEXT(AB12,"b2d/mmm")= ورقة2!$B$8,TEXT(AB12,"b2d/mmm")= ورقة2!$B$9,TEXT(AB12,"b2d/mmm")= ورقة2!$B$10,TEXT(AB12,"b2d/mmm")= ورقة2!$B$11,TEXT(AB12,"b2d/mmm")= ورقة2!$B$12,TEXT(AB12,"b2d/mmm")= ورقة2!$B$13,TEXT(AB12,"b2d/mmm")= ورقة2!$B$14,TEXT(AB12,"b2d/mmm")= ورقة2!$B$15,TEXT(AB12,"b2d/mmm")= ورقة2!$B$16,TEXT(AB12,"b2d/mmm")= ورقة2!$B$17,TEXT(AB12,"b2d/mmm")= ورقة2!$B$18,TEXT(AB12,"b2d/mmm")= ورقة2!$B$19,TEXT(AB12,"b2d/mmm")= ورقة2!$B$20,TEXT(AB12,"b2d/mmm")= ورقة2!$B$21,TEXT(AB12,"b2d/mmm")= ورقة2!$B$22,TEXT(AB12,"b2d/mmm")= ورقة2!$B$23,TEXT(AB12,"b2d/mmm")= ورقة2!$B$24,TEXT(AB12,"b2d/mmm")= ورقة2!$B$25,TEXT(AB12,"b2d/mmm")= ورقة2!$B$26,TEXT(AB12,"b2d/mmm")= ورقة2!$B$27,TEXT(AB12,"b2d/mmm")= ورقة2!$B$28,TEXT(AB12,"b2d/mmm")= ورقة2!$B$29,TEXT(AB12,"b2d/mmm")= ورقة2!$B$30,TEXT(AB12,"b2d/mmm")= ورقة2!$B$31,TEXT(AB12,"b2d/mmm")= ورقة2!$B$32,TEXT(AB12,"b2d/mmm")= ورقة2!$B$33,TEXT(AB12,"b2d/mmm")= ورقة2!$B$34,TEXT(AB12,"b2d/mmm")= ورقة2!$B$35,TEXT(AB12,"b2d/mmm")= ورقة2!$B$36),".",""))</f>
        <v/>
      </c>
      <c r="AC14" s="140" t="str">
        <f>IF(AC12="","",IF(OR(TEXT(AC12,"b2d/mmm")= ورقة2!$B$6,TEXT(AC12,"b2d/mmm")= ورقة2!$B$7,TEXT(AC12,"b2d/mmm")= ورقة2!$B$8,TEXT(AC12,"b2d/mmm")= ورقة2!$B$9,TEXT(AC12,"b2d/mmm")= ورقة2!$B$10,TEXT(AC12,"b2d/mmm")= ورقة2!$B$11,TEXT(AC12,"b2d/mmm")= ورقة2!$B$12,TEXT(AC12,"b2d/mmm")= ورقة2!$B$13,TEXT(AC12,"b2d/mmm")= ورقة2!$B$14,TEXT(AC12,"b2d/mmm")= ورقة2!$B$15,TEXT(AC12,"b2d/mmm")= ورقة2!$B$16,TEXT(AC12,"b2d/mmm")= ورقة2!$B$17,TEXT(AC12,"b2d/mmm")= ورقة2!$B$18,TEXT(AC12,"b2d/mmm")= ورقة2!$B$19,TEXT(AC12,"b2d/mmm")= ورقة2!$B$20,TEXT(AC12,"b2d/mmm")= ورقة2!$B$21,TEXT(AC12,"b2d/mmm")= ورقة2!$B$22,TEXT(AC12,"b2d/mmm")= ورقة2!$B$23,TEXT(AC12,"b2d/mmm")= ورقة2!$B$24,TEXT(AC12,"b2d/mmm")= ورقة2!$B$25,TEXT(AC12,"b2d/mmm")= ورقة2!$B$26,TEXT(AC12,"b2d/mmm")= ورقة2!$B$27,TEXT(AC12,"b2d/mmm")= ورقة2!$B$28,TEXT(AC12,"b2d/mmm")= ورقة2!$B$29,TEXT(AC12,"b2d/mmm")= ورقة2!$B$30,TEXT(AC12,"b2d/mmm")= ورقة2!$B$31,TEXT(AC12,"b2d/mmm")= ورقة2!$B$32,TEXT(AC12,"b2d/mmm")= ورقة2!$B$33,TEXT(AC12,"b2d/mmm")= ورقة2!$B$34,TEXT(AC12,"b2d/mmm")= ورقة2!$B$35,TEXT(AC12,"b2d/mmm")= ورقة2!$B$36),".",""))</f>
        <v/>
      </c>
      <c r="AD14" s="140" t="str">
        <f>IF(AD12="","",IF(OR(TEXT(AD12,"b2d/mmm")= ورقة2!$B$6,TEXT(AD12,"b2d/mmm")= ورقة2!$B$7,TEXT(AD12,"b2d/mmm")= ورقة2!$B$8,TEXT(AD12,"b2d/mmm")= ورقة2!$B$9,TEXT(AD12,"b2d/mmm")= ورقة2!$B$10,TEXT(AD12,"b2d/mmm")= ورقة2!$B$11,TEXT(AD12,"b2d/mmm")= ورقة2!$B$12,TEXT(AD12,"b2d/mmm")= ورقة2!$B$13,TEXT(AD12,"b2d/mmm")= ورقة2!$B$14,TEXT(AD12,"b2d/mmm")= ورقة2!$B$15,TEXT(AD12,"b2d/mmm")= ورقة2!$B$16,TEXT(AD12,"b2d/mmm")= ورقة2!$B$17,TEXT(AD12,"b2d/mmm")= ورقة2!$B$18,TEXT(AD12,"b2d/mmm")= ورقة2!$B$19,TEXT(AD12,"b2d/mmm")= ورقة2!$B$20,TEXT(AD12,"b2d/mmm")= ورقة2!$B$21,TEXT(AD12,"b2d/mmm")= ورقة2!$B$22,TEXT(AD12,"b2d/mmm")= ورقة2!$B$23,TEXT(AD12,"b2d/mmm")= ورقة2!$B$24,TEXT(AD12,"b2d/mmm")= ورقة2!$B$25,TEXT(AD12,"b2d/mmm")= ورقة2!$B$26,TEXT(AD12,"b2d/mmm")= ورقة2!$B$27,TEXT(AD12,"b2d/mmm")= ورقة2!$B$28,TEXT(AD12,"b2d/mmm")= ورقة2!$B$29,TEXT(AD12,"b2d/mmm")= ورقة2!$B$30,TEXT(AD12,"b2d/mmm")= ورقة2!$B$31,TEXT(AD12,"b2d/mmm")= ورقة2!$B$32,TEXT(AD12,"b2d/mmm")= ورقة2!$B$33,TEXT(AD12,"b2d/mmm")= ورقة2!$B$34,TEXT(AD12,"b2d/mmm")= ورقة2!$B$35,TEXT(AD12,"b2d/mmm")= ورقة2!$B$36),".",""))</f>
        <v/>
      </c>
      <c r="AE14" s="140" t="str">
        <f>IF(AE12="","",IF(OR(TEXT(AE12,"b2d/mmm")= ورقة2!$B$6,TEXT(AE12,"b2d/mmm")= ورقة2!$B$7,TEXT(AE12,"b2d/mmm")= ورقة2!$B$8,TEXT(AE12,"b2d/mmm")= ورقة2!$B$9,TEXT(AE12,"b2d/mmm")= ورقة2!$B$10,TEXT(AE12,"b2d/mmm")= ورقة2!$B$11,TEXT(AE12,"b2d/mmm")= ورقة2!$B$12,TEXT(AE12,"b2d/mmm")= ورقة2!$B$13,TEXT(AE12,"b2d/mmm")= ورقة2!$B$14,TEXT(AE12,"b2d/mmm")= ورقة2!$B$15,TEXT(AE12,"b2d/mmm")= ورقة2!$B$16,TEXT(AE12,"b2d/mmm")= ورقة2!$B$17,TEXT(AE12,"b2d/mmm")= ورقة2!$B$18,TEXT(AE12,"b2d/mmm")= ورقة2!$B$19,TEXT(AE12,"b2d/mmm")= ورقة2!$B$20,TEXT(AE12,"b2d/mmm")= ورقة2!$B$21,TEXT(AE12,"b2d/mmm")= ورقة2!$B$22,TEXT(AE12,"b2d/mmm")= ورقة2!$B$23,TEXT(AE12,"b2d/mmm")= ورقة2!$B$24,TEXT(AE12,"b2d/mmm")= ورقة2!$B$25,TEXT(AE12,"b2d/mmm")= ورقة2!$B$26,TEXT(AE12,"b2d/mmm")= ورقة2!$B$27,TEXT(AE12,"b2d/mmm")= ورقة2!$B$28,TEXT(AE12,"b2d/mmm")= ورقة2!$B$29,TEXT(AE12,"b2d/mmm")= ورقة2!$B$30,TEXT(AE12,"b2d/mmm")= ورقة2!$B$31,TEXT(AE12,"b2d/mmm")= ورقة2!$B$32,TEXT(AE12,"b2d/mmm")= ورقة2!$B$33,TEXT(AE12,"b2d/mmm")= ورقة2!$B$34,TEXT(AE12,"b2d/mmm")= ورقة2!$B$35,TEXT(AE12,"b2d/mmm")= ورقة2!$B$36),".",""))</f>
        <v/>
      </c>
      <c r="AF14" s="140" t="str">
        <f>IF(AF12="","",IF(OR(TEXT(AF12,"b2d/mmm")= ورقة2!$B$6,TEXT(AF12,"b2d/mmm")= ورقة2!$B$7,TEXT(AF12,"b2d/mmm")= ورقة2!$B$8,TEXT(AF12,"b2d/mmm")= ورقة2!$B$9,TEXT(AF12,"b2d/mmm")= ورقة2!$B$10,TEXT(AF12,"b2d/mmm")= ورقة2!$B$11,TEXT(AF12,"b2d/mmm")= ورقة2!$B$12,TEXT(AF12,"b2d/mmm")= ورقة2!$B$13,TEXT(AF12,"b2d/mmm")= ورقة2!$B$14,TEXT(AF12,"b2d/mmm")= ورقة2!$B$15,TEXT(AF12,"b2d/mmm")= ورقة2!$B$16,TEXT(AF12,"b2d/mmm")= ورقة2!$B$17,TEXT(AF12,"b2d/mmm")= ورقة2!$B$18,TEXT(AF12,"b2d/mmm")= ورقة2!$B$19,TEXT(AF12,"b2d/mmm")= ورقة2!$B$20,TEXT(AF12,"b2d/mmm")= ورقة2!$B$21,TEXT(AF12,"b2d/mmm")= ورقة2!$B$22,TEXT(AF12,"b2d/mmm")= ورقة2!$B$23,TEXT(AF12,"b2d/mmm")= ورقة2!$B$24,TEXT(AF12,"b2d/mmm")= ورقة2!$B$25,TEXT(AF12,"b2d/mmm")= ورقة2!$B$26,TEXT(AF12,"b2d/mmm")= ورقة2!$B$27,TEXT(AF12,"b2d/mmm")= ورقة2!$B$28,TEXT(AF12,"b2d/mmm")= ورقة2!$B$29,TEXT(AF12,"b2d/mmm")= ورقة2!$B$30,TEXT(AF12,"b2d/mmm")= ورقة2!$B$31,TEXT(AF12,"b2d/mmm")= ورقة2!$B$32,TEXT(AF12,"b2d/mmm")= ورقة2!$B$33,TEXT(AF12,"b2d/mmm")= ورقة2!$B$34,TEXT(AF12,"b2d/mmm")= ورقة2!$B$35,TEXT(AF12,"b2d/mmm")= ورقة2!$B$36),".",""))</f>
        <v/>
      </c>
      <c r="AG14" s="140" t="str">
        <f>IF(AG12="","",IF(OR(TEXT(AG12,"b2d/mmm")= ورقة2!$B$6,TEXT(AG12,"b2d/mmm")= ورقة2!$B$7,TEXT(AG12,"b2d/mmm")= ورقة2!$B$8,TEXT(AG12,"b2d/mmm")= ورقة2!$B$9,TEXT(AG12,"b2d/mmm")= ورقة2!$B$10,TEXT(AG12,"b2d/mmm")= ورقة2!$B$11,TEXT(AG12,"b2d/mmm")= ورقة2!$B$12,TEXT(AG12,"b2d/mmm")= ورقة2!$B$13,TEXT(AG12,"b2d/mmm")= ورقة2!$B$14,TEXT(AG12,"b2d/mmm")= ورقة2!$B$15,TEXT(AG12,"b2d/mmm")= ورقة2!$B$16,TEXT(AG12,"b2d/mmm")= ورقة2!$B$17,TEXT(AG12,"b2d/mmm")= ورقة2!$B$18,TEXT(AG12,"b2d/mmm")= ورقة2!$B$19,TEXT(AG12,"b2d/mmm")= ورقة2!$B$20,TEXT(AG12,"b2d/mmm")= ورقة2!$B$21,TEXT(AG12,"b2d/mmm")= ورقة2!$B$22,TEXT(AG12,"b2d/mmm")= ورقة2!$B$23,TEXT(AG12,"b2d/mmm")= ورقة2!$B$24,TEXT(AG12,"b2d/mmm")= ورقة2!$B$25,TEXT(AG12,"b2d/mmm")= ورقة2!$B$26,TEXT(AG12,"b2d/mmm")= ورقة2!$B$27,TEXT(AG12,"b2d/mmm")= ورقة2!$B$28,TEXT(AG12,"b2d/mmm")= ورقة2!$B$29,TEXT(AG12,"b2d/mmm")= ورقة2!$B$30,TEXT(AG12,"b2d/mmm")= ورقة2!$B$31,TEXT(AG12,"b2d/mmm")= ورقة2!$B$32,TEXT(AG12,"b2d/mmm")= ورقة2!$B$33,TEXT(AG12,"b2d/mmm")= ورقة2!$B$34,TEXT(AG12,"b2d/mmm")= ورقة2!$B$35,TEXT(AG12,"b2d/mmm")= ورقة2!$B$36),".",""))</f>
        <v/>
      </c>
      <c r="AH14" s="140" t="str">
        <f>IF(AH12="","",IF(OR(TEXT(AH12,"b2d/mmm")= ورقة2!$B$6,TEXT(AH12,"b2d/mmm")= ورقة2!$B$7,TEXT(AH12,"b2d/mmm")= ورقة2!$B$8,TEXT(AH12,"b2d/mmm")= ورقة2!$B$9,TEXT(AH12,"b2d/mmm")= ورقة2!$B$10,TEXT(AH12,"b2d/mmm")= ورقة2!$B$11,TEXT(AH12,"b2d/mmm")= ورقة2!$B$12,TEXT(AH12,"b2d/mmm")= ورقة2!$B$13,TEXT(AH12,"b2d/mmm")= ورقة2!$B$14,TEXT(AH12,"b2d/mmm")= ورقة2!$B$15,TEXT(AH12,"b2d/mmm")= ورقة2!$B$16,TEXT(AH12,"b2d/mmm")= ورقة2!$B$17,TEXT(AH12,"b2d/mmm")= ورقة2!$B$18,TEXT(AH12,"b2d/mmm")= ورقة2!$B$19,TEXT(AH12,"b2d/mmm")= ورقة2!$B$20,TEXT(AH12,"b2d/mmm")= ورقة2!$B$21,TEXT(AH12,"b2d/mmm")= ورقة2!$B$22,TEXT(AH12,"b2d/mmm")= ورقة2!$B$23,TEXT(AH12,"b2d/mmm")= ورقة2!$B$24,TEXT(AH12,"b2d/mmm")= ورقة2!$B$25,TEXT(AH12,"b2d/mmm")= ورقة2!$B$26,TEXT(AH12,"b2d/mmm")= ورقة2!$B$27,TEXT(AH12,"b2d/mmm")= ورقة2!$B$28,TEXT(AH12,"b2d/mmm")= ورقة2!$B$29,TEXT(AH12,"b2d/mmm")= ورقة2!$B$30,TEXT(AH12,"b2d/mmm")= ورقة2!$B$31,TEXT(AH12,"b2d/mmm")= ورقة2!$B$32,TEXT(AH12,"b2d/mmm")= ورقة2!$B$33,TEXT(AH12,"b2d/mmm")= ورقة2!$B$34,TEXT(AH12,"b2d/mmm")= ورقة2!$B$35,TEXT(AH12,"b2d/mmm")= ورقة2!$B$36),".",""))</f>
        <v/>
      </c>
      <c r="AI14" s="140" t="str">
        <f>IF(AI12="","",IF(OR(TEXT(AI12,"b2d/mmm")= ورقة2!$B$6,TEXT(AI12,"b2d/mmm")= ورقة2!$B$7,TEXT(AI12,"b2d/mmm")= ورقة2!$B$8,TEXT(AI12,"b2d/mmm")= ورقة2!$B$9,TEXT(AI12,"b2d/mmm")= ورقة2!$B$10,TEXT(AI12,"b2d/mmm")= ورقة2!$B$11,TEXT(AI12,"b2d/mmm")= ورقة2!$B$12,TEXT(AI12,"b2d/mmm")= ورقة2!$B$13,TEXT(AI12,"b2d/mmm")= ورقة2!$B$14,TEXT(AI12,"b2d/mmm")= ورقة2!$B$15,TEXT(AI12,"b2d/mmm")= ورقة2!$B$16,TEXT(AI12,"b2d/mmm")= ورقة2!$B$17,TEXT(AI12,"b2d/mmm")= ورقة2!$B$18,TEXT(AI12,"b2d/mmm")= ورقة2!$B$19,TEXT(AI12,"b2d/mmm")= ورقة2!$B$20,TEXT(AI12,"b2d/mmm")= ورقة2!$B$21,TEXT(AI12,"b2d/mmm")= ورقة2!$B$22,TEXT(AI12,"b2d/mmm")= ورقة2!$B$23,TEXT(AI12,"b2d/mmm")= ورقة2!$B$24,TEXT(AI12,"b2d/mmm")= ورقة2!$B$25,TEXT(AI12,"b2d/mmm")= ورقة2!$B$26,TEXT(AI12,"b2d/mmm")= ورقة2!$B$27,TEXT(AI12,"b2d/mmm")= ورقة2!$B$28,TEXT(AI12,"b2d/mmm")= ورقة2!$B$29,TEXT(AI12,"b2d/mmm")= ورقة2!$B$30,TEXT(AI12,"b2d/mmm")= ورقة2!$B$31,TEXT(AI12,"b2d/mmm")= ورقة2!$B$32,TEXT(AI12,"b2d/mmm")= ورقة2!$B$33,TEXT(AI12,"b2d/mmm")= ورقة2!$B$34,TEXT(AI12,"b2d/mmm")= ورقة2!$B$35,TEXT(AI12,"b2d/mmm")= ورقة2!$B$36),".",""))</f>
        <v/>
      </c>
      <c r="AJ14" s="140" t="str">
        <f>IF(AJ12="","",IF(OR(TEXT(AJ12,"b2d/mmm")= ورقة2!$B$6,TEXT(AJ12,"b2d/mmm")= ورقة2!$B$7,TEXT(AJ12,"b2d/mmm")= ورقة2!$B$8,TEXT(AJ12,"b2d/mmm")= ورقة2!$B$9,TEXT(AJ12,"b2d/mmm")= ورقة2!$B$10,TEXT(AJ12,"b2d/mmm")= ورقة2!$B$11,TEXT(AJ12,"b2d/mmm")= ورقة2!$B$12,TEXT(AJ12,"b2d/mmm")= ورقة2!$B$13,TEXT(AJ12,"b2d/mmm")= ورقة2!$B$14,TEXT(AJ12,"b2d/mmm")= ورقة2!$B$15,TEXT(AJ12,"b2d/mmm")= ورقة2!$B$16,TEXT(AJ12,"b2d/mmm")= ورقة2!$B$17,TEXT(AJ12,"b2d/mmm")= ورقة2!$B$18,TEXT(AJ12,"b2d/mmm")= ورقة2!$B$19,TEXT(AJ12,"b2d/mmm")= ورقة2!$B$20,TEXT(AJ12,"b2d/mmm")= ورقة2!$B$21,TEXT(AJ12,"b2d/mmm")= ورقة2!$B$22,TEXT(AJ12,"b2d/mmm")= ورقة2!$B$23,TEXT(AJ12,"b2d/mmm")= ورقة2!$B$24,TEXT(AJ12,"b2d/mmm")= ورقة2!$B$25,TEXT(AJ12,"b2d/mmm")= ورقة2!$B$26,TEXT(AJ12,"b2d/mmm")= ورقة2!$B$27,TEXT(AJ12,"b2d/mmm")= ورقة2!$B$28,TEXT(AJ12,"b2d/mmm")= ورقة2!$B$29,TEXT(AJ12,"b2d/mmm")= ورقة2!$B$30,TEXT(AJ12,"b2d/mmm")= ورقة2!$B$31,TEXT(AJ12,"b2d/mmm")= ورقة2!$B$32,TEXT(AJ12,"b2d/mmm")= ورقة2!$B$33,TEXT(AJ12,"b2d/mmm")= ورقة2!$B$34,TEXT(AJ12,"b2d/mmm")= ورقة2!$B$35,TEXT(AJ12,"b2d/mmm")= ورقة2!$B$36),".",""))</f>
        <v/>
      </c>
      <c r="AK14" s="140" t="str">
        <f>IF(AK12="","",IF(OR(TEXT(AK12,"b2d/mmm")= ورقة2!$B$6,TEXT(AK12,"b2d/mmm")= ورقة2!$B$7,TEXT(AK12,"b2d/mmm")= ورقة2!$B$8,TEXT(AK12,"b2d/mmm")= ورقة2!$B$9,TEXT(AK12,"b2d/mmm")= ورقة2!$B$10,TEXT(AK12,"b2d/mmm")= ورقة2!$B$11,TEXT(AK12,"b2d/mmm")= ورقة2!$B$12,TEXT(AK12,"b2d/mmm")= ورقة2!$B$13,TEXT(AK12,"b2d/mmm")= ورقة2!$B$14,TEXT(AK12,"b2d/mmm")= ورقة2!$B$15,TEXT(AK12,"b2d/mmm")= ورقة2!$B$16,TEXT(AK12,"b2d/mmm")= ورقة2!$B$17,TEXT(AK12,"b2d/mmm")= ورقة2!$B$18,TEXT(AK12,"b2d/mmm")= ورقة2!$B$19,TEXT(AK12,"b2d/mmm")= ورقة2!$B$20,TEXT(AK12,"b2d/mmm")= ورقة2!$B$21,TEXT(AK12,"b2d/mmm")= ورقة2!$B$22,TEXT(AK12,"b2d/mmm")= ورقة2!$B$23,TEXT(AK12,"b2d/mmm")= ورقة2!$B$24,TEXT(AK12,"b2d/mmm")= ورقة2!$B$25,TEXT(AK12,"b2d/mmm")= ورقة2!$B$26,TEXT(AK12,"b2d/mmm")= ورقة2!$B$27,TEXT(AK12,"b2d/mmm")= ورقة2!$B$28,TEXT(AK12,"b2d/mmm")= ورقة2!$B$29,TEXT(AK12,"b2d/mmm")= ورقة2!$B$30,TEXT(AK12,"b2d/mmm")= ورقة2!$B$31,TEXT(AK12,"b2d/mmm")= ورقة2!$B$32,TEXT(AK12,"b2d/mmm")= ورقة2!$B$33,TEXT(AK12,"b2d/mmm")= ورقة2!$B$34,TEXT(AK12,"b2d/mmm")= ورقة2!$B$35,TEXT(AK12,"b2d/mmm")= ورقة2!$B$36),".",""))</f>
        <v/>
      </c>
      <c r="AL14" s="140" t="str">
        <f>IF(AL12="","",IF(OR(TEXT(AL12,"b2d/mmm")= ورقة2!$B$6,TEXT(AL12,"b2d/mmm")= ورقة2!$B$7,TEXT(AL12,"b2d/mmm")= ورقة2!$B$8,TEXT(AL12,"b2d/mmm")= ورقة2!$B$9,TEXT(AL12,"b2d/mmm")= ورقة2!$B$10,TEXT(AL12,"b2d/mmm")= ورقة2!$B$11,TEXT(AL12,"b2d/mmm")= ورقة2!$B$12,TEXT(AL12,"b2d/mmm")= ورقة2!$B$13,TEXT(AL12,"b2d/mmm")= ورقة2!$B$14,TEXT(AL12,"b2d/mmm")= ورقة2!$B$15,TEXT(AL12,"b2d/mmm")= ورقة2!$B$16,TEXT(AL12,"b2d/mmm")= ورقة2!$B$17,TEXT(AL12,"b2d/mmm")= ورقة2!$B$18,TEXT(AL12,"b2d/mmm")= ورقة2!$B$19,TEXT(AL12,"b2d/mmm")= ورقة2!$B$20,TEXT(AL12,"b2d/mmm")= ورقة2!$B$21,TEXT(AL12,"b2d/mmm")= ورقة2!$B$22,TEXT(AL12,"b2d/mmm")= ورقة2!$B$23,TEXT(AL12,"b2d/mmm")= ورقة2!$B$24,TEXT(AL12,"b2d/mmm")= ورقة2!$B$25,TEXT(AL12,"b2d/mmm")= ورقة2!$B$26,TEXT(AL12,"b2d/mmm")= ورقة2!$B$27,TEXT(AL12,"b2d/mmm")= ورقة2!$B$28,TEXT(AL12,"b2d/mmm")= ورقة2!$B$29,TEXT(AL12,"b2d/mmm")= ورقة2!$B$30,TEXT(AL12,"b2d/mmm")= ورقة2!$B$31,TEXT(AL12,"b2d/mmm")= ورقة2!$B$32,TEXT(AL12,"b2d/mmm")= ورقة2!$B$33,TEXT(AL12,"b2d/mmm")= ورقة2!$B$34,TEXT(AL12,"b2d/mmm")= ورقة2!$B$35,TEXT(AL12,"b2d/mmm")= ورقة2!$B$36),".",""))</f>
        <v/>
      </c>
      <c r="AM14" s="140" t="str">
        <f>IF(AM12="","",IF(OR(TEXT(AM12,"b2d/mmm")= ورقة2!$B$6,TEXT(AM12,"b2d/mmm")= ورقة2!$B$7,TEXT(AM12,"b2d/mmm")= ورقة2!$B$8,TEXT(AM12,"b2d/mmm")= ورقة2!$B$9,TEXT(AM12,"b2d/mmm")= ورقة2!$B$10,TEXT(AM12,"b2d/mmm")= ورقة2!$B$11,TEXT(AM12,"b2d/mmm")= ورقة2!$B$12,TEXT(AM12,"b2d/mmm")= ورقة2!$B$13,TEXT(AM12,"b2d/mmm")= ورقة2!$B$14,TEXT(AM12,"b2d/mmm")= ورقة2!$B$15,TEXT(AM12,"b2d/mmm")= ورقة2!$B$16,TEXT(AM12,"b2d/mmm")= ورقة2!$B$17,TEXT(AM12,"b2d/mmm")= ورقة2!$B$18,TEXT(AM12,"b2d/mmm")= ورقة2!$B$19,TEXT(AM12,"b2d/mmm")= ورقة2!$B$20,TEXT(AM12,"b2d/mmm")= ورقة2!$B$21,TEXT(AM12,"b2d/mmm")= ورقة2!$B$22,TEXT(AM12,"b2d/mmm")= ورقة2!$B$23,TEXT(AM12,"b2d/mmm")= ورقة2!$B$24,TEXT(AM12,"b2d/mmm")= ورقة2!$B$25,TEXT(AM12,"b2d/mmm")= ورقة2!$B$26,TEXT(AM12,"b2d/mmm")= ورقة2!$B$27,TEXT(AM12,"b2d/mmm")= ورقة2!$B$28,TEXT(AM12,"b2d/mmm")= ورقة2!$B$29,TEXT(AM12,"b2d/mmm")= ورقة2!$B$30,TEXT(AM12,"b2d/mmm")= ورقة2!$B$31,TEXT(AM12,"b2d/mmm")= ورقة2!$B$32,TEXT(AM12,"b2d/mmm")= ورقة2!$B$33,TEXT(AM12,"b2d/mmm")= ورقة2!$B$34,TEXT(AM12,"b2d/mmm")= ورقة2!$B$35,TEXT(AM12,"b2d/mmm")= ورقة2!$B$36),".",""))</f>
        <v/>
      </c>
      <c r="AN14" s="140" t="str">
        <f>IF(AN12="","",IF(OR(TEXT(AN12,"b2d/mmm")= ورقة2!$B$6,TEXT(AN12,"b2d/mmm")= ورقة2!$B$7,TEXT(AN12,"b2d/mmm")= ورقة2!$B$8,TEXT(AN12,"b2d/mmm")= ورقة2!$B$9,TEXT(AN12,"b2d/mmm")= ورقة2!$B$10,TEXT(AN12,"b2d/mmm")= ورقة2!$B$11,TEXT(AN12,"b2d/mmm")= ورقة2!$B$12,TEXT(AN12,"b2d/mmm")= ورقة2!$B$13,TEXT(AN12,"b2d/mmm")= ورقة2!$B$14,TEXT(AN12,"b2d/mmm")= ورقة2!$B$15,TEXT(AN12,"b2d/mmm")= ورقة2!$B$16,TEXT(AN12,"b2d/mmm")= ورقة2!$B$17,TEXT(AN12,"b2d/mmm")= ورقة2!$B$18,TEXT(AN12,"b2d/mmm")= ورقة2!$B$19,TEXT(AN12,"b2d/mmm")= ورقة2!$B$20,TEXT(AN12,"b2d/mmm")= ورقة2!$B$21,TEXT(AN12,"b2d/mmm")= ورقة2!$B$22,TEXT(AN12,"b2d/mmm")= ورقة2!$B$23,TEXT(AN12,"b2d/mmm")= ورقة2!$B$24,TEXT(AN12,"b2d/mmm")= ورقة2!$B$25,TEXT(AN12,"b2d/mmm")= ورقة2!$B$26,TEXT(AN12,"b2d/mmm")= ورقة2!$B$27,TEXT(AN12,"b2d/mmm")= ورقة2!$B$28,TEXT(AN12,"b2d/mmm")= ورقة2!$B$29,TEXT(AN12,"b2d/mmm")= ورقة2!$B$30,TEXT(AN12,"b2d/mmm")= ورقة2!$B$31,TEXT(AN12,"b2d/mmm")= ورقة2!$B$32,TEXT(AN12,"b2d/mmm")= ورقة2!$B$33,TEXT(AN12,"b2d/mmm")= ورقة2!$B$34,TEXT(AN12,"b2d/mmm")= ورقة2!$B$35,TEXT(AN12,"b2d/mmm")= ورقة2!$B$36),".",""))</f>
        <v/>
      </c>
    </row>
    <row r="15" spans="1:40" s="7" customFormat="1" ht="18.75" customHeight="1" x14ac:dyDescent="0.3">
      <c r="A15" s="165">
        <f>(DATE($P$3,3,1))</f>
        <v>40603</v>
      </c>
      <c r="B15" s="166"/>
      <c r="C15" s="44"/>
      <c r="D15" s="17" t="str">
        <f>IF(WEEKDAY(DATE($P$3,MONTH($A15),1))=D$5,(DATE($P$3,MONTH($A15),1)),"")</f>
        <v/>
      </c>
      <c r="E15" s="14" t="str">
        <f t="shared" ref="E15:AE15" si="6">IF(D15="",IF(WEEKDAY(DATE($P$3,MONTH($A15),1))=E$5,(DATE($P$3,MONTH($A15),1)),""),D15+1)</f>
        <v/>
      </c>
      <c r="F15" s="20" t="str">
        <f t="shared" si="6"/>
        <v/>
      </c>
      <c r="G15" s="17">
        <f t="shared" si="6"/>
        <v>40603</v>
      </c>
      <c r="H15" s="14">
        <f t="shared" si="6"/>
        <v>40604</v>
      </c>
      <c r="I15" s="26">
        <f t="shared" si="6"/>
        <v>40605</v>
      </c>
      <c r="J15" s="27">
        <f t="shared" si="6"/>
        <v>40606</v>
      </c>
      <c r="K15" s="17">
        <f t="shared" si="6"/>
        <v>40607</v>
      </c>
      <c r="L15" s="8">
        <f t="shared" si="6"/>
        <v>40608</v>
      </c>
      <c r="M15" s="20">
        <f t="shared" si="6"/>
        <v>40609</v>
      </c>
      <c r="N15" s="8">
        <f t="shared" si="6"/>
        <v>40610</v>
      </c>
      <c r="O15" s="14">
        <f t="shared" si="6"/>
        <v>40611</v>
      </c>
      <c r="P15" s="26">
        <f t="shared" si="6"/>
        <v>40612</v>
      </c>
      <c r="Q15" s="27">
        <f t="shared" si="6"/>
        <v>40613</v>
      </c>
      <c r="R15" s="17">
        <f t="shared" si="6"/>
        <v>40614</v>
      </c>
      <c r="S15" s="8">
        <f t="shared" si="6"/>
        <v>40615</v>
      </c>
      <c r="T15" s="20">
        <f t="shared" si="6"/>
        <v>40616</v>
      </c>
      <c r="U15" s="8">
        <f t="shared" si="6"/>
        <v>40617</v>
      </c>
      <c r="V15" s="14">
        <f t="shared" si="6"/>
        <v>40618</v>
      </c>
      <c r="W15" s="26">
        <f t="shared" si="6"/>
        <v>40619</v>
      </c>
      <c r="X15" s="27">
        <f t="shared" si="6"/>
        <v>40620</v>
      </c>
      <c r="Y15" s="17">
        <f t="shared" si="6"/>
        <v>40621</v>
      </c>
      <c r="Z15" s="8">
        <f t="shared" si="6"/>
        <v>40622</v>
      </c>
      <c r="AA15" s="20">
        <f t="shared" si="6"/>
        <v>40623</v>
      </c>
      <c r="AB15" s="8">
        <f t="shared" si="6"/>
        <v>40624</v>
      </c>
      <c r="AC15" s="14">
        <f t="shared" si="6"/>
        <v>40625</v>
      </c>
      <c r="AD15" s="26">
        <f t="shared" si="6"/>
        <v>40626</v>
      </c>
      <c r="AE15" s="27">
        <f t="shared" si="6"/>
        <v>40627</v>
      </c>
      <c r="AF15" s="17">
        <f t="shared" ref="AF15:AN15" si="7">IF(AE15="","",IF(MONTH(AE15+1)=MONTH(AE15),AE15+1,""))</f>
        <v>40628</v>
      </c>
      <c r="AG15" s="8">
        <f t="shared" si="7"/>
        <v>40629</v>
      </c>
      <c r="AH15" s="20">
        <f t="shared" si="7"/>
        <v>40630</v>
      </c>
      <c r="AI15" s="8">
        <f t="shared" si="7"/>
        <v>40631</v>
      </c>
      <c r="AJ15" s="14">
        <f t="shared" si="7"/>
        <v>40632</v>
      </c>
      <c r="AK15" s="26">
        <f t="shared" si="7"/>
        <v>40633</v>
      </c>
      <c r="AL15" s="27" t="str">
        <f t="shared" si="7"/>
        <v/>
      </c>
      <c r="AM15" s="17" t="str">
        <f t="shared" si="7"/>
        <v/>
      </c>
      <c r="AN15" s="9" t="str">
        <f t="shared" si="7"/>
        <v/>
      </c>
    </row>
    <row r="16" spans="1:40" s="7" customFormat="1" ht="18.75" customHeight="1" x14ac:dyDescent="0.3">
      <c r="A16" s="85">
        <f>A15</f>
        <v>40603</v>
      </c>
      <c r="B16" s="86">
        <f>A19-1</f>
        <v>40633</v>
      </c>
      <c r="C16" s="45"/>
      <c r="D16" s="29" t="str">
        <f t="shared" ref="D16:AN16" si="8">D15</f>
        <v/>
      </c>
      <c r="E16" s="28" t="str">
        <f t="shared" si="8"/>
        <v/>
      </c>
      <c r="F16" s="21" t="str">
        <f t="shared" si="8"/>
        <v/>
      </c>
      <c r="G16" s="18">
        <f t="shared" si="8"/>
        <v>40603</v>
      </c>
      <c r="H16" s="15">
        <f t="shared" si="8"/>
        <v>40604</v>
      </c>
      <c r="I16" s="24">
        <f t="shared" si="8"/>
        <v>40605</v>
      </c>
      <c r="J16" s="25">
        <f t="shared" si="8"/>
        <v>40606</v>
      </c>
      <c r="K16" s="29">
        <f t="shared" si="8"/>
        <v>40607</v>
      </c>
      <c r="L16" s="30">
        <f t="shared" si="8"/>
        <v>40608</v>
      </c>
      <c r="M16" s="31">
        <f t="shared" si="8"/>
        <v>40609</v>
      </c>
      <c r="N16" s="30">
        <f t="shared" si="8"/>
        <v>40610</v>
      </c>
      <c r="O16" s="28">
        <f t="shared" si="8"/>
        <v>40611</v>
      </c>
      <c r="P16" s="24">
        <f t="shared" si="8"/>
        <v>40612</v>
      </c>
      <c r="Q16" s="25">
        <f t="shared" si="8"/>
        <v>40613</v>
      </c>
      <c r="R16" s="29">
        <f t="shared" si="8"/>
        <v>40614</v>
      </c>
      <c r="S16" s="30">
        <f t="shared" si="8"/>
        <v>40615</v>
      </c>
      <c r="T16" s="31">
        <f t="shared" si="8"/>
        <v>40616</v>
      </c>
      <c r="U16" s="30">
        <f t="shared" si="8"/>
        <v>40617</v>
      </c>
      <c r="V16" s="28">
        <f t="shared" si="8"/>
        <v>40618</v>
      </c>
      <c r="W16" s="24">
        <f t="shared" si="8"/>
        <v>40619</v>
      </c>
      <c r="X16" s="25">
        <f t="shared" si="8"/>
        <v>40620</v>
      </c>
      <c r="Y16" s="29">
        <f t="shared" si="8"/>
        <v>40621</v>
      </c>
      <c r="Z16" s="30">
        <f t="shared" si="8"/>
        <v>40622</v>
      </c>
      <c r="AA16" s="31">
        <f t="shared" si="8"/>
        <v>40623</v>
      </c>
      <c r="AB16" s="30">
        <f t="shared" si="8"/>
        <v>40624</v>
      </c>
      <c r="AC16" s="28">
        <f t="shared" si="8"/>
        <v>40625</v>
      </c>
      <c r="AD16" s="24">
        <f t="shared" si="8"/>
        <v>40626</v>
      </c>
      <c r="AE16" s="25">
        <f t="shared" si="8"/>
        <v>40627</v>
      </c>
      <c r="AF16" s="29">
        <f t="shared" si="8"/>
        <v>40628</v>
      </c>
      <c r="AG16" s="30">
        <f t="shared" si="8"/>
        <v>40629</v>
      </c>
      <c r="AH16" s="31">
        <f t="shared" si="8"/>
        <v>40630</v>
      </c>
      <c r="AI16" s="30">
        <f t="shared" si="8"/>
        <v>40631</v>
      </c>
      <c r="AJ16" s="28">
        <f t="shared" si="8"/>
        <v>40632</v>
      </c>
      <c r="AK16" s="24">
        <f t="shared" si="8"/>
        <v>40633</v>
      </c>
      <c r="AL16" s="25" t="str">
        <f t="shared" si="8"/>
        <v/>
      </c>
      <c r="AM16" s="29" t="str">
        <f t="shared" si="8"/>
        <v/>
      </c>
      <c r="AN16" s="32" t="str">
        <f t="shared" si="8"/>
        <v/>
      </c>
    </row>
    <row r="17" spans="1:40" s="139" customFormat="1" ht="1.5" customHeight="1" x14ac:dyDescent="0.3">
      <c r="A17" s="135"/>
      <c r="B17" s="136"/>
      <c r="C17" s="137"/>
      <c r="D17" s="138" t="str">
        <f>IF(D16="","",IF(OR(TEXT(D16,"d/mmm")= ورقة2!$E$6,TEXT(D16,"d/mmm")= ورقة2!$E$7,TEXT(D16,"d/mmm")= ورقة2!$E$8,TEXT(D16,"d/mmm")= ورقة2!$E$9,TEXT(D16,"d/mmm")= ورقة2!$E$10,TEXT(D16,"d/mmm")= ورقة2!$E$11,TEXT(D16,"d/mmm")= ورقة2!$E$12,TEXT(D16,"d/mmm")= ورقة2!$E$13,TEXT(D16,"d/mmm")= ورقة2!$E$14,TEXT(D16,"d/mmm")= ورقة2!$E$15,TEXT(D16,"d/mmm")= ورقة2!$E$16,TEXT(D16,"d/mmm")= ورقة2!$E$17,TEXT(D16,"d/mmm")= ورقة2!$E$18,TEXT(D16,"d/mmm")= ورقة2!$E$19,TEXT(D16,"d/mmm")= ورقة2!$E$20,TEXT(D16,"d/mmm")= ورقة2!$E$21,TEXT(D16,"d/mmm")= ورقة2!$E$22,TEXT(D16,"d/mmm")= ورقة2!$E$23,TEXT(D16,"d/mmm")= ورقة2!$E$24,TEXT(D16,"d/mmm")= ورقة2!$E$25,TEXT(D16,"d/mmm")= ورقة2!$E$26,TEXT(D16,"d/mmm")= ورقة2!$E$27,TEXT(D16,"d/mmm")= ورقة2!$E$28,TEXT(D16,"d/mmm")= ورقة2!$E$29,TEXT(D16,"d/mmm")= ورقة2!$E$30,TEXT(D16,"d/mmm")= ورقة2!$E$31,TEXT(D16,"d/mmm")= ورقة2!$E$32,TEXT(D16,"d/mmm")= ورقة2!$E$33,TEXT(D16,"d/mmm")= ورقة2!$E$34,TEXT(D16,"d/mmm")= ورقة2!$E$35,TEXT(D16,"d/mmm")= ورقة2!$E$36),"..",""))</f>
        <v/>
      </c>
      <c r="E17" s="138" t="str">
        <f>IF(E16="","",IF(OR(TEXT(E16,"d/mmm")= ورقة2!$E$6,TEXT(E16,"d/mmm")= ورقة2!$E$7,TEXT(E16,"d/mmm")= ورقة2!$E$8,TEXT(E16,"d/mmm")= ورقة2!$E$9,TEXT(E16,"d/mmm")= ورقة2!$E$10,TEXT(E16,"d/mmm")= ورقة2!$E$11,TEXT(E16,"d/mmm")= ورقة2!$E$12,TEXT(E16,"d/mmm")= ورقة2!$E$13,TEXT(E16,"d/mmm")= ورقة2!$E$14,TEXT(E16,"d/mmm")= ورقة2!$E$15,TEXT(E16,"d/mmm")= ورقة2!$E$16,TEXT(E16,"d/mmm")= ورقة2!$E$17,TEXT(E16,"d/mmm")= ورقة2!$E$18,TEXT(E16,"d/mmm")= ورقة2!$E$19,TEXT(E16,"d/mmm")= ورقة2!$E$20,TEXT(E16,"d/mmm")= ورقة2!$E$21,TEXT(E16,"d/mmm")= ورقة2!$E$22,TEXT(E16,"d/mmm")= ورقة2!$E$23,TEXT(E16,"d/mmm")= ورقة2!$E$24,TEXT(E16,"d/mmm")= ورقة2!$E$25,TEXT(E16,"d/mmm")= ورقة2!$E$26,TEXT(E16,"d/mmm")= ورقة2!$E$27,TEXT(E16,"d/mmm")= ورقة2!$E$28,TEXT(E16,"d/mmm")= ورقة2!$E$29,TEXT(E16,"d/mmm")= ورقة2!$E$30,TEXT(E16,"d/mmm")= ورقة2!$E$31,TEXT(E16,"d/mmm")= ورقة2!$E$32,TEXT(E16,"d/mmm")= ورقة2!$E$33,TEXT(E16,"d/mmm")= ورقة2!$E$34,TEXT(E16,"d/mmm")= ورقة2!$E$35,TEXT(E16,"d/mmm")= ورقة2!$E$36),"..",""))</f>
        <v/>
      </c>
      <c r="F17" s="138" t="str">
        <f>IF(F16="","",IF(OR(TEXT(F16,"d/mmm")= ورقة2!$E$6,TEXT(F16,"d/mmm")= ورقة2!$E$7,TEXT(F16,"d/mmm")= ورقة2!$E$8,TEXT(F16,"d/mmm")= ورقة2!$E$9,TEXT(F16,"d/mmm")= ورقة2!$E$10,TEXT(F16,"d/mmm")= ورقة2!$E$11,TEXT(F16,"d/mmm")= ورقة2!$E$12,TEXT(F16,"d/mmm")= ورقة2!$E$13,TEXT(F16,"d/mmm")= ورقة2!$E$14,TEXT(F16,"d/mmm")= ورقة2!$E$15,TEXT(F16,"d/mmm")= ورقة2!$E$16,TEXT(F16,"d/mmm")= ورقة2!$E$17,TEXT(F16,"d/mmm")= ورقة2!$E$18,TEXT(F16,"d/mmm")= ورقة2!$E$19,TEXT(F16,"d/mmm")= ورقة2!$E$20,TEXT(F16,"d/mmm")= ورقة2!$E$21,TEXT(F16,"d/mmm")= ورقة2!$E$22,TEXT(F16,"d/mmm")= ورقة2!$E$23,TEXT(F16,"d/mmm")= ورقة2!$E$24,TEXT(F16,"d/mmm")= ورقة2!$E$25,TEXT(F16,"d/mmm")= ورقة2!$E$26,TEXT(F16,"d/mmm")= ورقة2!$E$27,TEXT(F16,"d/mmm")= ورقة2!$E$28,TEXT(F16,"d/mmm")= ورقة2!$E$29,TEXT(F16,"d/mmm")= ورقة2!$E$30,TEXT(F16,"d/mmm")= ورقة2!$E$31,TEXT(F16,"d/mmm")= ورقة2!$E$32,TEXT(F16,"d/mmm")= ورقة2!$E$33,TEXT(F16,"d/mmm")= ورقة2!$E$34,TEXT(F16,"d/mmm")= ورقة2!$E$35,TEXT(F16,"d/mmm")= ورقة2!$E$36),"..",""))</f>
        <v/>
      </c>
      <c r="G17" s="138" t="str">
        <f>IF(G16="","",IF(OR(TEXT(G16,"d/mmm")= ورقة2!$E$6,TEXT(G16,"d/mmm")= ورقة2!$E$7,TEXT(G16,"d/mmm")= ورقة2!$E$8,TEXT(G16,"d/mmm")= ورقة2!$E$9,TEXT(G16,"d/mmm")= ورقة2!$E$10,TEXT(G16,"d/mmm")= ورقة2!$E$11,TEXT(G16,"d/mmm")= ورقة2!$E$12,TEXT(G16,"d/mmm")= ورقة2!$E$13,TEXT(G16,"d/mmm")= ورقة2!$E$14,TEXT(G16,"d/mmm")= ورقة2!$E$15,TEXT(G16,"d/mmm")= ورقة2!$E$16,TEXT(G16,"d/mmm")= ورقة2!$E$17,TEXT(G16,"d/mmm")= ورقة2!$E$18,TEXT(G16,"d/mmm")= ورقة2!$E$19,TEXT(G16,"d/mmm")= ورقة2!$E$20,TEXT(G16,"d/mmm")= ورقة2!$E$21,TEXT(G16,"d/mmm")= ورقة2!$E$22,TEXT(G16,"d/mmm")= ورقة2!$E$23,TEXT(G16,"d/mmm")= ورقة2!$E$24,TEXT(G16,"d/mmm")= ورقة2!$E$25,TEXT(G16,"d/mmm")= ورقة2!$E$26,TEXT(G16,"d/mmm")= ورقة2!$E$27,TEXT(G16,"d/mmm")= ورقة2!$E$28,TEXT(G16,"d/mmm")= ورقة2!$E$29,TEXT(G16,"d/mmm")= ورقة2!$E$30,TEXT(G16,"d/mmm")= ورقة2!$E$31,TEXT(G16,"d/mmm")= ورقة2!$E$32,TEXT(G16,"d/mmm")= ورقة2!$E$33,TEXT(G16,"d/mmm")= ورقة2!$E$34,TEXT(G16,"d/mmm")= ورقة2!$E$35,TEXT(G16,"d/mmm")= ورقة2!$E$36),"..",""))</f>
        <v/>
      </c>
      <c r="H17" s="138" t="str">
        <f>IF(H16="","",IF(OR(TEXT(H16,"d/mmm")= ورقة2!$E$6,TEXT(H16,"d/mmm")= ورقة2!$E$7,TEXT(H16,"d/mmm")= ورقة2!$E$8,TEXT(H16,"d/mmm")= ورقة2!$E$9,TEXT(H16,"d/mmm")= ورقة2!$E$10,TEXT(H16,"d/mmm")= ورقة2!$E$11,TEXT(H16,"d/mmm")= ورقة2!$E$12,TEXT(H16,"d/mmm")= ورقة2!$E$13,TEXT(H16,"d/mmm")= ورقة2!$E$14,TEXT(H16,"d/mmm")= ورقة2!$E$15,TEXT(H16,"d/mmm")= ورقة2!$E$16,TEXT(H16,"d/mmm")= ورقة2!$E$17,TEXT(H16,"d/mmm")= ورقة2!$E$18,TEXT(H16,"d/mmm")= ورقة2!$E$19,TEXT(H16,"d/mmm")= ورقة2!$E$20,TEXT(H16,"d/mmm")= ورقة2!$E$21,TEXT(H16,"d/mmm")= ورقة2!$E$22,TEXT(H16,"d/mmm")= ورقة2!$E$23,TEXT(H16,"d/mmm")= ورقة2!$E$24,TEXT(H16,"d/mmm")= ورقة2!$E$25,TEXT(H16,"d/mmm")= ورقة2!$E$26,TEXT(H16,"d/mmm")= ورقة2!$E$27,TEXT(H16,"d/mmm")= ورقة2!$E$28,TEXT(H16,"d/mmm")= ورقة2!$E$29,TEXT(H16,"d/mmm")= ورقة2!$E$30,TEXT(H16,"d/mmm")= ورقة2!$E$31,TEXT(H16,"d/mmm")= ورقة2!$E$32,TEXT(H16,"d/mmm")= ورقة2!$E$33,TEXT(H16,"d/mmm")= ورقة2!$E$34,TEXT(H16,"d/mmm")= ورقة2!$E$35,TEXT(H16,"d/mmm")= ورقة2!$E$36),"..",""))</f>
        <v/>
      </c>
      <c r="I17" s="138" t="str">
        <f>IF(I16="","",IF(OR(TEXT(I16,"d/mmm")= ورقة2!$E$6,TEXT(I16,"d/mmm")= ورقة2!$E$7,TEXT(I16,"d/mmm")= ورقة2!$E$8,TEXT(I16,"d/mmm")= ورقة2!$E$9,TEXT(I16,"d/mmm")= ورقة2!$E$10,TEXT(I16,"d/mmm")= ورقة2!$E$11,TEXT(I16,"d/mmm")= ورقة2!$E$12,TEXT(I16,"d/mmm")= ورقة2!$E$13,TEXT(I16,"d/mmm")= ورقة2!$E$14,TEXT(I16,"d/mmm")= ورقة2!$E$15,TEXT(I16,"d/mmm")= ورقة2!$E$16,TEXT(I16,"d/mmm")= ورقة2!$E$17,TEXT(I16,"d/mmm")= ورقة2!$E$18,TEXT(I16,"d/mmm")= ورقة2!$E$19,TEXT(I16,"d/mmm")= ورقة2!$E$20,TEXT(I16,"d/mmm")= ورقة2!$E$21,TEXT(I16,"d/mmm")= ورقة2!$E$22,TEXT(I16,"d/mmm")= ورقة2!$E$23,TEXT(I16,"d/mmm")= ورقة2!$E$24,TEXT(I16,"d/mmm")= ورقة2!$E$25,TEXT(I16,"d/mmm")= ورقة2!$E$26,TEXT(I16,"d/mmm")= ورقة2!$E$27,TEXT(I16,"d/mmm")= ورقة2!$E$28,TEXT(I16,"d/mmm")= ورقة2!$E$29,TEXT(I16,"d/mmm")= ورقة2!$E$30,TEXT(I16,"d/mmm")= ورقة2!$E$31,TEXT(I16,"d/mmm")= ورقة2!$E$32,TEXT(I16,"d/mmm")= ورقة2!$E$33,TEXT(I16,"d/mmm")= ورقة2!$E$34,TEXT(I16,"d/mmm")= ورقة2!$E$35,TEXT(I16,"d/mmm")= ورقة2!$E$36),"..",""))</f>
        <v/>
      </c>
      <c r="J17" s="138" t="str">
        <f>IF(J16="","",IF(OR(TEXT(J16,"d/mmm")= ورقة2!$E$6,TEXT(J16,"d/mmm")= ورقة2!$E$7,TEXT(J16,"d/mmm")= ورقة2!$E$8,TEXT(J16,"d/mmm")= ورقة2!$E$9,TEXT(J16,"d/mmm")= ورقة2!$E$10,TEXT(J16,"d/mmm")= ورقة2!$E$11,TEXT(J16,"d/mmm")= ورقة2!$E$12,TEXT(J16,"d/mmm")= ورقة2!$E$13,TEXT(J16,"d/mmm")= ورقة2!$E$14,TEXT(J16,"d/mmm")= ورقة2!$E$15,TEXT(J16,"d/mmm")= ورقة2!$E$16,TEXT(J16,"d/mmm")= ورقة2!$E$17,TEXT(J16,"d/mmm")= ورقة2!$E$18,TEXT(J16,"d/mmm")= ورقة2!$E$19,TEXT(J16,"d/mmm")= ورقة2!$E$20,TEXT(J16,"d/mmm")= ورقة2!$E$21,TEXT(J16,"d/mmm")= ورقة2!$E$22,TEXT(J16,"d/mmm")= ورقة2!$E$23,TEXT(J16,"d/mmm")= ورقة2!$E$24,TEXT(J16,"d/mmm")= ورقة2!$E$25,TEXT(J16,"d/mmm")= ورقة2!$E$26,TEXT(J16,"d/mmm")= ورقة2!$E$27,TEXT(J16,"d/mmm")= ورقة2!$E$28,TEXT(J16,"d/mmm")= ورقة2!$E$29,TEXT(J16,"d/mmm")= ورقة2!$E$30,TEXT(J16,"d/mmm")= ورقة2!$E$31,TEXT(J16,"d/mmm")= ورقة2!$E$32,TEXT(J16,"d/mmm")= ورقة2!$E$33,TEXT(J16,"d/mmm")= ورقة2!$E$34,TEXT(J16,"d/mmm")= ورقة2!$E$35,TEXT(J16,"d/mmm")= ورقة2!$E$36),"..",""))</f>
        <v/>
      </c>
      <c r="K17" s="138" t="str">
        <f>IF(K16="","",IF(OR(TEXT(K16,"d/mmm")= ورقة2!$E$6,TEXT(K16,"d/mmm")= ورقة2!$E$7,TEXT(K16,"d/mmm")= ورقة2!$E$8,TEXT(K16,"d/mmm")= ورقة2!$E$9,TEXT(K16,"d/mmm")= ورقة2!$E$10,TEXT(K16,"d/mmm")= ورقة2!$E$11,TEXT(K16,"d/mmm")= ورقة2!$E$12,TEXT(K16,"d/mmm")= ورقة2!$E$13,TEXT(K16,"d/mmm")= ورقة2!$E$14,TEXT(K16,"d/mmm")= ورقة2!$E$15,TEXT(K16,"d/mmm")= ورقة2!$E$16,TEXT(K16,"d/mmm")= ورقة2!$E$17,TEXT(K16,"d/mmm")= ورقة2!$E$18,TEXT(K16,"d/mmm")= ورقة2!$E$19,TEXT(K16,"d/mmm")= ورقة2!$E$20,TEXT(K16,"d/mmm")= ورقة2!$E$21,TEXT(K16,"d/mmm")= ورقة2!$E$22,TEXT(K16,"d/mmm")= ورقة2!$E$23,TEXT(K16,"d/mmm")= ورقة2!$E$24,TEXT(K16,"d/mmm")= ورقة2!$E$25,TEXT(K16,"d/mmm")= ورقة2!$E$26,TEXT(K16,"d/mmm")= ورقة2!$E$27,TEXT(K16,"d/mmm")= ورقة2!$E$28,TEXT(K16,"d/mmm")= ورقة2!$E$29,TEXT(K16,"d/mmm")= ورقة2!$E$30,TEXT(K16,"d/mmm")= ورقة2!$E$31,TEXT(K16,"d/mmm")= ورقة2!$E$32,TEXT(K16,"d/mmm")= ورقة2!$E$33,TEXT(K16,"d/mmm")= ورقة2!$E$34,TEXT(K16,"d/mmm")= ورقة2!$E$35,TEXT(K16,"d/mmm")= ورقة2!$E$36),"..",""))</f>
        <v/>
      </c>
      <c r="L17" s="138" t="str">
        <f>IF(L16="","",IF(OR(TEXT(L16,"d/mmm")= ورقة2!$E$6,TEXT(L16,"d/mmm")= ورقة2!$E$7,TEXT(L16,"d/mmm")= ورقة2!$E$8,TEXT(L16,"d/mmm")= ورقة2!$E$9,TEXT(L16,"d/mmm")= ورقة2!$E$10,TEXT(L16,"d/mmm")= ورقة2!$E$11,TEXT(L16,"d/mmm")= ورقة2!$E$12,TEXT(L16,"d/mmm")= ورقة2!$E$13,TEXT(L16,"d/mmm")= ورقة2!$E$14,TEXT(L16,"d/mmm")= ورقة2!$E$15,TEXT(L16,"d/mmm")= ورقة2!$E$16,TEXT(L16,"d/mmm")= ورقة2!$E$17,TEXT(L16,"d/mmm")= ورقة2!$E$18,TEXT(L16,"d/mmm")= ورقة2!$E$19,TEXT(L16,"d/mmm")= ورقة2!$E$20,TEXT(L16,"d/mmm")= ورقة2!$E$21,TEXT(L16,"d/mmm")= ورقة2!$E$22,TEXT(L16,"d/mmm")= ورقة2!$E$23,TEXT(L16,"d/mmm")= ورقة2!$E$24,TEXT(L16,"d/mmm")= ورقة2!$E$25,TEXT(L16,"d/mmm")= ورقة2!$E$26,TEXT(L16,"d/mmm")= ورقة2!$E$27,TEXT(L16,"d/mmm")= ورقة2!$E$28,TEXT(L16,"d/mmm")= ورقة2!$E$29,TEXT(L16,"d/mmm")= ورقة2!$E$30,TEXT(L16,"d/mmm")= ورقة2!$E$31,TEXT(L16,"d/mmm")= ورقة2!$E$32,TEXT(L16,"d/mmm")= ورقة2!$E$33,TEXT(L16,"d/mmm")= ورقة2!$E$34,TEXT(L16,"d/mmm")= ورقة2!$E$35,TEXT(L16,"d/mmm")= ورقة2!$E$36),"..",""))</f>
        <v/>
      </c>
      <c r="M17" s="138" t="str">
        <f>IF(M16="","",IF(OR(TEXT(M16,"d/mmm")= ورقة2!$E$6,TEXT(M16,"d/mmm")= ورقة2!$E$7,TEXT(M16,"d/mmm")= ورقة2!$E$8,TEXT(M16,"d/mmm")= ورقة2!$E$9,TEXT(M16,"d/mmm")= ورقة2!$E$10,TEXT(M16,"d/mmm")= ورقة2!$E$11,TEXT(M16,"d/mmm")= ورقة2!$E$12,TEXT(M16,"d/mmm")= ورقة2!$E$13,TEXT(M16,"d/mmm")= ورقة2!$E$14,TEXT(M16,"d/mmm")= ورقة2!$E$15,TEXT(M16,"d/mmm")= ورقة2!$E$16,TEXT(M16,"d/mmm")= ورقة2!$E$17,TEXT(M16,"d/mmm")= ورقة2!$E$18,TEXT(M16,"d/mmm")= ورقة2!$E$19,TEXT(M16,"d/mmm")= ورقة2!$E$20,TEXT(M16,"d/mmm")= ورقة2!$E$21,TEXT(M16,"d/mmm")= ورقة2!$E$22,TEXT(M16,"d/mmm")= ورقة2!$E$23,TEXT(M16,"d/mmm")= ورقة2!$E$24,TEXT(M16,"d/mmm")= ورقة2!$E$25,TEXT(M16,"d/mmm")= ورقة2!$E$26,TEXT(M16,"d/mmm")= ورقة2!$E$27,TEXT(M16,"d/mmm")= ورقة2!$E$28,TEXT(M16,"d/mmm")= ورقة2!$E$29,TEXT(M16,"d/mmm")= ورقة2!$E$30,TEXT(M16,"d/mmm")= ورقة2!$E$31,TEXT(M16,"d/mmm")= ورقة2!$E$32,TEXT(M16,"d/mmm")= ورقة2!$E$33,TEXT(M16,"d/mmm")= ورقة2!$E$34,TEXT(M16,"d/mmm")= ورقة2!$E$35,TEXT(M16,"d/mmm")= ورقة2!$E$36),"..",""))</f>
        <v/>
      </c>
      <c r="N17" s="138" t="str">
        <f>IF(N16="","",IF(OR(TEXT(N16,"d/mmm")= ورقة2!$E$6,TEXT(N16,"d/mmm")= ورقة2!$E$7,TEXT(N16,"d/mmm")= ورقة2!$E$8,TEXT(N16,"d/mmm")= ورقة2!$E$9,TEXT(N16,"d/mmm")= ورقة2!$E$10,TEXT(N16,"d/mmm")= ورقة2!$E$11,TEXT(N16,"d/mmm")= ورقة2!$E$12,TEXT(N16,"d/mmm")= ورقة2!$E$13,TEXT(N16,"d/mmm")= ورقة2!$E$14,TEXT(N16,"d/mmm")= ورقة2!$E$15,TEXT(N16,"d/mmm")= ورقة2!$E$16,TEXT(N16,"d/mmm")= ورقة2!$E$17,TEXT(N16,"d/mmm")= ورقة2!$E$18,TEXT(N16,"d/mmm")= ورقة2!$E$19,TEXT(N16,"d/mmm")= ورقة2!$E$20,TEXT(N16,"d/mmm")= ورقة2!$E$21,TEXT(N16,"d/mmm")= ورقة2!$E$22,TEXT(N16,"d/mmm")= ورقة2!$E$23,TEXT(N16,"d/mmm")= ورقة2!$E$24,TEXT(N16,"d/mmm")= ورقة2!$E$25,TEXT(N16,"d/mmm")= ورقة2!$E$26,TEXT(N16,"d/mmm")= ورقة2!$E$27,TEXT(N16,"d/mmm")= ورقة2!$E$28,TEXT(N16,"d/mmm")= ورقة2!$E$29,TEXT(N16,"d/mmm")= ورقة2!$E$30,TEXT(N16,"d/mmm")= ورقة2!$E$31,TEXT(N16,"d/mmm")= ورقة2!$E$32,TEXT(N16,"d/mmm")= ورقة2!$E$33,TEXT(N16,"d/mmm")= ورقة2!$E$34,TEXT(N16,"d/mmm")= ورقة2!$E$35,TEXT(N16,"d/mmm")= ورقة2!$E$36),"..",""))</f>
        <v/>
      </c>
      <c r="O17" s="138" t="str">
        <f>IF(O16="","",IF(OR(TEXT(O16,"d/mmm")= ورقة2!$E$6,TEXT(O16,"d/mmm")= ورقة2!$E$7,TEXT(O16,"d/mmm")= ورقة2!$E$8,TEXT(O16,"d/mmm")= ورقة2!$E$9,TEXT(O16,"d/mmm")= ورقة2!$E$10,TEXT(O16,"d/mmm")= ورقة2!$E$11,TEXT(O16,"d/mmm")= ورقة2!$E$12,TEXT(O16,"d/mmm")= ورقة2!$E$13,TEXT(O16,"d/mmm")= ورقة2!$E$14,TEXT(O16,"d/mmm")= ورقة2!$E$15,TEXT(O16,"d/mmm")= ورقة2!$E$16,TEXT(O16,"d/mmm")= ورقة2!$E$17,TEXT(O16,"d/mmm")= ورقة2!$E$18,TEXT(O16,"d/mmm")= ورقة2!$E$19,TEXT(O16,"d/mmm")= ورقة2!$E$20,TEXT(O16,"d/mmm")= ورقة2!$E$21,TEXT(O16,"d/mmm")= ورقة2!$E$22,TEXT(O16,"d/mmm")= ورقة2!$E$23,TEXT(O16,"d/mmm")= ورقة2!$E$24,TEXT(O16,"d/mmm")= ورقة2!$E$25,TEXT(O16,"d/mmm")= ورقة2!$E$26,TEXT(O16,"d/mmm")= ورقة2!$E$27,TEXT(O16,"d/mmm")= ورقة2!$E$28,TEXT(O16,"d/mmm")= ورقة2!$E$29,TEXT(O16,"d/mmm")= ورقة2!$E$30,TEXT(O16,"d/mmm")= ورقة2!$E$31,TEXT(O16,"d/mmm")= ورقة2!$E$32,TEXT(O16,"d/mmm")= ورقة2!$E$33,TEXT(O16,"d/mmm")= ورقة2!$E$34,TEXT(O16,"d/mmm")= ورقة2!$E$35,TEXT(O16,"d/mmm")= ورقة2!$E$36),"..",""))</f>
        <v/>
      </c>
      <c r="P17" s="138" t="str">
        <f>IF(P16="","",IF(OR(TEXT(P16,"d/mmm")= ورقة2!$E$6,TEXT(P16,"d/mmm")= ورقة2!$E$7,TEXT(P16,"d/mmm")= ورقة2!$E$8,TEXT(P16,"d/mmm")= ورقة2!$E$9,TEXT(P16,"d/mmm")= ورقة2!$E$10,TEXT(P16,"d/mmm")= ورقة2!$E$11,TEXT(P16,"d/mmm")= ورقة2!$E$12,TEXT(P16,"d/mmm")= ورقة2!$E$13,TEXT(P16,"d/mmm")= ورقة2!$E$14,TEXT(P16,"d/mmm")= ورقة2!$E$15,TEXT(P16,"d/mmm")= ورقة2!$E$16,TEXT(P16,"d/mmm")= ورقة2!$E$17,TEXT(P16,"d/mmm")= ورقة2!$E$18,TEXT(P16,"d/mmm")= ورقة2!$E$19,TEXT(P16,"d/mmm")= ورقة2!$E$20,TEXT(P16,"d/mmm")= ورقة2!$E$21,TEXT(P16,"d/mmm")= ورقة2!$E$22,TEXT(P16,"d/mmm")= ورقة2!$E$23,TEXT(P16,"d/mmm")= ورقة2!$E$24,TEXT(P16,"d/mmm")= ورقة2!$E$25,TEXT(P16,"d/mmm")= ورقة2!$E$26,TEXT(P16,"d/mmm")= ورقة2!$E$27,TEXT(P16,"d/mmm")= ورقة2!$E$28,TEXT(P16,"d/mmm")= ورقة2!$E$29,TEXT(P16,"d/mmm")= ورقة2!$E$30,TEXT(P16,"d/mmm")= ورقة2!$E$31,TEXT(P16,"d/mmm")= ورقة2!$E$32,TEXT(P16,"d/mmm")= ورقة2!$E$33,TEXT(P16,"d/mmm")= ورقة2!$E$34,TEXT(P16,"d/mmm")= ورقة2!$E$35,TEXT(P16,"d/mmm")= ورقة2!$E$36),"..",""))</f>
        <v/>
      </c>
      <c r="Q17" s="138" t="str">
        <f>IF(Q16="","",IF(OR(TEXT(Q16,"d/mmm")= ورقة2!$E$6,TEXT(Q16,"d/mmm")= ورقة2!$E$7,TEXT(Q16,"d/mmm")= ورقة2!$E$8,TEXT(Q16,"d/mmm")= ورقة2!$E$9,TEXT(Q16,"d/mmm")= ورقة2!$E$10,TEXT(Q16,"d/mmm")= ورقة2!$E$11,TEXT(Q16,"d/mmm")= ورقة2!$E$12,TEXT(Q16,"d/mmm")= ورقة2!$E$13,TEXT(Q16,"d/mmm")= ورقة2!$E$14,TEXT(Q16,"d/mmm")= ورقة2!$E$15,TEXT(Q16,"d/mmm")= ورقة2!$E$16,TEXT(Q16,"d/mmm")= ورقة2!$E$17,TEXT(Q16,"d/mmm")= ورقة2!$E$18,TEXT(Q16,"d/mmm")= ورقة2!$E$19,TEXT(Q16,"d/mmm")= ورقة2!$E$20,TEXT(Q16,"d/mmm")= ورقة2!$E$21,TEXT(Q16,"d/mmm")= ورقة2!$E$22,TEXT(Q16,"d/mmm")= ورقة2!$E$23,TEXT(Q16,"d/mmm")= ورقة2!$E$24,TEXT(Q16,"d/mmm")= ورقة2!$E$25,TEXT(Q16,"d/mmm")= ورقة2!$E$26,TEXT(Q16,"d/mmm")= ورقة2!$E$27,TEXT(Q16,"d/mmm")= ورقة2!$E$28,TEXT(Q16,"d/mmm")= ورقة2!$E$29,TEXT(Q16,"d/mmm")= ورقة2!$E$30,TEXT(Q16,"d/mmm")= ورقة2!$E$31,TEXT(Q16,"d/mmm")= ورقة2!$E$32,TEXT(Q16,"d/mmm")= ورقة2!$E$33,TEXT(Q16,"d/mmm")= ورقة2!$E$34,TEXT(Q16,"d/mmm")= ورقة2!$E$35,TEXT(Q16,"d/mmm")= ورقة2!$E$36),"..",""))</f>
        <v/>
      </c>
      <c r="R17" s="138" t="str">
        <f>IF(R16="","",IF(OR(TEXT(R16,"d/mmm")= ورقة2!$E$6,TEXT(R16,"d/mmm")= ورقة2!$E$7,TEXT(R16,"d/mmm")= ورقة2!$E$8,TEXT(R16,"d/mmm")= ورقة2!$E$9,TEXT(R16,"d/mmm")= ورقة2!$E$10,TEXT(R16,"d/mmm")= ورقة2!$E$11,TEXT(R16,"d/mmm")= ورقة2!$E$12,TEXT(R16,"d/mmm")= ورقة2!$E$13,TEXT(R16,"d/mmm")= ورقة2!$E$14,TEXT(R16,"d/mmm")= ورقة2!$E$15,TEXT(R16,"d/mmm")= ورقة2!$E$16,TEXT(R16,"d/mmm")= ورقة2!$E$17,TEXT(R16,"d/mmm")= ورقة2!$E$18,TEXT(R16,"d/mmm")= ورقة2!$E$19,TEXT(R16,"d/mmm")= ورقة2!$E$20,TEXT(R16,"d/mmm")= ورقة2!$E$21,TEXT(R16,"d/mmm")= ورقة2!$E$22,TEXT(R16,"d/mmm")= ورقة2!$E$23,TEXT(R16,"d/mmm")= ورقة2!$E$24,TEXT(R16,"d/mmm")= ورقة2!$E$25,TEXT(R16,"d/mmm")= ورقة2!$E$26,TEXT(R16,"d/mmm")= ورقة2!$E$27,TEXT(R16,"d/mmm")= ورقة2!$E$28,TEXT(R16,"d/mmm")= ورقة2!$E$29,TEXT(R16,"d/mmm")= ورقة2!$E$30,TEXT(R16,"d/mmm")= ورقة2!$E$31,TEXT(R16,"d/mmm")= ورقة2!$E$32,TEXT(R16,"d/mmm")= ورقة2!$E$33,TEXT(R16,"d/mmm")= ورقة2!$E$34,TEXT(R16,"d/mmm")= ورقة2!$E$35,TEXT(R16,"d/mmm")= ورقة2!$E$36),"..",""))</f>
        <v/>
      </c>
      <c r="S17" s="138" t="str">
        <f>IF(S16="","",IF(OR(TEXT(S16,"d/mmm")= ورقة2!$E$6,TEXT(S16,"d/mmm")= ورقة2!$E$7,TEXT(S16,"d/mmm")= ورقة2!$E$8,TEXT(S16,"d/mmm")= ورقة2!$E$9,TEXT(S16,"d/mmm")= ورقة2!$E$10,TEXT(S16,"d/mmm")= ورقة2!$E$11,TEXT(S16,"d/mmm")= ورقة2!$E$12,TEXT(S16,"d/mmm")= ورقة2!$E$13,TEXT(S16,"d/mmm")= ورقة2!$E$14,TEXT(S16,"d/mmm")= ورقة2!$E$15,TEXT(S16,"d/mmm")= ورقة2!$E$16,TEXT(S16,"d/mmm")= ورقة2!$E$17,TEXT(S16,"d/mmm")= ورقة2!$E$18,TEXT(S16,"d/mmm")= ورقة2!$E$19,TEXT(S16,"d/mmm")= ورقة2!$E$20,TEXT(S16,"d/mmm")= ورقة2!$E$21,TEXT(S16,"d/mmm")= ورقة2!$E$22,TEXT(S16,"d/mmm")= ورقة2!$E$23,TEXT(S16,"d/mmm")= ورقة2!$E$24,TEXT(S16,"d/mmm")= ورقة2!$E$25,TEXT(S16,"d/mmm")= ورقة2!$E$26,TEXT(S16,"d/mmm")= ورقة2!$E$27,TEXT(S16,"d/mmm")= ورقة2!$E$28,TEXT(S16,"d/mmm")= ورقة2!$E$29,TEXT(S16,"d/mmm")= ورقة2!$E$30,TEXT(S16,"d/mmm")= ورقة2!$E$31,TEXT(S16,"d/mmm")= ورقة2!$E$32,TEXT(S16,"d/mmm")= ورقة2!$E$33,TEXT(S16,"d/mmm")= ورقة2!$E$34,TEXT(S16,"d/mmm")= ورقة2!$E$35,TEXT(S16,"d/mmm")= ورقة2!$E$36),"..",""))</f>
        <v/>
      </c>
      <c r="T17" s="138" t="str">
        <f>IF(T16="","",IF(OR(TEXT(T16,"d/mmm")= ورقة2!$E$6,TEXT(T16,"d/mmm")= ورقة2!$E$7,TEXT(T16,"d/mmm")= ورقة2!$E$8,TEXT(T16,"d/mmm")= ورقة2!$E$9,TEXT(T16,"d/mmm")= ورقة2!$E$10,TEXT(T16,"d/mmm")= ورقة2!$E$11,TEXT(T16,"d/mmm")= ورقة2!$E$12,TEXT(T16,"d/mmm")= ورقة2!$E$13,TEXT(T16,"d/mmm")= ورقة2!$E$14,TEXT(T16,"d/mmm")= ورقة2!$E$15,TEXT(T16,"d/mmm")= ورقة2!$E$16,TEXT(T16,"d/mmm")= ورقة2!$E$17,TEXT(T16,"d/mmm")= ورقة2!$E$18,TEXT(T16,"d/mmm")= ورقة2!$E$19,TEXT(T16,"d/mmm")= ورقة2!$E$20,TEXT(T16,"d/mmm")= ورقة2!$E$21,TEXT(T16,"d/mmm")= ورقة2!$E$22,TEXT(T16,"d/mmm")= ورقة2!$E$23,TEXT(T16,"d/mmm")= ورقة2!$E$24,TEXT(T16,"d/mmm")= ورقة2!$E$25,TEXT(T16,"d/mmm")= ورقة2!$E$26,TEXT(T16,"d/mmm")= ورقة2!$E$27,TEXT(T16,"d/mmm")= ورقة2!$E$28,TEXT(T16,"d/mmm")= ورقة2!$E$29,TEXT(T16,"d/mmm")= ورقة2!$E$30,TEXT(T16,"d/mmm")= ورقة2!$E$31,TEXT(T16,"d/mmm")= ورقة2!$E$32,TEXT(T16,"d/mmm")= ورقة2!$E$33,TEXT(T16,"d/mmm")= ورقة2!$E$34,TEXT(T16,"d/mmm")= ورقة2!$E$35,TEXT(T16,"d/mmm")= ورقة2!$E$36),"..",""))</f>
        <v/>
      </c>
      <c r="U17" s="138" t="str">
        <f>IF(U16="","",IF(OR(TEXT(U16,"d/mmm")= ورقة2!$E$6,TEXT(U16,"d/mmm")= ورقة2!$E$7,TEXT(U16,"d/mmm")= ورقة2!$E$8,TEXT(U16,"d/mmm")= ورقة2!$E$9,TEXT(U16,"d/mmm")= ورقة2!$E$10,TEXT(U16,"d/mmm")= ورقة2!$E$11,TEXT(U16,"d/mmm")= ورقة2!$E$12,TEXT(U16,"d/mmm")= ورقة2!$E$13,TEXT(U16,"d/mmm")= ورقة2!$E$14,TEXT(U16,"d/mmm")= ورقة2!$E$15,TEXT(U16,"d/mmm")= ورقة2!$E$16,TEXT(U16,"d/mmm")= ورقة2!$E$17,TEXT(U16,"d/mmm")= ورقة2!$E$18,TEXT(U16,"d/mmm")= ورقة2!$E$19,TEXT(U16,"d/mmm")= ورقة2!$E$20,TEXT(U16,"d/mmm")= ورقة2!$E$21,TEXT(U16,"d/mmm")= ورقة2!$E$22,TEXT(U16,"d/mmm")= ورقة2!$E$23,TEXT(U16,"d/mmm")= ورقة2!$E$24,TEXT(U16,"d/mmm")= ورقة2!$E$25,TEXT(U16,"d/mmm")= ورقة2!$E$26,TEXT(U16,"d/mmm")= ورقة2!$E$27,TEXT(U16,"d/mmm")= ورقة2!$E$28,TEXT(U16,"d/mmm")= ورقة2!$E$29,TEXT(U16,"d/mmm")= ورقة2!$E$30,TEXT(U16,"d/mmm")= ورقة2!$E$31,TEXT(U16,"d/mmm")= ورقة2!$E$32,TEXT(U16,"d/mmm")= ورقة2!$E$33,TEXT(U16,"d/mmm")= ورقة2!$E$34,TEXT(U16,"d/mmm")= ورقة2!$E$35,TEXT(U16,"d/mmm")= ورقة2!$E$36),"..",""))</f>
        <v/>
      </c>
      <c r="V17" s="138" t="str">
        <f>IF(V16="","",IF(OR(TEXT(V16,"d/mmm")= ورقة2!$E$6,TEXT(V16,"d/mmm")= ورقة2!$E$7,TEXT(V16,"d/mmm")= ورقة2!$E$8,TEXT(V16,"d/mmm")= ورقة2!$E$9,TEXT(V16,"d/mmm")= ورقة2!$E$10,TEXT(V16,"d/mmm")= ورقة2!$E$11,TEXT(V16,"d/mmm")= ورقة2!$E$12,TEXT(V16,"d/mmm")= ورقة2!$E$13,TEXT(V16,"d/mmm")= ورقة2!$E$14,TEXT(V16,"d/mmm")= ورقة2!$E$15,TEXT(V16,"d/mmm")= ورقة2!$E$16,TEXT(V16,"d/mmm")= ورقة2!$E$17,TEXT(V16,"d/mmm")= ورقة2!$E$18,TEXT(V16,"d/mmm")= ورقة2!$E$19,TEXT(V16,"d/mmm")= ورقة2!$E$20,TEXT(V16,"d/mmm")= ورقة2!$E$21,TEXT(V16,"d/mmm")= ورقة2!$E$22,TEXT(V16,"d/mmm")= ورقة2!$E$23,TEXT(V16,"d/mmm")= ورقة2!$E$24,TEXT(V16,"d/mmm")= ورقة2!$E$25,TEXT(V16,"d/mmm")= ورقة2!$E$26,TEXT(V16,"d/mmm")= ورقة2!$E$27,TEXT(V16,"d/mmm")= ورقة2!$E$28,TEXT(V16,"d/mmm")= ورقة2!$E$29,TEXT(V16,"d/mmm")= ورقة2!$E$30,TEXT(V16,"d/mmm")= ورقة2!$E$31,TEXT(V16,"d/mmm")= ورقة2!$E$32,TEXT(V16,"d/mmm")= ورقة2!$E$33,TEXT(V16,"d/mmm")= ورقة2!$E$34,TEXT(V16,"d/mmm")= ورقة2!$E$35,TEXT(V16,"d/mmm")= ورقة2!$E$36),"..",""))</f>
        <v/>
      </c>
      <c r="W17" s="138" t="str">
        <f>IF(W16="","",IF(OR(TEXT(W16,"d/mmm")= ورقة2!$E$6,TEXT(W16,"d/mmm")= ورقة2!$E$7,TEXT(W16,"d/mmm")= ورقة2!$E$8,TEXT(W16,"d/mmm")= ورقة2!$E$9,TEXT(W16,"d/mmm")= ورقة2!$E$10,TEXT(W16,"d/mmm")= ورقة2!$E$11,TEXT(W16,"d/mmm")= ورقة2!$E$12,TEXT(W16,"d/mmm")= ورقة2!$E$13,TEXT(W16,"d/mmm")= ورقة2!$E$14,TEXT(W16,"d/mmm")= ورقة2!$E$15,TEXT(W16,"d/mmm")= ورقة2!$E$16,TEXT(W16,"d/mmm")= ورقة2!$E$17,TEXT(W16,"d/mmm")= ورقة2!$E$18,TEXT(W16,"d/mmm")= ورقة2!$E$19,TEXT(W16,"d/mmm")= ورقة2!$E$20,TEXT(W16,"d/mmm")= ورقة2!$E$21,TEXT(W16,"d/mmm")= ورقة2!$E$22,TEXT(W16,"d/mmm")= ورقة2!$E$23,TEXT(W16,"d/mmm")= ورقة2!$E$24,TEXT(W16,"d/mmm")= ورقة2!$E$25,TEXT(W16,"d/mmm")= ورقة2!$E$26,TEXT(W16,"d/mmm")= ورقة2!$E$27,TEXT(W16,"d/mmm")= ورقة2!$E$28,TEXT(W16,"d/mmm")= ورقة2!$E$29,TEXT(W16,"d/mmm")= ورقة2!$E$30,TEXT(W16,"d/mmm")= ورقة2!$E$31,TEXT(W16,"d/mmm")= ورقة2!$E$32,TEXT(W16,"d/mmm")= ورقة2!$E$33,TEXT(W16,"d/mmm")= ورقة2!$E$34,TEXT(W16,"d/mmm")= ورقة2!$E$35,TEXT(W16,"d/mmm")= ورقة2!$E$36),"..",""))</f>
        <v/>
      </c>
      <c r="X17" s="138" t="str">
        <f>IF(X16="","",IF(OR(TEXT(X16,"d/mmm")= ورقة2!$E$6,TEXT(X16,"d/mmm")= ورقة2!$E$7,TEXT(X16,"d/mmm")= ورقة2!$E$8,TEXT(X16,"d/mmm")= ورقة2!$E$9,TEXT(X16,"d/mmm")= ورقة2!$E$10,TEXT(X16,"d/mmm")= ورقة2!$E$11,TEXT(X16,"d/mmm")= ورقة2!$E$12,TEXT(X16,"d/mmm")= ورقة2!$E$13,TEXT(X16,"d/mmm")= ورقة2!$E$14,TEXT(X16,"d/mmm")= ورقة2!$E$15,TEXT(X16,"d/mmm")= ورقة2!$E$16,TEXT(X16,"d/mmm")= ورقة2!$E$17,TEXT(X16,"d/mmm")= ورقة2!$E$18,TEXT(X16,"d/mmm")= ورقة2!$E$19,TEXT(X16,"d/mmm")= ورقة2!$E$20,TEXT(X16,"d/mmm")= ورقة2!$E$21,TEXT(X16,"d/mmm")= ورقة2!$E$22,TEXT(X16,"d/mmm")= ورقة2!$E$23,TEXT(X16,"d/mmm")= ورقة2!$E$24,TEXT(X16,"d/mmm")= ورقة2!$E$25,TEXT(X16,"d/mmm")= ورقة2!$E$26,TEXT(X16,"d/mmm")= ورقة2!$E$27,TEXT(X16,"d/mmm")= ورقة2!$E$28,TEXT(X16,"d/mmm")= ورقة2!$E$29,TEXT(X16,"d/mmm")= ورقة2!$E$30,TEXT(X16,"d/mmm")= ورقة2!$E$31,TEXT(X16,"d/mmm")= ورقة2!$E$32,TEXT(X16,"d/mmm")= ورقة2!$E$33,TEXT(X16,"d/mmm")= ورقة2!$E$34,TEXT(X16,"d/mmm")= ورقة2!$E$35,TEXT(X16,"d/mmm")= ورقة2!$E$36),"..",""))</f>
        <v/>
      </c>
      <c r="Y17" s="138" t="str">
        <f>IF(Y16="","",IF(OR(TEXT(Y16,"d/mmm")= ورقة2!$E$6,TEXT(Y16,"d/mmm")= ورقة2!$E$7,TEXT(Y16,"d/mmm")= ورقة2!$E$8,TEXT(Y16,"d/mmm")= ورقة2!$E$9,TEXT(Y16,"d/mmm")= ورقة2!$E$10,TEXT(Y16,"d/mmm")= ورقة2!$E$11,TEXT(Y16,"d/mmm")= ورقة2!$E$12,TEXT(Y16,"d/mmm")= ورقة2!$E$13,TEXT(Y16,"d/mmm")= ورقة2!$E$14,TEXT(Y16,"d/mmm")= ورقة2!$E$15,TEXT(Y16,"d/mmm")= ورقة2!$E$16,TEXT(Y16,"d/mmm")= ورقة2!$E$17,TEXT(Y16,"d/mmm")= ورقة2!$E$18,TEXT(Y16,"d/mmm")= ورقة2!$E$19,TEXT(Y16,"d/mmm")= ورقة2!$E$20,TEXT(Y16,"d/mmm")= ورقة2!$E$21,TEXT(Y16,"d/mmm")= ورقة2!$E$22,TEXT(Y16,"d/mmm")= ورقة2!$E$23,TEXT(Y16,"d/mmm")= ورقة2!$E$24,TEXT(Y16,"d/mmm")= ورقة2!$E$25,TEXT(Y16,"d/mmm")= ورقة2!$E$26,TEXT(Y16,"d/mmm")= ورقة2!$E$27,TEXT(Y16,"d/mmm")= ورقة2!$E$28,TEXT(Y16,"d/mmm")= ورقة2!$E$29,TEXT(Y16,"d/mmm")= ورقة2!$E$30,TEXT(Y16,"d/mmm")= ورقة2!$E$31,TEXT(Y16,"d/mmm")= ورقة2!$E$32,TEXT(Y16,"d/mmm")= ورقة2!$E$33,TEXT(Y16,"d/mmm")= ورقة2!$E$34,TEXT(Y16,"d/mmm")= ورقة2!$E$35,TEXT(Y16,"d/mmm")= ورقة2!$E$36),"..",""))</f>
        <v/>
      </c>
      <c r="Z17" s="138" t="str">
        <f>IF(Z16="","",IF(OR(TEXT(Z16,"d/mmm")= ورقة2!$E$6,TEXT(Z16,"d/mmm")= ورقة2!$E$7,TEXT(Z16,"d/mmm")= ورقة2!$E$8,TEXT(Z16,"d/mmm")= ورقة2!$E$9,TEXT(Z16,"d/mmm")= ورقة2!$E$10,TEXT(Z16,"d/mmm")= ورقة2!$E$11,TEXT(Z16,"d/mmm")= ورقة2!$E$12,TEXT(Z16,"d/mmm")= ورقة2!$E$13,TEXT(Z16,"d/mmm")= ورقة2!$E$14,TEXT(Z16,"d/mmm")= ورقة2!$E$15,TEXT(Z16,"d/mmm")= ورقة2!$E$16,TEXT(Z16,"d/mmm")= ورقة2!$E$17,TEXT(Z16,"d/mmm")= ورقة2!$E$18,TEXT(Z16,"d/mmm")= ورقة2!$E$19,TEXT(Z16,"d/mmm")= ورقة2!$E$20,TEXT(Z16,"d/mmm")= ورقة2!$E$21,TEXT(Z16,"d/mmm")= ورقة2!$E$22,TEXT(Z16,"d/mmm")= ورقة2!$E$23,TEXT(Z16,"d/mmm")= ورقة2!$E$24,TEXT(Z16,"d/mmm")= ورقة2!$E$25,TEXT(Z16,"d/mmm")= ورقة2!$E$26,TEXT(Z16,"d/mmm")= ورقة2!$E$27,TEXT(Z16,"d/mmm")= ورقة2!$E$28,TEXT(Z16,"d/mmm")= ورقة2!$E$29,TEXT(Z16,"d/mmm")= ورقة2!$E$30,TEXT(Z16,"d/mmm")= ورقة2!$E$31,TEXT(Z16,"d/mmm")= ورقة2!$E$32,TEXT(Z16,"d/mmm")= ورقة2!$E$33,TEXT(Z16,"d/mmm")= ورقة2!$E$34,TEXT(Z16,"d/mmm")= ورقة2!$E$35,TEXT(Z16,"d/mmm")= ورقة2!$E$36),"..",""))</f>
        <v/>
      </c>
      <c r="AA17" s="138" t="str">
        <f>IF(AA16="","",IF(OR(TEXT(AA16,"d/mmm")= ورقة2!$E$6,TEXT(AA16,"d/mmm")= ورقة2!$E$7,TEXT(AA16,"d/mmm")= ورقة2!$E$8,TEXT(AA16,"d/mmm")= ورقة2!$E$9,TEXT(AA16,"d/mmm")= ورقة2!$E$10,TEXT(AA16,"d/mmm")= ورقة2!$E$11,TEXT(AA16,"d/mmm")= ورقة2!$E$12,TEXT(AA16,"d/mmm")= ورقة2!$E$13,TEXT(AA16,"d/mmm")= ورقة2!$E$14,TEXT(AA16,"d/mmm")= ورقة2!$E$15,TEXT(AA16,"d/mmm")= ورقة2!$E$16,TEXT(AA16,"d/mmm")= ورقة2!$E$17,TEXT(AA16,"d/mmm")= ورقة2!$E$18,TEXT(AA16,"d/mmm")= ورقة2!$E$19,TEXT(AA16,"d/mmm")= ورقة2!$E$20,TEXT(AA16,"d/mmm")= ورقة2!$E$21,TEXT(AA16,"d/mmm")= ورقة2!$E$22,TEXT(AA16,"d/mmm")= ورقة2!$E$23,TEXT(AA16,"d/mmm")= ورقة2!$E$24,TEXT(AA16,"d/mmm")= ورقة2!$E$25,TEXT(AA16,"d/mmm")= ورقة2!$E$26,TEXT(AA16,"d/mmm")= ورقة2!$E$27,TEXT(AA16,"d/mmm")= ورقة2!$E$28,TEXT(AA16,"d/mmm")= ورقة2!$E$29,TEXT(AA16,"d/mmm")= ورقة2!$E$30,TEXT(AA16,"d/mmm")= ورقة2!$E$31,TEXT(AA16,"d/mmm")= ورقة2!$E$32,TEXT(AA16,"d/mmm")= ورقة2!$E$33,TEXT(AA16,"d/mmm")= ورقة2!$E$34,TEXT(AA16,"d/mmm")= ورقة2!$E$35,TEXT(AA16,"d/mmm")= ورقة2!$E$36),"..",""))</f>
        <v/>
      </c>
      <c r="AB17" s="138" t="str">
        <f>IF(AB16="","",IF(OR(TEXT(AB16,"d/mmm")= ورقة2!$E$6,TEXT(AB16,"d/mmm")= ورقة2!$E$7,TEXT(AB16,"d/mmm")= ورقة2!$E$8,TEXT(AB16,"d/mmm")= ورقة2!$E$9,TEXT(AB16,"d/mmm")= ورقة2!$E$10,TEXT(AB16,"d/mmm")= ورقة2!$E$11,TEXT(AB16,"d/mmm")= ورقة2!$E$12,TEXT(AB16,"d/mmm")= ورقة2!$E$13,TEXT(AB16,"d/mmm")= ورقة2!$E$14,TEXT(AB16,"d/mmm")= ورقة2!$E$15,TEXT(AB16,"d/mmm")= ورقة2!$E$16,TEXT(AB16,"d/mmm")= ورقة2!$E$17,TEXT(AB16,"d/mmm")= ورقة2!$E$18,TEXT(AB16,"d/mmm")= ورقة2!$E$19,TEXT(AB16,"d/mmm")= ورقة2!$E$20,TEXT(AB16,"d/mmm")= ورقة2!$E$21,TEXT(AB16,"d/mmm")= ورقة2!$E$22,TEXT(AB16,"d/mmm")= ورقة2!$E$23,TEXT(AB16,"d/mmm")= ورقة2!$E$24,TEXT(AB16,"d/mmm")= ورقة2!$E$25,TEXT(AB16,"d/mmm")= ورقة2!$E$26,TEXT(AB16,"d/mmm")= ورقة2!$E$27,TEXT(AB16,"d/mmm")= ورقة2!$E$28,TEXT(AB16,"d/mmm")= ورقة2!$E$29,TEXT(AB16,"d/mmm")= ورقة2!$E$30,TEXT(AB16,"d/mmm")= ورقة2!$E$31,TEXT(AB16,"d/mmm")= ورقة2!$E$32,TEXT(AB16,"d/mmm")= ورقة2!$E$33,TEXT(AB16,"d/mmm")= ورقة2!$E$34,TEXT(AB16,"d/mmm")= ورقة2!$E$35,TEXT(AB16,"d/mmm")= ورقة2!$E$36),"..",""))</f>
        <v/>
      </c>
      <c r="AC17" s="138" t="str">
        <f>IF(AC16="","",IF(OR(TEXT(AC16,"d/mmm")= ورقة2!$E$6,TEXT(AC16,"d/mmm")= ورقة2!$E$7,TEXT(AC16,"d/mmm")= ورقة2!$E$8,TEXT(AC16,"d/mmm")= ورقة2!$E$9,TEXT(AC16,"d/mmm")= ورقة2!$E$10,TEXT(AC16,"d/mmm")= ورقة2!$E$11,TEXT(AC16,"d/mmm")= ورقة2!$E$12,TEXT(AC16,"d/mmm")= ورقة2!$E$13,TEXT(AC16,"d/mmm")= ورقة2!$E$14,TEXT(AC16,"d/mmm")= ورقة2!$E$15,TEXT(AC16,"d/mmm")= ورقة2!$E$16,TEXT(AC16,"d/mmm")= ورقة2!$E$17,TEXT(AC16,"d/mmm")= ورقة2!$E$18,TEXT(AC16,"d/mmm")= ورقة2!$E$19,TEXT(AC16,"d/mmm")= ورقة2!$E$20,TEXT(AC16,"d/mmm")= ورقة2!$E$21,TEXT(AC16,"d/mmm")= ورقة2!$E$22,TEXT(AC16,"d/mmm")= ورقة2!$E$23,TEXT(AC16,"d/mmm")= ورقة2!$E$24,TEXT(AC16,"d/mmm")= ورقة2!$E$25,TEXT(AC16,"d/mmm")= ورقة2!$E$26,TEXT(AC16,"d/mmm")= ورقة2!$E$27,TEXT(AC16,"d/mmm")= ورقة2!$E$28,TEXT(AC16,"d/mmm")= ورقة2!$E$29,TEXT(AC16,"d/mmm")= ورقة2!$E$30,TEXT(AC16,"d/mmm")= ورقة2!$E$31,TEXT(AC16,"d/mmm")= ورقة2!$E$32,TEXT(AC16,"d/mmm")= ورقة2!$E$33,TEXT(AC16,"d/mmm")= ورقة2!$E$34,TEXT(AC16,"d/mmm")= ورقة2!$E$35,TEXT(AC16,"d/mmm")= ورقة2!$E$36),"..",""))</f>
        <v/>
      </c>
      <c r="AD17" s="138" t="str">
        <f>IF(AD16="","",IF(OR(TEXT(AD16,"d/mmm")= ورقة2!$E$6,TEXT(AD16,"d/mmm")= ورقة2!$E$7,TEXT(AD16,"d/mmm")= ورقة2!$E$8,TEXT(AD16,"d/mmm")= ورقة2!$E$9,TEXT(AD16,"d/mmm")= ورقة2!$E$10,TEXT(AD16,"d/mmm")= ورقة2!$E$11,TEXT(AD16,"d/mmm")= ورقة2!$E$12,TEXT(AD16,"d/mmm")= ورقة2!$E$13,TEXT(AD16,"d/mmm")= ورقة2!$E$14,TEXT(AD16,"d/mmm")= ورقة2!$E$15,TEXT(AD16,"d/mmm")= ورقة2!$E$16,TEXT(AD16,"d/mmm")= ورقة2!$E$17,TEXT(AD16,"d/mmm")= ورقة2!$E$18,TEXT(AD16,"d/mmm")= ورقة2!$E$19,TEXT(AD16,"d/mmm")= ورقة2!$E$20,TEXT(AD16,"d/mmm")= ورقة2!$E$21,TEXT(AD16,"d/mmm")= ورقة2!$E$22,TEXT(AD16,"d/mmm")= ورقة2!$E$23,TEXT(AD16,"d/mmm")= ورقة2!$E$24,TEXT(AD16,"d/mmm")= ورقة2!$E$25,TEXT(AD16,"d/mmm")= ورقة2!$E$26,TEXT(AD16,"d/mmm")= ورقة2!$E$27,TEXT(AD16,"d/mmm")= ورقة2!$E$28,TEXT(AD16,"d/mmm")= ورقة2!$E$29,TEXT(AD16,"d/mmm")= ورقة2!$E$30,TEXT(AD16,"d/mmm")= ورقة2!$E$31,TEXT(AD16,"d/mmm")= ورقة2!$E$32,TEXT(AD16,"d/mmm")= ورقة2!$E$33,TEXT(AD16,"d/mmm")= ورقة2!$E$34,TEXT(AD16,"d/mmm")= ورقة2!$E$35,TEXT(AD16,"d/mmm")= ورقة2!$E$36),"..",""))</f>
        <v/>
      </c>
      <c r="AE17" s="138" t="str">
        <f>IF(AE16="","",IF(OR(TEXT(AE16,"d/mmm")= ورقة2!$E$6,TEXT(AE16,"d/mmm")= ورقة2!$E$7,TEXT(AE16,"d/mmm")= ورقة2!$E$8,TEXT(AE16,"d/mmm")= ورقة2!$E$9,TEXT(AE16,"d/mmm")= ورقة2!$E$10,TEXT(AE16,"d/mmm")= ورقة2!$E$11,TEXT(AE16,"d/mmm")= ورقة2!$E$12,TEXT(AE16,"d/mmm")= ورقة2!$E$13,TEXT(AE16,"d/mmm")= ورقة2!$E$14,TEXT(AE16,"d/mmm")= ورقة2!$E$15,TEXT(AE16,"d/mmm")= ورقة2!$E$16,TEXT(AE16,"d/mmm")= ورقة2!$E$17,TEXT(AE16,"d/mmm")= ورقة2!$E$18,TEXT(AE16,"d/mmm")= ورقة2!$E$19,TEXT(AE16,"d/mmm")= ورقة2!$E$20,TEXT(AE16,"d/mmm")= ورقة2!$E$21,TEXT(AE16,"d/mmm")= ورقة2!$E$22,TEXT(AE16,"d/mmm")= ورقة2!$E$23,TEXT(AE16,"d/mmm")= ورقة2!$E$24,TEXT(AE16,"d/mmm")= ورقة2!$E$25,TEXT(AE16,"d/mmm")= ورقة2!$E$26,TEXT(AE16,"d/mmm")= ورقة2!$E$27,TEXT(AE16,"d/mmm")= ورقة2!$E$28,TEXT(AE16,"d/mmm")= ورقة2!$E$29,TEXT(AE16,"d/mmm")= ورقة2!$E$30,TEXT(AE16,"d/mmm")= ورقة2!$E$31,TEXT(AE16,"d/mmm")= ورقة2!$E$32,TEXT(AE16,"d/mmm")= ورقة2!$E$33,TEXT(AE16,"d/mmm")= ورقة2!$E$34,TEXT(AE16,"d/mmm")= ورقة2!$E$35,TEXT(AE16,"d/mmm")= ورقة2!$E$36),"..",""))</f>
        <v/>
      </c>
      <c r="AF17" s="138" t="str">
        <f>IF(AF16="","",IF(OR(TEXT(AF16,"d/mmm")= ورقة2!$E$6,TEXT(AF16,"d/mmm")= ورقة2!$E$7,TEXT(AF16,"d/mmm")= ورقة2!$E$8,TEXT(AF16,"d/mmm")= ورقة2!$E$9,TEXT(AF16,"d/mmm")= ورقة2!$E$10,TEXT(AF16,"d/mmm")= ورقة2!$E$11,TEXT(AF16,"d/mmm")= ورقة2!$E$12,TEXT(AF16,"d/mmm")= ورقة2!$E$13,TEXT(AF16,"d/mmm")= ورقة2!$E$14,TEXT(AF16,"d/mmm")= ورقة2!$E$15,TEXT(AF16,"d/mmm")= ورقة2!$E$16,TEXT(AF16,"d/mmm")= ورقة2!$E$17,TEXT(AF16,"d/mmm")= ورقة2!$E$18,TEXT(AF16,"d/mmm")= ورقة2!$E$19,TEXT(AF16,"d/mmm")= ورقة2!$E$20,TEXT(AF16,"d/mmm")= ورقة2!$E$21,TEXT(AF16,"d/mmm")= ورقة2!$E$22,TEXT(AF16,"d/mmm")= ورقة2!$E$23,TEXT(AF16,"d/mmm")= ورقة2!$E$24,TEXT(AF16,"d/mmm")= ورقة2!$E$25,TEXT(AF16,"d/mmm")= ورقة2!$E$26,TEXT(AF16,"d/mmm")= ورقة2!$E$27,TEXT(AF16,"d/mmm")= ورقة2!$E$28,TEXT(AF16,"d/mmm")= ورقة2!$E$29,TEXT(AF16,"d/mmm")= ورقة2!$E$30,TEXT(AF16,"d/mmm")= ورقة2!$E$31,TEXT(AF16,"d/mmm")= ورقة2!$E$32,TEXT(AF16,"d/mmm")= ورقة2!$E$33,TEXT(AF16,"d/mmm")= ورقة2!$E$34,TEXT(AF16,"d/mmm")= ورقة2!$E$35,TEXT(AF16,"d/mmm")= ورقة2!$E$36),"..",""))</f>
        <v/>
      </c>
      <c r="AG17" s="138" t="str">
        <f>IF(AG16="","",IF(OR(TEXT(AG16,"d/mmm")= ورقة2!$E$6,TEXT(AG16,"d/mmm")= ورقة2!$E$7,TEXT(AG16,"d/mmm")= ورقة2!$E$8,TEXT(AG16,"d/mmm")= ورقة2!$E$9,TEXT(AG16,"d/mmm")= ورقة2!$E$10,TEXT(AG16,"d/mmm")= ورقة2!$E$11,TEXT(AG16,"d/mmm")= ورقة2!$E$12,TEXT(AG16,"d/mmm")= ورقة2!$E$13,TEXT(AG16,"d/mmm")= ورقة2!$E$14,TEXT(AG16,"d/mmm")= ورقة2!$E$15,TEXT(AG16,"d/mmm")= ورقة2!$E$16,TEXT(AG16,"d/mmm")= ورقة2!$E$17,TEXT(AG16,"d/mmm")= ورقة2!$E$18,TEXT(AG16,"d/mmm")= ورقة2!$E$19,TEXT(AG16,"d/mmm")= ورقة2!$E$20,TEXT(AG16,"d/mmm")= ورقة2!$E$21,TEXT(AG16,"d/mmm")= ورقة2!$E$22,TEXT(AG16,"d/mmm")= ورقة2!$E$23,TEXT(AG16,"d/mmm")= ورقة2!$E$24,TEXT(AG16,"d/mmm")= ورقة2!$E$25,TEXT(AG16,"d/mmm")= ورقة2!$E$26,TEXT(AG16,"d/mmm")= ورقة2!$E$27,TEXT(AG16,"d/mmm")= ورقة2!$E$28,TEXT(AG16,"d/mmm")= ورقة2!$E$29,TEXT(AG16,"d/mmm")= ورقة2!$E$30,TEXT(AG16,"d/mmm")= ورقة2!$E$31,TEXT(AG16,"d/mmm")= ورقة2!$E$32,TEXT(AG16,"d/mmm")= ورقة2!$E$33,TEXT(AG16,"d/mmm")= ورقة2!$E$34,TEXT(AG16,"d/mmm")= ورقة2!$E$35,TEXT(AG16,"d/mmm")= ورقة2!$E$36),"..",""))</f>
        <v/>
      </c>
      <c r="AH17" s="138" t="str">
        <f>IF(AH16="","",IF(OR(TEXT(AH16,"d/mmm")= ورقة2!$E$6,TEXT(AH16,"d/mmm")= ورقة2!$E$7,TEXT(AH16,"d/mmm")= ورقة2!$E$8,TEXT(AH16,"d/mmm")= ورقة2!$E$9,TEXT(AH16,"d/mmm")= ورقة2!$E$10,TEXT(AH16,"d/mmm")= ورقة2!$E$11,TEXT(AH16,"d/mmm")= ورقة2!$E$12,TEXT(AH16,"d/mmm")= ورقة2!$E$13,TEXT(AH16,"d/mmm")= ورقة2!$E$14,TEXT(AH16,"d/mmm")= ورقة2!$E$15,TEXT(AH16,"d/mmm")= ورقة2!$E$16,TEXT(AH16,"d/mmm")= ورقة2!$E$17,TEXT(AH16,"d/mmm")= ورقة2!$E$18,TEXT(AH16,"d/mmm")= ورقة2!$E$19,TEXT(AH16,"d/mmm")= ورقة2!$E$20,TEXT(AH16,"d/mmm")= ورقة2!$E$21,TEXT(AH16,"d/mmm")= ورقة2!$E$22,TEXT(AH16,"d/mmm")= ورقة2!$E$23,TEXT(AH16,"d/mmm")= ورقة2!$E$24,TEXT(AH16,"d/mmm")= ورقة2!$E$25,TEXT(AH16,"d/mmm")= ورقة2!$E$26,TEXT(AH16,"d/mmm")= ورقة2!$E$27,TEXT(AH16,"d/mmm")= ورقة2!$E$28,TEXT(AH16,"d/mmm")= ورقة2!$E$29,TEXT(AH16,"d/mmm")= ورقة2!$E$30,TEXT(AH16,"d/mmm")= ورقة2!$E$31,TEXT(AH16,"d/mmm")= ورقة2!$E$32,TEXT(AH16,"d/mmm")= ورقة2!$E$33,TEXT(AH16,"d/mmm")= ورقة2!$E$34,TEXT(AH16,"d/mmm")= ورقة2!$E$35,TEXT(AH16,"d/mmm")= ورقة2!$E$36),"..",""))</f>
        <v/>
      </c>
      <c r="AI17" s="138" t="str">
        <f>IF(AI16="","",IF(OR(TEXT(AI16,"d/mmm")= ورقة2!$E$6,TEXT(AI16,"d/mmm")= ورقة2!$E$7,TEXT(AI16,"d/mmm")= ورقة2!$E$8,TEXT(AI16,"d/mmm")= ورقة2!$E$9,TEXT(AI16,"d/mmm")= ورقة2!$E$10,TEXT(AI16,"d/mmm")= ورقة2!$E$11,TEXT(AI16,"d/mmm")= ورقة2!$E$12,TEXT(AI16,"d/mmm")= ورقة2!$E$13,TEXT(AI16,"d/mmm")= ورقة2!$E$14,TEXT(AI16,"d/mmm")= ورقة2!$E$15,TEXT(AI16,"d/mmm")= ورقة2!$E$16,TEXT(AI16,"d/mmm")= ورقة2!$E$17,TEXT(AI16,"d/mmm")= ورقة2!$E$18,TEXT(AI16,"d/mmm")= ورقة2!$E$19,TEXT(AI16,"d/mmm")= ورقة2!$E$20,TEXT(AI16,"d/mmm")= ورقة2!$E$21,TEXT(AI16,"d/mmm")= ورقة2!$E$22,TEXT(AI16,"d/mmm")= ورقة2!$E$23,TEXT(AI16,"d/mmm")= ورقة2!$E$24,TEXT(AI16,"d/mmm")= ورقة2!$E$25,TEXT(AI16,"d/mmm")= ورقة2!$E$26,TEXT(AI16,"d/mmm")= ورقة2!$E$27,TEXT(AI16,"d/mmm")= ورقة2!$E$28,TEXT(AI16,"d/mmm")= ورقة2!$E$29,TEXT(AI16,"d/mmm")= ورقة2!$E$30,TEXT(AI16,"d/mmm")= ورقة2!$E$31,TEXT(AI16,"d/mmm")= ورقة2!$E$32,TEXT(AI16,"d/mmm")= ورقة2!$E$33,TEXT(AI16,"d/mmm")= ورقة2!$E$34,TEXT(AI16,"d/mmm")= ورقة2!$E$35,TEXT(AI16,"d/mmm")= ورقة2!$E$36),"..",""))</f>
        <v/>
      </c>
      <c r="AJ17" s="138" t="str">
        <f>IF(AJ16="","",IF(OR(TEXT(AJ16,"d/mmm")= ورقة2!$E$6,TEXT(AJ16,"d/mmm")= ورقة2!$E$7,TEXT(AJ16,"d/mmm")= ورقة2!$E$8,TEXT(AJ16,"d/mmm")= ورقة2!$E$9,TEXT(AJ16,"d/mmm")= ورقة2!$E$10,TEXT(AJ16,"d/mmm")= ورقة2!$E$11,TEXT(AJ16,"d/mmm")= ورقة2!$E$12,TEXT(AJ16,"d/mmm")= ورقة2!$E$13,TEXT(AJ16,"d/mmm")= ورقة2!$E$14,TEXT(AJ16,"d/mmm")= ورقة2!$E$15,TEXT(AJ16,"d/mmm")= ورقة2!$E$16,TEXT(AJ16,"d/mmm")= ورقة2!$E$17,TEXT(AJ16,"d/mmm")= ورقة2!$E$18,TEXT(AJ16,"d/mmm")= ورقة2!$E$19,TEXT(AJ16,"d/mmm")= ورقة2!$E$20,TEXT(AJ16,"d/mmm")= ورقة2!$E$21,TEXT(AJ16,"d/mmm")= ورقة2!$E$22,TEXT(AJ16,"d/mmm")= ورقة2!$E$23,TEXT(AJ16,"d/mmm")= ورقة2!$E$24,TEXT(AJ16,"d/mmm")= ورقة2!$E$25,TEXT(AJ16,"d/mmm")= ورقة2!$E$26,TEXT(AJ16,"d/mmm")= ورقة2!$E$27,TEXT(AJ16,"d/mmm")= ورقة2!$E$28,TEXT(AJ16,"d/mmm")= ورقة2!$E$29,TEXT(AJ16,"d/mmm")= ورقة2!$E$30,TEXT(AJ16,"d/mmm")= ورقة2!$E$31,TEXT(AJ16,"d/mmm")= ورقة2!$E$32,TEXT(AJ16,"d/mmm")= ورقة2!$E$33,TEXT(AJ16,"d/mmm")= ورقة2!$E$34,TEXT(AJ16,"d/mmm")= ورقة2!$E$35,TEXT(AJ16,"d/mmm")= ورقة2!$E$36),"..",""))</f>
        <v/>
      </c>
      <c r="AK17" s="138" t="str">
        <f>IF(AK16="","",IF(OR(TEXT(AK16,"d/mmm")= ورقة2!$E$6,TEXT(AK16,"d/mmm")= ورقة2!$E$7,TEXT(AK16,"d/mmm")= ورقة2!$E$8,TEXT(AK16,"d/mmm")= ورقة2!$E$9,TEXT(AK16,"d/mmm")= ورقة2!$E$10,TEXT(AK16,"d/mmm")= ورقة2!$E$11,TEXT(AK16,"d/mmm")= ورقة2!$E$12,TEXT(AK16,"d/mmm")= ورقة2!$E$13,TEXT(AK16,"d/mmm")= ورقة2!$E$14,TEXT(AK16,"d/mmm")= ورقة2!$E$15,TEXT(AK16,"d/mmm")= ورقة2!$E$16,TEXT(AK16,"d/mmm")= ورقة2!$E$17,TEXT(AK16,"d/mmm")= ورقة2!$E$18,TEXT(AK16,"d/mmm")= ورقة2!$E$19,TEXT(AK16,"d/mmm")= ورقة2!$E$20,TEXT(AK16,"d/mmm")= ورقة2!$E$21,TEXT(AK16,"d/mmm")= ورقة2!$E$22,TEXT(AK16,"d/mmm")= ورقة2!$E$23,TEXT(AK16,"d/mmm")= ورقة2!$E$24,TEXT(AK16,"d/mmm")= ورقة2!$E$25,TEXT(AK16,"d/mmm")= ورقة2!$E$26,TEXT(AK16,"d/mmm")= ورقة2!$E$27,TEXT(AK16,"d/mmm")= ورقة2!$E$28,TEXT(AK16,"d/mmm")= ورقة2!$E$29,TEXT(AK16,"d/mmm")= ورقة2!$E$30,TEXT(AK16,"d/mmm")= ورقة2!$E$31,TEXT(AK16,"d/mmm")= ورقة2!$E$32,TEXT(AK16,"d/mmm")= ورقة2!$E$33,TEXT(AK16,"d/mmm")= ورقة2!$E$34,TEXT(AK16,"d/mmm")= ورقة2!$E$35,TEXT(AK16,"d/mmm")= ورقة2!$E$36),"..",""))</f>
        <v/>
      </c>
      <c r="AL17" s="138" t="str">
        <f>IF(AL16="","",IF(OR(TEXT(AL16,"d/mmm")= ورقة2!$E$6,TEXT(AL16,"d/mmm")= ورقة2!$E$7,TEXT(AL16,"d/mmm")= ورقة2!$E$8,TEXT(AL16,"d/mmm")= ورقة2!$E$9,TEXT(AL16,"d/mmm")= ورقة2!$E$10,TEXT(AL16,"d/mmm")= ورقة2!$E$11,TEXT(AL16,"d/mmm")= ورقة2!$E$12,TEXT(AL16,"d/mmm")= ورقة2!$E$13,TEXT(AL16,"d/mmm")= ورقة2!$E$14,TEXT(AL16,"d/mmm")= ورقة2!$E$15,TEXT(AL16,"d/mmm")= ورقة2!$E$16,TEXT(AL16,"d/mmm")= ورقة2!$E$17,TEXT(AL16,"d/mmm")= ورقة2!$E$18,TEXT(AL16,"d/mmm")= ورقة2!$E$19,TEXT(AL16,"d/mmm")= ورقة2!$E$20,TEXT(AL16,"d/mmm")= ورقة2!$E$21,TEXT(AL16,"d/mmm")= ورقة2!$E$22,TEXT(AL16,"d/mmm")= ورقة2!$E$23,TEXT(AL16,"d/mmm")= ورقة2!$E$24,TEXT(AL16,"d/mmm")= ورقة2!$E$25,TEXT(AL16,"d/mmm")= ورقة2!$E$26,TEXT(AL16,"d/mmm")= ورقة2!$E$27,TEXT(AL16,"d/mmm")= ورقة2!$E$28,TEXT(AL16,"d/mmm")= ورقة2!$E$29,TEXT(AL16,"d/mmm")= ورقة2!$E$30,TEXT(AL16,"d/mmm")= ورقة2!$E$31,TEXT(AL16,"d/mmm")= ورقة2!$E$32,TEXT(AL16,"d/mmm")= ورقة2!$E$33,TEXT(AL16,"d/mmm")= ورقة2!$E$34,TEXT(AL16,"d/mmm")= ورقة2!$E$35,TEXT(AL16,"d/mmm")= ورقة2!$E$36),"..",""))</f>
        <v/>
      </c>
      <c r="AM17" s="138" t="str">
        <f>IF(AM16="","",IF(OR(TEXT(AM16,"d/mmm")= ورقة2!$E$6,TEXT(AM16,"d/mmm")= ورقة2!$E$7,TEXT(AM16,"d/mmm")= ورقة2!$E$8,TEXT(AM16,"d/mmm")= ورقة2!$E$9,TEXT(AM16,"d/mmm")= ورقة2!$E$10,TEXT(AM16,"d/mmm")= ورقة2!$E$11,TEXT(AM16,"d/mmm")= ورقة2!$E$12,TEXT(AM16,"d/mmm")= ورقة2!$E$13,TEXT(AM16,"d/mmm")= ورقة2!$E$14,TEXT(AM16,"d/mmm")= ورقة2!$E$15,TEXT(AM16,"d/mmm")= ورقة2!$E$16,TEXT(AM16,"d/mmm")= ورقة2!$E$17,TEXT(AM16,"d/mmm")= ورقة2!$E$18,TEXT(AM16,"d/mmm")= ورقة2!$E$19,TEXT(AM16,"d/mmm")= ورقة2!$E$20,TEXT(AM16,"d/mmm")= ورقة2!$E$21,TEXT(AM16,"d/mmm")= ورقة2!$E$22,TEXT(AM16,"d/mmm")= ورقة2!$E$23,TEXT(AM16,"d/mmm")= ورقة2!$E$24,TEXT(AM16,"d/mmm")= ورقة2!$E$25,TEXT(AM16,"d/mmm")= ورقة2!$E$26,TEXT(AM16,"d/mmm")= ورقة2!$E$27,TEXT(AM16,"d/mmm")= ورقة2!$E$28,TEXT(AM16,"d/mmm")= ورقة2!$E$29,TEXT(AM16,"d/mmm")= ورقة2!$E$30,TEXT(AM16,"d/mmm")= ورقة2!$E$31,TEXT(AM16,"d/mmm")= ورقة2!$E$32,TEXT(AM16,"d/mmm")= ورقة2!$E$33,TEXT(AM16,"d/mmm")= ورقة2!$E$34,TEXT(AM16,"d/mmm")= ورقة2!$E$35,TEXT(AM16,"d/mmm")= ورقة2!$E$36),"..",""))</f>
        <v/>
      </c>
      <c r="AN17" s="138" t="str">
        <f>IF(AN16="","",IF(OR(TEXT(AN16,"d/mmm")= ورقة2!$E$6,TEXT(AN16,"d/mmm")= ورقة2!$E$7,TEXT(AN16,"d/mmm")= ورقة2!$E$8,TEXT(AN16,"d/mmm")= ورقة2!$E$9,TEXT(AN16,"d/mmm")= ورقة2!$E$10,TEXT(AN16,"d/mmm")= ورقة2!$E$11,TEXT(AN16,"d/mmm")= ورقة2!$E$12,TEXT(AN16,"d/mmm")= ورقة2!$E$13,TEXT(AN16,"d/mmm")= ورقة2!$E$14,TEXT(AN16,"d/mmm")= ورقة2!$E$15,TEXT(AN16,"d/mmm")= ورقة2!$E$16,TEXT(AN16,"d/mmm")= ورقة2!$E$17,TEXT(AN16,"d/mmm")= ورقة2!$E$18,TEXT(AN16,"d/mmm")= ورقة2!$E$19,TEXT(AN16,"d/mmm")= ورقة2!$E$20,TEXT(AN16,"d/mmm")= ورقة2!$E$21,TEXT(AN16,"d/mmm")= ورقة2!$E$22,TEXT(AN16,"d/mmm")= ورقة2!$E$23,TEXT(AN16,"d/mmm")= ورقة2!$E$24,TEXT(AN16,"d/mmm")= ورقة2!$E$25,TEXT(AN16,"d/mmm")= ورقة2!$E$26,TEXT(AN16,"d/mmm")= ورقة2!$E$27,TEXT(AN16,"d/mmm")= ورقة2!$E$28,TEXT(AN16,"d/mmm")= ورقة2!$E$29,TEXT(AN16,"d/mmm")= ورقة2!$E$30,TEXT(AN16,"d/mmm")= ورقة2!$E$31,TEXT(AN16,"d/mmm")= ورقة2!$E$32,TEXT(AN16,"d/mmm")= ورقة2!$E$33,TEXT(AN16,"d/mmm")= ورقة2!$E$34,TEXT(AN16,"d/mmm")= ورقة2!$E$35,TEXT(AN16,"d/mmm")= ورقة2!$E$36),"..",""))</f>
        <v/>
      </c>
    </row>
    <row r="18" spans="1:40" s="139" customFormat="1" ht="1.5" customHeight="1" x14ac:dyDescent="0.3">
      <c r="A18" s="135"/>
      <c r="B18" s="136"/>
      <c r="C18" s="137"/>
      <c r="D18" s="140" t="str">
        <f>IF(D16="","",IF(OR(TEXT(D16,"b2d/mmm")= ورقة2!$B$6,TEXT(D16,"b2d/mmm")= ورقة2!$B$7,TEXT(D16,"b2d/mmm")= ورقة2!$B$8,TEXT(D16,"b2d/mmm")= ورقة2!$B$9,TEXT(D16,"b2d/mmm")= ورقة2!$B$10,TEXT(D16,"b2d/mmm")= ورقة2!$B$11,TEXT(D16,"b2d/mmm")= ورقة2!$B$12,TEXT(D16,"b2d/mmm")= ورقة2!$B$13,TEXT(D16,"b2d/mmm")= ورقة2!$B$14,TEXT(D16,"b2d/mmm")= ورقة2!$B$15,TEXT(D16,"b2d/mmm")= ورقة2!$B$16,TEXT(D16,"b2d/mmm")= ورقة2!$B$17,TEXT(D16,"b2d/mmm")= ورقة2!$B$18,TEXT(D16,"b2d/mmm")= ورقة2!$B$19,TEXT(D16,"b2d/mmm")= ورقة2!$B$20,TEXT(D16,"b2d/mmm")= ورقة2!$B$21,TEXT(D16,"b2d/mmm")= ورقة2!$B$22,TEXT(D16,"b2d/mmm")= ورقة2!$B$23,TEXT(D16,"b2d/mmm")= ورقة2!$B$24,TEXT(D16,"b2d/mmm")= ورقة2!$B$25,TEXT(D16,"b2d/mmm")= ورقة2!$B$26,TEXT(D16,"b2d/mmm")= ورقة2!$B$27,TEXT(D16,"b2d/mmm")= ورقة2!$B$28,TEXT(D16,"b2d/mmm")= ورقة2!$B$29,TEXT(D16,"b2d/mmm")= ورقة2!$B$30,TEXT(D16,"b2d/mmm")= ورقة2!$B$31,TEXT(D16,"b2d/mmm")= ورقة2!$B$32,TEXT(D16,"b2d/mmm")= ورقة2!$B$33,TEXT(D16,"b2d/mmm")= ورقة2!$B$34,TEXT(D16,"b2d/mmm")= ورقة2!$B$35,TEXT(D16,"b2d/mmm")= ورقة2!$B$36),".",""))</f>
        <v/>
      </c>
      <c r="E18" s="140" t="str">
        <f>IF(E16="","",IF(OR(TEXT(E16,"b2d/mmm")= ورقة2!$B$6,TEXT(E16,"b2d/mmm")= ورقة2!$B$7,TEXT(E16,"b2d/mmm")= ورقة2!$B$8,TEXT(E16,"b2d/mmm")= ورقة2!$B$9,TEXT(E16,"b2d/mmm")= ورقة2!$B$10,TEXT(E16,"b2d/mmm")= ورقة2!$B$11,TEXT(E16,"b2d/mmm")= ورقة2!$B$12,TEXT(E16,"b2d/mmm")= ورقة2!$B$13,TEXT(E16,"b2d/mmm")= ورقة2!$B$14,TEXT(E16,"b2d/mmm")= ورقة2!$B$15,TEXT(E16,"b2d/mmm")= ورقة2!$B$16,TEXT(E16,"b2d/mmm")= ورقة2!$B$17,TEXT(E16,"b2d/mmm")= ورقة2!$B$18,TEXT(E16,"b2d/mmm")= ورقة2!$B$19,TEXT(E16,"b2d/mmm")= ورقة2!$B$20,TEXT(E16,"b2d/mmm")= ورقة2!$B$21,TEXT(E16,"b2d/mmm")= ورقة2!$B$22,TEXT(E16,"b2d/mmm")= ورقة2!$B$23,TEXT(E16,"b2d/mmm")= ورقة2!$B$24,TEXT(E16,"b2d/mmm")= ورقة2!$B$25,TEXT(E16,"b2d/mmm")= ورقة2!$B$26,TEXT(E16,"b2d/mmm")= ورقة2!$B$27,TEXT(E16,"b2d/mmm")= ورقة2!$B$28,TEXT(E16,"b2d/mmm")= ورقة2!$B$29,TEXT(E16,"b2d/mmm")= ورقة2!$B$30,TEXT(E16,"b2d/mmm")= ورقة2!$B$31,TEXT(E16,"b2d/mmm")= ورقة2!$B$32,TEXT(E16,"b2d/mmm")= ورقة2!$B$33,TEXT(E16,"b2d/mmm")= ورقة2!$B$34,TEXT(E16,"b2d/mmm")= ورقة2!$B$35,TEXT(E16,"b2d/mmm")= ورقة2!$B$36),".",""))</f>
        <v/>
      </c>
      <c r="F18" s="140" t="str">
        <f>IF(F16="","",IF(OR(TEXT(F16,"b2d/mmm")= ورقة2!$B$6,TEXT(F16,"b2d/mmm")= ورقة2!$B$7,TEXT(F16,"b2d/mmm")= ورقة2!$B$8,TEXT(F16,"b2d/mmm")= ورقة2!$B$9,TEXT(F16,"b2d/mmm")= ورقة2!$B$10,TEXT(F16,"b2d/mmm")= ورقة2!$B$11,TEXT(F16,"b2d/mmm")= ورقة2!$B$12,TEXT(F16,"b2d/mmm")= ورقة2!$B$13,TEXT(F16,"b2d/mmm")= ورقة2!$B$14,TEXT(F16,"b2d/mmm")= ورقة2!$B$15,TEXT(F16,"b2d/mmm")= ورقة2!$B$16,TEXT(F16,"b2d/mmm")= ورقة2!$B$17,TEXT(F16,"b2d/mmm")= ورقة2!$B$18,TEXT(F16,"b2d/mmm")= ورقة2!$B$19,TEXT(F16,"b2d/mmm")= ورقة2!$B$20,TEXT(F16,"b2d/mmm")= ورقة2!$B$21,TEXT(F16,"b2d/mmm")= ورقة2!$B$22,TEXT(F16,"b2d/mmm")= ورقة2!$B$23,TEXT(F16,"b2d/mmm")= ورقة2!$B$24,TEXT(F16,"b2d/mmm")= ورقة2!$B$25,TEXT(F16,"b2d/mmm")= ورقة2!$B$26,TEXT(F16,"b2d/mmm")= ورقة2!$B$27,TEXT(F16,"b2d/mmm")= ورقة2!$B$28,TEXT(F16,"b2d/mmm")= ورقة2!$B$29,TEXT(F16,"b2d/mmm")= ورقة2!$B$30,TEXT(F16,"b2d/mmm")= ورقة2!$B$31,TEXT(F16,"b2d/mmm")= ورقة2!$B$32,TEXT(F16,"b2d/mmm")= ورقة2!$B$33,TEXT(F16,"b2d/mmm")= ورقة2!$B$34,TEXT(F16,"b2d/mmm")= ورقة2!$B$35,TEXT(F16,"b2d/mmm")= ورقة2!$B$36),".",""))</f>
        <v/>
      </c>
      <c r="G18" s="140" t="str">
        <f>IF(G16="","",IF(OR(TEXT(G16,"b2d/mmm")= ورقة2!$B$6,TEXT(G16,"b2d/mmm")= ورقة2!$B$7,TEXT(G16,"b2d/mmm")= ورقة2!$B$8,TEXT(G16,"b2d/mmm")= ورقة2!$B$9,TEXT(G16,"b2d/mmm")= ورقة2!$B$10,TEXT(G16,"b2d/mmm")= ورقة2!$B$11,TEXT(G16,"b2d/mmm")= ورقة2!$B$12,TEXT(G16,"b2d/mmm")= ورقة2!$B$13,TEXT(G16,"b2d/mmm")= ورقة2!$B$14,TEXT(G16,"b2d/mmm")= ورقة2!$B$15,TEXT(G16,"b2d/mmm")= ورقة2!$B$16,TEXT(G16,"b2d/mmm")= ورقة2!$B$17,TEXT(G16,"b2d/mmm")= ورقة2!$B$18,TEXT(G16,"b2d/mmm")= ورقة2!$B$19,TEXT(G16,"b2d/mmm")= ورقة2!$B$20,TEXT(G16,"b2d/mmm")= ورقة2!$B$21,TEXT(G16,"b2d/mmm")= ورقة2!$B$22,TEXT(G16,"b2d/mmm")= ورقة2!$B$23,TEXT(G16,"b2d/mmm")= ورقة2!$B$24,TEXT(G16,"b2d/mmm")= ورقة2!$B$25,TEXT(G16,"b2d/mmm")= ورقة2!$B$26,TEXT(G16,"b2d/mmm")= ورقة2!$B$27,TEXT(G16,"b2d/mmm")= ورقة2!$B$28,TEXT(G16,"b2d/mmm")= ورقة2!$B$29,TEXT(G16,"b2d/mmm")= ورقة2!$B$30,TEXT(G16,"b2d/mmm")= ورقة2!$B$31,TEXT(G16,"b2d/mmm")= ورقة2!$B$32,TEXT(G16,"b2d/mmm")= ورقة2!$B$33,TEXT(G16,"b2d/mmm")= ورقة2!$B$34,TEXT(G16,"b2d/mmm")= ورقة2!$B$35,TEXT(G16,"b2d/mmm")= ورقة2!$B$36),".",""))</f>
        <v/>
      </c>
      <c r="H18" s="140" t="str">
        <f>IF(H16="","",IF(OR(TEXT(H16,"b2d/mmm")= ورقة2!$B$6,TEXT(H16,"b2d/mmm")= ورقة2!$B$7,TEXT(H16,"b2d/mmm")= ورقة2!$B$8,TEXT(H16,"b2d/mmm")= ورقة2!$B$9,TEXT(H16,"b2d/mmm")= ورقة2!$B$10,TEXT(H16,"b2d/mmm")= ورقة2!$B$11,TEXT(H16,"b2d/mmm")= ورقة2!$B$12,TEXT(H16,"b2d/mmm")= ورقة2!$B$13,TEXT(H16,"b2d/mmm")= ورقة2!$B$14,TEXT(H16,"b2d/mmm")= ورقة2!$B$15,TEXT(H16,"b2d/mmm")= ورقة2!$B$16,TEXT(H16,"b2d/mmm")= ورقة2!$B$17,TEXT(H16,"b2d/mmm")= ورقة2!$B$18,TEXT(H16,"b2d/mmm")= ورقة2!$B$19,TEXT(H16,"b2d/mmm")= ورقة2!$B$20,TEXT(H16,"b2d/mmm")= ورقة2!$B$21,TEXT(H16,"b2d/mmm")= ورقة2!$B$22,TEXT(H16,"b2d/mmm")= ورقة2!$B$23,TEXT(H16,"b2d/mmm")= ورقة2!$B$24,TEXT(H16,"b2d/mmm")= ورقة2!$B$25,TEXT(H16,"b2d/mmm")= ورقة2!$B$26,TEXT(H16,"b2d/mmm")= ورقة2!$B$27,TEXT(H16,"b2d/mmm")= ورقة2!$B$28,TEXT(H16,"b2d/mmm")= ورقة2!$B$29,TEXT(H16,"b2d/mmm")= ورقة2!$B$30,TEXT(H16,"b2d/mmm")= ورقة2!$B$31,TEXT(H16,"b2d/mmm")= ورقة2!$B$32,TEXT(H16,"b2d/mmm")= ورقة2!$B$33,TEXT(H16,"b2d/mmm")= ورقة2!$B$34,TEXT(H16,"b2d/mmm")= ورقة2!$B$35,TEXT(H16,"b2d/mmm")= ورقة2!$B$36),".",""))</f>
        <v/>
      </c>
      <c r="I18" s="140" t="str">
        <f>IF(I16="","",IF(OR(TEXT(I16,"b2d/mmm")= ورقة2!$B$6,TEXT(I16,"b2d/mmm")= ورقة2!$B$7,TEXT(I16,"b2d/mmm")= ورقة2!$B$8,TEXT(I16,"b2d/mmm")= ورقة2!$B$9,TEXT(I16,"b2d/mmm")= ورقة2!$B$10,TEXT(I16,"b2d/mmm")= ورقة2!$B$11,TEXT(I16,"b2d/mmm")= ورقة2!$B$12,TEXT(I16,"b2d/mmm")= ورقة2!$B$13,TEXT(I16,"b2d/mmm")= ورقة2!$B$14,TEXT(I16,"b2d/mmm")= ورقة2!$B$15,TEXT(I16,"b2d/mmm")= ورقة2!$B$16,TEXT(I16,"b2d/mmm")= ورقة2!$B$17,TEXT(I16,"b2d/mmm")= ورقة2!$B$18,TEXT(I16,"b2d/mmm")= ورقة2!$B$19,TEXT(I16,"b2d/mmm")= ورقة2!$B$20,TEXT(I16,"b2d/mmm")= ورقة2!$B$21,TEXT(I16,"b2d/mmm")= ورقة2!$B$22,TEXT(I16,"b2d/mmm")= ورقة2!$B$23,TEXT(I16,"b2d/mmm")= ورقة2!$B$24,TEXT(I16,"b2d/mmm")= ورقة2!$B$25,TEXT(I16,"b2d/mmm")= ورقة2!$B$26,TEXT(I16,"b2d/mmm")= ورقة2!$B$27,TEXT(I16,"b2d/mmm")= ورقة2!$B$28,TEXT(I16,"b2d/mmm")= ورقة2!$B$29,TEXT(I16,"b2d/mmm")= ورقة2!$B$30,TEXT(I16,"b2d/mmm")= ورقة2!$B$31,TEXT(I16,"b2d/mmm")= ورقة2!$B$32,TEXT(I16,"b2d/mmm")= ورقة2!$B$33,TEXT(I16,"b2d/mmm")= ورقة2!$B$34,TEXT(I16,"b2d/mmm")= ورقة2!$B$35,TEXT(I16,"b2d/mmm")= ورقة2!$B$36),".",""))</f>
        <v/>
      </c>
      <c r="J18" s="140" t="str">
        <f>IF(J16="","",IF(OR(TEXT(J16,"b2d/mmm")= ورقة2!$B$6,TEXT(J16,"b2d/mmm")= ورقة2!$B$7,TEXT(J16,"b2d/mmm")= ورقة2!$B$8,TEXT(J16,"b2d/mmm")= ورقة2!$B$9,TEXT(J16,"b2d/mmm")= ورقة2!$B$10,TEXT(J16,"b2d/mmm")= ورقة2!$B$11,TEXT(J16,"b2d/mmm")= ورقة2!$B$12,TEXT(J16,"b2d/mmm")= ورقة2!$B$13,TEXT(J16,"b2d/mmm")= ورقة2!$B$14,TEXT(J16,"b2d/mmm")= ورقة2!$B$15,TEXT(J16,"b2d/mmm")= ورقة2!$B$16,TEXT(J16,"b2d/mmm")= ورقة2!$B$17,TEXT(J16,"b2d/mmm")= ورقة2!$B$18,TEXT(J16,"b2d/mmm")= ورقة2!$B$19,TEXT(J16,"b2d/mmm")= ورقة2!$B$20,TEXT(J16,"b2d/mmm")= ورقة2!$B$21,TEXT(J16,"b2d/mmm")= ورقة2!$B$22,TEXT(J16,"b2d/mmm")= ورقة2!$B$23,TEXT(J16,"b2d/mmm")= ورقة2!$B$24,TEXT(J16,"b2d/mmm")= ورقة2!$B$25,TEXT(J16,"b2d/mmm")= ورقة2!$B$26,TEXT(J16,"b2d/mmm")= ورقة2!$B$27,TEXT(J16,"b2d/mmm")= ورقة2!$B$28,TEXT(J16,"b2d/mmm")= ورقة2!$B$29,TEXT(J16,"b2d/mmm")= ورقة2!$B$30,TEXT(J16,"b2d/mmm")= ورقة2!$B$31,TEXT(J16,"b2d/mmm")= ورقة2!$B$32,TEXT(J16,"b2d/mmm")= ورقة2!$B$33,TEXT(J16,"b2d/mmm")= ورقة2!$B$34,TEXT(J16,"b2d/mmm")= ورقة2!$B$35,TEXT(J16,"b2d/mmm")= ورقة2!$B$36),".",""))</f>
        <v/>
      </c>
      <c r="K18" s="140" t="str">
        <f>IF(K16="","",IF(OR(TEXT(K16,"b2d/mmm")= ورقة2!$B$6,TEXT(K16,"b2d/mmm")= ورقة2!$B$7,TEXT(K16,"b2d/mmm")= ورقة2!$B$8,TEXT(K16,"b2d/mmm")= ورقة2!$B$9,TEXT(K16,"b2d/mmm")= ورقة2!$B$10,TEXT(K16,"b2d/mmm")= ورقة2!$B$11,TEXT(K16,"b2d/mmm")= ورقة2!$B$12,TEXT(K16,"b2d/mmm")= ورقة2!$B$13,TEXT(K16,"b2d/mmm")= ورقة2!$B$14,TEXT(K16,"b2d/mmm")= ورقة2!$B$15,TEXT(K16,"b2d/mmm")= ورقة2!$B$16,TEXT(K16,"b2d/mmm")= ورقة2!$B$17,TEXT(K16,"b2d/mmm")= ورقة2!$B$18,TEXT(K16,"b2d/mmm")= ورقة2!$B$19,TEXT(K16,"b2d/mmm")= ورقة2!$B$20,TEXT(K16,"b2d/mmm")= ورقة2!$B$21,TEXT(K16,"b2d/mmm")= ورقة2!$B$22,TEXT(K16,"b2d/mmm")= ورقة2!$B$23,TEXT(K16,"b2d/mmm")= ورقة2!$B$24,TEXT(K16,"b2d/mmm")= ورقة2!$B$25,TEXT(K16,"b2d/mmm")= ورقة2!$B$26,TEXT(K16,"b2d/mmm")= ورقة2!$B$27,TEXT(K16,"b2d/mmm")= ورقة2!$B$28,TEXT(K16,"b2d/mmm")= ورقة2!$B$29,TEXT(K16,"b2d/mmm")= ورقة2!$B$30,TEXT(K16,"b2d/mmm")= ورقة2!$B$31,TEXT(K16,"b2d/mmm")= ورقة2!$B$32,TEXT(K16,"b2d/mmm")= ورقة2!$B$33,TEXT(K16,"b2d/mmm")= ورقة2!$B$34,TEXT(K16,"b2d/mmm")= ورقة2!$B$35,TEXT(K16,"b2d/mmm")= ورقة2!$B$36),".",""))</f>
        <v/>
      </c>
      <c r="L18" s="140" t="str">
        <f>IF(L16="","",IF(OR(TEXT(L16,"b2d/mmm")= ورقة2!$B$6,TEXT(L16,"b2d/mmm")= ورقة2!$B$7,TEXT(L16,"b2d/mmm")= ورقة2!$B$8,TEXT(L16,"b2d/mmm")= ورقة2!$B$9,TEXT(L16,"b2d/mmm")= ورقة2!$B$10,TEXT(L16,"b2d/mmm")= ورقة2!$B$11,TEXT(L16,"b2d/mmm")= ورقة2!$B$12,TEXT(L16,"b2d/mmm")= ورقة2!$B$13,TEXT(L16,"b2d/mmm")= ورقة2!$B$14,TEXT(L16,"b2d/mmm")= ورقة2!$B$15,TEXT(L16,"b2d/mmm")= ورقة2!$B$16,TEXT(L16,"b2d/mmm")= ورقة2!$B$17,TEXT(L16,"b2d/mmm")= ورقة2!$B$18,TEXT(L16,"b2d/mmm")= ورقة2!$B$19,TEXT(L16,"b2d/mmm")= ورقة2!$B$20,TEXT(L16,"b2d/mmm")= ورقة2!$B$21,TEXT(L16,"b2d/mmm")= ورقة2!$B$22,TEXT(L16,"b2d/mmm")= ورقة2!$B$23,TEXT(L16,"b2d/mmm")= ورقة2!$B$24,TEXT(L16,"b2d/mmm")= ورقة2!$B$25,TEXT(L16,"b2d/mmm")= ورقة2!$B$26,TEXT(L16,"b2d/mmm")= ورقة2!$B$27,TEXT(L16,"b2d/mmm")= ورقة2!$B$28,TEXT(L16,"b2d/mmm")= ورقة2!$B$29,TEXT(L16,"b2d/mmm")= ورقة2!$B$30,TEXT(L16,"b2d/mmm")= ورقة2!$B$31,TEXT(L16,"b2d/mmm")= ورقة2!$B$32,TEXT(L16,"b2d/mmm")= ورقة2!$B$33,TEXT(L16,"b2d/mmm")= ورقة2!$B$34,TEXT(L16,"b2d/mmm")= ورقة2!$B$35,TEXT(L16,"b2d/mmm")= ورقة2!$B$36),".",""))</f>
        <v/>
      </c>
      <c r="M18" s="140" t="str">
        <f>IF(M16="","",IF(OR(TEXT(M16,"b2d/mmm")= ورقة2!$B$6,TEXT(M16,"b2d/mmm")= ورقة2!$B$7,TEXT(M16,"b2d/mmm")= ورقة2!$B$8,TEXT(M16,"b2d/mmm")= ورقة2!$B$9,TEXT(M16,"b2d/mmm")= ورقة2!$B$10,TEXT(M16,"b2d/mmm")= ورقة2!$B$11,TEXT(M16,"b2d/mmm")= ورقة2!$B$12,TEXT(M16,"b2d/mmm")= ورقة2!$B$13,TEXT(M16,"b2d/mmm")= ورقة2!$B$14,TEXT(M16,"b2d/mmm")= ورقة2!$B$15,TEXT(M16,"b2d/mmm")= ورقة2!$B$16,TEXT(M16,"b2d/mmm")= ورقة2!$B$17,TEXT(M16,"b2d/mmm")= ورقة2!$B$18,TEXT(M16,"b2d/mmm")= ورقة2!$B$19,TEXT(M16,"b2d/mmm")= ورقة2!$B$20,TEXT(M16,"b2d/mmm")= ورقة2!$B$21,TEXT(M16,"b2d/mmm")= ورقة2!$B$22,TEXT(M16,"b2d/mmm")= ورقة2!$B$23,TEXT(M16,"b2d/mmm")= ورقة2!$B$24,TEXT(M16,"b2d/mmm")= ورقة2!$B$25,TEXT(M16,"b2d/mmm")= ورقة2!$B$26,TEXT(M16,"b2d/mmm")= ورقة2!$B$27,TEXT(M16,"b2d/mmm")= ورقة2!$B$28,TEXT(M16,"b2d/mmm")= ورقة2!$B$29,TEXT(M16,"b2d/mmm")= ورقة2!$B$30,TEXT(M16,"b2d/mmm")= ورقة2!$B$31,TEXT(M16,"b2d/mmm")= ورقة2!$B$32,TEXT(M16,"b2d/mmm")= ورقة2!$B$33,TEXT(M16,"b2d/mmm")= ورقة2!$B$34,TEXT(M16,"b2d/mmm")= ورقة2!$B$35,TEXT(M16,"b2d/mmm")= ورقة2!$B$36),".",""))</f>
        <v/>
      </c>
      <c r="N18" s="140" t="str">
        <f>IF(N16="","",IF(OR(TEXT(N16,"b2d/mmm")= ورقة2!$B$6,TEXT(N16,"b2d/mmm")= ورقة2!$B$7,TEXT(N16,"b2d/mmm")= ورقة2!$B$8,TEXT(N16,"b2d/mmm")= ورقة2!$B$9,TEXT(N16,"b2d/mmm")= ورقة2!$B$10,TEXT(N16,"b2d/mmm")= ورقة2!$B$11,TEXT(N16,"b2d/mmm")= ورقة2!$B$12,TEXT(N16,"b2d/mmm")= ورقة2!$B$13,TEXT(N16,"b2d/mmm")= ورقة2!$B$14,TEXT(N16,"b2d/mmm")= ورقة2!$B$15,TEXT(N16,"b2d/mmm")= ورقة2!$B$16,TEXT(N16,"b2d/mmm")= ورقة2!$B$17,TEXT(N16,"b2d/mmm")= ورقة2!$B$18,TEXT(N16,"b2d/mmm")= ورقة2!$B$19,TEXT(N16,"b2d/mmm")= ورقة2!$B$20,TEXT(N16,"b2d/mmm")= ورقة2!$B$21,TEXT(N16,"b2d/mmm")= ورقة2!$B$22,TEXT(N16,"b2d/mmm")= ورقة2!$B$23,TEXT(N16,"b2d/mmm")= ورقة2!$B$24,TEXT(N16,"b2d/mmm")= ورقة2!$B$25,TEXT(N16,"b2d/mmm")= ورقة2!$B$26,TEXT(N16,"b2d/mmm")= ورقة2!$B$27,TEXT(N16,"b2d/mmm")= ورقة2!$B$28,TEXT(N16,"b2d/mmm")= ورقة2!$B$29,TEXT(N16,"b2d/mmm")= ورقة2!$B$30,TEXT(N16,"b2d/mmm")= ورقة2!$B$31,TEXT(N16,"b2d/mmm")= ورقة2!$B$32,TEXT(N16,"b2d/mmm")= ورقة2!$B$33,TEXT(N16,"b2d/mmm")= ورقة2!$B$34,TEXT(N16,"b2d/mmm")= ورقة2!$B$35,TEXT(N16,"b2d/mmm")= ورقة2!$B$36),".",""))</f>
        <v/>
      </c>
      <c r="O18" s="140" t="str">
        <f>IF(O16="","",IF(OR(TEXT(O16,"b2d/mmm")= ورقة2!$B$6,TEXT(O16,"b2d/mmm")= ورقة2!$B$7,TEXT(O16,"b2d/mmm")= ورقة2!$B$8,TEXT(O16,"b2d/mmm")= ورقة2!$B$9,TEXT(O16,"b2d/mmm")= ورقة2!$B$10,TEXT(O16,"b2d/mmm")= ورقة2!$B$11,TEXT(O16,"b2d/mmm")= ورقة2!$B$12,TEXT(O16,"b2d/mmm")= ورقة2!$B$13,TEXT(O16,"b2d/mmm")= ورقة2!$B$14,TEXT(O16,"b2d/mmm")= ورقة2!$B$15,TEXT(O16,"b2d/mmm")= ورقة2!$B$16,TEXT(O16,"b2d/mmm")= ورقة2!$B$17,TEXT(O16,"b2d/mmm")= ورقة2!$B$18,TEXT(O16,"b2d/mmm")= ورقة2!$B$19,TEXT(O16,"b2d/mmm")= ورقة2!$B$20,TEXT(O16,"b2d/mmm")= ورقة2!$B$21,TEXT(O16,"b2d/mmm")= ورقة2!$B$22,TEXT(O16,"b2d/mmm")= ورقة2!$B$23,TEXT(O16,"b2d/mmm")= ورقة2!$B$24,TEXT(O16,"b2d/mmm")= ورقة2!$B$25,TEXT(O16,"b2d/mmm")= ورقة2!$B$26,TEXT(O16,"b2d/mmm")= ورقة2!$B$27,TEXT(O16,"b2d/mmm")= ورقة2!$B$28,TEXT(O16,"b2d/mmm")= ورقة2!$B$29,TEXT(O16,"b2d/mmm")= ورقة2!$B$30,TEXT(O16,"b2d/mmm")= ورقة2!$B$31,TEXT(O16,"b2d/mmm")= ورقة2!$B$32,TEXT(O16,"b2d/mmm")= ورقة2!$B$33,TEXT(O16,"b2d/mmm")= ورقة2!$B$34,TEXT(O16,"b2d/mmm")= ورقة2!$B$35,TEXT(O16,"b2d/mmm")= ورقة2!$B$36),".",""))</f>
        <v/>
      </c>
      <c r="P18" s="140" t="str">
        <f>IF(P16="","",IF(OR(TEXT(P16,"b2d/mmm")= ورقة2!$B$6,TEXT(P16,"b2d/mmm")= ورقة2!$B$7,TEXT(P16,"b2d/mmm")= ورقة2!$B$8,TEXT(P16,"b2d/mmm")= ورقة2!$B$9,TEXT(P16,"b2d/mmm")= ورقة2!$B$10,TEXT(P16,"b2d/mmm")= ورقة2!$B$11,TEXT(P16,"b2d/mmm")= ورقة2!$B$12,TEXT(P16,"b2d/mmm")= ورقة2!$B$13,TEXT(P16,"b2d/mmm")= ورقة2!$B$14,TEXT(P16,"b2d/mmm")= ورقة2!$B$15,TEXT(P16,"b2d/mmm")= ورقة2!$B$16,TEXT(P16,"b2d/mmm")= ورقة2!$B$17,TEXT(P16,"b2d/mmm")= ورقة2!$B$18,TEXT(P16,"b2d/mmm")= ورقة2!$B$19,TEXT(P16,"b2d/mmm")= ورقة2!$B$20,TEXT(P16,"b2d/mmm")= ورقة2!$B$21,TEXT(P16,"b2d/mmm")= ورقة2!$B$22,TEXT(P16,"b2d/mmm")= ورقة2!$B$23,TEXT(P16,"b2d/mmm")= ورقة2!$B$24,TEXT(P16,"b2d/mmm")= ورقة2!$B$25,TEXT(P16,"b2d/mmm")= ورقة2!$B$26,TEXT(P16,"b2d/mmm")= ورقة2!$B$27,TEXT(P16,"b2d/mmm")= ورقة2!$B$28,TEXT(P16,"b2d/mmm")= ورقة2!$B$29,TEXT(P16,"b2d/mmm")= ورقة2!$B$30,TEXT(P16,"b2d/mmm")= ورقة2!$B$31,TEXT(P16,"b2d/mmm")= ورقة2!$B$32,TEXT(P16,"b2d/mmm")= ورقة2!$B$33,TEXT(P16,"b2d/mmm")= ورقة2!$B$34,TEXT(P16,"b2d/mmm")= ورقة2!$B$35,TEXT(P16,"b2d/mmm")= ورقة2!$B$36),".",""))</f>
        <v/>
      </c>
      <c r="Q18" s="140" t="str">
        <f>IF(Q16="","",IF(OR(TEXT(Q16,"b2d/mmm")= ورقة2!$B$6,TEXT(Q16,"b2d/mmm")= ورقة2!$B$7,TEXT(Q16,"b2d/mmm")= ورقة2!$B$8,TEXT(Q16,"b2d/mmm")= ورقة2!$B$9,TEXT(Q16,"b2d/mmm")= ورقة2!$B$10,TEXT(Q16,"b2d/mmm")= ورقة2!$B$11,TEXT(Q16,"b2d/mmm")= ورقة2!$B$12,TEXT(Q16,"b2d/mmm")= ورقة2!$B$13,TEXT(Q16,"b2d/mmm")= ورقة2!$B$14,TEXT(Q16,"b2d/mmm")= ورقة2!$B$15,TEXT(Q16,"b2d/mmm")= ورقة2!$B$16,TEXT(Q16,"b2d/mmm")= ورقة2!$B$17,TEXT(Q16,"b2d/mmm")= ورقة2!$B$18,TEXT(Q16,"b2d/mmm")= ورقة2!$B$19,TEXT(Q16,"b2d/mmm")= ورقة2!$B$20,TEXT(Q16,"b2d/mmm")= ورقة2!$B$21,TEXT(Q16,"b2d/mmm")= ورقة2!$B$22,TEXT(Q16,"b2d/mmm")= ورقة2!$B$23,TEXT(Q16,"b2d/mmm")= ورقة2!$B$24,TEXT(Q16,"b2d/mmm")= ورقة2!$B$25,TEXT(Q16,"b2d/mmm")= ورقة2!$B$26,TEXT(Q16,"b2d/mmm")= ورقة2!$B$27,TEXT(Q16,"b2d/mmm")= ورقة2!$B$28,TEXT(Q16,"b2d/mmm")= ورقة2!$B$29,TEXT(Q16,"b2d/mmm")= ورقة2!$B$30,TEXT(Q16,"b2d/mmm")= ورقة2!$B$31,TEXT(Q16,"b2d/mmm")= ورقة2!$B$32,TEXT(Q16,"b2d/mmm")= ورقة2!$B$33,TEXT(Q16,"b2d/mmm")= ورقة2!$B$34,TEXT(Q16,"b2d/mmm")= ورقة2!$B$35,TEXT(Q16,"b2d/mmm")= ورقة2!$B$36),".",""))</f>
        <v/>
      </c>
      <c r="R18" s="140" t="str">
        <f>IF(R16="","",IF(OR(TEXT(R16,"b2d/mmm")= ورقة2!$B$6,TEXT(R16,"b2d/mmm")= ورقة2!$B$7,TEXT(R16,"b2d/mmm")= ورقة2!$B$8,TEXT(R16,"b2d/mmm")= ورقة2!$B$9,TEXT(R16,"b2d/mmm")= ورقة2!$B$10,TEXT(R16,"b2d/mmm")= ورقة2!$B$11,TEXT(R16,"b2d/mmm")= ورقة2!$B$12,TEXT(R16,"b2d/mmm")= ورقة2!$B$13,TEXT(R16,"b2d/mmm")= ورقة2!$B$14,TEXT(R16,"b2d/mmm")= ورقة2!$B$15,TEXT(R16,"b2d/mmm")= ورقة2!$B$16,TEXT(R16,"b2d/mmm")= ورقة2!$B$17,TEXT(R16,"b2d/mmm")= ورقة2!$B$18,TEXT(R16,"b2d/mmm")= ورقة2!$B$19,TEXT(R16,"b2d/mmm")= ورقة2!$B$20,TEXT(R16,"b2d/mmm")= ورقة2!$B$21,TEXT(R16,"b2d/mmm")= ورقة2!$B$22,TEXT(R16,"b2d/mmm")= ورقة2!$B$23,TEXT(R16,"b2d/mmm")= ورقة2!$B$24,TEXT(R16,"b2d/mmm")= ورقة2!$B$25,TEXT(R16,"b2d/mmm")= ورقة2!$B$26,TEXT(R16,"b2d/mmm")= ورقة2!$B$27,TEXT(R16,"b2d/mmm")= ورقة2!$B$28,TEXT(R16,"b2d/mmm")= ورقة2!$B$29,TEXT(R16,"b2d/mmm")= ورقة2!$B$30,TEXT(R16,"b2d/mmm")= ورقة2!$B$31,TEXT(R16,"b2d/mmm")= ورقة2!$B$32,TEXT(R16,"b2d/mmm")= ورقة2!$B$33,TEXT(R16,"b2d/mmm")= ورقة2!$B$34,TEXT(R16,"b2d/mmm")= ورقة2!$B$35,TEXT(R16,"b2d/mmm")= ورقة2!$B$36),".",""))</f>
        <v/>
      </c>
      <c r="S18" s="140" t="str">
        <f>IF(S16="","",IF(OR(TEXT(S16,"b2d/mmm")= ورقة2!$B$6,TEXT(S16,"b2d/mmm")= ورقة2!$B$7,TEXT(S16,"b2d/mmm")= ورقة2!$B$8,TEXT(S16,"b2d/mmm")= ورقة2!$B$9,TEXT(S16,"b2d/mmm")= ورقة2!$B$10,TEXT(S16,"b2d/mmm")= ورقة2!$B$11,TEXT(S16,"b2d/mmm")= ورقة2!$B$12,TEXT(S16,"b2d/mmm")= ورقة2!$B$13,TEXT(S16,"b2d/mmm")= ورقة2!$B$14,TEXT(S16,"b2d/mmm")= ورقة2!$B$15,TEXT(S16,"b2d/mmm")= ورقة2!$B$16,TEXT(S16,"b2d/mmm")= ورقة2!$B$17,TEXT(S16,"b2d/mmm")= ورقة2!$B$18,TEXT(S16,"b2d/mmm")= ورقة2!$B$19,TEXT(S16,"b2d/mmm")= ورقة2!$B$20,TEXT(S16,"b2d/mmm")= ورقة2!$B$21,TEXT(S16,"b2d/mmm")= ورقة2!$B$22,TEXT(S16,"b2d/mmm")= ورقة2!$B$23,TEXT(S16,"b2d/mmm")= ورقة2!$B$24,TEXT(S16,"b2d/mmm")= ورقة2!$B$25,TEXT(S16,"b2d/mmm")= ورقة2!$B$26,TEXT(S16,"b2d/mmm")= ورقة2!$B$27,TEXT(S16,"b2d/mmm")= ورقة2!$B$28,TEXT(S16,"b2d/mmm")= ورقة2!$B$29,TEXT(S16,"b2d/mmm")= ورقة2!$B$30,TEXT(S16,"b2d/mmm")= ورقة2!$B$31,TEXT(S16,"b2d/mmm")= ورقة2!$B$32,TEXT(S16,"b2d/mmm")= ورقة2!$B$33,TEXT(S16,"b2d/mmm")= ورقة2!$B$34,TEXT(S16,"b2d/mmm")= ورقة2!$B$35,TEXT(S16,"b2d/mmm")= ورقة2!$B$36),".",""))</f>
        <v/>
      </c>
      <c r="T18" s="140" t="str">
        <f>IF(T16="","",IF(OR(TEXT(T16,"b2d/mmm")= ورقة2!$B$6,TEXT(T16,"b2d/mmm")= ورقة2!$B$7,TEXT(T16,"b2d/mmm")= ورقة2!$B$8,TEXT(T16,"b2d/mmm")= ورقة2!$B$9,TEXT(T16,"b2d/mmm")= ورقة2!$B$10,TEXT(T16,"b2d/mmm")= ورقة2!$B$11,TEXT(T16,"b2d/mmm")= ورقة2!$B$12,TEXT(T16,"b2d/mmm")= ورقة2!$B$13,TEXT(T16,"b2d/mmm")= ورقة2!$B$14,TEXT(T16,"b2d/mmm")= ورقة2!$B$15,TEXT(T16,"b2d/mmm")= ورقة2!$B$16,TEXT(T16,"b2d/mmm")= ورقة2!$B$17,TEXT(T16,"b2d/mmm")= ورقة2!$B$18,TEXT(T16,"b2d/mmm")= ورقة2!$B$19,TEXT(T16,"b2d/mmm")= ورقة2!$B$20,TEXT(T16,"b2d/mmm")= ورقة2!$B$21,TEXT(T16,"b2d/mmm")= ورقة2!$B$22,TEXT(T16,"b2d/mmm")= ورقة2!$B$23,TEXT(T16,"b2d/mmm")= ورقة2!$B$24,TEXT(T16,"b2d/mmm")= ورقة2!$B$25,TEXT(T16,"b2d/mmm")= ورقة2!$B$26,TEXT(T16,"b2d/mmm")= ورقة2!$B$27,TEXT(T16,"b2d/mmm")= ورقة2!$B$28,TEXT(T16,"b2d/mmm")= ورقة2!$B$29,TEXT(T16,"b2d/mmm")= ورقة2!$B$30,TEXT(T16,"b2d/mmm")= ورقة2!$B$31,TEXT(T16,"b2d/mmm")= ورقة2!$B$32,TEXT(T16,"b2d/mmm")= ورقة2!$B$33,TEXT(T16,"b2d/mmm")= ورقة2!$B$34,TEXT(T16,"b2d/mmm")= ورقة2!$B$35,TEXT(T16,"b2d/mmm")= ورقة2!$B$36),".",""))</f>
        <v/>
      </c>
      <c r="U18" s="140" t="str">
        <f>IF(U16="","",IF(OR(TEXT(U16,"b2d/mmm")= ورقة2!$B$6,TEXT(U16,"b2d/mmm")= ورقة2!$B$7,TEXT(U16,"b2d/mmm")= ورقة2!$B$8,TEXT(U16,"b2d/mmm")= ورقة2!$B$9,TEXT(U16,"b2d/mmm")= ورقة2!$B$10,TEXT(U16,"b2d/mmm")= ورقة2!$B$11,TEXT(U16,"b2d/mmm")= ورقة2!$B$12,TEXT(U16,"b2d/mmm")= ورقة2!$B$13,TEXT(U16,"b2d/mmm")= ورقة2!$B$14,TEXT(U16,"b2d/mmm")= ورقة2!$B$15,TEXT(U16,"b2d/mmm")= ورقة2!$B$16,TEXT(U16,"b2d/mmm")= ورقة2!$B$17,TEXT(U16,"b2d/mmm")= ورقة2!$B$18,TEXT(U16,"b2d/mmm")= ورقة2!$B$19,TEXT(U16,"b2d/mmm")= ورقة2!$B$20,TEXT(U16,"b2d/mmm")= ورقة2!$B$21,TEXT(U16,"b2d/mmm")= ورقة2!$B$22,TEXT(U16,"b2d/mmm")= ورقة2!$B$23,TEXT(U16,"b2d/mmm")= ورقة2!$B$24,TEXT(U16,"b2d/mmm")= ورقة2!$B$25,TEXT(U16,"b2d/mmm")= ورقة2!$B$26,TEXT(U16,"b2d/mmm")= ورقة2!$B$27,TEXT(U16,"b2d/mmm")= ورقة2!$B$28,TEXT(U16,"b2d/mmm")= ورقة2!$B$29,TEXT(U16,"b2d/mmm")= ورقة2!$B$30,TEXT(U16,"b2d/mmm")= ورقة2!$B$31,TEXT(U16,"b2d/mmm")= ورقة2!$B$32,TEXT(U16,"b2d/mmm")= ورقة2!$B$33,TEXT(U16,"b2d/mmm")= ورقة2!$B$34,TEXT(U16,"b2d/mmm")= ورقة2!$B$35,TEXT(U16,"b2d/mmm")= ورقة2!$B$36),".",""))</f>
        <v/>
      </c>
      <c r="V18" s="140" t="str">
        <f>IF(V16="","",IF(OR(TEXT(V16,"b2d/mmm")= ورقة2!$B$6,TEXT(V16,"b2d/mmm")= ورقة2!$B$7,TEXT(V16,"b2d/mmm")= ورقة2!$B$8,TEXT(V16,"b2d/mmm")= ورقة2!$B$9,TEXT(V16,"b2d/mmm")= ورقة2!$B$10,TEXT(V16,"b2d/mmm")= ورقة2!$B$11,TEXT(V16,"b2d/mmm")= ورقة2!$B$12,TEXT(V16,"b2d/mmm")= ورقة2!$B$13,TEXT(V16,"b2d/mmm")= ورقة2!$B$14,TEXT(V16,"b2d/mmm")= ورقة2!$B$15,TEXT(V16,"b2d/mmm")= ورقة2!$B$16,TEXT(V16,"b2d/mmm")= ورقة2!$B$17,TEXT(V16,"b2d/mmm")= ورقة2!$B$18,TEXT(V16,"b2d/mmm")= ورقة2!$B$19,TEXT(V16,"b2d/mmm")= ورقة2!$B$20,TEXT(V16,"b2d/mmm")= ورقة2!$B$21,TEXT(V16,"b2d/mmm")= ورقة2!$B$22,TEXT(V16,"b2d/mmm")= ورقة2!$B$23,TEXT(V16,"b2d/mmm")= ورقة2!$B$24,TEXT(V16,"b2d/mmm")= ورقة2!$B$25,TEXT(V16,"b2d/mmm")= ورقة2!$B$26,TEXT(V16,"b2d/mmm")= ورقة2!$B$27,TEXT(V16,"b2d/mmm")= ورقة2!$B$28,TEXT(V16,"b2d/mmm")= ورقة2!$B$29,TEXT(V16,"b2d/mmm")= ورقة2!$B$30,TEXT(V16,"b2d/mmm")= ورقة2!$B$31,TEXT(V16,"b2d/mmm")= ورقة2!$B$32,TEXT(V16,"b2d/mmm")= ورقة2!$B$33,TEXT(V16,"b2d/mmm")= ورقة2!$B$34,TEXT(V16,"b2d/mmm")= ورقة2!$B$35,TEXT(V16,"b2d/mmm")= ورقة2!$B$36),".",""))</f>
        <v/>
      </c>
      <c r="W18" s="140" t="str">
        <f>IF(W16="","",IF(OR(TEXT(W16,"b2d/mmm")= ورقة2!$B$6,TEXT(W16,"b2d/mmm")= ورقة2!$B$7,TEXT(W16,"b2d/mmm")= ورقة2!$B$8,TEXT(W16,"b2d/mmm")= ورقة2!$B$9,TEXT(W16,"b2d/mmm")= ورقة2!$B$10,TEXT(W16,"b2d/mmm")= ورقة2!$B$11,TEXT(W16,"b2d/mmm")= ورقة2!$B$12,TEXT(W16,"b2d/mmm")= ورقة2!$B$13,TEXT(W16,"b2d/mmm")= ورقة2!$B$14,TEXT(W16,"b2d/mmm")= ورقة2!$B$15,TEXT(W16,"b2d/mmm")= ورقة2!$B$16,TEXT(W16,"b2d/mmm")= ورقة2!$B$17,TEXT(W16,"b2d/mmm")= ورقة2!$B$18,TEXT(W16,"b2d/mmm")= ورقة2!$B$19,TEXT(W16,"b2d/mmm")= ورقة2!$B$20,TEXT(W16,"b2d/mmm")= ورقة2!$B$21,TEXT(W16,"b2d/mmm")= ورقة2!$B$22,TEXT(W16,"b2d/mmm")= ورقة2!$B$23,TEXT(W16,"b2d/mmm")= ورقة2!$B$24,TEXT(W16,"b2d/mmm")= ورقة2!$B$25,TEXT(W16,"b2d/mmm")= ورقة2!$B$26,TEXT(W16,"b2d/mmm")= ورقة2!$B$27,TEXT(W16,"b2d/mmm")= ورقة2!$B$28,TEXT(W16,"b2d/mmm")= ورقة2!$B$29,TEXT(W16,"b2d/mmm")= ورقة2!$B$30,TEXT(W16,"b2d/mmm")= ورقة2!$B$31,TEXT(W16,"b2d/mmm")= ورقة2!$B$32,TEXT(W16,"b2d/mmm")= ورقة2!$B$33,TEXT(W16,"b2d/mmm")= ورقة2!$B$34,TEXT(W16,"b2d/mmm")= ورقة2!$B$35,TEXT(W16,"b2d/mmm")= ورقة2!$B$36),".",""))</f>
        <v/>
      </c>
      <c r="X18" s="140" t="str">
        <f>IF(X16="","",IF(OR(TEXT(X16,"b2d/mmm")= ورقة2!$B$6,TEXT(X16,"b2d/mmm")= ورقة2!$B$7,TEXT(X16,"b2d/mmm")= ورقة2!$B$8,TEXT(X16,"b2d/mmm")= ورقة2!$B$9,TEXT(X16,"b2d/mmm")= ورقة2!$B$10,TEXT(X16,"b2d/mmm")= ورقة2!$B$11,TEXT(X16,"b2d/mmm")= ورقة2!$B$12,TEXT(X16,"b2d/mmm")= ورقة2!$B$13,TEXT(X16,"b2d/mmm")= ورقة2!$B$14,TEXT(X16,"b2d/mmm")= ورقة2!$B$15,TEXT(X16,"b2d/mmm")= ورقة2!$B$16,TEXT(X16,"b2d/mmm")= ورقة2!$B$17,TEXT(X16,"b2d/mmm")= ورقة2!$B$18,TEXT(X16,"b2d/mmm")= ورقة2!$B$19,TEXT(X16,"b2d/mmm")= ورقة2!$B$20,TEXT(X16,"b2d/mmm")= ورقة2!$B$21,TEXT(X16,"b2d/mmm")= ورقة2!$B$22,TEXT(X16,"b2d/mmm")= ورقة2!$B$23,TEXT(X16,"b2d/mmm")= ورقة2!$B$24,TEXT(X16,"b2d/mmm")= ورقة2!$B$25,TEXT(X16,"b2d/mmm")= ورقة2!$B$26,TEXT(X16,"b2d/mmm")= ورقة2!$B$27,TEXT(X16,"b2d/mmm")= ورقة2!$B$28,TEXT(X16,"b2d/mmm")= ورقة2!$B$29,TEXT(X16,"b2d/mmm")= ورقة2!$B$30,TEXT(X16,"b2d/mmm")= ورقة2!$B$31,TEXT(X16,"b2d/mmm")= ورقة2!$B$32,TEXT(X16,"b2d/mmm")= ورقة2!$B$33,TEXT(X16,"b2d/mmm")= ورقة2!$B$34,TEXT(X16,"b2d/mmm")= ورقة2!$B$35,TEXT(X16,"b2d/mmm")= ورقة2!$B$36),".",""))</f>
        <v/>
      </c>
      <c r="Y18" s="140" t="str">
        <f>IF(Y16="","",IF(OR(TEXT(Y16,"b2d/mmm")= ورقة2!$B$6,TEXT(Y16,"b2d/mmm")= ورقة2!$B$7,TEXT(Y16,"b2d/mmm")= ورقة2!$B$8,TEXT(Y16,"b2d/mmm")= ورقة2!$B$9,TEXT(Y16,"b2d/mmm")= ورقة2!$B$10,TEXT(Y16,"b2d/mmm")= ورقة2!$B$11,TEXT(Y16,"b2d/mmm")= ورقة2!$B$12,TEXT(Y16,"b2d/mmm")= ورقة2!$B$13,TEXT(Y16,"b2d/mmm")= ورقة2!$B$14,TEXT(Y16,"b2d/mmm")= ورقة2!$B$15,TEXT(Y16,"b2d/mmm")= ورقة2!$B$16,TEXT(Y16,"b2d/mmm")= ورقة2!$B$17,TEXT(Y16,"b2d/mmm")= ورقة2!$B$18,TEXT(Y16,"b2d/mmm")= ورقة2!$B$19,TEXT(Y16,"b2d/mmm")= ورقة2!$B$20,TEXT(Y16,"b2d/mmm")= ورقة2!$B$21,TEXT(Y16,"b2d/mmm")= ورقة2!$B$22,TEXT(Y16,"b2d/mmm")= ورقة2!$B$23,TEXT(Y16,"b2d/mmm")= ورقة2!$B$24,TEXT(Y16,"b2d/mmm")= ورقة2!$B$25,TEXT(Y16,"b2d/mmm")= ورقة2!$B$26,TEXT(Y16,"b2d/mmm")= ورقة2!$B$27,TEXT(Y16,"b2d/mmm")= ورقة2!$B$28,TEXT(Y16,"b2d/mmm")= ورقة2!$B$29,TEXT(Y16,"b2d/mmm")= ورقة2!$B$30,TEXT(Y16,"b2d/mmm")= ورقة2!$B$31,TEXT(Y16,"b2d/mmm")= ورقة2!$B$32,TEXT(Y16,"b2d/mmm")= ورقة2!$B$33,TEXT(Y16,"b2d/mmm")= ورقة2!$B$34,TEXT(Y16,"b2d/mmm")= ورقة2!$B$35,TEXT(Y16,"b2d/mmm")= ورقة2!$B$36),".",""))</f>
        <v/>
      </c>
      <c r="Z18" s="140" t="str">
        <f>IF(Z16="","",IF(OR(TEXT(Z16,"b2d/mmm")= ورقة2!$B$6,TEXT(Z16,"b2d/mmm")= ورقة2!$B$7,TEXT(Z16,"b2d/mmm")= ورقة2!$B$8,TEXT(Z16,"b2d/mmm")= ورقة2!$B$9,TEXT(Z16,"b2d/mmm")= ورقة2!$B$10,TEXT(Z16,"b2d/mmm")= ورقة2!$B$11,TEXT(Z16,"b2d/mmm")= ورقة2!$B$12,TEXT(Z16,"b2d/mmm")= ورقة2!$B$13,TEXT(Z16,"b2d/mmm")= ورقة2!$B$14,TEXT(Z16,"b2d/mmm")= ورقة2!$B$15,TEXT(Z16,"b2d/mmm")= ورقة2!$B$16,TEXT(Z16,"b2d/mmm")= ورقة2!$B$17,TEXT(Z16,"b2d/mmm")= ورقة2!$B$18,TEXT(Z16,"b2d/mmm")= ورقة2!$B$19,TEXT(Z16,"b2d/mmm")= ورقة2!$B$20,TEXT(Z16,"b2d/mmm")= ورقة2!$B$21,TEXT(Z16,"b2d/mmm")= ورقة2!$B$22,TEXT(Z16,"b2d/mmm")= ورقة2!$B$23,TEXT(Z16,"b2d/mmm")= ورقة2!$B$24,TEXT(Z16,"b2d/mmm")= ورقة2!$B$25,TEXT(Z16,"b2d/mmm")= ورقة2!$B$26,TEXT(Z16,"b2d/mmm")= ورقة2!$B$27,TEXT(Z16,"b2d/mmm")= ورقة2!$B$28,TEXT(Z16,"b2d/mmm")= ورقة2!$B$29,TEXT(Z16,"b2d/mmm")= ورقة2!$B$30,TEXT(Z16,"b2d/mmm")= ورقة2!$B$31,TEXT(Z16,"b2d/mmm")= ورقة2!$B$32,TEXT(Z16,"b2d/mmm")= ورقة2!$B$33,TEXT(Z16,"b2d/mmm")= ورقة2!$B$34,TEXT(Z16,"b2d/mmm")= ورقة2!$B$35,TEXT(Z16,"b2d/mmm")= ورقة2!$B$36),".",""))</f>
        <v/>
      </c>
      <c r="AA18" s="140" t="str">
        <f>IF(AA16="","",IF(OR(TEXT(AA16,"b2d/mmm")= ورقة2!$B$6,TEXT(AA16,"b2d/mmm")= ورقة2!$B$7,TEXT(AA16,"b2d/mmm")= ورقة2!$B$8,TEXT(AA16,"b2d/mmm")= ورقة2!$B$9,TEXT(AA16,"b2d/mmm")= ورقة2!$B$10,TEXT(AA16,"b2d/mmm")= ورقة2!$B$11,TEXT(AA16,"b2d/mmm")= ورقة2!$B$12,TEXT(AA16,"b2d/mmm")= ورقة2!$B$13,TEXT(AA16,"b2d/mmm")= ورقة2!$B$14,TEXT(AA16,"b2d/mmm")= ورقة2!$B$15,TEXT(AA16,"b2d/mmm")= ورقة2!$B$16,TEXT(AA16,"b2d/mmm")= ورقة2!$B$17,TEXT(AA16,"b2d/mmm")= ورقة2!$B$18,TEXT(AA16,"b2d/mmm")= ورقة2!$B$19,TEXT(AA16,"b2d/mmm")= ورقة2!$B$20,TEXT(AA16,"b2d/mmm")= ورقة2!$B$21,TEXT(AA16,"b2d/mmm")= ورقة2!$B$22,TEXT(AA16,"b2d/mmm")= ورقة2!$B$23,TEXT(AA16,"b2d/mmm")= ورقة2!$B$24,TEXT(AA16,"b2d/mmm")= ورقة2!$B$25,TEXT(AA16,"b2d/mmm")= ورقة2!$B$26,TEXT(AA16,"b2d/mmm")= ورقة2!$B$27,TEXT(AA16,"b2d/mmm")= ورقة2!$B$28,TEXT(AA16,"b2d/mmm")= ورقة2!$B$29,TEXT(AA16,"b2d/mmm")= ورقة2!$B$30,TEXT(AA16,"b2d/mmm")= ورقة2!$B$31,TEXT(AA16,"b2d/mmm")= ورقة2!$B$32,TEXT(AA16,"b2d/mmm")= ورقة2!$B$33,TEXT(AA16,"b2d/mmm")= ورقة2!$B$34,TEXT(AA16,"b2d/mmm")= ورقة2!$B$35,TEXT(AA16,"b2d/mmm")= ورقة2!$B$36),".",""))</f>
        <v/>
      </c>
      <c r="AB18" s="140" t="str">
        <f>IF(AB16="","",IF(OR(TEXT(AB16,"b2d/mmm")= ورقة2!$B$6,TEXT(AB16,"b2d/mmm")= ورقة2!$B$7,TEXT(AB16,"b2d/mmm")= ورقة2!$B$8,TEXT(AB16,"b2d/mmm")= ورقة2!$B$9,TEXT(AB16,"b2d/mmm")= ورقة2!$B$10,TEXT(AB16,"b2d/mmm")= ورقة2!$B$11,TEXT(AB16,"b2d/mmm")= ورقة2!$B$12,TEXT(AB16,"b2d/mmm")= ورقة2!$B$13,TEXT(AB16,"b2d/mmm")= ورقة2!$B$14,TEXT(AB16,"b2d/mmm")= ورقة2!$B$15,TEXT(AB16,"b2d/mmm")= ورقة2!$B$16,TEXT(AB16,"b2d/mmm")= ورقة2!$B$17,TEXT(AB16,"b2d/mmm")= ورقة2!$B$18,TEXT(AB16,"b2d/mmm")= ورقة2!$B$19,TEXT(AB16,"b2d/mmm")= ورقة2!$B$20,TEXT(AB16,"b2d/mmm")= ورقة2!$B$21,TEXT(AB16,"b2d/mmm")= ورقة2!$B$22,TEXT(AB16,"b2d/mmm")= ورقة2!$B$23,TEXT(AB16,"b2d/mmm")= ورقة2!$B$24,TEXT(AB16,"b2d/mmm")= ورقة2!$B$25,TEXT(AB16,"b2d/mmm")= ورقة2!$B$26,TEXT(AB16,"b2d/mmm")= ورقة2!$B$27,TEXT(AB16,"b2d/mmm")= ورقة2!$B$28,TEXT(AB16,"b2d/mmm")= ورقة2!$B$29,TEXT(AB16,"b2d/mmm")= ورقة2!$B$30,TEXT(AB16,"b2d/mmm")= ورقة2!$B$31,TEXT(AB16,"b2d/mmm")= ورقة2!$B$32,TEXT(AB16,"b2d/mmm")= ورقة2!$B$33,TEXT(AB16,"b2d/mmm")= ورقة2!$B$34,TEXT(AB16,"b2d/mmm")= ورقة2!$B$35,TEXT(AB16,"b2d/mmm")= ورقة2!$B$36),".",""))</f>
        <v/>
      </c>
      <c r="AC18" s="140" t="str">
        <f>IF(AC16="","",IF(OR(TEXT(AC16,"b2d/mmm")= ورقة2!$B$6,TEXT(AC16,"b2d/mmm")= ورقة2!$B$7,TEXT(AC16,"b2d/mmm")= ورقة2!$B$8,TEXT(AC16,"b2d/mmm")= ورقة2!$B$9,TEXT(AC16,"b2d/mmm")= ورقة2!$B$10,TEXT(AC16,"b2d/mmm")= ورقة2!$B$11,TEXT(AC16,"b2d/mmm")= ورقة2!$B$12,TEXT(AC16,"b2d/mmm")= ورقة2!$B$13,TEXT(AC16,"b2d/mmm")= ورقة2!$B$14,TEXT(AC16,"b2d/mmm")= ورقة2!$B$15,TEXT(AC16,"b2d/mmm")= ورقة2!$B$16,TEXT(AC16,"b2d/mmm")= ورقة2!$B$17,TEXT(AC16,"b2d/mmm")= ورقة2!$B$18,TEXT(AC16,"b2d/mmm")= ورقة2!$B$19,TEXT(AC16,"b2d/mmm")= ورقة2!$B$20,TEXT(AC16,"b2d/mmm")= ورقة2!$B$21,TEXT(AC16,"b2d/mmm")= ورقة2!$B$22,TEXT(AC16,"b2d/mmm")= ورقة2!$B$23,TEXT(AC16,"b2d/mmm")= ورقة2!$B$24,TEXT(AC16,"b2d/mmm")= ورقة2!$B$25,TEXT(AC16,"b2d/mmm")= ورقة2!$B$26,TEXT(AC16,"b2d/mmm")= ورقة2!$B$27,TEXT(AC16,"b2d/mmm")= ورقة2!$B$28,TEXT(AC16,"b2d/mmm")= ورقة2!$B$29,TEXT(AC16,"b2d/mmm")= ورقة2!$B$30,TEXT(AC16,"b2d/mmm")= ورقة2!$B$31,TEXT(AC16,"b2d/mmm")= ورقة2!$B$32,TEXT(AC16,"b2d/mmm")= ورقة2!$B$33,TEXT(AC16,"b2d/mmm")= ورقة2!$B$34,TEXT(AC16,"b2d/mmm")= ورقة2!$B$35,TEXT(AC16,"b2d/mmm")= ورقة2!$B$36),".",""))</f>
        <v/>
      </c>
      <c r="AD18" s="140" t="str">
        <f>IF(AD16="","",IF(OR(TEXT(AD16,"b2d/mmm")= ورقة2!$B$6,TEXT(AD16,"b2d/mmm")= ورقة2!$B$7,TEXT(AD16,"b2d/mmm")= ورقة2!$B$8,TEXT(AD16,"b2d/mmm")= ورقة2!$B$9,TEXT(AD16,"b2d/mmm")= ورقة2!$B$10,TEXT(AD16,"b2d/mmm")= ورقة2!$B$11,TEXT(AD16,"b2d/mmm")= ورقة2!$B$12,TEXT(AD16,"b2d/mmm")= ورقة2!$B$13,TEXT(AD16,"b2d/mmm")= ورقة2!$B$14,TEXT(AD16,"b2d/mmm")= ورقة2!$B$15,TEXT(AD16,"b2d/mmm")= ورقة2!$B$16,TEXT(AD16,"b2d/mmm")= ورقة2!$B$17,TEXT(AD16,"b2d/mmm")= ورقة2!$B$18,TEXT(AD16,"b2d/mmm")= ورقة2!$B$19,TEXT(AD16,"b2d/mmm")= ورقة2!$B$20,TEXT(AD16,"b2d/mmm")= ورقة2!$B$21,TEXT(AD16,"b2d/mmm")= ورقة2!$B$22,TEXT(AD16,"b2d/mmm")= ورقة2!$B$23,TEXT(AD16,"b2d/mmm")= ورقة2!$B$24,TEXT(AD16,"b2d/mmm")= ورقة2!$B$25,TEXT(AD16,"b2d/mmm")= ورقة2!$B$26,TEXT(AD16,"b2d/mmm")= ورقة2!$B$27,TEXT(AD16,"b2d/mmm")= ورقة2!$B$28,TEXT(AD16,"b2d/mmm")= ورقة2!$B$29,TEXT(AD16,"b2d/mmm")= ورقة2!$B$30,TEXT(AD16,"b2d/mmm")= ورقة2!$B$31,TEXT(AD16,"b2d/mmm")= ورقة2!$B$32,TEXT(AD16,"b2d/mmm")= ورقة2!$B$33,TEXT(AD16,"b2d/mmm")= ورقة2!$B$34,TEXT(AD16,"b2d/mmm")= ورقة2!$B$35,TEXT(AD16,"b2d/mmm")= ورقة2!$B$36),".",""))</f>
        <v/>
      </c>
      <c r="AE18" s="140" t="str">
        <f>IF(AE16="","",IF(OR(TEXT(AE16,"b2d/mmm")= ورقة2!$B$6,TEXT(AE16,"b2d/mmm")= ورقة2!$B$7,TEXT(AE16,"b2d/mmm")= ورقة2!$B$8,TEXT(AE16,"b2d/mmm")= ورقة2!$B$9,TEXT(AE16,"b2d/mmm")= ورقة2!$B$10,TEXT(AE16,"b2d/mmm")= ورقة2!$B$11,TEXT(AE16,"b2d/mmm")= ورقة2!$B$12,TEXT(AE16,"b2d/mmm")= ورقة2!$B$13,TEXT(AE16,"b2d/mmm")= ورقة2!$B$14,TEXT(AE16,"b2d/mmm")= ورقة2!$B$15,TEXT(AE16,"b2d/mmm")= ورقة2!$B$16,TEXT(AE16,"b2d/mmm")= ورقة2!$B$17,TEXT(AE16,"b2d/mmm")= ورقة2!$B$18,TEXT(AE16,"b2d/mmm")= ورقة2!$B$19,TEXT(AE16,"b2d/mmm")= ورقة2!$B$20,TEXT(AE16,"b2d/mmm")= ورقة2!$B$21,TEXT(AE16,"b2d/mmm")= ورقة2!$B$22,TEXT(AE16,"b2d/mmm")= ورقة2!$B$23,TEXT(AE16,"b2d/mmm")= ورقة2!$B$24,TEXT(AE16,"b2d/mmm")= ورقة2!$B$25,TEXT(AE16,"b2d/mmm")= ورقة2!$B$26,TEXT(AE16,"b2d/mmm")= ورقة2!$B$27,TEXT(AE16,"b2d/mmm")= ورقة2!$B$28,TEXT(AE16,"b2d/mmm")= ورقة2!$B$29,TEXT(AE16,"b2d/mmm")= ورقة2!$B$30,TEXT(AE16,"b2d/mmm")= ورقة2!$B$31,TEXT(AE16,"b2d/mmm")= ورقة2!$B$32,TEXT(AE16,"b2d/mmm")= ورقة2!$B$33,TEXT(AE16,"b2d/mmm")= ورقة2!$B$34,TEXT(AE16,"b2d/mmm")= ورقة2!$B$35,TEXT(AE16,"b2d/mmm")= ورقة2!$B$36),".",""))</f>
        <v/>
      </c>
      <c r="AF18" s="140" t="str">
        <f>IF(AF16="","",IF(OR(TEXT(AF16,"b2d/mmm")= ورقة2!$B$6,TEXT(AF16,"b2d/mmm")= ورقة2!$B$7,TEXT(AF16,"b2d/mmm")= ورقة2!$B$8,TEXT(AF16,"b2d/mmm")= ورقة2!$B$9,TEXT(AF16,"b2d/mmm")= ورقة2!$B$10,TEXT(AF16,"b2d/mmm")= ورقة2!$B$11,TEXT(AF16,"b2d/mmm")= ورقة2!$B$12,TEXT(AF16,"b2d/mmm")= ورقة2!$B$13,TEXT(AF16,"b2d/mmm")= ورقة2!$B$14,TEXT(AF16,"b2d/mmm")= ورقة2!$B$15,TEXT(AF16,"b2d/mmm")= ورقة2!$B$16,TEXT(AF16,"b2d/mmm")= ورقة2!$B$17,TEXT(AF16,"b2d/mmm")= ورقة2!$B$18,TEXT(AF16,"b2d/mmm")= ورقة2!$B$19,TEXT(AF16,"b2d/mmm")= ورقة2!$B$20,TEXT(AF16,"b2d/mmm")= ورقة2!$B$21,TEXT(AF16,"b2d/mmm")= ورقة2!$B$22,TEXT(AF16,"b2d/mmm")= ورقة2!$B$23,TEXT(AF16,"b2d/mmm")= ورقة2!$B$24,TEXT(AF16,"b2d/mmm")= ورقة2!$B$25,TEXT(AF16,"b2d/mmm")= ورقة2!$B$26,TEXT(AF16,"b2d/mmm")= ورقة2!$B$27,TEXT(AF16,"b2d/mmm")= ورقة2!$B$28,TEXT(AF16,"b2d/mmm")= ورقة2!$B$29,TEXT(AF16,"b2d/mmm")= ورقة2!$B$30,TEXT(AF16,"b2d/mmm")= ورقة2!$B$31,TEXT(AF16,"b2d/mmm")= ورقة2!$B$32,TEXT(AF16,"b2d/mmm")= ورقة2!$B$33,TEXT(AF16,"b2d/mmm")= ورقة2!$B$34,TEXT(AF16,"b2d/mmm")= ورقة2!$B$35,TEXT(AF16,"b2d/mmm")= ورقة2!$B$36),".",""))</f>
        <v/>
      </c>
      <c r="AG18" s="140" t="str">
        <f>IF(AG16="","",IF(OR(TEXT(AG16,"b2d/mmm")= ورقة2!$B$6,TEXT(AG16,"b2d/mmm")= ورقة2!$B$7,TEXT(AG16,"b2d/mmm")= ورقة2!$B$8,TEXT(AG16,"b2d/mmm")= ورقة2!$B$9,TEXT(AG16,"b2d/mmm")= ورقة2!$B$10,TEXT(AG16,"b2d/mmm")= ورقة2!$B$11,TEXT(AG16,"b2d/mmm")= ورقة2!$B$12,TEXT(AG16,"b2d/mmm")= ورقة2!$B$13,TEXT(AG16,"b2d/mmm")= ورقة2!$B$14,TEXT(AG16,"b2d/mmm")= ورقة2!$B$15,TEXT(AG16,"b2d/mmm")= ورقة2!$B$16,TEXT(AG16,"b2d/mmm")= ورقة2!$B$17,TEXT(AG16,"b2d/mmm")= ورقة2!$B$18,TEXT(AG16,"b2d/mmm")= ورقة2!$B$19,TEXT(AG16,"b2d/mmm")= ورقة2!$B$20,TEXT(AG16,"b2d/mmm")= ورقة2!$B$21,TEXT(AG16,"b2d/mmm")= ورقة2!$B$22,TEXT(AG16,"b2d/mmm")= ورقة2!$B$23,TEXT(AG16,"b2d/mmm")= ورقة2!$B$24,TEXT(AG16,"b2d/mmm")= ورقة2!$B$25,TEXT(AG16,"b2d/mmm")= ورقة2!$B$26,TEXT(AG16,"b2d/mmm")= ورقة2!$B$27,TEXT(AG16,"b2d/mmm")= ورقة2!$B$28,TEXT(AG16,"b2d/mmm")= ورقة2!$B$29,TEXT(AG16,"b2d/mmm")= ورقة2!$B$30,TEXT(AG16,"b2d/mmm")= ورقة2!$B$31,TEXT(AG16,"b2d/mmm")= ورقة2!$B$32,TEXT(AG16,"b2d/mmm")= ورقة2!$B$33,TEXT(AG16,"b2d/mmm")= ورقة2!$B$34,TEXT(AG16,"b2d/mmm")= ورقة2!$B$35,TEXT(AG16,"b2d/mmm")= ورقة2!$B$36),".",""))</f>
        <v/>
      </c>
      <c r="AH18" s="140" t="str">
        <f>IF(AH16="","",IF(OR(TEXT(AH16,"b2d/mmm")= ورقة2!$B$6,TEXT(AH16,"b2d/mmm")= ورقة2!$B$7,TEXT(AH16,"b2d/mmm")= ورقة2!$B$8,TEXT(AH16,"b2d/mmm")= ورقة2!$B$9,TEXT(AH16,"b2d/mmm")= ورقة2!$B$10,TEXT(AH16,"b2d/mmm")= ورقة2!$B$11,TEXT(AH16,"b2d/mmm")= ورقة2!$B$12,TEXT(AH16,"b2d/mmm")= ورقة2!$B$13,TEXT(AH16,"b2d/mmm")= ورقة2!$B$14,TEXT(AH16,"b2d/mmm")= ورقة2!$B$15,TEXT(AH16,"b2d/mmm")= ورقة2!$B$16,TEXT(AH16,"b2d/mmm")= ورقة2!$B$17,TEXT(AH16,"b2d/mmm")= ورقة2!$B$18,TEXT(AH16,"b2d/mmm")= ورقة2!$B$19,TEXT(AH16,"b2d/mmm")= ورقة2!$B$20,TEXT(AH16,"b2d/mmm")= ورقة2!$B$21,TEXT(AH16,"b2d/mmm")= ورقة2!$B$22,TEXT(AH16,"b2d/mmm")= ورقة2!$B$23,TEXT(AH16,"b2d/mmm")= ورقة2!$B$24,TEXT(AH16,"b2d/mmm")= ورقة2!$B$25,TEXT(AH16,"b2d/mmm")= ورقة2!$B$26,TEXT(AH16,"b2d/mmm")= ورقة2!$B$27,TEXT(AH16,"b2d/mmm")= ورقة2!$B$28,TEXT(AH16,"b2d/mmm")= ورقة2!$B$29,TEXT(AH16,"b2d/mmm")= ورقة2!$B$30,TEXT(AH16,"b2d/mmm")= ورقة2!$B$31,TEXT(AH16,"b2d/mmm")= ورقة2!$B$32,TEXT(AH16,"b2d/mmm")= ورقة2!$B$33,TEXT(AH16,"b2d/mmm")= ورقة2!$B$34,TEXT(AH16,"b2d/mmm")= ورقة2!$B$35,TEXT(AH16,"b2d/mmm")= ورقة2!$B$36),".",""))</f>
        <v/>
      </c>
      <c r="AI18" s="140" t="str">
        <f>IF(AI16="","",IF(OR(TEXT(AI16,"b2d/mmm")= ورقة2!$B$6,TEXT(AI16,"b2d/mmm")= ورقة2!$B$7,TEXT(AI16,"b2d/mmm")= ورقة2!$B$8,TEXT(AI16,"b2d/mmm")= ورقة2!$B$9,TEXT(AI16,"b2d/mmm")= ورقة2!$B$10,TEXT(AI16,"b2d/mmm")= ورقة2!$B$11,TEXT(AI16,"b2d/mmm")= ورقة2!$B$12,TEXT(AI16,"b2d/mmm")= ورقة2!$B$13,TEXT(AI16,"b2d/mmm")= ورقة2!$B$14,TEXT(AI16,"b2d/mmm")= ورقة2!$B$15,TEXT(AI16,"b2d/mmm")= ورقة2!$B$16,TEXT(AI16,"b2d/mmm")= ورقة2!$B$17,TEXT(AI16,"b2d/mmm")= ورقة2!$B$18,TEXT(AI16,"b2d/mmm")= ورقة2!$B$19,TEXT(AI16,"b2d/mmm")= ورقة2!$B$20,TEXT(AI16,"b2d/mmm")= ورقة2!$B$21,TEXT(AI16,"b2d/mmm")= ورقة2!$B$22,TEXT(AI16,"b2d/mmm")= ورقة2!$B$23,TEXT(AI16,"b2d/mmm")= ورقة2!$B$24,TEXT(AI16,"b2d/mmm")= ورقة2!$B$25,TEXT(AI16,"b2d/mmm")= ورقة2!$B$26,TEXT(AI16,"b2d/mmm")= ورقة2!$B$27,TEXT(AI16,"b2d/mmm")= ورقة2!$B$28,TEXT(AI16,"b2d/mmm")= ورقة2!$B$29,TEXT(AI16,"b2d/mmm")= ورقة2!$B$30,TEXT(AI16,"b2d/mmm")= ورقة2!$B$31,TEXT(AI16,"b2d/mmm")= ورقة2!$B$32,TEXT(AI16,"b2d/mmm")= ورقة2!$B$33,TEXT(AI16,"b2d/mmm")= ورقة2!$B$34,TEXT(AI16,"b2d/mmm")= ورقة2!$B$35,TEXT(AI16,"b2d/mmm")= ورقة2!$B$36),".",""))</f>
        <v/>
      </c>
      <c r="AJ18" s="140" t="str">
        <f>IF(AJ16="","",IF(OR(TEXT(AJ16,"b2d/mmm")= ورقة2!$B$6,TEXT(AJ16,"b2d/mmm")= ورقة2!$B$7,TEXT(AJ16,"b2d/mmm")= ورقة2!$B$8,TEXT(AJ16,"b2d/mmm")= ورقة2!$B$9,TEXT(AJ16,"b2d/mmm")= ورقة2!$B$10,TEXT(AJ16,"b2d/mmm")= ورقة2!$B$11,TEXT(AJ16,"b2d/mmm")= ورقة2!$B$12,TEXT(AJ16,"b2d/mmm")= ورقة2!$B$13,TEXT(AJ16,"b2d/mmm")= ورقة2!$B$14,TEXT(AJ16,"b2d/mmm")= ورقة2!$B$15,TEXT(AJ16,"b2d/mmm")= ورقة2!$B$16,TEXT(AJ16,"b2d/mmm")= ورقة2!$B$17,TEXT(AJ16,"b2d/mmm")= ورقة2!$B$18,TEXT(AJ16,"b2d/mmm")= ورقة2!$B$19,TEXT(AJ16,"b2d/mmm")= ورقة2!$B$20,TEXT(AJ16,"b2d/mmm")= ورقة2!$B$21,TEXT(AJ16,"b2d/mmm")= ورقة2!$B$22,TEXT(AJ16,"b2d/mmm")= ورقة2!$B$23,TEXT(AJ16,"b2d/mmm")= ورقة2!$B$24,TEXT(AJ16,"b2d/mmm")= ورقة2!$B$25,TEXT(AJ16,"b2d/mmm")= ورقة2!$B$26,TEXT(AJ16,"b2d/mmm")= ورقة2!$B$27,TEXT(AJ16,"b2d/mmm")= ورقة2!$B$28,TEXT(AJ16,"b2d/mmm")= ورقة2!$B$29,TEXT(AJ16,"b2d/mmm")= ورقة2!$B$30,TEXT(AJ16,"b2d/mmm")= ورقة2!$B$31,TEXT(AJ16,"b2d/mmm")= ورقة2!$B$32,TEXT(AJ16,"b2d/mmm")= ورقة2!$B$33,TEXT(AJ16,"b2d/mmm")= ورقة2!$B$34,TEXT(AJ16,"b2d/mmm")= ورقة2!$B$35,TEXT(AJ16,"b2d/mmm")= ورقة2!$B$36),".",""))</f>
        <v/>
      </c>
      <c r="AK18" s="140" t="str">
        <f>IF(AK16="","",IF(OR(TEXT(AK16,"b2d/mmm")= ورقة2!$B$6,TEXT(AK16,"b2d/mmm")= ورقة2!$B$7,TEXT(AK16,"b2d/mmm")= ورقة2!$B$8,TEXT(AK16,"b2d/mmm")= ورقة2!$B$9,TEXT(AK16,"b2d/mmm")= ورقة2!$B$10,TEXT(AK16,"b2d/mmm")= ورقة2!$B$11,TEXT(AK16,"b2d/mmm")= ورقة2!$B$12,TEXT(AK16,"b2d/mmm")= ورقة2!$B$13,TEXT(AK16,"b2d/mmm")= ورقة2!$B$14,TEXT(AK16,"b2d/mmm")= ورقة2!$B$15,TEXT(AK16,"b2d/mmm")= ورقة2!$B$16,TEXT(AK16,"b2d/mmm")= ورقة2!$B$17,TEXT(AK16,"b2d/mmm")= ورقة2!$B$18,TEXT(AK16,"b2d/mmm")= ورقة2!$B$19,TEXT(AK16,"b2d/mmm")= ورقة2!$B$20,TEXT(AK16,"b2d/mmm")= ورقة2!$B$21,TEXT(AK16,"b2d/mmm")= ورقة2!$B$22,TEXT(AK16,"b2d/mmm")= ورقة2!$B$23,TEXT(AK16,"b2d/mmm")= ورقة2!$B$24,TEXT(AK16,"b2d/mmm")= ورقة2!$B$25,TEXT(AK16,"b2d/mmm")= ورقة2!$B$26,TEXT(AK16,"b2d/mmm")= ورقة2!$B$27,TEXT(AK16,"b2d/mmm")= ورقة2!$B$28,TEXT(AK16,"b2d/mmm")= ورقة2!$B$29,TEXT(AK16,"b2d/mmm")= ورقة2!$B$30,TEXT(AK16,"b2d/mmm")= ورقة2!$B$31,TEXT(AK16,"b2d/mmm")= ورقة2!$B$32,TEXT(AK16,"b2d/mmm")= ورقة2!$B$33,TEXT(AK16,"b2d/mmm")= ورقة2!$B$34,TEXT(AK16,"b2d/mmm")= ورقة2!$B$35,TEXT(AK16,"b2d/mmm")= ورقة2!$B$36),".",""))</f>
        <v/>
      </c>
      <c r="AL18" s="140" t="str">
        <f>IF(AL16="","",IF(OR(TEXT(AL16,"b2d/mmm")= ورقة2!$B$6,TEXT(AL16,"b2d/mmm")= ورقة2!$B$7,TEXT(AL16,"b2d/mmm")= ورقة2!$B$8,TEXT(AL16,"b2d/mmm")= ورقة2!$B$9,TEXT(AL16,"b2d/mmm")= ورقة2!$B$10,TEXT(AL16,"b2d/mmm")= ورقة2!$B$11,TEXT(AL16,"b2d/mmm")= ورقة2!$B$12,TEXT(AL16,"b2d/mmm")= ورقة2!$B$13,TEXT(AL16,"b2d/mmm")= ورقة2!$B$14,TEXT(AL16,"b2d/mmm")= ورقة2!$B$15,TEXT(AL16,"b2d/mmm")= ورقة2!$B$16,TEXT(AL16,"b2d/mmm")= ورقة2!$B$17,TEXT(AL16,"b2d/mmm")= ورقة2!$B$18,TEXT(AL16,"b2d/mmm")= ورقة2!$B$19,TEXT(AL16,"b2d/mmm")= ورقة2!$B$20,TEXT(AL16,"b2d/mmm")= ورقة2!$B$21,TEXT(AL16,"b2d/mmm")= ورقة2!$B$22,TEXT(AL16,"b2d/mmm")= ورقة2!$B$23,TEXT(AL16,"b2d/mmm")= ورقة2!$B$24,TEXT(AL16,"b2d/mmm")= ورقة2!$B$25,TEXT(AL16,"b2d/mmm")= ورقة2!$B$26,TEXT(AL16,"b2d/mmm")= ورقة2!$B$27,TEXT(AL16,"b2d/mmm")= ورقة2!$B$28,TEXT(AL16,"b2d/mmm")= ورقة2!$B$29,TEXT(AL16,"b2d/mmm")= ورقة2!$B$30,TEXT(AL16,"b2d/mmm")= ورقة2!$B$31,TEXT(AL16,"b2d/mmm")= ورقة2!$B$32,TEXT(AL16,"b2d/mmm")= ورقة2!$B$33,TEXT(AL16,"b2d/mmm")= ورقة2!$B$34,TEXT(AL16,"b2d/mmm")= ورقة2!$B$35,TEXT(AL16,"b2d/mmm")= ورقة2!$B$36),".",""))</f>
        <v/>
      </c>
      <c r="AM18" s="140" t="str">
        <f>IF(AM16="","",IF(OR(TEXT(AM16,"b2d/mmm")= ورقة2!$B$6,TEXT(AM16,"b2d/mmm")= ورقة2!$B$7,TEXT(AM16,"b2d/mmm")= ورقة2!$B$8,TEXT(AM16,"b2d/mmm")= ورقة2!$B$9,TEXT(AM16,"b2d/mmm")= ورقة2!$B$10,TEXT(AM16,"b2d/mmm")= ورقة2!$B$11,TEXT(AM16,"b2d/mmm")= ورقة2!$B$12,TEXT(AM16,"b2d/mmm")= ورقة2!$B$13,TEXT(AM16,"b2d/mmm")= ورقة2!$B$14,TEXT(AM16,"b2d/mmm")= ورقة2!$B$15,TEXT(AM16,"b2d/mmm")= ورقة2!$B$16,TEXT(AM16,"b2d/mmm")= ورقة2!$B$17,TEXT(AM16,"b2d/mmm")= ورقة2!$B$18,TEXT(AM16,"b2d/mmm")= ورقة2!$B$19,TEXT(AM16,"b2d/mmm")= ورقة2!$B$20,TEXT(AM16,"b2d/mmm")= ورقة2!$B$21,TEXT(AM16,"b2d/mmm")= ورقة2!$B$22,TEXT(AM16,"b2d/mmm")= ورقة2!$B$23,TEXT(AM16,"b2d/mmm")= ورقة2!$B$24,TEXT(AM16,"b2d/mmm")= ورقة2!$B$25,TEXT(AM16,"b2d/mmm")= ورقة2!$B$26,TEXT(AM16,"b2d/mmm")= ورقة2!$B$27,TEXT(AM16,"b2d/mmm")= ورقة2!$B$28,TEXT(AM16,"b2d/mmm")= ورقة2!$B$29,TEXT(AM16,"b2d/mmm")= ورقة2!$B$30,TEXT(AM16,"b2d/mmm")= ورقة2!$B$31,TEXT(AM16,"b2d/mmm")= ورقة2!$B$32,TEXT(AM16,"b2d/mmm")= ورقة2!$B$33,TEXT(AM16,"b2d/mmm")= ورقة2!$B$34,TEXT(AM16,"b2d/mmm")= ورقة2!$B$35,TEXT(AM16,"b2d/mmm")= ورقة2!$B$36),".",""))</f>
        <v/>
      </c>
      <c r="AN18" s="140" t="str">
        <f>IF(AN16="","",IF(OR(TEXT(AN16,"b2d/mmm")= ورقة2!$B$6,TEXT(AN16,"b2d/mmm")= ورقة2!$B$7,TEXT(AN16,"b2d/mmm")= ورقة2!$B$8,TEXT(AN16,"b2d/mmm")= ورقة2!$B$9,TEXT(AN16,"b2d/mmm")= ورقة2!$B$10,TEXT(AN16,"b2d/mmm")= ورقة2!$B$11,TEXT(AN16,"b2d/mmm")= ورقة2!$B$12,TEXT(AN16,"b2d/mmm")= ورقة2!$B$13,TEXT(AN16,"b2d/mmm")= ورقة2!$B$14,TEXT(AN16,"b2d/mmm")= ورقة2!$B$15,TEXT(AN16,"b2d/mmm")= ورقة2!$B$16,TEXT(AN16,"b2d/mmm")= ورقة2!$B$17,TEXT(AN16,"b2d/mmm")= ورقة2!$B$18,TEXT(AN16,"b2d/mmm")= ورقة2!$B$19,TEXT(AN16,"b2d/mmm")= ورقة2!$B$20,TEXT(AN16,"b2d/mmm")= ورقة2!$B$21,TEXT(AN16,"b2d/mmm")= ورقة2!$B$22,TEXT(AN16,"b2d/mmm")= ورقة2!$B$23,TEXT(AN16,"b2d/mmm")= ورقة2!$B$24,TEXT(AN16,"b2d/mmm")= ورقة2!$B$25,TEXT(AN16,"b2d/mmm")= ورقة2!$B$26,TEXT(AN16,"b2d/mmm")= ورقة2!$B$27,TEXT(AN16,"b2d/mmm")= ورقة2!$B$28,TEXT(AN16,"b2d/mmm")= ورقة2!$B$29,TEXT(AN16,"b2d/mmm")= ورقة2!$B$30,TEXT(AN16,"b2d/mmm")= ورقة2!$B$31,TEXT(AN16,"b2d/mmm")= ورقة2!$B$32,TEXT(AN16,"b2d/mmm")= ورقة2!$B$33,TEXT(AN16,"b2d/mmm")= ورقة2!$B$34,TEXT(AN16,"b2d/mmm")= ورقة2!$B$35,TEXT(AN16,"b2d/mmm")= ورقة2!$B$36),".",""))</f>
        <v/>
      </c>
    </row>
    <row r="19" spans="1:40" s="7" customFormat="1" ht="18.75" customHeight="1" x14ac:dyDescent="0.3">
      <c r="A19" s="165">
        <f>(DATE($P$3,4,1))</f>
        <v>40634</v>
      </c>
      <c r="B19" s="166"/>
      <c r="C19" s="44"/>
      <c r="D19" s="17" t="str">
        <f>IF(WEEKDAY(DATE($P$3,MONTH($A19),1))=D$5,(DATE($P$3,MONTH($A19),1)),"")</f>
        <v/>
      </c>
      <c r="E19" s="14" t="str">
        <f t="shared" ref="E19:AE19" si="9">IF(D19="",IF(WEEKDAY(DATE($P$3,MONTH($A19),1))=E$5,(DATE($P$3,MONTH($A19),1)),""),D19+1)</f>
        <v/>
      </c>
      <c r="F19" s="20" t="str">
        <f t="shared" si="9"/>
        <v/>
      </c>
      <c r="G19" s="17" t="str">
        <f t="shared" si="9"/>
        <v/>
      </c>
      <c r="H19" s="14" t="str">
        <f t="shared" si="9"/>
        <v/>
      </c>
      <c r="I19" s="26" t="str">
        <f t="shared" si="9"/>
        <v/>
      </c>
      <c r="J19" s="27">
        <f t="shared" si="9"/>
        <v>40634</v>
      </c>
      <c r="K19" s="17">
        <f t="shared" si="9"/>
        <v>40635</v>
      </c>
      <c r="L19" s="8">
        <f t="shared" si="9"/>
        <v>40636</v>
      </c>
      <c r="M19" s="20">
        <f t="shared" si="9"/>
        <v>40637</v>
      </c>
      <c r="N19" s="8">
        <f t="shared" si="9"/>
        <v>40638</v>
      </c>
      <c r="O19" s="14">
        <f t="shared" si="9"/>
        <v>40639</v>
      </c>
      <c r="P19" s="26">
        <f t="shared" si="9"/>
        <v>40640</v>
      </c>
      <c r="Q19" s="27">
        <f t="shared" si="9"/>
        <v>40641</v>
      </c>
      <c r="R19" s="17">
        <f t="shared" si="9"/>
        <v>40642</v>
      </c>
      <c r="S19" s="8">
        <f t="shared" si="9"/>
        <v>40643</v>
      </c>
      <c r="T19" s="20">
        <f t="shared" si="9"/>
        <v>40644</v>
      </c>
      <c r="U19" s="8">
        <f t="shared" si="9"/>
        <v>40645</v>
      </c>
      <c r="V19" s="14">
        <f t="shared" si="9"/>
        <v>40646</v>
      </c>
      <c r="W19" s="26">
        <f t="shared" si="9"/>
        <v>40647</v>
      </c>
      <c r="X19" s="27">
        <f t="shared" si="9"/>
        <v>40648</v>
      </c>
      <c r="Y19" s="17">
        <f t="shared" si="9"/>
        <v>40649</v>
      </c>
      <c r="Z19" s="8">
        <f t="shared" si="9"/>
        <v>40650</v>
      </c>
      <c r="AA19" s="20">
        <f t="shared" si="9"/>
        <v>40651</v>
      </c>
      <c r="AB19" s="8">
        <f t="shared" si="9"/>
        <v>40652</v>
      </c>
      <c r="AC19" s="14">
        <f t="shared" si="9"/>
        <v>40653</v>
      </c>
      <c r="AD19" s="26">
        <f t="shared" si="9"/>
        <v>40654</v>
      </c>
      <c r="AE19" s="27">
        <f t="shared" si="9"/>
        <v>40655</v>
      </c>
      <c r="AF19" s="17">
        <f t="shared" ref="AF19:AN19" si="10">IF(AE19="","",IF(MONTH(AE19+1)=MONTH(AE19),AE19+1,""))</f>
        <v>40656</v>
      </c>
      <c r="AG19" s="8">
        <f t="shared" si="10"/>
        <v>40657</v>
      </c>
      <c r="AH19" s="20">
        <f t="shared" si="10"/>
        <v>40658</v>
      </c>
      <c r="AI19" s="8">
        <f t="shared" si="10"/>
        <v>40659</v>
      </c>
      <c r="AJ19" s="14">
        <f t="shared" si="10"/>
        <v>40660</v>
      </c>
      <c r="AK19" s="26">
        <f t="shared" si="10"/>
        <v>40661</v>
      </c>
      <c r="AL19" s="27">
        <f t="shared" si="10"/>
        <v>40662</v>
      </c>
      <c r="AM19" s="17">
        <f t="shared" si="10"/>
        <v>40663</v>
      </c>
      <c r="AN19" s="9" t="str">
        <f t="shared" si="10"/>
        <v/>
      </c>
    </row>
    <row r="20" spans="1:40" s="7" customFormat="1" ht="18.75" customHeight="1" x14ac:dyDescent="0.3">
      <c r="A20" s="85">
        <f>A19</f>
        <v>40634</v>
      </c>
      <c r="B20" s="86">
        <f>A23-1</f>
        <v>40663</v>
      </c>
      <c r="C20" s="45"/>
      <c r="D20" s="29" t="str">
        <f t="shared" ref="D20:AN20" si="11">D19</f>
        <v/>
      </c>
      <c r="E20" s="28" t="str">
        <f t="shared" si="11"/>
        <v/>
      </c>
      <c r="F20" s="21" t="str">
        <f t="shared" si="11"/>
        <v/>
      </c>
      <c r="G20" s="18" t="str">
        <f t="shared" si="11"/>
        <v/>
      </c>
      <c r="H20" s="15" t="str">
        <f t="shared" si="11"/>
        <v/>
      </c>
      <c r="I20" s="24" t="str">
        <f t="shared" si="11"/>
        <v/>
      </c>
      <c r="J20" s="25">
        <f t="shared" si="11"/>
        <v>40634</v>
      </c>
      <c r="K20" s="29">
        <f t="shared" si="11"/>
        <v>40635</v>
      </c>
      <c r="L20" s="30">
        <f t="shared" si="11"/>
        <v>40636</v>
      </c>
      <c r="M20" s="31">
        <f t="shared" si="11"/>
        <v>40637</v>
      </c>
      <c r="N20" s="30">
        <f t="shared" si="11"/>
        <v>40638</v>
      </c>
      <c r="O20" s="28">
        <f t="shared" si="11"/>
        <v>40639</v>
      </c>
      <c r="P20" s="24">
        <f t="shared" si="11"/>
        <v>40640</v>
      </c>
      <c r="Q20" s="25">
        <f t="shared" si="11"/>
        <v>40641</v>
      </c>
      <c r="R20" s="29">
        <f t="shared" si="11"/>
        <v>40642</v>
      </c>
      <c r="S20" s="30">
        <f t="shared" si="11"/>
        <v>40643</v>
      </c>
      <c r="T20" s="31">
        <f t="shared" si="11"/>
        <v>40644</v>
      </c>
      <c r="U20" s="30">
        <f t="shared" si="11"/>
        <v>40645</v>
      </c>
      <c r="V20" s="28">
        <f t="shared" si="11"/>
        <v>40646</v>
      </c>
      <c r="W20" s="24">
        <f t="shared" si="11"/>
        <v>40647</v>
      </c>
      <c r="X20" s="25">
        <f t="shared" si="11"/>
        <v>40648</v>
      </c>
      <c r="Y20" s="29">
        <f t="shared" si="11"/>
        <v>40649</v>
      </c>
      <c r="Z20" s="30">
        <f t="shared" si="11"/>
        <v>40650</v>
      </c>
      <c r="AA20" s="31">
        <f t="shared" si="11"/>
        <v>40651</v>
      </c>
      <c r="AB20" s="30">
        <f t="shared" si="11"/>
        <v>40652</v>
      </c>
      <c r="AC20" s="28">
        <f t="shared" si="11"/>
        <v>40653</v>
      </c>
      <c r="AD20" s="24">
        <f t="shared" si="11"/>
        <v>40654</v>
      </c>
      <c r="AE20" s="25">
        <f t="shared" si="11"/>
        <v>40655</v>
      </c>
      <c r="AF20" s="29">
        <f t="shared" si="11"/>
        <v>40656</v>
      </c>
      <c r="AG20" s="30">
        <f t="shared" si="11"/>
        <v>40657</v>
      </c>
      <c r="AH20" s="31">
        <f t="shared" si="11"/>
        <v>40658</v>
      </c>
      <c r="AI20" s="30">
        <f t="shared" si="11"/>
        <v>40659</v>
      </c>
      <c r="AJ20" s="28">
        <f t="shared" si="11"/>
        <v>40660</v>
      </c>
      <c r="AK20" s="24">
        <f t="shared" si="11"/>
        <v>40661</v>
      </c>
      <c r="AL20" s="25">
        <f t="shared" si="11"/>
        <v>40662</v>
      </c>
      <c r="AM20" s="29">
        <f t="shared" si="11"/>
        <v>40663</v>
      </c>
      <c r="AN20" s="32" t="str">
        <f t="shared" si="11"/>
        <v/>
      </c>
    </row>
    <row r="21" spans="1:40" s="139" customFormat="1" ht="1.5" customHeight="1" x14ac:dyDescent="0.3">
      <c r="A21" s="135"/>
      <c r="B21" s="136"/>
      <c r="C21" s="137"/>
      <c r="D21" s="138" t="str">
        <f>IF(D20="","",IF(OR(TEXT(D20,"d/mmm")= ورقة2!$E$6,TEXT(D20,"d/mmm")= ورقة2!$E$7,TEXT(D20,"d/mmm")= ورقة2!$E$8,TEXT(D20,"d/mmm")= ورقة2!$E$9,TEXT(D20,"d/mmm")= ورقة2!$E$10,TEXT(D20,"d/mmm")= ورقة2!$E$11,TEXT(D20,"d/mmm")= ورقة2!$E$12,TEXT(D20,"d/mmm")= ورقة2!$E$13,TEXT(D20,"d/mmm")= ورقة2!$E$14,TEXT(D20,"d/mmm")= ورقة2!$E$15,TEXT(D20,"d/mmm")= ورقة2!$E$16,TEXT(D20,"d/mmm")= ورقة2!$E$17,TEXT(D20,"d/mmm")= ورقة2!$E$18,TEXT(D20,"d/mmm")= ورقة2!$E$19,TEXT(D20,"d/mmm")= ورقة2!$E$20,TEXT(D20,"d/mmm")= ورقة2!$E$21,TEXT(D20,"d/mmm")= ورقة2!$E$22,TEXT(D20,"d/mmm")= ورقة2!$E$23,TEXT(D20,"d/mmm")= ورقة2!$E$24,TEXT(D20,"d/mmm")= ورقة2!$E$25,TEXT(D20,"d/mmm")= ورقة2!$E$26,TEXT(D20,"d/mmm")= ورقة2!$E$27,TEXT(D20,"d/mmm")= ورقة2!$E$28,TEXT(D20,"d/mmm")= ورقة2!$E$29,TEXT(D20,"d/mmm")= ورقة2!$E$30,TEXT(D20,"d/mmm")= ورقة2!$E$31,TEXT(D20,"d/mmm")= ورقة2!$E$32,TEXT(D20,"d/mmm")= ورقة2!$E$33,TEXT(D20,"d/mmm")= ورقة2!$E$34,TEXT(D20,"d/mmm")= ورقة2!$E$35,TEXT(D20,"d/mmm")= ورقة2!$E$36),"..",""))</f>
        <v/>
      </c>
      <c r="E21" s="138" t="str">
        <f>IF(E20="","",IF(OR(TEXT(E20,"d/mmm")= ورقة2!$E$6,TEXT(E20,"d/mmm")= ورقة2!$E$7,TEXT(E20,"d/mmm")= ورقة2!$E$8,TEXT(E20,"d/mmm")= ورقة2!$E$9,TEXT(E20,"d/mmm")= ورقة2!$E$10,TEXT(E20,"d/mmm")= ورقة2!$E$11,TEXT(E20,"d/mmm")= ورقة2!$E$12,TEXT(E20,"d/mmm")= ورقة2!$E$13,TEXT(E20,"d/mmm")= ورقة2!$E$14,TEXT(E20,"d/mmm")= ورقة2!$E$15,TEXT(E20,"d/mmm")= ورقة2!$E$16,TEXT(E20,"d/mmm")= ورقة2!$E$17,TEXT(E20,"d/mmm")= ورقة2!$E$18,TEXT(E20,"d/mmm")= ورقة2!$E$19,TEXT(E20,"d/mmm")= ورقة2!$E$20,TEXT(E20,"d/mmm")= ورقة2!$E$21,TEXT(E20,"d/mmm")= ورقة2!$E$22,TEXT(E20,"d/mmm")= ورقة2!$E$23,TEXT(E20,"d/mmm")= ورقة2!$E$24,TEXT(E20,"d/mmm")= ورقة2!$E$25,TEXT(E20,"d/mmm")= ورقة2!$E$26,TEXT(E20,"d/mmm")= ورقة2!$E$27,TEXT(E20,"d/mmm")= ورقة2!$E$28,TEXT(E20,"d/mmm")= ورقة2!$E$29,TEXT(E20,"d/mmm")= ورقة2!$E$30,TEXT(E20,"d/mmm")= ورقة2!$E$31,TEXT(E20,"d/mmm")= ورقة2!$E$32,TEXT(E20,"d/mmm")= ورقة2!$E$33,TEXT(E20,"d/mmm")= ورقة2!$E$34,TEXT(E20,"d/mmm")= ورقة2!$E$35,TEXT(E20,"d/mmm")= ورقة2!$E$36),"..",""))</f>
        <v/>
      </c>
      <c r="F21" s="138" t="str">
        <f>IF(F20="","",IF(OR(TEXT(F20,"d/mmm")= ورقة2!$E$6,TEXT(F20,"d/mmm")= ورقة2!$E$7,TEXT(F20,"d/mmm")= ورقة2!$E$8,TEXT(F20,"d/mmm")= ورقة2!$E$9,TEXT(F20,"d/mmm")= ورقة2!$E$10,TEXT(F20,"d/mmm")= ورقة2!$E$11,TEXT(F20,"d/mmm")= ورقة2!$E$12,TEXT(F20,"d/mmm")= ورقة2!$E$13,TEXT(F20,"d/mmm")= ورقة2!$E$14,TEXT(F20,"d/mmm")= ورقة2!$E$15,TEXT(F20,"d/mmm")= ورقة2!$E$16,TEXT(F20,"d/mmm")= ورقة2!$E$17,TEXT(F20,"d/mmm")= ورقة2!$E$18,TEXT(F20,"d/mmm")= ورقة2!$E$19,TEXT(F20,"d/mmm")= ورقة2!$E$20,TEXT(F20,"d/mmm")= ورقة2!$E$21,TEXT(F20,"d/mmm")= ورقة2!$E$22,TEXT(F20,"d/mmm")= ورقة2!$E$23,TEXT(F20,"d/mmm")= ورقة2!$E$24,TEXT(F20,"d/mmm")= ورقة2!$E$25,TEXT(F20,"d/mmm")= ورقة2!$E$26,TEXT(F20,"d/mmm")= ورقة2!$E$27,TEXT(F20,"d/mmm")= ورقة2!$E$28,TEXT(F20,"d/mmm")= ورقة2!$E$29,TEXT(F20,"d/mmm")= ورقة2!$E$30,TEXT(F20,"d/mmm")= ورقة2!$E$31,TEXT(F20,"d/mmm")= ورقة2!$E$32,TEXT(F20,"d/mmm")= ورقة2!$E$33,TEXT(F20,"d/mmm")= ورقة2!$E$34,TEXT(F20,"d/mmm")= ورقة2!$E$35,TEXT(F20,"d/mmm")= ورقة2!$E$36),"..",""))</f>
        <v/>
      </c>
      <c r="G21" s="138" t="str">
        <f>IF(G20="","",IF(OR(TEXT(G20,"d/mmm")= ورقة2!$E$6,TEXT(G20,"d/mmm")= ورقة2!$E$7,TEXT(G20,"d/mmm")= ورقة2!$E$8,TEXT(G20,"d/mmm")= ورقة2!$E$9,TEXT(G20,"d/mmm")= ورقة2!$E$10,TEXT(G20,"d/mmm")= ورقة2!$E$11,TEXT(G20,"d/mmm")= ورقة2!$E$12,TEXT(G20,"d/mmm")= ورقة2!$E$13,TEXT(G20,"d/mmm")= ورقة2!$E$14,TEXT(G20,"d/mmm")= ورقة2!$E$15,TEXT(G20,"d/mmm")= ورقة2!$E$16,TEXT(G20,"d/mmm")= ورقة2!$E$17,TEXT(G20,"d/mmm")= ورقة2!$E$18,TEXT(G20,"d/mmm")= ورقة2!$E$19,TEXT(G20,"d/mmm")= ورقة2!$E$20,TEXT(G20,"d/mmm")= ورقة2!$E$21,TEXT(G20,"d/mmm")= ورقة2!$E$22,TEXT(G20,"d/mmm")= ورقة2!$E$23,TEXT(G20,"d/mmm")= ورقة2!$E$24,TEXT(G20,"d/mmm")= ورقة2!$E$25,TEXT(G20,"d/mmm")= ورقة2!$E$26,TEXT(G20,"d/mmm")= ورقة2!$E$27,TEXT(G20,"d/mmm")= ورقة2!$E$28,TEXT(G20,"d/mmm")= ورقة2!$E$29,TEXT(G20,"d/mmm")= ورقة2!$E$30,TEXT(G20,"d/mmm")= ورقة2!$E$31,TEXT(G20,"d/mmm")= ورقة2!$E$32,TEXT(G20,"d/mmm")= ورقة2!$E$33,TEXT(G20,"d/mmm")= ورقة2!$E$34,TEXT(G20,"d/mmm")= ورقة2!$E$35,TEXT(G20,"d/mmm")= ورقة2!$E$36),"..",""))</f>
        <v/>
      </c>
      <c r="H21" s="138" t="str">
        <f>IF(H20="","",IF(OR(TEXT(H20,"d/mmm")= ورقة2!$E$6,TEXT(H20,"d/mmm")= ورقة2!$E$7,TEXT(H20,"d/mmm")= ورقة2!$E$8,TEXT(H20,"d/mmm")= ورقة2!$E$9,TEXT(H20,"d/mmm")= ورقة2!$E$10,TEXT(H20,"d/mmm")= ورقة2!$E$11,TEXT(H20,"d/mmm")= ورقة2!$E$12,TEXT(H20,"d/mmm")= ورقة2!$E$13,TEXT(H20,"d/mmm")= ورقة2!$E$14,TEXT(H20,"d/mmm")= ورقة2!$E$15,TEXT(H20,"d/mmm")= ورقة2!$E$16,TEXT(H20,"d/mmm")= ورقة2!$E$17,TEXT(H20,"d/mmm")= ورقة2!$E$18,TEXT(H20,"d/mmm")= ورقة2!$E$19,TEXT(H20,"d/mmm")= ورقة2!$E$20,TEXT(H20,"d/mmm")= ورقة2!$E$21,TEXT(H20,"d/mmm")= ورقة2!$E$22,TEXT(H20,"d/mmm")= ورقة2!$E$23,TEXT(H20,"d/mmm")= ورقة2!$E$24,TEXT(H20,"d/mmm")= ورقة2!$E$25,TEXT(H20,"d/mmm")= ورقة2!$E$26,TEXT(H20,"d/mmm")= ورقة2!$E$27,TEXT(H20,"d/mmm")= ورقة2!$E$28,TEXT(H20,"d/mmm")= ورقة2!$E$29,TEXT(H20,"d/mmm")= ورقة2!$E$30,TEXT(H20,"d/mmm")= ورقة2!$E$31,TEXT(H20,"d/mmm")= ورقة2!$E$32,TEXT(H20,"d/mmm")= ورقة2!$E$33,TEXT(H20,"d/mmm")= ورقة2!$E$34,TEXT(H20,"d/mmm")= ورقة2!$E$35,TEXT(H20,"d/mmm")= ورقة2!$E$36),"..",""))</f>
        <v/>
      </c>
      <c r="I21" s="138" t="str">
        <f>IF(I20="","",IF(OR(TEXT(I20,"d/mmm")= ورقة2!$E$6,TEXT(I20,"d/mmm")= ورقة2!$E$7,TEXT(I20,"d/mmm")= ورقة2!$E$8,TEXT(I20,"d/mmm")= ورقة2!$E$9,TEXT(I20,"d/mmm")= ورقة2!$E$10,TEXT(I20,"d/mmm")= ورقة2!$E$11,TEXT(I20,"d/mmm")= ورقة2!$E$12,TEXT(I20,"d/mmm")= ورقة2!$E$13,TEXT(I20,"d/mmm")= ورقة2!$E$14,TEXT(I20,"d/mmm")= ورقة2!$E$15,TEXT(I20,"d/mmm")= ورقة2!$E$16,TEXT(I20,"d/mmm")= ورقة2!$E$17,TEXT(I20,"d/mmm")= ورقة2!$E$18,TEXT(I20,"d/mmm")= ورقة2!$E$19,TEXT(I20,"d/mmm")= ورقة2!$E$20,TEXT(I20,"d/mmm")= ورقة2!$E$21,TEXT(I20,"d/mmm")= ورقة2!$E$22,TEXT(I20,"d/mmm")= ورقة2!$E$23,TEXT(I20,"d/mmm")= ورقة2!$E$24,TEXT(I20,"d/mmm")= ورقة2!$E$25,TEXT(I20,"d/mmm")= ورقة2!$E$26,TEXT(I20,"d/mmm")= ورقة2!$E$27,TEXT(I20,"d/mmm")= ورقة2!$E$28,TEXT(I20,"d/mmm")= ورقة2!$E$29,TEXT(I20,"d/mmm")= ورقة2!$E$30,TEXT(I20,"d/mmm")= ورقة2!$E$31,TEXT(I20,"d/mmm")= ورقة2!$E$32,TEXT(I20,"d/mmm")= ورقة2!$E$33,TEXT(I20,"d/mmm")= ورقة2!$E$34,TEXT(I20,"d/mmm")= ورقة2!$E$35,TEXT(I20,"d/mmm")= ورقة2!$E$36),"..",""))</f>
        <v/>
      </c>
      <c r="J21" s="138" t="str">
        <f>IF(J20="","",IF(OR(TEXT(J20,"d/mmm")= ورقة2!$E$6,TEXT(J20,"d/mmm")= ورقة2!$E$7,TEXT(J20,"d/mmm")= ورقة2!$E$8,TEXT(J20,"d/mmm")= ورقة2!$E$9,TEXT(J20,"d/mmm")= ورقة2!$E$10,TEXT(J20,"d/mmm")= ورقة2!$E$11,TEXT(J20,"d/mmm")= ورقة2!$E$12,TEXT(J20,"d/mmm")= ورقة2!$E$13,TEXT(J20,"d/mmm")= ورقة2!$E$14,TEXT(J20,"d/mmm")= ورقة2!$E$15,TEXT(J20,"d/mmm")= ورقة2!$E$16,TEXT(J20,"d/mmm")= ورقة2!$E$17,TEXT(J20,"d/mmm")= ورقة2!$E$18,TEXT(J20,"d/mmm")= ورقة2!$E$19,TEXT(J20,"d/mmm")= ورقة2!$E$20,TEXT(J20,"d/mmm")= ورقة2!$E$21,TEXT(J20,"d/mmm")= ورقة2!$E$22,TEXT(J20,"d/mmm")= ورقة2!$E$23,TEXT(J20,"d/mmm")= ورقة2!$E$24,TEXT(J20,"d/mmm")= ورقة2!$E$25,TEXT(J20,"d/mmm")= ورقة2!$E$26,TEXT(J20,"d/mmm")= ورقة2!$E$27,TEXT(J20,"d/mmm")= ورقة2!$E$28,TEXT(J20,"d/mmm")= ورقة2!$E$29,TEXT(J20,"d/mmm")= ورقة2!$E$30,TEXT(J20,"d/mmm")= ورقة2!$E$31,TEXT(J20,"d/mmm")= ورقة2!$E$32,TEXT(J20,"d/mmm")= ورقة2!$E$33,TEXT(J20,"d/mmm")= ورقة2!$E$34,TEXT(J20,"d/mmm")= ورقة2!$E$35,TEXT(J20,"d/mmm")= ورقة2!$E$36),"..",""))</f>
        <v/>
      </c>
      <c r="K21" s="138" t="str">
        <f>IF(K20="","",IF(OR(TEXT(K20,"d/mmm")= ورقة2!$E$6,TEXT(K20,"d/mmm")= ورقة2!$E$7,TEXT(K20,"d/mmm")= ورقة2!$E$8,TEXT(K20,"d/mmm")= ورقة2!$E$9,TEXT(K20,"d/mmm")= ورقة2!$E$10,TEXT(K20,"d/mmm")= ورقة2!$E$11,TEXT(K20,"d/mmm")= ورقة2!$E$12,TEXT(K20,"d/mmm")= ورقة2!$E$13,TEXT(K20,"d/mmm")= ورقة2!$E$14,TEXT(K20,"d/mmm")= ورقة2!$E$15,TEXT(K20,"d/mmm")= ورقة2!$E$16,TEXT(K20,"d/mmm")= ورقة2!$E$17,TEXT(K20,"d/mmm")= ورقة2!$E$18,TEXT(K20,"d/mmm")= ورقة2!$E$19,TEXT(K20,"d/mmm")= ورقة2!$E$20,TEXT(K20,"d/mmm")= ورقة2!$E$21,TEXT(K20,"d/mmm")= ورقة2!$E$22,TEXT(K20,"d/mmm")= ورقة2!$E$23,TEXT(K20,"d/mmm")= ورقة2!$E$24,TEXT(K20,"d/mmm")= ورقة2!$E$25,TEXT(K20,"d/mmm")= ورقة2!$E$26,TEXT(K20,"d/mmm")= ورقة2!$E$27,TEXT(K20,"d/mmm")= ورقة2!$E$28,TEXT(K20,"d/mmm")= ورقة2!$E$29,TEXT(K20,"d/mmm")= ورقة2!$E$30,TEXT(K20,"d/mmm")= ورقة2!$E$31,TEXT(K20,"d/mmm")= ورقة2!$E$32,TEXT(K20,"d/mmm")= ورقة2!$E$33,TEXT(K20,"d/mmm")= ورقة2!$E$34,TEXT(K20,"d/mmm")= ورقة2!$E$35,TEXT(K20,"d/mmm")= ورقة2!$E$36),"..",""))</f>
        <v/>
      </c>
      <c r="L21" s="138" t="str">
        <f>IF(L20="","",IF(OR(TEXT(L20,"d/mmm")= ورقة2!$E$6,TEXT(L20,"d/mmm")= ورقة2!$E$7,TEXT(L20,"d/mmm")= ورقة2!$E$8,TEXT(L20,"d/mmm")= ورقة2!$E$9,TEXT(L20,"d/mmm")= ورقة2!$E$10,TEXT(L20,"d/mmm")= ورقة2!$E$11,TEXT(L20,"d/mmm")= ورقة2!$E$12,TEXT(L20,"d/mmm")= ورقة2!$E$13,TEXT(L20,"d/mmm")= ورقة2!$E$14,TEXT(L20,"d/mmm")= ورقة2!$E$15,TEXT(L20,"d/mmm")= ورقة2!$E$16,TEXT(L20,"d/mmm")= ورقة2!$E$17,TEXT(L20,"d/mmm")= ورقة2!$E$18,TEXT(L20,"d/mmm")= ورقة2!$E$19,TEXT(L20,"d/mmm")= ورقة2!$E$20,TEXT(L20,"d/mmm")= ورقة2!$E$21,TEXT(L20,"d/mmm")= ورقة2!$E$22,TEXT(L20,"d/mmm")= ورقة2!$E$23,TEXT(L20,"d/mmm")= ورقة2!$E$24,TEXT(L20,"d/mmm")= ورقة2!$E$25,TEXT(L20,"d/mmm")= ورقة2!$E$26,TEXT(L20,"d/mmm")= ورقة2!$E$27,TEXT(L20,"d/mmm")= ورقة2!$E$28,TEXT(L20,"d/mmm")= ورقة2!$E$29,TEXT(L20,"d/mmm")= ورقة2!$E$30,TEXT(L20,"d/mmm")= ورقة2!$E$31,TEXT(L20,"d/mmm")= ورقة2!$E$32,TEXT(L20,"d/mmm")= ورقة2!$E$33,TEXT(L20,"d/mmm")= ورقة2!$E$34,TEXT(L20,"d/mmm")= ورقة2!$E$35,TEXT(L20,"d/mmm")= ورقة2!$E$36),"..",""))</f>
        <v/>
      </c>
      <c r="M21" s="138" t="str">
        <f>IF(M20="","",IF(OR(TEXT(M20,"d/mmm")= ورقة2!$E$6,TEXT(M20,"d/mmm")= ورقة2!$E$7,TEXT(M20,"d/mmm")= ورقة2!$E$8,TEXT(M20,"d/mmm")= ورقة2!$E$9,TEXT(M20,"d/mmm")= ورقة2!$E$10,TEXT(M20,"d/mmm")= ورقة2!$E$11,TEXT(M20,"d/mmm")= ورقة2!$E$12,TEXT(M20,"d/mmm")= ورقة2!$E$13,TEXT(M20,"d/mmm")= ورقة2!$E$14,TEXT(M20,"d/mmm")= ورقة2!$E$15,TEXT(M20,"d/mmm")= ورقة2!$E$16,TEXT(M20,"d/mmm")= ورقة2!$E$17,TEXT(M20,"d/mmm")= ورقة2!$E$18,TEXT(M20,"d/mmm")= ورقة2!$E$19,TEXT(M20,"d/mmm")= ورقة2!$E$20,TEXT(M20,"d/mmm")= ورقة2!$E$21,TEXT(M20,"d/mmm")= ورقة2!$E$22,TEXT(M20,"d/mmm")= ورقة2!$E$23,TEXT(M20,"d/mmm")= ورقة2!$E$24,TEXT(M20,"d/mmm")= ورقة2!$E$25,TEXT(M20,"d/mmm")= ورقة2!$E$26,TEXT(M20,"d/mmm")= ورقة2!$E$27,TEXT(M20,"d/mmm")= ورقة2!$E$28,TEXT(M20,"d/mmm")= ورقة2!$E$29,TEXT(M20,"d/mmm")= ورقة2!$E$30,TEXT(M20,"d/mmm")= ورقة2!$E$31,TEXT(M20,"d/mmm")= ورقة2!$E$32,TEXT(M20,"d/mmm")= ورقة2!$E$33,TEXT(M20,"d/mmm")= ورقة2!$E$34,TEXT(M20,"d/mmm")= ورقة2!$E$35,TEXT(M20,"d/mmm")= ورقة2!$E$36),"..",""))</f>
        <v/>
      </c>
      <c r="N21" s="138" t="str">
        <f>IF(N20="","",IF(OR(TEXT(N20,"d/mmm")= ورقة2!$E$6,TEXT(N20,"d/mmm")= ورقة2!$E$7,TEXT(N20,"d/mmm")= ورقة2!$E$8,TEXT(N20,"d/mmm")= ورقة2!$E$9,TEXT(N20,"d/mmm")= ورقة2!$E$10,TEXT(N20,"d/mmm")= ورقة2!$E$11,TEXT(N20,"d/mmm")= ورقة2!$E$12,TEXT(N20,"d/mmm")= ورقة2!$E$13,TEXT(N20,"d/mmm")= ورقة2!$E$14,TEXT(N20,"d/mmm")= ورقة2!$E$15,TEXT(N20,"d/mmm")= ورقة2!$E$16,TEXT(N20,"d/mmm")= ورقة2!$E$17,TEXT(N20,"d/mmm")= ورقة2!$E$18,TEXT(N20,"d/mmm")= ورقة2!$E$19,TEXT(N20,"d/mmm")= ورقة2!$E$20,TEXT(N20,"d/mmm")= ورقة2!$E$21,TEXT(N20,"d/mmm")= ورقة2!$E$22,TEXT(N20,"d/mmm")= ورقة2!$E$23,TEXT(N20,"d/mmm")= ورقة2!$E$24,TEXT(N20,"d/mmm")= ورقة2!$E$25,TEXT(N20,"d/mmm")= ورقة2!$E$26,TEXT(N20,"d/mmm")= ورقة2!$E$27,TEXT(N20,"d/mmm")= ورقة2!$E$28,TEXT(N20,"d/mmm")= ورقة2!$E$29,TEXT(N20,"d/mmm")= ورقة2!$E$30,TEXT(N20,"d/mmm")= ورقة2!$E$31,TEXT(N20,"d/mmm")= ورقة2!$E$32,TEXT(N20,"d/mmm")= ورقة2!$E$33,TEXT(N20,"d/mmm")= ورقة2!$E$34,TEXT(N20,"d/mmm")= ورقة2!$E$35,TEXT(N20,"d/mmm")= ورقة2!$E$36),"..",""))</f>
        <v/>
      </c>
      <c r="O21" s="138" t="str">
        <f>IF(O20="","",IF(OR(TEXT(O20,"d/mmm")= ورقة2!$E$6,TEXT(O20,"d/mmm")= ورقة2!$E$7,TEXT(O20,"d/mmm")= ورقة2!$E$8,TEXT(O20,"d/mmm")= ورقة2!$E$9,TEXT(O20,"d/mmm")= ورقة2!$E$10,TEXT(O20,"d/mmm")= ورقة2!$E$11,TEXT(O20,"d/mmm")= ورقة2!$E$12,TEXT(O20,"d/mmm")= ورقة2!$E$13,TEXT(O20,"d/mmm")= ورقة2!$E$14,TEXT(O20,"d/mmm")= ورقة2!$E$15,TEXT(O20,"d/mmm")= ورقة2!$E$16,TEXT(O20,"d/mmm")= ورقة2!$E$17,TEXT(O20,"d/mmm")= ورقة2!$E$18,TEXT(O20,"d/mmm")= ورقة2!$E$19,TEXT(O20,"d/mmm")= ورقة2!$E$20,TEXT(O20,"d/mmm")= ورقة2!$E$21,TEXT(O20,"d/mmm")= ورقة2!$E$22,TEXT(O20,"d/mmm")= ورقة2!$E$23,TEXT(O20,"d/mmm")= ورقة2!$E$24,TEXT(O20,"d/mmm")= ورقة2!$E$25,TEXT(O20,"d/mmm")= ورقة2!$E$26,TEXT(O20,"d/mmm")= ورقة2!$E$27,TEXT(O20,"d/mmm")= ورقة2!$E$28,TEXT(O20,"d/mmm")= ورقة2!$E$29,TEXT(O20,"d/mmm")= ورقة2!$E$30,TEXT(O20,"d/mmm")= ورقة2!$E$31,TEXT(O20,"d/mmm")= ورقة2!$E$32,TEXT(O20,"d/mmm")= ورقة2!$E$33,TEXT(O20,"d/mmm")= ورقة2!$E$34,TEXT(O20,"d/mmm")= ورقة2!$E$35,TEXT(O20,"d/mmm")= ورقة2!$E$36),"..",""))</f>
        <v/>
      </c>
      <c r="P21" s="138" t="str">
        <f>IF(P20="","",IF(OR(TEXT(P20,"d/mmm")= ورقة2!$E$6,TEXT(P20,"d/mmm")= ورقة2!$E$7,TEXT(P20,"d/mmm")= ورقة2!$E$8,TEXT(P20,"d/mmm")= ورقة2!$E$9,TEXT(P20,"d/mmm")= ورقة2!$E$10,TEXT(P20,"d/mmm")= ورقة2!$E$11,TEXT(P20,"d/mmm")= ورقة2!$E$12,TEXT(P20,"d/mmm")= ورقة2!$E$13,TEXT(P20,"d/mmm")= ورقة2!$E$14,TEXT(P20,"d/mmm")= ورقة2!$E$15,TEXT(P20,"d/mmm")= ورقة2!$E$16,TEXT(P20,"d/mmm")= ورقة2!$E$17,TEXT(P20,"d/mmm")= ورقة2!$E$18,TEXT(P20,"d/mmm")= ورقة2!$E$19,TEXT(P20,"d/mmm")= ورقة2!$E$20,TEXT(P20,"d/mmm")= ورقة2!$E$21,TEXT(P20,"d/mmm")= ورقة2!$E$22,TEXT(P20,"d/mmm")= ورقة2!$E$23,TEXT(P20,"d/mmm")= ورقة2!$E$24,TEXT(P20,"d/mmm")= ورقة2!$E$25,TEXT(P20,"d/mmm")= ورقة2!$E$26,TEXT(P20,"d/mmm")= ورقة2!$E$27,TEXT(P20,"d/mmm")= ورقة2!$E$28,TEXT(P20,"d/mmm")= ورقة2!$E$29,TEXT(P20,"d/mmm")= ورقة2!$E$30,TEXT(P20,"d/mmm")= ورقة2!$E$31,TEXT(P20,"d/mmm")= ورقة2!$E$32,TEXT(P20,"d/mmm")= ورقة2!$E$33,TEXT(P20,"d/mmm")= ورقة2!$E$34,TEXT(P20,"d/mmm")= ورقة2!$E$35,TEXT(P20,"d/mmm")= ورقة2!$E$36),"..",""))</f>
        <v/>
      </c>
      <c r="Q21" s="138" t="str">
        <f>IF(Q20="","",IF(OR(TEXT(Q20,"d/mmm")= ورقة2!$E$6,TEXT(Q20,"d/mmm")= ورقة2!$E$7,TEXT(Q20,"d/mmm")= ورقة2!$E$8,TEXT(Q20,"d/mmm")= ورقة2!$E$9,TEXT(Q20,"d/mmm")= ورقة2!$E$10,TEXT(Q20,"d/mmm")= ورقة2!$E$11,TEXT(Q20,"d/mmm")= ورقة2!$E$12,TEXT(Q20,"d/mmm")= ورقة2!$E$13,TEXT(Q20,"d/mmm")= ورقة2!$E$14,TEXT(Q20,"d/mmm")= ورقة2!$E$15,TEXT(Q20,"d/mmm")= ورقة2!$E$16,TEXT(Q20,"d/mmm")= ورقة2!$E$17,TEXT(Q20,"d/mmm")= ورقة2!$E$18,TEXT(Q20,"d/mmm")= ورقة2!$E$19,TEXT(Q20,"d/mmm")= ورقة2!$E$20,TEXT(Q20,"d/mmm")= ورقة2!$E$21,TEXT(Q20,"d/mmm")= ورقة2!$E$22,TEXT(Q20,"d/mmm")= ورقة2!$E$23,TEXT(Q20,"d/mmm")= ورقة2!$E$24,TEXT(Q20,"d/mmm")= ورقة2!$E$25,TEXT(Q20,"d/mmm")= ورقة2!$E$26,TEXT(Q20,"d/mmm")= ورقة2!$E$27,TEXT(Q20,"d/mmm")= ورقة2!$E$28,TEXT(Q20,"d/mmm")= ورقة2!$E$29,TEXT(Q20,"d/mmm")= ورقة2!$E$30,TEXT(Q20,"d/mmm")= ورقة2!$E$31,TEXT(Q20,"d/mmm")= ورقة2!$E$32,TEXT(Q20,"d/mmm")= ورقة2!$E$33,TEXT(Q20,"d/mmm")= ورقة2!$E$34,TEXT(Q20,"d/mmm")= ورقة2!$E$35,TEXT(Q20,"d/mmm")= ورقة2!$E$36),"..",""))</f>
        <v/>
      </c>
      <c r="R21" s="138" t="str">
        <f>IF(R20="","",IF(OR(TEXT(R20,"d/mmm")= ورقة2!$E$6,TEXT(R20,"d/mmm")= ورقة2!$E$7,TEXT(R20,"d/mmm")= ورقة2!$E$8,TEXT(R20,"d/mmm")= ورقة2!$E$9,TEXT(R20,"d/mmm")= ورقة2!$E$10,TEXT(R20,"d/mmm")= ورقة2!$E$11,TEXT(R20,"d/mmm")= ورقة2!$E$12,TEXT(R20,"d/mmm")= ورقة2!$E$13,TEXT(R20,"d/mmm")= ورقة2!$E$14,TEXT(R20,"d/mmm")= ورقة2!$E$15,TEXT(R20,"d/mmm")= ورقة2!$E$16,TEXT(R20,"d/mmm")= ورقة2!$E$17,TEXT(R20,"d/mmm")= ورقة2!$E$18,TEXT(R20,"d/mmm")= ورقة2!$E$19,TEXT(R20,"d/mmm")= ورقة2!$E$20,TEXT(R20,"d/mmm")= ورقة2!$E$21,TEXT(R20,"d/mmm")= ورقة2!$E$22,TEXT(R20,"d/mmm")= ورقة2!$E$23,TEXT(R20,"d/mmm")= ورقة2!$E$24,TEXT(R20,"d/mmm")= ورقة2!$E$25,TEXT(R20,"d/mmm")= ورقة2!$E$26,TEXT(R20,"d/mmm")= ورقة2!$E$27,TEXT(R20,"d/mmm")= ورقة2!$E$28,TEXT(R20,"d/mmm")= ورقة2!$E$29,TEXT(R20,"d/mmm")= ورقة2!$E$30,TEXT(R20,"d/mmm")= ورقة2!$E$31,TEXT(R20,"d/mmm")= ورقة2!$E$32,TEXT(R20,"d/mmm")= ورقة2!$E$33,TEXT(R20,"d/mmm")= ورقة2!$E$34,TEXT(R20,"d/mmm")= ورقة2!$E$35,TEXT(R20,"d/mmm")= ورقة2!$E$36),"..",""))</f>
        <v/>
      </c>
      <c r="S21" s="138" t="str">
        <f>IF(S20="","",IF(OR(TEXT(S20,"d/mmm")= ورقة2!$E$6,TEXT(S20,"d/mmm")= ورقة2!$E$7,TEXT(S20,"d/mmm")= ورقة2!$E$8,TEXT(S20,"d/mmm")= ورقة2!$E$9,TEXT(S20,"d/mmm")= ورقة2!$E$10,TEXT(S20,"d/mmm")= ورقة2!$E$11,TEXT(S20,"d/mmm")= ورقة2!$E$12,TEXT(S20,"d/mmm")= ورقة2!$E$13,TEXT(S20,"d/mmm")= ورقة2!$E$14,TEXT(S20,"d/mmm")= ورقة2!$E$15,TEXT(S20,"d/mmm")= ورقة2!$E$16,TEXT(S20,"d/mmm")= ورقة2!$E$17,TEXT(S20,"d/mmm")= ورقة2!$E$18,TEXT(S20,"d/mmm")= ورقة2!$E$19,TEXT(S20,"d/mmm")= ورقة2!$E$20,TEXT(S20,"d/mmm")= ورقة2!$E$21,TEXT(S20,"d/mmm")= ورقة2!$E$22,TEXT(S20,"d/mmm")= ورقة2!$E$23,TEXT(S20,"d/mmm")= ورقة2!$E$24,TEXT(S20,"d/mmm")= ورقة2!$E$25,TEXT(S20,"d/mmm")= ورقة2!$E$26,TEXT(S20,"d/mmm")= ورقة2!$E$27,TEXT(S20,"d/mmm")= ورقة2!$E$28,TEXT(S20,"d/mmm")= ورقة2!$E$29,TEXT(S20,"d/mmm")= ورقة2!$E$30,TEXT(S20,"d/mmm")= ورقة2!$E$31,TEXT(S20,"d/mmm")= ورقة2!$E$32,TEXT(S20,"d/mmm")= ورقة2!$E$33,TEXT(S20,"d/mmm")= ورقة2!$E$34,TEXT(S20,"d/mmm")= ورقة2!$E$35,TEXT(S20,"d/mmm")= ورقة2!$E$36),"..",""))</f>
        <v/>
      </c>
      <c r="T21" s="138" t="str">
        <f>IF(T20="","",IF(OR(TEXT(T20,"d/mmm")= ورقة2!$E$6,TEXT(T20,"d/mmm")= ورقة2!$E$7,TEXT(T20,"d/mmm")= ورقة2!$E$8,TEXT(T20,"d/mmm")= ورقة2!$E$9,TEXT(T20,"d/mmm")= ورقة2!$E$10,TEXT(T20,"d/mmm")= ورقة2!$E$11,TEXT(T20,"d/mmm")= ورقة2!$E$12,TEXT(T20,"d/mmm")= ورقة2!$E$13,TEXT(T20,"d/mmm")= ورقة2!$E$14,TEXT(T20,"d/mmm")= ورقة2!$E$15,TEXT(T20,"d/mmm")= ورقة2!$E$16,TEXT(T20,"d/mmm")= ورقة2!$E$17,TEXT(T20,"d/mmm")= ورقة2!$E$18,TEXT(T20,"d/mmm")= ورقة2!$E$19,TEXT(T20,"d/mmm")= ورقة2!$E$20,TEXT(T20,"d/mmm")= ورقة2!$E$21,TEXT(T20,"d/mmm")= ورقة2!$E$22,TEXT(T20,"d/mmm")= ورقة2!$E$23,TEXT(T20,"d/mmm")= ورقة2!$E$24,TEXT(T20,"d/mmm")= ورقة2!$E$25,TEXT(T20,"d/mmm")= ورقة2!$E$26,TEXT(T20,"d/mmm")= ورقة2!$E$27,TEXT(T20,"d/mmm")= ورقة2!$E$28,TEXT(T20,"d/mmm")= ورقة2!$E$29,TEXT(T20,"d/mmm")= ورقة2!$E$30,TEXT(T20,"d/mmm")= ورقة2!$E$31,TEXT(T20,"d/mmm")= ورقة2!$E$32,TEXT(T20,"d/mmm")= ورقة2!$E$33,TEXT(T20,"d/mmm")= ورقة2!$E$34,TEXT(T20,"d/mmm")= ورقة2!$E$35,TEXT(T20,"d/mmm")= ورقة2!$E$36),"..",""))</f>
        <v/>
      </c>
      <c r="U21" s="138" t="str">
        <f>IF(U20="","",IF(OR(TEXT(U20,"d/mmm")= ورقة2!$E$6,TEXT(U20,"d/mmm")= ورقة2!$E$7,TEXT(U20,"d/mmm")= ورقة2!$E$8,TEXT(U20,"d/mmm")= ورقة2!$E$9,TEXT(U20,"d/mmm")= ورقة2!$E$10,TEXT(U20,"d/mmm")= ورقة2!$E$11,TEXT(U20,"d/mmm")= ورقة2!$E$12,TEXT(U20,"d/mmm")= ورقة2!$E$13,TEXT(U20,"d/mmm")= ورقة2!$E$14,TEXT(U20,"d/mmm")= ورقة2!$E$15,TEXT(U20,"d/mmm")= ورقة2!$E$16,TEXT(U20,"d/mmm")= ورقة2!$E$17,TEXT(U20,"d/mmm")= ورقة2!$E$18,TEXT(U20,"d/mmm")= ورقة2!$E$19,TEXT(U20,"d/mmm")= ورقة2!$E$20,TEXT(U20,"d/mmm")= ورقة2!$E$21,TEXT(U20,"d/mmm")= ورقة2!$E$22,TEXT(U20,"d/mmm")= ورقة2!$E$23,TEXT(U20,"d/mmm")= ورقة2!$E$24,TEXT(U20,"d/mmm")= ورقة2!$E$25,TEXT(U20,"d/mmm")= ورقة2!$E$26,TEXT(U20,"d/mmm")= ورقة2!$E$27,TEXT(U20,"d/mmm")= ورقة2!$E$28,TEXT(U20,"d/mmm")= ورقة2!$E$29,TEXT(U20,"d/mmm")= ورقة2!$E$30,TEXT(U20,"d/mmm")= ورقة2!$E$31,TEXT(U20,"d/mmm")= ورقة2!$E$32,TEXT(U20,"d/mmm")= ورقة2!$E$33,TEXT(U20,"d/mmm")= ورقة2!$E$34,TEXT(U20,"d/mmm")= ورقة2!$E$35,TEXT(U20,"d/mmm")= ورقة2!$E$36),"..",""))</f>
        <v/>
      </c>
      <c r="V21" s="138" t="str">
        <f>IF(V20="","",IF(OR(TEXT(V20,"d/mmm")= ورقة2!$E$6,TEXT(V20,"d/mmm")= ورقة2!$E$7,TEXT(V20,"d/mmm")= ورقة2!$E$8,TEXT(V20,"d/mmm")= ورقة2!$E$9,TEXT(V20,"d/mmm")= ورقة2!$E$10,TEXT(V20,"d/mmm")= ورقة2!$E$11,TEXT(V20,"d/mmm")= ورقة2!$E$12,TEXT(V20,"d/mmm")= ورقة2!$E$13,TEXT(V20,"d/mmm")= ورقة2!$E$14,TEXT(V20,"d/mmm")= ورقة2!$E$15,TEXT(V20,"d/mmm")= ورقة2!$E$16,TEXT(V20,"d/mmm")= ورقة2!$E$17,TEXT(V20,"d/mmm")= ورقة2!$E$18,TEXT(V20,"d/mmm")= ورقة2!$E$19,TEXT(V20,"d/mmm")= ورقة2!$E$20,TEXT(V20,"d/mmm")= ورقة2!$E$21,TEXT(V20,"d/mmm")= ورقة2!$E$22,TEXT(V20,"d/mmm")= ورقة2!$E$23,TEXT(V20,"d/mmm")= ورقة2!$E$24,TEXT(V20,"d/mmm")= ورقة2!$E$25,TEXT(V20,"d/mmm")= ورقة2!$E$26,TEXT(V20,"d/mmm")= ورقة2!$E$27,TEXT(V20,"d/mmm")= ورقة2!$E$28,TEXT(V20,"d/mmm")= ورقة2!$E$29,TEXT(V20,"d/mmm")= ورقة2!$E$30,TEXT(V20,"d/mmm")= ورقة2!$E$31,TEXT(V20,"d/mmm")= ورقة2!$E$32,TEXT(V20,"d/mmm")= ورقة2!$E$33,TEXT(V20,"d/mmm")= ورقة2!$E$34,TEXT(V20,"d/mmm")= ورقة2!$E$35,TEXT(V20,"d/mmm")= ورقة2!$E$36),"..",""))</f>
        <v/>
      </c>
      <c r="W21" s="138" t="str">
        <f>IF(W20="","",IF(OR(TEXT(W20,"d/mmm")= ورقة2!$E$6,TEXT(W20,"d/mmm")= ورقة2!$E$7,TEXT(W20,"d/mmm")= ورقة2!$E$8,TEXT(W20,"d/mmm")= ورقة2!$E$9,TEXT(W20,"d/mmm")= ورقة2!$E$10,TEXT(W20,"d/mmm")= ورقة2!$E$11,TEXT(W20,"d/mmm")= ورقة2!$E$12,TEXT(W20,"d/mmm")= ورقة2!$E$13,TEXT(W20,"d/mmm")= ورقة2!$E$14,TEXT(W20,"d/mmm")= ورقة2!$E$15,TEXT(W20,"d/mmm")= ورقة2!$E$16,TEXT(W20,"d/mmm")= ورقة2!$E$17,TEXT(W20,"d/mmm")= ورقة2!$E$18,TEXT(W20,"d/mmm")= ورقة2!$E$19,TEXT(W20,"d/mmm")= ورقة2!$E$20,TEXT(W20,"d/mmm")= ورقة2!$E$21,TEXT(W20,"d/mmm")= ورقة2!$E$22,TEXT(W20,"d/mmm")= ورقة2!$E$23,TEXT(W20,"d/mmm")= ورقة2!$E$24,TEXT(W20,"d/mmm")= ورقة2!$E$25,TEXT(W20,"d/mmm")= ورقة2!$E$26,TEXT(W20,"d/mmm")= ورقة2!$E$27,TEXT(W20,"d/mmm")= ورقة2!$E$28,TEXT(W20,"d/mmm")= ورقة2!$E$29,TEXT(W20,"d/mmm")= ورقة2!$E$30,TEXT(W20,"d/mmm")= ورقة2!$E$31,TEXT(W20,"d/mmm")= ورقة2!$E$32,TEXT(W20,"d/mmm")= ورقة2!$E$33,TEXT(W20,"d/mmm")= ورقة2!$E$34,TEXT(W20,"d/mmm")= ورقة2!$E$35,TEXT(W20,"d/mmm")= ورقة2!$E$36),"..",""))</f>
        <v/>
      </c>
      <c r="X21" s="138" t="str">
        <f>IF(X20="","",IF(OR(TEXT(X20,"d/mmm")= ورقة2!$E$6,TEXT(X20,"d/mmm")= ورقة2!$E$7,TEXT(X20,"d/mmm")= ورقة2!$E$8,TEXT(X20,"d/mmm")= ورقة2!$E$9,TEXT(X20,"d/mmm")= ورقة2!$E$10,TEXT(X20,"d/mmm")= ورقة2!$E$11,TEXT(X20,"d/mmm")= ورقة2!$E$12,TEXT(X20,"d/mmm")= ورقة2!$E$13,TEXT(X20,"d/mmm")= ورقة2!$E$14,TEXT(X20,"d/mmm")= ورقة2!$E$15,TEXT(X20,"d/mmm")= ورقة2!$E$16,TEXT(X20,"d/mmm")= ورقة2!$E$17,TEXT(X20,"d/mmm")= ورقة2!$E$18,TEXT(X20,"d/mmm")= ورقة2!$E$19,TEXT(X20,"d/mmm")= ورقة2!$E$20,TEXT(X20,"d/mmm")= ورقة2!$E$21,TEXT(X20,"d/mmm")= ورقة2!$E$22,TEXT(X20,"d/mmm")= ورقة2!$E$23,TEXT(X20,"d/mmm")= ورقة2!$E$24,TEXT(X20,"d/mmm")= ورقة2!$E$25,TEXT(X20,"d/mmm")= ورقة2!$E$26,TEXT(X20,"d/mmm")= ورقة2!$E$27,TEXT(X20,"d/mmm")= ورقة2!$E$28,TEXT(X20,"d/mmm")= ورقة2!$E$29,TEXT(X20,"d/mmm")= ورقة2!$E$30,TEXT(X20,"d/mmm")= ورقة2!$E$31,TEXT(X20,"d/mmm")= ورقة2!$E$32,TEXT(X20,"d/mmm")= ورقة2!$E$33,TEXT(X20,"d/mmm")= ورقة2!$E$34,TEXT(X20,"d/mmm")= ورقة2!$E$35,TEXT(X20,"d/mmm")= ورقة2!$E$36),"..",""))</f>
        <v/>
      </c>
      <c r="Y21" s="138" t="str">
        <f>IF(Y20="","",IF(OR(TEXT(Y20,"d/mmm")= ورقة2!$E$6,TEXT(Y20,"d/mmm")= ورقة2!$E$7,TEXT(Y20,"d/mmm")= ورقة2!$E$8,TEXT(Y20,"d/mmm")= ورقة2!$E$9,TEXT(Y20,"d/mmm")= ورقة2!$E$10,TEXT(Y20,"d/mmm")= ورقة2!$E$11,TEXT(Y20,"d/mmm")= ورقة2!$E$12,TEXT(Y20,"d/mmm")= ورقة2!$E$13,TEXT(Y20,"d/mmm")= ورقة2!$E$14,TEXT(Y20,"d/mmm")= ورقة2!$E$15,TEXT(Y20,"d/mmm")= ورقة2!$E$16,TEXT(Y20,"d/mmm")= ورقة2!$E$17,TEXT(Y20,"d/mmm")= ورقة2!$E$18,TEXT(Y20,"d/mmm")= ورقة2!$E$19,TEXT(Y20,"d/mmm")= ورقة2!$E$20,TEXT(Y20,"d/mmm")= ورقة2!$E$21,TEXT(Y20,"d/mmm")= ورقة2!$E$22,TEXT(Y20,"d/mmm")= ورقة2!$E$23,TEXT(Y20,"d/mmm")= ورقة2!$E$24,TEXT(Y20,"d/mmm")= ورقة2!$E$25,TEXT(Y20,"d/mmm")= ورقة2!$E$26,TEXT(Y20,"d/mmm")= ورقة2!$E$27,TEXT(Y20,"d/mmm")= ورقة2!$E$28,TEXT(Y20,"d/mmm")= ورقة2!$E$29,TEXT(Y20,"d/mmm")= ورقة2!$E$30,TEXT(Y20,"d/mmm")= ورقة2!$E$31,TEXT(Y20,"d/mmm")= ورقة2!$E$32,TEXT(Y20,"d/mmm")= ورقة2!$E$33,TEXT(Y20,"d/mmm")= ورقة2!$E$34,TEXT(Y20,"d/mmm")= ورقة2!$E$35,TEXT(Y20,"d/mmm")= ورقة2!$E$36),"..",""))</f>
        <v/>
      </c>
      <c r="Z21" s="138" t="str">
        <f>IF(Z20="","",IF(OR(TEXT(Z20,"d/mmm")= ورقة2!$E$6,TEXT(Z20,"d/mmm")= ورقة2!$E$7,TEXT(Z20,"d/mmm")= ورقة2!$E$8,TEXT(Z20,"d/mmm")= ورقة2!$E$9,TEXT(Z20,"d/mmm")= ورقة2!$E$10,TEXT(Z20,"d/mmm")= ورقة2!$E$11,TEXT(Z20,"d/mmm")= ورقة2!$E$12,TEXT(Z20,"d/mmm")= ورقة2!$E$13,TEXT(Z20,"d/mmm")= ورقة2!$E$14,TEXT(Z20,"d/mmm")= ورقة2!$E$15,TEXT(Z20,"d/mmm")= ورقة2!$E$16,TEXT(Z20,"d/mmm")= ورقة2!$E$17,TEXT(Z20,"d/mmm")= ورقة2!$E$18,TEXT(Z20,"d/mmm")= ورقة2!$E$19,TEXT(Z20,"d/mmm")= ورقة2!$E$20,TEXT(Z20,"d/mmm")= ورقة2!$E$21,TEXT(Z20,"d/mmm")= ورقة2!$E$22,TEXT(Z20,"d/mmm")= ورقة2!$E$23,TEXT(Z20,"d/mmm")= ورقة2!$E$24,TEXT(Z20,"d/mmm")= ورقة2!$E$25,TEXT(Z20,"d/mmm")= ورقة2!$E$26,TEXT(Z20,"d/mmm")= ورقة2!$E$27,TEXT(Z20,"d/mmm")= ورقة2!$E$28,TEXT(Z20,"d/mmm")= ورقة2!$E$29,TEXT(Z20,"d/mmm")= ورقة2!$E$30,TEXT(Z20,"d/mmm")= ورقة2!$E$31,TEXT(Z20,"d/mmm")= ورقة2!$E$32,TEXT(Z20,"d/mmm")= ورقة2!$E$33,TEXT(Z20,"d/mmm")= ورقة2!$E$34,TEXT(Z20,"d/mmm")= ورقة2!$E$35,TEXT(Z20,"d/mmm")= ورقة2!$E$36),"..",""))</f>
        <v/>
      </c>
      <c r="AA21" s="138" t="str">
        <f>IF(AA20="","",IF(OR(TEXT(AA20,"d/mmm")= ورقة2!$E$6,TEXT(AA20,"d/mmm")= ورقة2!$E$7,TEXT(AA20,"d/mmm")= ورقة2!$E$8,TEXT(AA20,"d/mmm")= ورقة2!$E$9,TEXT(AA20,"d/mmm")= ورقة2!$E$10,TEXT(AA20,"d/mmm")= ورقة2!$E$11,TEXT(AA20,"d/mmm")= ورقة2!$E$12,TEXT(AA20,"d/mmm")= ورقة2!$E$13,TEXT(AA20,"d/mmm")= ورقة2!$E$14,TEXT(AA20,"d/mmm")= ورقة2!$E$15,TEXT(AA20,"d/mmm")= ورقة2!$E$16,TEXT(AA20,"d/mmm")= ورقة2!$E$17,TEXT(AA20,"d/mmm")= ورقة2!$E$18,TEXT(AA20,"d/mmm")= ورقة2!$E$19,TEXT(AA20,"d/mmm")= ورقة2!$E$20,TEXT(AA20,"d/mmm")= ورقة2!$E$21,TEXT(AA20,"d/mmm")= ورقة2!$E$22,TEXT(AA20,"d/mmm")= ورقة2!$E$23,TEXT(AA20,"d/mmm")= ورقة2!$E$24,TEXT(AA20,"d/mmm")= ورقة2!$E$25,TEXT(AA20,"d/mmm")= ورقة2!$E$26,TEXT(AA20,"d/mmm")= ورقة2!$E$27,TEXT(AA20,"d/mmm")= ورقة2!$E$28,TEXT(AA20,"d/mmm")= ورقة2!$E$29,TEXT(AA20,"d/mmm")= ورقة2!$E$30,TEXT(AA20,"d/mmm")= ورقة2!$E$31,TEXT(AA20,"d/mmm")= ورقة2!$E$32,TEXT(AA20,"d/mmm")= ورقة2!$E$33,TEXT(AA20,"d/mmm")= ورقة2!$E$34,TEXT(AA20,"d/mmm")= ورقة2!$E$35,TEXT(AA20,"d/mmm")= ورقة2!$E$36),"..",""))</f>
        <v/>
      </c>
      <c r="AB21" s="138" t="str">
        <f>IF(AB20="","",IF(OR(TEXT(AB20,"d/mmm")= ورقة2!$E$6,TEXT(AB20,"d/mmm")= ورقة2!$E$7,TEXT(AB20,"d/mmm")= ورقة2!$E$8,TEXT(AB20,"d/mmm")= ورقة2!$E$9,TEXT(AB20,"d/mmm")= ورقة2!$E$10,TEXT(AB20,"d/mmm")= ورقة2!$E$11,TEXT(AB20,"d/mmm")= ورقة2!$E$12,TEXT(AB20,"d/mmm")= ورقة2!$E$13,TEXT(AB20,"d/mmm")= ورقة2!$E$14,TEXT(AB20,"d/mmm")= ورقة2!$E$15,TEXT(AB20,"d/mmm")= ورقة2!$E$16,TEXT(AB20,"d/mmm")= ورقة2!$E$17,TEXT(AB20,"d/mmm")= ورقة2!$E$18,TEXT(AB20,"d/mmm")= ورقة2!$E$19,TEXT(AB20,"d/mmm")= ورقة2!$E$20,TEXT(AB20,"d/mmm")= ورقة2!$E$21,TEXT(AB20,"d/mmm")= ورقة2!$E$22,TEXT(AB20,"d/mmm")= ورقة2!$E$23,TEXT(AB20,"d/mmm")= ورقة2!$E$24,TEXT(AB20,"d/mmm")= ورقة2!$E$25,TEXT(AB20,"d/mmm")= ورقة2!$E$26,TEXT(AB20,"d/mmm")= ورقة2!$E$27,TEXT(AB20,"d/mmm")= ورقة2!$E$28,TEXT(AB20,"d/mmm")= ورقة2!$E$29,TEXT(AB20,"d/mmm")= ورقة2!$E$30,TEXT(AB20,"d/mmm")= ورقة2!$E$31,TEXT(AB20,"d/mmm")= ورقة2!$E$32,TEXT(AB20,"d/mmm")= ورقة2!$E$33,TEXT(AB20,"d/mmm")= ورقة2!$E$34,TEXT(AB20,"d/mmm")= ورقة2!$E$35,TEXT(AB20,"d/mmm")= ورقة2!$E$36),"..",""))</f>
        <v/>
      </c>
      <c r="AC21" s="138" t="str">
        <f>IF(AC20="","",IF(OR(TEXT(AC20,"d/mmm")= ورقة2!$E$6,TEXT(AC20,"d/mmm")= ورقة2!$E$7,TEXT(AC20,"d/mmm")= ورقة2!$E$8,TEXT(AC20,"d/mmm")= ورقة2!$E$9,TEXT(AC20,"d/mmm")= ورقة2!$E$10,TEXT(AC20,"d/mmm")= ورقة2!$E$11,TEXT(AC20,"d/mmm")= ورقة2!$E$12,TEXT(AC20,"d/mmm")= ورقة2!$E$13,TEXT(AC20,"d/mmm")= ورقة2!$E$14,TEXT(AC20,"d/mmm")= ورقة2!$E$15,TEXT(AC20,"d/mmm")= ورقة2!$E$16,TEXT(AC20,"d/mmm")= ورقة2!$E$17,TEXT(AC20,"d/mmm")= ورقة2!$E$18,TEXT(AC20,"d/mmm")= ورقة2!$E$19,TEXT(AC20,"d/mmm")= ورقة2!$E$20,TEXT(AC20,"d/mmm")= ورقة2!$E$21,TEXT(AC20,"d/mmm")= ورقة2!$E$22,TEXT(AC20,"d/mmm")= ورقة2!$E$23,TEXT(AC20,"d/mmm")= ورقة2!$E$24,TEXT(AC20,"d/mmm")= ورقة2!$E$25,TEXT(AC20,"d/mmm")= ورقة2!$E$26,TEXT(AC20,"d/mmm")= ورقة2!$E$27,TEXT(AC20,"d/mmm")= ورقة2!$E$28,TEXT(AC20,"d/mmm")= ورقة2!$E$29,TEXT(AC20,"d/mmm")= ورقة2!$E$30,TEXT(AC20,"d/mmm")= ورقة2!$E$31,TEXT(AC20,"d/mmm")= ورقة2!$E$32,TEXT(AC20,"d/mmm")= ورقة2!$E$33,TEXT(AC20,"d/mmm")= ورقة2!$E$34,TEXT(AC20,"d/mmm")= ورقة2!$E$35,TEXT(AC20,"d/mmm")= ورقة2!$E$36),"..",""))</f>
        <v/>
      </c>
      <c r="AD21" s="138" t="str">
        <f>IF(AD20="","",IF(OR(TEXT(AD20,"d/mmm")= ورقة2!$E$6,TEXT(AD20,"d/mmm")= ورقة2!$E$7,TEXT(AD20,"d/mmm")= ورقة2!$E$8,TEXT(AD20,"d/mmm")= ورقة2!$E$9,TEXT(AD20,"d/mmm")= ورقة2!$E$10,TEXT(AD20,"d/mmm")= ورقة2!$E$11,TEXT(AD20,"d/mmm")= ورقة2!$E$12,TEXT(AD20,"d/mmm")= ورقة2!$E$13,TEXT(AD20,"d/mmm")= ورقة2!$E$14,TEXT(AD20,"d/mmm")= ورقة2!$E$15,TEXT(AD20,"d/mmm")= ورقة2!$E$16,TEXT(AD20,"d/mmm")= ورقة2!$E$17,TEXT(AD20,"d/mmm")= ورقة2!$E$18,TEXT(AD20,"d/mmm")= ورقة2!$E$19,TEXT(AD20,"d/mmm")= ورقة2!$E$20,TEXT(AD20,"d/mmm")= ورقة2!$E$21,TEXT(AD20,"d/mmm")= ورقة2!$E$22,TEXT(AD20,"d/mmm")= ورقة2!$E$23,TEXT(AD20,"d/mmm")= ورقة2!$E$24,TEXT(AD20,"d/mmm")= ورقة2!$E$25,TEXT(AD20,"d/mmm")= ورقة2!$E$26,TEXT(AD20,"d/mmm")= ورقة2!$E$27,TEXT(AD20,"d/mmm")= ورقة2!$E$28,TEXT(AD20,"d/mmm")= ورقة2!$E$29,TEXT(AD20,"d/mmm")= ورقة2!$E$30,TEXT(AD20,"d/mmm")= ورقة2!$E$31,TEXT(AD20,"d/mmm")= ورقة2!$E$32,TEXT(AD20,"d/mmm")= ورقة2!$E$33,TEXT(AD20,"d/mmm")= ورقة2!$E$34,TEXT(AD20,"d/mmm")= ورقة2!$E$35,TEXT(AD20,"d/mmm")= ورقة2!$E$36),"..",""))</f>
        <v/>
      </c>
      <c r="AE21" s="138" t="str">
        <f>IF(AE20="","",IF(OR(TEXT(AE20,"d/mmm")= ورقة2!$E$6,TEXT(AE20,"d/mmm")= ورقة2!$E$7,TEXT(AE20,"d/mmm")= ورقة2!$E$8,TEXT(AE20,"d/mmm")= ورقة2!$E$9,TEXT(AE20,"d/mmm")= ورقة2!$E$10,TEXT(AE20,"d/mmm")= ورقة2!$E$11,TEXT(AE20,"d/mmm")= ورقة2!$E$12,TEXT(AE20,"d/mmm")= ورقة2!$E$13,TEXT(AE20,"d/mmm")= ورقة2!$E$14,TEXT(AE20,"d/mmm")= ورقة2!$E$15,TEXT(AE20,"d/mmm")= ورقة2!$E$16,TEXT(AE20,"d/mmm")= ورقة2!$E$17,TEXT(AE20,"d/mmm")= ورقة2!$E$18,TEXT(AE20,"d/mmm")= ورقة2!$E$19,TEXT(AE20,"d/mmm")= ورقة2!$E$20,TEXT(AE20,"d/mmm")= ورقة2!$E$21,TEXT(AE20,"d/mmm")= ورقة2!$E$22,TEXT(AE20,"d/mmm")= ورقة2!$E$23,TEXT(AE20,"d/mmm")= ورقة2!$E$24,TEXT(AE20,"d/mmm")= ورقة2!$E$25,TEXT(AE20,"d/mmm")= ورقة2!$E$26,TEXT(AE20,"d/mmm")= ورقة2!$E$27,TEXT(AE20,"d/mmm")= ورقة2!$E$28,TEXT(AE20,"d/mmm")= ورقة2!$E$29,TEXT(AE20,"d/mmm")= ورقة2!$E$30,TEXT(AE20,"d/mmm")= ورقة2!$E$31,TEXT(AE20,"d/mmm")= ورقة2!$E$32,TEXT(AE20,"d/mmm")= ورقة2!$E$33,TEXT(AE20,"d/mmm")= ورقة2!$E$34,TEXT(AE20,"d/mmm")= ورقة2!$E$35,TEXT(AE20,"d/mmm")= ورقة2!$E$36),"..",""))</f>
        <v/>
      </c>
      <c r="AF21" s="138" t="str">
        <f>IF(AF20="","",IF(OR(TEXT(AF20,"d/mmm")= ورقة2!$E$6,TEXT(AF20,"d/mmm")= ورقة2!$E$7,TEXT(AF20,"d/mmm")= ورقة2!$E$8,TEXT(AF20,"d/mmm")= ورقة2!$E$9,TEXT(AF20,"d/mmm")= ورقة2!$E$10,TEXT(AF20,"d/mmm")= ورقة2!$E$11,TEXT(AF20,"d/mmm")= ورقة2!$E$12,TEXT(AF20,"d/mmm")= ورقة2!$E$13,TEXT(AF20,"d/mmm")= ورقة2!$E$14,TEXT(AF20,"d/mmm")= ورقة2!$E$15,TEXT(AF20,"d/mmm")= ورقة2!$E$16,TEXT(AF20,"d/mmm")= ورقة2!$E$17,TEXT(AF20,"d/mmm")= ورقة2!$E$18,TEXT(AF20,"d/mmm")= ورقة2!$E$19,TEXT(AF20,"d/mmm")= ورقة2!$E$20,TEXT(AF20,"d/mmm")= ورقة2!$E$21,TEXT(AF20,"d/mmm")= ورقة2!$E$22,TEXT(AF20,"d/mmm")= ورقة2!$E$23,TEXT(AF20,"d/mmm")= ورقة2!$E$24,TEXT(AF20,"d/mmm")= ورقة2!$E$25,TEXT(AF20,"d/mmm")= ورقة2!$E$26,TEXT(AF20,"d/mmm")= ورقة2!$E$27,TEXT(AF20,"d/mmm")= ورقة2!$E$28,TEXT(AF20,"d/mmm")= ورقة2!$E$29,TEXT(AF20,"d/mmm")= ورقة2!$E$30,TEXT(AF20,"d/mmm")= ورقة2!$E$31,TEXT(AF20,"d/mmm")= ورقة2!$E$32,TEXT(AF20,"d/mmm")= ورقة2!$E$33,TEXT(AF20,"d/mmm")= ورقة2!$E$34,TEXT(AF20,"d/mmm")= ورقة2!$E$35,TEXT(AF20,"d/mmm")= ورقة2!$E$36),"..",""))</f>
        <v/>
      </c>
      <c r="AG21" s="138" t="str">
        <f>IF(AG20="","",IF(OR(TEXT(AG20,"d/mmm")= ورقة2!$E$6,TEXT(AG20,"d/mmm")= ورقة2!$E$7,TEXT(AG20,"d/mmm")= ورقة2!$E$8,TEXT(AG20,"d/mmm")= ورقة2!$E$9,TEXT(AG20,"d/mmm")= ورقة2!$E$10,TEXT(AG20,"d/mmm")= ورقة2!$E$11,TEXT(AG20,"d/mmm")= ورقة2!$E$12,TEXT(AG20,"d/mmm")= ورقة2!$E$13,TEXT(AG20,"d/mmm")= ورقة2!$E$14,TEXT(AG20,"d/mmm")= ورقة2!$E$15,TEXT(AG20,"d/mmm")= ورقة2!$E$16,TEXT(AG20,"d/mmm")= ورقة2!$E$17,TEXT(AG20,"d/mmm")= ورقة2!$E$18,TEXT(AG20,"d/mmm")= ورقة2!$E$19,TEXT(AG20,"d/mmm")= ورقة2!$E$20,TEXT(AG20,"d/mmm")= ورقة2!$E$21,TEXT(AG20,"d/mmm")= ورقة2!$E$22,TEXT(AG20,"d/mmm")= ورقة2!$E$23,TEXT(AG20,"d/mmm")= ورقة2!$E$24,TEXT(AG20,"d/mmm")= ورقة2!$E$25,TEXT(AG20,"d/mmm")= ورقة2!$E$26,TEXT(AG20,"d/mmm")= ورقة2!$E$27,TEXT(AG20,"d/mmm")= ورقة2!$E$28,TEXT(AG20,"d/mmm")= ورقة2!$E$29,TEXT(AG20,"d/mmm")= ورقة2!$E$30,TEXT(AG20,"d/mmm")= ورقة2!$E$31,TEXT(AG20,"d/mmm")= ورقة2!$E$32,TEXT(AG20,"d/mmm")= ورقة2!$E$33,TEXT(AG20,"d/mmm")= ورقة2!$E$34,TEXT(AG20,"d/mmm")= ورقة2!$E$35,TEXT(AG20,"d/mmm")= ورقة2!$E$36),"..",""))</f>
        <v/>
      </c>
      <c r="AH21" s="138" t="str">
        <f>IF(AH20="","",IF(OR(TEXT(AH20,"d/mmm")= ورقة2!$E$6,TEXT(AH20,"d/mmm")= ورقة2!$E$7,TEXT(AH20,"d/mmm")= ورقة2!$E$8,TEXT(AH20,"d/mmm")= ورقة2!$E$9,TEXT(AH20,"d/mmm")= ورقة2!$E$10,TEXT(AH20,"d/mmm")= ورقة2!$E$11,TEXT(AH20,"d/mmm")= ورقة2!$E$12,TEXT(AH20,"d/mmm")= ورقة2!$E$13,TEXT(AH20,"d/mmm")= ورقة2!$E$14,TEXT(AH20,"d/mmm")= ورقة2!$E$15,TEXT(AH20,"d/mmm")= ورقة2!$E$16,TEXT(AH20,"d/mmm")= ورقة2!$E$17,TEXT(AH20,"d/mmm")= ورقة2!$E$18,TEXT(AH20,"d/mmm")= ورقة2!$E$19,TEXT(AH20,"d/mmm")= ورقة2!$E$20,TEXT(AH20,"d/mmm")= ورقة2!$E$21,TEXT(AH20,"d/mmm")= ورقة2!$E$22,TEXT(AH20,"d/mmm")= ورقة2!$E$23,TEXT(AH20,"d/mmm")= ورقة2!$E$24,TEXT(AH20,"d/mmm")= ورقة2!$E$25,TEXT(AH20,"d/mmm")= ورقة2!$E$26,TEXT(AH20,"d/mmm")= ورقة2!$E$27,TEXT(AH20,"d/mmm")= ورقة2!$E$28,TEXT(AH20,"d/mmm")= ورقة2!$E$29,TEXT(AH20,"d/mmm")= ورقة2!$E$30,TEXT(AH20,"d/mmm")= ورقة2!$E$31,TEXT(AH20,"d/mmm")= ورقة2!$E$32,TEXT(AH20,"d/mmm")= ورقة2!$E$33,TEXT(AH20,"d/mmm")= ورقة2!$E$34,TEXT(AH20,"d/mmm")= ورقة2!$E$35,TEXT(AH20,"d/mmm")= ورقة2!$E$36),"..",""))</f>
        <v/>
      </c>
      <c r="AI21" s="138" t="str">
        <f>IF(AI20="","",IF(OR(TEXT(AI20,"d/mmm")= ورقة2!$E$6,TEXT(AI20,"d/mmm")= ورقة2!$E$7,TEXT(AI20,"d/mmm")= ورقة2!$E$8,TEXT(AI20,"d/mmm")= ورقة2!$E$9,TEXT(AI20,"d/mmm")= ورقة2!$E$10,TEXT(AI20,"d/mmm")= ورقة2!$E$11,TEXT(AI20,"d/mmm")= ورقة2!$E$12,TEXT(AI20,"d/mmm")= ورقة2!$E$13,TEXT(AI20,"d/mmm")= ورقة2!$E$14,TEXT(AI20,"d/mmm")= ورقة2!$E$15,TEXT(AI20,"d/mmm")= ورقة2!$E$16,TEXT(AI20,"d/mmm")= ورقة2!$E$17,TEXT(AI20,"d/mmm")= ورقة2!$E$18,TEXT(AI20,"d/mmm")= ورقة2!$E$19,TEXT(AI20,"d/mmm")= ورقة2!$E$20,TEXT(AI20,"d/mmm")= ورقة2!$E$21,TEXT(AI20,"d/mmm")= ورقة2!$E$22,TEXT(AI20,"d/mmm")= ورقة2!$E$23,TEXT(AI20,"d/mmm")= ورقة2!$E$24,TEXT(AI20,"d/mmm")= ورقة2!$E$25,TEXT(AI20,"d/mmm")= ورقة2!$E$26,TEXT(AI20,"d/mmm")= ورقة2!$E$27,TEXT(AI20,"d/mmm")= ورقة2!$E$28,TEXT(AI20,"d/mmm")= ورقة2!$E$29,TEXT(AI20,"d/mmm")= ورقة2!$E$30,TEXT(AI20,"d/mmm")= ورقة2!$E$31,TEXT(AI20,"d/mmm")= ورقة2!$E$32,TEXT(AI20,"d/mmm")= ورقة2!$E$33,TEXT(AI20,"d/mmm")= ورقة2!$E$34,TEXT(AI20,"d/mmm")= ورقة2!$E$35,TEXT(AI20,"d/mmm")= ورقة2!$E$36),"..",""))</f>
        <v/>
      </c>
      <c r="AJ21" s="138" t="str">
        <f>IF(AJ20="","",IF(OR(TEXT(AJ20,"d/mmm")= ورقة2!$E$6,TEXT(AJ20,"d/mmm")= ورقة2!$E$7,TEXT(AJ20,"d/mmm")= ورقة2!$E$8,TEXT(AJ20,"d/mmm")= ورقة2!$E$9,TEXT(AJ20,"d/mmm")= ورقة2!$E$10,TEXT(AJ20,"d/mmm")= ورقة2!$E$11,TEXT(AJ20,"d/mmm")= ورقة2!$E$12,TEXT(AJ20,"d/mmm")= ورقة2!$E$13,TEXT(AJ20,"d/mmm")= ورقة2!$E$14,TEXT(AJ20,"d/mmm")= ورقة2!$E$15,TEXT(AJ20,"d/mmm")= ورقة2!$E$16,TEXT(AJ20,"d/mmm")= ورقة2!$E$17,TEXT(AJ20,"d/mmm")= ورقة2!$E$18,TEXT(AJ20,"d/mmm")= ورقة2!$E$19,TEXT(AJ20,"d/mmm")= ورقة2!$E$20,TEXT(AJ20,"d/mmm")= ورقة2!$E$21,TEXT(AJ20,"d/mmm")= ورقة2!$E$22,TEXT(AJ20,"d/mmm")= ورقة2!$E$23,TEXT(AJ20,"d/mmm")= ورقة2!$E$24,TEXT(AJ20,"d/mmm")= ورقة2!$E$25,TEXT(AJ20,"d/mmm")= ورقة2!$E$26,TEXT(AJ20,"d/mmm")= ورقة2!$E$27,TEXT(AJ20,"d/mmm")= ورقة2!$E$28,TEXT(AJ20,"d/mmm")= ورقة2!$E$29,TEXT(AJ20,"d/mmm")= ورقة2!$E$30,TEXT(AJ20,"d/mmm")= ورقة2!$E$31,TEXT(AJ20,"d/mmm")= ورقة2!$E$32,TEXT(AJ20,"d/mmm")= ورقة2!$E$33,TEXT(AJ20,"d/mmm")= ورقة2!$E$34,TEXT(AJ20,"d/mmm")= ورقة2!$E$35,TEXT(AJ20,"d/mmm")= ورقة2!$E$36),"..",""))</f>
        <v/>
      </c>
      <c r="AK21" s="138" t="str">
        <f>IF(AK20="","",IF(OR(TEXT(AK20,"d/mmm")= ورقة2!$E$6,TEXT(AK20,"d/mmm")= ورقة2!$E$7,TEXT(AK20,"d/mmm")= ورقة2!$E$8,TEXT(AK20,"d/mmm")= ورقة2!$E$9,TEXT(AK20,"d/mmm")= ورقة2!$E$10,TEXT(AK20,"d/mmm")= ورقة2!$E$11,TEXT(AK20,"d/mmm")= ورقة2!$E$12,TEXT(AK20,"d/mmm")= ورقة2!$E$13,TEXT(AK20,"d/mmm")= ورقة2!$E$14,TEXT(AK20,"d/mmm")= ورقة2!$E$15,TEXT(AK20,"d/mmm")= ورقة2!$E$16,TEXT(AK20,"d/mmm")= ورقة2!$E$17,TEXT(AK20,"d/mmm")= ورقة2!$E$18,TEXT(AK20,"d/mmm")= ورقة2!$E$19,TEXT(AK20,"d/mmm")= ورقة2!$E$20,TEXT(AK20,"d/mmm")= ورقة2!$E$21,TEXT(AK20,"d/mmm")= ورقة2!$E$22,TEXT(AK20,"d/mmm")= ورقة2!$E$23,TEXT(AK20,"d/mmm")= ورقة2!$E$24,TEXT(AK20,"d/mmm")= ورقة2!$E$25,TEXT(AK20,"d/mmm")= ورقة2!$E$26,TEXT(AK20,"d/mmm")= ورقة2!$E$27,TEXT(AK20,"d/mmm")= ورقة2!$E$28,TEXT(AK20,"d/mmm")= ورقة2!$E$29,TEXT(AK20,"d/mmm")= ورقة2!$E$30,TEXT(AK20,"d/mmm")= ورقة2!$E$31,TEXT(AK20,"d/mmm")= ورقة2!$E$32,TEXT(AK20,"d/mmm")= ورقة2!$E$33,TEXT(AK20,"d/mmm")= ورقة2!$E$34,TEXT(AK20,"d/mmm")= ورقة2!$E$35,TEXT(AK20,"d/mmm")= ورقة2!$E$36),"..",""))</f>
        <v/>
      </c>
      <c r="AL21" s="138" t="str">
        <f>IF(AL20="","",IF(OR(TEXT(AL20,"d/mmm")= ورقة2!$E$6,TEXT(AL20,"d/mmm")= ورقة2!$E$7,TEXT(AL20,"d/mmm")= ورقة2!$E$8,TEXT(AL20,"d/mmm")= ورقة2!$E$9,TEXT(AL20,"d/mmm")= ورقة2!$E$10,TEXT(AL20,"d/mmm")= ورقة2!$E$11,TEXT(AL20,"d/mmm")= ورقة2!$E$12,TEXT(AL20,"d/mmm")= ورقة2!$E$13,TEXT(AL20,"d/mmm")= ورقة2!$E$14,TEXT(AL20,"d/mmm")= ورقة2!$E$15,TEXT(AL20,"d/mmm")= ورقة2!$E$16,TEXT(AL20,"d/mmm")= ورقة2!$E$17,TEXT(AL20,"d/mmm")= ورقة2!$E$18,TEXT(AL20,"d/mmm")= ورقة2!$E$19,TEXT(AL20,"d/mmm")= ورقة2!$E$20,TEXT(AL20,"d/mmm")= ورقة2!$E$21,TEXT(AL20,"d/mmm")= ورقة2!$E$22,TEXT(AL20,"d/mmm")= ورقة2!$E$23,TEXT(AL20,"d/mmm")= ورقة2!$E$24,TEXT(AL20,"d/mmm")= ورقة2!$E$25,TEXT(AL20,"d/mmm")= ورقة2!$E$26,TEXT(AL20,"d/mmm")= ورقة2!$E$27,TEXT(AL20,"d/mmm")= ورقة2!$E$28,TEXT(AL20,"d/mmm")= ورقة2!$E$29,TEXT(AL20,"d/mmm")= ورقة2!$E$30,TEXT(AL20,"d/mmm")= ورقة2!$E$31,TEXT(AL20,"d/mmm")= ورقة2!$E$32,TEXT(AL20,"d/mmm")= ورقة2!$E$33,TEXT(AL20,"d/mmm")= ورقة2!$E$34,TEXT(AL20,"d/mmm")= ورقة2!$E$35,TEXT(AL20,"d/mmm")= ورقة2!$E$36),"..",""))</f>
        <v/>
      </c>
      <c r="AM21" s="138" t="str">
        <f>IF(AM20="","",IF(OR(TEXT(AM20,"d/mmm")= ورقة2!$E$6,TEXT(AM20,"d/mmm")= ورقة2!$E$7,TEXT(AM20,"d/mmm")= ورقة2!$E$8,TEXT(AM20,"d/mmm")= ورقة2!$E$9,TEXT(AM20,"d/mmm")= ورقة2!$E$10,TEXT(AM20,"d/mmm")= ورقة2!$E$11,TEXT(AM20,"d/mmm")= ورقة2!$E$12,TEXT(AM20,"d/mmm")= ورقة2!$E$13,TEXT(AM20,"d/mmm")= ورقة2!$E$14,TEXT(AM20,"d/mmm")= ورقة2!$E$15,TEXT(AM20,"d/mmm")= ورقة2!$E$16,TEXT(AM20,"d/mmm")= ورقة2!$E$17,TEXT(AM20,"d/mmm")= ورقة2!$E$18,TEXT(AM20,"d/mmm")= ورقة2!$E$19,TEXT(AM20,"d/mmm")= ورقة2!$E$20,TEXT(AM20,"d/mmm")= ورقة2!$E$21,TEXT(AM20,"d/mmm")= ورقة2!$E$22,TEXT(AM20,"d/mmm")= ورقة2!$E$23,TEXT(AM20,"d/mmm")= ورقة2!$E$24,TEXT(AM20,"d/mmm")= ورقة2!$E$25,TEXT(AM20,"d/mmm")= ورقة2!$E$26,TEXT(AM20,"d/mmm")= ورقة2!$E$27,TEXT(AM20,"d/mmm")= ورقة2!$E$28,TEXT(AM20,"d/mmm")= ورقة2!$E$29,TEXT(AM20,"d/mmm")= ورقة2!$E$30,TEXT(AM20,"d/mmm")= ورقة2!$E$31,TEXT(AM20,"d/mmm")= ورقة2!$E$32,TEXT(AM20,"d/mmm")= ورقة2!$E$33,TEXT(AM20,"d/mmm")= ورقة2!$E$34,TEXT(AM20,"d/mmm")= ورقة2!$E$35,TEXT(AM20,"d/mmm")= ورقة2!$E$36),"..",""))</f>
        <v/>
      </c>
      <c r="AN21" s="138" t="str">
        <f>IF(AN20="","",IF(OR(TEXT(AN20,"d/mmm")= ورقة2!$E$6,TEXT(AN20,"d/mmm")= ورقة2!$E$7,TEXT(AN20,"d/mmm")= ورقة2!$E$8,TEXT(AN20,"d/mmm")= ورقة2!$E$9,TEXT(AN20,"d/mmm")= ورقة2!$E$10,TEXT(AN20,"d/mmm")= ورقة2!$E$11,TEXT(AN20,"d/mmm")= ورقة2!$E$12,TEXT(AN20,"d/mmm")= ورقة2!$E$13,TEXT(AN20,"d/mmm")= ورقة2!$E$14,TEXT(AN20,"d/mmm")= ورقة2!$E$15,TEXT(AN20,"d/mmm")= ورقة2!$E$16,TEXT(AN20,"d/mmm")= ورقة2!$E$17,TEXT(AN20,"d/mmm")= ورقة2!$E$18,TEXT(AN20,"d/mmm")= ورقة2!$E$19,TEXT(AN20,"d/mmm")= ورقة2!$E$20,TEXT(AN20,"d/mmm")= ورقة2!$E$21,TEXT(AN20,"d/mmm")= ورقة2!$E$22,TEXT(AN20,"d/mmm")= ورقة2!$E$23,TEXT(AN20,"d/mmm")= ورقة2!$E$24,TEXT(AN20,"d/mmm")= ورقة2!$E$25,TEXT(AN20,"d/mmm")= ورقة2!$E$26,TEXT(AN20,"d/mmm")= ورقة2!$E$27,TEXT(AN20,"d/mmm")= ورقة2!$E$28,TEXT(AN20,"d/mmm")= ورقة2!$E$29,TEXT(AN20,"d/mmm")= ورقة2!$E$30,TEXT(AN20,"d/mmm")= ورقة2!$E$31,TEXT(AN20,"d/mmm")= ورقة2!$E$32,TEXT(AN20,"d/mmm")= ورقة2!$E$33,TEXT(AN20,"d/mmm")= ورقة2!$E$34,TEXT(AN20,"d/mmm")= ورقة2!$E$35,TEXT(AN20,"d/mmm")= ورقة2!$E$36),"..",""))</f>
        <v/>
      </c>
    </row>
    <row r="22" spans="1:40" s="139" customFormat="1" ht="1.5" customHeight="1" x14ac:dyDescent="0.3">
      <c r="A22" s="135"/>
      <c r="B22" s="136"/>
      <c r="C22" s="137"/>
      <c r="D22" s="140" t="str">
        <f>IF(D20="","",IF(OR(TEXT(D20,"b2d/mmm")= ورقة2!$B$6,TEXT(D20,"b2d/mmm")= ورقة2!$B$7,TEXT(D20,"b2d/mmm")= ورقة2!$B$8,TEXT(D20,"b2d/mmm")= ورقة2!$B$9,TEXT(D20,"b2d/mmm")= ورقة2!$B$10,TEXT(D20,"b2d/mmm")= ورقة2!$B$11,TEXT(D20,"b2d/mmm")= ورقة2!$B$12,TEXT(D20,"b2d/mmm")= ورقة2!$B$13,TEXT(D20,"b2d/mmm")= ورقة2!$B$14,TEXT(D20,"b2d/mmm")= ورقة2!$B$15,TEXT(D20,"b2d/mmm")= ورقة2!$B$16,TEXT(D20,"b2d/mmm")= ورقة2!$B$17,TEXT(D20,"b2d/mmm")= ورقة2!$B$18,TEXT(D20,"b2d/mmm")= ورقة2!$B$19,TEXT(D20,"b2d/mmm")= ورقة2!$B$20,TEXT(D20,"b2d/mmm")= ورقة2!$B$21,TEXT(D20,"b2d/mmm")= ورقة2!$B$22,TEXT(D20,"b2d/mmm")= ورقة2!$B$23,TEXT(D20,"b2d/mmm")= ورقة2!$B$24,TEXT(D20,"b2d/mmm")= ورقة2!$B$25,TEXT(D20,"b2d/mmm")= ورقة2!$B$26,TEXT(D20,"b2d/mmm")= ورقة2!$B$27,TEXT(D20,"b2d/mmm")= ورقة2!$B$28,TEXT(D20,"b2d/mmm")= ورقة2!$B$29,TEXT(D20,"b2d/mmm")= ورقة2!$B$30,TEXT(D20,"b2d/mmm")= ورقة2!$B$31,TEXT(D20,"b2d/mmm")= ورقة2!$B$32,TEXT(D20,"b2d/mmm")= ورقة2!$B$33,TEXT(D20,"b2d/mmm")= ورقة2!$B$34,TEXT(D20,"b2d/mmm")= ورقة2!$B$35,TEXT(D20,"b2d/mmm")= ورقة2!$B$36),".",""))</f>
        <v/>
      </c>
      <c r="E22" s="140" t="str">
        <f>IF(E20="","",IF(OR(TEXT(E20,"b2d/mmm")= ورقة2!$B$6,TEXT(E20,"b2d/mmm")= ورقة2!$B$7,TEXT(E20,"b2d/mmm")= ورقة2!$B$8,TEXT(E20,"b2d/mmm")= ورقة2!$B$9,TEXT(E20,"b2d/mmm")= ورقة2!$B$10,TEXT(E20,"b2d/mmm")= ورقة2!$B$11,TEXT(E20,"b2d/mmm")= ورقة2!$B$12,TEXT(E20,"b2d/mmm")= ورقة2!$B$13,TEXT(E20,"b2d/mmm")= ورقة2!$B$14,TEXT(E20,"b2d/mmm")= ورقة2!$B$15,TEXT(E20,"b2d/mmm")= ورقة2!$B$16,TEXT(E20,"b2d/mmm")= ورقة2!$B$17,TEXT(E20,"b2d/mmm")= ورقة2!$B$18,TEXT(E20,"b2d/mmm")= ورقة2!$B$19,TEXT(E20,"b2d/mmm")= ورقة2!$B$20,TEXT(E20,"b2d/mmm")= ورقة2!$B$21,TEXT(E20,"b2d/mmm")= ورقة2!$B$22,TEXT(E20,"b2d/mmm")= ورقة2!$B$23,TEXT(E20,"b2d/mmm")= ورقة2!$B$24,TEXT(E20,"b2d/mmm")= ورقة2!$B$25,TEXT(E20,"b2d/mmm")= ورقة2!$B$26,TEXT(E20,"b2d/mmm")= ورقة2!$B$27,TEXT(E20,"b2d/mmm")= ورقة2!$B$28,TEXT(E20,"b2d/mmm")= ورقة2!$B$29,TEXT(E20,"b2d/mmm")= ورقة2!$B$30,TEXT(E20,"b2d/mmm")= ورقة2!$B$31,TEXT(E20,"b2d/mmm")= ورقة2!$B$32,TEXT(E20,"b2d/mmm")= ورقة2!$B$33,TEXT(E20,"b2d/mmm")= ورقة2!$B$34,TEXT(E20,"b2d/mmm")= ورقة2!$B$35,TEXT(E20,"b2d/mmm")= ورقة2!$B$36),".",""))</f>
        <v/>
      </c>
      <c r="F22" s="140" t="str">
        <f>IF(F20="","",IF(OR(TEXT(F20,"b2d/mmm")= ورقة2!$B$6,TEXT(F20,"b2d/mmm")= ورقة2!$B$7,TEXT(F20,"b2d/mmm")= ورقة2!$B$8,TEXT(F20,"b2d/mmm")= ورقة2!$B$9,TEXT(F20,"b2d/mmm")= ورقة2!$B$10,TEXT(F20,"b2d/mmm")= ورقة2!$B$11,TEXT(F20,"b2d/mmm")= ورقة2!$B$12,TEXT(F20,"b2d/mmm")= ورقة2!$B$13,TEXT(F20,"b2d/mmm")= ورقة2!$B$14,TEXT(F20,"b2d/mmm")= ورقة2!$B$15,TEXT(F20,"b2d/mmm")= ورقة2!$B$16,TEXT(F20,"b2d/mmm")= ورقة2!$B$17,TEXT(F20,"b2d/mmm")= ورقة2!$B$18,TEXT(F20,"b2d/mmm")= ورقة2!$B$19,TEXT(F20,"b2d/mmm")= ورقة2!$B$20,TEXT(F20,"b2d/mmm")= ورقة2!$B$21,TEXT(F20,"b2d/mmm")= ورقة2!$B$22,TEXT(F20,"b2d/mmm")= ورقة2!$B$23,TEXT(F20,"b2d/mmm")= ورقة2!$B$24,TEXT(F20,"b2d/mmm")= ورقة2!$B$25,TEXT(F20,"b2d/mmm")= ورقة2!$B$26,TEXT(F20,"b2d/mmm")= ورقة2!$B$27,TEXT(F20,"b2d/mmm")= ورقة2!$B$28,TEXT(F20,"b2d/mmm")= ورقة2!$B$29,TEXT(F20,"b2d/mmm")= ورقة2!$B$30,TEXT(F20,"b2d/mmm")= ورقة2!$B$31,TEXT(F20,"b2d/mmm")= ورقة2!$B$32,TEXT(F20,"b2d/mmm")= ورقة2!$B$33,TEXT(F20,"b2d/mmm")= ورقة2!$B$34,TEXT(F20,"b2d/mmm")= ورقة2!$B$35,TEXT(F20,"b2d/mmm")= ورقة2!$B$36),".",""))</f>
        <v/>
      </c>
      <c r="G22" s="140" t="str">
        <f>IF(G20="","",IF(OR(TEXT(G20,"b2d/mmm")= ورقة2!$B$6,TEXT(G20,"b2d/mmm")= ورقة2!$B$7,TEXT(G20,"b2d/mmm")= ورقة2!$B$8,TEXT(G20,"b2d/mmm")= ورقة2!$B$9,TEXT(G20,"b2d/mmm")= ورقة2!$B$10,TEXT(G20,"b2d/mmm")= ورقة2!$B$11,TEXT(G20,"b2d/mmm")= ورقة2!$B$12,TEXT(G20,"b2d/mmm")= ورقة2!$B$13,TEXT(G20,"b2d/mmm")= ورقة2!$B$14,TEXT(G20,"b2d/mmm")= ورقة2!$B$15,TEXT(G20,"b2d/mmm")= ورقة2!$B$16,TEXT(G20,"b2d/mmm")= ورقة2!$B$17,TEXT(G20,"b2d/mmm")= ورقة2!$B$18,TEXT(G20,"b2d/mmm")= ورقة2!$B$19,TEXT(G20,"b2d/mmm")= ورقة2!$B$20,TEXT(G20,"b2d/mmm")= ورقة2!$B$21,TEXT(G20,"b2d/mmm")= ورقة2!$B$22,TEXT(G20,"b2d/mmm")= ورقة2!$B$23,TEXT(G20,"b2d/mmm")= ورقة2!$B$24,TEXT(G20,"b2d/mmm")= ورقة2!$B$25,TEXT(G20,"b2d/mmm")= ورقة2!$B$26,TEXT(G20,"b2d/mmm")= ورقة2!$B$27,TEXT(G20,"b2d/mmm")= ورقة2!$B$28,TEXT(G20,"b2d/mmm")= ورقة2!$B$29,TEXT(G20,"b2d/mmm")= ورقة2!$B$30,TEXT(G20,"b2d/mmm")= ورقة2!$B$31,TEXT(G20,"b2d/mmm")= ورقة2!$B$32,TEXT(G20,"b2d/mmm")= ورقة2!$B$33,TEXT(G20,"b2d/mmm")= ورقة2!$B$34,TEXT(G20,"b2d/mmm")= ورقة2!$B$35,TEXT(G20,"b2d/mmm")= ورقة2!$B$36),".",""))</f>
        <v/>
      </c>
      <c r="H22" s="140" t="str">
        <f>IF(H20="","",IF(OR(TEXT(H20,"b2d/mmm")= ورقة2!$B$6,TEXT(H20,"b2d/mmm")= ورقة2!$B$7,TEXT(H20,"b2d/mmm")= ورقة2!$B$8,TEXT(H20,"b2d/mmm")= ورقة2!$B$9,TEXT(H20,"b2d/mmm")= ورقة2!$B$10,TEXT(H20,"b2d/mmm")= ورقة2!$B$11,TEXT(H20,"b2d/mmm")= ورقة2!$B$12,TEXT(H20,"b2d/mmm")= ورقة2!$B$13,TEXT(H20,"b2d/mmm")= ورقة2!$B$14,TEXT(H20,"b2d/mmm")= ورقة2!$B$15,TEXT(H20,"b2d/mmm")= ورقة2!$B$16,TEXT(H20,"b2d/mmm")= ورقة2!$B$17,TEXT(H20,"b2d/mmm")= ورقة2!$B$18,TEXT(H20,"b2d/mmm")= ورقة2!$B$19,TEXT(H20,"b2d/mmm")= ورقة2!$B$20,TEXT(H20,"b2d/mmm")= ورقة2!$B$21,TEXT(H20,"b2d/mmm")= ورقة2!$B$22,TEXT(H20,"b2d/mmm")= ورقة2!$B$23,TEXT(H20,"b2d/mmm")= ورقة2!$B$24,TEXT(H20,"b2d/mmm")= ورقة2!$B$25,TEXT(H20,"b2d/mmm")= ورقة2!$B$26,TEXT(H20,"b2d/mmm")= ورقة2!$B$27,TEXT(H20,"b2d/mmm")= ورقة2!$B$28,TEXT(H20,"b2d/mmm")= ورقة2!$B$29,TEXT(H20,"b2d/mmm")= ورقة2!$B$30,TEXT(H20,"b2d/mmm")= ورقة2!$B$31,TEXT(H20,"b2d/mmm")= ورقة2!$B$32,TEXT(H20,"b2d/mmm")= ورقة2!$B$33,TEXT(H20,"b2d/mmm")= ورقة2!$B$34,TEXT(H20,"b2d/mmm")= ورقة2!$B$35,TEXT(H20,"b2d/mmm")= ورقة2!$B$36),".",""))</f>
        <v/>
      </c>
      <c r="I22" s="140" t="str">
        <f>IF(I20="","",IF(OR(TEXT(I20,"b2d/mmm")= ورقة2!$B$6,TEXT(I20,"b2d/mmm")= ورقة2!$B$7,TEXT(I20,"b2d/mmm")= ورقة2!$B$8,TEXT(I20,"b2d/mmm")= ورقة2!$B$9,TEXT(I20,"b2d/mmm")= ورقة2!$B$10,TEXT(I20,"b2d/mmm")= ورقة2!$B$11,TEXT(I20,"b2d/mmm")= ورقة2!$B$12,TEXT(I20,"b2d/mmm")= ورقة2!$B$13,TEXT(I20,"b2d/mmm")= ورقة2!$B$14,TEXT(I20,"b2d/mmm")= ورقة2!$B$15,TEXT(I20,"b2d/mmm")= ورقة2!$B$16,TEXT(I20,"b2d/mmm")= ورقة2!$B$17,TEXT(I20,"b2d/mmm")= ورقة2!$B$18,TEXT(I20,"b2d/mmm")= ورقة2!$B$19,TEXT(I20,"b2d/mmm")= ورقة2!$B$20,TEXT(I20,"b2d/mmm")= ورقة2!$B$21,TEXT(I20,"b2d/mmm")= ورقة2!$B$22,TEXT(I20,"b2d/mmm")= ورقة2!$B$23,TEXT(I20,"b2d/mmm")= ورقة2!$B$24,TEXT(I20,"b2d/mmm")= ورقة2!$B$25,TEXT(I20,"b2d/mmm")= ورقة2!$B$26,TEXT(I20,"b2d/mmm")= ورقة2!$B$27,TEXT(I20,"b2d/mmm")= ورقة2!$B$28,TEXT(I20,"b2d/mmm")= ورقة2!$B$29,TEXT(I20,"b2d/mmm")= ورقة2!$B$30,TEXT(I20,"b2d/mmm")= ورقة2!$B$31,TEXT(I20,"b2d/mmm")= ورقة2!$B$32,TEXT(I20,"b2d/mmm")= ورقة2!$B$33,TEXT(I20,"b2d/mmm")= ورقة2!$B$34,TEXT(I20,"b2d/mmm")= ورقة2!$B$35,TEXT(I20,"b2d/mmm")= ورقة2!$B$36),".",""))</f>
        <v/>
      </c>
      <c r="J22" s="140" t="str">
        <f>IF(J20="","",IF(OR(TEXT(J20,"b2d/mmm")= ورقة2!$B$6,TEXT(J20,"b2d/mmm")= ورقة2!$B$7,TEXT(J20,"b2d/mmm")= ورقة2!$B$8,TEXT(J20,"b2d/mmm")= ورقة2!$B$9,TEXT(J20,"b2d/mmm")= ورقة2!$B$10,TEXT(J20,"b2d/mmm")= ورقة2!$B$11,TEXT(J20,"b2d/mmm")= ورقة2!$B$12,TEXT(J20,"b2d/mmm")= ورقة2!$B$13,TEXT(J20,"b2d/mmm")= ورقة2!$B$14,TEXT(J20,"b2d/mmm")= ورقة2!$B$15,TEXT(J20,"b2d/mmm")= ورقة2!$B$16,TEXT(J20,"b2d/mmm")= ورقة2!$B$17,TEXT(J20,"b2d/mmm")= ورقة2!$B$18,TEXT(J20,"b2d/mmm")= ورقة2!$B$19,TEXT(J20,"b2d/mmm")= ورقة2!$B$20,TEXT(J20,"b2d/mmm")= ورقة2!$B$21,TEXT(J20,"b2d/mmm")= ورقة2!$B$22,TEXT(J20,"b2d/mmm")= ورقة2!$B$23,TEXT(J20,"b2d/mmm")= ورقة2!$B$24,TEXT(J20,"b2d/mmm")= ورقة2!$B$25,TEXT(J20,"b2d/mmm")= ورقة2!$B$26,TEXT(J20,"b2d/mmm")= ورقة2!$B$27,TEXT(J20,"b2d/mmm")= ورقة2!$B$28,TEXT(J20,"b2d/mmm")= ورقة2!$B$29,TEXT(J20,"b2d/mmm")= ورقة2!$B$30,TEXT(J20,"b2d/mmm")= ورقة2!$B$31,TEXT(J20,"b2d/mmm")= ورقة2!$B$32,TEXT(J20,"b2d/mmm")= ورقة2!$B$33,TEXT(J20,"b2d/mmm")= ورقة2!$B$34,TEXT(J20,"b2d/mmm")= ورقة2!$B$35,TEXT(J20,"b2d/mmm")= ورقة2!$B$36),".",""))</f>
        <v/>
      </c>
      <c r="K22" s="140" t="str">
        <f>IF(K20="","",IF(OR(TEXT(K20,"b2d/mmm")= ورقة2!$B$6,TEXT(K20,"b2d/mmm")= ورقة2!$B$7,TEXT(K20,"b2d/mmm")= ورقة2!$B$8,TEXT(K20,"b2d/mmm")= ورقة2!$B$9,TEXT(K20,"b2d/mmm")= ورقة2!$B$10,TEXT(K20,"b2d/mmm")= ورقة2!$B$11,TEXT(K20,"b2d/mmm")= ورقة2!$B$12,TEXT(K20,"b2d/mmm")= ورقة2!$B$13,TEXT(K20,"b2d/mmm")= ورقة2!$B$14,TEXT(K20,"b2d/mmm")= ورقة2!$B$15,TEXT(K20,"b2d/mmm")= ورقة2!$B$16,TEXT(K20,"b2d/mmm")= ورقة2!$B$17,TEXT(K20,"b2d/mmm")= ورقة2!$B$18,TEXT(K20,"b2d/mmm")= ورقة2!$B$19,TEXT(K20,"b2d/mmm")= ورقة2!$B$20,TEXT(K20,"b2d/mmm")= ورقة2!$B$21,TEXT(K20,"b2d/mmm")= ورقة2!$B$22,TEXT(K20,"b2d/mmm")= ورقة2!$B$23,TEXT(K20,"b2d/mmm")= ورقة2!$B$24,TEXT(K20,"b2d/mmm")= ورقة2!$B$25,TEXT(K20,"b2d/mmm")= ورقة2!$B$26,TEXT(K20,"b2d/mmm")= ورقة2!$B$27,TEXT(K20,"b2d/mmm")= ورقة2!$B$28,TEXT(K20,"b2d/mmm")= ورقة2!$B$29,TEXT(K20,"b2d/mmm")= ورقة2!$B$30,TEXT(K20,"b2d/mmm")= ورقة2!$B$31,TEXT(K20,"b2d/mmm")= ورقة2!$B$32,TEXT(K20,"b2d/mmm")= ورقة2!$B$33,TEXT(K20,"b2d/mmm")= ورقة2!$B$34,TEXT(K20,"b2d/mmm")= ورقة2!$B$35,TEXT(K20,"b2d/mmm")= ورقة2!$B$36),".",""))</f>
        <v/>
      </c>
      <c r="L22" s="140" t="str">
        <f>IF(L20="","",IF(OR(TEXT(L20,"b2d/mmm")= ورقة2!$B$6,TEXT(L20,"b2d/mmm")= ورقة2!$B$7,TEXT(L20,"b2d/mmm")= ورقة2!$B$8,TEXT(L20,"b2d/mmm")= ورقة2!$B$9,TEXT(L20,"b2d/mmm")= ورقة2!$B$10,TEXT(L20,"b2d/mmm")= ورقة2!$B$11,TEXT(L20,"b2d/mmm")= ورقة2!$B$12,TEXT(L20,"b2d/mmm")= ورقة2!$B$13,TEXT(L20,"b2d/mmm")= ورقة2!$B$14,TEXT(L20,"b2d/mmm")= ورقة2!$B$15,TEXT(L20,"b2d/mmm")= ورقة2!$B$16,TEXT(L20,"b2d/mmm")= ورقة2!$B$17,TEXT(L20,"b2d/mmm")= ورقة2!$B$18,TEXT(L20,"b2d/mmm")= ورقة2!$B$19,TEXT(L20,"b2d/mmm")= ورقة2!$B$20,TEXT(L20,"b2d/mmm")= ورقة2!$B$21,TEXT(L20,"b2d/mmm")= ورقة2!$B$22,TEXT(L20,"b2d/mmm")= ورقة2!$B$23,TEXT(L20,"b2d/mmm")= ورقة2!$B$24,TEXT(L20,"b2d/mmm")= ورقة2!$B$25,TEXT(L20,"b2d/mmm")= ورقة2!$B$26,TEXT(L20,"b2d/mmm")= ورقة2!$B$27,TEXT(L20,"b2d/mmm")= ورقة2!$B$28,TEXT(L20,"b2d/mmm")= ورقة2!$B$29,TEXT(L20,"b2d/mmm")= ورقة2!$B$30,TEXT(L20,"b2d/mmm")= ورقة2!$B$31,TEXT(L20,"b2d/mmm")= ورقة2!$B$32,TEXT(L20,"b2d/mmm")= ورقة2!$B$33,TEXT(L20,"b2d/mmm")= ورقة2!$B$34,TEXT(L20,"b2d/mmm")= ورقة2!$B$35,TEXT(L20,"b2d/mmm")= ورقة2!$B$36),".",""))</f>
        <v/>
      </c>
      <c r="M22" s="140" t="str">
        <f>IF(M20="","",IF(OR(TEXT(M20,"b2d/mmm")= ورقة2!$B$6,TEXT(M20,"b2d/mmm")= ورقة2!$B$7,TEXT(M20,"b2d/mmm")= ورقة2!$B$8,TEXT(M20,"b2d/mmm")= ورقة2!$B$9,TEXT(M20,"b2d/mmm")= ورقة2!$B$10,TEXT(M20,"b2d/mmm")= ورقة2!$B$11,TEXT(M20,"b2d/mmm")= ورقة2!$B$12,TEXT(M20,"b2d/mmm")= ورقة2!$B$13,TEXT(M20,"b2d/mmm")= ورقة2!$B$14,TEXT(M20,"b2d/mmm")= ورقة2!$B$15,TEXT(M20,"b2d/mmm")= ورقة2!$B$16,TEXT(M20,"b2d/mmm")= ورقة2!$B$17,TEXT(M20,"b2d/mmm")= ورقة2!$B$18,TEXT(M20,"b2d/mmm")= ورقة2!$B$19,TEXT(M20,"b2d/mmm")= ورقة2!$B$20,TEXT(M20,"b2d/mmm")= ورقة2!$B$21,TEXT(M20,"b2d/mmm")= ورقة2!$B$22,TEXT(M20,"b2d/mmm")= ورقة2!$B$23,TEXT(M20,"b2d/mmm")= ورقة2!$B$24,TEXT(M20,"b2d/mmm")= ورقة2!$B$25,TEXT(M20,"b2d/mmm")= ورقة2!$B$26,TEXT(M20,"b2d/mmm")= ورقة2!$B$27,TEXT(M20,"b2d/mmm")= ورقة2!$B$28,TEXT(M20,"b2d/mmm")= ورقة2!$B$29,TEXT(M20,"b2d/mmm")= ورقة2!$B$30,TEXT(M20,"b2d/mmm")= ورقة2!$B$31,TEXT(M20,"b2d/mmm")= ورقة2!$B$32,TEXT(M20,"b2d/mmm")= ورقة2!$B$33,TEXT(M20,"b2d/mmm")= ورقة2!$B$34,TEXT(M20,"b2d/mmm")= ورقة2!$B$35,TEXT(M20,"b2d/mmm")= ورقة2!$B$36),".",""))</f>
        <v/>
      </c>
      <c r="N22" s="140" t="str">
        <f>IF(N20="","",IF(OR(TEXT(N20,"b2d/mmm")= ورقة2!$B$6,TEXT(N20,"b2d/mmm")= ورقة2!$B$7,TEXT(N20,"b2d/mmm")= ورقة2!$B$8,TEXT(N20,"b2d/mmm")= ورقة2!$B$9,TEXT(N20,"b2d/mmm")= ورقة2!$B$10,TEXT(N20,"b2d/mmm")= ورقة2!$B$11,TEXT(N20,"b2d/mmm")= ورقة2!$B$12,TEXT(N20,"b2d/mmm")= ورقة2!$B$13,TEXT(N20,"b2d/mmm")= ورقة2!$B$14,TEXT(N20,"b2d/mmm")= ورقة2!$B$15,TEXT(N20,"b2d/mmm")= ورقة2!$B$16,TEXT(N20,"b2d/mmm")= ورقة2!$B$17,TEXT(N20,"b2d/mmm")= ورقة2!$B$18,TEXT(N20,"b2d/mmm")= ورقة2!$B$19,TEXT(N20,"b2d/mmm")= ورقة2!$B$20,TEXT(N20,"b2d/mmm")= ورقة2!$B$21,TEXT(N20,"b2d/mmm")= ورقة2!$B$22,TEXT(N20,"b2d/mmm")= ورقة2!$B$23,TEXT(N20,"b2d/mmm")= ورقة2!$B$24,TEXT(N20,"b2d/mmm")= ورقة2!$B$25,TEXT(N20,"b2d/mmm")= ورقة2!$B$26,TEXT(N20,"b2d/mmm")= ورقة2!$B$27,TEXT(N20,"b2d/mmm")= ورقة2!$B$28,TEXT(N20,"b2d/mmm")= ورقة2!$B$29,TEXT(N20,"b2d/mmm")= ورقة2!$B$30,TEXT(N20,"b2d/mmm")= ورقة2!$B$31,TEXT(N20,"b2d/mmm")= ورقة2!$B$32,TEXT(N20,"b2d/mmm")= ورقة2!$B$33,TEXT(N20,"b2d/mmm")= ورقة2!$B$34,TEXT(N20,"b2d/mmm")= ورقة2!$B$35,TEXT(N20,"b2d/mmm")= ورقة2!$B$36),".",""))</f>
        <v/>
      </c>
      <c r="O22" s="140" t="str">
        <f>IF(O20="","",IF(OR(TEXT(O20,"b2d/mmm")= ورقة2!$B$6,TEXT(O20,"b2d/mmm")= ورقة2!$B$7,TEXT(O20,"b2d/mmm")= ورقة2!$B$8,TEXT(O20,"b2d/mmm")= ورقة2!$B$9,TEXT(O20,"b2d/mmm")= ورقة2!$B$10,TEXT(O20,"b2d/mmm")= ورقة2!$B$11,TEXT(O20,"b2d/mmm")= ورقة2!$B$12,TEXT(O20,"b2d/mmm")= ورقة2!$B$13,TEXT(O20,"b2d/mmm")= ورقة2!$B$14,TEXT(O20,"b2d/mmm")= ورقة2!$B$15,TEXT(O20,"b2d/mmm")= ورقة2!$B$16,TEXT(O20,"b2d/mmm")= ورقة2!$B$17,TEXT(O20,"b2d/mmm")= ورقة2!$B$18,TEXT(O20,"b2d/mmm")= ورقة2!$B$19,TEXT(O20,"b2d/mmm")= ورقة2!$B$20,TEXT(O20,"b2d/mmm")= ورقة2!$B$21,TEXT(O20,"b2d/mmm")= ورقة2!$B$22,TEXT(O20,"b2d/mmm")= ورقة2!$B$23,TEXT(O20,"b2d/mmm")= ورقة2!$B$24,TEXT(O20,"b2d/mmm")= ورقة2!$B$25,TEXT(O20,"b2d/mmm")= ورقة2!$B$26,TEXT(O20,"b2d/mmm")= ورقة2!$B$27,TEXT(O20,"b2d/mmm")= ورقة2!$B$28,TEXT(O20,"b2d/mmm")= ورقة2!$B$29,TEXT(O20,"b2d/mmm")= ورقة2!$B$30,TEXT(O20,"b2d/mmm")= ورقة2!$B$31,TEXT(O20,"b2d/mmm")= ورقة2!$B$32,TEXT(O20,"b2d/mmm")= ورقة2!$B$33,TEXT(O20,"b2d/mmm")= ورقة2!$B$34,TEXT(O20,"b2d/mmm")= ورقة2!$B$35,TEXT(O20,"b2d/mmm")= ورقة2!$B$36),".",""))</f>
        <v/>
      </c>
      <c r="P22" s="140" t="str">
        <f>IF(P20="","",IF(OR(TEXT(P20,"b2d/mmm")= ورقة2!$B$6,TEXT(P20,"b2d/mmm")= ورقة2!$B$7,TEXT(P20,"b2d/mmm")= ورقة2!$B$8,TEXT(P20,"b2d/mmm")= ورقة2!$B$9,TEXT(P20,"b2d/mmm")= ورقة2!$B$10,TEXT(P20,"b2d/mmm")= ورقة2!$B$11,TEXT(P20,"b2d/mmm")= ورقة2!$B$12,TEXT(P20,"b2d/mmm")= ورقة2!$B$13,TEXT(P20,"b2d/mmm")= ورقة2!$B$14,TEXT(P20,"b2d/mmm")= ورقة2!$B$15,TEXT(P20,"b2d/mmm")= ورقة2!$B$16,TEXT(P20,"b2d/mmm")= ورقة2!$B$17,TEXT(P20,"b2d/mmm")= ورقة2!$B$18,TEXT(P20,"b2d/mmm")= ورقة2!$B$19,TEXT(P20,"b2d/mmm")= ورقة2!$B$20,TEXT(P20,"b2d/mmm")= ورقة2!$B$21,TEXT(P20,"b2d/mmm")= ورقة2!$B$22,TEXT(P20,"b2d/mmm")= ورقة2!$B$23,TEXT(P20,"b2d/mmm")= ورقة2!$B$24,TEXT(P20,"b2d/mmm")= ورقة2!$B$25,TEXT(P20,"b2d/mmm")= ورقة2!$B$26,TEXT(P20,"b2d/mmm")= ورقة2!$B$27,TEXT(P20,"b2d/mmm")= ورقة2!$B$28,TEXT(P20,"b2d/mmm")= ورقة2!$B$29,TEXT(P20,"b2d/mmm")= ورقة2!$B$30,TEXT(P20,"b2d/mmm")= ورقة2!$B$31,TEXT(P20,"b2d/mmm")= ورقة2!$B$32,TEXT(P20,"b2d/mmm")= ورقة2!$B$33,TEXT(P20,"b2d/mmm")= ورقة2!$B$34,TEXT(P20,"b2d/mmm")= ورقة2!$B$35,TEXT(P20,"b2d/mmm")= ورقة2!$B$36),".",""))</f>
        <v/>
      </c>
      <c r="Q22" s="140" t="str">
        <f>IF(Q20="","",IF(OR(TEXT(Q20,"b2d/mmm")= ورقة2!$B$6,TEXT(Q20,"b2d/mmm")= ورقة2!$B$7,TEXT(Q20,"b2d/mmm")= ورقة2!$B$8,TEXT(Q20,"b2d/mmm")= ورقة2!$B$9,TEXT(Q20,"b2d/mmm")= ورقة2!$B$10,TEXT(Q20,"b2d/mmm")= ورقة2!$B$11,TEXT(Q20,"b2d/mmm")= ورقة2!$B$12,TEXT(Q20,"b2d/mmm")= ورقة2!$B$13,TEXT(Q20,"b2d/mmm")= ورقة2!$B$14,TEXT(Q20,"b2d/mmm")= ورقة2!$B$15,TEXT(Q20,"b2d/mmm")= ورقة2!$B$16,TEXT(Q20,"b2d/mmm")= ورقة2!$B$17,TEXT(Q20,"b2d/mmm")= ورقة2!$B$18,TEXT(Q20,"b2d/mmm")= ورقة2!$B$19,TEXT(Q20,"b2d/mmm")= ورقة2!$B$20,TEXT(Q20,"b2d/mmm")= ورقة2!$B$21,TEXT(Q20,"b2d/mmm")= ورقة2!$B$22,TEXT(Q20,"b2d/mmm")= ورقة2!$B$23,TEXT(Q20,"b2d/mmm")= ورقة2!$B$24,TEXT(Q20,"b2d/mmm")= ورقة2!$B$25,TEXT(Q20,"b2d/mmm")= ورقة2!$B$26,TEXT(Q20,"b2d/mmm")= ورقة2!$B$27,TEXT(Q20,"b2d/mmm")= ورقة2!$B$28,TEXT(Q20,"b2d/mmm")= ورقة2!$B$29,TEXT(Q20,"b2d/mmm")= ورقة2!$B$30,TEXT(Q20,"b2d/mmm")= ورقة2!$B$31,TEXT(Q20,"b2d/mmm")= ورقة2!$B$32,TEXT(Q20,"b2d/mmm")= ورقة2!$B$33,TEXT(Q20,"b2d/mmm")= ورقة2!$B$34,TEXT(Q20,"b2d/mmm")= ورقة2!$B$35,TEXT(Q20,"b2d/mmm")= ورقة2!$B$36),".",""))</f>
        <v/>
      </c>
      <c r="R22" s="140" t="str">
        <f>IF(R20="","",IF(OR(TEXT(R20,"b2d/mmm")= ورقة2!$B$6,TEXT(R20,"b2d/mmm")= ورقة2!$B$7,TEXT(R20,"b2d/mmm")= ورقة2!$B$8,TEXT(R20,"b2d/mmm")= ورقة2!$B$9,TEXT(R20,"b2d/mmm")= ورقة2!$B$10,TEXT(R20,"b2d/mmm")= ورقة2!$B$11,TEXT(R20,"b2d/mmm")= ورقة2!$B$12,TEXT(R20,"b2d/mmm")= ورقة2!$B$13,TEXT(R20,"b2d/mmm")= ورقة2!$B$14,TEXT(R20,"b2d/mmm")= ورقة2!$B$15,TEXT(R20,"b2d/mmm")= ورقة2!$B$16,TEXT(R20,"b2d/mmm")= ورقة2!$B$17,TEXT(R20,"b2d/mmm")= ورقة2!$B$18,TEXT(R20,"b2d/mmm")= ورقة2!$B$19,TEXT(R20,"b2d/mmm")= ورقة2!$B$20,TEXT(R20,"b2d/mmm")= ورقة2!$B$21,TEXT(R20,"b2d/mmm")= ورقة2!$B$22,TEXT(R20,"b2d/mmm")= ورقة2!$B$23,TEXT(R20,"b2d/mmm")= ورقة2!$B$24,TEXT(R20,"b2d/mmm")= ورقة2!$B$25,TEXT(R20,"b2d/mmm")= ورقة2!$B$26,TEXT(R20,"b2d/mmm")= ورقة2!$B$27,TEXT(R20,"b2d/mmm")= ورقة2!$B$28,TEXT(R20,"b2d/mmm")= ورقة2!$B$29,TEXT(R20,"b2d/mmm")= ورقة2!$B$30,TEXT(R20,"b2d/mmm")= ورقة2!$B$31,TEXT(R20,"b2d/mmm")= ورقة2!$B$32,TEXT(R20,"b2d/mmm")= ورقة2!$B$33,TEXT(R20,"b2d/mmm")= ورقة2!$B$34,TEXT(R20,"b2d/mmm")= ورقة2!$B$35,TEXT(R20,"b2d/mmm")= ورقة2!$B$36),".",""))</f>
        <v/>
      </c>
      <c r="S22" s="140" t="str">
        <f>IF(S20="","",IF(OR(TEXT(S20,"b2d/mmm")= ورقة2!$B$6,TEXT(S20,"b2d/mmm")= ورقة2!$B$7,TEXT(S20,"b2d/mmm")= ورقة2!$B$8,TEXT(S20,"b2d/mmm")= ورقة2!$B$9,TEXT(S20,"b2d/mmm")= ورقة2!$B$10,TEXT(S20,"b2d/mmm")= ورقة2!$B$11,TEXT(S20,"b2d/mmm")= ورقة2!$B$12,TEXT(S20,"b2d/mmm")= ورقة2!$B$13,TEXT(S20,"b2d/mmm")= ورقة2!$B$14,TEXT(S20,"b2d/mmm")= ورقة2!$B$15,TEXT(S20,"b2d/mmm")= ورقة2!$B$16,TEXT(S20,"b2d/mmm")= ورقة2!$B$17,TEXT(S20,"b2d/mmm")= ورقة2!$B$18,TEXT(S20,"b2d/mmm")= ورقة2!$B$19,TEXT(S20,"b2d/mmm")= ورقة2!$B$20,TEXT(S20,"b2d/mmm")= ورقة2!$B$21,TEXT(S20,"b2d/mmm")= ورقة2!$B$22,TEXT(S20,"b2d/mmm")= ورقة2!$B$23,TEXT(S20,"b2d/mmm")= ورقة2!$B$24,TEXT(S20,"b2d/mmm")= ورقة2!$B$25,TEXT(S20,"b2d/mmm")= ورقة2!$B$26,TEXT(S20,"b2d/mmm")= ورقة2!$B$27,TEXT(S20,"b2d/mmm")= ورقة2!$B$28,TEXT(S20,"b2d/mmm")= ورقة2!$B$29,TEXT(S20,"b2d/mmm")= ورقة2!$B$30,TEXT(S20,"b2d/mmm")= ورقة2!$B$31,TEXT(S20,"b2d/mmm")= ورقة2!$B$32,TEXT(S20,"b2d/mmm")= ورقة2!$B$33,TEXT(S20,"b2d/mmm")= ورقة2!$B$34,TEXT(S20,"b2d/mmm")= ورقة2!$B$35,TEXT(S20,"b2d/mmm")= ورقة2!$B$36),".",""))</f>
        <v/>
      </c>
      <c r="T22" s="140" t="str">
        <f>IF(T20="","",IF(OR(TEXT(T20,"b2d/mmm")= ورقة2!$B$6,TEXT(T20,"b2d/mmm")= ورقة2!$B$7,TEXT(T20,"b2d/mmm")= ورقة2!$B$8,TEXT(T20,"b2d/mmm")= ورقة2!$B$9,TEXT(T20,"b2d/mmm")= ورقة2!$B$10,TEXT(T20,"b2d/mmm")= ورقة2!$B$11,TEXT(T20,"b2d/mmm")= ورقة2!$B$12,TEXT(T20,"b2d/mmm")= ورقة2!$B$13,TEXT(T20,"b2d/mmm")= ورقة2!$B$14,TEXT(T20,"b2d/mmm")= ورقة2!$B$15,TEXT(T20,"b2d/mmm")= ورقة2!$B$16,TEXT(T20,"b2d/mmm")= ورقة2!$B$17,TEXT(T20,"b2d/mmm")= ورقة2!$B$18,TEXT(T20,"b2d/mmm")= ورقة2!$B$19,TEXT(T20,"b2d/mmm")= ورقة2!$B$20,TEXT(T20,"b2d/mmm")= ورقة2!$B$21,TEXT(T20,"b2d/mmm")= ورقة2!$B$22,TEXT(T20,"b2d/mmm")= ورقة2!$B$23,TEXT(T20,"b2d/mmm")= ورقة2!$B$24,TEXT(T20,"b2d/mmm")= ورقة2!$B$25,TEXT(T20,"b2d/mmm")= ورقة2!$B$26,TEXT(T20,"b2d/mmm")= ورقة2!$B$27,TEXT(T20,"b2d/mmm")= ورقة2!$B$28,TEXT(T20,"b2d/mmm")= ورقة2!$B$29,TEXT(T20,"b2d/mmm")= ورقة2!$B$30,TEXT(T20,"b2d/mmm")= ورقة2!$B$31,TEXT(T20,"b2d/mmm")= ورقة2!$B$32,TEXT(T20,"b2d/mmm")= ورقة2!$B$33,TEXT(T20,"b2d/mmm")= ورقة2!$B$34,TEXT(T20,"b2d/mmm")= ورقة2!$B$35,TEXT(T20,"b2d/mmm")= ورقة2!$B$36),".",""))</f>
        <v/>
      </c>
      <c r="U22" s="140" t="str">
        <f>IF(U20="","",IF(OR(TEXT(U20,"b2d/mmm")= ورقة2!$B$6,TEXT(U20,"b2d/mmm")= ورقة2!$B$7,TEXT(U20,"b2d/mmm")= ورقة2!$B$8,TEXT(U20,"b2d/mmm")= ورقة2!$B$9,TEXT(U20,"b2d/mmm")= ورقة2!$B$10,TEXT(U20,"b2d/mmm")= ورقة2!$B$11,TEXT(U20,"b2d/mmm")= ورقة2!$B$12,TEXT(U20,"b2d/mmm")= ورقة2!$B$13,TEXT(U20,"b2d/mmm")= ورقة2!$B$14,TEXT(U20,"b2d/mmm")= ورقة2!$B$15,TEXT(U20,"b2d/mmm")= ورقة2!$B$16,TEXT(U20,"b2d/mmm")= ورقة2!$B$17,TEXT(U20,"b2d/mmm")= ورقة2!$B$18,TEXT(U20,"b2d/mmm")= ورقة2!$B$19,TEXT(U20,"b2d/mmm")= ورقة2!$B$20,TEXT(U20,"b2d/mmm")= ورقة2!$B$21,TEXT(U20,"b2d/mmm")= ورقة2!$B$22,TEXT(U20,"b2d/mmm")= ورقة2!$B$23,TEXT(U20,"b2d/mmm")= ورقة2!$B$24,TEXT(U20,"b2d/mmm")= ورقة2!$B$25,TEXT(U20,"b2d/mmm")= ورقة2!$B$26,TEXT(U20,"b2d/mmm")= ورقة2!$B$27,TEXT(U20,"b2d/mmm")= ورقة2!$B$28,TEXT(U20,"b2d/mmm")= ورقة2!$B$29,TEXT(U20,"b2d/mmm")= ورقة2!$B$30,TEXT(U20,"b2d/mmm")= ورقة2!$B$31,TEXT(U20,"b2d/mmm")= ورقة2!$B$32,TEXT(U20,"b2d/mmm")= ورقة2!$B$33,TEXT(U20,"b2d/mmm")= ورقة2!$B$34,TEXT(U20,"b2d/mmm")= ورقة2!$B$35,TEXT(U20,"b2d/mmm")= ورقة2!$B$36),".",""))</f>
        <v/>
      </c>
      <c r="V22" s="140" t="str">
        <f>IF(V20="","",IF(OR(TEXT(V20,"b2d/mmm")= ورقة2!$B$6,TEXT(V20,"b2d/mmm")= ورقة2!$B$7,TEXT(V20,"b2d/mmm")= ورقة2!$B$8,TEXT(V20,"b2d/mmm")= ورقة2!$B$9,TEXT(V20,"b2d/mmm")= ورقة2!$B$10,TEXT(V20,"b2d/mmm")= ورقة2!$B$11,TEXT(V20,"b2d/mmm")= ورقة2!$B$12,TEXT(V20,"b2d/mmm")= ورقة2!$B$13,TEXT(V20,"b2d/mmm")= ورقة2!$B$14,TEXT(V20,"b2d/mmm")= ورقة2!$B$15,TEXT(V20,"b2d/mmm")= ورقة2!$B$16,TEXT(V20,"b2d/mmm")= ورقة2!$B$17,TEXT(V20,"b2d/mmm")= ورقة2!$B$18,TEXT(V20,"b2d/mmm")= ورقة2!$B$19,TEXT(V20,"b2d/mmm")= ورقة2!$B$20,TEXT(V20,"b2d/mmm")= ورقة2!$B$21,TEXT(V20,"b2d/mmm")= ورقة2!$B$22,TEXT(V20,"b2d/mmm")= ورقة2!$B$23,TEXT(V20,"b2d/mmm")= ورقة2!$B$24,TEXT(V20,"b2d/mmm")= ورقة2!$B$25,TEXT(V20,"b2d/mmm")= ورقة2!$B$26,TEXT(V20,"b2d/mmm")= ورقة2!$B$27,TEXT(V20,"b2d/mmm")= ورقة2!$B$28,TEXT(V20,"b2d/mmm")= ورقة2!$B$29,TEXT(V20,"b2d/mmm")= ورقة2!$B$30,TEXT(V20,"b2d/mmm")= ورقة2!$B$31,TEXT(V20,"b2d/mmm")= ورقة2!$B$32,TEXT(V20,"b2d/mmm")= ورقة2!$B$33,TEXT(V20,"b2d/mmm")= ورقة2!$B$34,TEXT(V20,"b2d/mmm")= ورقة2!$B$35,TEXT(V20,"b2d/mmm")= ورقة2!$B$36),".",""))</f>
        <v/>
      </c>
      <c r="W22" s="140" t="str">
        <f>IF(W20="","",IF(OR(TEXT(W20,"b2d/mmm")= ورقة2!$B$6,TEXT(W20,"b2d/mmm")= ورقة2!$B$7,TEXT(W20,"b2d/mmm")= ورقة2!$B$8,TEXT(W20,"b2d/mmm")= ورقة2!$B$9,TEXT(W20,"b2d/mmm")= ورقة2!$B$10,TEXT(W20,"b2d/mmm")= ورقة2!$B$11,TEXT(W20,"b2d/mmm")= ورقة2!$B$12,TEXT(W20,"b2d/mmm")= ورقة2!$B$13,TEXT(W20,"b2d/mmm")= ورقة2!$B$14,TEXT(W20,"b2d/mmm")= ورقة2!$B$15,TEXT(W20,"b2d/mmm")= ورقة2!$B$16,TEXT(W20,"b2d/mmm")= ورقة2!$B$17,TEXT(W20,"b2d/mmm")= ورقة2!$B$18,TEXT(W20,"b2d/mmm")= ورقة2!$B$19,TEXT(W20,"b2d/mmm")= ورقة2!$B$20,TEXT(W20,"b2d/mmm")= ورقة2!$B$21,TEXT(W20,"b2d/mmm")= ورقة2!$B$22,TEXT(W20,"b2d/mmm")= ورقة2!$B$23,TEXT(W20,"b2d/mmm")= ورقة2!$B$24,TEXT(W20,"b2d/mmm")= ورقة2!$B$25,TEXT(W20,"b2d/mmm")= ورقة2!$B$26,TEXT(W20,"b2d/mmm")= ورقة2!$B$27,TEXT(W20,"b2d/mmm")= ورقة2!$B$28,TEXT(W20,"b2d/mmm")= ورقة2!$B$29,TEXT(W20,"b2d/mmm")= ورقة2!$B$30,TEXT(W20,"b2d/mmm")= ورقة2!$B$31,TEXT(W20,"b2d/mmm")= ورقة2!$B$32,TEXT(W20,"b2d/mmm")= ورقة2!$B$33,TEXT(W20,"b2d/mmm")= ورقة2!$B$34,TEXT(W20,"b2d/mmm")= ورقة2!$B$35,TEXT(W20,"b2d/mmm")= ورقة2!$B$36),".",""))</f>
        <v/>
      </c>
      <c r="X22" s="140" t="str">
        <f>IF(X20="","",IF(OR(TEXT(X20,"b2d/mmm")= ورقة2!$B$6,TEXT(X20,"b2d/mmm")= ورقة2!$B$7,TEXT(X20,"b2d/mmm")= ورقة2!$B$8,TEXT(X20,"b2d/mmm")= ورقة2!$B$9,TEXT(X20,"b2d/mmm")= ورقة2!$B$10,TEXT(X20,"b2d/mmm")= ورقة2!$B$11,TEXT(X20,"b2d/mmm")= ورقة2!$B$12,TEXT(X20,"b2d/mmm")= ورقة2!$B$13,TEXT(X20,"b2d/mmm")= ورقة2!$B$14,TEXT(X20,"b2d/mmm")= ورقة2!$B$15,TEXT(X20,"b2d/mmm")= ورقة2!$B$16,TEXT(X20,"b2d/mmm")= ورقة2!$B$17,TEXT(X20,"b2d/mmm")= ورقة2!$B$18,TEXT(X20,"b2d/mmm")= ورقة2!$B$19,TEXT(X20,"b2d/mmm")= ورقة2!$B$20,TEXT(X20,"b2d/mmm")= ورقة2!$B$21,TEXT(X20,"b2d/mmm")= ورقة2!$B$22,TEXT(X20,"b2d/mmm")= ورقة2!$B$23,TEXT(X20,"b2d/mmm")= ورقة2!$B$24,TEXT(X20,"b2d/mmm")= ورقة2!$B$25,TEXT(X20,"b2d/mmm")= ورقة2!$B$26,TEXT(X20,"b2d/mmm")= ورقة2!$B$27,TEXT(X20,"b2d/mmm")= ورقة2!$B$28,TEXT(X20,"b2d/mmm")= ورقة2!$B$29,TEXT(X20,"b2d/mmm")= ورقة2!$B$30,TEXT(X20,"b2d/mmm")= ورقة2!$B$31,TEXT(X20,"b2d/mmm")= ورقة2!$B$32,TEXT(X20,"b2d/mmm")= ورقة2!$B$33,TEXT(X20,"b2d/mmm")= ورقة2!$B$34,TEXT(X20,"b2d/mmm")= ورقة2!$B$35,TEXT(X20,"b2d/mmm")= ورقة2!$B$36),".",""))</f>
        <v/>
      </c>
      <c r="Y22" s="140" t="str">
        <f>IF(Y20="","",IF(OR(TEXT(Y20,"b2d/mmm")= ورقة2!$B$6,TEXT(Y20,"b2d/mmm")= ورقة2!$B$7,TEXT(Y20,"b2d/mmm")= ورقة2!$B$8,TEXT(Y20,"b2d/mmm")= ورقة2!$B$9,TEXT(Y20,"b2d/mmm")= ورقة2!$B$10,TEXT(Y20,"b2d/mmm")= ورقة2!$B$11,TEXT(Y20,"b2d/mmm")= ورقة2!$B$12,TEXT(Y20,"b2d/mmm")= ورقة2!$B$13,TEXT(Y20,"b2d/mmm")= ورقة2!$B$14,TEXT(Y20,"b2d/mmm")= ورقة2!$B$15,TEXT(Y20,"b2d/mmm")= ورقة2!$B$16,TEXT(Y20,"b2d/mmm")= ورقة2!$B$17,TEXT(Y20,"b2d/mmm")= ورقة2!$B$18,TEXT(Y20,"b2d/mmm")= ورقة2!$B$19,TEXT(Y20,"b2d/mmm")= ورقة2!$B$20,TEXT(Y20,"b2d/mmm")= ورقة2!$B$21,TEXT(Y20,"b2d/mmm")= ورقة2!$B$22,TEXT(Y20,"b2d/mmm")= ورقة2!$B$23,TEXT(Y20,"b2d/mmm")= ورقة2!$B$24,TEXT(Y20,"b2d/mmm")= ورقة2!$B$25,TEXT(Y20,"b2d/mmm")= ورقة2!$B$26,TEXT(Y20,"b2d/mmm")= ورقة2!$B$27,TEXT(Y20,"b2d/mmm")= ورقة2!$B$28,TEXT(Y20,"b2d/mmm")= ورقة2!$B$29,TEXT(Y20,"b2d/mmm")= ورقة2!$B$30,TEXT(Y20,"b2d/mmm")= ورقة2!$B$31,TEXT(Y20,"b2d/mmm")= ورقة2!$B$32,TEXT(Y20,"b2d/mmm")= ورقة2!$B$33,TEXT(Y20,"b2d/mmm")= ورقة2!$B$34,TEXT(Y20,"b2d/mmm")= ورقة2!$B$35,TEXT(Y20,"b2d/mmm")= ورقة2!$B$36),".",""))</f>
        <v/>
      </c>
      <c r="Z22" s="140" t="str">
        <f>IF(Z20="","",IF(OR(TEXT(Z20,"b2d/mmm")= ورقة2!$B$6,TEXT(Z20,"b2d/mmm")= ورقة2!$B$7,TEXT(Z20,"b2d/mmm")= ورقة2!$B$8,TEXT(Z20,"b2d/mmm")= ورقة2!$B$9,TEXT(Z20,"b2d/mmm")= ورقة2!$B$10,TEXT(Z20,"b2d/mmm")= ورقة2!$B$11,TEXT(Z20,"b2d/mmm")= ورقة2!$B$12,TEXT(Z20,"b2d/mmm")= ورقة2!$B$13,TEXT(Z20,"b2d/mmm")= ورقة2!$B$14,TEXT(Z20,"b2d/mmm")= ورقة2!$B$15,TEXT(Z20,"b2d/mmm")= ورقة2!$B$16,TEXT(Z20,"b2d/mmm")= ورقة2!$B$17,TEXT(Z20,"b2d/mmm")= ورقة2!$B$18,TEXT(Z20,"b2d/mmm")= ورقة2!$B$19,TEXT(Z20,"b2d/mmm")= ورقة2!$B$20,TEXT(Z20,"b2d/mmm")= ورقة2!$B$21,TEXT(Z20,"b2d/mmm")= ورقة2!$B$22,TEXT(Z20,"b2d/mmm")= ورقة2!$B$23,TEXT(Z20,"b2d/mmm")= ورقة2!$B$24,TEXT(Z20,"b2d/mmm")= ورقة2!$B$25,TEXT(Z20,"b2d/mmm")= ورقة2!$B$26,TEXT(Z20,"b2d/mmm")= ورقة2!$B$27,TEXT(Z20,"b2d/mmm")= ورقة2!$B$28,TEXT(Z20,"b2d/mmm")= ورقة2!$B$29,TEXT(Z20,"b2d/mmm")= ورقة2!$B$30,TEXT(Z20,"b2d/mmm")= ورقة2!$B$31,TEXT(Z20,"b2d/mmm")= ورقة2!$B$32,TEXT(Z20,"b2d/mmm")= ورقة2!$B$33,TEXT(Z20,"b2d/mmm")= ورقة2!$B$34,TEXT(Z20,"b2d/mmm")= ورقة2!$B$35,TEXT(Z20,"b2d/mmm")= ورقة2!$B$36),".",""))</f>
        <v/>
      </c>
      <c r="AA22" s="140" t="str">
        <f>IF(AA20="","",IF(OR(TEXT(AA20,"b2d/mmm")= ورقة2!$B$6,TEXT(AA20,"b2d/mmm")= ورقة2!$B$7,TEXT(AA20,"b2d/mmm")= ورقة2!$B$8,TEXT(AA20,"b2d/mmm")= ورقة2!$B$9,TEXT(AA20,"b2d/mmm")= ورقة2!$B$10,TEXT(AA20,"b2d/mmm")= ورقة2!$B$11,TEXT(AA20,"b2d/mmm")= ورقة2!$B$12,TEXT(AA20,"b2d/mmm")= ورقة2!$B$13,TEXT(AA20,"b2d/mmm")= ورقة2!$B$14,TEXT(AA20,"b2d/mmm")= ورقة2!$B$15,TEXT(AA20,"b2d/mmm")= ورقة2!$B$16,TEXT(AA20,"b2d/mmm")= ورقة2!$B$17,TEXT(AA20,"b2d/mmm")= ورقة2!$B$18,TEXT(AA20,"b2d/mmm")= ورقة2!$B$19,TEXT(AA20,"b2d/mmm")= ورقة2!$B$20,TEXT(AA20,"b2d/mmm")= ورقة2!$B$21,TEXT(AA20,"b2d/mmm")= ورقة2!$B$22,TEXT(AA20,"b2d/mmm")= ورقة2!$B$23,TEXT(AA20,"b2d/mmm")= ورقة2!$B$24,TEXT(AA20,"b2d/mmm")= ورقة2!$B$25,TEXT(AA20,"b2d/mmm")= ورقة2!$B$26,TEXT(AA20,"b2d/mmm")= ورقة2!$B$27,TEXT(AA20,"b2d/mmm")= ورقة2!$B$28,TEXT(AA20,"b2d/mmm")= ورقة2!$B$29,TEXT(AA20,"b2d/mmm")= ورقة2!$B$30,TEXT(AA20,"b2d/mmm")= ورقة2!$B$31,TEXT(AA20,"b2d/mmm")= ورقة2!$B$32,TEXT(AA20,"b2d/mmm")= ورقة2!$B$33,TEXT(AA20,"b2d/mmm")= ورقة2!$B$34,TEXT(AA20,"b2d/mmm")= ورقة2!$B$35,TEXT(AA20,"b2d/mmm")= ورقة2!$B$36),".",""))</f>
        <v/>
      </c>
      <c r="AB22" s="140" t="str">
        <f>IF(AB20="","",IF(OR(TEXT(AB20,"b2d/mmm")= ورقة2!$B$6,TEXT(AB20,"b2d/mmm")= ورقة2!$B$7,TEXT(AB20,"b2d/mmm")= ورقة2!$B$8,TEXT(AB20,"b2d/mmm")= ورقة2!$B$9,TEXT(AB20,"b2d/mmm")= ورقة2!$B$10,TEXT(AB20,"b2d/mmm")= ورقة2!$B$11,TEXT(AB20,"b2d/mmm")= ورقة2!$B$12,TEXT(AB20,"b2d/mmm")= ورقة2!$B$13,TEXT(AB20,"b2d/mmm")= ورقة2!$B$14,TEXT(AB20,"b2d/mmm")= ورقة2!$B$15,TEXT(AB20,"b2d/mmm")= ورقة2!$B$16,TEXT(AB20,"b2d/mmm")= ورقة2!$B$17,TEXT(AB20,"b2d/mmm")= ورقة2!$B$18,TEXT(AB20,"b2d/mmm")= ورقة2!$B$19,TEXT(AB20,"b2d/mmm")= ورقة2!$B$20,TEXT(AB20,"b2d/mmm")= ورقة2!$B$21,TEXT(AB20,"b2d/mmm")= ورقة2!$B$22,TEXT(AB20,"b2d/mmm")= ورقة2!$B$23,TEXT(AB20,"b2d/mmm")= ورقة2!$B$24,TEXT(AB20,"b2d/mmm")= ورقة2!$B$25,TEXT(AB20,"b2d/mmm")= ورقة2!$B$26,TEXT(AB20,"b2d/mmm")= ورقة2!$B$27,TEXT(AB20,"b2d/mmm")= ورقة2!$B$28,TEXT(AB20,"b2d/mmm")= ورقة2!$B$29,TEXT(AB20,"b2d/mmm")= ورقة2!$B$30,TEXT(AB20,"b2d/mmm")= ورقة2!$B$31,TEXT(AB20,"b2d/mmm")= ورقة2!$B$32,TEXT(AB20,"b2d/mmm")= ورقة2!$B$33,TEXT(AB20,"b2d/mmm")= ورقة2!$B$34,TEXT(AB20,"b2d/mmm")= ورقة2!$B$35,TEXT(AB20,"b2d/mmm")= ورقة2!$B$36),".",""))</f>
        <v/>
      </c>
      <c r="AC22" s="140" t="str">
        <f>IF(AC20="","",IF(OR(TEXT(AC20,"b2d/mmm")= ورقة2!$B$6,TEXT(AC20,"b2d/mmm")= ورقة2!$B$7,TEXT(AC20,"b2d/mmm")= ورقة2!$B$8,TEXT(AC20,"b2d/mmm")= ورقة2!$B$9,TEXT(AC20,"b2d/mmm")= ورقة2!$B$10,TEXT(AC20,"b2d/mmm")= ورقة2!$B$11,TEXT(AC20,"b2d/mmm")= ورقة2!$B$12,TEXT(AC20,"b2d/mmm")= ورقة2!$B$13,TEXT(AC20,"b2d/mmm")= ورقة2!$B$14,TEXT(AC20,"b2d/mmm")= ورقة2!$B$15,TEXT(AC20,"b2d/mmm")= ورقة2!$B$16,TEXT(AC20,"b2d/mmm")= ورقة2!$B$17,TEXT(AC20,"b2d/mmm")= ورقة2!$B$18,TEXT(AC20,"b2d/mmm")= ورقة2!$B$19,TEXT(AC20,"b2d/mmm")= ورقة2!$B$20,TEXT(AC20,"b2d/mmm")= ورقة2!$B$21,TEXT(AC20,"b2d/mmm")= ورقة2!$B$22,TEXT(AC20,"b2d/mmm")= ورقة2!$B$23,TEXT(AC20,"b2d/mmm")= ورقة2!$B$24,TEXT(AC20,"b2d/mmm")= ورقة2!$B$25,TEXT(AC20,"b2d/mmm")= ورقة2!$B$26,TEXT(AC20,"b2d/mmm")= ورقة2!$B$27,TEXT(AC20,"b2d/mmm")= ورقة2!$B$28,TEXT(AC20,"b2d/mmm")= ورقة2!$B$29,TEXT(AC20,"b2d/mmm")= ورقة2!$B$30,TEXT(AC20,"b2d/mmm")= ورقة2!$B$31,TEXT(AC20,"b2d/mmm")= ورقة2!$B$32,TEXT(AC20,"b2d/mmm")= ورقة2!$B$33,TEXT(AC20,"b2d/mmm")= ورقة2!$B$34,TEXT(AC20,"b2d/mmm")= ورقة2!$B$35,TEXT(AC20,"b2d/mmm")= ورقة2!$B$36),".",""))</f>
        <v/>
      </c>
      <c r="AD22" s="140" t="str">
        <f>IF(AD20="","",IF(OR(TEXT(AD20,"b2d/mmm")= ورقة2!$B$6,TEXT(AD20,"b2d/mmm")= ورقة2!$B$7,TEXT(AD20,"b2d/mmm")= ورقة2!$B$8,TEXT(AD20,"b2d/mmm")= ورقة2!$B$9,TEXT(AD20,"b2d/mmm")= ورقة2!$B$10,TEXT(AD20,"b2d/mmm")= ورقة2!$B$11,TEXT(AD20,"b2d/mmm")= ورقة2!$B$12,TEXT(AD20,"b2d/mmm")= ورقة2!$B$13,TEXT(AD20,"b2d/mmm")= ورقة2!$B$14,TEXT(AD20,"b2d/mmm")= ورقة2!$B$15,TEXT(AD20,"b2d/mmm")= ورقة2!$B$16,TEXT(AD20,"b2d/mmm")= ورقة2!$B$17,TEXT(AD20,"b2d/mmm")= ورقة2!$B$18,TEXT(AD20,"b2d/mmm")= ورقة2!$B$19,TEXT(AD20,"b2d/mmm")= ورقة2!$B$20,TEXT(AD20,"b2d/mmm")= ورقة2!$B$21,TEXT(AD20,"b2d/mmm")= ورقة2!$B$22,TEXT(AD20,"b2d/mmm")= ورقة2!$B$23,TEXT(AD20,"b2d/mmm")= ورقة2!$B$24,TEXT(AD20,"b2d/mmm")= ورقة2!$B$25,TEXT(AD20,"b2d/mmm")= ورقة2!$B$26,TEXT(AD20,"b2d/mmm")= ورقة2!$B$27,TEXT(AD20,"b2d/mmm")= ورقة2!$B$28,TEXT(AD20,"b2d/mmm")= ورقة2!$B$29,TEXT(AD20,"b2d/mmm")= ورقة2!$B$30,TEXT(AD20,"b2d/mmm")= ورقة2!$B$31,TEXT(AD20,"b2d/mmm")= ورقة2!$B$32,TEXT(AD20,"b2d/mmm")= ورقة2!$B$33,TEXT(AD20,"b2d/mmm")= ورقة2!$B$34,TEXT(AD20,"b2d/mmm")= ورقة2!$B$35,TEXT(AD20,"b2d/mmm")= ورقة2!$B$36),".",""))</f>
        <v/>
      </c>
      <c r="AE22" s="140" t="str">
        <f>IF(AE20="","",IF(OR(TEXT(AE20,"b2d/mmm")= ورقة2!$B$6,TEXT(AE20,"b2d/mmm")= ورقة2!$B$7,TEXT(AE20,"b2d/mmm")= ورقة2!$B$8,TEXT(AE20,"b2d/mmm")= ورقة2!$B$9,TEXT(AE20,"b2d/mmm")= ورقة2!$B$10,TEXT(AE20,"b2d/mmm")= ورقة2!$B$11,TEXT(AE20,"b2d/mmm")= ورقة2!$B$12,TEXT(AE20,"b2d/mmm")= ورقة2!$B$13,TEXT(AE20,"b2d/mmm")= ورقة2!$B$14,TEXT(AE20,"b2d/mmm")= ورقة2!$B$15,TEXT(AE20,"b2d/mmm")= ورقة2!$B$16,TEXT(AE20,"b2d/mmm")= ورقة2!$B$17,TEXT(AE20,"b2d/mmm")= ورقة2!$B$18,TEXT(AE20,"b2d/mmm")= ورقة2!$B$19,TEXT(AE20,"b2d/mmm")= ورقة2!$B$20,TEXT(AE20,"b2d/mmm")= ورقة2!$B$21,TEXT(AE20,"b2d/mmm")= ورقة2!$B$22,TEXT(AE20,"b2d/mmm")= ورقة2!$B$23,TEXT(AE20,"b2d/mmm")= ورقة2!$B$24,TEXT(AE20,"b2d/mmm")= ورقة2!$B$25,TEXT(AE20,"b2d/mmm")= ورقة2!$B$26,TEXT(AE20,"b2d/mmm")= ورقة2!$B$27,TEXT(AE20,"b2d/mmm")= ورقة2!$B$28,TEXT(AE20,"b2d/mmm")= ورقة2!$B$29,TEXT(AE20,"b2d/mmm")= ورقة2!$B$30,TEXT(AE20,"b2d/mmm")= ورقة2!$B$31,TEXT(AE20,"b2d/mmm")= ورقة2!$B$32,TEXT(AE20,"b2d/mmm")= ورقة2!$B$33,TEXT(AE20,"b2d/mmm")= ورقة2!$B$34,TEXT(AE20,"b2d/mmm")= ورقة2!$B$35,TEXT(AE20,"b2d/mmm")= ورقة2!$B$36),".",""))</f>
        <v/>
      </c>
      <c r="AF22" s="140" t="str">
        <f>IF(AF20="","",IF(OR(TEXT(AF20,"b2d/mmm")= ورقة2!$B$6,TEXT(AF20,"b2d/mmm")= ورقة2!$B$7,TEXT(AF20,"b2d/mmm")= ورقة2!$B$8,TEXT(AF20,"b2d/mmm")= ورقة2!$B$9,TEXT(AF20,"b2d/mmm")= ورقة2!$B$10,TEXT(AF20,"b2d/mmm")= ورقة2!$B$11,TEXT(AF20,"b2d/mmm")= ورقة2!$B$12,TEXT(AF20,"b2d/mmm")= ورقة2!$B$13,TEXT(AF20,"b2d/mmm")= ورقة2!$B$14,TEXT(AF20,"b2d/mmm")= ورقة2!$B$15,TEXT(AF20,"b2d/mmm")= ورقة2!$B$16,TEXT(AF20,"b2d/mmm")= ورقة2!$B$17,TEXT(AF20,"b2d/mmm")= ورقة2!$B$18,TEXT(AF20,"b2d/mmm")= ورقة2!$B$19,TEXT(AF20,"b2d/mmm")= ورقة2!$B$20,TEXT(AF20,"b2d/mmm")= ورقة2!$B$21,TEXT(AF20,"b2d/mmm")= ورقة2!$B$22,TEXT(AF20,"b2d/mmm")= ورقة2!$B$23,TEXT(AF20,"b2d/mmm")= ورقة2!$B$24,TEXT(AF20,"b2d/mmm")= ورقة2!$B$25,TEXT(AF20,"b2d/mmm")= ورقة2!$B$26,TEXT(AF20,"b2d/mmm")= ورقة2!$B$27,TEXT(AF20,"b2d/mmm")= ورقة2!$B$28,TEXT(AF20,"b2d/mmm")= ورقة2!$B$29,TEXT(AF20,"b2d/mmm")= ورقة2!$B$30,TEXT(AF20,"b2d/mmm")= ورقة2!$B$31,TEXT(AF20,"b2d/mmm")= ورقة2!$B$32,TEXT(AF20,"b2d/mmm")= ورقة2!$B$33,TEXT(AF20,"b2d/mmm")= ورقة2!$B$34,TEXT(AF20,"b2d/mmm")= ورقة2!$B$35,TEXT(AF20,"b2d/mmm")= ورقة2!$B$36),".",""))</f>
        <v/>
      </c>
      <c r="AG22" s="140" t="str">
        <f>IF(AG20="","",IF(OR(TEXT(AG20,"b2d/mmm")= ورقة2!$B$6,TEXT(AG20,"b2d/mmm")= ورقة2!$B$7,TEXT(AG20,"b2d/mmm")= ورقة2!$B$8,TEXT(AG20,"b2d/mmm")= ورقة2!$B$9,TEXT(AG20,"b2d/mmm")= ورقة2!$B$10,TEXT(AG20,"b2d/mmm")= ورقة2!$B$11,TEXT(AG20,"b2d/mmm")= ورقة2!$B$12,TEXT(AG20,"b2d/mmm")= ورقة2!$B$13,TEXT(AG20,"b2d/mmm")= ورقة2!$B$14,TEXT(AG20,"b2d/mmm")= ورقة2!$B$15,TEXT(AG20,"b2d/mmm")= ورقة2!$B$16,TEXT(AG20,"b2d/mmm")= ورقة2!$B$17,TEXT(AG20,"b2d/mmm")= ورقة2!$B$18,TEXT(AG20,"b2d/mmm")= ورقة2!$B$19,TEXT(AG20,"b2d/mmm")= ورقة2!$B$20,TEXT(AG20,"b2d/mmm")= ورقة2!$B$21,TEXT(AG20,"b2d/mmm")= ورقة2!$B$22,TEXT(AG20,"b2d/mmm")= ورقة2!$B$23,TEXT(AG20,"b2d/mmm")= ورقة2!$B$24,TEXT(AG20,"b2d/mmm")= ورقة2!$B$25,TEXT(AG20,"b2d/mmm")= ورقة2!$B$26,TEXT(AG20,"b2d/mmm")= ورقة2!$B$27,TEXT(AG20,"b2d/mmm")= ورقة2!$B$28,TEXT(AG20,"b2d/mmm")= ورقة2!$B$29,TEXT(AG20,"b2d/mmm")= ورقة2!$B$30,TEXT(AG20,"b2d/mmm")= ورقة2!$B$31,TEXT(AG20,"b2d/mmm")= ورقة2!$B$32,TEXT(AG20,"b2d/mmm")= ورقة2!$B$33,TEXT(AG20,"b2d/mmm")= ورقة2!$B$34,TEXT(AG20,"b2d/mmm")= ورقة2!$B$35,TEXT(AG20,"b2d/mmm")= ورقة2!$B$36),".",""))</f>
        <v/>
      </c>
      <c r="AH22" s="140" t="str">
        <f>IF(AH20="","",IF(OR(TEXT(AH20,"b2d/mmm")= ورقة2!$B$6,TEXT(AH20,"b2d/mmm")= ورقة2!$B$7,TEXT(AH20,"b2d/mmm")= ورقة2!$B$8,TEXT(AH20,"b2d/mmm")= ورقة2!$B$9,TEXT(AH20,"b2d/mmm")= ورقة2!$B$10,TEXT(AH20,"b2d/mmm")= ورقة2!$B$11,TEXT(AH20,"b2d/mmm")= ورقة2!$B$12,TEXT(AH20,"b2d/mmm")= ورقة2!$B$13,TEXT(AH20,"b2d/mmm")= ورقة2!$B$14,TEXT(AH20,"b2d/mmm")= ورقة2!$B$15,TEXT(AH20,"b2d/mmm")= ورقة2!$B$16,TEXT(AH20,"b2d/mmm")= ورقة2!$B$17,TEXT(AH20,"b2d/mmm")= ورقة2!$B$18,TEXT(AH20,"b2d/mmm")= ورقة2!$B$19,TEXT(AH20,"b2d/mmm")= ورقة2!$B$20,TEXT(AH20,"b2d/mmm")= ورقة2!$B$21,TEXT(AH20,"b2d/mmm")= ورقة2!$B$22,TEXT(AH20,"b2d/mmm")= ورقة2!$B$23,TEXT(AH20,"b2d/mmm")= ورقة2!$B$24,TEXT(AH20,"b2d/mmm")= ورقة2!$B$25,TEXT(AH20,"b2d/mmm")= ورقة2!$B$26,TEXT(AH20,"b2d/mmm")= ورقة2!$B$27,TEXT(AH20,"b2d/mmm")= ورقة2!$B$28,TEXT(AH20,"b2d/mmm")= ورقة2!$B$29,TEXT(AH20,"b2d/mmm")= ورقة2!$B$30,TEXT(AH20,"b2d/mmm")= ورقة2!$B$31,TEXT(AH20,"b2d/mmm")= ورقة2!$B$32,TEXT(AH20,"b2d/mmm")= ورقة2!$B$33,TEXT(AH20,"b2d/mmm")= ورقة2!$B$34,TEXT(AH20,"b2d/mmm")= ورقة2!$B$35,TEXT(AH20,"b2d/mmm")= ورقة2!$B$36),".",""))</f>
        <v/>
      </c>
      <c r="AI22" s="140" t="str">
        <f>IF(AI20="","",IF(OR(TEXT(AI20,"b2d/mmm")= ورقة2!$B$6,TEXT(AI20,"b2d/mmm")= ورقة2!$B$7,TEXT(AI20,"b2d/mmm")= ورقة2!$B$8,TEXT(AI20,"b2d/mmm")= ورقة2!$B$9,TEXT(AI20,"b2d/mmm")= ورقة2!$B$10,TEXT(AI20,"b2d/mmm")= ورقة2!$B$11,TEXT(AI20,"b2d/mmm")= ورقة2!$B$12,TEXT(AI20,"b2d/mmm")= ورقة2!$B$13,TEXT(AI20,"b2d/mmm")= ورقة2!$B$14,TEXT(AI20,"b2d/mmm")= ورقة2!$B$15,TEXT(AI20,"b2d/mmm")= ورقة2!$B$16,TEXT(AI20,"b2d/mmm")= ورقة2!$B$17,TEXT(AI20,"b2d/mmm")= ورقة2!$B$18,TEXT(AI20,"b2d/mmm")= ورقة2!$B$19,TEXT(AI20,"b2d/mmm")= ورقة2!$B$20,TEXT(AI20,"b2d/mmm")= ورقة2!$B$21,TEXT(AI20,"b2d/mmm")= ورقة2!$B$22,TEXT(AI20,"b2d/mmm")= ورقة2!$B$23,TEXT(AI20,"b2d/mmm")= ورقة2!$B$24,TEXT(AI20,"b2d/mmm")= ورقة2!$B$25,TEXT(AI20,"b2d/mmm")= ورقة2!$B$26,TEXT(AI20,"b2d/mmm")= ورقة2!$B$27,TEXT(AI20,"b2d/mmm")= ورقة2!$B$28,TEXT(AI20,"b2d/mmm")= ورقة2!$B$29,TEXT(AI20,"b2d/mmm")= ورقة2!$B$30,TEXT(AI20,"b2d/mmm")= ورقة2!$B$31,TEXT(AI20,"b2d/mmm")= ورقة2!$B$32,TEXT(AI20,"b2d/mmm")= ورقة2!$B$33,TEXT(AI20,"b2d/mmm")= ورقة2!$B$34,TEXT(AI20,"b2d/mmm")= ورقة2!$B$35,TEXT(AI20,"b2d/mmm")= ورقة2!$B$36),".",""))</f>
        <v/>
      </c>
      <c r="AJ22" s="140" t="str">
        <f>IF(AJ20="","",IF(OR(TEXT(AJ20,"b2d/mmm")= ورقة2!$B$6,TEXT(AJ20,"b2d/mmm")= ورقة2!$B$7,TEXT(AJ20,"b2d/mmm")= ورقة2!$B$8,TEXT(AJ20,"b2d/mmm")= ورقة2!$B$9,TEXT(AJ20,"b2d/mmm")= ورقة2!$B$10,TEXT(AJ20,"b2d/mmm")= ورقة2!$B$11,TEXT(AJ20,"b2d/mmm")= ورقة2!$B$12,TEXT(AJ20,"b2d/mmm")= ورقة2!$B$13,TEXT(AJ20,"b2d/mmm")= ورقة2!$B$14,TEXT(AJ20,"b2d/mmm")= ورقة2!$B$15,TEXT(AJ20,"b2d/mmm")= ورقة2!$B$16,TEXT(AJ20,"b2d/mmm")= ورقة2!$B$17,TEXT(AJ20,"b2d/mmm")= ورقة2!$B$18,TEXT(AJ20,"b2d/mmm")= ورقة2!$B$19,TEXT(AJ20,"b2d/mmm")= ورقة2!$B$20,TEXT(AJ20,"b2d/mmm")= ورقة2!$B$21,TEXT(AJ20,"b2d/mmm")= ورقة2!$B$22,TEXT(AJ20,"b2d/mmm")= ورقة2!$B$23,TEXT(AJ20,"b2d/mmm")= ورقة2!$B$24,TEXT(AJ20,"b2d/mmm")= ورقة2!$B$25,TEXT(AJ20,"b2d/mmm")= ورقة2!$B$26,TEXT(AJ20,"b2d/mmm")= ورقة2!$B$27,TEXT(AJ20,"b2d/mmm")= ورقة2!$B$28,TEXT(AJ20,"b2d/mmm")= ورقة2!$B$29,TEXT(AJ20,"b2d/mmm")= ورقة2!$B$30,TEXT(AJ20,"b2d/mmm")= ورقة2!$B$31,TEXT(AJ20,"b2d/mmm")= ورقة2!$B$32,TEXT(AJ20,"b2d/mmm")= ورقة2!$B$33,TEXT(AJ20,"b2d/mmm")= ورقة2!$B$34,TEXT(AJ20,"b2d/mmm")= ورقة2!$B$35,TEXT(AJ20,"b2d/mmm")= ورقة2!$B$36),".",""))</f>
        <v/>
      </c>
      <c r="AK22" s="140" t="str">
        <f>IF(AK20="","",IF(OR(TEXT(AK20,"b2d/mmm")= ورقة2!$B$6,TEXT(AK20,"b2d/mmm")= ورقة2!$B$7,TEXT(AK20,"b2d/mmm")= ورقة2!$B$8,TEXT(AK20,"b2d/mmm")= ورقة2!$B$9,TEXT(AK20,"b2d/mmm")= ورقة2!$B$10,TEXT(AK20,"b2d/mmm")= ورقة2!$B$11,TEXT(AK20,"b2d/mmm")= ورقة2!$B$12,TEXT(AK20,"b2d/mmm")= ورقة2!$B$13,TEXT(AK20,"b2d/mmm")= ورقة2!$B$14,TEXT(AK20,"b2d/mmm")= ورقة2!$B$15,TEXT(AK20,"b2d/mmm")= ورقة2!$B$16,TEXT(AK20,"b2d/mmm")= ورقة2!$B$17,TEXT(AK20,"b2d/mmm")= ورقة2!$B$18,TEXT(AK20,"b2d/mmm")= ورقة2!$B$19,TEXT(AK20,"b2d/mmm")= ورقة2!$B$20,TEXT(AK20,"b2d/mmm")= ورقة2!$B$21,TEXT(AK20,"b2d/mmm")= ورقة2!$B$22,TEXT(AK20,"b2d/mmm")= ورقة2!$B$23,TEXT(AK20,"b2d/mmm")= ورقة2!$B$24,TEXT(AK20,"b2d/mmm")= ورقة2!$B$25,TEXT(AK20,"b2d/mmm")= ورقة2!$B$26,TEXT(AK20,"b2d/mmm")= ورقة2!$B$27,TEXT(AK20,"b2d/mmm")= ورقة2!$B$28,TEXT(AK20,"b2d/mmm")= ورقة2!$B$29,TEXT(AK20,"b2d/mmm")= ورقة2!$B$30,TEXT(AK20,"b2d/mmm")= ورقة2!$B$31,TEXT(AK20,"b2d/mmm")= ورقة2!$B$32,TEXT(AK20,"b2d/mmm")= ورقة2!$B$33,TEXT(AK20,"b2d/mmm")= ورقة2!$B$34,TEXT(AK20,"b2d/mmm")= ورقة2!$B$35,TEXT(AK20,"b2d/mmm")= ورقة2!$B$36),".",""))</f>
        <v/>
      </c>
      <c r="AL22" s="140" t="str">
        <f>IF(AL20="","",IF(OR(TEXT(AL20,"b2d/mmm")= ورقة2!$B$6,TEXT(AL20,"b2d/mmm")= ورقة2!$B$7,TEXT(AL20,"b2d/mmm")= ورقة2!$B$8,TEXT(AL20,"b2d/mmm")= ورقة2!$B$9,TEXT(AL20,"b2d/mmm")= ورقة2!$B$10,TEXT(AL20,"b2d/mmm")= ورقة2!$B$11,TEXT(AL20,"b2d/mmm")= ورقة2!$B$12,TEXT(AL20,"b2d/mmm")= ورقة2!$B$13,TEXT(AL20,"b2d/mmm")= ورقة2!$B$14,TEXT(AL20,"b2d/mmm")= ورقة2!$B$15,TEXT(AL20,"b2d/mmm")= ورقة2!$B$16,TEXT(AL20,"b2d/mmm")= ورقة2!$B$17,TEXT(AL20,"b2d/mmm")= ورقة2!$B$18,TEXT(AL20,"b2d/mmm")= ورقة2!$B$19,TEXT(AL20,"b2d/mmm")= ورقة2!$B$20,TEXT(AL20,"b2d/mmm")= ورقة2!$B$21,TEXT(AL20,"b2d/mmm")= ورقة2!$B$22,TEXT(AL20,"b2d/mmm")= ورقة2!$B$23,TEXT(AL20,"b2d/mmm")= ورقة2!$B$24,TEXT(AL20,"b2d/mmm")= ورقة2!$B$25,TEXT(AL20,"b2d/mmm")= ورقة2!$B$26,TEXT(AL20,"b2d/mmm")= ورقة2!$B$27,TEXT(AL20,"b2d/mmm")= ورقة2!$B$28,TEXT(AL20,"b2d/mmm")= ورقة2!$B$29,TEXT(AL20,"b2d/mmm")= ورقة2!$B$30,TEXT(AL20,"b2d/mmm")= ورقة2!$B$31,TEXT(AL20,"b2d/mmm")= ورقة2!$B$32,TEXT(AL20,"b2d/mmm")= ورقة2!$B$33,TEXT(AL20,"b2d/mmm")= ورقة2!$B$34,TEXT(AL20,"b2d/mmm")= ورقة2!$B$35,TEXT(AL20,"b2d/mmm")= ورقة2!$B$36),".",""))</f>
        <v/>
      </c>
      <c r="AM22" s="140" t="str">
        <f>IF(AM20="","",IF(OR(TEXT(AM20,"b2d/mmm")= ورقة2!$B$6,TEXT(AM20,"b2d/mmm")= ورقة2!$B$7,TEXT(AM20,"b2d/mmm")= ورقة2!$B$8,TEXT(AM20,"b2d/mmm")= ورقة2!$B$9,TEXT(AM20,"b2d/mmm")= ورقة2!$B$10,TEXT(AM20,"b2d/mmm")= ورقة2!$B$11,TEXT(AM20,"b2d/mmm")= ورقة2!$B$12,TEXT(AM20,"b2d/mmm")= ورقة2!$B$13,TEXT(AM20,"b2d/mmm")= ورقة2!$B$14,TEXT(AM20,"b2d/mmm")= ورقة2!$B$15,TEXT(AM20,"b2d/mmm")= ورقة2!$B$16,TEXT(AM20,"b2d/mmm")= ورقة2!$B$17,TEXT(AM20,"b2d/mmm")= ورقة2!$B$18,TEXT(AM20,"b2d/mmm")= ورقة2!$B$19,TEXT(AM20,"b2d/mmm")= ورقة2!$B$20,TEXT(AM20,"b2d/mmm")= ورقة2!$B$21,TEXT(AM20,"b2d/mmm")= ورقة2!$B$22,TEXT(AM20,"b2d/mmm")= ورقة2!$B$23,TEXT(AM20,"b2d/mmm")= ورقة2!$B$24,TEXT(AM20,"b2d/mmm")= ورقة2!$B$25,TEXT(AM20,"b2d/mmm")= ورقة2!$B$26,TEXT(AM20,"b2d/mmm")= ورقة2!$B$27,TEXT(AM20,"b2d/mmm")= ورقة2!$B$28,TEXT(AM20,"b2d/mmm")= ورقة2!$B$29,TEXT(AM20,"b2d/mmm")= ورقة2!$B$30,TEXT(AM20,"b2d/mmm")= ورقة2!$B$31,TEXT(AM20,"b2d/mmm")= ورقة2!$B$32,TEXT(AM20,"b2d/mmm")= ورقة2!$B$33,TEXT(AM20,"b2d/mmm")= ورقة2!$B$34,TEXT(AM20,"b2d/mmm")= ورقة2!$B$35,TEXT(AM20,"b2d/mmm")= ورقة2!$B$36),".",""))</f>
        <v/>
      </c>
      <c r="AN22" s="140" t="str">
        <f>IF(AN20="","",IF(OR(TEXT(AN20,"b2d/mmm")= ورقة2!$B$6,TEXT(AN20,"b2d/mmm")= ورقة2!$B$7,TEXT(AN20,"b2d/mmm")= ورقة2!$B$8,TEXT(AN20,"b2d/mmm")= ورقة2!$B$9,TEXT(AN20,"b2d/mmm")= ورقة2!$B$10,TEXT(AN20,"b2d/mmm")= ورقة2!$B$11,TEXT(AN20,"b2d/mmm")= ورقة2!$B$12,TEXT(AN20,"b2d/mmm")= ورقة2!$B$13,TEXT(AN20,"b2d/mmm")= ورقة2!$B$14,TEXT(AN20,"b2d/mmm")= ورقة2!$B$15,TEXT(AN20,"b2d/mmm")= ورقة2!$B$16,TEXT(AN20,"b2d/mmm")= ورقة2!$B$17,TEXT(AN20,"b2d/mmm")= ورقة2!$B$18,TEXT(AN20,"b2d/mmm")= ورقة2!$B$19,TEXT(AN20,"b2d/mmm")= ورقة2!$B$20,TEXT(AN20,"b2d/mmm")= ورقة2!$B$21,TEXT(AN20,"b2d/mmm")= ورقة2!$B$22,TEXT(AN20,"b2d/mmm")= ورقة2!$B$23,TEXT(AN20,"b2d/mmm")= ورقة2!$B$24,TEXT(AN20,"b2d/mmm")= ورقة2!$B$25,TEXT(AN20,"b2d/mmm")= ورقة2!$B$26,TEXT(AN20,"b2d/mmm")= ورقة2!$B$27,TEXT(AN20,"b2d/mmm")= ورقة2!$B$28,TEXT(AN20,"b2d/mmm")= ورقة2!$B$29,TEXT(AN20,"b2d/mmm")= ورقة2!$B$30,TEXT(AN20,"b2d/mmm")= ورقة2!$B$31,TEXT(AN20,"b2d/mmm")= ورقة2!$B$32,TEXT(AN20,"b2d/mmm")= ورقة2!$B$33,TEXT(AN20,"b2d/mmm")= ورقة2!$B$34,TEXT(AN20,"b2d/mmm")= ورقة2!$B$35,TEXT(AN20,"b2d/mmm")= ورقة2!$B$36),".",""))</f>
        <v/>
      </c>
    </row>
    <row r="23" spans="1:40" s="7" customFormat="1" ht="18.75" customHeight="1" x14ac:dyDescent="0.3">
      <c r="A23" s="165">
        <f>(DATE($P$3,5,1))</f>
        <v>40664</v>
      </c>
      <c r="B23" s="166"/>
      <c r="C23" s="44"/>
      <c r="D23" s="17" t="str">
        <f>IF(WEEKDAY(DATE($P$3,MONTH($A23),1))=D$5,(DATE($P$3,MONTH($A23),1)),"")</f>
        <v/>
      </c>
      <c r="E23" s="14">
        <f t="shared" ref="E23:AE23" si="12">IF(D23="",IF(WEEKDAY(DATE($P$3,MONTH($A23),1))=E$5,(DATE($P$3,MONTH($A23),1)),""),D23+1)</f>
        <v>40664</v>
      </c>
      <c r="F23" s="20">
        <f t="shared" si="12"/>
        <v>40665</v>
      </c>
      <c r="G23" s="17">
        <f t="shared" si="12"/>
        <v>40666</v>
      </c>
      <c r="H23" s="14">
        <f t="shared" si="12"/>
        <v>40667</v>
      </c>
      <c r="I23" s="26">
        <f t="shared" si="12"/>
        <v>40668</v>
      </c>
      <c r="J23" s="27">
        <f t="shared" si="12"/>
        <v>40669</v>
      </c>
      <c r="K23" s="17">
        <f t="shared" si="12"/>
        <v>40670</v>
      </c>
      <c r="L23" s="8">
        <f t="shared" si="12"/>
        <v>40671</v>
      </c>
      <c r="M23" s="20">
        <f t="shared" si="12"/>
        <v>40672</v>
      </c>
      <c r="N23" s="8">
        <f t="shared" si="12"/>
        <v>40673</v>
      </c>
      <c r="O23" s="14">
        <f t="shared" si="12"/>
        <v>40674</v>
      </c>
      <c r="P23" s="26">
        <f t="shared" si="12"/>
        <v>40675</v>
      </c>
      <c r="Q23" s="27">
        <f t="shared" si="12"/>
        <v>40676</v>
      </c>
      <c r="R23" s="17">
        <f t="shared" si="12"/>
        <v>40677</v>
      </c>
      <c r="S23" s="8">
        <f t="shared" si="12"/>
        <v>40678</v>
      </c>
      <c r="T23" s="20">
        <f t="shared" si="12"/>
        <v>40679</v>
      </c>
      <c r="U23" s="8">
        <f t="shared" si="12"/>
        <v>40680</v>
      </c>
      <c r="V23" s="14">
        <f t="shared" si="12"/>
        <v>40681</v>
      </c>
      <c r="W23" s="26">
        <f t="shared" si="12"/>
        <v>40682</v>
      </c>
      <c r="X23" s="27">
        <f t="shared" si="12"/>
        <v>40683</v>
      </c>
      <c r="Y23" s="17">
        <f t="shared" si="12"/>
        <v>40684</v>
      </c>
      <c r="Z23" s="8">
        <f t="shared" si="12"/>
        <v>40685</v>
      </c>
      <c r="AA23" s="20">
        <f t="shared" si="12"/>
        <v>40686</v>
      </c>
      <c r="AB23" s="8">
        <f t="shared" si="12"/>
        <v>40687</v>
      </c>
      <c r="AC23" s="14">
        <f t="shared" si="12"/>
        <v>40688</v>
      </c>
      <c r="AD23" s="26">
        <f t="shared" si="12"/>
        <v>40689</v>
      </c>
      <c r="AE23" s="27">
        <f t="shared" si="12"/>
        <v>40690</v>
      </c>
      <c r="AF23" s="17">
        <f t="shared" ref="AF23:AN23" si="13">IF(AE23="","",IF(MONTH(AE23+1)=MONTH(AE23),AE23+1,""))</f>
        <v>40691</v>
      </c>
      <c r="AG23" s="8">
        <f t="shared" si="13"/>
        <v>40692</v>
      </c>
      <c r="AH23" s="20">
        <f t="shared" si="13"/>
        <v>40693</v>
      </c>
      <c r="AI23" s="8">
        <f t="shared" si="13"/>
        <v>40694</v>
      </c>
      <c r="AJ23" s="14" t="str">
        <f t="shared" si="13"/>
        <v/>
      </c>
      <c r="AK23" s="26" t="str">
        <f t="shared" si="13"/>
        <v/>
      </c>
      <c r="AL23" s="27" t="str">
        <f t="shared" si="13"/>
        <v/>
      </c>
      <c r="AM23" s="17" t="str">
        <f t="shared" si="13"/>
        <v/>
      </c>
      <c r="AN23" s="9" t="str">
        <f t="shared" si="13"/>
        <v/>
      </c>
    </row>
    <row r="24" spans="1:40" s="7" customFormat="1" ht="18.75" customHeight="1" x14ac:dyDescent="0.3">
      <c r="A24" s="85">
        <f>A23</f>
        <v>40664</v>
      </c>
      <c r="B24" s="86">
        <f>A27-1</f>
        <v>40694</v>
      </c>
      <c r="C24" s="45"/>
      <c r="D24" s="29" t="str">
        <f t="shared" ref="D24:AN24" si="14">D23</f>
        <v/>
      </c>
      <c r="E24" s="28">
        <f t="shared" si="14"/>
        <v>40664</v>
      </c>
      <c r="F24" s="21">
        <f t="shared" si="14"/>
        <v>40665</v>
      </c>
      <c r="G24" s="18">
        <f t="shared" si="14"/>
        <v>40666</v>
      </c>
      <c r="H24" s="15">
        <f t="shared" si="14"/>
        <v>40667</v>
      </c>
      <c r="I24" s="24">
        <f t="shared" si="14"/>
        <v>40668</v>
      </c>
      <c r="J24" s="25">
        <f t="shared" si="14"/>
        <v>40669</v>
      </c>
      <c r="K24" s="29">
        <f t="shared" si="14"/>
        <v>40670</v>
      </c>
      <c r="L24" s="30">
        <f t="shared" si="14"/>
        <v>40671</v>
      </c>
      <c r="M24" s="31">
        <f t="shared" si="14"/>
        <v>40672</v>
      </c>
      <c r="N24" s="30">
        <f t="shared" si="14"/>
        <v>40673</v>
      </c>
      <c r="O24" s="28">
        <f t="shared" si="14"/>
        <v>40674</v>
      </c>
      <c r="P24" s="24">
        <f t="shared" si="14"/>
        <v>40675</v>
      </c>
      <c r="Q24" s="25">
        <f t="shared" si="14"/>
        <v>40676</v>
      </c>
      <c r="R24" s="29">
        <f t="shared" si="14"/>
        <v>40677</v>
      </c>
      <c r="S24" s="30">
        <f t="shared" si="14"/>
        <v>40678</v>
      </c>
      <c r="T24" s="31">
        <f t="shared" si="14"/>
        <v>40679</v>
      </c>
      <c r="U24" s="30">
        <f t="shared" si="14"/>
        <v>40680</v>
      </c>
      <c r="V24" s="28">
        <f t="shared" si="14"/>
        <v>40681</v>
      </c>
      <c r="W24" s="24">
        <f t="shared" si="14"/>
        <v>40682</v>
      </c>
      <c r="X24" s="25">
        <f t="shared" si="14"/>
        <v>40683</v>
      </c>
      <c r="Y24" s="29">
        <f t="shared" si="14"/>
        <v>40684</v>
      </c>
      <c r="Z24" s="30">
        <f t="shared" si="14"/>
        <v>40685</v>
      </c>
      <c r="AA24" s="31">
        <f t="shared" si="14"/>
        <v>40686</v>
      </c>
      <c r="AB24" s="30">
        <f t="shared" si="14"/>
        <v>40687</v>
      </c>
      <c r="AC24" s="28">
        <f t="shared" si="14"/>
        <v>40688</v>
      </c>
      <c r="AD24" s="24">
        <f t="shared" si="14"/>
        <v>40689</v>
      </c>
      <c r="AE24" s="25">
        <f t="shared" si="14"/>
        <v>40690</v>
      </c>
      <c r="AF24" s="29">
        <f t="shared" si="14"/>
        <v>40691</v>
      </c>
      <c r="AG24" s="30">
        <f t="shared" si="14"/>
        <v>40692</v>
      </c>
      <c r="AH24" s="31">
        <f t="shared" si="14"/>
        <v>40693</v>
      </c>
      <c r="AI24" s="30">
        <f t="shared" si="14"/>
        <v>40694</v>
      </c>
      <c r="AJ24" s="28" t="str">
        <f t="shared" si="14"/>
        <v/>
      </c>
      <c r="AK24" s="24" t="str">
        <f t="shared" si="14"/>
        <v/>
      </c>
      <c r="AL24" s="25" t="str">
        <f t="shared" si="14"/>
        <v/>
      </c>
      <c r="AM24" s="29" t="str">
        <f t="shared" si="14"/>
        <v/>
      </c>
      <c r="AN24" s="32" t="str">
        <f t="shared" si="14"/>
        <v/>
      </c>
    </row>
    <row r="25" spans="1:40" s="139" customFormat="1" ht="1.5" customHeight="1" x14ac:dyDescent="0.3">
      <c r="A25" s="135"/>
      <c r="B25" s="136"/>
      <c r="C25" s="137"/>
      <c r="D25" s="138" t="str">
        <f>IF(D24="","",IF(OR(TEXT(D24,"d/mmm")= ورقة2!$E$6,TEXT(D24,"d/mmm")= ورقة2!$E$7,TEXT(D24,"d/mmm")= ورقة2!$E$8,TEXT(D24,"d/mmm")= ورقة2!$E$9,TEXT(D24,"d/mmm")= ورقة2!$E$10,TEXT(D24,"d/mmm")= ورقة2!$E$11,TEXT(D24,"d/mmm")= ورقة2!$E$12,TEXT(D24,"d/mmm")= ورقة2!$E$13,TEXT(D24,"d/mmm")= ورقة2!$E$14,TEXT(D24,"d/mmm")= ورقة2!$E$15,TEXT(D24,"d/mmm")= ورقة2!$E$16,TEXT(D24,"d/mmm")= ورقة2!$E$17,TEXT(D24,"d/mmm")= ورقة2!$E$18,TEXT(D24,"d/mmm")= ورقة2!$E$19,TEXT(D24,"d/mmm")= ورقة2!$E$20,TEXT(D24,"d/mmm")= ورقة2!$E$21,TEXT(D24,"d/mmm")= ورقة2!$E$22,TEXT(D24,"d/mmm")= ورقة2!$E$23,TEXT(D24,"d/mmm")= ورقة2!$E$24,TEXT(D24,"d/mmm")= ورقة2!$E$25,TEXT(D24,"d/mmm")= ورقة2!$E$26,TEXT(D24,"d/mmm")= ورقة2!$E$27,TEXT(D24,"d/mmm")= ورقة2!$E$28,TEXT(D24,"d/mmm")= ورقة2!$E$29,TEXT(D24,"d/mmm")= ورقة2!$E$30,TEXT(D24,"d/mmm")= ورقة2!$E$31,TEXT(D24,"d/mmm")= ورقة2!$E$32,TEXT(D24,"d/mmm")= ورقة2!$E$33,TEXT(D24,"d/mmm")= ورقة2!$E$34,TEXT(D24,"d/mmm")= ورقة2!$E$35,TEXT(D24,"d/mmm")= ورقة2!$E$36),"..",""))</f>
        <v/>
      </c>
      <c r="E25" s="138" t="str">
        <f>IF(E24="","",IF(OR(TEXT(E24,"d/mmm")= ورقة2!$E$6,TEXT(E24,"d/mmm")= ورقة2!$E$7,TEXT(E24,"d/mmm")= ورقة2!$E$8,TEXT(E24,"d/mmm")= ورقة2!$E$9,TEXT(E24,"d/mmm")= ورقة2!$E$10,TEXT(E24,"d/mmm")= ورقة2!$E$11,TEXT(E24,"d/mmm")= ورقة2!$E$12,TEXT(E24,"d/mmm")= ورقة2!$E$13,TEXT(E24,"d/mmm")= ورقة2!$E$14,TEXT(E24,"d/mmm")= ورقة2!$E$15,TEXT(E24,"d/mmm")= ورقة2!$E$16,TEXT(E24,"d/mmm")= ورقة2!$E$17,TEXT(E24,"d/mmm")= ورقة2!$E$18,TEXT(E24,"d/mmm")= ورقة2!$E$19,TEXT(E24,"d/mmm")= ورقة2!$E$20,TEXT(E24,"d/mmm")= ورقة2!$E$21,TEXT(E24,"d/mmm")= ورقة2!$E$22,TEXT(E24,"d/mmm")= ورقة2!$E$23,TEXT(E24,"d/mmm")= ورقة2!$E$24,TEXT(E24,"d/mmm")= ورقة2!$E$25,TEXT(E24,"d/mmm")= ورقة2!$E$26,TEXT(E24,"d/mmm")= ورقة2!$E$27,TEXT(E24,"d/mmm")= ورقة2!$E$28,TEXT(E24,"d/mmm")= ورقة2!$E$29,TEXT(E24,"d/mmm")= ورقة2!$E$30,TEXT(E24,"d/mmm")= ورقة2!$E$31,TEXT(E24,"d/mmm")= ورقة2!$E$32,TEXT(E24,"d/mmm")= ورقة2!$E$33,TEXT(E24,"d/mmm")= ورقة2!$E$34,TEXT(E24,"d/mmm")= ورقة2!$E$35,TEXT(E24,"d/mmm")= ورقة2!$E$36),"..",""))</f>
        <v/>
      </c>
      <c r="F25" s="138" t="str">
        <f>IF(F24="","",IF(OR(TEXT(F24,"d/mmm")= ورقة2!$E$6,TEXT(F24,"d/mmm")= ورقة2!$E$7,TEXT(F24,"d/mmm")= ورقة2!$E$8,TEXT(F24,"d/mmm")= ورقة2!$E$9,TEXT(F24,"d/mmm")= ورقة2!$E$10,TEXT(F24,"d/mmm")= ورقة2!$E$11,TEXT(F24,"d/mmm")= ورقة2!$E$12,TEXT(F24,"d/mmm")= ورقة2!$E$13,TEXT(F24,"d/mmm")= ورقة2!$E$14,TEXT(F24,"d/mmm")= ورقة2!$E$15,TEXT(F24,"d/mmm")= ورقة2!$E$16,TEXT(F24,"d/mmm")= ورقة2!$E$17,TEXT(F24,"d/mmm")= ورقة2!$E$18,TEXT(F24,"d/mmm")= ورقة2!$E$19,TEXT(F24,"d/mmm")= ورقة2!$E$20,TEXT(F24,"d/mmm")= ورقة2!$E$21,TEXT(F24,"d/mmm")= ورقة2!$E$22,TEXT(F24,"d/mmm")= ورقة2!$E$23,TEXT(F24,"d/mmm")= ورقة2!$E$24,TEXT(F24,"d/mmm")= ورقة2!$E$25,TEXT(F24,"d/mmm")= ورقة2!$E$26,TEXT(F24,"d/mmm")= ورقة2!$E$27,TEXT(F24,"d/mmm")= ورقة2!$E$28,TEXT(F24,"d/mmm")= ورقة2!$E$29,TEXT(F24,"d/mmm")= ورقة2!$E$30,TEXT(F24,"d/mmm")= ورقة2!$E$31,TEXT(F24,"d/mmm")= ورقة2!$E$32,TEXT(F24,"d/mmm")= ورقة2!$E$33,TEXT(F24,"d/mmm")= ورقة2!$E$34,TEXT(F24,"d/mmm")= ورقة2!$E$35,TEXT(F24,"d/mmm")= ورقة2!$E$36),"..",""))</f>
        <v/>
      </c>
      <c r="G25" s="138" t="str">
        <f>IF(G24="","",IF(OR(TEXT(G24,"d/mmm")= ورقة2!$E$6,TEXT(G24,"d/mmm")= ورقة2!$E$7,TEXT(G24,"d/mmm")= ورقة2!$E$8,TEXT(G24,"d/mmm")= ورقة2!$E$9,TEXT(G24,"d/mmm")= ورقة2!$E$10,TEXT(G24,"d/mmm")= ورقة2!$E$11,TEXT(G24,"d/mmm")= ورقة2!$E$12,TEXT(G24,"d/mmm")= ورقة2!$E$13,TEXT(G24,"d/mmm")= ورقة2!$E$14,TEXT(G24,"d/mmm")= ورقة2!$E$15,TEXT(G24,"d/mmm")= ورقة2!$E$16,TEXT(G24,"d/mmm")= ورقة2!$E$17,TEXT(G24,"d/mmm")= ورقة2!$E$18,TEXT(G24,"d/mmm")= ورقة2!$E$19,TEXT(G24,"d/mmm")= ورقة2!$E$20,TEXT(G24,"d/mmm")= ورقة2!$E$21,TEXT(G24,"d/mmm")= ورقة2!$E$22,TEXT(G24,"d/mmm")= ورقة2!$E$23,TEXT(G24,"d/mmm")= ورقة2!$E$24,TEXT(G24,"d/mmm")= ورقة2!$E$25,TEXT(G24,"d/mmm")= ورقة2!$E$26,TEXT(G24,"d/mmm")= ورقة2!$E$27,TEXT(G24,"d/mmm")= ورقة2!$E$28,TEXT(G24,"d/mmm")= ورقة2!$E$29,TEXT(G24,"d/mmm")= ورقة2!$E$30,TEXT(G24,"d/mmm")= ورقة2!$E$31,TEXT(G24,"d/mmm")= ورقة2!$E$32,TEXT(G24,"d/mmm")= ورقة2!$E$33,TEXT(G24,"d/mmm")= ورقة2!$E$34,TEXT(G24,"d/mmm")= ورقة2!$E$35,TEXT(G24,"d/mmm")= ورقة2!$E$36),"..",""))</f>
        <v/>
      </c>
      <c r="H25" s="138" t="str">
        <f>IF(H24="","",IF(OR(TEXT(H24,"d/mmm")= ورقة2!$E$6,TEXT(H24,"d/mmm")= ورقة2!$E$7,TEXT(H24,"d/mmm")= ورقة2!$E$8,TEXT(H24,"d/mmm")= ورقة2!$E$9,TEXT(H24,"d/mmm")= ورقة2!$E$10,TEXT(H24,"d/mmm")= ورقة2!$E$11,TEXT(H24,"d/mmm")= ورقة2!$E$12,TEXT(H24,"d/mmm")= ورقة2!$E$13,TEXT(H24,"d/mmm")= ورقة2!$E$14,TEXT(H24,"d/mmm")= ورقة2!$E$15,TEXT(H24,"d/mmm")= ورقة2!$E$16,TEXT(H24,"d/mmm")= ورقة2!$E$17,TEXT(H24,"d/mmm")= ورقة2!$E$18,TEXT(H24,"d/mmm")= ورقة2!$E$19,TEXT(H24,"d/mmm")= ورقة2!$E$20,TEXT(H24,"d/mmm")= ورقة2!$E$21,TEXT(H24,"d/mmm")= ورقة2!$E$22,TEXT(H24,"d/mmm")= ورقة2!$E$23,TEXT(H24,"d/mmm")= ورقة2!$E$24,TEXT(H24,"d/mmm")= ورقة2!$E$25,TEXT(H24,"d/mmm")= ورقة2!$E$26,TEXT(H24,"d/mmm")= ورقة2!$E$27,TEXT(H24,"d/mmm")= ورقة2!$E$28,TEXT(H24,"d/mmm")= ورقة2!$E$29,TEXT(H24,"d/mmm")= ورقة2!$E$30,TEXT(H24,"d/mmm")= ورقة2!$E$31,TEXT(H24,"d/mmm")= ورقة2!$E$32,TEXT(H24,"d/mmm")= ورقة2!$E$33,TEXT(H24,"d/mmm")= ورقة2!$E$34,TEXT(H24,"d/mmm")= ورقة2!$E$35,TEXT(H24,"d/mmm")= ورقة2!$E$36),"..",""))</f>
        <v/>
      </c>
      <c r="I25" s="138" t="str">
        <f>IF(I24="","",IF(OR(TEXT(I24,"d/mmm")= ورقة2!$E$6,TEXT(I24,"d/mmm")= ورقة2!$E$7,TEXT(I24,"d/mmm")= ورقة2!$E$8,TEXT(I24,"d/mmm")= ورقة2!$E$9,TEXT(I24,"d/mmm")= ورقة2!$E$10,TEXT(I24,"d/mmm")= ورقة2!$E$11,TEXT(I24,"d/mmm")= ورقة2!$E$12,TEXT(I24,"d/mmm")= ورقة2!$E$13,TEXT(I24,"d/mmm")= ورقة2!$E$14,TEXT(I24,"d/mmm")= ورقة2!$E$15,TEXT(I24,"d/mmm")= ورقة2!$E$16,TEXT(I24,"d/mmm")= ورقة2!$E$17,TEXT(I24,"d/mmm")= ورقة2!$E$18,TEXT(I24,"d/mmm")= ورقة2!$E$19,TEXT(I24,"d/mmm")= ورقة2!$E$20,TEXT(I24,"d/mmm")= ورقة2!$E$21,TEXT(I24,"d/mmm")= ورقة2!$E$22,TEXT(I24,"d/mmm")= ورقة2!$E$23,TEXT(I24,"d/mmm")= ورقة2!$E$24,TEXT(I24,"d/mmm")= ورقة2!$E$25,TEXT(I24,"d/mmm")= ورقة2!$E$26,TEXT(I24,"d/mmm")= ورقة2!$E$27,TEXT(I24,"d/mmm")= ورقة2!$E$28,TEXT(I24,"d/mmm")= ورقة2!$E$29,TEXT(I24,"d/mmm")= ورقة2!$E$30,TEXT(I24,"d/mmm")= ورقة2!$E$31,TEXT(I24,"d/mmm")= ورقة2!$E$32,TEXT(I24,"d/mmm")= ورقة2!$E$33,TEXT(I24,"d/mmm")= ورقة2!$E$34,TEXT(I24,"d/mmm")= ورقة2!$E$35,TEXT(I24,"d/mmm")= ورقة2!$E$36),"..",""))</f>
        <v/>
      </c>
      <c r="J25" s="138" t="str">
        <f>IF(J24="","",IF(OR(TEXT(J24,"d/mmm")= ورقة2!$E$6,TEXT(J24,"d/mmm")= ورقة2!$E$7,TEXT(J24,"d/mmm")= ورقة2!$E$8,TEXT(J24,"d/mmm")= ورقة2!$E$9,TEXT(J24,"d/mmm")= ورقة2!$E$10,TEXT(J24,"d/mmm")= ورقة2!$E$11,TEXT(J24,"d/mmm")= ورقة2!$E$12,TEXT(J24,"d/mmm")= ورقة2!$E$13,TEXT(J24,"d/mmm")= ورقة2!$E$14,TEXT(J24,"d/mmm")= ورقة2!$E$15,TEXT(J24,"d/mmm")= ورقة2!$E$16,TEXT(J24,"d/mmm")= ورقة2!$E$17,TEXT(J24,"d/mmm")= ورقة2!$E$18,TEXT(J24,"d/mmm")= ورقة2!$E$19,TEXT(J24,"d/mmm")= ورقة2!$E$20,TEXT(J24,"d/mmm")= ورقة2!$E$21,TEXT(J24,"d/mmm")= ورقة2!$E$22,TEXT(J24,"d/mmm")= ورقة2!$E$23,TEXT(J24,"d/mmm")= ورقة2!$E$24,TEXT(J24,"d/mmm")= ورقة2!$E$25,TEXT(J24,"d/mmm")= ورقة2!$E$26,TEXT(J24,"d/mmm")= ورقة2!$E$27,TEXT(J24,"d/mmm")= ورقة2!$E$28,TEXT(J24,"d/mmm")= ورقة2!$E$29,TEXT(J24,"d/mmm")= ورقة2!$E$30,TEXT(J24,"d/mmm")= ورقة2!$E$31,TEXT(J24,"d/mmm")= ورقة2!$E$32,TEXT(J24,"d/mmm")= ورقة2!$E$33,TEXT(J24,"d/mmm")= ورقة2!$E$34,TEXT(J24,"d/mmm")= ورقة2!$E$35,TEXT(J24,"d/mmm")= ورقة2!$E$36),"..",""))</f>
        <v/>
      </c>
      <c r="K25" s="138" t="str">
        <f>IF(K24="","",IF(OR(TEXT(K24,"d/mmm")= ورقة2!$E$6,TEXT(K24,"d/mmm")= ورقة2!$E$7,TEXT(K24,"d/mmm")= ورقة2!$E$8,TEXT(K24,"d/mmm")= ورقة2!$E$9,TEXT(K24,"d/mmm")= ورقة2!$E$10,TEXT(K24,"d/mmm")= ورقة2!$E$11,TEXT(K24,"d/mmm")= ورقة2!$E$12,TEXT(K24,"d/mmm")= ورقة2!$E$13,TEXT(K24,"d/mmm")= ورقة2!$E$14,TEXT(K24,"d/mmm")= ورقة2!$E$15,TEXT(K24,"d/mmm")= ورقة2!$E$16,TEXT(K24,"d/mmm")= ورقة2!$E$17,TEXT(K24,"d/mmm")= ورقة2!$E$18,TEXT(K24,"d/mmm")= ورقة2!$E$19,TEXT(K24,"d/mmm")= ورقة2!$E$20,TEXT(K24,"d/mmm")= ورقة2!$E$21,TEXT(K24,"d/mmm")= ورقة2!$E$22,TEXT(K24,"d/mmm")= ورقة2!$E$23,TEXT(K24,"d/mmm")= ورقة2!$E$24,TEXT(K24,"d/mmm")= ورقة2!$E$25,TEXT(K24,"d/mmm")= ورقة2!$E$26,TEXT(K24,"d/mmm")= ورقة2!$E$27,TEXT(K24,"d/mmm")= ورقة2!$E$28,TEXT(K24,"d/mmm")= ورقة2!$E$29,TEXT(K24,"d/mmm")= ورقة2!$E$30,TEXT(K24,"d/mmm")= ورقة2!$E$31,TEXT(K24,"d/mmm")= ورقة2!$E$32,TEXT(K24,"d/mmm")= ورقة2!$E$33,TEXT(K24,"d/mmm")= ورقة2!$E$34,TEXT(K24,"d/mmm")= ورقة2!$E$35,TEXT(K24,"d/mmm")= ورقة2!$E$36),"..",""))</f>
        <v/>
      </c>
      <c r="L25" s="138" t="str">
        <f>IF(L24="","",IF(OR(TEXT(L24,"d/mmm")= ورقة2!$E$6,TEXT(L24,"d/mmm")= ورقة2!$E$7,TEXT(L24,"d/mmm")= ورقة2!$E$8,TEXT(L24,"d/mmm")= ورقة2!$E$9,TEXT(L24,"d/mmm")= ورقة2!$E$10,TEXT(L24,"d/mmm")= ورقة2!$E$11,TEXT(L24,"d/mmm")= ورقة2!$E$12,TEXT(L24,"d/mmm")= ورقة2!$E$13,TEXT(L24,"d/mmm")= ورقة2!$E$14,TEXT(L24,"d/mmm")= ورقة2!$E$15,TEXT(L24,"d/mmm")= ورقة2!$E$16,TEXT(L24,"d/mmm")= ورقة2!$E$17,TEXT(L24,"d/mmm")= ورقة2!$E$18,TEXT(L24,"d/mmm")= ورقة2!$E$19,TEXT(L24,"d/mmm")= ورقة2!$E$20,TEXT(L24,"d/mmm")= ورقة2!$E$21,TEXT(L24,"d/mmm")= ورقة2!$E$22,TEXT(L24,"d/mmm")= ورقة2!$E$23,TEXT(L24,"d/mmm")= ورقة2!$E$24,TEXT(L24,"d/mmm")= ورقة2!$E$25,TEXT(L24,"d/mmm")= ورقة2!$E$26,TEXT(L24,"d/mmm")= ورقة2!$E$27,TEXT(L24,"d/mmm")= ورقة2!$E$28,TEXT(L24,"d/mmm")= ورقة2!$E$29,TEXT(L24,"d/mmm")= ورقة2!$E$30,TEXT(L24,"d/mmm")= ورقة2!$E$31,TEXT(L24,"d/mmm")= ورقة2!$E$32,TEXT(L24,"d/mmm")= ورقة2!$E$33,TEXT(L24,"d/mmm")= ورقة2!$E$34,TEXT(L24,"d/mmm")= ورقة2!$E$35,TEXT(L24,"d/mmm")= ورقة2!$E$36),"..",""))</f>
        <v/>
      </c>
      <c r="M25" s="138" t="str">
        <f>IF(M24="","",IF(OR(TEXT(M24,"d/mmm")= ورقة2!$E$6,TEXT(M24,"d/mmm")= ورقة2!$E$7,TEXT(M24,"d/mmm")= ورقة2!$E$8,TEXT(M24,"d/mmm")= ورقة2!$E$9,TEXT(M24,"d/mmm")= ورقة2!$E$10,TEXT(M24,"d/mmm")= ورقة2!$E$11,TEXT(M24,"d/mmm")= ورقة2!$E$12,TEXT(M24,"d/mmm")= ورقة2!$E$13,TEXT(M24,"d/mmm")= ورقة2!$E$14,TEXT(M24,"d/mmm")= ورقة2!$E$15,TEXT(M24,"d/mmm")= ورقة2!$E$16,TEXT(M24,"d/mmm")= ورقة2!$E$17,TEXT(M24,"d/mmm")= ورقة2!$E$18,TEXT(M24,"d/mmm")= ورقة2!$E$19,TEXT(M24,"d/mmm")= ورقة2!$E$20,TEXT(M24,"d/mmm")= ورقة2!$E$21,TEXT(M24,"d/mmm")= ورقة2!$E$22,TEXT(M24,"d/mmm")= ورقة2!$E$23,TEXT(M24,"d/mmm")= ورقة2!$E$24,TEXT(M24,"d/mmm")= ورقة2!$E$25,TEXT(M24,"d/mmm")= ورقة2!$E$26,TEXT(M24,"d/mmm")= ورقة2!$E$27,TEXT(M24,"d/mmm")= ورقة2!$E$28,TEXT(M24,"d/mmm")= ورقة2!$E$29,TEXT(M24,"d/mmm")= ورقة2!$E$30,TEXT(M24,"d/mmm")= ورقة2!$E$31,TEXT(M24,"d/mmm")= ورقة2!$E$32,TEXT(M24,"d/mmm")= ورقة2!$E$33,TEXT(M24,"d/mmm")= ورقة2!$E$34,TEXT(M24,"d/mmm")= ورقة2!$E$35,TEXT(M24,"d/mmm")= ورقة2!$E$36),"..",""))</f>
        <v/>
      </c>
      <c r="N25" s="138" t="str">
        <f>IF(N24="","",IF(OR(TEXT(N24,"d/mmm")= ورقة2!$E$6,TEXT(N24,"d/mmm")= ورقة2!$E$7,TEXT(N24,"d/mmm")= ورقة2!$E$8,TEXT(N24,"d/mmm")= ورقة2!$E$9,TEXT(N24,"d/mmm")= ورقة2!$E$10,TEXT(N24,"d/mmm")= ورقة2!$E$11,TEXT(N24,"d/mmm")= ورقة2!$E$12,TEXT(N24,"d/mmm")= ورقة2!$E$13,TEXT(N24,"d/mmm")= ورقة2!$E$14,TEXT(N24,"d/mmm")= ورقة2!$E$15,TEXT(N24,"d/mmm")= ورقة2!$E$16,TEXT(N24,"d/mmm")= ورقة2!$E$17,TEXT(N24,"d/mmm")= ورقة2!$E$18,TEXT(N24,"d/mmm")= ورقة2!$E$19,TEXT(N24,"d/mmm")= ورقة2!$E$20,TEXT(N24,"d/mmm")= ورقة2!$E$21,TEXT(N24,"d/mmm")= ورقة2!$E$22,TEXT(N24,"d/mmm")= ورقة2!$E$23,TEXT(N24,"d/mmm")= ورقة2!$E$24,TEXT(N24,"d/mmm")= ورقة2!$E$25,TEXT(N24,"d/mmm")= ورقة2!$E$26,TEXT(N24,"d/mmm")= ورقة2!$E$27,TEXT(N24,"d/mmm")= ورقة2!$E$28,TEXT(N24,"d/mmm")= ورقة2!$E$29,TEXT(N24,"d/mmm")= ورقة2!$E$30,TEXT(N24,"d/mmm")= ورقة2!$E$31,TEXT(N24,"d/mmm")= ورقة2!$E$32,TEXT(N24,"d/mmm")= ورقة2!$E$33,TEXT(N24,"d/mmm")= ورقة2!$E$34,TEXT(N24,"d/mmm")= ورقة2!$E$35,TEXT(N24,"d/mmm")= ورقة2!$E$36),"..",""))</f>
        <v/>
      </c>
      <c r="O25" s="138" t="str">
        <f>IF(O24="","",IF(OR(TEXT(O24,"d/mmm")= ورقة2!$E$6,TEXT(O24,"d/mmm")= ورقة2!$E$7,TEXT(O24,"d/mmm")= ورقة2!$E$8,TEXT(O24,"d/mmm")= ورقة2!$E$9,TEXT(O24,"d/mmm")= ورقة2!$E$10,TEXT(O24,"d/mmm")= ورقة2!$E$11,TEXT(O24,"d/mmm")= ورقة2!$E$12,TEXT(O24,"d/mmm")= ورقة2!$E$13,TEXT(O24,"d/mmm")= ورقة2!$E$14,TEXT(O24,"d/mmm")= ورقة2!$E$15,TEXT(O24,"d/mmm")= ورقة2!$E$16,TEXT(O24,"d/mmm")= ورقة2!$E$17,TEXT(O24,"d/mmm")= ورقة2!$E$18,TEXT(O24,"d/mmm")= ورقة2!$E$19,TEXT(O24,"d/mmm")= ورقة2!$E$20,TEXT(O24,"d/mmm")= ورقة2!$E$21,TEXT(O24,"d/mmm")= ورقة2!$E$22,TEXT(O24,"d/mmm")= ورقة2!$E$23,TEXT(O24,"d/mmm")= ورقة2!$E$24,TEXT(O24,"d/mmm")= ورقة2!$E$25,TEXT(O24,"d/mmm")= ورقة2!$E$26,TEXT(O24,"d/mmm")= ورقة2!$E$27,TEXT(O24,"d/mmm")= ورقة2!$E$28,TEXT(O24,"d/mmm")= ورقة2!$E$29,TEXT(O24,"d/mmm")= ورقة2!$E$30,TEXT(O24,"d/mmm")= ورقة2!$E$31,TEXT(O24,"d/mmm")= ورقة2!$E$32,TEXT(O24,"d/mmm")= ورقة2!$E$33,TEXT(O24,"d/mmm")= ورقة2!$E$34,TEXT(O24,"d/mmm")= ورقة2!$E$35,TEXT(O24,"d/mmm")= ورقة2!$E$36),"..",""))</f>
        <v/>
      </c>
      <c r="P25" s="138" t="str">
        <f>IF(P24="","",IF(OR(TEXT(P24,"d/mmm")= ورقة2!$E$6,TEXT(P24,"d/mmm")= ورقة2!$E$7,TEXT(P24,"d/mmm")= ورقة2!$E$8,TEXT(P24,"d/mmm")= ورقة2!$E$9,TEXT(P24,"d/mmm")= ورقة2!$E$10,TEXT(P24,"d/mmm")= ورقة2!$E$11,TEXT(P24,"d/mmm")= ورقة2!$E$12,TEXT(P24,"d/mmm")= ورقة2!$E$13,TEXT(P24,"d/mmm")= ورقة2!$E$14,TEXT(P24,"d/mmm")= ورقة2!$E$15,TEXT(P24,"d/mmm")= ورقة2!$E$16,TEXT(P24,"d/mmm")= ورقة2!$E$17,TEXT(P24,"d/mmm")= ورقة2!$E$18,TEXT(P24,"d/mmm")= ورقة2!$E$19,TEXT(P24,"d/mmm")= ورقة2!$E$20,TEXT(P24,"d/mmm")= ورقة2!$E$21,TEXT(P24,"d/mmm")= ورقة2!$E$22,TEXT(P24,"d/mmm")= ورقة2!$E$23,TEXT(P24,"d/mmm")= ورقة2!$E$24,TEXT(P24,"d/mmm")= ورقة2!$E$25,TEXT(P24,"d/mmm")= ورقة2!$E$26,TEXT(P24,"d/mmm")= ورقة2!$E$27,TEXT(P24,"d/mmm")= ورقة2!$E$28,TEXT(P24,"d/mmm")= ورقة2!$E$29,TEXT(P24,"d/mmm")= ورقة2!$E$30,TEXT(P24,"d/mmm")= ورقة2!$E$31,TEXT(P24,"d/mmm")= ورقة2!$E$32,TEXT(P24,"d/mmm")= ورقة2!$E$33,TEXT(P24,"d/mmm")= ورقة2!$E$34,TEXT(P24,"d/mmm")= ورقة2!$E$35,TEXT(P24,"d/mmm")= ورقة2!$E$36),"..",""))</f>
        <v/>
      </c>
      <c r="Q25" s="138" t="str">
        <f>IF(Q24="","",IF(OR(TEXT(Q24,"d/mmm")= ورقة2!$E$6,TEXT(Q24,"d/mmm")= ورقة2!$E$7,TEXT(Q24,"d/mmm")= ورقة2!$E$8,TEXT(Q24,"d/mmm")= ورقة2!$E$9,TEXT(Q24,"d/mmm")= ورقة2!$E$10,TEXT(Q24,"d/mmm")= ورقة2!$E$11,TEXT(Q24,"d/mmm")= ورقة2!$E$12,TEXT(Q24,"d/mmm")= ورقة2!$E$13,TEXT(Q24,"d/mmm")= ورقة2!$E$14,TEXT(Q24,"d/mmm")= ورقة2!$E$15,TEXT(Q24,"d/mmm")= ورقة2!$E$16,TEXT(Q24,"d/mmm")= ورقة2!$E$17,TEXT(Q24,"d/mmm")= ورقة2!$E$18,TEXT(Q24,"d/mmm")= ورقة2!$E$19,TEXT(Q24,"d/mmm")= ورقة2!$E$20,TEXT(Q24,"d/mmm")= ورقة2!$E$21,TEXT(Q24,"d/mmm")= ورقة2!$E$22,TEXT(Q24,"d/mmm")= ورقة2!$E$23,TEXT(Q24,"d/mmm")= ورقة2!$E$24,TEXT(Q24,"d/mmm")= ورقة2!$E$25,TEXT(Q24,"d/mmm")= ورقة2!$E$26,TEXT(Q24,"d/mmm")= ورقة2!$E$27,TEXT(Q24,"d/mmm")= ورقة2!$E$28,TEXT(Q24,"d/mmm")= ورقة2!$E$29,TEXT(Q24,"d/mmm")= ورقة2!$E$30,TEXT(Q24,"d/mmm")= ورقة2!$E$31,TEXT(Q24,"d/mmm")= ورقة2!$E$32,TEXT(Q24,"d/mmm")= ورقة2!$E$33,TEXT(Q24,"d/mmm")= ورقة2!$E$34,TEXT(Q24,"d/mmm")= ورقة2!$E$35,TEXT(Q24,"d/mmm")= ورقة2!$E$36),"..",""))</f>
        <v/>
      </c>
      <c r="R25" s="138" t="str">
        <f>IF(R24="","",IF(OR(TEXT(R24,"d/mmm")= ورقة2!$E$6,TEXT(R24,"d/mmm")= ورقة2!$E$7,TEXT(R24,"d/mmm")= ورقة2!$E$8,TEXT(R24,"d/mmm")= ورقة2!$E$9,TEXT(R24,"d/mmm")= ورقة2!$E$10,TEXT(R24,"d/mmm")= ورقة2!$E$11,TEXT(R24,"d/mmm")= ورقة2!$E$12,TEXT(R24,"d/mmm")= ورقة2!$E$13,TEXT(R24,"d/mmm")= ورقة2!$E$14,TEXT(R24,"d/mmm")= ورقة2!$E$15,TEXT(R24,"d/mmm")= ورقة2!$E$16,TEXT(R24,"d/mmm")= ورقة2!$E$17,TEXT(R24,"d/mmm")= ورقة2!$E$18,TEXT(R24,"d/mmm")= ورقة2!$E$19,TEXT(R24,"d/mmm")= ورقة2!$E$20,TEXT(R24,"d/mmm")= ورقة2!$E$21,TEXT(R24,"d/mmm")= ورقة2!$E$22,TEXT(R24,"d/mmm")= ورقة2!$E$23,TEXT(R24,"d/mmm")= ورقة2!$E$24,TEXT(R24,"d/mmm")= ورقة2!$E$25,TEXT(R24,"d/mmm")= ورقة2!$E$26,TEXT(R24,"d/mmm")= ورقة2!$E$27,TEXT(R24,"d/mmm")= ورقة2!$E$28,TEXT(R24,"d/mmm")= ورقة2!$E$29,TEXT(R24,"d/mmm")= ورقة2!$E$30,TEXT(R24,"d/mmm")= ورقة2!$E$31,TEXT(R24,"d/mmm")= ورقة2!$E$32,TEXT(R24,"d/mmm")= ورقة2!$E$33,TEXT(R24,"d/mmm")= ورقة2!$E$34,TEXT(R24,"d/mmm")= ورقة2!$E$35,TEXT(R24,"d/mmm")= ورقة2!$E$36),"..",""))</f>
        <v/>
      </c>
      <c r="S25" s="138" t="str">
        <f>IF(S24="","",IF(OR(TEXT(S24,"d/mmm")= ورقة2!$E$6,TEXT(S24,"d/mmm")= ورقة2!$E$7,TEXT(S24,"d/mmm")= ورقة2!$E$8,TEXT(S24,"d/mmm")= ورقة2!$E$9,TEXT(S24,"d/mmm")= ورقة2!$E$10,TEXT(S24,"d/mmm")= ورقة2!$E$11,TEXT(S24,"d/mmm")= ورقة2!$E$12,TEXT(S24,"d/mmm")= ورقة2!$E$13,TEXT(S24,"d/mmm")= ورقة2!$E$14,TEXT(S24,"d/mmm")= ورقة2!$E$15,TEXT(S24,"d/mmm")= ورقة2!$E$16,TEXT(S24,"d/mmm")= ورقة2!$E$17,TEXT(S24,"d/mmm")= ورقة2!$E$18,TEXT(S24,"d/mmm")= ورقة2!$E$19,TEXT(S24,"d/mmm")= ورقة2!$E$20,TEXT(S24,"d/mmm")= ورقة2!$E$21,TEXT(S24,"d/mmm")= ورقة2!$E$22,TEXT(S24,"d/mmm")= ورقة2!$E$23,TEXT(S24,"d/mmm")= ورقة2!$E$24,TEXT(S24,"d/mmm")= ورقة2!$E$25,TEXT(S24,"d/mmm")= ورقة2!$E$26,TEXT(S24,"d/mmm")= ورقة2!$E$27,TEXT(S24,"d/mmm")= ورقة2!$E$28,TEXT(S24,"d/mmm")= ورقة2!$E$29,TEXT(S24,"d/mmm")= ورقة2!$E$30,TEXT(S24,"d/mmm")= ورقة2!$E$31,TEXT(S24,"d/mmm")= ورقة2!$E$32,TEXT(S24,"d/mmm")= ورقة2!$E$33,TEXT(S24,"d/mmm")= ورقة2!$E$34,TEXT(S24,"d/mmm")= ورقة2!$E$35,TEXT(S24,"d/mmm")= ورقة2!$E$36),"..",""))</f>
        <v/>
      </c>
      <c r="T25" s="138" t="str">
        <f>IF(T24="","",IF(OR(TEXT(T24,"d/mmm")= ورقة2!$E$6,TEXT(T24,"d/mmm")= ورقة2!$E$7,TEXT(T24,"d/mmm")= ورقة2!$E$8,TEXT(T24,"d/mmm")= ورقة2!$E$9,TEXT(T24,"d/mmm")= ورقة2!$E$10,TEXT(T24,"d/mmm")= ورقة2!$E$11,TEXT(T24,"d/mmm")= ورقة2!$E$12,TEXT(T24,"d/mmm")= ورقة2!$E$13,TEXT(T24,"d/mmm")= ورقة2!$E$14,TEXT(T24,"d/mmm")= ورقة2!$E$15,TEXT(T24,"d/mmm")= ورقة2!$E$16,TEXT(T24,"d/mmm")= ورقة2!$E$17,TEXT(T24,"d/mmm")= ورقة2!$E$18,TEXT(T24,"d/mmm")= ورقة2!$E$19,TEXT(T24,"d/mmm")= ورقة2!$E$20,TEXT(T24,"d/mmm")= ورقة2!$E$21,TEXT(T24,"d/mmm")= ورقة2!$E$22,TEXT(T24,"d/mmm")= ورقة2!$E$23,TEXT(T24,"d/mmm")= ورقة2!$E$24,TEXT(T24,"d/mmm")= ورقة2!$E$25,TEXT(T24,"d/mmm")= ورقة2!$E$26,TEXT(T24,"d/mmm")= ورقة2!$E$27,TEXT(T24,"d/mmm")= ورقة2!$E$28,TEXT(T24,"d/mmm")= ورقة2!$E$29,TEXT(T24,"d/mmm")= ورقة2!$E$30,TEXT(T24,"d/mmm")= ورقة2!$E$31,TEXT(T24,"d/mmm")= ورقة2!$E$32,TEXT(T24,"d/mmm")= ورقة2!$E$33,TEXT(T24,"d/mmm")= ورقة2!$E$34,TEXT(T24,"d/mmm")= ورقة2!$E$35,TEXT(T24,"d/mmm")= ورقة2!$E$36),"..",""))</f>
        <v/>
      </c>
      <c r="U25" s="138" t="str">
        <f>IF(U24="","",IF(OR(TEXT(U24,"d/mmm")= ورقة2!$E$6,TEXT(U24,"d/mmm")= ورقة2!$E$7,TEXT(U24,"d/mmm")= ورقة2!$E$8,TEXT(U24,"d/mmm")= ورقة2!$E$9,TEXT(U24,"d/mmm")= ورقة2!$E$10,TEXT(U24,"d/mmm")= ورقة2!$E$11,TEXT(U24,"d/mmm")= ورقة2!$E$12,TEXT(U24,"d/mmm")= ورقة2!$E$13,TEXT(U24,"d/mmm")= ورقة2!$E$14,TEXT(U24,"d/mmm")= ورقة2!$E$15,TEXT(U24,"d/mmm")= ورقة2!$E$16,TEXT(U24,"d/mmm")= ورقة2!$E$17,TEXT(U24,"d/mmm")= ورقة2!$E$18,TEXT(U24,"d/mmm")= ورقة2!$E$19,TEXT(U24,"d/mmm")= ورقة2!$E$20,TEXT(U24,"d/mmm")= ورقة2!$E$21,TEXT(U24,"d/mmm")= ورقة2!$E$22,TEXT(U24,"d/mmm")= ورقة2!$E$23,TEXT(U24,"d/mmm")= ورقة2!$E$24,TEXT(U24,"d/mmm")= ورقة2!$E$25,TEXT(U24,"d/mmm")= ورقة2!$E$26,TEXT(U24,"d/mmm")= ورقة2!$E$27,TEXT(U24,"d/mmm")= ورقة2!$E$28,TEXT(U24,"d/mmm")= ورقة2!$E$29,TEXT(U24,"d/mmm")= ورقة2!$E$30,TEXT(U24,"d/mmm")= ورقة2!$E$31,TEXT(U24,"d/mmm")= ورقة2!$E$32,TEXT(U24,"d/mmm")= ورقة2!$E$33,TEXT(U24,"d/mmm")= ورقة2!$E$34,TEXT(U24,"d/mmm")= ورقة2!$E$35,TEXT(U24,"d/mmm")= ورقة2!$E$36),"..",""))</f>
        <v/>
      </c>
      <c r="V25" s="138" t="str">
        <f>IF(V24="","",IF(OR(TEXT(V24,"d/mmm")= ورقة2!$E$6,TEXT(V24,"d/mmm")= ورقة2!$E$7,TEXT(V24,"d/mmm")= ورقة2!$E$8,TEXT(V24,"d/mmm")= ورقة2!$E$9,TEXT(V24,"d/mmm")= ورقة2!$E$10,TEXT(V24,"d/mmm")= ورقة2!$E$11,TEXT(V24,"d/mmm")= ورقة2!$E$12,TEXT(V24,"d/mmm")= ورقة2!$E$13,TEXT(V24,"d/mmm")= ورقة2!$E$14,TEXT(V24,"d/mmm")= ورقة2!$E$15,TEXT(V24,"d/mmm")= ورقة2!$E$16,TEXT(V24,"d/mmm")= ورقة2!$E$17,TEXT(V24,"d/mmm")= ورقة2!$E$18,TEXT(V24,"d/mmm")= ورقة2!$E$19,TEXT(V24,"d/mmm")= ورقة2!$E$20,TEXT(V24,"d/mmm")= ورقة2!$E$21,TEXT(V24,"d/mmm")= ورقة2!$E$22,TEXT(V24,"d/mmm")= ورقة2!$E$23,TEXT(V24,"d/mmm")= ورقة2!$E$24,TEXT(V24,"d/mmm")= ورقة2!$E$25,TEXT(V24,"d/mmm")= ورقة2!$E$26,TEXT(V24,"d/mmm")= ورقة2!$E$27,TEXT(V24,"d/mmm")= ورقة2!$E$28,TEXT(V24,"d/mmm")= ورقة2!$E$29,TEXT(V24,"d/mmm")= ورقة2!$E$30,TEXT(V24,"d/mmm")= ورقة2!$E$31,TEXT(V24,"d/mmm")= ورقة2!$E$32,TEXT(V24,"d/mmm")= ورقة2!$E$33,TEXT(V24,"d/mmm")= ورقة2!$E$34,TEXT(V24,"d/mmm")= ورقة2!$E$35,TEXT(V24,"d/mmm")= ورقة2!$E$36),"..",""))</f>
        <v/>
      </c>
      <c r="W25" s="138" t="str">
        <f>IF(W24="","",IF(OR(TEXT(W24,"d/mmm")= ورقة2!$E$6,TEXT(W24,"d/mmm")= ورقة2!$E$7,TEXT(W24,"d/mmm")= ورقة2!$E$8,TEXT(W24,"d/mmm")= ورقة2!$E$9,TEXT(W24,"d/mmm")= ورقة2!$E$10,TEXT(W24,"d/mmm")= ورقة2!$E$11,TEXT(W24,"d/mmm")= ورقة2!$E$12,TEXT(W24,"d/mmm")= ورقة2!$E$13,TEXT(W24,"d/mmm")= ورقة2!$E$14,TEXT(W24,"d/mmm")= ورقة2!$E$15,TEXT(W24,"d/mmm")= ورقة2!$E$16,TEXT(W24,"d/mmm")= ورقة2!$E$17,TEXT(W24,"d/mmm")= ورقة2!$E$18,TEXT(W24,"d/mmm")= ورقة2!$E$19,TEXT(W24,"d/mmm")= ورقة2!$E$20,TEXT(W24,"d/mmm")= ورقة2!$E$21,TEXT(W24,"d/mmm")= ورقة2!$E$22,TEXT(W24,"d/mmm")= ورقة2!$E$23,TEXT(W24,"d/mmm")= ورقة2!$E$24,TEXT(W24,"d/mmm")= ورقة2!$E$25,TEXT(W24,"d/mmm")= ورقة2!$E$26,TEXT(W24,"d/mmm")= ورقة2!$E$27,TEXT(W24,"d/mmm")= ورقة2!$E$28,TEXT(W24,"d/mmm")= ورقة2!$E$29,TEXT(W24,"d/mmm")= ورقة2!$E$30,TEXT(W24,"d/mmm")= ورقة2!$E$31,TEXT(W24,"d/mmm")= ورقة2!$E$32,TEXT(W24,"d/mmm")= ورقة2!$E$33,TEXT(W24,"d/mmm")= ورقة2!$E$34,TEXT(W24,"d/mmm")= ورقة2!$E$35,TEXT(W24,"d/mmm")= ورقة2!$E$36),"..",""))</f>
        <v/>
      </c>
      <c r="X25" s="138" t="str">
        <f>IF(X24="","",IF(OR(TEXT(X24,"d/mmm")= ورقة2!$E$6,TEXT(X24,"d/mmm")= ورقة2!$E$7,TEXT(X24,"d/mmm")= ورقة2!$E$8,TEXT(X24,"d/mmm")= ورقة2!$E$9,TEXT(X24,"d/mmm")= ورقة2!$E$10,TEXT(X24,"d/mmm")= ورقة2!$E$11,TEXT(X24,"d/mmm")= ورقة2!$E$12,TEXT(X24,"d/mmm")= ورقة2!$E$13,TEXT(X24,"d/mmm")= ورقة2!$E$14,TEXT(X24,"d/mmm")= ورقة2!$E$15,TEXT(X24,"d/mmm")= ورقة2!$E$16,TEXT(X24,"d/mmm")= ورقة2!$E$17,TEXT(X24,"d/mmm")= ورقة2!$E$18,TEXT(X24,"d/mmm")= ورقة2!$E$19,TEXT(X24,"d/mmm")= ورقة2!$E$20,TEXT(X24,"d/mmm")= ورقة2!$E$21,TEXT(X24,"d/mmm")= ورقة2!$E$22,TEXT(X24,"d/mmm")= ورقة2!$E$23,TEXT(X24,"d/mmm")= ورقة2!$E$24,TEXT(X24,"d/mmm")= ورقة2!$E$25,TEXT(X24,"d/mmm")= ورقة2!$E$26,TEXT(X24,"d/mmm")= ورقة2!$E$27,TEXT(X24,"d/mmm")= ورقة2!$E$28,TEXT(X24,"d/mmm")= ورقة2!$E$29,TEXT(X24,"d/mmm")= ورقة2!$E$30,TEXT(X24,"d/mmm")= ورقة2!$E$31,TEXT(X24,"d/mmm")= ورقة2!$E$32,TEXT(X24,"d/mmm")= ورقة2!$E$33,TEXT(X24,"d/mmm")= ورقة2!$E$34,TEXT(X24,"d/mmm")= ورقة2!$E$35,TEXT(X24,"d/mmm")= ورقة2!$E$36),"..",""))</f>
        <v/>
      </c>
      <c r="Y25" s="138" t="str">
        <f>IF(Y24="","",IF(OR(TEXT(Y24,"d/mmm")= ورقة2!$E$6,TEXT(Y24,"d/mmm")= ورقة2!$E$7,TEXT(Y24,"d/mmm")= ورقة2!$E$8,TEXT(Y24,"d/mmm")= ورقة2!$E$9,TEXT(Y24,"d/mmm")= ورقة2!$E$10,TEXT(Y24,"d/mmm")= ورقة2!$E$11,TEXT(Y24,"d/mmm")= ورقة2!$E$12,TEXT(Y24,"d/mmm")= ورقة2!$E$13,TEXT(Y24,"d/mmm")= ورقة2!$E$14,TEXT(Y24,"d/mmm")= ورقة2!$E$15,TEXT(Y24,"d/mmm")= ورقة2!$E$16,TEXT(Y24,"d/mmm")= ورقة2!$E$17,TEXT(Y24,"d/mmm")= ورقة2!$E$18,TEXT(Y24,"d/mmm")= ورقة2!$E$19,TEXT(Y24,"d/mmm")= ورقة2!$E$20,TEXT(Y24,"d/mmm")= ورقة2!$E$21,TEXT(Y24,"d/mmm")= ورقة2!$E$22,TEXT(Y24,"d/mmm")= ورقة2!$E$23,TEXT(Y24,"d/mmm")= ورقة2!$E$24,TEXT(Y24,"d/mmm")= ورقة2!$E$25,TEXT(Y24,"d/mmm")= ورقة2!$E$26,TEXT(Y24,"d/mmm")= ورقة2!$E$27,TEXT(Y24,"d/mmm")= ورقة2!$E$28,TEXT(Y24,"d/mmm")= ورقة2!$E$29,TEXT(Y24,"d/mmm")= ورقة2!$E$30,TEXT(Y24,"d/mmm")= ورقة2!$E$31,TEXT(Y24,"d/mmm")= ورقة2!$E$32,TEXT(Y24,"d/mmm")= ورقة2!$E$33,TEXT(Y24,"d/mmm")= ورقة2!$E$34,TEXT(Y24,"d/mmm")= ورقة2!$E$35,TEXT(Y24,"d/mmm")= ورقة2!$E$36),"..",""))</f>
        <v/>
      </c>
      <c r="Z25" s="138" t="str">
        <f>IF(Z24="","",IF(OR(TEXT(Z24,"d/mmm")= ورقة2!$E$6,TEXT(Z24,"d/mmm")= ورقة2!$E$7,TEXT(Z24,"d/mmm")= ورقة2!$E$8,TEXT(Z24,"d/mmm")= ورقة2!$E$9,TEXT(Z24,"d/mmm")= ورقة2!$E$10,TEXT(Z24,"d/mmm")= ورقة2!$E$11,TEXT(Z24,"d/mmm")= ورقة2!$E$12,TEXT(Z24,"d/mmm")= ورقة2!$E$13,TEXT(Z24,"d/mmm")= ورقة2!$E$14,TEXT(Z24,"d/mmm")= ورقة2!$E$15,TEXT(Z24,"d/mmm")= ورقة2!$E$16,TEXT(Z24,"d/mmm")= ورقة2!$E$17,TEXT(Z24,"d/mmm")= ورقة2!$E$18,TEXT(Z24,"d/mmm")= ورقة2!$E$19,TEXT(Z24,"d/mmm")= ورقة2!$E$20,TEXT(Z24,"d/mmm")= ورقة2!$E$21,TEXT(Z24,"d/mmm")= ورقة2!$E$22,TEXT(Z24,"d/mmm")= ورقة2!$E$23,TEXT(Z24,"d/mmm")= ورقة2!$E$24,TEXT(Z24,"d/mmm")= ورقة2!$E$25,TEXT(Z24,"d/mmm")= ورقة2!$E$26,TEXT(Z24,"d/mmm")= ورقة2!$E$27,TEXT(Z24,"d/mmm")= ورقة2!$E$28,TEXT(Z24,"d/mmm")= ورقة2!$E$29,TEXT(Z24,"d/mmm")= ورقة2!$E$30,TEXT(Z24,"d/mmm")= ورقة2!$E$31,TEXT(Z24,"d/mmm")= ورقة2!$E$32,TEXT(Z24,"d/mmm")= ورقة2!$E$33,TEXT(Z24,"d/mmm")= ورقة2!$E$34,TEXT(Z24,"d/mmm")= ورقة2!$E$35,TEXT(Z24,"d/mmm")= ورقة2!$E$36),"..",""))</f>
        <v/>
      </c>
      <c r="AA25" s="138" t="str">
        <f>IF(AA24="","",IF(OR(TEXT(AA24,"d/mmm")= ورقة2!$E$6,TEXT(AA24,"d/mmm")= ورقة2!$E$7,TEXT(AA24,"d/mmm")= ورقة2!$E$8,TEXT(AA24,"d/mmm")= ورقة2!$E$9,TEXT(AA24,"d/mmm")= ورقة2!$E$10,TEXT(AA24,"d/mmm")= ورقة2!$E$11,TEXT(AA24,"d/mmm")= ورقة2!$E$12,TEXT(AA24,"d/mmm")= ورقة2!$E$13,TEXT(AA24,"d/mmm")= ورقة2!$E$14,TEXT(AA24,"d/mmm")= ورقة2!$E$15,TEXT(AA24,"d/mmm")= ورقة2!$E$16,TEXT(AA24,"d/mmm")= ورقة2!$E$17,TEXT(AA24,"d/mmm")= ورقة2!$E$18,TEXT(AA24,"d/mmm")= ورقة2!$E$19,TEXT(AA24,"d/mmm")= ورقة2!$E$20,TEXT(AA24,"d/mmm")= ورقة2!$E$21,TEXT(AA24,"d/mmm")= ورقة2!$E$22,TEXT(AA24,"d/mmm")= ورقة2!$E$23,TEXT(AA24,"d/mmm")= ورقة2!$E$24,TEXT(AA24,"d/mmm")= ورقة2!$E$25,TEXT(AA24,"d/mmm")= ورقة2!$E$26,TEXT(AA24,"d/mmm")= ورقة2!$E$27,TEXT(AA24,"d/mmm")= ورقة2!$E$28,TEXT(AA24,"d/mmm")= ورقة2!$E$29,TEXT(AA24,"d/mmm")= ورقة2!$E$30,TEXT(AA24,"d/mmm")= ورقة2!$E$31,TEXT(AA24,"d/mmm")= ورقة2!$E$32,TEXT(AA24,"d/mmm")= ورقة2!$E$33,TEXT(AA24,"d/mmm")= ورقة2!$E$34,TEXT(AA24,"d/mmm")= ورقة2!$E$35,TEXT(AA24,"d/mmm")= ورقة2!$E$36),"..",""))</f>
        <v/>
      </c>
      <c r="AB25" s="138" t="str">
        <f>IF(AB24="","",IF(OR(TEXT(AB24,"d/mmm")= ورقة2!$E$6,TEXT(AB24,"d/mmm")= ورقة2!$E$7,TEXT(AB24,"d/mmm")= ورقة2!$E$8,TEXT(AB24,"d/mmm")= ورقة2!$E$9,TEXT(AB24,"d/mmm")= ورقة2!$E$10,TEXT(AB24,"d/mmm")= ورقة2!$E$11,TEXT(AB24,"d/mmm")= ورقة2!$E$12,TEXT(AB24,"d/mmm")= ورقة2!$E$13,TEXT(AB24,"d/mmm")= ورقة2!$E$14,TEXT(AB24,"d/mmm")= ورقة2!$E$15,TEXT(AB24,"d/mmm")= ورقة2!$E$16,TEXT(AB24,"d/mmm")= ورقة2!$E$17,TEXT(AB24,"d/mmm")= ورقة2!$E$18,TEXT(AB24,"d/mmm")= ورقة2!$E$19,TEXT(AB24,"d/mmm")= ورقة2!$E$20,TEXT(AB24,"d/mmm")= ورقة2!$E$21,TEXT(AB24,"d/mmm")= ورقة2!$E$22,TEXT(AB24,"d/mmm")= ورقة2!$E$23,TEXT(AB24,"d/mmm")= ورقة2!$E$24,TEXT(AB24,"d/mmm")= ورقة2!$E$25,TEXT(AB24,"d/mmm")= ورقة2!$E$26,TEXT(AB24,"d/mmm")= ورقة2!$E$27,TEXT(AB24,"d/mmm")= ورقة2!$E$28,TEXT(AB24,"d/mmm")= ورقة2!$E$29,TEXT(AB24,"d/mmm")= ورقة2!$E$30,TEXT(AB24,"d/mmm")= ورقة2!$E$31,TEXT(AB24,"d/mmm")= ورقة2!$E$32,TEXT(AB24,"d/mmm")= ورقة2!$E$33,TEXT(AB24,"d/mmm")= ورقة2!$E$34,TEXT(AB24,"d/mmm")= ورقة2!$E$35,TEXT(AB24,"d/mmm")= ورقة2!$E$36),"..",""))</f>
        <v/>
      </c>
      <c r="AC25" s="138" t="str">
        <f>IF(AC24="","",IF(OR(TEXT(AC24,"d/mmm")= ورقة2!$E$6,TEXT(AC24,"d/mmm")= ورقة2!$E$7,TEXT(AC24,"d/mmm")= ورقة2!$E$8,TEXT(AC24,"d/mmm")= ورقة2!$E$9,TEXT(AC24,"d/mmm")= ورقة2!$E$10,TEXT(AC24,"d/mmm")= ورقة2!$E$11,TEXT(AC24,"d/mmm")= ورقة2!$E$12,TEXT(AC24,"d/mmm")= ورقة2!$E$13,TEXT(AC24,"d/mmm")= ورقة2!$E$14,TEXT(AC24,"d/mmm")= ورقة2!$E$15,TEXT(AC24,"d/mmm")= ورقة2!$E$16,TEXT(AC24,"d/mmm")= ورقة2!$E$17,TEXT(AC24,"d/mmm")= ورقة2!$E$18,TEXT(AC24,"d/mmm")= ورقة2!$E$19,TEXT(AC24,"d/mmm")= ورقة2!$E$20,TEXT(AC24,"d/mmm")= ورقة2!$E$21,TEXT(AC24,"d/mmm")= ورقة2!$E$22,TEXT(AC24,"d/mmm")= ورقة2!$E$23,TEXT(AC24,"d/mmm")= ورقة2!$E$24,TEXT(AC24,"d/mmm")= ورقة2!$E$25,TEXT(AC24,"d/mmm")= ورقة2!$E$26,TEXT(AC24,"d/mmm")= ورقة2!$E$27,TEXT(AC24,"d/mmm")= ورقة2!$E$28,TEXT(AC24,"d/mmm")= ورقة2!$E$29,TEXT(AC24,"d/mmm")= ورقة2!$E$30,TEXT(AC24,"d/mmm")= ورقة2!$E$31,TEXT(AC24,"d/mmm")= ورقة2!$E$32,TEXT(AC24,"d/mmm")= ورقة2!$E$33,TEXT(AC24,"d/mmm")= ورقة2!$E$34,TEXT(AC24,"d/mmm")= ورقة2!$E$35,TEXT(AC24,"d/mmm")= ورقة2!$E$36),"..",""))</f>
        <v/>
      </c>
      <c r="AD25" s="138" t="str">
        <f>IF(AD24="","",IF(OR(TEXT(AD24,"d/mmm")= ورقة2!$E$6,TEXT(AD24,"d/mmm")= ورقة2!$E$7,TEXT(AD24,"d/mmm")= ورقة2!$E$8,TEXT(AD24,"d/mmm")= ورقة2!$E$9,TEXT(AD24,"d/mmm")= ورقة2!$E$10,TEXT(AD24,"d/mmm")= ورقة2!$E$11,TEXT(AD24,"d/mmm")= ورقة2!$E$12,TEXT(AD24,"d/mmm")= ورقة2!$E$13,TEXT(AD24,"d/mmm")= ورقة2!$E$14,TEXT(AD24,"d/mmm")= ورقة2!$E$15,TEXT(AD24,"d/mmm")= ورقة2!$E$16,TEXT(AD24,"d/mmm")= ورقة2!$E$17,TEXT(AD24,"d/mmm")= ورقة2!$E$18,TEXT(AD24,"d/mmm")= ورقة2!$E$19,TEXT(AD24,"d/mmm")= ورقة2!$E$20,TEXT(AD24,"d/mmm")= ورقة2!$E$21,TEXT(AD24,"d/mmm")= ورقة2!$E$22,TEXT(AD24,"d/mmm")= ورقة2!$E$23,TEXT(AD24,"d/mmm")= ورقة2!$E$24,TEXT(AD24,"d/mmm")= ورقة2!$E$25,TEXT(AD24,"d/mmm")= ورقة2!$E$26,TEXT(AD24,"d/mmm")= ورقة2!$E$27,TEXT(AD24,"d/mmm")= ورقة2!$E$28,TEXT(AD24,"d/mmm")= ورقة2!$E$29,TEXT(AD24,"d/mmm")= ورقة2!$E$30,TEXT(AD24,"d/mmm")= ورقة2!$E$31,TEXT(AD24,"d/mmm")= ورقة2!$E$32,TEXT(AD24,"d/mmm")= ورقة2!$E$33,TEXT(AD24,"d/mmm")= ورقة2!$E$34,TEXT(AD24,"d/mmm")= ورقة2!$E$35,TEXT(AD24,"d/mmm")= ورقة2!$E$36),"..",""))</f>
        <v/>
      </c>
      <c r="AE25" s="138" t="str">
        <f>IF(AE24="","",IF(OR(TEXT(AE24,"d/mmm")= ورقة2!$E$6,TEXT(AE24,"d/mmm")= ورقة2!$E$7,TEXT(AE24,"d/mmm")= ورقة2!$E$8,TEXT(AE24,"d/mmm")= ورقة2!$E$9,TEXT(AE24,"d/mmm")= ورقة2!$E$10,TEXT(AE24,"d/mmm")= ورقة2!$E$11,TEXT(AE24,"d/mmm")= ورقة2!$E$12,TEXT(AE24,"d/mmm")= ورقة2!$E$13,TEXT(AE24,"d/mmm")= ورقة2!$E$14,TEXT(AE24,"d/mmm")= ورقة2!$E$15,TEXT(AE24,"d/mmm")= ورقة2!$E$16,TEXT(AE24,"d/mmm")= ورقة2!$E$17,TEXT(AE24,"d/mmm")= ورقة2!$E$18,TEXT(AE24,"d/mmm")= ورقة2!$E$19,TEXT(AE24,"d/mmm")= ورقة2!$E$20,TEXT(AE24,"d/mmm")= ورقة2!$E$21,TEXT(AE24,"d/mmm")= ورقة2!$E$22,TEXT(AE24,"d/mmm")= ورقة2!$E$23,TEXT(AE24,"d/mmm")= ورقة2!$E$24,TEXT(AE24,"d/mmm")= ورقة2!$E$25,TEXT(AE24,"d/mmm")= ورقة2!$E$26,TEXT(AE24,"d/mmm")= ورقة2!$E$27,TEXT(AE24,"d/mmm")= ورقة2!$E$28,TEXT(AE24,"d/mmm")= ورقة2!$E$29,TEXT(AE24,"d/mmm")= ورقة2!$E$30,TEXT(AE24,"d/mmm")= ورقة2!$E$31,TEXT(AE24,"d/mmm")= ورقة2!$E$32,TEXT(AE24,"d/mmm")= ورقة2!$E$33,TEXT(AE24,"d/mmm")= ورقة2!$E$34,TEXT(AE24,"d/mmm")= ورقة2!$E$35,TEXT(AE24,"d/mmm")= ورقة2!$E$36),"..",""))</f>
        <v/>
      </c>
      <c r="AF25" s="138" t="str">
        <f>IF(AF24="","",IF(OR(TEXT(AF24,"d/mmm")= ورقة2!$E$6,TEXT(AF24,"d/mmm")= ورقة2!$E$7,TEXT(AF24,"d/mmm")= ورقة2!$E$8,TEXT(AF24,"d/mmm")= ورقة2!$E$9,TEXT(AF24,"d/mmm")= ورقة2!$E$10,TEXT(AF24,"d/mmm")= ورقة2!$E$11,TEXT(AF24,"d/mmm")= ورقة2!$E$12,TEXT(AF24,"d/mmm")= ورقة2!$E$13,TEXT(AF24,"d/mmm")= ورقة2!$E$14,TEXT(AF24,"d/mmm")= ورقة2!$E$15,TEXT(AF24,"d/mmm")= ورقة2!$E$16,TEXT(AF24,"d/mmm")= ورقة2!$E$17,TEXT(AF24,"d/mmm")= ورقة2!$E$18,TEXT(AF24,"d/mmm")= ورقة2!$E$19,TEXT(AF24,"d/mmm")= ورقة2!$E$20,TEXT(AF24,"d/mmm")= ورقة2!$E$21,TEXT(AF24,"d/mmm")= ورقة2!$E$22,TEXT(AF24,"d/mmm")= ورقة2!$E$23,TEXT(AF24,"d/mmm")= ورقة2!$E$24,TEXT(AF24,"d/mmm")= ورقة2!$E$25,TEXT(AF24,"d/mmm")= ورقة2!$E$26,TEXT(AF24,"d/mmm")= ورقة2!$E$27,TEXT(AF24,"d/mmm")= ورقة2!$E$28,TEXT(AF24,"d/mmm")= ورقة2!$E$29,TEXT(AF24,"d/mmm")= ورقة2!$E$30,TEXT(AF24,"d/mmm")= ورقة2!$E$31,TEXT(AF24,"d/mmm")= ورقة2!$E$32,TEXT(AF24,"d/mmm")= ورقة2!$E$33,TEXT(AF24,"d/mmm")= ورقة2!$E$34,TEXT(AF24,"d/mmm")= ورقة2!$E$35,TEXT(AF24,"d/mmm")= ورقة2!$E$36),"..",""))</f>
        <v/>
      </c>
      <c r="AG25" s="138" t="str">
        <f>IF(AG24="","",IF(OR(TEXT(AG24,"d/mmm")= ورقة2!$E$6,TEXT(AG24,"d/mmm")= ورقة2!$E$7,TEXT(AG24,"d/mmm")= ورقة2!$E$8,TEXT(AG24,"d/mmm")= ورقة2!$E$9,TEXT(AG24,"d/mmm")= ورقة2!$E$10,TEXT(AG24,"d/mmm")= ورقة2!$E$11,TEXT(AG24,"d/mmm")= ورقة2!$E$12,TEXT(AG24,"d/mmm")= ورقة2!$E$13,TEXT(AG24,"d/mmm")= ورقة2!$E$14,TEXT(AG24,"d/mmm")= ورقة2!$E$15,TEXT(AG24,"d/mmm")= ورقة2!$E$16,TEXT(AG24,"d/mmm")= ورقة2!$E$17,TEXT(AG24,"d/mmm")= ورقة2!$E$18,TEXT(AG24,"d/mmm")= ورقة2!$E$19,TEXT(AG24,"d/mmm")= ورقة2!$E$20,TEXT(AG24,"d/mmm")= ورقة2!$E$21,TEXT(AG24,"d/mmm")= ورقة2!$E$22,TEXT(AG24,"d/mmm")= ورقة2!$E$23,TEXT(AG24,"d/mmm")= ورقة2!$E$24,TEXT(AG24,"d/mmm")= ورقة2!$E$25,TEXT(AG24,"d/mmm")= ورقة2!$E$26,TEXT(AG24,"d/mmm")= ورقة2!$E$27,TEXT(AG24,"d/mmm")= ورقة2!$E$28,TEXT(AG24,"d/mmm")= ورقة2!$E$29,TEXT(AG24,"d/mmm")= ورقة2!$E$30,TEXT(AG24,"d/mmm")= ورقة2!$E$31,TEXT(AG24,"d/mmm")= ورقة2!$E$32,TEXT(AG24,"d/mmm")= ورقة2!$E$33,TEXT(AG24,"d/mmm")= ورقة2!$E$34,TEXT(AG24,"d/mmm")= ورقة2!$E$35,TEXT(AG24,"d/mmm")= ورقة2!$E$36),"..",""))</f>
        <v/>
      </c>
      <c r="AH25" s="138" t="str">
        <f>IF(AH24="","",IF(OR(TEXT(AH24,"d/mmm")= ورقة2!$E$6,TEXT(AH24,"d/mmm")= ورقة2!$E$7,TEXT(AH24,"d/mmm")= ورقة2!$E$8,TEXT(AH24,"d/mmm")= ورقة2!$E$9,TEXT(AH24,"d/mmm")= ورقة2!$E$10,TEXT(AH24,"d/mmm")= ورقة2!$E$11,TEXT(AH24,"d/mmm")= ورقة2!$E$12,TEXT(AH24,"d/mmm")= ورقة2!$E$13,TEXT(AH24,"d/mmm")= ورقة2!$E$14,TEXT(AH24,"d/mmm")= ورقة2!$E$15,TEXT(AH24,"d/mmm")= ورقة2!$E$16,TEXT(AH24,"d/mmm")= ورقة2!$E$17,TEXT(AH24,"d/mmm")= ورقة2!$E$18,TEXT(AH24,"d/mmm")= ورقة2!$E$19,TEXT(AH24,"d/mmm")= ورقة2!$E$20,TEXT(AH24,"d/mmm")= ورقة2!$E$21,TEXT(AH24,"d/mmm")= ورقة2!$E$22,TEXT(AH24,"d/mmm")= ورقة2!$E$23,TEXT(AH24,"d/mmm")= ورقة2!$E$24,TEXT(AH24,"d/mmm")= ورقة2!$E$25,TEXT(AH24,"d/mmm")= ورقة2!$E$26,TEXT(AH24,"d/mmm")= ورقة2!$E$27,TEXT(AH24,"d/mmm")= ورقة2!$E$28,TEXT(AH24,"d/mmm")= ورقة2!$E$29,TEXT(AH24,"d/mmm")= ورقة2!$E$30,TEXT(AH24,"d/mmm")= ورقة2!$E$31,TEXT(AH24,"d/mmm")= ورقة2!$E$32,TEXT(AH24,"d/mmm")= ورقة2!$E$33,TEXT(AH24,"d/mmm")= ورقة2!$E$34,TEXT(AH24,"d/mmm")= ورقة2!$E$35,TEXT(AH24,"d/mmm")= ورقة2!$E$36),"..",""))</f>
        <v/>
      </c>
      <c r="AI25" s="138" t="str">
        <f>IF(AI24="","",IF(OR(TEXT(AI24,"d/mmm")= ورقة2!$E$6,TEXT(AI24,"d/mmm")= ورقة2!$E$7,TEXT(AI24,"d/mmm")= ورقة2!$E$8,TEXT(AI24,"d/mmm")= ورقة2!$E$9,TEXT(AI24,"d/mmm")= ورقة2!$E$10,TEXT(AI24,"d/mmm")= ورقة2!$E$11,TEXT(AI24,"d/mmm")= ورقة2!$E$12,TEXT(AI24,"d/mmm")= ورقة2!$E$13,TEXT(AI24,"d/mmm")= ورقة2!$E$14,TEXT(AI24,"d/mmm")= ورقة2!$E$15,TEXT(AI24,"d/mmm")= ورقة2!$E$16,TEXT(AI24,"d/mmm")= ورقة2!$E$17,TEXT(AI24,"d/mmm")= ورقة2!$E$18,TEXT(AI24,"d/mmm")= ورقة2!$E$19,TEXT(AI24,"d/mmm")= ورقة2!$E$20,TEXT(AI24,"d/mmm")= ورقة2!$E$21,TEXT(AI24,"d/mmm")= ورقة2!$E$22,TEXT(AI24,"d/mmm")= ورقة2!$E$23,TEXT(AI24,"d/mmm")= ورقة2!$E$24,TEXT(AI24,"d/mmm")= ورقة2!$E$25,TEXT(AI24,"d/mmm")= ورقة2!$E$26,TEXT(AI24,"d/mmm")= ورقة2!$E$27,TEXT(AI24,"d/mmm")= ورقة2!$E$28,TEXT(AI24,"d/mmm")= ورقة2!$E$29,TEXT(AI24,"d/mmm")= ورقة2!$E$30,TEXT(AI24,"d/mmm")= ورقة2!$E$31,TEXT(AI24,"d/mmm")= ورقة2!$E$32,TEXT(AI24,"d/mmm")= ورقة2!$E$33,TEXT(AI24,"d/mmm")= ورقة2!$E$34,TEXT(AI24,"d/mmm")= ورقة2!$E$35,TEXT(AI24,"d/mmm")= ورقة2!$E$36),"..",""))</f>
        <v/>
      </c>
      <c r="AJ25" s="138" t="str">
        <f>IF(AJ24="","",IF(OR(TEXT(AJ24,"d/mmm")= ورقة2!$E$6,TEXT(AJ24,"d/mmm")= ورقة2!$E$7,TEXT(AJ24,"d/mmm")= ورقة2!$E$8,TEXT(AJ24,"d/mmm")= ورقة2!$E$9,TEXT(AJ24,"d/mmm")= ورقة2!$E$10,TEXT(AJ24,"d/mmm")= ورقة2!$E$11,TEXT(AJ24,"d/mmm")= ورقة2!$E$12,TEXT(AJ24,"d/mmm")= ورقة2!$E$13,TEXT(AJ24,"d/mmm")= ورقة2!$E$14,TEXT(AJ24,"d/mmm")= ورقة2!$E$15,TEXT(AJ24,"d/mmm")= ورقة2!$E$16,TEXT(AJ24,"d/mmm")= ورقة2!$E$17,TEXT(AJ24,"d/mmm")= ورقة2!$E$18,TEXT(AJ24,"d/mmm")= ورقة2!$E$19,TEXT(AJ24,"d/mmm")= ورقة2!$E$20,TEXT(AJ24,"d/mmm")= ورقة2!$E$21,TEXT(AJ24,"d/mmm")= ورقة2!$E$22,TEXT(AJ24,"d/mmm")= ورقة2!$E$23,TEXT(AJ24,"d/mmm")= ورقة2!$E$24,TEXT(AJ24,"d/mmm")= ورقة2!$E$25,TEXT(AJ24,"d/mmm")= ورقة2!$E$26,TEXT(AJ24,"d/mmm")= ورقة2!$E$27,TEXT(AJ24,"d/mmm")= ورقة2!$E$28,TEXT(AJ24,"d/mmm")= ورقة2!$E$29,TEXT(AJ24,"d/mmm")= ورقة2!$E$30,TEXT(AJ24,"d/mmm")= ورقة2!$E$31,TEXT(AJ24,"d/mmm")= ورقة2!$E$32,TEXT(AJ24,"d/mmm")= ورقة2!$E$33,TEXT(AJ24,"d/mmm")= ورقة2!$E$34,TEXT(AJ24,"d/mmm")= ورقة2!$E$35,TEXT(AJ24,"d/mmm")= ورقة2!$E$36),"..",""))</f>
        <v/>
      </c>
      <c r="AK25" s="138" t="str">
        <f>IF(AK24="","",IF(OR(TEXT(AK24,"d/mmm")= ورقة2!$E$6,TEXT(AK24,"d/mmm")= ورقة2!$E$7,TEXT(AK24,"d/mmm")= ورقة2!$E$8,TEXT(AK24,"d/mmm")= ورقة2!$E$9,TEXT(AK24,"d/mmm")= ورقة2!$E$10,TEXT(AK24,"d/mmm")= ورقة2!$E$11,TEXT(AK24,"d/mmm")= ورقة2!$E$12,TEXT(AK24,"d/mmm")= ورقة2!$E$13,TEXT(AK24,"d/mmm")= ورقة2!$E$14,TEXT(AK24,"d/mmm")= ورقة2!$E$15,TEXT(AK24,"d/mmm")= ورقة2!$E$16,TEXT(AK24,"d/mmm")= ورقة2!$E$17,TEXT(AK24,"d/mmm")= ورقة2!$E$18,TEXT(AK24,"d/mmm")= ورقة2!$E$19,TEXT(AK24,"d/mmm")= ورقة2!$E$20,TEXT(AK24,"d/mmm")= ورقة2!$E$21,TEXT(AK24,"d/mmm")= ورقة2!$E$22,TEXT(AK24,"d/mmm")= ورقة2!$E$23,TEXT(AK24,"d/mmm")= ورقة2!$E$24,TEXT(AK24,"d/mmm")= ورقة2!$E$25,TEXT(AK24,"d/mmm")= ورقة2!$E$26,TEXT(AK24,"d/mmm")= ورقة2!$E$27,TEXT(AK24,"d/mmm")= ورقة2!$E$28,TEXT(AK24,"d/mmm")= ورقة2!$E$29,TEXT(AK24,"d/mmm")= ورقة2!$E$30,TEXT(AK24,"d/mmm")= ورقة2!$E$31,TEXT(AK24,"d/mmm")= ورقة2!$E$32,TEXT(AK24,"d/mmm")= ورقة2!$E$33,TEXT(AK24,"d/mmm")= ورقة2!$E$34,TEXT(AK24,"d/mmm")= ورقة2!$E$35,TEXT(AK24,"d/mmm")= ورقة2!$E$36),"..",""))</f>
        <v/>
      </c>
      <c r="AL25" s="138" t="str">
        <f>IF(AL24="","",IF(OR(TEXT(AL24,"d/mmm")= ورقة2!$E$6,TEXT(AL24,"d/mmm")= ورقة2!$E$7,TEXT(AL24,"d/mmm")= ورقة2!$E$8,TEXT(AL24,"d/mmm")= ورقة2!$E$9,TEXT(AL24,"d/mmm")= ورقة2!$E$10,TEXT(AL24,"d/mmm")= ورقة2!$E$11,TEXT(AL24,"d/mmm")= ورقة2!$E$12,TEXT(AL24,"d/mmm")= ورقة2!$E$13,TEXT(AL24,"d/mmm")= ورقة2!$E$14,TEXT(AL24,"d/mmm")= ورقة2!$E$15,TEXT(AL24,"d/mmm")= ورقة2!$E$16,TEXT(AL24,"d/mmm")= ورقة2!$E$17,TEXT(AL24,"d/mmm")= ورقة2!$E$18,TEXT(AL24,"d/mmm")= ورقة2!$E$19,TEXT(AL24,"d/mmm")= ورقة2!$E$20,TEXT(AL24,"d/mmm")= ورقة2!$E$21,TEXT(AL24,"d/mmm")= ورقة2!$E$22,TEXT(AL24,"d/mmm")= ورقة2!$E$23,TEXT(AL24,"d/mmm")= ورقة2!$E$24,TEXT(AL24,"d/mmm")= ورقة2!$E$25,TEXT(AL24,"d/mmm")= ورقة2!$E$26,TEXT(AL24,"d/mmm")= ورقة2!$E$27,TEXT(AL24,"d/mmm")= ورقة2!$E$28,TEXT(AL24,"d/mmm")= ورقة2!$E$29,TEXT(AL24,"d/mmm")= ورقة2!$E$30,TEXT(AL24,"d/mmm")= ورقة2!$E$31,TEXT(AL24,"d/mmm")= ورقة2!$E$32,TEXT(AL24,"d/mmm")= ورقة2!$E$33,TEXT(AL24,"d/mmm")= ورقة2!$E$34,TEXT(AL24,"d/mmm")= ورقة2!$E$35,TEXT(AL24,"d/mmm")= ورقة2!$E$36),"..",""))</f>
        <v/>
      </c>
      <c r="AM25" s="138" t="str">
        <f>IF(AM24="","",IF(OR(TEXT(AM24,"d/mmm")= ورقة2!$E$6,TEXT(AM24,"d/mmm")= ورقة2!$E$7,TEXT(AM24,"d/mmm")= ورقة2!$E$8,TEXT(AM24,"d/mmm")= ورقة2!$E$9,TEXT(AM24,"d/mmm")= ورقة2!$E$10,TEXT(AM24,"d/mmm")= ورقة2!$E$11,TEXT(AM24,"d/mmm")= ورقة2!$E$12,TEXT(AM24,"d/mmm")= ورقة2!$E$13,TEXT(AM24,"d/mmm")= ورقة2!$E$14,TEXT(AM24,"d/mmm")= ورقة2!$E$15,TEXT(AM24,"d/mmm")= ورقة2!$E$16,TEXT(AM24,"d/mmm")= ورقة2!$E$17,TEXT(AM24,"d/mmm")= ورقة2!$E$18,TEXT(AM24,"d/mmm")= ورقة2!$E$19,TEXT(AM24,"d/mmm")= ورقة2!$E$20,TEXT(AM24,"d/mmm")= ورقة2!$E$21,TEXT(AM24,"d/mmm")= ورقة2!$E$22,TEXT(AM24,"d/mmm")= ورقة2!$E$23,TEXT(AM24,"d/mmm")= ورقة2!$E$24,TEXT(AM24,"d/mmm")= ورقة2!$E$25,TEXT(AM24,"d/mmm")= ورقة2!$E$26,TEXT(AM24,"d/mmm")= ورقة2!$E$27,TEXT(AM24,"d/mmm")= ورقة2!$E$28,TEXT(AM24,"d/mmm")= ورقة2!$E$29,TEXT(AM24,"d/mmm")= ورقة2!$E$30,TEXT(AM24,"d/mmm")= ورقة2!$E$31,TEXT(AM24,"d/mmm")= ورقة2!$E$32,TEXT(AM24,"d/mmm")= ورقة2!$E$33,TEXT(AM24,"d/mmm")= ورقة2!$E$34,TEXT(AM24,"d/mmm")= ورقة2!$E$35,TEXT(AM24,"d/mmm")= ورقة2!$E$36),"..",""))</f>
        <v/>
      </c>
      <c r="AN25" s="138" t="str">
        <f>IF(AN24="","",IF(OR(TEXT(AN24,"d/mmm")= ورقة2!$E$6,TEXT(AN24,"d/mmm")= ورقة2!$E$7,TEXT(AN24,"d/mmm")= ورقة2!$E$8,TEXT(AN24,"d/mmm")= ورقة2!$E$9,TEXT(AN24,"d/mmm")= ورقة2!$E$10,TEXT(AN24,"d/mmm")= ورقة2!$E$11,TEXT(AN24,"d/mmm")= ورقة2!$E$12,TEXT(AN24,"d/mmm")= ورقة2!$E$13,TEXT(AN24,"d/mmm")= ورقة2!$E$14,TEXT(AN24,"d/mmm")= ورقة2!$E$15,TEXT(AN24,"d/mmm")= ورقة2!$E$16,TEXT(AN24,"d/mmm")= ورقة2!$E$17,TEXT(AN24,"d/mmm")= ورقة2!$E$18,TEXT(AN24,"d/mmm")= ورقة2!$E$19,TEXT(AN24,"d/mmm")= ورقة2!$E$20,TEXT(AN24,"d/mmm")= ورقة2!$E$21,TEXT(AN24,"d/mmm")= ورقة2!$E$22,TEXT(AN24,"d/mmm")= ورقة2!$E$23,TEXT(AN24,"d/mmm")= ورقة2!$E$24,TEXT(AN24,"d/mmm")= ورقة2!$E$25,TEXT(AN24,"d/mmm")= ورقة2!$E$26,TEXT(AN24,"d/mmm")= ورقة2!$E$27,TEXT(AN24,"d/mmm")= ورقة2!$E$28,TEXT(AN24,"d/mmm")= ورقة2!$E$29,TEXT(AN24,"d/mmm")= ورقة2!$E$30,TEXT(AN24,"d/mmm")= ورقة2!$E$31,TEXT(AN24,"d/mmm")= ورقة2!$E$32,TEXT(AN24,"d/mmm")= ورقة2!$E$33,TEXT(AN24,"d/mmm")= ورقة2!$E$34,TEXT(AN24,"d/mmm")= ورقة2!$E$35,TEXT(AN24,"d/mmm")= ورقة2!$E$36),"..",""))</f>
        <v/>
      </c>
    </row>
    <row r="26" spans="1:40" s="139" customFormat="1" ht="1.5" customHeight="1" x14ac:dyDescent="0.3">
      <c r="A26" s="135"/>
      <c r="B26" s="136"/>
      <c r="C26" s="137"/>
      <c r="D26" s="140" t="str">
        <f>IF(D24="","",IF(OR(TEXT(D24,"b2d/mmm")= ورقة2!$B$6,TEXT(D24,"b2d/mmm")= ورقة2!$B$7,TEXT(D24,"b2d/mmm")= ورقة2!$B$8,TEXT(D24,"b2d/mmm")= ورقة2!$B$9,TEXT(D24,"b2d/mmm")= ورقة2!$B$10,TEXT(D24,"b2d/mmm")= ورقة2!$B$11,TEXT(D24,"b2d/mmm")= ورقة2!$B$12,TEXT(D24,"b2d/mmm")= ورقة2!$B$13,TEXT(D24,"b2d/mmm")= ورقة2!$B$14,TEXT(D24,"b2d/mmm")= ورقة2!$B$15,TEXT(D24,"b2d/mmm")= ورقة2!$B$16,TEXT(D24,"b2d/mmm")= ورقة2!$B$17,TEXT(D24,"b2d/mmm")= ورقة2!$B$18,TEXT(D24,"b2d/mmm")= ورقة2!$B$19,TEXT(D24,"b2d/mmm")= ورقة2!$B$20,TEXT(D24,"b2d/mmm")= ورقة2!$B$21,TEXT(D24,"b2d/mmm")= ورقة2!$B$22,TEXT(D24,"b2d/mmm")= ورقة2!$B$23,TEXT(D24,"b2d/mmm")= ورقة2!$B$24,TEXT(D24,"b2d/mmm")= ورقة2!$B$25,TEXT(D24,"b2d/mmm")= ورقة2!$B$26,TEXT(D24,"b2d/mmm")= ورقة2!$B$27,TEXT(D24,"b2d/mmm")= ورقة2!$B$28,TEXT(D24,"b2d/mmm")= ورقة2!$B$29,TEXT(D24,"b2d/mmm")= ورقة2!$B$30,TEXT(D24,"b2d/mmm")= ورقة2!$B$31,TEXT(D24,"b2d/mmm")= ورقة2!$B$32,TEXT(D24,"b2d/mmm")= ورقة2!$B$33,TEXT(D24,"b2d/mmm")= ورقة2!$B$34,TEXT(D24,"b2d/mmm")= ورقة2!$B$35,TEXT(D24,"b2d/mmm")= ورقة2!$B$36),".",""))</f>
        <v/>
      </c>
      <c r="E26" s="140" t="str">
        <f>IF(E24="","",IF(OR(TEXT(E24,"b2d/mmm")= ورقة2!$B$6,TEXT(E24,"b2d/mmm")= ورقة2!$B$7,TEXT(E24,"b2d/mmm")= ورقة2!$B$8,TEXT(E24,"b2d/mmm")= ورقة2!$B$9,TEXT(E24,"b2d/mmm")= ورقة2!$B$10,TEXT(E24,"b2d/mmm")= ورقة2!$B$11,TEXT(E24,"b2d/mmm")= ورقة2!$B$12,TEXT(E24,"b2d/mmm")= ورقة2!$B$13,TEXT(E24,"b2d/mmm")= ورقة2!$B$14,TEXT(E24,"b2d/mmm")= ورقة2!$B$15,TEXT(E24,"b2d/mmm")= ورقة2!$B$16,TEXT(E24,"b2d/mmm")= ورقة2!$B$17,TEXT(E24,"b2d/mmm")= ورقة2!$B$18,TEXT(E24,"b2d/mmm")= ورقة2!$B$19,TEXT(E24,"b2d/mmm")= ورقة2!$B$20,TEXT(E24,"b2d/mmm")= ورقة2!$B$21,TEXT(E24,"b2d/mmm")= ورقة2!$B$22,TEXT(E24,"b2d/mmm")= ورقة2!$B$23,TEXT(E24,"b2d/mmm")= ورقة2!$B$24,TEXT(E24,"b2d/mmm")= ورقة2!$B$25,TEXT(E24,"b2d/mmm")= ورقة2!$B$26,TEXT(E24,"b2d/mmm")= ورقة2!$B$27,TEXT(E24,"b2d/mmm")= ورقة2!$B$28,TEXT(E24,"b2d/mmm")= ورقة2!$B$29,TEXT(E24,"b2d/mmm")= ورقة2!$B$30,TEXT(E24,"b2d/mmm")= ورقة2!$B$31,TEXT(E24,"b2d/mmm")= ورقة2!$B$32,TEXT(E24,"b2d/mmm")= ورقة2!$B$33,TEXT(E24,"b2d/mmm")= ورقة2!$B$34,TEXT(E24,"b2d/mmm")= ورقة2!$B$35,TEXT(E24,"b2d/mmm")= ورقة2!$B$36),".",""))</f>
        <v/>
      </c>
      <c r="F26" s="140" t="str">
        <f>IF(F24="","",IF(OR(TEXT(F24,"b2d/mmm")= ورقة2!$B$6,TEXT(F24,"b2d/mmm")= ورقة2!$B$7,TEXT(F24,"b2d/mmm")= ورقة2!$B$8,TEXT(F24,"b2d/mmm")= ورقة2!$B$9,TEXT(F24,"b2d/mmm")= ورقة2!$B$10,TEXT(F24,"b2d/mmm")= ورقة2!$B$11,TEXT(F24,"b2d/mmm")= ورقة2!$B$12,TEXT(F24,"b2d/mmm")= ورقة2!$B$13,TEXT(F24,"b2d/mmm")= ورقة2!$B$14,TEXT(F24,"b2d/mmm")= ورقة2!$B$15,TEXT(F24,"b2d/mmm")= ورقة2!$B$16,TEXT(F24,"b2d/mmm")= ورقة2!$B$17,TEXT(F24,"b2d/mmm")= ورقة2!$B$18,TEXT(F24,"b2d/mmm")= ورقة2!$B$19,TEXT(F24,"b2d/mmm")= ورقة2!$B$20,TEXT(F24,"b2d/mmm")= ورقة2!$B$21,TEXT(F24,"b2d/mmm")= ورقة2!$B$22,TEXT(F24,"b2d/mmm")= ورقة2!$B$23,TEXT(F24,"b2d/mmm")= ورقة2!$B$24,TEXT(F24,"b2d/mmm")= ورقة2!$B$25,TEXT(F24,"b2d/mmm")= ورقة2!$B$26,TEXT(F24,"b2d/mmm")= ورقة2!$B$27,TEXT(F24,"b2d/mmm")= ورقة2!$B$28,TEXT(F24,"b2d/mmm")= ورقة2!$B$29,TEXT(F24,"b2d/mmm")= ورقة2!$B$30,TEXT(F24,"b2d/mmm")= ورقة2!$B$31,TEXT(F24,"b2d/mmm")= ورقة2!$B$32,TEXT(F24,"b2d/mmm")= ورقة2!$B$33,TEXT(F24,"b2d/mmm")= ورقة2!$B$34,TEXT(F24,"b2d/mmm")= ورقة2!$B$35,TEXT(F24,"b2d/mmm")= ورقة2!$B$36),".",""))</f>
        <v/>
      </c>
      <c r="G26" s="140" t="str">
        <f>IF(G24="","",IF(OR(TEXT(G24,"b2d/mmm")= ورقة2!$B$6,TEXT(G24,"b2d/mmm")= ورقة2!$B$7,TEXT(G24,"b2d/mmm")= ورقة2!$B$8,TEXT(G24,"b2d/mmm")= ورقة2!$B$9,TEXT(G24,"b2d/mmm")= ورقة2!$B$10,TEXT(G24,"b2d/mmm")= ورقة2!$B$11,TEXT(G24,"b2d/mmm")= ورقة2!$B$12,TEXT(G24,"b2d/mmm")= ورقة2!$B$13,TEXT(G24,"b2d/mmm")= ورقة2!$B$14,TEXT(G24,"b2d/mmm")= ورقة2!$B$15,TEXT(G24,"b2d/mmm")= ورقة2!$B$16,TEXT(G24,"b2d/mmm")= ورقة2!$B$17,TEXT(G24,"b2d/mmm")= ورقة2!$B$18,TEXT(G24,"b2d/mmm")= ورقة2!$B$19,TEXT(G24,"b2d/mmm")= ورقة2!$B$20,TEXT(G24,"b2d/mmm")= ورقة2!$B$21,TEXT(G24,"b2d/mmm")= ورقة2!$B$22,TEXT(G24,"b2d/mmm")= ورقة2!$B$23,TEXT(G24,"b2d/mmm")= ورقة2!$B$24,TEXT(G24,"b2d/mmm")= ورقة2!$B$25,TEXT(G24,"b2d/mmm")= ورقة2!$B$26,TEXT(G24,"b2d/mmm")= ورقة2!$B$27,TEXT(G24,"b2d/mmm")= ورقة2!$B$28,TEXT(G24,"b2d/mmm")= ورقة2!$B$29,TEXT(G24,"b2d/mmm")= ورقة2!$B$30,TEXT(G24,"b2d/mmm")= ورقة2!$B$31,TEXT(G24,"b2d/mmm")= ورقة2!$B$32,TEXT(G24,"b2d/mmm")= ورقة2!$B$33,TEXT(G24,"b2d/mmm")= ورقة2!$B$34,TEXT(G24,"b2d/mmm")= ورقة2!$B$35,TEXT(G24,"b2d/mmm")= ورقة2!$B$36),".",""))</f>
        <v/>
      </c>
      <c r="H26" s="140" t="str">
        <f>IF(H24="","",IF(OR(TEXT(H24,"b2d/mmm")= ورقة2!$B$6,TEXT(H24,"b2d/mmm")= ورقة2!$B$7,TEXT(H24,"b2d/mmm")= ورقة2!$B$8,TEXT(H24,"b2d/mmm")= ورقة2!$B$9,TEXT(H24,"b2d/mmm")= ورقة2!$B$10,TEXT(H24,"b2d/mmm")= ورقة2!$B$11,TEXT(H24,"b2d/mmm")= ورقة2!$B$12,TEXT(H24,"b2d/mmm")= ورقة2!$B$13,TEXT(H24,"b2d/mmm")= ورقة2!$B$14,TEXT(H24,"b2d/mmm")= ورقة2!$B$15,TEXT(H24,"b2d/mmm")= ورقة2!$B$16,TEXT(H24,"b2d/mmm")= ورقة2!$B$17,TEXT(H24,"b2d/mmm")= ورقة2!$B$18,TEXT(H24,"b2d/mmm")= ورقة2!$B$19,TEXT(H24,"b2d/mmm")= ورقة2!$B$20,TEXT(H24,"b2d/mmm")= ورقة2!$B$21,TEXT(H24,"b2d/mmm")= ورقة2!$B$22,TEXT(H24,"b2d/mmm")= ورقة2!$B$23,TEXT(H24,"b2d/mmm")= ورقة2!$B$24,TEXT(H24,"b2d/mmm")= ورقة2!$B$25,TEXT(H24,"b2d/mmm")= ورقة2!$B$26,TEXT(H24,"b2d/mmm")= ورقة2!$B$27,TEXT(H24,"b2d/mmm")= ورقة2!$B$28,TEXT(H24,"b2d/mmm")= ورقة2!$B$29,TEXT(H24,"b2d/mmm")= ورقة2!$B$30,TEXT(H24,"b2d/mmm")= ورقة2!$B$31,TEXT(H24,"b2d/mmm")= ورقة2!$B$32,TEXT(H24,"b2d/mmm")= ورقة2!$B$33,TEXT(H24,"b2d/mmm")= ورقة2!$B$34,TEXT(H24,"b2d/mmm")= ورقة2!$B$35,TEXT(H24,"b2d/mmm")= ورقة2!$B$36),".",""))</f>
        <v/>
      </c>
      <c r="I26" s="140" t="str">
        <f>IF(I24="","",IF(OR(TEXT(I24,"b2d/mmm")= ورقة2!$B$6,TEXT(I24,"b2d/mmm")= ورقة2!$B$7,TEXT(I24,"b2d/mmm")= ورقة2!$B$8,TEXT(I24,"b2d/mmm")= ورقة2!$B$9,TEXT(I24,"b2d/mmm")= ورقة2!$B$10,TEXT(I24,"b2d/mmm")= ورقة2!$B$11,TEXT(I24,"b2d/mmm")= ورقة2!$B$12,TEXT(I24,"b2d/mmm")= ورقة2!$B$13,TEXT(I24,"b2d/mmm")= ورقة2!$B$14,TEXT(I24,"b2d/mmm")= ورقة2!$B$15,TEXT(I24,"b2d/mmm")= ورقة2!$B$16,TEXT(I24,"b2d/mmm")= ورقة2!$B$17,TEXT(I24,"b2d/mmm")= ورقة2!$B$18,TEXT(I24,"b2d/mmm")= ورقة2!$B$19,TEXT(I24,"b2d/mmm")= ورقة2!$B$20,TEXT(I24,"b2d/mmm")= ورقة2!$B$21,TEXT(I24,"b2d/mmm")= ورقة2!$B$22,TEXT(I24,"b2d/mmm")= ورقة2!$B$23,TEXT(I24,"b2d/mmm")= ورقة2!$B$24,TEXT(I24,"b2d/mmm")= ورقة2!$B$25,TEXT(I24,"b2d/mmm")= ورقة2!$B$26,TEXT(I24,"b2d/mmm")= ورقة2!$B$27,TEXT(I24,"b2d/mmm")= ورقة2!$B$28,TEXT(I24,"b2d/mmm")= ورقة2!$B$29,TEXT(I24,"b2d/mmm")= ورقة2!$B$30,TEXT(I24,"b2d/mmm")= ورقة2!$B$31,TEXT(I24,"b2d/mmm")= ورقة2!$B$32,TEXT(I24,"b2d/mmm")= ورقة2!$B$33,TEXT(I24,"b2d/mmm")= ورقة2!$B$34,TEXT(I24,"b2d/mmm")= ورقة2!$B$35,TEXT(I24,"b2d/mmm")= ورقة2!$B$36),".",""))</f>
        <v/>
      </c>
      <c r="J26" s="140" t="str">
        <f>IF(J24="","",IF(OR(TEXT(J24,"b2d/mmm")= ورقة2!$B$6,TEXT(J24,"b2d/mmm")= ورقة2!$B$7,TEXT(J24,"b2d/mmm")= ورقة2!$B$8,TEXT(J24,"b2d/mmm")= ورقة2!$B$9,TEXT(J24,"b2d/mmm")= ورقة2!$B$10,TEXT(J24,"b2d/mmm")= ورقة2!$B$11,TEXT(J24,"b2d/mmm")= ورقة2!$B$12,TEXT(J24,"b2d/mmm")= ورقة2!$B$13,TEXT(J24,"b2d/mmm")= ورقة2!$B$14,TEXT(J24,"b2d/mmm")= ورقة2!$B$15,TEXT(J24,"b2d/mmm")= ورقة2!$B$16,TEXT(J24,"b2d/mmm")= ورقة2!$B$17,TEXT(J24,"b2d/mmm")= ورقة2!$B$18,TEXT(J24,"b2d/mmm")= ورقة2!$B$19,TEXT(J24,"b2d/mmm")= ورقة2!$B$20,TEXT(J24,"b2d/mmm")= ورقة2!$B$21,TEXT(J24,"b2d/mmm")= ورقة2!$B$22,TEXT(J24,"b2d/mmm")= ورقة2!$B$23,TEXT(J24,"b2d/mmm")= ورقة2!$B$24,TEXT(J24,"b2d/mmm")= ورقة2!$B$25,TEXT(J24,"b2d/mmm")= ورقة2!$B$26,TEXT(J24,"b2d/mmm")= ورقة2!$B$27,TEXT(J24,"b2d/mmm")= ورقة2!$B$28,TEXT(J24,"b2d/mmm")= ورقة2!$B$29,TEXT(J24,"b2d/mmm")= ورقة2!$B$30,TEXT(J24,"b2d/mmm")= ورقة2!$B$31,TEXT(J24,"b2d/mmm")= ورقة2!$B$32,TEXT(J24,"b2d/mmm")= ورقة2!$B$33,TEXT(J24,"b2d/mmm")= ورقة2!$B$34,TEXT(J24,"b2d/mmm")= ورقة2!$B$35,TEXT(J24,"b2d/mmm")= ورقة2!$B$36),".",""))</f>
        <v/>
      </c>
      <c r="K26" s="140" t="str">
        <f>IF(K24="","",IF(OR(TEXT(K24,"b2d/mmm")= ورقة2!$B$6,TEXT(K24,"b2d/mmm")= ورقة2!$B$7,TEXT(K24,"b2d/mmm")= ورقة2!$B$8,TEXT(K24,"b2d/mmm")= ورقة2!$B$9,TEXT(K24,"b2d/mmm")= ورقة2!$B$10,TEXT(K24,"b2d/mmm")= ورقة2!$B$11,TEXT(K24,"b2d/mmm")= ورقة2!$B$12,TEXT(K24,"b2d/mmm")= ورقة2!$B$13,TEXT(K24,"b2d/mmm")= ورقة2!$B$14,TEXT(K24,"b2d/mmm")= ورقة2!$B$15,TEXT(K24,"b2d/mmm")= ورقة2!$B$16,TEXT(K24,"b2d/mmm")= ورقة2!$B$17,TEXT(K24,"b2d/mmm")= ورقة2!$B$18,TEXT(K24,"b2d/mmm")= ورقة2!$B$19,TEXT(K24,"b2d/mmm")= ورقة2!$B$20,TEXT(K24,"b2d/mmm")= ورقة2!$B$21,TEXT(K24,"b2d/mmm")= ورقة2!$B$22,TEXT(K24,"b2d/mmm")= ورقة2!$B$23,TEXT(K24,"b2d/mmm")= ورقة2!$B$24,TEXT(K24,"b2d/mmm")= ورقة2!$B$25,TEXT(K24,"b2d/mmm")= ورقة2!$B$26,TEXT(K24,"b2d/mmm")= ورقة2!$B$27,TEXT(K24,"b2d/mmm")= ورقة2!$B$28,TEXT(K24,"b2d/mmm")= ورقة2!$B$29,TEXT(K24,"b2d/mmm")= ورقة2!$B$30,TEXT(K24,"b2d/mmm")= ورقة2!$B$31,TEXT(K24,"b2d/mmm")= ورقة2!$B$32,TEXT(K24,"b2d/mmm")= ورقة2!$B$33,TEXT(K24,"b2d/mmm")= ورقة2!$B$34,TEXT(K24,"b2d/mmm")= ورقة2!$B$35,TEXT(K24,"b2d/mmm")= ورقة2!$B$36),".",""))</f>
        <v/>
      </c>
      <c r="L26" s="140" t="str">
        <f>IF(L24="","",IF(OR(TEXT(L24,"b2d/mmm")= ورقة2!$B$6,TEXT(L24,"b2d/mmm")= ورقة2!$B$7,TEXT(L24,"b2d/mmm")= ورقة2!$B$8,TEXT(L24,"b2d/mmm")= ورقة2!$B$9,TEXT(L24,"b2d/mmm")= ورقة2!$B$10,TEXT(L24,"b2d/mmm")= ورقة2!$B$11,TEXT(L24,"b2d/mmm")= ورقة2!$B$12,TEXT(L24,"b2d/mmm")= ورقة2!$B$13,TEXT(L24,"b2d/mmm")= ورقة2!$B$14,TEXT(L24,"b2d/mmm")= ورقة2!$B$15,TEXT(L24,"b2d/mmm")= ورقة2!$B$16,TEXT(L24,"b2d/mmm")= ورقة2!$B$17,TEXT(L24,"b2d/mmm")= ورقة2!$B$18,TEXT(L24,"b2d/mmm")= ورقة2!$B$19,TEXT(L24,"b2d/mmm")= ورقة2!$B$20,TEXT(L24,"b2d/mmm")= ورقة2!$B$21,TEXT(L24,"b2d/mmm")= ورقة2!$B$22,TEXT(L24,"b2d/mmm")= ورقة2!$B$23,TEXT(L24,"b2d/mmm")= ورقة2!$B$24,TEXT(L24,"b2d/mmm")= ورقة2!$B$25,TEXT(L24,"b2d/mmm")= ورقة2!$B$26,TEXT(L24,"b2d/mmm")= ورقة2!$B$27,TEXT(L24,"b2d/mmm")= ورقة2!$B$28,TEXT(L24,"b2d/mmm")= ورقة2!$B$29,TEXT(L24,"b2d/mmm")= ورقة2!$B$30,TEXT(L24,"b2d/mmm")= ورقة2!$B$31,TEXT(L24,"b2d/mmm")= ورقة2!$B$32,TEXT(L24,"b2d/mmm")= ورقة2!$B$33,TEXT(L24,"b2d/mmm")= ورقة2!$B$34,TEXT(L24,"b2d/mmm")= ورقة2!$B$35,TEXT(L24,"b2d/mmm")= ورقة2!$B$36),".",""))</f>
        <v/>
      </c>
      <c r="M26" s="140" t="str">
        <f>IF(M24="","",IF(OR(TEXT(M24,"b2d/mmm")= ورقة2!$B$6,TEXT(M24,"b2d/mmm")= ورقة2!$B$7,TEXT(M24,"b2d/mmm")= ورقة2!$B$8,TEXT(M24,"b2d/mmm")= ورقة2!$B$9,TEXT(M24,"b2d/mmm")= ورقة2!$B$10,TEXT(M24,"b2d/mmm")= ورقة2!$B$11,TEXT(M24,"b2d/mmm")= ورقة2!$B$12,TEXT(M24,"b2d/mmm")= ورقة2!$B$13,TEXT(M24,"b2d/mmm")= ورقة2!$B$14,TEXT(M24,"b2d/mmm")= ورقة2!$B$15,TEXT(M24,"b2d/mmm")= ورقة2!$B$16,TEXT(M24,"b2d/mmm")= ورقة2!$B$17,TEXT(M24,"b2d/mmm")= ورقة2!$B$18,TEXT(M24,"b2d/mmm")= ورقة2!$B$19,TEXT(M24,"b2d/mmm")= ورقة2!$B$20,TEXT(M24,"b2d/mmm")= ورقة2!$B$21,TEXT(M24,"b2d/mmm")= ورقة2!$B$22,TEXT(M24,"b2d/mmm")= ورقة2!$B$23,TEXT(M24,"b2d/mmm")= ورقة2!$B$24,TEXT(M24,"b2d/mmm")= ورقة2!$B$25,TEXT(M24,"b2d/mmm")= ورقة2!$B$26,TEXT(M24,"b2d/mmm")= ورقة2!$B$27,TEXT(M24,"b2d/mmm")= ورقة2!$B$28,TEXT(M24,"b2d/mmm")= ورقة2!$B$29,TEXT(M24,"b2d/mmm")= ورقة2!$B$30,TEXT(M24,"b2d/mmm")= ورقة2!$B$31,TEXT(M24,"b2d/mmm")= ورقة2!$B$32,TEXT(M24,"b2d/mmm")= ورقة2!$B$33,TEXT(M24,"b2d/mmm")= ورقة2!$B$34,TEXT(M24,"b2d/mmm")= ورقة2!$B$35,TEXT(M24,"b2d/mmm")= ورقة2!$B$36),".",""))</f>
        <v/>
      </c>
      <c r="N26" s="140" t="str">
        <f>IF(N24="","",IF(OR(TEXT(N24,"b2d/mmm")= ورقة2!$B$6,TEXT(N24,"b2d/mmm")= ورقة2!$B$7,TEXT(N24,"b2d/mmm")= ورقة2!$B$8,TEXT(N24,"b2d/mmm")= ورقة2!$B$9,TEXT(N24,"b2d/mmm")= ورقة2!$B$10,TEXT(N24,"b2d/mmm")= ورقة2!$B$11,TEXT(N24,"b2d/mmm")= ورقة2!$B$12,TEXT(N24,"b2d/mmm")= ورقة2!$B$13,TEXT(N24,"b2d/mmm")= ورقة2!$B$14,TEXT(N24,"b2d/mmm")= ورقة2!$B$15,TEXT(N24,"b2d/mmm")= ورقة2!$B$16,TEXT(N24,"b2d/mmm")= ورقة2!$B$17,TEXT(N24,"b2d/mmm")= ورقة2!$B$18,TEXT(N24,"b2d/mmm")= ورقة2!$B$19,TEXT(N24,"b2d/mmm")= ورقة2!$B$20,TEXT(N24,"b2d/mmm")= ورقة2!$B$21,TEXT(N24,"b2d/mmm")= ورقة2!$B$22,TEXT(N24,"b2d/mmm")= ورقة2!$B$23,TEXT(N24,"b2d/mmm")= ورقة2!$B$24,TEXT(N24,"b2d/mmm")= ورقة2!$B$25,TEXT(N24,"b2d/mmm")= ورقة2!$B$26,TEXT(N24,"b2d/mmm")= ورقة2!$B$27,TEXT(N24,"b2d/mmm")= ورقة2!$B$28,TEXT(N24,"b2d/mmm")= ورقة2!$B$29,TEXT(N24,"b2d/mmm")= ورقة2!$B$30,TEXT(N24,"b2d/mmm")= ورقة2!$B$31,TEXT(N24,"b2d/mmm")= ورقة2!$B$32,TEXT(N24,"b2d/mmm")= ورقة2!$B$33,TEXT(N24,"b2d/mmm")= ورقة2!$B$34,TEXT(N24,"b2d/mmm")= ورقة2!$B$35,TEXT(N24,"b2d/mmm")= ورقة2!$B$36),".",""))</f>
        <v/>
      </c>
      <c r="O26" s="140" t="str">
        <f>IF(O24="","",IF(OR(TEXT(O24,"b2d/mmm")= ورقة2!$B$6,TEXT(O24,"b2d/mmm")= ورقة2!$B$7,TEXT(O24,"b2d/mmm")= ورقة2!$B$8,TEXT(O24,"b2d/mmm")= ورقة2!$B$9,TEXT(O24,"b2d/mmm")= ورقة2!$B$10,TEXT(O24,"b2d/mmm")= ورقة2!$B$11,TEXT(O24,"b2d/mmm")= ورقة2!$B$12,TEXT(O24,"b2d/mmm")= ورقة2!$B$13,TEXT(O24,"b2d/mmm")= ورقة2!$B$14,TEXT(O24,"b2d/mmm")= ورقة2!$B$15,TEXT(O24,"b2d/mmm")= ورقة2!$B$16,TEXT(O24,"b2d/mmm")= ورقة2!$B$17,TEXT(O24,"b2d/mmm")= ورقة2!$B$18,TEXT(O24,"b2d/mmm")= ورقة2!$B$19,TEXT(O24,"b2d/mmm")= ورقة2!$B$20,TEXT(O24,"b2d/mmm")= ورقة2!$B$21,TEXT(O24,"b2d/mmm")= ورقة2!$B$22,TEXT(O24,"b2d/mmm")= ورقة2!$B$23,TEXT(O24,"b2d/mmm")= ورقة2!$B$24,TEXT(O24,"b2d/mmm")= ورقة2!$B$25,TEXT(O24,"b2d/mmm")= ورقة2!$B$26,TEXT(O24,"b2d/mmm")= ورقة2!$B$27,TEXT(O24,"b2d/mmm")= ورقة2!$B$28,TEXT(O24,"b2d/mmm")= ورقة2!$B$29,TEXT(O24,"b2d/mmm")= ورقة2!$B$30,TEXT(O24,"b2d/mmm")= ورقة2!$B$31,TEXT(O24,"b2d/mmm")= ورقة2!$B$32,TEXT(O24,"b2d/mmm")= ورقة2!$B$33,TEXT(O24,"b2d/mmm")= ورقة2!$B$34,TEXT(O24,"b2d/mmm")= ورقة2!$B$35,TEXT(O24,"b2d/mmm")= ورقة2!$B$36),".",""))</f>
        <v/>
      </c>
      <c r="P26" s="140" t="str">
        <f>IF(P24="","",IF(OR(TEXT(P24,"b2d/mmm")= ورقة2!$B$6,TEXT(P24,"b2d/mmm")= ورقة2!$B$7,TEXT(P24,"b2d/mmm")= ورقة2!$B$8,TEXT(P24,"b2d/mmm")= ورقة2!$B$9,TEXT(P24,"b2d/mmm")= ورقة2!$B$10,TEXT(P24,"b2d/mmm")= ورقة2!$B$11,TEXT(P24,"b2d/mmm")= ورقة2!$B$12,TEXT(P24,"b2d/mmm")= ورقة2!$B$13,TEXT(P24,"b2d/mmm")= ورقة2!$B$14,TEXT(P24,"b2d/mmm")= ورقة2!$B$15,TEXT(P24,"b2d/mmm")= ورقة2!$B$16,TEXT(P24,"b2d/mmm")= ورقة2!$B$17,TEXT(P24,"b2d/mmm")= ورقة2!$B$18,TEXT(P24,"b2d/mmm")= ورقة2!$B$19,TEXT(P24,"b2d/mmm")= ورقة2!$B$20,TEXT(P24,"b2d/mmm")= ورقة2!$B$21,TEXT(P24,"b2d/mmm")= ورقة2!$B$22,TEXT(P24,"b2d/mmm")= ورقة2!$B$23,TEXT(P24,"b2d/mmm")= ورقة2!$B$24,TEXT(P24,"b2d/mmm")= ورقة2!$B$25,TEXT(P24,"b2d/mmm")= ورقة2!$B$26,TEXT(P24,"b2d/mmm")= ورقة2!$B$27,TEXT(P24,"b2d/mmm")= ورقة2!$B$28,TEXT(P24,"b2d/mmm")= ورقة2!$B$29,TEXT(P24,"b2d/mmm")= ورقة2!$B$30,TEXT(P24,"b2d/mmm")= ورقة2!$B$31,TEXT(P24,"b2d/mmm")= ورقة2!$B$32,TEXT(P24,"b2d/mmm")= ورقة2!$B$33,TEXT(P24,"b2d/mmm")= ورقة2!$B$34,TEXT(P24,"b2d/mmm")= ورقة2!$B$35,TEXT(P24,"b2d/mmm")= ورقة2!$B$36),".",""))</f>
        <v/>
      </c>
      <c r="Q26" s="140" t="str">
        <f>IF(Q24="","",IF(OR(TEXT(Q24,"b2d/mmm")= ورقة2!$B$6,TEXT(Q24,"b2d/mmm")= ورقة2!$B$7,TEXT(Q24,"b2d/mmm")= ورقة2!$B$8,TEXT(Q24,"b2d/mmm")= ورقة2!$B$9,TEXT(Q24,"b2d/mmm")= ورقة2!$B$10,TEXT(Q24,"b2d/mmm")= ورقة2!$B$11,TEXT(Q24,"b2d/mmm")= ورقة2!$B$12,TEXT(Q24,"b2d/mmm")= ورقة2!$B$13,TEXT(Q24,"b2d/mmm")= ورقة2!$B$14,TEXT(Q24,"b2d/mmm")= ورقة2!$B$15,TEXT(Q24,"b2d/mmm")= ورقة2!$B$16,TEXT(Q24,"b2d/mmm")= ورقة2!$B$17,TEXT(Q24,"b2d/mmm")= ورقة2!$B$18,TEXT(Q24,"b2d/mmm")= ورقة2!$B$19,TEXT(Q24,"b2d/mmm")= ورقة2!$B$20,TEXT(Q24,"b2d/mmm")= ورقة2!$B$21,TEXT(Q24,"b2d/mmm")= ورقة2!$B$22,TEXT(Q24,"b2d/mmm")= ورقة2!$B$23,TEXT(Q24,"b2d/mmm")= ورقة2!$B$24,TEXT(Q24,"b2d/mmm")= ورقة2!$B$25,TEXT(Q24,"b2d/mmm")= ورقة2!$B$26,TEXT(Q24,"b2d/mmm")= ورقة2!$B$27,TEXT(Q24,"b2d/mmm")= ورقة2!$B$28,TEXT(Q24,"b2d/mmm")= ورقة2!$B$29,TEXT(Q24,"b2d/mmm")= ورقة2!$B$30,TEXT(Q24,"b2d/mmm")= ورقة2!$B$31,TEXT(Q24,"b2d/mmm")= ورقة2!$B$32,TEXT(Q24,"b2d/mmm")= ورقة2!$B$33,TEXT(Q24,"b2d/mmm")= ورقة2!$B$34,TEXT(Q24,"b2d/mmm")= ورقة2!$B$35,TEXT(Q24,"b2d/mmm")= ورقة2!$B$36),".",""))</f>
        <v/>
      </c>
      <c r="R26" s="140" t="str">
        <f>IF(R24="","",IF(OR(TEXT(R24,"b2d/mmm")= ورقة2!$B$6,TEXT(R24,"b2d/mmm")= ورقة2!$B$7,TEXT(R24,"b2d/mmm")= ورقة2!$B$8,TEXT(R24,"b2d/mmm")= ورقة2!$B$9,TEXT(R24,"b2d/mmm")= ورقة2!$B$10,TEXT(R24,"b2d/mmm")= ورقة2!$B$11,TEXT(R24,"b2d/mmm")= ورقة2!$B$12,TEXT(R24,"b2d/mmm")= ورقة2!$B$13,TEXT(R24,"b2d/mmm")= ورقة2!$B$14,TEXT(R24,"b2d/mmm")= ورقة2!$B$15,TEXT(R24,"b2d/mmm")= ورقة2!$B$16,TEXT(R24,"b2d/mmm")= ورقة2!$B$17,TEXT(R24,"b2d/mmm")= ورقة2!$B$18,TEXT(R24,"b2d/mmm")= ورقة2!$B$19,TEXT(R24,"b2d/mmm")= ورقة2!$B$20,TEXT(R24,"b2d/mmm")= ورقة2!$B$21,TEXT(R24,"b2d/mmm")= ورقة2!$B$22,TEXT(R24,"b2d/mmm")= ورقة2!$B$23,TEXT(R24,"b2d/mmm")= ورقة2!$B$24,TEXT(R24,"b2d/mmm")= ورقة2!$B$25,TEXT(R24,"b2d/mmm")= ورقة2!$B$26,TEXT(R24,"b2d/mmm")= ورقة2!$B$27,TEXT(R24,"b2d/mmm")= ورقة2!$B$28,TEXT(R24,"b2d/mmm")= ورقة2!$B$29,TEXT(R24,"b2d/mmm")= ورقة2!$B$30,TEXT(R24,"b2d/mmm")= ورقة2!$B$31,TEXT(R24,"b2d/mmm")= ورقة2!$B$32,TEXT(R24,"b2d/mmm")= ورقة2!$B$33,TEXT(R24,"b2d/mmm")= ورقة2!$B$34,TEXT(R24,"b2d/mmm")= ورقة2!$B$35,TEXT(R24,"b2d/mmm")= ورقة2!$B$36),".",""))</f>
        <v/>
      </c>
      <c r="S26" s="140" t="str">
        <f>IF(S24="","",IF(OR(TEXT(S24,"b2d/mmm")= ورقة2!$B$6,TEXT(S24,"b2d/mmm")= ورقة2!$B$7,TEXT(S24,"b2d/mmm")= ورقة2!$B$8,TEXT(S24,"b2d/mmm")= ورقة2!$B$9,TEXT(S24,"b2d/mmm")= ورقة2!$B$10,TEXT(S24,"b2d/mmm")= ورقة2!$B$11,TEXT(S24,"b2d/mmm")= ورقة2!$B$12,TEXT(S24,"b2d/mmm")= ورقة2!$B$13,TEXT(S24,"b2d/mmm")= ورقة2!$B$14,TEXT(S24,"b2d/mmm")= ورقة2!$B$15,TEXT(S24,"b2d/mmm")= ورقة2!$B$16,TEXT(S24,"b2d/mmm")= ورقة2!$B$17,TEXT(S24,"b2d/mmm")= ورقة2!$B$18,TEXT(S24,"b2d/mmm")= ورقة2!$B$19,TEXT(S24,"b2d/mmm")= ورقة2!$B$20,TEXT(S24,"b2d/mmm")= ورقة2!$B$21,TEXT(S24,"b2d/mmm")= ورقة2!$B$22,TEXT(S24,"b2d/mmm")= ورقة2!$B$23,TEXT(S24,"b2d/mmm")= ورقة2!$B$24,TEXT(S24,"b2d/mmm")= ورقة2!$B$25,TEXT(S24,"b2d/mmm")= ورقة2!$B$26,TEXT(S24,"b2d/mmm")= ورقة2!$B$27,TEXT(S24,"b2d/mmm")= ورقة2!$B$28,TEXT(S24,"b2d/mmm")= ورقة2!$B$29,TEXT(S24,"b2d/mmm")= ورقة2!$B$30,TEXT(S24,"b2d/mmm")= ورقة2!$B$31,TEXT(S24,"b2d/mmm")= ورقة2!$B$32,TEXT(S24,"b2d/mmm")= ورقة2!$B$33,TEXT(S24,"b2d/mmm")= ورقة2!$B$34,TEXT(S24,"b2d/mmm")= ورقة2!$B$35,TEXT(S24,"b2d/mmm")= ورقة2!$B$36),".",""))</f>
        <v/>
      </c>
      <c r="T26" s="140" t="str">
        <f>IF(T24="","",IF(OR(TEXT(T24,"b2d/mmm")= ورقة2!$B$6,TEXT(T24,"b2d/mmm")= ورقة2!$B$7,TEXT(T24,"b2d/mmm")= ورقة2!$B$8,TEXT(T24,"b2d/mmm")= ورقة2!$B$9,TEXT(T24,"b2d/mmm")= ورقة2!$B$10,TEXT(T24,"b2d/mmm")= ورقة2!$B$11,TEXT(T24,"b2d/mmm")= ورقة2!$B$12,TEXT(T24,"b2d/mmm")= ورقة2!$B$13,TEXT(T24,"b2d/mmm")= ورقة2!$B$14,TEXT(T24,"b2d/mmm")= ورقة2!$B$15,TEXT(T24,"b2d/mmm")= ورقة2!$B$16,TEXT(T24,"b2d/mmm")= ورقة2!$B$17,TEXT(T24,"b2d/mmm")= ورقة2!$B$18,TEXT(T24,"b2d/mmm")= ورقة2!$B$19,TEXT(T24,"b2d/mmm")= ورقة2!$B$20,TEXT(T24,"b2d/mmm")= ورقة2!$B$21,TEXT(T24,"b2d/mmm")= ورقة2!$B$22,TEXT(T24,"b2d/mmm")= ورقة2!$B$23,TEXT(T24,"b2d/mmm")= ورقة2!$B$24,TEXT(T24,"b2d/mmm")= ورقة2!$B$25,TEXT(T24,"b2d/mmm")= ورقة2!$B$26,TEXT(T24,"b2d/mmm")= ورقة2!$B$27,TEXT(T24,"b2d/mmm")= ورقة2!$B$28,TEXT(T24,"b2d/mmm")= ورقة2!$B$29,TEXT(T24,"b2d/mmm")= ورقة2!$B$30,TEXT(T24,"b2d/mmm")= ورقة2!$B$31,TEXT(T24,"b2d/mmm")= ورقة2!$B$32,TEXT(T24,"b2d/mmm")= ورقة2!$B$33,TEXT(T24,"b2d/mmm")= ورقة2!$B$34,TEXT(T24,"b2d/mmm")= ورقة2!$B$35,TEXT(T24,"b2d/mmm")= ورقة2!$B$36),".",""))</f>
        <v/>
      </c>
      <c r="U26" s="140" t="str">
        <f>IF(U24="","",IF(OR(TEXT(U24,"b2d/mmm")= ورقة2!$B$6,TEXT(U24,"b2d/mmm")= ورقة2!$B$7,TEXT(U24,"b2d/mmm")= ورقة2!$B$8,TEXT(U24,"b2d/mmm")= ورقة2!$B$9,TEXT(U24,"b2d/mmm")= ورقة2!$B$10,TEXT(U24,"b2d/mmm")= ورقة2!$B$11,TEXT(U24,"b2d/mmm")= ورقة2!$B$12,TEXT(U24,"b2d/mmm")= ورقة2!$B$13,TEXT(U24,"b2d/mmm")= ورقة2!$B$14,TEXT(U24,"b2d/mmm")= ورقة2!$B$15,TEXT(U24,"b2d/mmm")= ورقة2!$B$16,TEXT(U24,"b2d/mmm")= ورقة2!$B$17,TEXT(U24,"b2d/mmm")= ورقة2!$B$18,TEXT(U24,"b2d/mmm")= ورقة2!$B$19,TEXT(U24,"b2d/mmm")= ورقة2!$B$20,TEXT(U24,"b2d/mmm")= ورقة2!$B$21,TEXT(U24,"b2d/mmm")= ورقة2!$B$22,TEXT(U24,"b2d/mmm")= ورقة2!$B$23,TEXT(U24,"b2d/mmm")= ورقة2!$B$24,TEXT(U24,"b2d/mmm")= ورقة2!$B$25,TEXT(U24,"b2d/mmm")= ورقة2!$B$26,TEXT(U24,"b2d/mmm")= ورقة2!$B$27,TEXT(U24,"b2d/mmm")= ورقة2!$B$28,TEXT(U24,"b2d/mmm")= ورقة2!$B$29,TEXT(U24,"b2d/mmm")= ورقة2!$B$30,TEXT(U24,"b2d/mmm")= ورقة2!$B$31,TEXT(U24,"b2d/mmm")= ورقة2!$B$32,TEXT(U24,"b2d/mmm")= ورقة2!$B$33,TEXT(U24,"b2d/mmm")= ورقة2!$B$34,TEXT(U24,"b2d/mmm")= ورقة2!$B$35,TEXT(U24,"b2d/mmm")= ورقة2!$B$36),".",""))</f>
        <v/>
      </c>
      <c r="V26" s="140" t="str">
        <f>IF(V24="","",IF(OR(TEXT(V24,"b2d/mmm")= ورقة2!$B$6,TEXT(V24,"b2d/mmm")= ورقة2!$B$7,TEXT(V24,"b2d/mmm")= ورقة2!$B$8,TEXT(V24,"b2d/mmm")= ورقة2!$B$9,TEXT(V24,"b2d/mmm")= ورقة2!$B$10,TEXT(V24,"b2d/mmm")= ورقة2!$B$11,TEXT(V24,"b2d/mmm")= ورقة2!$B$12,TEXT(V24,"b2d/mmm")= ورقة2!$B$13,TEXT(V24,"b2d/mmm")= ورقة2!$B$14,TEXT(V24,"b2d/mmm")= ورقة2!$B$15,TEXT(V24,"b2d/mmm")= ورقة2!$B$16,TEXT(V24,"b2d/mmm")= ورقة2!$B$17,TEXT(V24,"b2d/mmm")= ورقة2!$B$18,TEXT(V24,"b2d/mmm")= ورقة2!$B$19,TEXT(V24,"b2d/mmm")= ورقة2!$B$20,TEXT(V24,"b2d/mmm")= ورقة2!$B$21,TEXT(V24,"b2d/mmm")= ورقة2!$B$22,TEXT(V24,"b2d/mmm")= ورقة2!$B$23,TEXT(V24,"b2d/mmm")= ورقة2!$B$24,TEXT(V24,"b2d/mmm")= ورقة2!$B$25,TEXT(V24,"b2d/mmm")= ورقة2!$B$26,TEXT(V24,"b2d/mmm")= ورقة2!$B$27,TEXT(V24,"b2d/mmm")= ورقة2!$B$28,TEXT(V24,"b2d/mmm")= ورقة2!$B$29,TEXT(V24,"b2d/mmm")= ورقة2!$B$30,TEXT(V24,"b2d/mmm")= ورقة2!$B$31,TEXT(V24,"b2d/mmm")= ورقة2!$B$32,TEXT(V24,"b2d/mmm")= ورقة2!$B$33,TEXT(V24,"b2d/mmm")= ورقة2!$B$34,TEXT(V24,"b2d/mmm")= ورقة2!$B$35,TEXT(V24,"b2d/mmm")= ورقة2!$B$36),".",""))</f>
        <v/>
      </c>
      <c r="W26" s="140" t="str">
        <f>IF(W24="","",IF(OR(TEXT(W24,"b2d/mmm")= ورقة2!$B$6,TEXT(W24,"b2d/mmm")= ورقة2!$B$7,TEXT(W24,"b2d/mmm")= ورقة2!$B$8,TEXT(W24,"b2d/mmm")= ورقة2!$B$9,TEXT(W24,"b2d/mmm")= ورقة2!$B$10,TEXT(W24,"b2d/mmm")= ورقة2!$B$11,TEXT(W24,"b2d/mmm")= ورقة2!$B$12,TEXT(W24,"b2d/mmm")= ورقة2!$B$13,TEXT(W24,"b2d/mmm")= ورقة2!$B$14,TEXT(W24,"b2d/mmm")= ورقة2!$B$15,TEXT(W24,"b2d/mmm")= ورقة2!$B$16,TEXT(W24,"b2d/mmm")= ورقة2!$B$17,TEXT(W24,"b2d/mmm")= ورقة2!$B$18,TEXT(W24,"b2d/mmm")= ورقة2!$B$19,TEXT(W24,"b2d/mmm")= ورقة2!$B$20,TEXT(W24,"b2d/mmm")= ورقة2!$B$21,TEXT(W24,"b2d/mmm")= ورقة2!$B$22,TEXT(W24,"b2d/mmm")= ورقة2!$B$23,TEXT(W24,"b2d/mmm")= ورقة2!$B$24,TEXT(W24,"b2d/mmm")= ورقة2!$B$25,TEXT(W24,"b2d/mmm")= ورقة2!$B$26,TEXT(W24,"b2d/mmm")= ورقة2!$B$27,TEXT(W24,"b2d/mmm")= ورقة2!$B$28,TEXT(W24,"b2d/mmm")= ورقة2!$B$29,TEXT(W24,"b2d/mmm")= ورقة2!$B$30,TEXT(W24,"b2d/mmm")= ورقة2!$B$31,TEXT(W24,"b2d/mmm")= ورقة2!$B$32,TEXT(W24,"b2d/mmm")= ورقة2!$B$33,TEXT(W24,"b2d/mmm")= ورقة2!$B$34,TEXT(W24,"b2d/mmm")= ورقة2!$B$35,TEXT(W24,"b2d/mmm")= ورقة2!$B$36),".",""))</f>
        <v/>
      </c>
      <c r="X26" s="140" t="str">
        <f>IF(X24="","",IF(OR(TEXT(X24,"b2d/mmm")= ورقة2!$B$6,TEXT(X24,"b2d/mmm")= ورقة2!$B$7,TEXT(X24,"b2d/mmm")= ورقة2!$B$8,TEXT(X24,"b2d/mmm")= ورقة2!$B$9,TEXT(X24,"b2d/mmm")= ورقة2!$B$10,TEXT(X24,"b2d/mmm")= ورقة2!$B$11,TEXT(X24,"b2d/mmm")= ورقة2!$B$12,TEXT(X24,"b2d/mmm")= ورقة2!$B$13,TEXT(X24,"b2d/mmm")= ورقة2!$B$14,TEXT(X24,"b2d/mmm")= ورقة2!$B$15,TEXT(X24,"b2d/mmm")= ورقة2!$B$16,TEXT(X24,"b2d/mmm")= ورقة2!$B$17,TEXT(X24,"b2d/mmm")= ورقة2!$B$18,TEXT(X24,"b2d/mmm")= ورقة2!$B$19,TEXT(X24,"b2d/mmm")= ورقة2!$B$20,TEXT(X24,"b2d/mmm")= ورقة2!$B$21,TEXT(X24,"b2d/mmm")= ورقة2!$B$22,TEXT(X24,"b2d/mmm")= ورقة2!$B$23,TEXT(X24,"b2d/mmm")= ورقة2!$B$24,TEXT(X24,"b2d/mmm")= ورقة2!$B$25,TEXT(X24,"b2d/mmm")= ورقة2!$B$26,TEXT(X24,"b2d/mmm")= ورقة2!$B$27,TEXT(X24,"b2d/mmm")= ورقة2!$B$28,TEXT(X24,"b2d/mmm")= ورقة2!$B$29,TEXT(X24,"b2d/mmm")= ورقة2!$B$30,TEXT(X24,"b2d/mmm")= ورقة2!$B$31,TEXT(X24,"b2d/mmm")= ورقة2!$B$32,TEXT(X24,"b2d/mmm")= ورقة2!$B$33,TEXT(X24,"b2d/mmm")= ورقة2!$B$34,TEXT(X24,"b2d/mmm")= ورقة2!$B$35,TEXT(X24,"b2d/mmm")= ورقة2!$B$36),".",""))</f>
        <v/>
      </c>
      <c r="Y26" s="140" t="str">
        <f>IF(Y24="","",IF(OR(TEXT(Y24,"b2d/mmm")= ورقة2!$B$6,TEXT(Y24,"b2d/mmm")= ورقة2!$B$7,TEXT(Y24,"b2d/mmm")= ورقة2!$B$8,TEXT(Y24,"b2d/mmm")= ورقة2!$B$9,TEXT(Y24,"b2d/mmm")= ورقة2!$B$10,TEXT(Y24,"b2d/mmm")= ورقة2!$B$11,TEXT(Y24,"b2d/mmm")= ورقة2!$B$12,TEXT(Y24,"b2d/mmm")= ورقة2!$B$13,TEXT(Y24,"b2d/mmm")= ورقة2!$B$14,TEXT(Y24,"b2d/mmm")= ورقة2!$B$15,TEXT(Y24,"b2d/mmm")= ورقة2!$B$16,TEXT(Y24,"b2d/mmm")= ورقة2!$B$17,TEXT(Y24,"b2d/mmm")= ورقة2!$B$18,TEXT(Y24,"b2d/mmm")= ورقة2!$B$19,TEXT(Y24,"b2d/mmm")= ورقة2!$B$20,TEXT(Y24,"b2d/mmm")= ورقة2!$B$21,TEXT(Y24,"b2d/mmm")= ورقة2!$B$22,TEXT(Y24,"b2d/mmm")= ورقة2!$B$23,TEXT(Y24,"b2d/mmm")= ورقة2!$B$24,TEXT(Y24,"b2d/mmm")= ورقة2!$B$25,TEXT(Y24,"b2d/mmm")= ورقة2!$B$26,TEXT(Y24,"b2d/mmm")= ورقة2!$B$27,TEXT(Y24,"b2d/mmm")= ورقة2!$B$28,TEXT(Y24,"b2d/mmm")= ورقة2!$B$29,TEXT(Y24,"b2d/mmm")= ورقة2!$B$30,TEXT(Y24,"b2d/mmm")= ورقة2!$B$31,TEXT(Y24,"b2d/mmm")= ورقة2!$B$32,TEXT(Y24,"b2d/mmm")= ورقة2!$B$33,TEXT(Y24,"b2d/mmm")= ورقة2!$B$34,TEXT(Y24,"b2d/mmm")= ورقة2!$B$35,TEXT(Y24,"b2d/mmm")= ورقة2!$B$36),".",""))</f>
        <v/>
      </c>
      <c r="Z26" s="140" t="str">
        <f>IF(Z24="","",IF(OR(TEXT(Z24,"b2d/mmm")= ورقة2!$B$6,TEXT(Z24,"b2d/mmm")= ورقة2!$B$7,TEXT(Z24,"b2d/mmm")= ورقة2!$B$8,TEXT(Z24,"b2d/mmm")= ورقة2!$B$9,TEXT(Z24,"b2d/mmm")= ورقة2!$B$10,TEXT(Z24,"b2d/mmm")= ورقة2!$B$11,TEXT(Z24,"b2d/mmm")= ورقة2!$B$12,TEXT(Z24,"b2d/mmm")= ورقة2!$B$13,TEXT(Z24,"b2d/mmm")= ورقة2!$B$14,TEXT(Z24,"b2d/mmm")= ورقة2!$B$15,TEXT(Z24,"b2d/mmm")= ورقة2!$B$16,TEXT(Z24,"b2d/mmm")= ورقة2!$B$17,TEXT(Z24,"b2d/mmm")= ورقة2!$B$18,TEXT(Z24,"b2d/mmm")= ورقة2!$B$19,TEXT(Z24,"b2d/mmm")= ورقة2!$B$20,TEXT(Z24,"b2d/mmm")= ورقة2!$B$21,TEXT(Z24,"b2d/mmm")= ورقة2!$B$22,TEXT(Z24,"b2d/mmm")= ورقة2!$B$23,TEXT(Z24,"b2d/mmm")= ورقة2!$B$24,TEXT(Z24,"b2d/mmm")= ورقة2!$B$25,TEXT(Z24,"b2d/mmm")= ورقة2!$B$26,TEXT(Z24,"b2d/mmm")= ورقة2!$B$27,TEXT(Z24,"b2d/mmm")= ورقة2!$B$28,TEXT(Z24,"b2d/mmm")= ورقة2!$B$29,TEXT(Z24,"b2d/mmm")= ورقة2!$B$30,TEXT(Z24,"b2d/mmm")= ورقة2!$B$31,TEXT(Z24,"b2d/mmm")= ورقة2!$B$32,TEXT(Z24,"b2d/mmm")= ورقة2!$B$33,TEXT(Z24,"b2d/mmm")= ورقة2!$B$34,TEXT(Z24,"b2d/mmm")= ورقة2!$B$35,TEXT(Z24,"b2d/mmm")= ورقة2!$B$36),".",""))</f>
        <v/>
      </c>
      <c r="AA26" s="140" t="str">
        <f>IF(AA24="","",IF(OR(TEXT(AA24,"b2d/mmm")= ورقة2!$B$6,TEXT(AA24,"b2d/mmm")= ورقة2!$B$7,TEXT(AA24,"b2d/mmm")= ورقة2!$B$8,TEXT(AA24,"b2d/mmm")= ورقة2!$B$9,TEXT(AA24,"b2d/mmm")= ورقة2!$B$10,TEXT(AA24,"b2d/mmm")= ورقة2!$B$11,TEXT(AA24,"b2d/mmm")= ورقة2!$B$12,TEXT(AA24,"b2d/mmm")= ورقة2!$B$13,TEXT(AA24,"b2d/mmm")= ورقة2!$B$14,TEXT(AA24,"b2d/mmm")= ورقة2!$B$15,TEXT(AA24,"b2d/mmm")= ورقة2!$B$16,TEXT(AA24,"b2d/mmm")= ورقة2!$B$17,TEXT(AA24,"b2d/mmm")= ورقة2!$B$18,TEXT(AA24,"b2d/mmm")= ورقة2!$B$19,TEXT(AA24,"b2d/mmm")= ورقة2!$B$20,TEXT(AA24,"b2d/mmm")= ورقة2!$B$21,TEXT(AA24,"b2d/mmm")= ورقة2!$B$22,TEXT(AA24,"b2d/mmm")= ورقة2!$B$23,TEXT(AA24,"b2d/mmm")= ورقة2!$B$24,TEXT(AA24,"b2d/mmm")= ورقة2!$B$25,TEXT(AA24,"b2d/mmm")= ورقة2!$B$26,TEXT(AA24,"b2d/mmm")= ورقة2!$B$27,TEXT(AA24,"b2d/mmm")= ورقة2!$B$28,TEXT(AA24,"b2d/mmm")= ورقة2!$B$29,TEXT(AA24,"b2d/mmm")= ورقة2!$B$30,TEXT(AA24,"b2d/mmm")= ورقة2!$B$31,TEXT(AA24,"b2d/mmm")= ورقة2!$B$32,TEXT(AA24,"b2d/mmm")= ورقة2!$B$33,TEXT(AA24,"b2d/mmm")= ورقة2!$B$34,TEXT(AA24,"b2d/mmm")= ورقة2!$B$35,TEXT(AA24,"b2d/mmm")= ورقة2!$B$36),".",""))</f>
        <v/>
      </c>
      <c r="AB26" s="140" t="str">
        <f>IF(AB24="","",IF(OR(TEXT(AB24,"b2d/mmm")= ورقة2!$B$6,TEXT(AB24,"b2d/mmm")= ورقة2!$B$7,TEXT(AB24,"b2d/mmm")= ورقة2!$B$8,TEXT(AB24,"b2d/mmm")= ورقة2!$B$9,TEXT(AB24,"b2d/mmm")= ورقة2!$B$10,TEXT(AB24,"b2d/mmm")= ورقة2!$B$11,TEXT(AB24,"b2d/mmm")= ورقة2!$B$12,TEXT(AB24,"b2d/mmm")= ورقة2!$B$13,TEXT(AB24,"b2d/mmm")= ورقة2!$B$14,TEXT(AB24,"b2d/mmm")= ورقة2!$B$15,TEXT(AB24,"b2d/mmm")= ورقة2!$B$16,TEXT(AB24,"b2d/mmm")= ورقة2!$B$17,TEXT(AB24,"b2d/mmm")= ورقة2!$B$18,TEXT(AB24,"b2d/mmm")= ورقة2!$B$19,TEXT(AB24,"b2d/mmm")= ورقة2!$B$20,TEXT(AB24,"b2d/mmm")= ورقة2!$B$21,TEXT(AB24,"b2d/mmm")= ورقة2!$B$22,TEXT(AB24,"b2d/mmm")= ورقة2!$B$23,TEXT(AB24,"b2d/mmm")= ورقة2!$B$24,TEXT(AB24,"b2d/mmm")= ورقة2!$B$25,TEXT(AB24,"b2d/mmm")= ورقة2!$B$26,TEXT(AB24,"b2d/mmm")= ورقة2!$B$27,TEXT(AB24,"b2d/mmm")= ورقة2!$B$28,TEXT(AB24,"b2d/mmm")= ورقة2!$B$29,TEXT(AB24,"b2d/mmm")= ورقة2!$B$30,TEXT(AB24,"b2d/mmm")= ورقة2!$B$31,TEXT(AB24,"b2d/mmm")= ورقة2!$B$32,TEXT(AB24,"b2d/mmm")= ورقة2!$B$33,TEXT(AB24,"b2d/mmm")= ورقة2!$B$34,TEXT(AB24,"b2d/mmm")= ورقة2!$B$35,TEXT(AB24,"b2d/mmm")= ورقة2!$B$36),".",""))</f>
        <v/>
      </c>
      <c r="AC26" s="140" t="str">
        <f>IF(AC24="","",IF(OR(TEXT(AC24,"b2d/mmm")= ورقة2!$B$6,TEXT(AC24,"b2d/mmm")= ورقة2!$B$7,TEXT(AC24,"b2d/mmm")= ورقة2!$B$8,TEXT(AC24,"b2d/mmm")= ورقة2!$B$9,TEXT(AC24,"b2d/mmm")= ورقة2!$B$10,TEXT(AC24,"b2d/mmm")= ورقة2!$B$11,TEXT(AC24,"b2d/mmm")= ورقة2!$B$12,TEXT(AC24,"b2d/mmm")= ورقة2!$B$13,TEXT(AC24,"b2d/mmm")= ورقة2!$B$14,TEXT(AC24,"b2d/mmm")= ورقة2!$B$15,TEXT(AC24,"b2d/mmm")= ورقة2!$B$16,TEXT(AC24,"b2d/mmm")= ورقة2!$B$17,TEXT(AC24,"b2d/mmm")= ورقة2!$B$18,TEXT(AC24,"b2d/mmm")= ورقة2!$B$19,TEXT(AC24,"b2d/mmm")= ورقة2!$B$20,TEXT(AC24,"b2d/mmm")= ورقة2!$B$21,TEXT(AC24,"b2d/mmm")= ورقة2!$B$22,TEXT(AC24,"b2d/mmm")= ورقة2!$B$23,TEXT(AC24,"b2d/mmm")= ورقة2!$B$24,TEXT(AC24,"b2d/mmm")= ورقة2!$B$25,TEXT(AC24,"b2d/mmm")= ورقة2!$B$26,TEXT(AC24,"b2d/mmm")= ورقة2!$B$27,TEXT(AC24,"b2d/mmm")= ورقة2!$B$28,TEXT(AC24,"b2d/mmm")= ورقة2!$B$29,TEXT(AC24,"b2d/mmm")= ورقة2!$B$30,TEXT(AC24,"b2d/mmm")= ورقة2!$B$31,TEXT(AC24,"b2d/mmm")= ورقة2!$B$32,TEXT(AC24,"b2d/mmm")= ورقة2!$B$33,TEXT(AC24,"b2d/mmm")= ورقة2!$B$34,TEXT(AC24,"b2d/mmm")= ورقة2!$B$35,TEXT(AC24,"b2d/mmm")= ورقة2!$B$36),".",""))</f>
        <v/>
      </c>
      <c r="AD26" s="140" t="str">
        <f>IF(AD24="","",IF(OR(TEXT(AD24,"b2d/mmm")= ورقة2!$B$6,TEXT(AD24,"b2d/mmm")= ورقة2!$B$7,TEXT(AD24,"b2d/mmm")= ورقة2!$B$8,TEXT(AD24,"b2d/mmm")= ورقة2!$B$9,TEXT(AD24,"b2d/mmm")= ورقة2!$B$10,TEXT(AD24,"b2d/mmm")= ورقة2!$B$11,TEXT(AD24,"b2d/mmm")= ورقة2!$B$12,TEXT(AD24,"b2d/mmm")= ورقة2!$B$13,TEXT(AD24,"b2d/mmm")= ورقة2!$B$14,TEXT(AD24,"b2d/mmm")= ورقة2!$B$15,TEXT(AD24,"b2d/mmm")= ورقة2!$B$16,TEXT(AD24,"b2d/mmm")= ورقة2!$B$17,TEXT(AD24,"b2d/mmm")= ورقة2!$B$18,TEXT(AD24,"b2d/mmm")= ورقة2!$B$19,TEXT(AD24,"b2d/mmm")= ورقة2!$B$20,TEXT(AD24,"b2d/mmm")= ورقة2!$B$21,TEXT(AD24,"b2d/mmm")= ورقة2!$B$22,TEXT(AD24,"b2d/mmm")= ورقة2!$B$23,TEXT(AD24,"b2d/mmm")= ورقة2!$B$24,TEXT(AD24,"b2d/mmm")= ورقة2!$B$25,TEXT(AD24,"b2d/mmm")= ورقة2!$B$26,TEXT(AD24,"b2d/mmm")= ورقة2!$B$27,TEXT(AD24,"b2d/mmm")= ورقة2!$B$28,TEXT(AD24,"b2d/mmm")= ورقة2!$B$29,TEXT(AD24,"b2d/mmm")= ورقة2!$B$30,TEXT(AD24,"b2d/mmm")= ورقة2!$B$31,TEXT(AD24,"b2d/mmm")= ورقة2!$B$32,TEXT(AD24,"b2d/mmm")= ورقة2!$B$33,TEXT(AD24,"b2d/mmm")= ورقة2!$B$34,TEXT(AD24,"b2d/mmm")= ورقة2!$B$35,TEXT(AD24,"b2d/mmm")= ورقة2!$B$36),".",""))</f>
        <v/>
      </c>
      <c r="AE26" s="140" t="str">
        <f>IF(AE24="","",IF(OR(TEXT(AE24,"b2d/mmm")= ورقة2!$B$6,TEXT(AE24,"b2d/mmm")= ورقة2!$B$7,TEXT(AE24,"b2d/mmm")= ورقة2!$B$8,TEXT(AE24,"b2d/mmm")= ورقة2!$B$9,TEXT(AE24,"b2d/mmm")= ورقة2!$B$10,TEXT(AE24,"b2d/mmm")= ورقة2!$B$11,TEXT(AE24,"b2d/mmm")= ورقة2!$B$12,TEXT(AE24,"b2d/mmm")= ورقة2!$B$13,TEXT(AE24,"b2d/mmm")= ورقة2!$B$14,TEXT(AE24,"b2d/mmm")= ورقة2!$B$15,TEXT(AE24,"b2d/mmm")= ورقة2!$B$16,TEXT(AE24,"b2d/mmm")= ورقة2!$B$17,TEXT(AE24,"b2d/mmm")= ورقة2!$B$18,TEXT(AE24,"b2d/mmm")= ورقة2!$B$19,TEXT(AE24,"b2d/mmm")= ورقة2!$B$20,TEXT(AE24,"b2d/mmm")= ورقة2!$B$21,TEXT(AE24,"b2d/mmm")= ورقة2!$B$22,TEXT(AE24,"b2d/mmm")= ورقة2!$B$23,TEXT(AE24,"b2d/mmm")= ورقة2!$B$24,TEXT(AE24,"b2d/mmm")= ورقة2!$B$25,TEXT(AE24,"b2d/mmm")= ورقة2!$B$26,TEXT(AE24,"b2d/mmm")= ورقة2!$B$27,TEXT(AE24,"b2d/mmm")= ورقة2!$B$28,TEXT(AE24,"b2d/mmm")= ورقة2!$B$29,TEXT(AE24,"b2d/mmm")= ورقة2!$B$30,TEXT(AE24,"b2d/mmm")= ورقة2!$B$31,TEXT(AE24,"b2d/mmm")= ورقة2!$B$32,TEXT(AE24,"b2d/mmm")= ورقة2!$B$33,TEXT(AE24,"b2d/mmm")= ورقة2!$B$34,TEXT(AE24,"b2d/mmm")= ورقة2!$B$35,TEXT(AE24,"b2d/mmm")= ورقة2!$B$36),".",""))</f>
        <v/>
      </c>
      <c r="AF26" s="140" t="str">
        <f>IF(AF24="","",IF(OR(TEXT(AF24,"b2d/mmm")= ورقة2!$B$6,TEXT(AF24,"b2d/mmm")= ورقة2!$B$7,TEXT(AF24,"b2d/mmm")= ورقة2!$B$8,TEXT(AF24,"b2d/mmm")= ورقة2!$B$9,TEXT(AF24,"b2d/mmm")= ورقة2!$B$10,TEXT(AF24,"b2d/mmm")= ورقة2!$B$11,TEXT(AF24,"b2d/mmm")= ورقة2!$B$12,TEXT(AF24,"b2d/mmm")= ورقة2!$B$13,TEXT(AF24,"b2d/mmm")= ورقة2!$B$14,TEXT(AF24,"b2d/mmm")= ورقة2!$B$15,TEXT(AF24,"b2d/mmm")= ورقة2!$B$16,TEXT(AF24,"b2d/mmm")= ورقة2!$B$17,TEXT(AF24,"b2d/mmm")= ورقة2!$B$18,TEXT(AF24,"b2d/mmm")= ورقة2!$B$19,TEXT(AF24,"b2d/mmm")= ورقة2!$B$20,TEXT(AF24,"b2d/mmm")= ورقة2!$B$21,TEXT(AF24,"b2d/mmm")= ورقة2!$B$22,TEXT(AF24,"b2d/mmm")= ورقة2!$B$23,TEXT(AF24,"b2d/mmm")= ورقة2!$B$24,TEXT(AF24,"b2d/mmm")= ورقة2!$B$25,TEXT(AF24,"b2d/mmm")= ورقة2!$B$26,TEXT(AF24,"b2d/mmm")= ورقة2!$B$27,TEXT(AF24,"b2d/mmm")= ورقة2!$B$28,TEXT(AF24,"b2d/mmm")= ورقة2!$B$29,TEXT(AF24,"b2d/mmm")= ورقة2!$B$30,TEXT(AF24,"b2d/mmm")= ورقة2!$B$31,TEXT(AF24,"b2d/mmm")= ورقة2!$B$32,TEXT(AF24,"b2d/mmm")= ورقة2!$B$33,TEXT(AF24,"b2d/mmm")= ورقة2!$B$34,TEXT(AF24,"b2d/mmm")= ورقة2!$B$35,TEXT(AF24,"b2d/mmm")= ورقة2!$B$36),".",""))</f>
        <v/>
      </c>
      <c r="AG26" s="140" t="str">
        <f>IF(AG24="","",IF(OR(TEXT(AG24,"b2d/mmm")= ورقة2!$B$6,TEXT(AG24,"b2d/mmm")= ورقة2!$B$7,TEXT(AG24,"b2d/mmm")= ورقة2!$B$8,TEXT(AG24,"b2d/mmm")= ورقة2!$B$9,TEXT(AG24,"b2d/mmm")= ورقة2!$B$10,TEXT(AG24,"b2d/mmm")= ورقة2!$B$11,TEXT(AG24,"b2d/mmm")= ورقة2!$B$12,TEXT(AG24,"b2d/mmm")= ورقة2!$B$13,TEXT(AG24,"b2d/mmm")= ورقة2!$B$14,TEXT(AG24,"b2d/mmm")= ورقة2!$B$15,TEXT(AG24,"b2d/mmm")= ورقة2!$B$16,TEXT(AG24,"b2d/mmm")= ورقة2!$B$17,TEXT(AG24,"b2d/mmm")= ورقة2!$B$18,TEXT(AG24,"b2d/mmm")= ورقة2!$B$19,TEXT(AG24,"b2d/mmm")= ورقة2!$B$20,TEXT(AG24,"b2d/mmm")= ورقة2!$B$21,TEXT(AG24,"b2d/mmm")= ورقة2!$B$22,TEXT(AG24,"b2d/mmm")= ورقة2!$B$23,TEXT(AG24,"b2d/mmm")= ورقة2!$B$24,TEXT(AG24,"b2d/mmm")= ورقة2!$B$25,TEXT(AG24,"b2d/mmm")= ورقة2!$B$26,TEXT(AG24,"b2d/mmm")= ورقة2!$B$27,TEXT(AG24,"b2d/mmm")= ورقة2!$B$28,TEXT(AG24,"b2d/mmm")= ورقة2!$B$29,TEXT(AG24,"b2d/mmm")= ورقة2!$B$30,TEXT(AG24,"b2d/mmm")= ورقة2!$B$31,TEXT(AG24,"b2d/mmm")= ورقة2!$B$32,TEXT(AG24,"b2d/mmm")= ورقة2!$B$33,TEXT(AG24,"b2d/mmm")= ورقة2!$B$34,TEXT(AG24,"b2d/mmm")= ورقة2!$B$35,TEXT(AG24,"b2d/mmm")= ورقة2!$B$36),".",""))</f>
        <v/>
      </c>
      <c r="AH26" s="140" t="str">
        <f>IF(AH24="","",IF(OR(TEXT(AH24,"b2d/mmm")= ورقة2!$B$6,TEXT(AH24,"b2d/mmm")= ورقة2!$B$7,TEXT(AH24,"b2d/mmm")= ورقة2!$B$8,TEXT(AH24,"b2d/mmm")= ورقة2!$B$9,TEXT(AH24,"b2d/mmm")= ورقة2!$B$10,TEXT(AH24,"b2d/mmm")= ورقة2!$B$11,TEXT(AH24,"b2d/mmm")= ورقة2!$B$12,TEXT(AH24,"b2d/mmm")= ورقة2!$B$13,TEXT(AH24,"b2d/mmm")= ورقة2!$B$14,TEXT(AH24,"b2d/mmm")= ورقة2!$B$15,TEXT(AH24,"b2d/mmm")= ورقة2!$B$16,TEXT(AH24,"b2d/mmm")= ورقة2!$B$17,TEXT(AH24,"b2d/mmm")= ورقة2!$B$18,TEXT(AH24,"b2d/mmm")= ورقة2!$B$19,TEXT(AH24,"b2d/mmm")= ورقة2!$B$20,TEXT(AH24,"b2d/mmm")= ورقة2!$B$21,TEXT(AH24,"b2d/mmm")= ورقة2!$B$22,TEXT(AH24,"b2d/mmm")= ورقة2!$B$23,TEXT(AH24,"b2d/mmm")= ورقة2!$B$24,TEXT(AH24,"b2d/mmm")= ورقة2!$B$25,TEXT(AH24,"b2d/mmm")= ورقة2!$B$26,TEXT(AH24,"b2d/mmm")= ورقة2!$B$27,TEXT(AH24,"b2d/mmm")= ورقة2!$B$28,TEXT(AH24,"b2d/mmm")= ورقة2!$B$29,TEXT(AH24,"b2d/mmm")= ورقة2!$B$30,TEXT(AH24,"b2d/mmm")= ورقة2!$B$31,TEXT(AH24,"b2d/mmm")= ورقة2!$B$32,TEXT(AH24,"b2d/mmm")= ورقة2!$B$33,TEXT(AH24,"b2d/mmm")= ورقة2!$B$34,TEXT(AH24,"b2d/mmm")= ورقة2!$B$35,TEXT(AH24,"b2d/mmm")= ورقة2!$B$36),".",""))</f>
        <v/>
      </c>
      <c r="AI26" s="140" t="str">
        <f>IF(AI24="","",IF(OR(TEXT(AI24,"b2d/mmm")= ورقة2!$B$6,TEXT(AI24,"b2d/mmm")= ورقة2!$B$7,TEXT(AI24,"b2d/mmm")= ورقة2!$B$8,TEXT(AI24,"b2d/mmm")= ورقة2!$B$9,TEXT(AI24,"b2d/mmm")= ورقة2!$B$10,TEXT(AI24,"b2d/mmm")= ورقة2!$B$11,TEXT(AI24,"b2d/mmm")= ورقة2!$B$12,TEXT(AI24,"b2d/mmm")= ورقة2!$B$13,TEXT(AI24,"b2d/mmm")= ورقة2!$B$14,TEXT(AI24,"b2d/mmm")= ورقة2!$B$15,TEXT(AI24,"b2d/mmm")= ورقة2!$B$16,TEXT(AI24,"b2d/mmm")= ورقة2!$B$17,TEXT(AI24,"b2d/mmm")= ورقة2!$B$18,TEXT(AI24,"b2d/mmm")= ورقة2!$B$19,TEXT(AI24,"b2d/mmm")= ورقة2!$B$20,TEXT(AI24,"b2d/mmm")= ورقة2!$B$21,TEXT(AI24,"b2d/mmm")= ورقة2!$B$22,TEXT(AI24,"b2d/mmm")= ورقة2!$B$23,TEXT(AI24,"b2d/mmm")= ورقة2!$B$24,TEXT(AI24,"b2d/mmm")= ورقة2!$B$25,TEXT(AI24,"b2d/mmm")= ورقة2!$B$26,TEXT(AI24,"b2d/mmm")= ورقة2!$B$27,TEXT(AI24,"b2d/mmm")= ورقة2!$B$28,TEXT(AI24,"b2d/mmm")= ورقة2!$B$29,TEXT(AI24,"b2d/mmm")= ورقة2!$B$30,TEXT(AI24,"b2d/mmm")= ورقة2!$B$31,TEXT(AI24,"b2d/mmm")= ورقة2!$B$32,TEXT(AI24,"b2d/mmm")= ورقة2!$B$33,TEXT(AI24,"b2d/mmm")= ورقة2!$B$34,TEXT(AI24,"b2d/mmm")= ورقة2!$B$35,TEXT(AI24,"b2d/mmm")= ورقة2!$B$36),".",""))</f>
        <v/>
      </c>
      <c r="AJ26" s="140" t="str">
        <f>IF(AJ24="","",IF(OR(TEXT(AJ24,"b2d/mmm")= ورقة2!$B$6,TEXT(AJ24,"b2d/mmm")= ورقة2!$B$7,TEXT(AJ24,"b2d/mmm")= ورقة2!$B$8,TEXT(AJ24,"b2d/mmm")= ورقة2!$B$9,TEXT(AJ24,"b2d/mmm")= ورقة2!$B$10,TEXT(AJ24,"b2d/mmm")= ورقة2!$B$11,TEXT(AJ24,"b2d/mmm")= ورقة2!$B$12,TEXT(AJ24,"b2d/mmm")= ورقة2!$B$13,TEXT(AJ24,"b2d/mmm")= ورقة2!$B$14,TEXT(AJ24,"b2d/mmm")= ورقة2!$B$15,TEXT(AJ24,"b2d/mmm")= ورقة2!$B$16,TEXT(AJ24,"b2d/mmm")= ورقة2!$B$17,TEXT(AJ24,"b2d/mmm")= ورقة2!$B$18,TEXT(AJ24,"b2d/mmm")= ورقة2!$B$19,TEXT(AJ24,"b2d/mmm")= ورقة2!$B$20,TEXT(AJ24,"b2d/mmm")= ورقة2!$B$21,TEXT(AJ24,"b2d/mmm")= ورقة2!$B$22,TEXT(AJ24,"b2d/mmm")= ورقة2!$B$23,TEXT(AJ24,"b2d/mmm")= ورقة2!$B$24,TEXT(AJ24,"b2d/mmm")= ورقة2!$B$25,TEXT(AJ24,"b2d/mmm")= ورقة2!$B$26,TEXT(AJ24,"b2d/mmm")= ورقة2!$B$27,TEXT(AJ24,"b2d/mmm")= ورقة2!$B$28,TEXT(AJ24,"b2d/mmm")= ورقة2!$B$29,TEXT(AJ24,"b2d/mmm")= ورقة2!$B$30,TEXT(AJ24,"b2d/mmm")= ورقة2!$B$31,TEXT(AJ24,"b2d/mmm")= ورقة2!$B$32,TEXT(AJ24,"b2d/mmm")= ورقة2!$B$33,TEXT(AJ24,"b2d/mmm")= ورقة2!$B$34,TEXT(AJ24,"b2d/mmm")= ورقة2!$B$35,TEXT(AJ24,"b2d/mmm")= ورقة2!$B$36),".",""))</f>
        <v/>
      </c>
      <c r="AK26" s="140" t="str">
        <f>IF(AK24="","",IF(OR(TEXT(AK24,"b2d/mmm")= ورقة2!$B$6,TEXT(AK24,"b2d/mmm")= ورقة2!$B$7,TEXT(AK24,"b2d/mmm")= ورقة2!$B$8,TEXT(AK24,"b2d/mmm")= ورقة2!$B$9,TEXT(AK24,"b2d/mmm")= ورقة2!$B$10,TEXT(AK24,"b2d/mmm")= ورقة2!$B$11,TEXT(AK24,"b2d/mmm")= ورقة2!$B$12,TEXT(AK24,"b2d/mmm")= ورقة2!$B$13,TEXT(AK24,"b2d/mmm")= ورقة2!$B$14,TEXT(AK24,"b2d/mmm")= ورقة2!$B$15,TEXT(AK24,"b2d/mmm")= ورقة2!$B$16,TEXT(AK24,"b2d/mmm")= ورقة2!$B$17,TEXT(AK24,"b2d/mmm")= ورقة2!$B$18,TEXT(AK24,"b2d/mmm")= ورقة2!$B$19,TEXT(AK24,"b2d/mmm")= ورقة2!$B$20,TEXT(AK24,"b2d/mmm")= ورقة2!$B$21,TEXT(AK24,"b2d/mmm")= ورقة2!$B$22,TEXT(AK24,"b2d/mmm")= ورقة2!$B$23,TEXT(AK24,"b2d/mmm")= ورقة2!$B$24,TEXT(AK24,"b2d/mmm")= ورقة2!$B$25,TEXT(AK24,"b2d/mmm")= ورقة2!$B$26,TEXT(AK24,"b2d/mmm")= ورقة2!$B$27,TEXT(AK24,"b2d/mmm")= ورقة2!$B$28,TEXT(AK24,"b2d/mmm")= ورقة2!$B$29,TEXT(AK24,"b2d/mmm")= ورقة2!$B$30,TEXT(AK24,"b2d/mmm")= ورقة2!$B$31,TEXT(AK24,"b2d/mmm")= ورقة2!$B$32,TEXT(AK24,"b2d/mmm")= ورقة2!$B$33,TEXT(AK24,"b2d/mmm")= ورقة2!$B$34,TEXT(AK24,"b2d/mmm")= ورقة2!$B$35,TEXT(AK24,"b2d/mmm")= ورقة2!$B$36),".",""))</f>
        <v/>
      </c>
      <c r="AL26" s="140" t="str">
        <f>IF(AL24="","",IF(OR(TEXT(AL24,"b2d/mmm")= ورقة2!$B$6,TEXT(AL24,"b2d/mmm")= ورقة2!$B$7,TEXT(AL24,"b2d/mmm")= ورقة2!$B$8,TEXT(AL24,"b2d/mmm")= ورقة2!$B$9,TEXT(AL24,"b2d/mmm")= ورقة2!$B$10,TEXT(AL24,"b2d/mmm")= ورقة2!$B$11,TEXT(AL24,"b2d/mmm")= ورقة2!$B$12,TEXT(AL24,"b2d/mmm")= ورقة2!$B$13,TEXT(AL24,"b2d/mmm")= ورقة2!$B$14,TEXT(AL24,"b2d/mmm")= ورقة2!$B$15,TEXT(AL24,"b2d/mmm")= ورقة2!$B$16,TEXT(AL24,"b2d/mmm")= ورقة2!$B$17,TEXT(AL24,"b2d/mmm")= ورقة2!$B$18,TEXT(AL24,"b2d/mmm")= ورقة2!$B$19,TEXT(AL24,"b2d/mmm")= ورقة2!$B$20,TEXT(AL24,"b2d/mmm")= ورقة2!$B$21,TEXT(AL24,"b2d/mmm")= ورقة2!$B$22,TEXT(AL24,"b2d/mmm")= ورقة2!$B$23,TEXT(AL24,"b2d/mmm")= ورقة2!$B$24,TEXT(AL24,"b2d/mmm")= ورقة2!$B$25,TEXT(AL24,"b2d/mmm")= ورقة2!$B$26,TEXT(AL24,"b2d/mmm")= ورقة2!$B$27,TEXT(AL24,"b2d/mmm")= ورقة2!$B$28,TEXT(AL24,"b2d/mmm")= ورقة2!$B$29,TEXT(AL24,"b2d/mmm")= ورقة2!$B$30,TEXT(AL24,"b2d/mmm")= ورقة2!$B$31,TEXT(AL24,"b2d/mmm")= ورقة2!$B$32,TEXT(AL24,"b2d/mmm")= ورقة2!$B$33,TEXT(AL24,"b2d/mmm")= ورقة2!$B$34,TEXT(AL24,"b2d/mmm")= ورقة2!$B$35,TEXT(AL24,"b2d/mmm")= ورقة2!$B$36),".",""))</f>
        <v/>
      </c>
      <c r="AM26" s="140" t="str">
        <f>IF(AM24="","",IF(OR(TEXT(AM24,"b2d/mmm")= ورقة2!$B$6,TEXT(AM24,"b2d/mmm")= ورقة2!$B$7,TEXT(AM24,"b2d/mmm")= ورقة2!$B$8,TEXT(AM24,"b2d/mmm")= ورقة2!$B$9,TEXT(AM24,"b2d/mmm")= ورقة2!$B$10,TEXT(AM24,"b2d/mmm")= ورقة2!$B$11,TEXT(AM24,"b2d/mmm")= ورقة2!$B$12,TEXT(AM24,"b2d/mmm")= ورقة2!$B$13,TEXT(AM24,"b2d/mmm")= ورقة2!$B$14,TEXT(AM24,"b2d/mmm")= ورقة2!$B$15,TEXT(AM24,"b2d/mmm")= ورقة2!$B$16,TEXT(AM24,"b2d/mmm")= ورقة2!$B$17,TEXT(AM24,"b2d/mmm")= ورقة2!$B$18,TEXT(AM24,"b2d/mmm")= ورقة2!$B$19,TEXT(AM24,"b2d/mmm")= ورقة2!$B$20,TEXT(AM24,"b2d/mmm")= ورقة2!$B$21,TEXT(AM24,"b2d/mmm")= ورقة2!$B$22,TEXT(AM24,"b2d/mmm")= ورقة2!$B$23,TEXT(AM24,"b2d/mmm")= ورقة2!$B$24,TEXT(AM24,"b2d/mmm")= ورقة2!$B$25,TEXT(AM24,"b2d/mmm")= ورقة2!$B$26,TEXT(AM24,"b2d/mmm")= ورقة2!$B$27,TEXT(AM24,"b2d/mmm")= ورقة2!$B$28,TEXT(AM24,"b2d/mmm")= ورقة2!$B$29,TEXT(AM24,"b2d/mmm")= ورقة2!$B$30,TEXT(AM24,"b2d/mmm")= ورقة2!$B$31,TEXT(AM24,"b2d/mmm")= ورقة2!$B$32,TEXT(AM24,"b2d/mmm")= ورقة2!$B$33,TEXT(AM24,"b2d/mmm")= ورقة2!$B$34,TEXT(AM24,"b2d/mmm")= ورقة2!$B$35,TEXT(AM24,"b2d/mmm")= ورقة2!$B$36),".",""))</f>
        <v/>
      </c>
      <c r="AN26" s="140" t="str">
        <f>IF(AN24="","",IF(OR(TEXT(AN24,"b2d/mmm")= ورقة2!$B$6,TEXT(AN24,"b2d/mmm")= ورقة2!$B$7,TEXT(AN24,"b2d/mmm")= ورقة2!$B$8,TEXT(AN24,"b2d/mmm")= ورقة2!$B$9,TEXT(AN24,"b2d/mmm")= ورقة2!$B$10,TEXT(AN24,"b2d/mmm")= ورقة2!$B$11,TEXT(AN24,"b2d/mmm")= ورقة2!$B$12,TEXT(AN24,"b2d/mmm")= ورقة2!$B$13,TEXT(AN24,"b2d/mmm")= ورقة2!$B$14,TEXT(AN24,"b2d/mmm")= ورقة2!$B$15,TEXT(AN24,"b2d/mmm")= ورقة2!$B$16,TEXT(AN24,"b2d/mmm")= ورقة2!$B$17,TEXT(AN24,"b2d/mmm")= ورقة2!$B$18,TEXT(AN24,"b2d/mmm")= ورقة2!$B$19,TEXT(AN24,"b2d/mmm")= ورقة2!$B$20,TEXT(AN24,"b2d/mmm")= ورقة2!$B$21,TEXT(AN24,"b2d/mmm")= ورقة2!$B$22,TEXT(AN24,"b2d/mmm")= ورقة2!$B$23,TEXT(AN24,"b2d/mmm")= ورقة2!$B$24,TEXT(AN24,"b2d/mmm")= ورقة2!$B$25,TEXT(AN24,"b2d/mmm")= ورقة2!$B$26,TEXT(AN24,"b2d/mmm")= ورقة2!$B$27,TEXT(AN24,"b2d/mmm")= ورقة2!$B$28,TEXT(AN24,"b2d/mmm")= ورقة2!$B$29,TEXT(AN24,"b2d/mmm")= ورقة2!$B$30,TEXT(AN24,"b2d/mmm")= ورقة2!$B$31,TEXT(AN24,"b2d/mmm")= ورقة2!$B$32,TEXT(AN24,"b2d/mmm")= ورقة2!$B$33,TEXT(AN24,"b2d/mmm")= ورقة2!$B$34,TEXT(AN24,"b2d/mmm")= ورقة2!$B$35,TEXT(AN24,"b2d/mmm")= ورقة2!$B$36),".",""))</f>
        <v/>
      </c>
    </row>
    <row r="27" spans="1:40" s="7" customFormat="1" ht="18.75" customHeight="1" x14ac:dyDescent="0.3">
      <c r="A27" s="165">
        <f>(DATE($P$3,6,1))</f>
        <v>40695</v>
      </c>
      <c r="B27" s="166"/>
      <c r="C27" s="44"/>
      <c r="D27" s="17" t="str">
        <f>IF(WEEKDAY(DATE($P$3,MONTH($A27),1))=D$5,(DATE($P$3,MONTH($A27),1)),"")</f>
        <v/>
      </c>
      <c r="E27" s="14" t="str">
        <f t="shared" ref="E27:AE27" si="15">IF(D27="",IF(WEEKDAY(DATE($P$3,MONTH($A27),1))=E$5,(DATE($P$3,MONTH($A27),1)),""),D27+1)</f>
        <v/>
      </c>
      <c r="F27" s="20" t="str">
        <f t="shared" si="15"/>
        <v/>
      </c>
      <c r="G27" s="17" t="str">
        <f t="shared" si="15"/>
        <v/>
      </c>
      <c r="H27" s="14">
        <f t="shared" si="15"/>
        <v>40695</v>
      </c>
      <c r="I27" s="26">
        <f t="shared" si="15"/>
        <v>40696</v>
      </c>
      <c r="J27" s="27">
        <f t="shared" si="15"/>
        <v>40697</v>
      </c>
      <c r="K27" s="17">
        <f t="shared" si="15"/>
        <v>40698</v>
      </c>
      <c r="L27" s="8">
        <f t="shared" si="15"/>
        <v>40699</v>
      </c>
      <c r="M27" s="20">
        <f t="shared" si="15"/>
        <v>40700</v>
      </c>
      <c r="N27" s="8">
        <f t="shared" si="15"/>
        <v>40701</v>
      </c>
      <c r="O27" s="14">
        <f t="shared" si="15"/>
        <v>40702</v>
      </c>
      <c r="P27" s="26">
        <f t="shared" si="15"/>
        <v>40703</v>
      </c>
      <c r="Q27" s="27">
        <f t="shared" si="15"/>
        <v>40704</v>
      </c>
      <c r="R27" s="17">
        <f t="shared" si="15"/>
        <v>40705</v>
      </c>
      <c r="S27" s="8">
        <f t="shared" si="15"/>
        <v>40706</v>
      </c>
      <c r="T27" s="20">
        <f t="shared" si="15"/>
        <v>40707</v>
      </c>
      <c r="U27" s="8">
        <f t="shared" si="15"/>
        <v>40708</v>
      </c>
      <c r="V27" s="14">
        <f t="shared" si="15"/>
        <v>40709</v>
      </c>
      <c r="W27" s="26">
        <f t="shared" si="15"/>
        <v>40710</v>
      </c>
      <c r="X27" s="27">
        <f t="shared" si="15"/>
        <v>40711</v>
      </c>
      <c r="Y27" s="17">
        <f t="shared" si="15"/>
        <v>40712</v>
      </c>
      <c r="Z27" s="8">
        <f t="shared" si="15"/>
        <v>40713</v>
      </c>
      <c r="AA27" s="20">
        <f t="shared" si="15"/>
        <v>40714</v>
      </c>
      <c r="AB27" s="8">
        <f t="shared" si="15"/>
        <v>40715</v>
      </c>
      <c r="AC27" s="14">
        <f t="shared" si="15"/>
        <v>40716</v>
      </c>
      <c r="AD27" s="26">
        <f t="shared" si="15"/>
        <v>40717</v>
      </c>
      <c r="AE27" s="27">
        <f t="shared" si="15"/>
        <v>40718</v>
      </c>
      <c r="AF27" s="17">
        <f t="shared" ref="AF27:AN27" si="16">IF(AE27="","",IF(MONTH(AE27+1)=MONTH(AE27),AE27+1,""))</f>
        <v>40719</v>
      </c>
      <c r="AG27" s="8">
        <f t="shared" si="16"/>
        <v>40720</v>
      </c>
      <c r="AH27" s="20">
        <f t="shared" si="16"/>
        <v>40721</v>
      </c>
      <c r="AI27" s="8">
        <f t="shared" si="16"/>
        <v>40722</v>
      </c>
      <c r="AJ27" s="14">
        <f t="shared" si="16"/>
        <v>40723</v>
      </c>
      <c r="AK27" s="26">
        <f t="shared" si="16"/>
        <v>40724</v>
      </c>
      <c r="AL27" s="27" t="str">
        <f t="shared" si="16"/>
        <v/>
      </c>
      <c r="AM27" s="17" t="str">
        <f t="shared" si="16"/>
        <v/>
      </c>
      <c r="AN27" s="9" t="str">
        <f t="shared" si="16"/>
        <v/>
      </c>
    </row>
    <row r="28" spans="1:40" s="7" customFormat="1" ht="18.75" customHeight="1" x14ac:dyDescent="0.3">
      <c r="A28" s="85">
        <f>A27</f>
        <v>40695</v>
      </c>
      <c r="B28" s="86">
        <f>A31-1</f>
        <v>40724</v>
      </c>
      <c r="C28" s="45"/>
      <c r="D28" s="29" t="str">
        <f t="shared" ref="D28:AN28" si="17">D27</f>
        <v/>
      </c>
      <c r="E28" s="28" t="str">
        <f t="shared" si="17"/>
        <v/>
      </c>
      <c r="F28" s="21" t="str">
        <f t="shared" si="17"/>
        <v/>
      </c>
      <c r="G28" s="18" t="str">
        <f t="shared" si="17"/>
        <v/>
      </c>
      <c r="H28" s="15">
        <f t="shared" si="17"/>
        <v>40695</v>
      </c>
      <c r="I28" s="24">
        <f t="shared" si="17"/>
        <v>40696</v>
      </c>
      <c r="J28" s="25">
        <f t="shared" si="17"/>
        <v>40697</v>
      </c>
      <c r="K28" s="29">
        <f t="shared" si="17"/>
        <v>40698</v>
      </c>
      <c r="L28" s="30">
        <f t="shared" si="17"/>
        <v>40699</v>
      </c>
      <c r="M28" s="31">
        <f t="shared" si="17"/>
        <v>40700</v>
      </c>
      <c r="N28" s="30">
        <f t="shared" si="17"/>
        <v>40701</v>
      </c>
      <c r="O28" s="28">
        <f t="shared" si="17"/>
        <v>40702</v>
      </c>
      <c r="P28" s="24">
        <f t="shared" si="17"/>
        <v>40703</v>
      </c>
      <c r="Q28" s="25">
        <f t="shared" si="17"/>
        <v>40704</v>
      </c>
      <c r="R28" s="29">
        <f t="shared" si="17"/>
        <v>40705</v>
      </c>
      <c r="S28" s="30">
        <f t="shared" si="17"/>
        <v>40706</v>
      </c>
      <c r="T28" s="31">
        <f t="shared" si="17"/>
        <v>40707</v>
      </c>
      <c r="U28" s="30">
        <f t="shared" si="17"/>
        <v>40708</v>
      </c>
      <c r="V28" s="28">
        <f t="shared" si="17"/>
        <v>40709</v>
      </c>
      <c r="W28" s="24">
        <f t="shared" si="17"/>
        <v>40710</v>
      </c>
      <c r="X28" s="25">
        <f t="shared" si="17"/>
        <v>40711</v>
      </c>
      <c r="Y28" s="29">
        <f t="shared" si="17"/>
        <v>40712</v>
      </c>
      <c r="Z28" s="30">
        <f t="shared" si="17"/>
        <v>40713</v>
      </c>
      <c r="AA28" s="31">
        <f t="shared" si="17"/>
        <v>40714</v>
      </c>
      <c r="AB28" s="30">
        <f t="shared" si="17"/>
        <v>40715</v>
      </c>
      <c r="AC28" s="28">
        <f t="shared" si="17"/>
        <v>40716</v>
      </c>
      <c r="AD28" s="24">
        <f t="shared" si="17"/>
        <v>40717</v>
      </c>
      <c r="AE28" s="25">
        <f t="shared" si="17"/>
        <v>40718</v>
      </c>
      <c r="AF28" s="29">
        <f t="shared" si="17"/>
        <v>40719</v>
      </c>
      <c r="AG28" s="30">
        <f t="shared" si="17"/>
        <v>40720</v>
      </c>
      <c r="AH28" s="31">
        <f t="shared" si="17"/>
        <v>40721</v>
      </c>
      <c r="AI28" s="30">
        <f t="shared" si="17"/>
        <v>40722</v>
      </c>
      <c r="AJ28" s="28">
        <f t="shared" si="17"/>
        <v>40723</v>
      </c>
      <c r="AK28" s="24">
        <f t="shared" si="17"/>
        <v>40724</v>
      </c>
      <c r="AL28" s="25" t="str">
        <f t="shared" si="17"/>
        <v/>
      </c>
      <c r="AM28" s="29" t="str">
        <f t="shared" si="17"/>
        <v/>
      </c>
      <c r="AN28" s="32" t="str">
        <f t="shared" si="17"/>
        <v/>
      </c>
    </row>
    <row r="29" spans="1:40" s="139" customFormat="1" ht="1.5" customHeight="1" x14ac:dyDescent="0.3">
      <c r="A29" s="135"/>
      <c r="B29" s="136"/>
      <c r="C29" s="137"/>
      <c r="D29" s="138" t="str">
        <f>IF(D28="","",IF(OR(TEXT(D28,"d/mmm")= ورقة2!$E$6,TEXT(D28,"d/mmm")= ورقة2!$E$7,TEXT(D28,"d/mmm")= ورقة2!$E$8,TEXT(D28,"d/mmm")= ورقة2!$E$9,TEXT(D28,"d/mmm")= ورقة2!$E$10,TEXT(D28,"d/mmm")= ورقة2!$E$11,TEXT(D28,"d/mmm")= ورقة2!$E$12,TEXT(D28,"d/mmm")= ورقة2!$E$13,TEXT(D28,"d/mmm")= ورقة2!$E$14,TEXT(D28,"d/mmm")= ورقة2!$E$15,TEXT(D28,"d/mmm")= ورقة2!$E$16,TEXT(D28,"d/mmm")= ورقة2!$E$17,TEXT(D28,"d/mmm")= ورقة2!$E$18,TEXT(D28,"d/mmm")= ورقة2!$E$19,TEXT(D28,"d/mmm")= ورقة2!$E$20,TEXT(D28,"d/mmm")= ورقة2!$E$21,TEXT(D28,"d/mmm")= ورقة2!$E$22,TEXT(D28,"d/mmm")= ورقة2!$E$23,TEXT(D28,"d/mmm")= ورقة2!$E$24,TEXT(D28,"d/mmm")= ورقة2!$E$25,TEXT(D28,"d/mmm")= ورقة2!$E$26,TEXT(D28,"d/mmm")= ورقة2!$E$27,TEXT(D28,"d/mmm")= ورقة2!$E$28,TEXT(D28,"d/mmm")= ورقة2!$E$29,TEXT(D28,"d/mmm")= ورقة2!$E$30,TEXT(D28,"d/mmm")= ورقة2!$E$31,TEXT(D28,"d/mmm")= ورقة2!$E$32,TEXT(D28,"d/mmm")= ورقة2!$E$33,TEXT(D28,"d/mmm")= ورقة2!$E$34,TEXT(D28,"d/mmm")= ورقة2!$E$35,TEXT(D28,"d/mmm")= ورقة2!$E$36),"..",""))</f>
        <v/>
      </c>
      <c r="E29" s="138" t="str">
        <f>IF(E28="","",IF(OR(TEXT(E28,"d/mmm")= ورقة2!$E$6,TEXT(E28,"d/mmm")= ورقة2!$E$7,TEXT(E28,"d/mmm")= ورقة2!$E$8,TEXT(E28,"d/mmm")= ورقة2!$E$9,TEXT(E28,"d/mmm")= ورقة2!$E$10,TEXT(E28,"d/mmm")= ورقة2!$E$11,TEXT(E28,"d/mmm")= ورقة2!$E$12,TEXT(E28,"d/mmm")= ورقة2!$E$13,TEXT(E28,"d/mmm")= ورقة2!$E$14,TEXT(E28,"d/mmm")= ورقة2!$E$15,TEXT(E28,"d/mmm")= ورقة2!$E$16,TEXT(E28,"d/mmm")= ورقة2!$E$17,TEXT(E28,"d/mmm")= ورقة2!$E$18,TEXT(E28,"d/mmm")= ورقة2!$E$19,TEXT(E28,"d/mmm")= ورقة2!$E$20,TEXT(E28,"d/mmm")= ورقة2!$E$21,TEXT(E28,"d/mmm")= ورقة2!$E$22,TEXT(E28,"d/mmm")= ورقة2!$E$23,TEXT(E28,"d/mmm")= ورقة2!$E$24,TEXT(E28,"d/mmm")= ورقة2!$E$25,TEXT(E28,"d/mmm")= ورقة2!$E$26,TEXT(E28,"d/mmm")= ورقة2!$E$27,TEXT(E28,"d/mmm")= ورقة2!$E$28,TEXT(E28,"d/mmm")= ورقة2!$E$29,TEXT(E28,"d/mmm")= ورقة2!$E$30,TEXT(E28,"d/mmm")= ورقة2!$E$31,TEXT(E28,"d/mmm")= ورقة2!$E$32,TEXT(E28,"d/mmm")= ورقة2!$E$33,TEXT(E28,"d/mmm")= ورقة2!$E$34,TEXT(E28,"d/mmm")= ورقة2!$E$35,TEXT(E28,"d/mmm")= ورقة2!$E$36),"..",""))</f>
        <v/>
      </c>
      <c r="F29" s="138" t="str">
        <f>IF(F28="","",IF(OR(TEXT(F28,"d/mmm")= ورقة2!$E$6,TEXT(F28,"d/mmm")= ورقة2!$E$7,TEXT(F28,"d/mmm")= ورقة2!$E$8,TEXT(F28,"d/mmm")= ورقة2!$E$9,TEXT(F28,"d/mmm")= ورقة2!$E$10,TEXT(F28,"d/mmm")= ورقة2!$E$11,TEXT(F28,"d/mmm")= ورقة2!$E$12,TEXT(F28,"d/mmm")= ورقة2!$E$13,TEXT(F28,"d/mmm")= ورقة2!$E$14,TEXT(F28,"d/mmm")= ورقة2!$E$15,TEXT(F28,"d/mmm")= ورقة2!$E$16,TEXT(F28,"d/mmm")= ورقة2!$E$17,TEXT(F28,"d/mmm")= ورقة2!$E$18,TEXT(F28,"d/mmm")= ورقة2!$E$19,TEXT(F28,"d/mmm")= ورقة2!$E$20,TEXT(F28,"d/mmm")= ورقة2!$E$21,TEXT(F28,"d/mmm")= ورقة2!$E$22,TEXT(F28,"d/mmm")= ورقة2!$E$23,TEXT(F28,"d/mmm")= ورقة2!$E$24,TEXT(F28,"d/mmm")= ورقة2!$E$25,TEXT(F28,"d/mmm")= ورقة2!$E$26,TEXT(F28,"d/mmm")= ورقة2!$E$27,TEXT(F28,"d/mmm")= ورقة2!$E$28,TEXT(F28,"d/mmm")= ورقة2!$E$29,TEXT(F28,"d/mmm")= ورقة2!$E$30,TEXT(F28,"d/mmm")= ورقة2!$E$31,TEXT(F28,"d/mmm")= ورقة2!$E$32,TEXT(F28,"d/mmm")= ورقة2!$E$33,TEXT(F28,"d/mmm")= ورقة2!$E$34,TEXT(F28,"d/mmm")= ورقة2!$E$35,TEXT(F28,"d/mmm")= ورقة2!$E$36),"..",""))</f>
        <v/>
      </c>
      <c r="G29" s="138" t="str">
        <f>IF(G28="","",IF(OR(TEXT(G28,"d/mmm")= ورقة2!$E$6,TEXT(G28,"d/mmm")= ورقة2!$E$7,TEXT(G28,"d/mmm")= ورقة2!$E$8,TEXT(G28,"d/mmm")= ورقة2!$E$9,TEXT(G28,"d/mmm")= ورقة2!$E$10,TEXT(G28,"d/mmm")= ورقة2!$E$11,TEXT(G28,"d/mmm")= ورقة2!$E$12,TEXT(G28,"d/mmm")= ورقة2!$E$13,TEXT(G28,"d/mmm")= ورقة2!$E$14,TEXT(G28,"d/mmm")= ورقة2!$E$15,TEXT(G28,"d/mmm")= ورقة2!$E$16,TEXT(G28,"d/mmm")= ورقة2!$E$17,TEXT(G28,"d/mmm")= ورقة2!$E$18,TEXT(G28,"d/mmm")= ورقة2!$E$19,TEXT(G28,"d/mmm")= ورقة2!$E$20,TEXT(G28,"d/mmm")= ورقة2!$E$21,TEXT(G28,"d/mmm")= ورقة2!$E$22,TEXT(G28,"d/mmm")= ورقة2!$E$23,TEXT(G28,"d/mmm")= ورقة2!$E$24,TEXT(G28,"d/mmm")= ورقة2!$E$25,TEXT(G28,"d/mmm")= ورقة2!$E$26,TEXT(G28,"d/mmm")= ورقة2!$E$27,TEXT(G28,"d/mmm")= ورقة2!$E$28,TEXT(G28,"d/mmm")= ورقة2!$E$29,TEXT(G28,"d/mmm")= ورقة2!$E$30,TEXT(G28,"d/mmm")= ورقة2!$E$31,TEXT(G28,"d/mmm")= ورقة2!$E$32,TEXT(G28,"d/mmm")= ورقة2!$E$33,TEXT(G28,"d/mmm")= ورقة2!$E$34,TEXT(G28,"d/mmm")= ورقة2!$E$35,TEXT(G28,"d/mmm")= ورقة2!$E$36),"..",""))</f>
        <v/>
      </c>
      <c r="H29" s="138" t="str">
        <f>IF(H28="","",IF(OR(TEXT(H28,"d/mmm")= ورقة2!$E$6,TEXT(H28,"d/mmm")= ورقة2!$E$7,TEXT(H28,"d/mmm")= ورقة2!$E$8,TEXT(H28,"d/mmm")= ورقة2!$E$9,TEXT(H28,"d/mmm")= ورقة2!$E$10,TEXT(H28,"d/mmm")= ورقة2!$E$11,TEXT(H28,"d/mmm")= ورقة2!$E$12,TEXT(H28,"d/mmm")= ورقة2!$E$13,TEXT(H28,"d/mmm")= ورقة2!$E$14,TEXT(H28,"d/mmm")= ورقة2!$E$15,TEXT(H28,"d/mmm")= ورقة2!$E$16,TEXT(H28,"d/mmm")= ورقة2!$E$17,TEXT(H28,"d/mmm")= ورقة2!$E$18,TEXT(H28,"d/mmm")= ورقة2!$E$19,TEXT(H28,"d/mmm")= ورقة2!$E$20,TEXT(H28,"d/mmm")= ورقة2!$E$21,TEXT(H28,"d/mmm")= ورقة2!$E$22,TEXT(H28,"d/mmm")= ورقة2!$E$23,TEXT(H28,"d/mmm")= ورقة2!$E$24,TEXT(H28,"d/mmm")= ورقة2!$E$25,TEXT(H28,"d/mmm")= ورقة2!$E$26,TEXT(H28,"d/mmm")= ورقة2!$E$27,TEXT(H28,"d/mmm")= ورقة2!$E$28,TEXT(H28,"d/mmm")= ورقة2!$E$29,TEXT(H28,"d/mmm")= ورقة2!$E$30,TEXT(H28,"d/mmm")= ورقة2!$E$31,TEXT(H28,"d/mmm")= ورقة2!$E$32,TEXT(H28,"d/mmm")= ورقة2!$E$33,TEXT(H28,"d/mmm")= ورقة2!$E$34,TEXT(H28,"d/mmm")= ورقة2!$E$35,TEXT(H28,"d/mmm")= ورقة2!$E$36),"..",""))</f>
        <v/>
      </c>
      <c r="I29" s="138" t="str">
        <f>IF(I28="","",IF(OR(TEXT(I28,"d/mmm")= ورقة2!$E$6,TEXT(I28,"d/mmm")= ورقة2!$E$7,TEXT(I28,"d/mmm")= ورقة2!$E$8,TEXT(I28,"d/mmm")= ورقة2!$E$9,TEXT(I28,"d/mmm")= ورقة2!$E$10,TEXT(I28,"d/mmm")= ورقة2!$E$11,TEXT(I28,"d/mmm")= ورقة2!$E$12,TEXT(I28,"d/mmm")= ورقة2!$E$13,TEXT(I28,"d/mmm")= ورقة2!$E$14,TEXT(I28,"d/mmm")= ورقة2!$E$15,TEXT(I28,"d/mmm")= ورقة2!$E$16,TEXT(I28,"d/mmm")= ورقة2!$E$17,TEXT(I28,"d/mmm")= ورقة2!$E$18,TEXT(I28,"d/mmm")= ورقة2!$E$19,TEXT(I28,"d/mmm")= ورقة2!$E$20,TEXT(I28,"d/mmm")= ورقة2!$E$21,TEXT(I28,"d/mmm")= ورقة2!$E$22,TEXT(I28,"d/mmm")= ورقة2!$E$23,TEXT(I28,"d/mmm")= ورقة2!$E$24,TEXT(I28,"d/mmm")= ورقة2!$E$25,TEXT(I28,"d/mmm")= ورقة2!$E$26,TEXT(I28,"d/mmm")= ورقة2!$E$27,TEXT(I28,"d/mmm")= ورقة2!$E$28,TEXT(I28,"d/mmm")= ورقة2!$E$29,TEXT(I28,"d/mmm")= ورقة2!$E$30,TEXT(I28,"d/mmm")= ورقة2!$E$31,TEXT(I28,"d/mmm")= ورقة2!$E$32,TEXT(I28,"d/mmm")= ورقة2!$E$33,TEXT(I28,"d/mmm")= ورقة2!$E$34,TEXT(I28,"d/mmm")= ورقة2!$E$35,TEXT(I28,"d/mmm")= ورقة2!$E$36),"..",""))</f>
        <v/>
      </c>
      <c r="J29" s="138" t="str">
        <f>IF(J28="","",IF(OR(TEXT(J28,"d/mmm")= ورقة2!$E$6,TEXT(J28,"d/mmm")= ورقة2!$E$7,TEXT(J28,"d/mmm")= ورقة2!$E$8,TEXT(J28,"d/mmm")= ورقة2!$E$9,TEXT(J28,"d/mmm")= ورقة2!$E$10,TEXT(J28,"d/mmm")= ورقة2!$E$11,TEXT(J28,"d/mmm")= ورقة2!$E$12,TEXT(J28,"d/mmm")= ورقة2!$E$13,TEXT(J28,"d/mmm")= ورقة2!$E$14,TEXT(J28,"d/mmm")= ورقة2!$E$15,TEXT(J28,"d/mmm")= ورقة2!$E$16,TEXT(J28,"d/mmm")= ورقة2!$E$17,TEXT(J28,"d/mmm")= ورقة2!$E$18,TEXT(J28,"d/mmm")= ورقة2!$E$19,TEXT(J28,"d/mmm")= ورقة2!$E$20,TEXT(J28,"d/mmm")= ورقة2!$E$21,TEXT(J28,"d/mmm")= ورقة2!$E$22,TEXT(J28,"d/mmm")= ورقة2!$E$23,TEXT(J28,"d/mmm")= ورقة2!$E$24,TEXT(J28,"d/mmm")= ورقة2!$E$25,TEXT(J28,"d/mmm")= ورقة2!$E$26,TEXT(J28,"d/mmm")= ورقة2!$E$27,TEXT(J28,"d/mmm")= ورقة2!$E$28,TEXT(J28,"d/mmm")= ورقة2!$E$29,TEXT(J28,"d/mmm")= ورقة2!$E$30,TEXT(J28,"d/mmm")= ورقة2!$E$31,TEXT(J28,"d/mmm")= ورقة2!$E$32,TEXT(J28,"d/mmm")= ورقة2!$E$33,TEXT(J28,"d/mmm")= ورقة2!$E$34,TEXT(J28,"d/mmm")= ورقة2!$E$35,TEXT(J28,"d/mmm")= ورقة2!$E$36),"..",""))</f>
        <v/>
      </c>
      <c r="K29" s="138" t="str">
        <f>IF(K28="","",IF(OR(TEXT(K28,"d/mmm")= ورقة2!$E$6,TEXT(K28,"d/mmm")= ورقة2!$E$7,TEXT(K28,"d/mmm")= ورقة2!$E$8,TEXT(K28,"d/mmm")= ورقة2!$E$9,TEXT(K28,"d/mmm")= ورقة2!$E$10,TEXT(K28,"d/mmm")= ورقة2!$E$11,TEXT(K28,"d/mmm")= ورقة2!$E$12,TEXT(K28,"d/mmm")= ورقة2!$E$13,TEXT(K28,"d/mmm")= ورقة2!$E$14,TEXT(K28,"d/mmm")= ورقة2!$E$15,TEXT(K28,"d/mmm")= ورقة2!$E$16,TEXT(K28,"d/mmm")= ورقة2!$E$17,TEXT(K28,"d/mmm")= ورقة2!$E$18,TEXT(K28,"d/mmm")= ورقة2!$E$19,TEXT(K28,"d/mmm")= ورقة2!$E$20,TEXT(K28,"d/mmm")= ورقة2!$E$21,TEXT(K28,"d/mmm")= ورقة2!$E$22,TEXT(K28,"d/mmm")= ورقة2!$E$23,TEXT(K28,"d/mmm")= ورقة2!$E$24,TEXT(K28,"d/mmm")= ورقة2!$E$25,TEXT(K28,"d/mmm")= ورقة2!$E$26,TEXT(K28,"d/mmm")= ورقة2!$E$27,TEXT(K28,"d/mmm")= ورقة2!$E$28,TEXT(K28,"d/mmm")= ورقة2!$E$29,TEXT(K28,"d/mmm")= ورقة2!$E$30,TEXT(K28,"d/mmm")= ورقة2!$E$31,TEXT(K28,"d/mmm")= ورقة2!$E$32,TEXT(K28,"d/mmm")= ورقة2!$E$33,TEXT(K28,"d/mmm")= ورقة2!$E$34,TEXT(K28,"d/mmm")= ورقة2!$E$35,TEXT(K28,"d/mmm")= ورقة2!$E$36),"..",""))</f>
        <v/>
      </c>
      <c r="L29" s="138" t="str">
        <f>IF(L28="","",IF(OR(TEXT(L28,"d/mmm")= ورقة2!$E$6,TEXT(L28,"d/mmm")= ورقة2!$E$7,TEXT(L28,"d/mmm")= ورقة2!$E$8,TEXT(L28,"d/mmm")= ورقة2!$E$9,TEXT(L28,"d/mmm")= ورقة2!$E$10,TEXT(L28,"d/mmm")= ورقة2!$E$11,TEXT(L28,"d/mmm")= ورقة2!$E$12,TEXT(L28,"d/mmm")= ورقة2!$E$13,TEXT(L28,"d/mmm")= ورقة2!$E$14,TEXT(L28,"d/mmm")= ورقة2!$E$15,TEXT(L28,"d/mmm")= ورقة2!$E$16,TEXT(L28,"d/mmm")= ورقة2!$E$17,TEXT(L28,"d/mmm")= ورقة2!$E$18,TEXT(L28,"d/mmm")= ورقة2!$E$19,TEXT(L28,"d/mmm")= ورقة2!$E$20,TEXT(L28,"d/mmm")= ورقة2!$E$21,TEXT(L28,"d/mmm")= ورقة2!$E$22,TEXT(L28,"d/mmm")= ورقة2!$E$23,TEXT(L28,"d/mmm")= ورقة2!$E$24,TEXT(L28,"d/mmm")= ورقة2!$E$25,TEXT(L28,"d/mmm")= ورقة2!$E$26,TEXT(L28,"d/mmm")= ورقة2!$E$27,TEXT(L28,"d/mmm")= ورقة2!$E$28,TEXT(L28,"d/mmm")= ورقة2!$E$29,TEXT(L28,"d/mmm")= ورقة2!$E$30,TEXT(L28,"d/mmm")= ورقة2!$E$31,TEXT(L28,"d/mmm")= ورقة2!$E$32,TEXT(L28,"d/mmm")= ورقة2!$E$33,TEXT(L28,"d/mmm")= ورقة2!$E$34,TEXT(L28,"d/mmm")= ورقة2!$E$35,TEXT(L28,"d/mmm")= ورقة2!$E$36),"..",""))</f>
        <v/>
      </c>
      <c r="M29" s="138" t="str">
        <f>IF(M28="","",IF(OR(TEXT(M28,"d/mmm")= ورقة2!$E$6,TEXT(M28,"d/mmm")= ورقة2!$E$7,TEXT(M28,"d/mmm")= ورقة2!$E$8,TEXT(M28,"d/mmm")= ورقة2!$E$9,TEXT(M28,"d/mmm")= ورقة2!$E$10,TEXT(M28,"d/mmm")= ورقة2!$E$11,TEXT(M28,"d/mmm")= ورقة2!$E$12,TEXT(M28,"d/mmm")= ورقة2!$E$13,TEXT(M28,"d/mmm")= ورقة2!$E$14,TEXT(M28,"d/mmm")= ورقة2!$E$15,TEXT(M28,"d/mmm")= ورقة2!$E$16,TEXT(M28,"d/mmm")= ورقة2!$E$17,TEXT(M28,"d/mmm")= ورقة2!$E$18,TEXT(M28,"d/mmm")= ورقة2!$E$19,TEXT(M28,"d/mmm")= ورقة2!$E$20,TEXT(M28,"d/mmm")= ورقة2!$E$21,TEXT(M28,"d/mmm")= ورقة2!$E$22,TEXT(M28,"d/mmm")= ورقة2!$E$23,TEXT(M28,"d/mmm")= ورقة2!$E$24,TEXT(M28,"d/mmm")= ورقة2!$E$25,TEXT(M28,"d/mmm")= ورقة2!$E$26,TEXT(M28,"d/mmm")= ورقة2!$E$27,TEXT(M28,"d/mmm")= ورقة2!$E$28,TEXT(M28,"d/mmm")= ورقة2!$E$29,TEXT(M28,"d/mmm")= ورقة2!$E$30,TEXT(M28,"d/mmm")= ورقة2!$E$31,TEXT(M28,"d/mmm")= ورقة2!$E$32,TEXT(M28,"d/mmm")= ورقة2!$E$33,TEXT(M28,"d/mmm")= ورقة2!$E$34,TEXT(M28,"d/mmm")= ورقة2!$E$35,TEXT(M28,"d/mmm")= ورقة2!$E$36),"..",""))</f>
        <v/>
      </c>
      <c r="N29" s="138" t="str">
        <f>IF(N28="","",IF(OR(TEXT(N28,"d/mmm")= ورقة2!$E$6,TEXT(N28,"d/mmm")= ورقة2!$E$7,TEXT(N28,"d/mmm")= ورقة2!$E$8,TEXT(N28,"d/mmm")= ورقة2!$E$9,TEXT(N28,"d/mmm")= ورقة2!$E$10,TEXT(N28,"d/mmm")= ورقة2!$E$11,TEXT(N28,"d/mmm")= ورقة2!$E$12,TEXT(N28,"d/mmm")= ورقة2!$E$13,TEXT(N28,"d/mmm")= ورقة2!$E$14,TEXT(N28,"d/mmm")= ورقة2!$E$15,TEXT(N28,"d/mmm")= ورقة2!$E$16,TEXT(N28,"d/mmm")= ورقة2!$E$17,TEXT(N28,"d/mmm")= ورقة2!$E$18,TEXT(N28,"d/mmm")= ورقة2!$E$19,TEXT(N28,"d/mmm")= ورقة2!$E$20,TEXT(N28,"d/mmm")= ورقة2!$E$21,TEXT(N28,"d/mmm")= ورقة2!$E$22,TEXT(N28,"d/mmm")= ورقة2!$E$23,TEXT(N28,"d/mmm")= ورقة2!$E$24,TEXT(N28,"d/mmm")= ورقة2!$E$25,TEXT(N28,"d/mmm")= ورقة2!$E$26,TEXT(N28,"d/mmm")= ورقة2!$E$27,TEXT(N28,"d/mmm")= ورقة2!$E$28,TEXT(N28,"d/mmm")= ورقة2!$E$29,TEXT(N28,"d/mmm")= ورقة2!$E$30,TEXT(N28,"d/mmm")= ورقة2!$E$31,TEXT(N28,"d/mmm")= ورقة2!$E$32,TEXT(N28,"d/mmm")= ورقة2!$E$33,TEXT(N28,"d/mmm")= ورقة2!$E$34,TEXT(N28,"d/mmm")= ورقة2!$E$35,TEXT(N28,"d/mmm")= ورقة2!$E$36),"..",""))</f>
        <v/>
      </c>
      <c r="O29" s="138" t="str">
        <f>IF(O28="","",IF(OR(TEXT(O28,"d/mmm")= ورقة2!$E$6,TEXT(O28,"d/mmm")= ورقة2!$E$7,TEXT(O28,"d/mmm")= ورقة2!$E$8,TEXT(O28,"d/mmm")= ورقة2!$E$9,TEXT(O28,"d/mmm")= ورقة2!$E$10,TEXT(O28,"d/mmm")= ورقة2!$E$11,TEXT(O28,"d/mmm")= ورقة2!$E$12,TEXT(O28,"d/mmm")= ورقة2!$E$13,TEXT(O28,"d/mmm")= ورقة2!$E$14,TEXT(O28,"d/mmm")= ورقة2!$E$15,TEXT(O28,"d/mmm")= ورقة2!$E$16,TEXT(O28,"d/mmm")= ورقة2!$E$17,TEXT(O28,"d/mmm")= ورقة2!$E$18,TEXT(O28,"d/mmm")= ورقة2!$E$19,TEXT(O28,"d/mmm")= ورقة2!$E$20,TEXT(O28,"d/mmm")= ورقة2!$E$21,TEXT(O28,"d/mmm")= ورقة2!$E$22,TEXT(O28,"d/mmm")= ورقة2!$E$23,TEXT(O28,"d/mmm")= ورقة2!$E$24,TEXT(O28,"d/mmm")= ورقة2!$E$25,TEXT(O28,"d/mmm")= ورقة2!$E$26,TEXT(O28,"d/mmm")= ورقة2!$E$27,TEXT(O28,"d/mmm")= ورقة2!$E$28,TEXT(O28,"d/mmm")= ورقة2!$E$29,TEXT(O28,"d/mmm")= ورقة2!$E$30,TEXT(O28,"d/mmm")= ورقة2!$E$31,TEXT(O28,"d/mmm")= ورقة2!$E$32,TEXT(O28,"d/mmm")= ورقة2!$E$33,TEXT(O28,"d/mmm")= ورقة2!$E$34,TEXT(O28,"d/mmm")= ورقة2!$E$35,TEXT(O28,"d/mmm")= ورقة2!$E$36),"..",""))</f>
        <v/>
      </c>
      <c r="P29" s="138" t="str">
        <f>IF(P28="","",IF(OR(TEXT(P28,"d/mmm")= ورقة2!$E$6,TEXT(P28,"d/mmm")= ورقة2!$E$7,TEXT(P28,"d/mmm")= ورقة2!$E$8,TEXT(P28,"d/mmm")= ورقة2!$E$9,TEXT(P28,"d/mmm")= ورقة2!$E$10,TEXT(P28,"d/mmm")= ورقة2!$E$11,TEXT(P28,"d/mmm")= ورقة2!$E$12,TEXT(P28,"d/mmm")= ورقة2!$E$13,TEXT(P28,"d/mmm")= ورقة2!$E$14,TEXT(P28,"d/mmm")= ورقة2!$E$15,TEXT(P28,"d/mmm")= ورقة2!$E$16,TEXT(P28,"d/mmm")= ورقة2!$E$17,TEXT(P28,"d/mmm")= ورقة2!$E$18,TEXT(P28,"d/mmm")= ورقة2!$E$19,TEXT(P28,"d/mmm")= ورقة2!$E$20,TEXT(P28,"d/mmm")= ورقة2!$E$21,TEXT(P28,"d/mmm")= ورقة2!$E$22,TEXT(P28,"d/mmm")= ورقة2!$E$23,TEXT(P28,"d/mmm")= ورقة2!$E$24,TEXT(P28,"d/mmm")= ورقة2!$E$25,TEXT(P28,"d/mmm")= ورقة2!$E$26,TEXT(P28,"d/mmm")= ورقة2!$E$27,TEXT(P28,"d/mmm")= ورقة2!$E$28,TEXT(P28,"d/mmm")= ورقة2!$E$29,TEXT(P28,"d/mmm")= ورقة2!$E$30,TEXT(P28,"d/mmm")= ورقة2!$E$31,TEXT(P28,"d/mmm")= ورقة2!$E$32,TEXT(P28,"d/mmm")= ورقة2!$E$33,TEXT(P28,"d/mmm")= ورقة2!$E$34,TEXT(P28,"d/mmm")= ورقة2!$E$35,TEXT(P28,"d/mmm")= ورقة2!$E$36),"..",""))</f>
        <v/>
      </c>
      <c r="Q29" s="138" t="str">
        <f>IF(Q28="","",IF(OR(TEXT(Q28,"d/mmm")= ورقة2!$E$6,TEXT(Q28,"d/mmm")= ورقة2!$E$7,TEXT(Q28,"d/mmm")= ورقة2!$E$8,TEXT(Q28,"d/mmm")= ورقة2!$E$9,TEXT(Q28,"d/mmm")= ورقة2!$E$10,TEXT(Q28,"d/mmm")= ورقة2!$E$11,TEXT(Q28,"d/mmm")= ورقة2!$E$12,TEXT(Q28,"d/mmm")= ورقة2!$E$13,TEXT(Q28,"d/mmm")= ورقة2!$E$14,TEXT(Q28,"d/mmm")= ورقة2!$E$15,TEXT(Q28,"d/mmm")= ورقة2!$E$16,TEXT(Q28,"d/mmm")= ورقة2!$E$17,TEXT(Q28,"d/mmm")= ورقة2!$E$18,TEXT(Q28,"d/mmm")= ورقة2!$E$19,TEXT(Q28,"d/mmm")= ورقة2!$E$20,TEXT(Q28,"d/mmm")= ورقة2!$E$21,TEXT(Q28,"d/mmm")= ورقة2!$E$22,TEXT(Q28,"d/mmm")= ورقة2!$E$23,TEXT(Q28,"d/mmm")= ورقة2!$E$24,TEXT(Q28,"d/mmm")= ورقة2!$E$25,TEXT(Q28,"d/mmm")= ورقة2!$E$26,TEXT(Q28,"d/mmm")= ورقة2!$E$27,TEXT(Q28,"d/mmm")= ورقة2!$E$28,TEXT(Q28,"d/mmm")= ورقة2!$E$29,TEXT(Q28,"d/mmm")= ورقة2!$E$30,TEXT(Q28,"d/mmm")= ورقة2!$E$31,TEXT(Q28,"d/mmm")= ورقة2!$E$32,TEXT(Q28,"d/mmm")= ورقة2!$E$33,TEXT(Q28,"d/mmm")= ورقة2!$E$34,TEXT(Q28,"d/mmm")= ورقة2!$E$35,TEXT(Q28,"d/mmm")= ورقة2!$E$36),"..",""))</f>
        <v/>
      </c>
      <c r="R29" s="138" t="str">
        <f>IF(R28="","",IF(OR(TEXT(R28,"d/mmm")= ورقة2!$E$6,TEXT(R28,"d/mmm")= ورقة2!$E$7,TEXT(R28,"d/mmm")= ورقة2!$E$8,TEXT(R28,"d/mmm")= ورقة2!$E$9,TEXT(R28,"d/mmm")= ورقة2!$E$10,TEXT(R28,"d/mmm")= ورقة2!$E$11,TEXT(R28,"d/mmm")= ورقة2!$E$12,TEXT(R28,"d/mmm")= ورقة2!$E$13,TEXT(R28,"d/mmm")= ورقة2!$E$14,TEXT(R28,"d/mmm")= ورقة2!$E$15,TEXT(R28,"d/mmm")= ورقة2!$E$16,TEXT(R28,"d/mmm")= ورقة2!$E$17,TEXT(R28,"d/mmm")= ورقة2!$E$18,TEXT(R28,"d/mmm")= ورقة2!$E$19,TEXT(R28,"d/mmm")= ورقة2!$E$20,TEXT(R28,"d/mmm")= ورقة2!$E$21,TEXT(R28,"d/mmm")= ورقة2!$E$22,TEXT(R28,"d/mmm")= ورقة2!$E$23,TEXT(R28,"d/mmm")= ورقة2!$E$24,TEXT(R28,"d/mmm")= ورقة2!$E$25,TEXT(R28,"d/mmm")= ورقة2!$E$26,TEXT(R28,"d/mmm")= ورقة2!$E$27,TEXT(R28,"d/mmm")= ورقة2!$E$28,TEXT(R28,"d/mmm")= ورقة2!$E$29,TEXT(R28,"d/mmm")= ورقة2!$E$30,TEXT(R28,"d/mmm")= ورقة2!$E$31,TEXT(R28,"d/mmm")= ورقة2!$E$32,TEXT(R28,"d/mmm")= ورقة2!$E$33,TEXT(R28,"d/mmm")= ورقة2!$E$34,TEXT(R28,"d/mmm")= ورقة2!$E$35,TEXT(R28,"d/mmm")= ورقة2!$E$36),"..",""))</f>
        <v/>
      </c>
      <c r="S29" s="138" t="str">
        <f>IF(S28="","",IF(OR(TEXT(S28,"d/mmm")= ورقة2!$E$6,TEXT(S28,"d/mmm")= ورقة2!$E$7,TEXT(S28,"d/mmm")= ورقة2!$E$8,TEXT(S28,"d/mmm")= ورقة2!$E$9,TEXT(S28,"d/mmm")= ورقة2!$E$10,TEXT(S28,"d/mmm")= ورقة2!$E$11,TEXT(S28,"d/mmm")= ورقة2!$E$12,TEXT(S28,"d/mmm")= ورقة2!$E$13,TEXT(S28,"d/mmm")= ورقة2!$E$14,TEXT(S28,"d/mmm")= ورقة2!$E$15,TEXT(S28,"d/mmm")= ورقة2!$E$16,TEXT(S28,"d/mmm")= ورقة2!$E$17,TEXT(S28,"d/mmm")= ورقة2!$E$18,TEXT(S28,"d/mmm")= ورقة2!$E$19,TEXT(S28,"d/mmm")= ورقة2!$E$20,TEXT(S28,"d/mmm")= ورقة2!$E$21,TEXT(S28,"d/mmm")= ورقة2!$E$22,TEXT(S28,"d/mmm")= ورقة2!$E$23,TEXT(S28,"d/mmm")= ورقة2!$E$24,TEXT(S28,"d/mmm")= ورقة2!$E$25,TEXT(S28,"d/mmm")= ورقة2!$E$26,TEXT(S28,"d/mmm")= ورقة2!$E$27,TEXT(S28,"d/mmm")= ورقة2!$E$28,TEXT(S28,"d/mmm")= ورقة2!$E$29,TEXT(S28,"d/mmm")= ورقة2!$E$30,TEXT(S28,"d/mmm")= ورقة2!$E$31,TEXT(S28,"d/mmm")= ورقة2!$E$32,TEXT(S28,"d/mmm")= ورقة2!$E$33,TEXT(S28,"d/mmm")= ورقة2!$E$34,TEXT(S28,"d/mmm")= ورقة2!$E$35,TEXT(S28,"d/mmm")= ورقة2!$E$36),"..",""))</f>
        <v/>
      </c>
      <c r="T29" s="138" t="str">
        <f>IF(T28="","",IF(OR(TEXT(T28,"d/mmm")= ورقة2!$E$6,TEXT(T28,"d/mmm")= ورقة2!$E$7,TEXT(T28,"d/mmm")= ورقة2!$E$8,TEXT(T28,"d/mmm")= ورقة2!$E$9,TEXT(T28,"d/mmm")= ورقة2!$E$10,TEXT(T28,"d/mmm")= ورقة2!$E$11,TEXT(T28,"d/mmm")= ورقة2!$E$12,TEXT(T28,"d/mmm")= ورقة2!$E$13,TEXT(T28,"d/mmm")= ورقة2!$E$14,TEXT(T28,"d/mmm")= ورقة2!$E$15,TEXT(T28,"d/mmm")= ورقة2!$E$16,TEXT(T28,"d/mmm")= ورقة2!$E$17,TEXT(T28,"d/mmm")= ورقة2!$E$18,TEXT(T28,"d/mmm")= ورقة2!$E$19,TEXT(T28,"d/mmm")= ورقة2!$E$20,TEXT(T28,"d/mmm")= ورقة2!$E$21,TEXT(T28,"d/mmm")= ورقة2!$E$22,TEXT(T28,"d/mmm")= ورقة2!$E$23,TEXT(T28,"d/mmm")= ورقة2!$E$24,TEXT(T28,"d/mmm")= ورقة2!$E$25,TEXT(T28,"d/mmm")= ورقة2!$E$26,TEXT(T28,"d/mmm")= ورقة2!$E$27,TEXT(T28,"d/mmm")= ورقة2!$E$28,TEXT(T28,"d/mmm")= ورقة2!$E$29,TEXT(T28,"d/mmm")= ورقة2!$E$30,TEXT(T28,"d/mmm")= ورقة2!$E$31,TEXT(T28,"d/mmm")= ورقة2!$E$32,TEXT(T28,"d/mmm")= ورقة2!$E$33,TEXT(T28,"d/mmm")= ورقة2!$E$34,TEXT(T28,"d/mmm")= ورقة2!$E$35,TEXT(T28,"d/mmm")= ورقة2!$E$36),"..",""))</f>
        <v/>
      </c>
      <c r="U29" s="138" t="str">
        <f>IF(U28="","",IF(OR(TEXT(U28,"d/mmm")= ورقة2!$E$6,TEXT(U28,"d/mmm")= ورقة2!$E$7,TEXT(U28,"d/mmm")= ورقة2!$E$8,TEXT(U28,"d/mmm")= ورقة2!$E$9,TEXT(U28,"d/mmm")= ورقة2!$E$10,TEXT(U28,"d/mmm")= ورقة2!$E$11,TEXT(U28,"d/mmm")= ورقة2!$E$12,TEXT(U28,"d/mmm")= ورقة2!$E$13,TEXT(U28,"d/mmm")= ورقة2!$E$14,TEXT(U28,"d/mmm")= ورقة2!$E$15,TEXT(U28,"d/mmm")= ورقة2!$E$16,TEXT(U28,"d/mmm")= ورقة2!$E$17,TEXT(U28,"d/mmm")= ورقة2!$E$18,TEXT(U28,"d/mmm")= ورقة2!$E$19,TEXT(U28,"d/mmm")= ورقة2!$E$20,TEXT(U28,"d/mmm")= ورقة2!$E$21,TEXT(U28,"d/mmm")= ورقة2!$E$22,TEXT(U28,"d/mmm")= ورقة2!$E$23,TEXT(U28,"d/mmm")= ورقة2!$E$24,TEXT(U28,"d/mmm")= ورقة2!$E$25,TEXT(U28,"d/mmm")= ورقة2!$E$26,TEXT(U28,"d/mmm")= ورقة2!$E$27,TEXT(U28,"d/mmm")= ورقة2!$E$28,TEXT(U28,"d/mmm")= ورقة2!$E$29,TEXT(U28,"d/mmm")= ورقة2!$E$30,TEXT(U28,"d/mmm")= ورقة2!$E$31,TEXT(U28,"d/mmm")= ورقة2!$E$32,TEXT(U28,"d/mmm")= ورقة2!$E$33,TEXT(U28,"d/mmm")= ورقة2!$E$34,TEXT(U28,"d/mmm")= ورقة2!$E$35,TEXT(U28,"d/mmm")= ورقة2!$E$36),"..",""))</f>
        <v/>
      </c>
      <c r="V29" s="138" t="str">
        <f>IF(V28="","",IF(OR(TEXT(V28,"d/mmm")= ورقة2!$E$6,TEXT(V28,"d/mmm")= ورقة2!$E$7,TEXT(V28,"d/mmm")= ورقة2!$E$8,TEXT(V28,"d/mmm")= ورقة2!$E$9,TEXT(V28,"d/mmm")= ورقة2!$E$10,TEXT(V28,"d/mmm")= ورقة2!$E$11,TEXT(V28,"d/mmm")= ورقة2!$E$12,TEXT(V28,"d/mmm")= ورقة2!$E$13,TEXT(V28,"d/mmm")= ورقة2!$E$14,TEXT(V28,"d/mmm")= ورقة2!$E$15,TEXT(V28,"d/mmm")= ورقة2!$E$16,TEXT(V28,"d/mmm")= ورقة2!$E$17,TEXT(V28,"d/mmm")= ورقة2!$E$18,TEXT(V28,"d/mmm")= ورقة2!$E$19,TEXT(V28,"d/mmm")= ورقة2!$E$20,TEXT(V28,"d/mmm")= ورقة2!$E$21,TEXT(V28,"d/mmm")= ورقة2!$E$22,TEXT(V28,"d/mmm")= ورقة2!$E$23,TEXT(V28,"d/mmm")= ورقة2!$E$24,TEXT(V28,"d/mmm")= ورقة2!$E$25,TEXT(V28,"d/mmm")= ورقة2!$E$26,TEXT(V28,"d/mmm")= ورقة2!$E$27,TEXT(V28,"d/mmm")= ورقة2!$E$28,TEXT(V28,"d/mmm")= ورقة2!$E$29,TEXT(V28,"d/mmm")= ورقة2!$E$30,TEXT(V28,"d/mmm")= ورقة2!$E$31,TEXT(V28,"d/mmm")= ورقة2!$E$32,TEXT(V28,"d/mmm")= ورقة2!$E$33,TEXT(V28,"d/mmm")= ورقة2!$E$34,TEXT(V28,"d/mmm")= ورقة2!$E$35,TEXT(V28,"d/mmm")= ورقة2!$E$36),"..",""))</f>
        <v/>
      </c>
      <c r="W29" s="138" t="str">
        <f>IF(W28="","",IF(OR(TEXT(W28,"d/mmm")= ورقة2!$E$6,TEXT(W28,"d/mmm")= ورقة2!$E$7,TEXT(W28,"d/mmm")= ورقة2!$E$8,TEXT(W28,"d/mmm")= ورقة2!$E$9,TEXT(W28,"d/mmm")= ورقة2!$E$10,TEXT(W28,"d/mmm")= ورقة2!$E$11,TEXT(W28,"d/mmm")= ورقة2!$E$12,TEXT(W28,"d/mmm")= ورقة2!$E$13,TEXT(W28,"d/mmm")= ورقة2!$E$14,TEXT(W28,"d/mmm")= ورقة2!$E$15,TEXT(W28,"d/mmm")= ورقة2!$E$16,TEXT(W28,"d/mmm")= ورقة2!$E$17,TEXT(W28,"d/mmm")= ورقة2!$E$18,TEXT(W28,"d/mmm")= ورقة2!$E$19,TEXT(W28,"d/mmm")= ورقة2!$E$20,TEXT(W28,"d/mmm")= ورقة2!$E$21,TEXT(W28,"d/mmm")= ورقة2!$E$22,TEXT(W28,"d/mmm")= ورقة2!$E$23,TEXT(W28,"d/mmm")= ورقة2!$E$24,TEXT(W28,"d/mmm")= ورقة2!$E$25,TEXT(W28,"d/mmm")= ورقة2!$E$26,TEXT(W28,"d/mmm")= ورقة2!$E$27,TEXT(W28,"d/mmm")= ورقة2!$E$28,TEXT(W28,"d/mmm")= ورقة2!$E$29,TEXT(W28,"d/mmm")= ورقة2!$E$30,TEXT(W28,"d/mmm")= ورقة2!$E$31,TEXT(W28,"d/mmm")= ورقة2!$E$32,TEXT(W28,"d/mmm")= ورقة2!$E$33,TEXT(W28,"d/mmm")= ورقة2!$E$34,TEXT(W28,"d/mmm")= ورقة2!$E$35,TEXT(W28,"d/mmm")= ورقة2!$E$36),"..",""))</f>
        <v/>
      </c>
      <c r="X29" s="138" t="str">
        <f>IF(X28="","",IF(OR(TEXT(X28,"d/mmm")= ورقة2!$E$6,TEXT(X28,"d/mmm")= ورقة2!$E$7,TEXT(X28,"d/mmm")= ورقة2!$E$8,TEXT(X28,"d/mmm")= ورقة2!$E$9,TEXT(X28,"d/mmm")= ورقة2!$E$10,TEXT(X28,"d/mmm")= ورقة2!$E$11,TEXT(X28,"d/mmm")= ورقة2!$E$12,TEXT(X28,"d/mmm")= ورقة2!$E$13,TEXT(X28,"d/mmm")= ورقة2!$E$14,TEXT(X28,"d/mmm")= ورقة2!$E$15,TEXT(X28,"d/mmm")= ورقة2!$E$16,TEXT(X28,"d/mmm")= ورقة2!$E$17,TEXT(X28,"d/mmm")= ورقة2!$E$18,TEXT(X28,"d/mmm")= ورقة2!$E$19,TEXT(X28,"d/mmm")= ورقة2!$E$20,TEXT(X28,"d/mmm")= ورقة2!$E$21,TEXT(X28,"d/mmm")= ورقة2!$E$22,TEXT(X28,"d/mmm")= ورقة2!$E$23,TEXT(X28,"d/mmm")= ورقة2!$E$24,TEXT(X28,"d/mmm")= ورقة2!$E$25,TEXT(X28,"d/mmm")= ورقة2!$E$26,TEXT(X28,"d/mmm")= ورقة2!$E$27,TEXT(X28,"d/mmm")= ورقة2!$E$28,TEXT(X28,"d/mmm")= ورقة2!$E$29,TEXT(X28,"d/mmm")= ورقة2!$E$30,TEXT(X28,"d/mmm")= ورقة2!$E$31,TEXT(X28,"d/mmm")= ورقة2!$E$32,TEXT(X28,"d/mmm")= ورقة2!$E$33,TEXT(X28,"d/mmm")= ورقة2!$E$34,TEXT(X28,"d/mmm")= ورقة2!$E$35,TEXT(X28,"d/mmm")= ورقة2!$E$36),"..",""))</f>
        <v/>
      </c>
      <c r="Y29" s="138" t="str">
        <f>IF(Y28="","",IF(OR(TEXT(Y28,"d/mmm")= ورقة2!$E$6,TEXT(Y28,"d/mmm")= ورقة2!$E$7,TEXT(Y28,"d/mmm")= ورقة2!$E$8,TEXT(Y28,"d/mmm")= ورقة2!$E$9,TEXT(Y28,"d/mmm")= ورقة2!$E$10,TEXT(Y28,"d/mmm")= ورقة2!$E$11,TEXT(Y28,"d/mmm")= ورقة2!$E$12,TEXT(Y28,"d/mmm")= ورقة2!$E$13,TEXT(Y28,"d/mmm")= ورقة2!$E$14,TEXT(Y28,"d/mmm")= ورقة2!$E$15,TEXT(Y28,"d/mmm")= ورقة2!$E$16,TEXT(Y28,"d/mmm")= ورقة2!$E$17,TEXT(Y28,"d/mmm")= ورقة2!$E$18,TEXT(Y28,"d/mmm")= ورقة2!$E$19,TEXT(Y28,"d/mmm")= ورقة2!$E$20,TEXT(Y28,"d/mmm")= ورقة2!$E$21,TEXT(Y28,"d/mmm")= ورقة2!$E$22,TEXT(Y28,"d/mmm")= ورقة2!$E$23,TEXT(Y28,"d/mmm")= ورقة2!$E$24,TEXT(Y28,"d/mmm")= ورقة2!$E$25,TEXT(Y28,"d/mmm")= ورقة2!$E$26,TEXT(Y28,"d/mmm")= ورقة2!$E$27,TEXT(Y28,"d/mmm")= ورقة2!$E$28,TEXT(Y28,"d/mmm")= ورقة2!$E$29,TEXT(Y28,"d/mmm")= ورقة2!$E$30,TEXT(Y28,"d/mmm")= ورقة2!$E$31,TEXT(Y28,"d/mmm")= ورقة2!$E$32,TEXT(Y28,"d/mmm")= ورقة2!$E$33,TEXT(Y28,"d/mmm")= ورقة2!$E$34,TEXT(Y28,"d/mmm")= ورقة2!$E$35,TEXT(Y28,"d/mmm")= ورقة2!$E$36),"..",""))</f>
        <v/>
      </c>
      <c r="Z29" s="138" t="str">
        <f>IF(Z28="","",IF(OR(TEXT(Z28,"d/mmm")= ورقة2!$E$6,TEXT(Z28,"d/mmm")= ورقة2!$E$7,TEXT(Z28,"d/mmm")= ورقة2!$E$8,TEXT(Z28,"d/mmm")= ورقة2!$E$9,TEXT(Z28,"d/mmm")= ورقة2!$E$10,TEXT(Z28,"d/mmm")= ورقة2!$E$11,TEXT(Z28,"d/mmm")= ورقة2!$E$12,TEXT(Z28,"d/mmm")= ورقة2!$E$13,TEXT(Z28,"d/mmm")= ورقة2!$E$14,TEXT(Z28,"d/mmm")= ورقة2!$E$15,TEXT(Z28,"d/mmm")= ورقة2!$E$16,TEXT(Z28,"d/mmm")= ورقة2!$E$17,TEXT(Z28,"d/mmm")= ورقة2!$E$18,TEXT(Z28,"d/mmm")= ورقة2!$E$19,TEXT(Z28,"d/mmm")= ورقة2!$E$20,TEXT(Z28,"d/mmm")= ورقة2!$E$21,TEXT(Z28,"d/mmm")= ورقة2!$E$22,TEXT(Z28,"d/mmm")= ورقة2!$E$23,TEXT(Z28,"d/mmm")= ورقة2!$E$24,TEXT(Z28,"d/mmm")= ورقة2!$E$25,TEXT(Z28,"d/mmm")= ورقة2!$E$26,TEXT(Z28,"d/mmm")= ورقة2!$E$27,TEXT(Z28,"d/mmm")= ورقة2!$E$28,TEXT(Z28,"d/mmm")= ورقة2!$E$29,TEXT(Z28,"d/mmm")= ورقة2!$E$30,TEXT(Z28,"d/mmm")= ورقة2!$E$31,TEXT(Z28,"d/mmm")= ورقة2!$E$32,TEXT(Z28,"d/mmm")= ورقة2!$E$33,TEXT(Z28,"d/mmm")= ورقة2!$E$34,TEXT(Z28,"d/mmm")= ورقة2!$E$35,TEXT(Z28,"d/mmm")= ورقة2!$E$36),"..",""))</f>
        <v/>
      </c>
      <c r="AA29" s="138" t="str">
        <f>IF(AA28="","",IF(OR(TEXT(AA28,"d/mmm")= ورقة2!$E$6,TEXT(AA28,"d/mmm")= ورقة2!$E$7,TEXT(AA28,"d/mmm")= ورقة2!$E$8,TEXT(AA28,"d/mmm")= ورقة2!$E$9,TEXT(AA28,"d/mmm")= ورقة2!$E$10,TEXT(AA28,"d/mmm")= ورقة2!$E$11,TEXT(AA28,"d/mmm")= ورقة2!$E$12,TEXT(AA28,"d/mmm")= ورقة2!$E$13,TEXT(AA28,"d/mmm")= ورقة2!$E$14,TEXT(AA28,"d/mmm")= ورقة2!$E$15,TEXT(AA28,"d/mmm")= ورقة2!$E$16,TEXT(AA28,"d/mmm")= ورقة2!$E$17,TEXT(AA28,"d/mmm")= ورقة2!$E$18,TEXT(AA28,"d/mmm")= ورقة2!$E$19,TEXT(AA28,"d/mmm")= ورقة2!$E$20,TEXT(AA28,"d/mmm")= ورقة2!$E$21,TEXT(AA28,"d/mmm")= ورقة2!$E$22,TEXT(AA28,"d/mmm")= ورقة2!$E$23,TEXT(AA28,"d/mmm")= ورقة2!$E$24,TEXT(AA28,"d/mmm")= ورقة2!$E$25,TEXT(AA28,"d/mmm")= ورقة2!$E$26,TEXT(AA28,"d/mmm")= ورقة2!$E$27,TEXT(AA28,"d/mmm")= ورقة2!$E$28,TEXT(AA28,"d/mmm")= ورقة2!$E$29,TEXT(AA28,"d/mmm")= ورقة2!$E$30,TEXT(AA28,"d/mmm")= ورقة2!$E$31,TEXT(AA28,"d/mmm")= ورقة2!$E$32,TEXT(AA28,"d/mmm")= ورقة2!$E$33,TEXT(AA28,"d/mmm")= ورقة2!$E$34,TEXT(AA28,"d/mmm")= ورقة2!$E$35,TEXT(AA28,"d/mmm")= ورقة2!$E$36),"..",""))</f>
        <v/>
      </c>
      <c r="AB29" s="138" t="str">
        <f>IF(AB28="","",IF(OR(TEXT(AB28,"d/mmm")= ورقة2!$E$6,TEXT(AB28,"d/mmm")= ورقة2!$E$7,TEXT(AB28,"d/mmm")= ورقة2!$E$8,TEXT(AB28,"d/mmm")= ورقة2!$E$9,TEXT(AB28,"d/mmm")= ورقة2!$E$10,TEXT(AB28,"d/mmm")= ورقة2!$E$11,TEXT(AB28,"d/mmm")= ورقة2!$E$12,TEXT(AB28,"d/mmm")= ورقة2!$E$13,TEXT(AB28,"d/mmm")= ورقة2!$E$14,TEXT(AB28,"d/mmm")= ورقة2!$E$15,TEXT(AB28,"d/mmm")= ورقة2!$E$16,TEXT(AB28,"d/mmm")= ورقة2!$E$17,TEXT(AB28,"d/mmm")= ورقة2!$E$18,TEXT(AB28,"d/mmm")= ورقة2!$E$19,TEXT(AB28,"d/mmm")= ورقة2!$E$20,TEXT(AB28,"d/mmm")= ورقة2!$E$21,TEXT(AB28,"d/mmm")= ورقة2!$E$22,TEXT(AB28,"d/mmm")= ورقة2!$E$23,TEXT(AB28,"d/mmm")= ورقة2!$E$24,TEXT(AB28,"d/mmm")= ورقة2!$E$25,TEXT(AB28,"d/mmm")= ورقة2!$E$26,TEXT(AB28,"d/mmm")= ورقة2!$E$27,TEXT(AB28,"d/mmm")= ورقة2!$E$28,TEXT(AB28,"d/mmm")= ورقة2!$E$29,TEXT(AB28,"d/mmm")= ورقة2!$E$30,TEXT(AB28,"d/mmm")= ورقة2!$E$31,TEXT(AB28,"d/mmm")= ورقة2!$E$32,TEXT(AB28,"d/mmm")= ورقة2!$E$33,TEXT(AB28,"d/mmm")= ورقة2!$E$34,TEXT(AB28,"d/mmm")= ورقة2!$E$35,TEXT(AB28,"d/mmm")= ورقة2!$E$36),"..",""))</f>
        <v/>
      </c>
      <c r="AC29" s="138" t="str">
        <f>IF(AC28="","",IF(OR(TEXT(AC28,"d/mmm")= ورقة2!$E$6,TEXT(AC28,"d/mmm")= ورقة2!$E$7,TEXT(AC28,"d/mmm")= ورقة2!$E$8,TEXT(AC28,"d/mmm")= ورقة2!$E$9,TEXT(AC28,"d/mmm")= ورقة2!$E$10,TEXT(AC28,"d/mmm")= ورقة2!$E$11,TEXT(AC28,"d/mmm")= ورقة2!$E$12,TEXT(AC28,"d/mmm")= ورقة2!$E$13,TEXT(AC28,"d/mmm")= ورقة2!$E$14,TEXT(AC28,"d/mmm")= ورقة2!$E$15,TEXT(AC28,"d/mmm")= ورقة2!$E$16,TEXT(AC28,"d/mmm")= ورقة2!$E$17,TEXT(AC28,"d/mmm")= ورقة2!$E$18,TEXT(AC28,"d/mmm")= ورقة2!$E$19,TEXT(AC28,"d/mmm")= ورقة2!$E$20,TEXT(AC28,"d/mmm")= ورقة2!$E$21,TEXT(AC28,"d/mmm")= ورقة2!$E$22,TEXT(AC28,"d/mmm")= ورقة2!$E$23,TEXT(AC28,"d/mmm")= ورقة2!$E$24,TEXT(AC28,"d/mmm")= ورقة2!$E$25,TEXT(AC28,"d/mmm")= ورقة2!$E$26,TEXT(AC28,"d/mmm")= ورقة2!$E$27,TEXT(AC28,"d/mmm")= ورقة2!$E$28,TEXT(AC28,"d/mmm")= ورقة2!$E$29,TEXT(AC28,"d/mmm")= ورقة2!$E$30,TEXT(AC28,"d/mmm")= ورقة2!$E$31,TEXT(AC28,"d/mmm")= ورقة2!$E$32,TEXT(AC28,"d/mmm")= ورقة2!$E$33,TEXT(AC28,"d/mmm")= ورقة2!$E$34,TEXT(AC28,"d/mmm")= ورقة2!$E$35,TEXT(AC28,"d/mmm")= ورقة2!$E$36),"..",""))</f>
        <v/>
      </c>
      <c r="AD29" s="138" t="str">
        <f>IF(AD28="","",IF(OR(TEXT(AD28,"d/mmm")= ورقة2!$E$6,TEXT(AD28,"d/mmm")= ورقة2!$E$7,TEXT(AD28,"d/mmm")= ورقة2!$E$8,TEXT(AD28,"d/mmm")= ورقة2!$E$9,TEXT(AD28,"d/mmm")= ورقة2!$E$10,TEXT(AD28,"d/mmm")= ورقة2!$E$11,TEXT(AD28,"d/mmm")= ورقة2!$E$12,TEXT(AD28,"d/mmm")= ورقة2!$E$13,TEXT(AD28,"d/mmm")= ورقة2!$E$14,TEXT(AD28,"d/mmm")= ورقة2!$E$15,TEXT(AD28,"d/mmm")= ورقة2!$E$16,TEXT(AD28,"d/mmm")= ورقة2!$E$17,TEXT(AD28,"d/mmm")= ورقة2!$E$18,TEXT(AD28,"d/mmm")= ورقة2!$E$19,TEXT(AD28,"d/mmm")= ورقة2!$E$20,TEXT(AD28,"d/mmm")= ورقة2!$E$21,TEXT(AD28,"d/mmm")= ورقة2!$E$22,TEXT(AD28,"d/mmm")= ورقة2!$E$23,TEXT(AD28,"d/mmm")= ورقة2!$E$24,TEXT(AD28,"d/mmm")= ورقة2!$E$25,TEXT(AD28,"d/mmm")= ورقة2!$E$26,TEXT(AD28,"d/mmm")= ورقة2!$E$27,TEXT(AD28,"d/mmm")= ورقة2!$E$28,TEXT(AD28,"d/mmm")= ورقة2!$E$29,TEXT(AD28,"d/mmm")= ورقة2!$E$30,TEXT(AD28,"d/mmm")= ورقة2!$E$31,TEXT(AD28,"d/mmm")= ورقة2!$E$32,TEXT(AD28,"d/mmm")= ورقة2!$E$33,TEXT(AD28,"d/mmm")= ورقة2!$E$34,TEXT(AD28,"d/mmm")= ورقة2!$E$35,TEXT(AD28,"d/mmm")= ورقة2!$E$36),"..",""))</f>
        <v/>
      </c>
      <c r="AE29" s="138" t="str">
        <f>IF(AE28="","",IF(OR(TEXT(AE28,"d/mmm")= ورقة2!$E$6,TEXT(AE28,"d/mmm")= ورقة2!$E$7,TEXT(AE28,"d/mmm")= ورقة2!$E$8,TEXT(AE28,"d/mmm")= ورقة2!$E$9,TEXT(AE28,"d/mmm")= ورقة2!$E$10,TEXT(AE28,"d/mmm")= ورقة2!$E$11,TEXT(AE28,"d/mmm")= ورقة2!$E$12,TEXT(AE28,"d/mmm")= ورقة2!$E$13,TEXT(AE28,"d/mmm")= ورقة2!$E$14,TEXT(AE28,"d/mmm")= ورقة2!$E$15,TEXT(AE28,"d/mmm")= ورقة2!$E$16,TEXT(AE28,"d/mmm")= ورقة2!$E$17,TEXT(AE28,"d/mmm")= ورقة2!$E$18,TEXT(AE28,"d/mmm")= ورقة2!$E$19,TEXT(AE28,"d/mmm")= ورقة2!$E$20,TEXT(AE28,"d/mmm")= ورقة2!$E$21,TEXT(AE28,"d/mmm")= ورقة2!$E$22,TEXT(AE28,"d/mmm")= ورقة2!$E$23,TEXT(AE28,"d/mmm")= ورقة2!$E$24,TEXT(AE28,"d/mmm")= ورقة2!$E$25,TEXT(AE28,"d/mmm")= ورقة2!$E$26,TEXT(AE28,"d/mmm")= ورقة2!$E$27,TEXT(AE28,"d/mmm")= ورقة2!$E$28,TEXT(AE28,"d/mmm")= ورقة2!$E$29,TEXT(AE28,"d/mmm")= ورقة2!$E$30,TEXT(AE28,"d/mmm")= ورقة2!$E$31,TEXT(AE28,"d/mmm")= ورقة2!$E$32,TEXT(AE28,"d/mmm")= ورقة2!$E$33,TEXT(AE28,"d/mmm")= ورقة2!$E$34,TEXT(AE28,"d/mmm")= ورقة2!$E$35,TEXT(AE28,"d/mmm")= ورقة2!$E$36),"..",""))</f>
        <v/>
      </c>
      <c r="AF29" s="138" t="str">
        <f>IF(AF28="","",IF(OR(TEXT(AF28,"d/mmm")= ورقة2!$E$6,TEXT(AF28,"d/mmm")= ورقة2!$E$7,TEXT(AF28,"d/mmm")= ورقة2!$E$8,TEXT(AF28,"d/mmm")= ورقة2!$E$9,TEXT(AF28,"d/mmm")= ورقة2!$E$10,TEXT(AF28,"d/mmm")= ورقة2!$E$11,TEXT(AF28,"d/mmm")= ورقة2!$E$12,TEXT(AF28,"d/mmm")= ورقة2!$E$13,TEXT(AF28,"d/mmm")= ورقة2!$E$14,TEXT(AF28,"d/mmm")= ورقة2!$E$15,TEXT(AF28,"d/mmm")= ورقة2!$E$16,TEXT(AF28,"d/mmm")= ورقة2!$E$17,TEXT(AF28,"d/mmm")= ورقة2!$E$18,TEXT(AF28,"d/mmm")= ورقة2!$E$19,TEXT(AF28,"d/mmm")= ورقة2!$E$20,TEXT(AF28,"d/mmm")= ورقة2!$E$21,TEXT(AF28,"d/mmm")= ورقة2!$E$22,TEXT(AF28,"d/mmm")= ورقة2!$E$23,TEXT(AF28,"d/mmm")= ورقة2!$E$24,TEXT(AF28,"d/mmm")= ورقة2!$E$25,TEXT(AF28,"d/mmm")= ورقة2!$E$26,TEXT(AF28,"d/mmm")= ورقة2!$E$27,TEXT(AF28,"d/mmm")= ورقة2!$E$28,TEXT(AF28,"d/mmm")= ورقة2!$E$29,TEXT(AF28,"d/mmm")= ورقة2!$E$30,TEXT(AF28,"d/mmm")= ورقة2!$E$31,TEXT(AF28,"d/mmm")= ورقة2!$E$32,TEXT(AF28,"d/mmm")= ورقة2!$E$33,TEXT(AF28,"d/mmm")= ورقة2!$E$34,TEXT(AF28,"d/mmm")= ورقة2!$E$35,TEXT(AF28,"d/mmm")= ورقة2!$E$36),"..",""))</f>
        <v/>
      </c>
      <c r="AG29" s="138" t="str">
        <f>IF(AG28="","",IF(OR(TEXT(AG28,"d/mmm")= ورقة2!$E$6,TEXT(AG28,"d/mmm")= ورقة2!$E$7,TEXT(AG28,"d/mmm")= ورقة2!$E$8,TEXT(AG28,"d/mmm")= ورقة2!$E$9,TEXT(AG28,"d/mmm")= ورقة2!$E$10,TEXT(AG28,"d/mmm")= ورقة2!$E$11,TEXT(AG28,"d/mmm")= ورقة2!$E$12,TEXT(AG28,"d/mmm")= ورقة2!$E$13,TEXT(AG28,"d/mmm")= ورقة2!$E$14,TEXT(AG28,"d/mmm")= ورقة2!$E$15,TEXT(AG28,"d/mmm")= ورقة2!$E$16,TEXT(AG28,"d/mmm")= ورقة2!$E$17,TEXT(AG28,"d/mmm")= ورقة2!$E$18,TEXT(AG28,"d/mmm")= ورقة2!$E$19,TEXT(AG28,"d/mmm")= ورقة2!$E$20,TEXT(AG28,"d/mmm")= ورقة2!$E$21,TEXT(AG28,"d/mmm")= ورقة2!$E$22,TEXT(AG28,"d/mmm")= ورقة2!$E$23,TEXT(AG28,"d/mmm")= ورقة2!$E$24,TEXT(AG28,"d/mmm")= ورقة2!$E$25,TEXT(AG28,"d/mmm")= ورقة2!$E$26,TEXT(AG28,"d/mmm")= ورقة2!$E$27,TEXT(AG28,"d/mmm")= ورقة2!$E$28,TEXT(AG28,"d/mmm")= ورقة2!$E$29,TEXT(AG28,"d/mmm")= ورقة2!$E$30,TEXT(AG28,"d/mmm")= ورقة2!$E$31,TEXT(AG28,"d/mmm")= ورقة2!$E$32,TEXT(AG28,"d/mmm")= ورقة2!$E$33,TEXT(AG28,"d/mmm")= ورقة2!$E$34,TEXT(AG28,"d/mmm")= ورقة2!$E$35,TEXT(AG28,"d/mmm")= ورقة2!$E$36),"..",""))</f>
        <v/>
      </c>
      <c r="AH29" s="138" t="str">
        <f>IF(AH28="","",IF(OR(TEXT(AH28,"d/mmm")= ورقة2!$E$6,TEXT(AH28,"d/mmm")= ورقة2!$E$7,TEXT(AH28,"d/mmm")= ورقة2!$E$8,TEXT(AH28,"d/mmm")= ورقة2!$E$9,TEXT(AH28,"d/mmm")= ورقة2!$E$10,TEXT(AH28,"d/mmm")= ورقة2!$E$11,TEXT(AH28,"d/mmm")= ورقة2!$E$12,TEXT(AH28,"d/mmm")= ورقة2!$E$13,TEXT(AH28,"d/mmm")= ورقة2!$E$14,TEXT(AH28,"d/mmm")= ورقة2!$E$15,TEXT(AH28,"d/mmm")= ورقة2!$E$16,TEXT(AH28,"d/mmm")= ورقة2!$E$17,TEXT(AH28,"d/mmm")= ورقة2!$E$18,TEXT(AH28,"d/mmm")= ورقة2!$E$19,TEXT(AH28,"d/mmm")= ورقة2!$E$20,TEXT(AH28,"d/mmm")= ورقة2!$E$21,TEXT(AH28,"d/mmm")= ورقة2!$E$22,TEXT(AH28,"d/mmm")= ورقة2!$E$23,TEXT(AH28,"d/mmm")= ورقة2!$E$24,TEXT(AH28,"d/mmm")= ورقة2!$E$25,TEXT(AH28,"d/mmm")= ورقة2!$E$26,TEXT(AH28,"d/mmm")= ورقة2!$E$27,TEXT(AH28,"d/mmm")= ورقة2!$E$28,TEXT(AH28,"d/mmm")= ورقة2!$E$29,TEXT(AH28,"d/mmm")= ورقة2!$E$30,TEXT(AH28,"d/mmm")= ورقة2!$E$31,TEXT(AH28,"d/mmm")= ورقة2!$E$32,TEXT(AH28,"d/mmm")= ورقة2!$E$33,TEXT(AH28,"d/mmm")= ورقة2!$E$34,TEXT(AH28,"d/mmm")= ورقة2!$E$35,TEXT(AH28,"d/mmm")= ورقة2!$E$36),"..",""))</f>
        <v/>
      </c>
      <c r="AI29" s="138" t="str">
        <f>IF(AI28="","",IF(OR(TEXT(AI28,"d/mmm")= ورقة2!$E$6,TEXT(AI28,"d/mmm")= ورقة2!$E$7,TEXT(AI28,"d/mmm")= ورقة2!$E$8,TEXT(AI28,"d/mmm")= ورقة2!$E$9,TEXT(AI28,"d/mmm")= ورقة2!$E$10,TEXT(AI28,"d/mmm")= ورقة2!$E$11,TEXT(AI28,"d/mmm")= ورقة2!$E$12,TEXT(AI28,"d/mmm")= ورقة2!$E$13,TEXT(AI28,"d/mmm")= ورقة2!$E$14,TEXT(AI28,"d/mmm")= ورقة2!$E$15,TEXT(AI28,"d/mmm")= ورقة2!$E$16,TEXT(AI28,"d/mmm")= ورقة2!$E$17,TEXT(AI28,"d/mmm")= ورقة2!$E$18,TEXT(AI28,"d/mmm")= ورقة2!$E$19,TEXT(AI28,"d/mmm")= ورقة2!$E$20,TEXT(AI28,"d/mmm")= ورقة2!$E$21,TEXT(AI28,"d/mmm")= ورقة2!$E$22,TEXT(AI28,"d/mmm")= ورقة2!$E$23,TEXT(AI28,"d/mmm")= ورقة2!$E$24,TEXT(AI28,"d/mmm")= ورقة2!$E$25,TEXT(AI28,"d/mmm")= ورقة2!$E$26,TEXT(AI28,"d/mmm")= ورقة2!$E$27,TEXT(AI28,"d/mmm")= ورقة2!$E$28,TEXT(AI28,"d/mmm")= ورقة2!$E$29,TEXT(AI28,"d/mmm")= ورقة2!$E$30,TEXT(AI28,"d/mmm")= ورقة2!$E$31,TEXT(AI28,"d/mmm")= ورقة2!$E$32,TEXT(AI28,"d/mmm")= ورقة2!$E$33,TEXT(AI28,"d/mmm")= ورقة2!$E$34,TEXT(AI28,"d/mmm")= ورقة2!$E$35,TEXT(AI28,"d/mmm")= ورقة2!$E$36),"..",""))</f>
        <v/>
      </c>
      <c r="AJ29" s="138" t="str">
        <f>IF(AJ28="","",IF(OR(TEXT(AJ28,"d/mmm")= ورقة2!$E$6,TEXT(AJ28,"d/mmm")= ورقة2!$E$7,TEXT(AJ28,"d/mmm")= ورقة2!$E$8,TEXT(AJ28,"d/mmm")= ورقة2!$E$9,TEXT(AJ28,"d/mmm")= ورقة2!$E$10,TEXT(AJ28,"d/mmm")= ورقة2!$E$11,TEXT(AJ28,"d/mmm")= ورقة2!$E$12,TEXT(AJ28,"d/mmm")= ورقة2!$E$13,TEXT(AJ28,"d/mmm")= ورقة2!$E$14,TEXT(AJ28,"d/mmm")= ورقة2!$E$15,TEXT(AJ28,"d/mmm")= ورقة2!$E$16,TEXT(AJ28,"d/mmm")= ورقة2!$E$17,TEXT(AJ28,"d/mmm")= ورقة2!$E$18,TEXT(AJ28,"d/mmm")= ورقة2!$E$19,TEXT(AJ28,"d/mmm")= ورقة2!$E$20,TEXT(AJ28,"d/mmm")= ورقة2!$E$21,TEXT(AJ28,"d/mmm")= ورقة2!$E$22,TEXT(AJ28,"d/mmm")= ورقة2!$E$23,TEXT(AJ28,"d/mmm")= ورقة2!$E$24,TEXT(AJ28,"d/mmm")= ورقة2!$E$25,TEXT(AJ28,"d/mmm")= ورقة2!$E$26,TEXT(AJ28,"d/mmm")= ورقة2!$E$27,TEXT(AJ28,"d/mmm")= ورقة2!$E$28,TEXT(AJ28,"d/mmm")= ورقة2!$E$29,TEXT(AJ28,"d/mmm")= ورقة2!$E$30,TEXT(AJ28,"d/mmm")= ورقة2!$E$31,TEXT(AJ28,"d/mmm")= ورقة2!$E$32,TEXT(AJ28,"d/mmm")= ورقة2!$E$33,TEXT(AJ28,"d/mmm")= ورقة2!$E$34,TEXT(AJ28,"d/mmm")= ورقة2!$E$35,TEXT(AJ28,"d/mmm")= ورقة2!$E$36),"..",""))</f>
        <v/>
      </c>
      <c r="AK29" s="138" t="str">
        <f>IF(AK28="","",IF(OR(TEXT(AK28,"d/mmm")= ورقة2!$E$6,TEXT(AK28,"d/mmm")= ورقة2!$E$7,TEXT(AK28,"d/mmm")= ورقة2!$E$8,TEXT(AK28,"d/mmm")= ورقة2!$E$9,TEXT(AK28,"d/mmm")= ورقة2!$E$10,TEXT(AK28,"d/mmm")= ورقة2!$E$11,TEXT(AK28,"d/mmm")= ورقة2!$E$12,TEXT(AK28,"d/mmm")= ورقة2!$E$13,TEXT(AK28,"d/mmm")= ورقة2!$E$14,TEXT(AK28,"d/mmm")= ورقة2!$E$15,TEXT(AK28,"d/mmm")= ورقة2!$E$16,TEXT(AK28,"d/mmm")= ورقة2!$E$17,TEXT(AK28,"d/mmm")= ورقة2!$E$18,TEXT(AK28,"d/mmm")= ورقة2!$E$19,TEXT(AK28,"d/mmm")= ورقة2!$E$20,TEXT(AK28,"d/mmm")= ورقة2!$E$21,TEXT(AK28,"d/mmm")= ورقة2!$E$22,TEXT(AK28,"d/mmm")= ورقة2!$E$23,TEXT(AK28,"d/mmm")= ورقة2!$E$24,TEXT(AK28,"d/mmm")= ورقة2!$E$25,TEXT(AK28,"d/mmm")= ورقة2!$E$26,TEXT(AK28,"d/mmm")= ورقة2!$E$27,TEXT(AK28,"d/mmm")= ورقة2!$E$28,TEXT(AK28,"d/mmm")= ورقة2!$E$29,TEXT(AK28,"d/mmm")= ورقة2!$E$30,TEXT(AK28,"d/mmm")= ورقة2!$E$31,TEXT(AK28,"d/mmm")= ورقة2!$E$32,TEXT(AK28,"d/mmm")= ورقة2!$E$33,TEXT(AK28,"d/mmm")= ورقة2!$E$34,TEXT(AK28,"d/mmm")= ورقة2!$E$35,TEXT(AK28,"d/mmm")= ورقة2!$E$36),"..",""))</f>
        <v/>
      </c>
      <c r="AL29" s="138" t="str">
        <f>IF(AL28="","",IF(OR(TEXT(AL28,"d/mmm")= ورقة2!$E$6,TEXT(AL28,"d/mmm")= ورقة2!$E$7,TEXT(AL28,"d/mmm")= ورقة2!$E$8,TEXT(AL28,"d/mmm")= ورقة2!$E$9,TEXT(AL28,"d/mmm")= ورقة2!$E$10,TEXT(AL28,"d/mmm")= ورقة2!$E$11,TEXT(AL28,"d/mmm")= ورقة2!$E$12,TEXT(AL28,"d/mmm")= ورقة2!$E$13,TEXT(AL28,"d/mmm")= ورقة2!$E$14,TEXT(AL28,"d/mmm")= ورقة2!$E$15,TEXT(AL28,"d/mmm")= ورقة2!$E$16,TEXT(AL28,"d/mmm")= ورقة2!$E$17,TEXT(AL28,"d/mmm")= ورقة2!$E$18,TEXT(AL28,"d/mmm")= ورقة2!$E$19,TEXT(AL28,"d/mmm")= ورقة2!$E$20,TEXT(AL28,"d/mmm")= ورقة2!$E$21,TEXT(AL28,"d/mmm")= ورقة2!$E$22,TEXT(AL28,"d/mmm")= ورقة2!$E$23,TEXT(AL28,"d/mmm")= ورقة2!$E$24,TEXT(AL28,"d/mmm")= ورقة2!$E$25,TEXT(AL28,"d/mmm")= ورقة2!$E$26,TEXT(AL28,"d/mmm")= ورقة2!$E$27,TEXT(AL28,"d/mmm")= ورقة2!$E$28,TEXT(AL28,"d/mmm")= ورقة2!$E$29,TEXT(AL28,"d/mmm")= ورقة2!$E$30,TEXT(AL28,"d/mmm")= ورقة2!$E$31,TEXT(AL28,"d/mmm")= ورقة2!$E$32,TEXT(AL28,"d/mmm")= ورقة2!$E$33,TEXT(AL28,"d/mmm")= ورقة2!$E$34,TEXT(AL28,"d/mmm")= ورقة2!$E$35,TEXT(AL28,"d/mmm")= ورقة2!$E$36),"..",""))</f>
        <v/>
      </c>
      <c r="AM29" s="138" t="str">
        <f>IF(AM28="","",IF(OR(TEXT(AM28,"d/mmm")= ورقة2!$E$6,TEXT(AM28,"d/mmm")= ورقة2!$E$7,TEXT(AM28,"d/mmm")= ورقة2!$E$8,TEXT(AM28,"d/mmm")= ورقة2!$E$9,TEXT(AM28,"d/mmm")= ورقة2!$E$10,TEXT(AM28,"d/mmm")= ورقة2!$E$11,TEXT(AM28,"d/mmm")= ورقة2!$E$12,TEXT(AM28,"d/mmm")= ورقة2!$E$13,TEXT(AM28,"d/mmm")= ورقة2!$E$14,TEXT(AM28,"d/mmm")= ورقة2!$E$15,TEXT(AM28,"d/mmm")= ورقة2!$E$16,TEXT(AM28,"d/mmm")= ورقة2!$E$17,TEXT(AM28,"d/mmm")= ورقة2!$E$18,TEXT(AM28,"d/mmm")= ورقة2!$E$19,TEXT(AM28,"d/mmm")= ورقة2!$E$20,TEXT(AM28,"d/mmm")= ورقة2!$E$21,TEXT(AM28,"d/mmm")= ورقة2!$E$22,TEXT(AM28,"d/mmm")= ورقة2!$E$23,TEXT(AM28,"d/mmm")= ورقة2!$E$24,TEXT(AM28,"d/mmm")= ورقة2!$E$25,TEXT(AM28,"d/mmm")= ورقة2!$E$26,TEXT(AM28,"d/mmm")= ورقة2!$E$27,TEXT(AM28,"d/mmm")= ورقة2!$E$28,TEXT(AM28,"d/mmm")= ورقة2!$E$29,TEXT(AM28,"d/mmm")= ورقة2!$E$30,TEXT(AM28,"d/mmm")= ورقة2!$E$31,TEXT(AM28,"d/mmm")= ورقة2!$E$32,TEXT(AM28,"d/mmm")= ورقة2!$E$33,TEXT(AM28,"d/mmm")= ورقة2!$E$34,TEXT(AM28,"d/mmm")= ورقة2!$E$35,TEXT(AM28,"d/mmm")= ورقة2!$E$36),"..",""))</f>
        <v/>
      </c>
      <c r="AN29" s="138" t="str">
        <f>IF(AN28="","",IF(OR(TEXT(AN28,"d/mmm")= ورقة2!$E$6,TEXT(AN28,"d/mmm")= ورقة2!$E$7,TEXT(AN28,"d/mmm")= ورقة2!$E$8,TEXT(AN28,"d/mmm")= ورقة2!$E$9,TEXT(AN28,"d/mmm")= ورقة2!$E$10,TEXT(AN28,"d/mmm")= ورقة2!$E$11,TEXT(AN28,"d/mmm")= ورقة2!$E$12,TEXT(AN28,"d/mmm")= ورقة2!$E$13,TEXT(AN28,"d/mmm")= ورقة2!$E$14,TEXT(AN28,"d/mmm")= ورقة2!$E$15,TEXT(AN28,"d/mmm")= ورقة2!$E$16,TEXT(AN28,"d/mmm")= ورقة2!$E$17,TEXT(AN28,"d/mmm")= ورقة2!$E$18,TEXT(AN28,"d/mmm")= ورقة2!$E$19,TEXT(AN28,"d/mmm")= ورقة2!$E$20,TEXT(AN28,"d/mmm")= ورقة2!$E$21,TEXT(AN28,"d/mmm")= ورقة2!$E$22,TEXT(AN28,"d/mmm")= ورقة2!$E$23,TEXT(AN28,"d/mmm")= ورقة2!$E$24,TEXT(AN28,"d/mmm")= ورقة2!$E$25,TEXT(AN28,"d/mmm")= ورقة2!$E$26,TEXT(AN28,"d/mmm")= ورقة2!$E$27,TEXT(AN28,"d/mmm")= ورقة2!$E$28,TEXT(AN28,"d/mmm")= ورقة2!$E$29,TEXT(AN28,"d/mmm")= ورقة2!$E$30,TEXT(AN28,"d/mmm")= ورقة2!$E$31,TEXT(AN28,"d/mmm")= ورقة2!$E$32,TEXT(AN28,"d/mmm")= ورقة2!$E$33,TEXT(AN28,"d/mmm")= ورقة2!$E$34,TEXT(AN28,"d/mmm")= ورقة2!$E$35,TEXT(AN28,"d/mmm")= ورقة2!$E$36),"..",""))</f>
        <v/>
      </c>
    </row>
    <row r="30" spans="1:40" s="139" customFormat="1" ht="1.5" customHeight="1" x14ac:dyDescent="0.3">
      <c r="A30" s="135"/>
      <c r="B30" s="136"/>
      <c r="C30" s="137"/>
      <c r="D30" s="140" t="str">
        <f>IF(D28="","",IF(OR(TEXT(D28,"b2d/mmm")= ورقة2!$B$6,TEXT(D28,"b2d/mmm")= ورقة2!$B$7,TEXT(D28,"b2d/mmm")= ورقة2!$B$8,TEXT(D28,"b2d/mmm")= ورقة2!$B$9,TEXT(D28,"b2d/mmm")= ورقة2!$B$10,TEXT(D28,"b2d/mmm")= ورقة2!$B$11,TEXT(D28,"b2d/mmm")= ورقة2!$B$12,TEXT(D28,"b2d/mmm")= ورقة2!$B$13,TEXT(D28,"b2d/mmm")= ورقة2!$B$14,TEXT(D28,"b2d/mmm")= ورقة2!$B$15,TEXT(D28,"b2d/mmm")= ورقة2!$B$16,TEXT(D28,"b2d/mmm")= ورقة2!$B$17,TEXT(D28,"b2d/mmm")= ورقة2!$B$18,TEXT(D28,"b2d/mmm")= ورقة2!$B$19,TEXT(D28,"b2d/mmm")= ورقة2!$B$20,TEXT(D28,"b2d/mmm")= ورقة2!$B$21,TEXT(D28,"b2d/mmm")= ورقة2!$B$22,TEXT(D28,"b2d/mmm")= ورقة2!$B$23,TEXT(D28,"b2d/mmm")= ورقة2!$B$24,TEXT(D28,"b2d/mmm")= ورقة2!$B$25,TEXT(D28,"b2d/mmm")= ورقة2!$B$26,TEXT(D28,"b2d/mmm")= ورقة2!$B$27,TEXT(D28,"b2d/mmm")= ورقة2!$B$28,TEXT(D28,"b2d/mmm")= ورقة2!$B$29,TEXT(D28,"b2d/mmm")= ورقة2!$B$30,TEXT(D28,"b2d/mmm")= ورقة2!$B$31,TEXT(D28,"b2d/mmm")= ورقة2!$B$32,TEXT(D28,"b2d/mmm")= ورقة2!$B$33,TEXT(D28,"b2d/mmm")= ورقة2!$B$34,TEXT(D28,"b2d/mmm")= ورقة2!$B$35,TEXT(D28,"b2d/mmm")= ورقة2!$B$36),".",""))</f>
        <v/>
      </c>
      <c r="E30" s="140" t="str">
        <f>IF(E28="","",IF(OR(TEXT(E28,"b2d/mmm")= ورقة2!$B$6,TEXT(E28,"b2d/mmm")= ورقة2!$B$7,TEXT(E28,"b2d/mmm")= ورقة2!$B$8,TEXT(E28,"b2d/mmm")= ورقة2!$B$9,TEXT(E28,"b2d/mmm")= ورقة2!$B$10,TEXT(E28,"b2d/mmm")= ورقة2!$B$11,TEXT(E28,"b2d/mmm")= ورقة2!$B$12,TEXT(E28,"b2d/mmm")= ورقة2!$B$13,TEXT(E28,"b2d/mmm")= ورقة2!$B$14,TEXT(E28,"b2d/mmm")= ورقة2!$B$15,TEXT(E28,"b2d/mmm")= ورقة2!$B$16,TEXT(E28,"b2d/mmm")= ورقة2!$B$17,TEXT(E28,"b2d/mmm")= ورقة2!$B$18,TEXT(E28,"b2d/mmm")= ورقة2!$B$19,TEXT(E28,"b2d/mmm")= ورقة2!$B$20,TEXT(E28,"b2d/mmm")= ورقة2!$B$21,TEXT(E28,"b2d/mmm")= ورقة2!$B$22,TEXT(E28,"b2d/mmm")= ورقة2!$B$23,TEXT(E28,"b2d/mmm")= ورقة2!$B$24,TEXT(E28,"b2d/mmm")= ورقة2!$B$25,TEXT(E28,"b2d/mmm")= ورقة2!$B$26,TEXT(E28,"b2d/mmm")= ورقة2!$B$27,TEXT(E28,"b2d/mmm")= ورقة2!$B$28,TEXT(E28,"b2d/mmm")= ورقة2!$B$29,TEXT(E28,"b2d/mmm")= ورقة2!$B$30,TEXT(E28,"b2d/mmm")= ورقة2!$B$31,TEXT(E28,"b2d/mmm")= ورقة2!$B$32,TEXT(E28,"b2d/mmm")= ورقة2!$B$33,TEXT(E28,"b2d/mmm")= ورقة2!$B$34,TEXT(E28,"b2d/mmm")= ورقة2!$B$35,TEXT(E28,"b2d/mmm")= ورقة2!$B$36),".",""))</f>
        <v/>
      </c>
      <c r="F30" s="140" t="str">
        <f>IF(F28="","",IF(OR(TEXT(F28,"b2d/mmm")= ورقة2!$B$6,TEXT(F28,"b2d/mmm")= ورقة2!$B$7,TEXT(F28,"b2d/mmm")= ورقة2!$B$8,TEXT(F28,"b2d/mmm")= ورقة2!$B$9,TEXT(F28,"b2d/mmm")= ورقة2!$B$10,TEXT(F28,"b2d/mmm")= ورقة2!$B$11,TEXT(F28,"b2d/mmm")= ورقة2!$B$12,TEXT(F28,"b2d/mmm")= ورقة2!$B$13,TEXT(F28,"b2d/mmm")= ورقة2!$B$14,TEXT(F28,"b2d/mmm")= ورقة2!$B$15,TEXT(F28,"b2d/mmm")= ورقة2!$B$16,TEXT(F28,"b2d/mmm")= ورقة2!$B$17,TEXT(F28,"b2d/mmm")= ورقة2!$B$18,TEXT(F28,"b2d/mmm")= ورقة2!$B$19,TEXT(F28,"b2d/mmm")= ورقة2!$B$20,TEXT(F28,"b2d/mmm")= ورقة2!$B$21,TEXT(F28,"b2d/mmm")= ورقة2!$B$22,TEXT(F28,"b2d/mmm")= ورقة2!$B$23,TEXT(F28,"b2d/mmm")= ورقة2!$B$24,TEXT(F28,"b2d/mmm")= ورقة2!$B$25,TEXT(F28,"b2d/mmm")= ورقة2!$B$26,TEXT(F28,"b2d/mmm")= ورقة2!$B$27,TEXT(F28,"b2d/mmm")= ورقة2!$B$28,TEXT(F28,"b2d/mmm")= ورقة2!$B$29,TEXT(F28,"b2d/mmm")= ورقة2!$B$30,TEXT(F28,"b2d/mmm")= ورقة2!$B$31,TEXT(F28,"b2d/mmm")= ورقة2!$B$32,TEXT(F28,"b2d/mmm")= ورقة2!$B$33,TEXT(F28,"b2d/mmm")= ورقة2!$B$34,TEXT(F28,"b2d/mmm")= ورقة2!$B$35,TEXT(F28,"b2d/mmm")= ورقة2!$B$36),".",""))</f>
        <v/>
      </c>
      <c r="G30" s="140" t="str">
        <f>IF(G28="","",IF(OR(TEXT(G28,"b2d/mmm")= ورقة2!$B$6,TEXT(G28,"b2d/mmm")= ورقة2!$B$7,TEXT(G28,"b2d/mmm")= ورقة2!$B$8,TEXT(G28,"b2d/mmm")= ورقة2!$B$9,TEXT(G28,"b2d/mmm")= ورقة2!$B$10,TEXT(G28,"b2d/mmm")= ورقة2!$B$11,TEXT(G28,"b2d/mmm")= ورقة2!$B$12,TEXT(G28,"b2d/mmm")= ورقة2!$B$13,TEXT(G28,"b2d/mmm")= ورقة2!$B$14,TEXT(G28,"b2d/mmm")= ورقة2!$B$15,TEXT(G28,"b2d/mmm")= ورقة2!$B$16,TEXT(G28,"b2d/mmm")= ورقة2!$B$17,TEXT(G28,"b2d/mmm")= ورقة2!$B$18,TEXT(G28,"b2d/mmm")= ورقة2!$B$19,TEXT(G28,"b2d/mmm")= ورقة2!$B$20,TEXT(G28,"b2d/mmm")= ورقة2!$B$21,TEXT(G28,"b2d/mmm")= ورقة2!$B$22,TEXT(G28,"b2d/mmm")= ورقة2!$B$23,TEXT(G28,"b2d/mmm")= ورقة2!$B$24,TEXT(G28,"b2d/mmm")= ورقة2!$B$25,TEXT(G28,"b2d/mmm")= ورقة2!$B$26,TEXT(G28,"b2d/mmm")= ورقة2!$B$27,TEXT(G28,"b2d/mmm")= ورقة2!$B$28,TEXT(G28,"b2d/mmm")= ورقة2!$B$29,TEXT(G28,"b2d/mmm")= ورقة2!$B$30,TEXT(G28,"b2d/mmm")= ورقة2!$B$31,TEXT(G28,"b2d/mmm")= ورقة2!$B$32,TEXT(G28,"b2d/mmm")= ورقة2!$B$33,TEXT(G28,"b2d/mmm")= ورقة2!$B$34,TEXT(G28,"b2d/mmm")= ورقة2!$B$35,TEXT(G28,"b2d/mmm")= ورقة2!$B$36),".",""))</f>
        <v/>
      </c>
      <c r="H30" s="140" t="str">
        <f>IF(H28="","",IF(OR(TEXT(H28,"b2d/mmm")= ورقة2!$B$6,TEXT(H28,"b2d/mmm")= ورقة2!$B$7,TEXT(H28,"b2d/mmm")= ورقة2!$B$8,TEXT(H28,"b2d/mmm")= ورقة2!$B$9,TEXT(H28,"b2d/mmm")= ورقة2!$B$10,TEXT(H28,"b2d/mmm")= ورقة2!$B$11,TEXT(H28,"b2d/mmm")= ورقة2!$B$12,TEXT(H28,"b2d/mmm")= ورقة2!$B$13,TEXT(H28,"b2d/mmm")= ورقة2!$B$14,TEXT(H28,"b2d/mmm")= ورقة2!$B$15,TEXT(H28,"b2d/mmm")= ورقة2!$B$16,TEXT(H28,"b2d/mmm")= ورقة2!$B$17,TEXT(H28,"b2d/mmm")= ورقة2!$B$18,TEXT(H28,"b2d/mmm")= ورقة2!$B$19,TEXT(H28,"b2d/mmm")= ورقة2!$B$20,TEXT(H28,"b2d/mmm")= ورقة2!$B$21,TEXT(H28,"b2d/mmm")= ورقة2!$B$22,TEXT(H28,"b2d/mmm")= ورقة2!$B$23,TEXT(H28,"b2d/mmm")= ورقة2!$B$24,TEXT(H28,"b2d/mmm")= ورقة2!$B$25,TEXT(H28,"b2d/mmm")= ورقة2!$B$26,TEXT(H28,"b2d/mmm")= ورقة2!$B$27,TEXT(H28,"b2d/mmm")= ورقة2!$B$28,TEXT(H28,"b2d/mmm")= ورقة2!$B$29,TEXT(H28,"b2d/mmm")= ورقة2!$B$30,TEXT(H28,"b2d/mmm")= ورقة2!$B$31,TEXT(H28,"b2d/mmm")= ورقة2!$B$32,TEXT(H28,"b2d/mmm")= ورقة2!$B$33,TEXT(H28,"b2d/mmm")= ورقة2!$B$34,TEXT(H28,"b2d/mmm")= ورقة2!$B$35,TEXT(H28,"b2d/mmm")= ورقة2!$B$36),".",""))</f>
        <v/>
      </c>
      <c r="I30" s="140" t="str">
        <f>IF(I28="","",IF(OR(TEXT(I28,"b2d/mmm")= ورقة2!$B$6,TEXT(I28,"b2d/mmm")= ورقة2!$B$7,TEXT(I28,"b2d/mmm")= ورقة2!$B$8,TEXT(I28,"b2d/mmm")= ورقة2!$B$9,TEXT(I28,"b2d/mmm")= ورقة2!$B$10,TEXT(I28,"b2d/mmm")= ورقة2!$B$11,TEXT(I28,"b2d/mmm")= ورقة2!$B$12,TEXT(I28,"b2d/mmm")= ورقة2!$B$13,TEXT(I28,"b2d/mmm")= ورقة2!$B$14,TEXT(I28,"b2d/mmm")= ورقة2!$B$15,TEXT(I28,"b2d/mmm")= ورقة2!$B$16,TEXT(I28,"b2d/mmm")= ورقة2!$B$17,TEXT(I28,"b2d/mmm")= ورقة2!$B$18,TEXT(I28,"b2d/mmm")= ورقة2!$B$19,TEXT(I28,"b2d/mmm")= ورقة2!$B$20,TEXT(I28,"b2d/mmm")= ورقة2!$B$21,TEXT(I28,"b2d/mmm")= ورقة2!$B$22,TEXT(I28,"b2d/mmm")= ورقة2!$B$23,TEXT(I28,"b2d/mmm")= ورقة2!$B$24,TEXT(I28,"b2d/mmm")= ورقة2!$B$25,TEXT(I28,"b2d/mmm")= ورقة2!$B$26,TEXT(I28,"b2d/mmm")= ورقة2!$B$27,TEXT(I28,"b2d/mmm")= ورقة2!$B$28,TEXT(I28,"b2d/mmm")= ورقة2!$B$29,TEXT(I28,"b2d/mmm")= ورقة2!$B$30,TEXT(I28,"b2d/mmm")= ورقة2!$B$31,TEXT(I28,"b2d/mmm")= ورقة2!$B$32,TEXT(I28,"b2d/mmm")= ورقة2!$B$33,TEXT(I28,"b2d/mmm")= ورقة2!$B$34,TEXT(I28,"b2d/mmm")= ورقة2!$B$35,TEXT(I28,"b2d/mmm")= ورقة2!$B$36),".",""))</f>
        <v/>
      </c>
      <c r="J30" s="140" t="str">
        <f>IF(J28="","",IF(OR(TEXT(J28,"b2d/mmm")= ورقة2!$B$6,TEXT(J28,"b2d/mmm")= ورقة2!$B$7,TEXT(J28,"b2d/mmm")= ورقة2!$B$8,TEXT(J28,"b2d/mmm")= ورقة2!$B$9,TEXT(J28,"b2d/mmm")= ورقة2!$B$10,TEXT(J28,"b2d/mmm")= ورقة2!$B$11,TEXT(J28,"b2d/mmm")= ورقة2!$B$12,TEXT(J28,"b2d/mmm")= ورقة2!$B$13,TEXT(J28,"b2d/mmm")= ورقة2!$B$14,TEXT(J28,"b2d/mmm")= ورقة2!$B$15,TEXT(J28,"b2d/mmm")= ورقة2!$B$16,TEXT(J28,"b2d/mmm")= ورقة2!$B$17,TEXT(J28,"b2d/mmm")= ورقة2!$B$18,TEXT(J28,"b2d/mmm")= ورقة2!$B$19,TEXT(J28,"b2d/mmm")= ورقة2!$B$20,TEXT(J28,"b2d/mmm")= ورقة2!$B$21,TEXT(J28,"b2d/mmm")= ورقة2!$B$22,TEXT(J28,"b2d/mmm")= ورقة2!$B$23,TEXT(J28,"b2d/mmm")= ورقة2!$B$24,TEXT(J28,"b2d/mmm")= ورقة2!$B$25,TEXT(J28,"b2d/mmm")= ورقة2!$B$26,TEXT(J28,"b2d/mmm")= ورقة2!$B$27,TEXT(J28,"b2d/mmm")= ورقة2!$B$28,TEXT(J28,"b2d/mmm")= ورقة2!$B$29,TEXT(J28,"b2d/mmm")= ورقة2!$B$30,TEXT(J28,"b2d/mmm")= ورقة2!$B$31,TEXT(J28,"b2d/mmm")= ورقة2!$B$32,TEXT(J28,"b2d/mmm")= ورقة2!$B$33,TEXT(J28,"b2d/mmm")= ورقة2!$B$34,TEXT(J28,"b2d/mmm")= ورقة2!$B$35,TEXT(J28,"b2d/mmm")= ورقة2!$B$36),".",""))</f>
        <v/>
      </c>
      <c r="K30" s="140" t="str">
        <f>IF(K28="","",IF(OR(TEXT(K28,"b2d/mmm")= ورقة2!$B$6,TEXT(K28,"b2d/mmm")= ورقة2!$B$7,TEXT(K28,"b2d/mmm")= ورقة2!$B$8,TEXT(K28,"b2d/mmm")= ورقة2!$B$9,TEXT(K28,"b2d/mmm")= ورقة2!$B$10,TEXT(K28,"b2d/mmm")= ورقة2!$B$11,TEXT(K28,"b2d/mmm")= ورقة2!$B$12,TEXT(K28,"b2d/mmm")= ورقة2!$B$13,TEXT(K28,"b2d/mmm")= ورقة2!$B$14,TEXT(K28,"b2d/mmm")= ورقة2!$B$15,TEXT(K28,"b2d/mmm")= ورقة2!$B$16,TEXT(K28,"b2d/mmm")= ورقة2!$B$17,TEXT(K28,"b2d/mmm")= ورقة2!$B$18,TEXT(K28,"b2d/mmm")= ورقة2!$B$19,TEXT(K28,"b2d/mmm")= ورقة2!$B$20,TEXT(K28,"b2d/mmm")= ورقة2!$B$21,TEXT(K28,"b2d/mmm")= ورقة2!$B$22,TEXT(K28,"b2d/mmm")= ورقة2!$B$23,TEXT(K28,"b2d/mmm")= ورقة2!$B$24,TEXT(K28,"b2d/mmm")= ورقة2!$B$25,TEXT(K28,"b2d/mmm")= ورقة2!$B$26,TEXT(K28,"b2d/mmm")= ورقة2!$B$27,TEXT(K28,"b2d/mmm")= ورقة2!$B$28,TEXT(K28,"b2d/mmm")= ورقة2!$B$29,TEXT(K28,"b2d/mmm")= ورقة2!$B$30,TEXT(K28,"b2d/mmm")= ورقة2!$B$31,TEXT(K28,"b2d/mmm")= ورقة2!$B$32,TEXT(K28,"b2d/mmm")= ورقة2!$B$33,TEXT(K28,"b2d/mmm")= ورقة2!$B$34,TEXT(K28,"b2d/mmm")= ورقة2!$B$35,TEXT(K28,"b2d/mmm")= ورقة2!$B$36),".",""))</f>
        <v/>
      </c>
      <c r="L30" s="140" t="str">
        <f>IF(L28="","",IF(OR(TEXT(L28,"b2d/mmm")= ورقة2!$B$6,TEXT(L28,"b2d/mmm")= ورقة2!$B$7,TEXT(L28,"b2d/mmm")= ورقة2!$B$8,TEXT(L28,"b2d/mmm")= ورقة2!$B$9,TEXT(L28,"b2d/mmm")= ورقة2!$B$10,TEXT(L28,"b2d/mmm")= ورقة2!$B$11,TEXT(L28,"b2d/mmm")= ورقة2!$B$12,TEXT(L28,"b2d/mmm")= ورقة2!$B$13,TEXT(L28,"b2d/mmm")= ورقة2!$B$14,TEXT(L28,"b2d/mmm")= ورقة2!$B$15,TEXT(L28,"b2d/mmm")= ورقة2!$B$16,TEXT(L28,"b2d/mmm")= ورقة2!$B$17,TEXT(L28,"b2d/mmm")= ورقة2!$B$18,TEXT(L28,"b2d/mmm")= ورقة2!$B$19,TEXT(L28,"b2d/mmm")= ورقة2!$B$20,TEXT(L28,"b2d/mmm")= ورقة2!$B$21,TEXT(L28,"b2d/mmm")= ورقة2!$B$22,TEXT(L28,"b2d/mmm")= ورقة2!$B$23,TEXT(L28,"b2d/mmm")= ورقة2!$B$24,TEXT(L28,"b2d/mmm")= ورقة2!$B$25,TEXT(L28,"b2d/mmm")= ورقة2!$B$26,TEXT(L28,"b2d/mmm")= ورقة2!$B$27,TEXT(L28,"b2d/mmm")= ورقة2!$B$28,TEXT(L28,"b2d/mmm")= ورقة2!$B$29,TEXT(L28,"b2d/mmm")= ورقة2!$B$30,TEXT(L28,"b2d/mmm")= ورقة2!$B$31,TEXT(L28,"b2d/mmm")= ورقة2!$B$32,TEXT(L28,"b2d/mmm")= ورقة2!$B$33,TEXT(L28,"b2d/mmm")= ورقة2!$B$34,TEXT(L28,"b2d/mmm")= ورقة2!$B$35,TEXT(L28,"b2d/mmm")= ورقة2!$B$36),".",""))</f>
        <v/>
      </c>
      <c r="M30" s="140" t="str">
        <f>IF(M28="","",IF(OR(TEXT(M28,"b2d/mmm")= ورقة2!$B$6,TEXT(M28,"b2d/mmm")= ورقة2!$B$7,TEXT(M28,"b2d/mmm")= ورقة2!$B$8,TEXT(M28,"b2d/mmm")= ورقة2!$B$9,TEXT(M28,"b2d/mmm")= ورقة2!$B$10,TEXT(M28,"b2d/mmm")= ورقة2!$B$11,TEXT(M28,"b2d/mmm")= ورقة2!$B$12,TEXT(M28,"b2d/mmm")= ورقة2!$B$13,TEXT(M28,"b2d/mmm")= ورقة2!$B$14,TEXT(M28,"b2d/mmm")= ورقة2!$B$15,TEXT(M28,"b2d/mmm")= ورقة2!$B$16,TEXT(M28,"b2d/mmm")= ورقة2!$B$17,TEXT(M28,"b2d/mmm")= ورقة2!$B$18,TEXT(M28,"b2d/mmm")= ورقة2!$B$19,TEXT(M28,"b2d/mmm")= ورقة2!$B$20,TEXT(M28,"b2d/mmm")= ورقة2!$B$21,TEXT(M28,"b2d/mmm")= ورقة2!$B$22,TEXT(M28,"b2d/mmm")= ورقة2!$B$23,TEXT(M28,"b2d/mmm")= ورقة2!$B$24,TEXT(M28,"b2d/mmm")= ورقة2!$B$25,TEXT(M28,"b2d/mmm")= ورقة2!$B$26,TEXT(M28,"b2d/mmm")= ورقة2!$B$27,TEXT(M28,"b2d/mmm")= ورقة2!$B$28,TEXT(M28,"b2d/mmm")= ورقة2!$B$29,TEXT(M28,"b2d/mmm")= ورقة2!$B$30,TEXT(M28,"b2d/mmm")= ورقة2!$B$31,TEXT(M28,"b2d/mmm")= ورقة2!$B$32,TEXT(M28,"b2d/mmm")= ورقة2!$B$33,TEXT(M28,"b2d/mmm")= ورقة2!$B$34,TEXT(M28,"b2d/mmm")= ورقة2!$B$35,TEXT(M28,"b2d/mmm")= ورقة2!$B$36),".",""))</f>
        <v/>
      </c>
      <c r="N30" s="140" t="str">
        <f>IF(N28="","",IF(OR(TEXT(N28,"b2d/mmm")= ورقة2!$B$6,TEXT(N28,"b2d/mmm")= ورقة2!$B$7,TEXT(N28,"b2d/mmm")= ورقة2!$B$8,TEXT(N28,"b2d/mmm")= ورقة2!$B$9,TEXT(N28,"b2d/mmm")= ورقة2!$B$10,TEXT(N28,"b2d/mmm")= ورقة2!$B$11,TEXT(N28,"b2d/mmm")= ورقة2!$B$12,TEXT(N28,"b2d/mmm")= ورقة2!$B$13,TEXT(N28,"b2d/mmm")= ورقة2!$B$14,TEXT(N28,"b2d/mmm")= ورقة2!$B$15,TEXT(N28,"b2d/mmm")= ورقة2!$B$16,TEXT(N28,"b2d/mmm")= ورقة2!$B$17,TEXT(N28,"b2d/mmm")= ورقة2!$B$18,TEXT(N28,"b2d/mmm")= ورقة2!$B$19,TEXT(N28,"b2d/mmm")= ورقة2!$B$20,TEXT(N28,"b2d/mmm")= ورقة2!$B$21,TEXT(N28,"b2d/mmm")= ورقة2!$B$22,TEXT(N28,"b2d/mmm")= ورقة2!$B$23,TEXT(N28,"b2d/mmm")= ورقة2!$B$24,TEXT(N28,"b2d/mmm")= ورقة2!$B$25,TEXT(N28,"b2d/mmm")= ورقة2!$B$26,TEXT(N28,"b2d/mmm")= ورقة2!$B$27,TEXT(N28,"b2d/mmm")= ورقة2!$B$28,TEXT(N28,"b2d/mmm")= ورقة2!$B$29,TEXT(N28,"b2d/mmm")= ورقة2!$B$30,TEXT(N28,"b2d/mmm")= ورقة2!$B$31,TEXT(N28,"b2d/mmm")= ورقة2!$B$32,TEXT(N28,"b2d/mmm")= ورقة2!$B$33,TEXT(N28,"b2d/mmm")= ورقة2!$B$34,TEXT(N28,"b2d/mmm")= ورقة2!$B$35,TEXT(N28,"b2d/mmm")= ورقة2!$B$36),".",""))</f>
        <v/>
      </c>
      <c r="O30" s="140" t="str">
        <f>IF(O28="","",IF(OR(TEXT(O28,"b2d/mmm")= ورقة2!$B$6,TEXT(O28,"b2d/mmm")= ورقة2!$B$7,TEXT(O28,"b2d/mmm")= ورقة2!$B$8,TEXT(O28,"b2d/mmm")= ورقة2!$B$9,TEXT(O28,"b2d/mmm")= ورقة2!$B$10,TEXT(O28,"b2d/mmm")= ورقة2!$B$11,TEXT(O28,"b2d/mmm")= ورقة2!$B$12,TEXT(O28,"b2d/mmm")= ورقة2!$B$13,TEXT(O28,"b2d/mmm")= ورقة2!$B$14,TEXT(O28,"b2d/mmm")= ورقة2!$B$15,TEXT(O28,"b2d/mmm")= ورقة2!$B$16,TEXT(O28,"b2d/mmm")= ورقة2!$B$17,TEXT(O28,"b2d/mmm")= ورقة2!$B$18,TEXT(O28,"b2d/mmm")= ورقة2!$B$19,TEXT(O28,"b2d/mmm")= ورقة2!$B$20,TEXT(O28,"b2d/mmm")= ورقة2!$B$21,TEXT(O28,"b2d/mmm")= ورقة2!$B$22,TEXT(O28,"b2d/mmm")= ورقة2!$B$23,TEXT(O28,"b2d/mmm")= ورقة2!$B$24,TEXT(O28,"b2d/mmm")= ورقة2!$B$25,TEXT(O28,"b2d/mmm")= ورقة2!$B$26,TEXT(O28,"b2d/mmm")= ورقة2!$B$27,TEXT(O28,"b2d/mmm")= ورقة2!$B$28,TEXT(O28,"b2d/mmm")= ورقة2!$B$29,TEXT(O28,"b2d/mmm")= ورقة2!$B$30,TEXT(O28,"b2d/mmm")= ورقة2!$B$31,TEXT(O28,"b2d/mmm")= ورقة2!$B$32,TEXT(O28,"b2d/mmm")= ورقة2!$B$33,TEXT(O28,"b2d/mmm")= ورقة2!$B$34,TEXT(O28,"b2d/mmm")= ورقة2!$B$35,TEXT(O28,"b2d/mmm")= ورقة2!$B$36),".",""))</f>
        <v/>
      </c>
      <c r="P30" s="140" t="str">
        <f>IF(P28="","",IF(OR(TEXT(P28,"b2d/mmm")= ورقة2!$B$6,TEXT(P28,"b2d/mmm")= ورقة2!$B$7,TEXT(P28,"b2d/mmm")= ورقة2!$B$8,TEXT(P28,"b2d/mmm")= ورقة2!$B$9,TEXT(P28,"b2d/mmm")= ورقة2!$B$10,TEXT(P28,"b2d/mmm")= ورقة2!$B$11,TEXT(P28,"b2d/mmm")= ورقة2!$B$12,TEXT(P28,"b2d/mmm")= ورقة2!$B$13,TEXT(P28,"b2d/mmm")= ورقة2!$B$14,TEXT(P28,"b2d/mmm")= ورقة2!$B$15,TEXT(P28,"b2d/mmm")= ورقة2!$B$16,TEXT(P28,"b2d/mmm")= ورقة2!$B$17,TEXT(P28,"b2d/mmm")= ورقة2!$B$18,TEXT(P28,"b2d/mmm")= ورقة2!$B$19,TEXT(P28,"b2d/mmm")= ورقة2!$B$20,TEXT(P28,"b2d/mmm")= ورقة2!$B$21,TEXT(P28,"b2d/mmm")= ورقة2!$B$22,TEXT(P28,"b2d/mmm")= ورقة2!$B$23,TEXT(P28,"b2d/mmm")= ورقة2!$B$24,TEXT(P28,"b2d/mmm")= ورقة2!$B$25,TEXT(P28,"b2d/mmm")= ورقة2!$B$26,TEXT(P28,"b2d/mmm")= ورقة2!$B$27,TEXT(P28,"b2d/mmm")= ورقة2!$B$28,TEXT(P28,"b2d/mmm")= ورقة2!$B$29,TEXT(P28,"b2d/mmm")= ورقة2!$B$30,TEXT(P28,"b2d/mmm")= ورقة2!$B$31,TEXT(P28,"b2d/mmm")= ورقة2!$B$32,TEXT(P28,"b2d/mmm")= ورقة2!$B$33,TEXT(P28,"b2d/mmm")= ورقة2!$B$34,TEXT(P28,"b2d/mmm")= ورقة2!$B$35,TEXT(P28,"b2d/mmm")= ورقة2!$B$36),".",""))</f>
        <v/>
      </c>
      <c r="Q30" s="140" t="str">
        <f>IF(Q28="","",IF(OR(TEXT(Q28,"b2d/mmm")= ورقة2!$B$6,TEXT(Q28,"b2d/mmm")= ورقة2!$B$7,TEXT(Q28,"b2d/mmm")= ورقة2!$B$8,TEXT(Q28,"b2d/mmm")= ورقة2!$B$9,TEXT(Q28,"b2d/mmm")= ورقة2!$B$10,TEXT(Q28,"b2d/mmm")= ورقة2!$B$11,TEXT(Q28,"b2d/mmm")= ورقة2!$B$12,TEXT(Q28,"b2d/mmm")= ورقة2!$B$13,TEXT(Q28,"b2d/mmm")= ورقة2!$B$14,TEXT(Q28,"b2d/mmm")= ورقة2!$B$15,TEXT(Q28,"b2d/mmm")= ورقة2!$B$16,TEXT(Q28,"b2d/mmm")= ورقة2!$B$17,TEXT(Q28,"b2d/mmm")= ورقة2!$B$18,TEXT(Q28,"b2d/mmm")= ورقة2!$B$19,TEXT(Q28,"b2d/mmm")= ورقة2!$B$20,TEXT(Q28,"b2d/mmm")= ورقة2!$B$21,TEXT(Q28,"b2d/mmm")= ورقة2!$B$22,TEXT(Q28,"b2d/mmm")= ورقة2!$B$23,TEXT(Q28,"b2d/mmm")= ورقة2!$B$24,TEXT(Q28,"b2d/mmm")= ورقة2!$B$25,TEXT(Q28,"b2d/mmm")= ورقة2!$B$26,TEXT(Q28,"b2d/mmm")= ورقة2!$B$27,TEXT(Q28,"b2d/mmm")= ورقة2!$B$28,TEXT(Q28,"b2d/mmm")= ورقة2!$B$29,TEXT(Q28,"b2d/mmm")= ورقة2!$B$30,TEXT(Q28,"b2d/mmm")= ورقة2!$B$31,TEXT(Q28,"b2d/mmm")= ورقة2!$B$32,TEXT(Q28,"b2d/mmm")= ورقة2!$B$33,TEXT(Q28,"b2d/mmm")= ورقة2!$B$34,TEXT(Q28,"b2d/mmm")= ورقة2!$B$35,TEXT(Q28,"b2d/mmm")= ورقة2!$B$36),".",""))</f>
        <v/>
      </c>
      <c r="R30" s="140" t="str">
        <f>IF(R28="","",IF(OR(TEXT(R28,"b2d/mmm")= ورقة2!$B$6,TEXT(R28,"b2d/mmm")= ورقة2!$B$7,TEXT(R28,"b2d/mmm")= ورقة2!$B$8,TEXT(R28,"b2d/mmm")= ورقة2!$B$9,TEXT(R28,"b2d/mmm")= ورقة2!$B$10,TEXT(R28,"b2d/mmm")= ورقة2!$B$11,TEXT(R28,"b2d/mmm")= ورقة2!$B$12,TEXT(R28,"b2d/mmm")= ورقة2!$B$13,TEXT(R28,"b2d/mmm")= ورقة2!$B$14,TEXT(R28,"b2d/mmm")= ورقة2!$B$15,TEXT(R28,"b2d/mmm")= ورقة2!$B$16,TEXT(R28,"b2d/mmm")= ورقة2!$B$17,TEXT(R28,"b2d/mmm")= ورقة2!$B$18,TEXT(R28,"b2d/mmm")= ورقة2!$B$19,TEXT(R28,"b2d/mmm")= ورقة2!$B$20,TEXT(R28,"b2d/mmm")= ورقة2!$B$21,TEXT(R28,"b2d/mmm")= ورقة2!$B$22,TEXT(R28,"b2d/mmm")= ورقة2!$B$23,TEXT(R28,"b2d/mmm")= ورقة2!$B$24,TEXT(R28,"b2d/mmm")= ورقة2!$B$25,TEXT(R28,"b2d/mmm")= ورقة2!$B$26,TEXT(R28,"b2d/mmm")= ورقة2!$B$27,TEXT(R28,"b2d/mmm")= ورقة2!$B$28,TEXT(R28,"b2d/mmm")= ورقة2!$B$29,TEXT(R28,"b2d/mmm")= ورقة2!$B$30,TEXT(R28,"b2d/mmm")= ورقة2!$B$31,TEXT(R28,"b2d/mmm")= ورقة2!$B$32,TEXT(R28,"b2d/mmm")= ورقة2!$B$33,TEXT(R28,"b2d/mmm")= ورقة2!$B$34,TEXT(R28,"b2d/mmm")= ورقة2!$B$35,TEXT(R28,"b2d/mmm")= ورقة2!$B$36),".",""))</f>
        <v/>
      </c>
      <c r="S30" s="140" t="str">
        <f>IF(S28="","",IF(OR(TEXT(S28,"b2d/mmm")= ورقة2!$B$6,TEXT(S28,"b2d/mmm")= ورقة2!$B$7,TEXT(S28,"b2d/mmm")= ورقة2!$B$8,TEXT(S28,"b2d/mmm")= ورقة2!$B$9,TEXT(S28,"b2d/mmm")= ورقة2!$B$10,TEXT(S28,"b2d/mmm")= ورقة2!$B$11,TEXT(S28,"b2d/mmm")= ورقة2!$B$12,TEXT(S28,"b2d/mmm")= ورقة2!$B$13,TEXT(S28,"b2d/mmm")= ورقة2!$B$14,TEXT(S28,"b2d/mmm")= ورقة2!$B$15,TEXT(S28,"b2d/mmm")= ورقة2!$B$16,TEXT(S28,"b2d/mmm")= ورقة2!$B$17,TEXT(S28,"b2d/mmm")= ورقة2!$B$18,TEXT(S28,"b2d/mmm")= ورقة2!$B$19,TEXT(S28,"b2d/mmm")= ورقة2!$B$20,TEXT(S28,"b2d/mmm")= ورقة2!$B$21,TEXT(S28,"b2d/mmm")= ورقة2!$B$22,TEXT(S28,"b2d/mmm")= ورقة2!$B$23,TEXT(S28,"b2d/mmm")= ورقة2!$B$24,TEXT(S28,"b2d/mmm")= ورقة2!$B$25,TEXT(S28,"b2d/mmm")= ورقة2!$B$26,TEXT(S28,"b2d/mmm")= ورقة2!$B$27,TEXT(S28,"b2d/mmm")= ورقة2!$B$28,TEXT(S28,"b2d/mmm")= ورقة2!$B$29,TEXT(S28,"b2d/mmm")= ورقة2!$B$30,TEXT(S28,"b2d/mmm")= ورقة2!$B$31,TEXT(S28,"b2d/mmm")= ورقة2!$B$32,TEXT(S28,"b2d/mmm")= ورقة2!$B$33,TEXT(S28,"b2d/mmm")= ورقة2!$B$34,TEXT(S28,"b2d/mmm")= ورقة2!$B$35,TEXT(S28,"b2d/mmm")= ورقة2!$B$36),".",""))</f>
        <v/>
      </c>
      <c r="T30" s="140" t="str">
        <f>IF(T28="","",IF(OR(TEXT(T28,"b2d/mmm")= ورقة2!$B$6,TEXT(T28,"b2d/mmm")= ورقة2!$B$7,TEXT(T28,"b2d/mmm")= ورقة2!$B$8,TEXT(T28,"b2d/mmm")= ورقة2!$B$9,TEXT(T28,"b2d/mmm")= ورقة2!$B$10,TEXT(T28,"b2d/mmm")= ورقة2!$B$11,TEXT(T28,"b2d/mmm")= ورقة2!$B$12,TEXT(T28,"b2d/mmm")= ورقة2!$B$13,TEXT(T28,"b2d/mmm")= ورقة2!$B$14,TEXT(T28,"b2d/mmm")= ورقة2!$B$15,TEXT(T28,"b2d/mmm")= ورقة2!$B$16,TEXT(T28,"b2d/mmm")= ورقة2!$B$17,TEXT(T28,"b2d/mmm")= ورقة2!$B$18,TEXT(T28,"b2d/mmm")= ورقة2!$B$19,TEXT(T28,"b2d/mmm")= ورقة2!$B$20,TEXT(T28,"b2d/mmm")= ورقة2!$B$21,TEXT(T28,"b2d/mmm")= ورقة2!$B$22,TEXT(T28,"b2d/mmm")= ورقة2!$B$23,TEXT(T28,"b2d/mmm")= ورقة2!$B$24,TEXT(T28,"b2d/mmm")= ورقة2!$B$25,TEXT(T28,"b2d/mmm")= ورقة2!$B$26,TEXT(T28,"b2d/mmm")= ورقة2!$B$27,TEXT(T28,"b2d/mmm")= ورقة2!$B$28,TEXT(T28,"b2d/mmm")= ورقة2!$B$29,TEXT(T28,"b2d/mmm")= ورقة2!$B$30,TEXT(T28,"b2d/mmm")= ورقة2!$B$31,TEXT(T28,"b2d/mmm")= ورقة2!$B$32,TEXT(T28,"b2d/mmm")= ورقة2!$B$33,TEXT(T28,"b2d/mmm")= ورقة2!$B$34,TEXT(T28,"b2d/mmm")= ورقة2!$B$35,TEXT(T28,"b2d/mmm")= ورقة2!$B$36),".",""))</f>
        <v/>
      </c>
      <c r="U30" s="140" t="str">
        <f>IF(U28="","",IF(OR(TEXT(U28,"b2d/mmm")= ورقة2!$B$6,TEXT(U28,"b2d/mmm")= ورقة2!$B$7,TEXT(U28,"b2d/mmm")= ورقة2!$B$8,TEXT(U28,"b2d/mmm")= ورقة2!$B$9,TEXT(U28,"b2d/mmm")= ورقة2!$B$10,TEXT(U28,"b2d/mmm")= ورقة2!$B$11,TEXT(U28,"b2d/mmm")= ورقة2!$B$12,TEXT(U28,"b2d/mmm")= ورقة2!$B$13,TEXT(U28,"b2d/mmm")= ورقة2!$B$14,TEXT(U28,"b2d/mmm")= ورقة2!$B$15,TEXT(U28,"b2d/mmm")= ورقة2!$B$16,TEXT(U28,"b2d/mmm")= ورقة2!$B$17,TEXT(U28,"b2d/mmm")= ورقة2!$B$18,TEXT(U28,"b2d/mmm")= ورقة2!$B$19,TEXT(U28,"b2d/mmm")= ورقة2!$B$20,TEXT(U28,"b2d/mmm")= ورقة2!$B$21,TEXT(U28,"b2d/mmm")= ورقة2!$B$22,TEXT(U28,"b2d/mmm")= ورقة2!$B$23,TEXT(U28,"b2d/mmm")= ورقة2!$B$24,TEXT(U28,"b2d/mmm")= ورقة2!$B$25,TEXT(U28,"b2d/mmm")= ورقة2!$B$26,TEXT(U28,"b2d/mmm")= ورقة2!$B$27,TEXT(U28,"b2d/mmm")= ورقة2!$B$28,TEXT(U28,"b2d/mmm")= ورقة2!$B$29,TEXT(U28,"b2d/mmm")= ورقة2!$B$30,TEXT(U28,"b2d/mmm")= ورقة2!$B$31,TEXT(U28,"b2d/mmm")= ورقة2!$B$32,TEXT(U28,"b2d/mmm")= ورقة2!$B$33,TEXT(U28,"b2d/mmm")= ورقة2!$B$34,TEXT(U28,"b2d/mmm")= ورقة2!$B$35,TEXT(U28,"b2d/mmm")= ورقة2!$B$36),".",""))</f>
        <v/>
      </c>
      <c r="V30" s="140" t="str">
        <f>IF(V28="","",IF(OR(TEXT(V28,"b2d/mmm")= ورقة2!$B$6,TEXT(V28,"b2d/mmm")= ورقة2!$B$7,TEXT(V28,"b2d/mmm")= ورقة2!$B$8,TEXT(V28,"b2d/mmm")= ورقة2!$B$9,TEXT(V28,"b2d/mmm")= ورقة2!$B$10,TEXT(V28,"b2d/mmm")= ورقة2!$B$11,TEXT(V28,"b2d/mmm")= ورقة2!$B$12,TEXT(V28,"b2d/mmm")= ورقة2!$B$13,TEXT(V28,"b2d/mmm")= ورقة2!$B$14,TEXT(V28,"b2d/mmm")= ورقة2!$B$15,TEXT(V28,"b2d/mmm")= ورقة2!$B$16,TEXT(V28,"b2d/mmm")= ورقة2!$B$17,TEXT(V28,"b2d/mmm")= ورقة2!$B$18,TEXT(V28,"b2d/mmm")= ورقة2!$B$19,TEXT(V28,"b2d/mmm")= ورقة2!$B$20,TEXT(V28,"b2d/mmm")= ورقة2!$B$21,TEXT(V28,"b2d/mmm")= ورقة2!$B$22,TEXT(V28,"b2d/mmm")= ورقة2!$B$23,TEXT(V28,"b2d/mmm")= ورقة2!$B$24,TEXT(V28,"b2d/mmm")= ورقة2!$B$25,TEXT(V28,"b2d/mmm")= ورقة2!$B$26,TEXT(V28,"b2d/mmm")= ورقة2!$B$27,TEXT(V28,"b2d/mmm")= ورقة2!$B$28,TEXT(V28,"b2d/mmm")= ورقة2!$B$29,TEXT(V28,"b2d/mmm")= ورقة2!$B$30,TEXT(V28,"b2d/mmm")= ورقة2!$B$31,TEXT(V28,"b2d/mmm")= ورقة2!$B$32,TEXT(V28,"b2d/mmm")= ورقة2!$B$33,TEXT(V28,"b2d/mmm")= ورقة2!$B$34,TEXT(V28,"b2d/mmm")= ورقة2!$B$35,TEXT(V28,"b2d/mmm")= ورقة2!$B$36),".",""))</f>
        <v/>
      </c>
      <c r="W30" s="140" t="str">
        <f>IF(W28="","",IF(OR(TEXT(W28,"b2d/mmm")= ورقة2!$B$6,TEXT(W28,"b2d/mmm")= ورقة2!$B$7,TEXT(W28,"b2d/mmm")= ورقة2!$B$8,TEXT(W28,"b2d/mmm")= ورقة2!$B$9,TEXT(W28,"b2d/mmm")= ورقة2!$B$10,TEXT(W28,"b2d/mmm")= ورقة2!$B$11,TEXT(W28,"b2d/mmm")= ورقة2!$B$12,TEXT(W28,"b2d/mmm")= ورقة2!$B$13,TEXT(W28,"b2d/mmm")= ورقة2!$B$14,TEXT(W28,"b2d/mmm")= ورقة2!$B$15,TEXT(W28,"b2d/mmm")= ورقة2!$B$16,TEXT(W28,"b2d/mmm")= ورقة2!$B$17,TEXT(W28,"b2d/mmm")= ورقة2!$B$18,TEXT(W28,"b2d/mmm")= ورقة2!$B$19,TEXT(W28,"b2d/mmm")= ورقة2!$B$20,TEXT(W28,"b2d/mmm")= ورقة2!$B$21,TEXT(W28,"b2d/mmm")= ورقة2!$B$22,TEXT(W28,"b2d/mmm")= ورقة2!$B$23,TEXT(W28,"b2d/mmm")= ورقة2!$B$24,TEXT(W28,"b2d/mmm")= ورقة2!$B$25,TEXT(W28,"b2d/mmm")= ورقة2!$B$26,TEXT(W28,"b2d/mmm")= ورقة2!$B$27,TEXT(W28,"b2d/mmm")= ورقة2!$B$28,TEXT(W28,"b2d/mmm")= ورقة2!$B$29,TEXT(W28,"b2d/mmm")= ورقة2!$B$30,TEXT(W28,"b2d/mmm")= ورقة2!$B$31,TEXT(W28,"b2d/mmm")= ورقة2!$B$32,TEXT(W28,"b2d/mmm")= ورقة2!$B$33,TEXT(W28,"b2d/mmm")= ورقة2!$B$34,TEXT(W28,"b2d/mmm")= ورقة2!$B$35,TEXT(W28,"b2d/mmm")= ورقة2!$B$36),".",""))</f>
        <v/>
      </c>
      <c r="X30" s="140" t="str">
        <f>IF(X28="","",IF(OR(TEXT(X28,"b2d/mmm")= ورقة2!$B$6,TEXT(X28,"b2d/mmm")= ورقة2!$B$7,TEXT(X28,"b2d/mmm")= ورقة2!$B$8,TEXT(X28,"b2d/mmm")= ورقة2!$B$9,TEXT(X28,"b2d/mmm")= ورقة2!$B$10,TEXT(X28,"b2d/mmm")= ورقة2!$B$11,TEXT(X28,"b2d/mmm")= ورقة2!$B$12,TEXT(X28,"b2d/mmm")= ورقة2!$B$13,TEXT(X28,"b2d/mmm")= ورقة2!$B$14,TEXT(X28,"b2d/mmm")= ورقة2!$B$15,TEXT(X28,"b2d/mmm")= ورقة2!$B$16,TEXT(X28,"b2d/mmm")= ورقة2!$B$17,TEXT(X28,"b2d/mmm")= ورقة2!$B$18,TEXT(X28,"b2d/mmm")= ورقة2!$B$19,TEXT(X28,"b2d/mmm")= ورقة2!$B$20,TEXT(X28,"b2d/mmm")= ورقة2!$B$21,TEXT(X28,"b2d/mmm")= ورقة2!$B$22,TEXT(X28,"b2d/mmm")= ورقة2!$B$23,TEXT(X28,"b2d/mmm")= ورقة2!$B$24,TEXT(X28,"b2d/mmm")= ورقة2!$B$25,TEXT(X28,"b2d/mmm")= ورقة2!$B$26,TEXT(X28,"b2d/mmm")= ورقة2!$B$27,TEXT(X28,"b2d/mmm")= ورقة2!$B$28,TEXT(X28,"b2d/mmm")= ورقة2!$B$29,TEXT(X28,"b2d/mmm")= ورقة2!$B$30,TEXT(X28,"b2d/mmm")= ورقة2!$B$31,TEXT(X28,"b2d/mmm")= ورقة2!$B$32,TEXT(X28,"b2d/mmm")= ورقة2!$B$33,TEXT(X28,"b2d/mmm")= ورقة2!$B$34,TEXT(X28,"b2d/mmm")= ورقة2!$B$35,TEXT(X28,"b2d/mmm")= ورقة2!$B$36),".",""))</f>
        <v/>
      </c>
      <c r="Y30" s="140" t="str">
        <f>IF(Y28="","",IF(OR(TEXT(Y28,"b2d/mmm")= ورقة2!$B$6,TEXT(Y28,"b2d/mmm")= ورقة2!$B$7,TEXT(Y28,"b2d/mmm")= ورقة2!$B$8,TEXT(Y28,"b2d/mmm")= ورقة2!$B$9,TEXT(Y28,"b2d/mmm")= ورقة2!$B$10,TEXT(Y28,"b2d/mmm")= ورقة2!$B$11,TEXT(Y28,"b2d/mmm")= ورقة2!$B$12,TEXT(Y28,"b2d/mmm")= ورقة2!$B$13,TEXT(Y28,"b2d/mmm")= ورقة2!$B$14,TEXT(Y28,"b2d/mmm")= ورقة2!$B$15,TEXT(Y28,"b2d/mmm")= ورقة2!$B$16,TEXT(Y28,"b2d/mmm")= ورقة2!$B$17,TEXT(Y28,"b2d/mmm")= ورقة2!$B$18,TEXT(Y28,"b2d/mmm")= ورقة2!$B$19,TEXT(Y28,"b2d/mmm")= ورقة2!$B$20,TEXT(Y28,"b2d/mmm")= ورقة2!$B$21,TEXT(Y28,"b2d/mmm")= ورقة2!$B$22,TEXT(Y28,"b2d/mmm")= ورقة2!$B$23,TEXT(Y28,"b2d/mmm")= ورقة2!$B$24,TEXT(Y28,"b2d/mmm")= ورقة2!$B$25,TEXT(Y28,"b2d/mmm")= ورقة2!$B$26,TEXT(Y28,"b2d/mmm")= ورقة2!$B$27,TEXT(Y28,"b2d/mmm")= ورقة2!$B$28,TEXT(Y28,"b2d/mmm")= ورقة2!$B$29,TEXT(Y28,"b2d/mmm")= ورقة2!$B$30,TEXT(Y28,"b2d/mmm")= ورقة2!$B$31,TEXT(Y28,"b2d/mmm")= ورقة2!$B$32,TEXT(Y28,"b2d/mmm")= ورقة2!$B$33,TEXT(Y28,"b2d/mmm")= ورقة2!$B$34,TEXT(Y28,"b2d/mmm")= ورقة2!$B$35,TEXT(Y28,"b2d/mmm")= ورقة2!$B$36),".",""))</f>
        <v/>
      </c>
      <c r="Z30" s="140" t="str">
        <f>IF(Z28="","",IF(OR(TEXT(Z28,"b2d/mmm")= ورقة2!$B$6,TEXT(Z28,"b2d/mmm")= ورقة2!$B$7,TEXT(Z28,"b2d/mmm")= ورقة2!$B$8,TEXT(Z28,"b2d/mmm")= ورقة2!$B$9,TEXT(Z28,"b2d/mmm")= ورقة2!$B$10,TEXT(Z28,"b2d/mmm")= ورقة2!$B$11,TEXT(Z28,"b2d/mmm")= ورقة2!$B$12,TEXT(Z28,"b2d/mmm")= ورقة2!$B$13,TEXT(Z28,"b2d/mmm")= ورقة2!$B$14,TEXT(Z28,"b2d/mmm")= ورقة2!$B$15,TEXT(Z28,"b2d/mmm")= ورقة2!$B$16,TEXT(Z28,"b2d/mmm")= ورقة2!$B$17,TEXT(Z28,"b2d/mmm")= ورقة2!$B$18,TEXT(Z28,"b2d/mmm")= ورقة2!$B$19,TEXT(Z28,"b2d/mmm")= ورقة2!$B$20,TEXT(Z28,"b2d/mmm")= ورقة2!$B$21,TEXT(Z28,"b2d/mmm")= ورقة2!$B$22,TEXT(Z28,"b2d/mmm")= ورقة2!$B$23,TEXT(Z28,"b2d/mmm")= ورقة2!$B$24,TEXT(Z28,"b2d/mmm")= ورقة2!$B$25,TEXT(Z28,"b2d/mmm")= ورقة2!$B$26,TEXT(Z28,"b2d/mmm")= ورقة2!$B$27,TEXT(Z28,"b2d/mmm")= ورقة2!$B$28,TEXT(Z28,"b2d/mmm")= ورقة2!$B$29,TEXT(Z28,"b2d/mmm")= ورقة2!$B$30,TEXT(Z28,"b2d/mmm")= ورقة2!$B$31,TEXT(Z28,"b2d/mmm")= ورقة2!$B$32,TEXT(Z28,"b2d/mmm")= ورقة2!$B$33,TEXT(Z28,"b2d/mmm")= ورقة2!$B$34,TEXT(Z28,"b2d/mmm")= ورقة2!$B$35,TEXT(Z28,"b2d/mmm")= ورقة2!$B$36),".",""))</f>
        <v/>
      </c>
      <c r="AA30" s="140" t="str">
        <f>IF(AA28="","",IF(OR(TEXT(AA28,"b2d/mmm")= ورقة2!$B$6,TEXT(AA28,"b2d/mmm")= ورقة2!$B$7,TEXT(AA28,"b2d/mmm")= ورقة2!$B$8,TEXT(AA28,"b2d/mmm")= ورقة2!$B$9,TEXT(AA28,"b2d/mmm")= ورقة2!$B$10,TEXT(AA28,"b2d/mmm")= ورقة2!$B$11,TEXT(AA28,"b2d/mmm")= ورقة2!$B$12,TEXT(AA28,"b2d/mmm")= ورقة2!$B$13,TEXT(AA28,"b2d/mmm")= ورقة2!$B$14,TEXT(AA28,"b2d/mmm")= ورقة2!$B$15,TEXT(AA28,"b2d/mmm")= ورقة2!$B$16,TEXT(AA28,"b2d/mmm")= ورقة2!$B$17,TEXT(AA28,"b2d/mmm")= ورقة2!$B$18,TEXT(AA28,"b2d/mmm")= ورقة2!$B$19,TEXT(AA28,"b2d/mmm")= ورقة2!$B$20,TEXT(AA28,"b2d/mmm")= ورقة2!$B$21,TEXT(AA28,"b2d/mmm")= ورقة2!$B$22,TEXT(AA28,"b2d/mmm")= ورقة2!$B$23,TEXT(AA28,"b2d/mmm")= ورقة2!$B$24,TEXT(AA28,"b2d/mmm")= ورقة2!$B$25,TEXT(AA28,"b2d/mmm")= ورقة2!$B$26,TEXT(AA28,"b2d/mmm")= ورقة2!$B$27,TEXT(AA28,"b2d/mmm")= ورقة2!$B$28,TEXT(AA28,"b2d/mmm")= ورقة2!$B$29,TEXT(AA28,"b2d/mmm")= ورقة2!$B$30,TEXT(AA28,"b2d/mmm")= ورقة2!$B$31,TEXT(AA28,"b2d/mmm")= ورقة2!$B$32,TEXT(AA28,"b2d/mmm")= ورقة2!$B$33,TEXT(AA28,"b2d/mmm")= ورقة2!$B$34,TEXT(AA28,"b2d/mmm")= ورقة2!$B$35,TEXT(AA28,"b2d/mmm")= ورقة2!$B$36),".",""))</f>
        <v/>
      </c>
      <c r="AB30" s="140" t="str">
        <f>IF(AB28="","",IF(OR(TEXT(AB28,"b2d/mmm")= ورقة2!$B$6,TEXT(AB28,"b2d/mmm")= ورقة2!$B$7,TEXT(AB28,"b2d/mmm")= ورقة2!$B$8,TEXT(AB28,"b2d/mmm")= ورقة2!$B$9,TEXT(AB28,"b2d/mmm")= ورقة2!$B$10,TEXT(AB28,"b2d/mmm")= ورقة2!$B$11,TEXT(AB28,"b2d/mmm")= ورقة2!$B$12,TEXT(AB28,"b2d/mmm")= ورقة2!$B$13,TEXT(AB28,"b2d/mmm")= ورقة2!$B$14,TEXT(AB28,"b2d/mmm")= ورقة2!$B$15,TEXT(AB28,"b2d/mmm")= ورقة2!$B$16,TEXT(AB28,"b2d/mmm")= ورقة2!$B$17,TEXT(AB28,"b2d/mmm")= ورقة2!$B$18,TEXT(AB28,"b2d/mmm")= ورقة2!$B$19,TEXT(AB28,"b2d/mmm")= ورقة2!$B$20,TEXT(AB28,"b2d/mmm")= ورقة2!$B$21,TEXT(AB28,"b2d/mmm")= ورقة2!$B$22,TEXT(AB28,"b2d/mmm")= ورقة2!$B$23,TEXT(AB28,"b2d/mmm")= ورقة2!$B$24,TEXT(AB28,"b2d/mmm")= ورقة2!$B$25,TEXT(AB28,"b2d/mmm")= ورقة2!$B$26,TEXT(AB28,"b2d/mmm")= ورقة2!$B$27,TEXT(AB28,"b2d/mmm")= ورقة2!$B$28,TEXT(AB28,"b2d/mmm")= ورقة2!$B$29,TEXT(AB28,"b2d/mmm")= ورقة2!$B$30,TEXT(AB28,"b2d/mmm")= ورقة2!$B$31,TEXT(AB28,"b2d/mmm")= ورقة2!$B$32,TEXT(AB28,"b2d/mmm")= ورقة2!$B$33,TEXT(AB28,"b2d/mmm")= ورقة2!$B$34,TEXT(AB28,"b2d/mmm")= ورقة2!$B$35,TEXT(AB28,"b2d/mmm")= ورقة2!$B$36),".",""))</f>
        <v/>
      </c>
      <c r="AC30" s="140" t="str">
        <f>IF(AC28="","",IF(OR(TEXT(AC28,"b2d/mmm")= ورقة2!$B$6,TEXT(AC28,"b2d/mmm")= ورقة2!$B$7,TEXT(AC28,"b2d/mmm")= ورقة2!$B$8,TEXT(AC28,"b2d/mmm")= ورقة2!$B$9,TEXT(AC28,"b2d/mmm")= ورقة2!$B$10,TEXT(AC28,"b2d/mmm")= ورقة2!$B$11,TEXT(AC28,"b2d/mmm")= ورقة2!$B$12,TEXT(AC28,"b2d/mmm")= ورقة2!$B$13,TEXT(AC28,"b2d/mmm")= ورقة2!$B$14,TEXT(AC28,"b2d/mmm")= ورقة2!$B$15,TEXT(AC28,"b2d/mmm")= ورقة2!$B$16,TEXT(AC28,"b2d/mmm")= ورقة2!$B$17,TEXT(AC28,"b2d/mmm")= ورقة2!$B$18,TEXT(AC28,"b2d/mmm")= ورقة2!$B$19,TEXT(AC28,"b2d/mmm")= ورقة2!$B$20,TEXT(AC28,"b2d/mmm")= ورقة2!$B$21,TEXT(AC28,"b2d/mmm")= ورقة2!$B$22,TEXT(AC28,"b2d/mmm")= ورقة2!$B$23,TEXT(AC28,"b2d/mmm")= ورقة2!$B$24,TEXT(AC28,"b2d/mmm")= ورقة2!$B$25,TEXT(AC28,"b2d/mmm")= ورقة2!$B$26,TEXT(AC28,"b2d/mmm")= ورقة2!$B$27,TEXT(AC28,"b2d/mmm")= ورقة2!$B$28,TEXT(AC28,"b2d/mmm")= ورقة2!$B$29,TEXT(AC28,"b2d/mmm")= ورقة2!$B$30,TEXT(AC28,"b2d/mmm")= ورقة2!$B$31,TEXT(AC28,"b2d/mmm")= ورقة2!$B$32,TEXT(AC28,"b2d/mmm")= ورقة2!$B$33,TEXT(AC28,"b2d/mmm")= ورقة2!$B$34,TEXT(AC28,"b2d/mmm")= ورقة2!$B$35,TEXT(AC28,"b2d/mmm")= ورقة2!$B$36),".",""))</f>
        <v/>
      </c>
      <c r="AD30" s="140" t="str">
        <f>IF(AD28="","",IF(OR(TEXT(AD28,"b2d/mmm")= ورقة2!$B$6,TEXT(AD28,"b2d/mmm")= ورقة2!$B$7,TEXT(AD28,"b2d/mmm")= ورقة2!$B$8,TEXT(AD28,"b2d/mmm")= ورقة2!$B$9,TEXT(AD28,"b2d/mmm")= ورقة2!$B$10,TEXT(AD28,"b2d/mmm")= ورقة2!$B$11,TEXT(AD28,"b2d/mmm")= ورقة2!$B$12,TEXT(AD28,"b2d/mmm")= ورقة2!$B$13,TEXT(AD28,"b2d/mmm")= ورقة2!$B$14,TEXT(AD28,"b2d/mmm")= ورقة2!$B$15,TEXT(AD28,"b2d/mmm")= ورقة2!$B$16,TEXT(AD28,"b2d/mmm")= ورقة2!$B$17,TEXT(AD28,"b2d/mmm")= ورقة2!$B$18,TEXT(AD28,"b2d/mmm")= ورقة2!$B$19,TEXT(AD28,"b2d/mmm")= ورقة2!$B$20,TEXT(AD28,"b2d/mmm")= ورقة2!$B$21,TEXT(AD28,"b2d/mmm")= ورقة2!$B$22,TEXT(AD28,"b2d/mmm")= ورقة2!$B$23,TEXT(AD28,"b2d/mmm")= ورقة2!$B$24,TEXT(AD28,"b2d/mmm")= ورقة2!$B$25,TEXT(AD28,"b2d/mmm")= ورقة2!$B$26,TEXT(AD28,"b2d/mmm")= ورقة2!$B$27,TEXT(AD28,"b2d/mmm")= ورقة2!$B$28,TEXT(AD28,"b2d/mmm")= ورقة2!$B$29,TEXT(AD28,"b2d/mmm")= ورقة2!$B$30,TEXT(AD28,"b2d/mmm")= ورقة2!$B$31,TEXT(AD28,"b2d/mmm")= ورقة2!$B$32,TEXT(AD28,"b2d/mmm")= ورقة2!$B$33,TEXT(AD28,"b2d/mmm")= ورقة2!$B$34,TEXT(AD28,"b2d/mmm")= ورقة2!$B$35,TEXT(AD28,"b2d/mmm")= ورقة2!$B$36),".",""))</f>
        <v/>
      </c>
      <c r="AE30" s="140" t="str">
        <f>IF(AE28="","",IF(OR(TEXT(AE28,"b2d/mmm")= ورقة2!$B$6,TEXT(AE28,"b2d/mmm")= ورقة2!$B$7,TEXT(AE28,"b2d/mmm")= ورقة2!$B$8,TEXT(AE28,"b2d/mmm")= ورقة2!$B$9,TEXT(AE28,"b2d/mmm")= ورقة2!$B$10,TEXT(AE28,"b2d/mmm")= ورقة2!$B$11,TEXT(AE28,"b2d/mmm")= ورقة2!$B$12,TEXT(AE28,"b2d/mmm")= ورقة2!$B$13,TEXT(AE28,"b2d/mmm")= ورقة2!$B$14,TEXT(AE28,"b2d/mmm")= ورقة2!$B$15,TEXT(AE28,"b2d/mmm")= ورقة2!$B$16,TEXT(AE28,"b2d/mmm")= ورقة2!$B$17,TEXT(AE28,"b2d/mmm")= ورقة2!$B$18,TEXT(AE28,"b2d/mmm")= ورقة2!$B$19,TEXT(AE28,"b2d/mmm")= ورقة2!$B$20,TEXT(AE28,"b2d/mmm")= ورقة2!$B$21,TEXT(AE28,"b2d/mmm")= ورقة2!$B$22,TEXT(AE28,"b2d/mmm")= ورقة2!$B$23,TEXT(AE28,"b2d/mmm")= ورقة2!$B$24,TEXT(AE28,"b2d/mmm")= ورقة2!$B$25,TEXT(AE28,"b2d/mmm")= ورقة2!$B$26,TEXT(AE28,"b2d/mmm")= ورقة2!$B$27,TEXT(AE28,"b2d/mmm")= ورقة2!$B$28,TEXT(AE28,"b2d/mmm")= ورقة2!$B$29,TEXT(AE28,"b2d/mmm")= ورقة2!$B$30,TEXT(AE28,"b2d/mmm")= ورقة2!$B$31,TEXT(AE28,"b2d/mmm")= ورقة2!$B$32,TEXT(AE28,"b2d/mmm")= ورقة2!$B$33,TEXT(AE28,"b2d/mmm")= ورقة2!$B$34,TEXT(AE28,"b2d/mmm")= ورقة2!$B$35,TEXT(AE28,"b2d/mmm")= ورقة2!$B$36),".",""))</f>
        <v/>
      </c>
      <c r="AF30" s="140" t="str">
        <f>IF(AF28="","",IF(OR(TEXT(AF28,"b2d/mmm")= ورقة2!$B$6,TEXT(AF28,"b2d/mmm")= ورقة2!$B$7,TEXT(AF28,"b2d/mmm")= ورقة2!$B$8,TEXT(AF28,"b2d/mmm")= ورقة2!$B$9,TEXT(AF28,"b2d/mmm")= ورقة2!$B$10,TEXT(AF28,"b2d/mmm")= ورقة2!$B$11,TEXT(AF28,"b2d/mmm")= ورقة2!$B$12,TEXT(AF28,"b2d/mmm")= ورقة2!$B$13,TEXT(AF28,"b2d/mmm")= ورقة2!$B$14,TEXT(AF28,"b2d/mmm")= ورقة2!$B$15,TEXT(AF28,"b2d/mmm")= ورقة2!$B$16,TEXT(AF28,"b2d/mmm")= ورقة2!$B$17,TEXT(AF28,"b2d/mmm")= ورقة2!$B$18,TEXT(AF28,"b2d/mmm")= ورقة2!$B$19,TEXT(AF28,"b2d/mmm")= ورقة2!$B$20,TEXT(AF28,"b2d/mmm")= ورقة2!$B$21,TEXT(AF28,"b2d/mmm")= ورقة2!$B$22,TEXT(AF28,"b2d/mmm")= ورقة2!$B$23,TEXT(AF28,"b2d/mmm")= ورقة2!$B$24,TEXT(AF28,"b2d/mmm")= ورقة2!$B$25,TEXT(AF28,"b2d/mmm")= ورقة2!$B$26,TEXT(AF28,"b2d/mmm")= ورقة2!$B$27,TEXT(AF28,"b2d/mmm")= ورقة2!$B$28,TEXT(AF28,"b2d/mmm")= ورقة2!$B$29,TEXT(AF28,"b2d/mmm")= ورقة2!$B$30,TEXT(AF28,"b2d/mmm")= ورقة2!$B$31,TEXT(AF28,"b2d/mmm")= ورقة2!$B$32,TEXT(AF28,"b2d/mmm")= ورقة2!$B$33,TEXT(AF28,"b2d/mmm")= ورقة2!$B$34,TEXT(AF28,"b2d/mmm")= ورقة2!$B$35,TEXT(AF28,"b2d/mmm")= ورقة2!$B$36),".",""))</f>
        <v/>
      </c>
      <c r="AG30" s="140" t="str">
        <f>IF(AG28="","",IF(OR(TEXT(AG28,"b2d/mmm")= ورقة2!$B$6,TEXT(AG28,"b2d/mmm")= ورقة2!$B$7,TEXT(AG28,"b2d/mmm")= ورقة2!$B$8,TEXT(AG28,"b2d/mmm")= ورقة2!$B$9,TEXT(AG28,"b2d/mmm")= ورقة2!$B$10,TEXT(AG28,"b2d/mmm")= ورقة2!$B$11,TEXT(AG28,"b2d/mmm")= ورقة2!$B$12,TEXT(AG28,"b2d/mmm")= ورقة2!$B$13,TEXT(AG28,"b2d/mmm")= ورقة2!$B$14,TEXT(AG28,"b2d/mmm")= ورقة2!$B$15,TEXT(AG28,"b2d/mmm")= ورقة2!$B$16,TEXT(AG28,"b2d/mmm")= ورقة2!$B$17,TEXT(AG28,"b2d/mmm")= ورقة2!$B$18,TEXT(AG28,"b2d/mmm")= ورقة2!$B$19,TEXT(AG28,"b2d/mmm")= ورقة2!$B$20,TEXT(AG28,"b2d/mmm")= ورقة2!$B$21,TEXT(AG28,"b2d/mmm")= ورقة2!$B$22,TEXT(AG28,"b2d/mmm")= ورقة2!$B$23,TEXT(AG28,"b2d/mmm")= ورقة2!$B$24,TEXT(AG28,"b2d/mmm")= ورقة2!$B$25,TEXT(AG28,"b2d/mmm")= ورقة2!$B$26,TEXT(AG28,"b2d/mmm")= ورقة2!$B$27,TEXT(AG28,"b2d/mmm")= ورقة2!$B$28,TEXT(AG28,"b2d/mmm")= ورقة2!$B$29,TEXT(AG28,"b2d/mmm")= ورقة2!$B$30,TEXT(AG28,"b2d/mmm")= ورقة2!$B$31,TEXT(AG28,"b2d/mmm")= ورقة2!$B$32,TEXT(AG28,"b2d/mmm")= ورقة2!$B$33,TEXT(AG28,"b2d/mmm")= ورقة2!$B$34,TEXT(AG28,"b2d/mmm")= ورقة2!$B$35,TEXT(AG28,"b2d/mmm")= ورقة2!$B$36),".",""))</f>
        <v/>
      </c>
      <c r="AH30" s="140" t="str">
        <f>IF(AH28="","",IF(OR(TEXT(AH28,"b2d/mmm")= ورقة2!$B$6,TEXT(AH28,"b2d/mmm")= ورقة2!$B$7,TEXT(AH28,"b2d/mmm")= ورقة2!$B$8,TEXT(AH28,"b2d/mmm")= ورقة2!$B$9,TEXT(AH28,"b2d/mmm")= ورقة2!$B$10,TEXT(AH28,"b2d/mmm")= ورقة2!$B$11,TEXT(AH28,"b2d/mmm")= ورقة2!$B$12,TEXT(AH28,"b2d/mmm")= ورقة2!$B$13,TEXT(AH28,"b2d/mmm")= ورقة2!$B$14,TEXT(AH28,"b2d/mmm")= ورقة2!$B$15,TEXT(AH28,"b2d/mmm")= ورقة2!$B$16,TEXT(AH28,"b2d/mmm")= ورقة2!$B$17,TEXT(AH28,"b2d/mmm")= ورقة2!$B$18,TEXT(AH28,"b2d/mmm")= ورقة2!$B$19,TEXT(AH28,"b2d/mmm")= ورقة2!$B$20,TEXT(AH28,"b2d/mmm")= ورقة2!$B$21,TEXT(AH28,"b2d/mmm")= ورقة2!$B$22,TEXT(AH28,"b2d/mmm")= ورقة2!$B$23,TEXT(AH28,"b2d/mmm")= ورقة2!$B$24,TEXT(AH28,"b2d/mmm")= ورقة2!$B$25,TEXT(AH28,"b2d/mmm")= ورقة2!$B$26,TEXT(AH28,"b2d/mmm")= ورقة2!$B$27,TEXT(AH28,"b2d/mmm")= ورقة2!$B$28,TEXT(AH28,"b2d/mmm")= ورقة2!$B$29,TEXT(AH28,"b2d/mmm")= ورقة2!$B$30,TEXT(AH28,"b2d/mmm")= ورقة2!$B$31,TEXT(AH28,"b2d/mmm")= ورقة2!$B$32,TEXT(AH28,"b2d/mmm")= ورقة2!$B$33,TEXT(AH28,"b2d/mmm")= ورقة2!$B$34,TEXT(AH28,"b2d/mmm")= ورقة2!$B$35,TEXT(AH28,"b2d/mmm")= ورقة2!$B$36),".",""))</f>
        <v/>
      </c>
      <c r="AI30" s="140" t="str">
        <f>IF(AI28="","",IF(OR(TEXT(AI28,"b2d/mmm")= ورقة2!$B$6,TEXT(AI28,"b2d/mmm")= ورقة2!$B$7,TEXT(AI28,"b2d/mmm")= ورقة2!$B$8,TEXT(AI28,"b2d/mmm")= ورقة2!$B$9,TEXT(AI28,"b2d/mmm")= ورقة2!$B$10,TEXT(AI28,"b2d/mmm")= ورقة2!$B$11,TEXT(AI28,"b2d/mmm")= ورقة2!$B$12,TEXT(AI28,"b2d/mmm")= ورقة2!$B$13,TEXT(AI28,"b2d/mmm")= ورقة2!$B$14,TEXT(AI28,"b2d/mmm")= ورقة2!$B$15,TEXT(AI28,"b2d/mmm")= ورقة2!$B$16,TEXT(AI28,"b2d/mmm")= ورقة2!$B$17,TEXT(AI28,"b2d/mmm")= ورقة2!$B$18,TEXT(AI28,"b2d/mmm")= ورقة2!$B$19,TEXT(AI28,"b2d/mmm")= ورقة2!$B$20,TEXT(AI28,"b2d/mmm")= ورقة2!$B$21,TEXT(AI28,"b2d/mmm")= ورقة2!$B$22,TEXT(AI28,"b2d/mmm")= ورقة2!$B$23,TEXT(AI28,"b2d/mmm")= ورقة2!$B$24,TEXT(AI28,"b2d/mmm")= ورقة2!$B$25,TEXT(AI28,"b2d/mmm")= ورقة2!$B$26,TEXT(AI28,"b2d/mmm")= ورقة2!$B$27,TEXT(AI28,"b2d/mmm")= ورقة2!$B$28,TEXT(AI28,"b2d/mmm")= ورقة2!$B$29,TEXT(AI28,"b2d/mmm")= ورقة2!$B$30,TEXT(AI28,"b2d/mmm")= ورقة2!$B$31,TEXT(AI28,"b2d/mmm")= ورقة2!$B$32,TEXT(AI28,"b2d/mmm")= ورقة2!$B$33,TEXT(AI28,"b2d/mmm")= ورقة2!$B$34,TEXT(AI28,"b2d/mmm")= ورقة2!$B$35,TEXT(AI28,"b2d/mmm")= ورقة2!$B$36),".",""))</f>
        <v/>
      </c>
      <c r="AJ30" s="140" t="str">
        <f>IF(AJ28="","",IF(OR(TEXT(AJ28,"b2d/mmm")= ورقة2!$B$6,TEXT(AJ28,"b2d/mmm")= ورقة2!$B$7,TEXT(AJ28,"b2d/mmm")= ورقة2!$B$8,TEXT(AJ28,"b2d/mmm")= ورقة2!$B$9,TEXT(AJ28,"b2d/mmm")= ورقة2!$B$10,TEXT(AJ28,"b2d/mmm")= ورقة2!$B$11,TEXT(AJ28,"b2d/mmm")= ورقة2!$B$12,TEXT(AJ28,"b2d/mmm")= ورقة2!$B$13,TEXT(AJ28,"b2d/mmm")= ورقة2!$B$14,TEXT(AJ28,"b2d/mmm")= ورقة2!$B$15,TEXT(AJ28,"b2d/mmm")= ورقة2!$B$16,TEXT(AJ28,"b2d/mmm")= ورقة2!$B$17,TEXT(AJ28,"b2d/mmm")= ورقة2!$B$18,TEXT(AJ28,"b2d/mmm")= ورقة2!$B$19,TEXT(AJ28,"b2d/mmm")= ورقة2!$B$20,TEXT(AJ28,"b2d/mmm")= ورقة2!$B$21,TEXT(AJ28,"b2d/mmm")= ورقة2!$B$22,TEXT(AJ28,"b2d/mmm")= ورقة2!$B$23,TEXT(AJ28,"b2d/mmm")= ورقة2!$B$24,TEXT(AJ28,"b2d/mmm")= ورقة2!$B$25,TEXT(AJ28,"b2d/mmm")= ورقة2!$B$26,TEXT(AJ28,"b2d/mmm")= ورقة2!$B$27,TEXT(AJ28,"b2d/mmm")= ورقة2!$B$28,TEXT(AJ28,"b2d/mmm")= ورقة2!$B$29,TEXT(AJ28,"b2d/mmm")= ورقة2!$B$30,TEXT(AJ28,"b2d/mmm")= ورقة2!$B$31,TEXT(AJ28,"b2d/mmm")= ورقة2!$B$32,TEXT(AJ28,"b2d/mmm")= ورقة2!$B$33,TEXT(AJ28,"b2d/mmm")= ورقة2!$B$34,TEXT(AJ28,"b2d/mmm")= ورقة2!$B$35,TEXT(AJ28,"b2d/mmm")= ورقة2!$B$36),".",""))</f>
        <v/>
      </c>
      <c r="AK30" s="140" t="str">
        <f>IF(AK28="","",IF(OR(TEXT(AK28,"b2d/mmm")= ورقة2!$B$6,TEXT(AK28,"b2d/mmm")= ورقة2!$B$7,TEXT(AK28,"b2d/mmm")= ورقة2!$B$8,TEXT(AK28,"b2d/mmm")= ورقة2!$B$9,TEXT(AK28,"b2d/mmm")= ورقة2!$B$10,TEXT(AK28,"b2d/mmm")= ورقة2!$B$11,TEXT(AK28,"b2d/mmm")= ورقة2!$B$12,TEXT(AK28,"b2d/mmm")= ورقة2!$B$13,TEXT(AK28,"b2d/mmm")= ورقة2!$B$14,TEXT(AK28,"b2d/mmm")= ورقة2!$B$15,TEXT(AK28,"b2d/mmm")= ورقة2!$B$16,TEXT(AK28,"b2d/mmm")= ورقة2!$B$17,TEXT(AK28,"b2d/mmm")= ورقة2!$B$18,TEXT(AK28,"b2d/mmm")= ورقة2!$B$19,TEXT(AK28,"b2d/mmm")= ورقة2!$B$20,TEXT(AK28,"b2d/mmm")= ورقة2!$B$21,TEXT(AK28,"b2d/mmm")= ورقة2!$B$22,TEXT(AK28,"b2d/mmm")= ورقة2!$B$23,TEXT(AK28,"b2d/mmm")= ورقة2!$B$24,TEXT(AK28,"b2d/mmm")= ورقة2!$B$25,TEXT(AK28,"b2d/mmm")= ورقة2!$B$26,TEXT(AK28,"b2d/mmm")= ورقة2!$B$27,TEXT(AK28,"b2d/mmm")= ورقة2!$B$28,TEXT(AK28,"b2d/mmm")= ورقة2!$B$29,TEXT(AK28,"b2d/mmm")= ورقة2!$B$30,TEXT(AK28,"b2d/mmm")= ورقة2!$B$31,TEXT(AK28,"b2d/mmm")= ورقة2!$B$32,TEXT(AK28,"b2d/mmm")= ورقة2!$B$33,TEXT(AK28,"b2d/mmm")= ورقة2!$B$34,TEXT(AK28,"b2d/mmm")= ورقة2!$B$35,TEXT(AK28,"b2d/mmm")= ورقة2!$B$36),".",""))</f>
        <v/>
      </c>
      <c r="AL30" s="140" t="str">
        <f>IF(AL28="","",IF(OR(TEXT(AL28,"b2d/mmm")= ورقة2!$B$6,TEXT(AL28,"b2d/mmm")= ورقة2!$B$7,TEXT(AL28,"b2d/mmm")= ورقة2!$B$8,TEXT(AL28,"b2d/mmm")= ورقة2!$B$9,TEXT(AL28,"b2d/mmm")= ورقة2!$B$10,TEXT(AL28,"b2d/mmm")= ورقة2!$B$11,TEXT(AL28,"b2d/mmm")= ورقة2!$B$12,TEXT(AL28,"b2d/mmm")= ورقة2!$B$13,TEXT(AL28,"b2d/mmm")= ورقة2!$B$14,TEXT(AL28,"b2d/mmm")= ورقة2!$B$15,TEXT(AL28,"b2d/mmm")= ورقة2!$B$16,TEXT(AL28,"b2d/mmm")= ورقة2!$B$17,TEXT(AL28,"b2d/mmm")= ورقة2!$B$18,TEXT(AL28,"b2d/mmm")= ورقة2!$B$19,TEXT(AL28,"b2d/mmm")= ورقة2!$B$20,TEXT(AL28,"b2d/mmm")= ورقة2!$B$21,TEXT(AL28,"b2d/mmm")= ورقة2!$B$22,TEXT(AL28,"b2d/mmm")= ورقة2!$B$23,TEXT(AL28,"b2d/mmm")= ورقة2!$B$24,TEXT(AL28,"b2d/mmm")= ورقة2!$B$25,TEXT(AL28,"b2d/mmm")= ورقة2!$B$26,TEXT(AL28,"b2d/mmm")= ورقة2!$B$27,TEXT(AL28,"b2d/mmm")= ورقة2!$B$28,TEXT(AL28,"b2d/mmm")= ورقة2!$B$29,TEXT(AL28,"b2d/mmm")= ورقة2!$B$30,TEXT(AL28,"b2d/mmm")= ورقة2!$B$31,TEXT(AL28,"b2d/mmm")= ورقة2!$B$32,TEXT(AL28,"b2d/mmm")= ورقة2!$B$33,TEXT(AL28,"b2d/mmm")= ورقة2!$B$34,TEXT(AL28,"b2d/mmm")= ورقة2!$B$35,TEXT(AL28,"b2d/mmm")= ورقة2!$B$36),".",""))</f>
        <v/>
      </c>
      <c r="AM30" s="140" t="str">
        <f>IF(AM28="","",IF(OR(TEXT(AM28,"b2d/mmm")= ورقة2!$B$6,TEXT(AM28,"b2d/mmm")= ورقة2!$B$7,TEXT(AM28,"b2d/mmm")= ورقة2!$B$8,TEXT(AM28,"b2d/mmm")= ورقة2!$B$9,TEXT(AM28,"b2d/mmm")= ورقة2!$B$10,TEXT(AM28,"b2d/mmm")= ورقة2!$B$11,TEXT(AM28,"b2d/mmm")= ورقة2!$B$12,TEXT(AM28,"b2d/mmm")= ورقة2!$B$13,TEXT(AM28,"b2d/mmm")= ورقة2!$B$14,TEXT(AM28,"b2d/mmm")= ورقة2!$B$15,TEXT(AM28,"b2d/mmm")= ورقة2!$B$16,TEXT(AM28,"b2d/mmm")= ورقة2!$B$17,TEXT(AM28,"b2d/mmm")= ورقة2!$B$18,TEXT(AM28,"b2d/mmm")= ورقة2!$B$19,TEXT(AM28,"b2d/mmm")= ورقة2!$B$20,TEXT(AM28,"b2d/mmm")= ورقة2!$B$21,TEXT(AM28,"b2d/mmm")= ورقة2!$B$22,TEXT(AM28,"b2d/mmm")= ورقة2!$B$23,TEXT(AM28,"b2d/mmm")= ورقة2!$B$24,TEXT(AM28,"b2d/mmm")= ورقة2!$B$25,TEXT(AM28,"b2d/mmm")= ورقة2!$B$26,TEXT(AM28,"b2d/mmm")= ورقة2!$B$27,TEXT(AM28,"b2d/mmm")= ورقة2!$B$28,TEXT(AM28,"b2d/mmm")= ورقة2!$B$29,TEXT(AM28,"b2d/mmm")= ورقة2!$B$30,TEXT(AM28,"b2d/mmm")= ورقة2!$B$31,TEXT(AM28,"b2d/mmm")= ورقة2!$B$32,TEXT(AM28,"b2d/mmm")= ورقة2!$B$33,TEXT(AM28,"b2d/mmm")= ورقة2!$B$34,TEXT(AM28,"b2d/mmm")= ورقة2!$B$35,TEXT(AM28,"b2d/mmm")= ورقة2!$B$36),".",""))</f>
        <v/>
      </c>
      <c r="AN30" s="140" t="str">
        <f>IF(AN28="","",IF(OR(TEXT(AN28,"b2d/mmm")= ورقة2!$B$6,TEXT(AN28,"b2d/mmm")= ورقة2!$B$7,TEXT(AN28,"b2d/mmm")= ورقة2!$B$8,TEXT(AN28,"b2d/mmm")= ورقة2!$B$9,TEXT(AN28,"b2d/mmm")= ورقة2!$B$10,TEXT(AN28,"b2d/mmm")= ورقة2!$B$11,TEXT(AN28,"b2d/mmm")= ورقة2!$B$12,TEXT(AN28,"b2d/mmm")= ورقة2!$B$13,TEXT(AN28,"b2d/mmm")= ورقة2!$B$14,TEXT(AN28,"b2d/mmm")= ورقة2!$B$15,TEXT(AN28,"b2d/mmm")= ورقة2!$B$16,TEXT(AN28,"b2d/mmm")= ورقة2!$B$17,TEXT(AN28,"b2d/mmm")= ورقة2!$B$18,TEXT(AN28,"b2d/mmm")= ورقة2!$B$19,TEXT(AN28,"b2d/mmm")= ورقة2!$B$20,TEXT(AN28,"b2d/mmm")= ورقة2!$B$21,TEXT(AN28,"b2d/mmm")= ورقة2!$B$22,TEXT(AN28,"b2d/mmm")= ورقة2!$B$23,TEXT(AN28,"b2d/mmm")= ورقة2!$B$24,TEXT(AN28,"b2d/mmm")= ورقة2!$B$25,TEXT(AN28,"b2d/mmm")= ورقة2!$B$26,TEXT(AN28,"b2d/mmm")= ورقة2!$B$27,TEXT(AN28,"b2d/mmm")= ورقة2!$B$28,TEXT(AN28,"b2d/mmm")= ورقة2!$B$29,TEXT(AN28,"b2d/mmm")= ورقة2!$B$30,TEXT(AN28,"b2d/mmm")= ورقة2!$B$31,TEXT(AN28,"b2d/mmm")= ورقة2!$B$32,TEXT(AN28,"b2d/mmm")= ورقة2!$B$33,TEXT(AN28,"b2d/mmm")= ورقة2!$B$34,TEXT(AN28,"b2d/mmm")= ورقة2!$B$35,TEXT(AN28,"b2d/mmm")= ورقة2!$B$36),".",""))</f>
        <v/>
      </c>
    </row>
    <row r="31" spans="1:40" s="7" customFormat="1" ht="18.75" customHeight="1" x14ac:dyDescent="0.3">
      <c r="A31" s="165">
        <f>(DATE($P$3,7,1))</f>
        <v>40725</v>
      </c>
      <c r="B31" s="166"/>
      <c r="C31" s="44"/>
      <c r="D31" s="17" t="str">
        <f>IF(WEEKDAY(DATE($P$3,MONTH($A31),1))=D$5,(DATE($P$3,MONTH($A31),1)),"")</f>
        <v/>
      </c>
      <c r="E31" s="14" t="str">
        <f t="shared" ref="E31:AE31" si="18">IF(D31="",IF(WEEKDAY(DATE($P$3,MONTH($A31),1))=E$5,(DATE($P$3,MONTH($A31),1)),""),D31+1)</f>
        <v/>
      </c>
      <c r="F31" s="20" t="str">
        <f t="shared" si="18"/>
        <v/>
      </c>
      <c r="G31" s="17" t="str">
        <f t="shared" si="18"/>
        <v/>
      </c>
      <c r="H31" s="14" t="str">
        <f t="shared" si="18"/>
        <v/>
      </c>
      <c r="I31" s="26" t="str">
        <f t="shared" si="18"/>
        <v/>
      </c>
      <c r="J31" s="27">
        <f t="shared" si="18"/>
        <v>40725</v>
      </c>
      <c r="K31" s="17">
        <f t="shared" si="18"/>
        <v>40726</v>
      </c>
      <c r="L31" s="8">
        <f t="shared" si="18"/>
        <v>40727</v>
      </c>
      <c r="M31" s="20">
        <f t="shared" si="18"/>
        <v>40728</v>
      </c>
      <c r="N31" s="8">
        <f t="shared" si="18"/>
        <v>40729</v>
      </c>
      <c r="O31" s="14">
        <f t="shared" si="18"/>
        <v>40730</v>
      </c>
      <c r="P31" s="26">
        <f t="shared" si="18"/>
        <v>40731</v>
      </c>
      <c r="Q31" s="27">
        <f t="shared" si="18"/>
        <v>40732</v>
      </c>
      <c r="R31" s="17">
        <f t="shared" si="18"/>
        <v>40733</v>
      </c>
      <c r="S31" s="8">
        <f t="shared" si="18"/>
        <v>40734</v>
      </c>
      <c r="T31" s="20">
        <f t="shared" si="18"/>
        <v>40735</v>
      </c>
      <c r="U31" s="8">
        <f t="shared" si="18"/>
        <v>40736</v>
      </c>
      <c r="V31" s="14">
        <f t="shared" si="18"/>
        <v>40737</v>
      </c>
      <c r="W31" s="26">
        <f t="shared" si="18"/>
        <v>40738</v>
      </c>
      <c r="X31" s="27">
        <f t="shared" si="18"/>
        <v>40739</v>
      </c>
      <c r="Y31" s="17">
        <f t="shared" si="18"/>
        <v>40740</v>
      </c>
      <c r="Z31" s="8">
        <f t="shared" si="18"/>
        <v>40741</v>
      </c>
      <c r="AA31" s="20">
        <f t="shared" si="18"/>
        <v>40742</v>
      </c>
      <c r="AB31" s="8">
        <f t="shared" si="18"/>
        <v>40743</v>
      </c>
      <c r="AC31" s="14">
        <f t="shared" si="18"/>
        <v>40744</v>
      </c>
      <c r="AD31" s="26">
        <f t="shared" si="18"/>
        <v>40745</v>
      </c>
      <c r="AE31" s="27">
        <f t="shared" si="18"/>
        <v>40746</v>
      </c>
      <c r="AF31" s="17">
        <f t="shared" ref="AF31:AN31" si="19">IF(AE31="","",IF(MONTH(AE31+1)=MONTH(AE31),AE31+1,""))</f>
        <v>40747</v>
      </c>
      <c r="AG31" s="8">
        <f t="shared" si="19"/>
        <v>40748</v>
      </c>
      <c r="AH31" s="20">
        <f t="shared" si="19"/>
        <v>40749</v>
      </c>
      <c r="AI31" s="8">
        <f t="shared" si="19"/>
        <v>40750</v>
      </c>
      <c r="AJ31" s="14">
        <f t="shared" si="19"/>
        <v>40751</v>
      </c>
      <c r="AK31" s="26">
        <f t="shared" si="19"/>
        <v>40752</v>
      </c>
      <c r="AL31" s="27">
        <f t="shared" si="19"/>
        <v>40753</v>
      </c>
      <c r="AM31" s="17">
        <f t="shared" si="19"/>
        <v>40754</v>
      </c>
      <c r="AN31" s="9">
        <f t="shared" si="19"/>
        <v>40755</v>
      </c>
    </row>
    <row r="32" spans="1:40" s="7" customFormat="1" ht="18.75" customHeight="1" x14ac:dyDescent="0.3">
      <c r="A32" s="85">
        <f>A31</f>
        <v>40725</v>
      </c>
      <c r="B32" s="86">
        <f>A35-1</f>
        <v>40755</v>
      </c>
      <c r="C32" s="45"/>
      <c r="D32" s="29" t="str">
        <f t="shared" ref="D32:AN32" si="20">D31</f>
        <v/>
      </c>
      <c r="E32" s="28" t="str">
        <f t="shared" si="20"/>
        <v/>
      </c>
      <c r="F32" s="21" t="str">
        <f t="shared" si="20"/>
        <v/>
      </c>
      <c r="G32" s="18" t="str">
        <f t="shared" si="20"/>
        <v/>
      </c>
      <c r="H32" s="15" t="str">
        <f t="shared" si="20"/>
        <v/>
      </c>
      <c r="I32" s="24" t="str">
        <f t="shared" si="20"/>
        <v/>
      </c>
      <c r="J32" s="25">
        <f t="shared" si="20"/>
        <v>40725</v>
      </c>
      <c r="K32" s="29">
        <f t="shared" si="20"/>
        <v>40726</v>
      </c>
      <c r="L32" s="30">
        <f t="shared" si="20"/>
        <v>40727</v>
      </c>
      <c r="M32" s="31">
        <f t="shared" si="20"/>
        <v>40728</v>
      </c>
      <c r="N32" s="30">
        <f t="shared" si="20"/>
        <v>40729</v>
      </c>
      <c r="O32" s="28">
        <f t="shared" si="20"/>
        <v>40730</v>
      </c>
      <c r="P32" s="24">
        <f t="shared" si="20"/>
        <v>40731</v>
      </c>
      <c r="Q32" s="25">
        <f t="shared" si="20"/>
        <v>40732</v>
      </c>
      <c r="R32" s="29">
        <f t="shared" si="20"/>
        <v>40733</v>
      </c>
      <c r="S32" s="30">
        <f t="shared" si="20"/>
        <v>40734</v>
      </c>
      <c r="T32" s="31">
        <f t="shared" si="20"/>
        <v>40735</v>
      </c>
      <c r="U32" s="30">
        <f t="shared" si="20"/>
        <v>40736</v>
      </c>
      <c r="V32" s="28">
        <f t="shared" si="20"/>
        <v>40737</v>
      </c>
      <c r="W32" s="24">
        <f t="shared" si="20"/>
        <v>40738</v>
      </c>
      <c r="X32" s="25">
        <f t="shared" si="20"/>
        <v>40739</v>
      </c>
      <c r="Y32" s="29">
        <f t="shared" si="20"/>
        <v>40740</v>
      </c>
      <c r="Z32" s="30">
        <f t="shared" si="20"/>
        <v>40741</v>
      </c>
      <c r="AA32" s="31">
        <f t="shared" si="20"/>
        <v>40742</v>
      </c>
      <c r="AB32" s="30">
        <f t="shared" si="20"/>
        <v>40743</v>
      </c>
      <c r="AC32" s="28">
        <f t="shared" si="20"/>
        <v>40744</v>
      </c>
      <c r="AD32" s="24">
        <f t="shared" si="20"/>
        <v>40745</v>
      </c>
      <c r="AE32" s="25">
        <f t="shared" si="20"/>
        <v>40746</v>
      </c>
      <c r="AF32" s="29">
        <f t="shared" si="20"/>
        <v>40747</v>
      </c>
      <c r="AG32" s="30">
        <f t="shared" si="20"/>
        <v>40748</v>
      </c>
      <c r="AH32" s="31">
        <f t="shared" si="20"/>
        <v>40749</v>
      </c>
      <c r="AI32" s="30">
        <f t="shared" si="20"/>
        <v>40750</v>
      </c>
      <c r="AJ32" s="28">
        <f t="shared" si="20"/>
        <v>40751</v>
      </c>
      <c r="AK32" s="24">
        <f t="shared" si="20"/>
        <v>40752</v>
      </c>
      <c r="AL32" s="25">
        <f t="shared" si="20"/>
        <v>40753</v>
      </c>
      <c r="AM32" s="29">
        <f t="shared" si="20"/>
        <v>40754</v>
      </c>
      <c r="AN32" s="32">
        <f t="shared" si="20"/>
        <v>40755</v>
      </c>
    </row>
    <row r="33" spans="1:40" s="139" customFormat="1" ht="1.5" customHeight="1" x14ac:dyDescent="0.3">
      <c r="A33" s="135"/>
      <c r="B33" s="136"/>
      <c r="C33" s="137"/>
      <c r="D33" s="138" t="str">
        <f>IF(D32="","",IF(OR(TEXT(D32,"d/mmm")= ورقة2!$E$6,TEXT(D32,"d/mmm")= ورقة2!$E$7,TEXT(D32,"d/mmm")= ورقة2!$E$8,TEXT(D32,"d/mmm")= ورقة2!$E$9,TEXT(D32,"d/mmm")= ورقة2!$E$10,TEXT(D32,"d/mmm")= ورقة2!$E$11,TEXT(D32,"d/mmm")= ورقة2!$E$12,TEXT(D32,"d/mmm")= ورقة2!$E$13,TEXT(D32,"d/mmm")= ورقة2!$E$14,TEXT(D32,"d/mmm")= ورقة2!$E$15,TEXT(D32,"d/mmm")= ورقة2!$E$16,TEXT(D32,"d/mmm")= ورقة2!$E$17,TEXT(D32,"d/mmm")= ورقة2!$E$18,TEXT(D32,"d/mmm")= ورقة2!$E$19,TEXT(D32,"d/mmm")= ورقة2!$E$20,TEXT(D32,"d/mmm")= ورقة2!$E$21,TEXT(D32,"d/mmm")= ورقة2!$E$22,TEXT(D32,"d/mmm")= ورقة2!$E$23,TEXT(D32,"d/mmm")= ورقة2!$E$24,TEXT(D32,"d/mmm")= ورقة2!$E$25,TEXT(D32,"d/mmm")= ورقة2!$E$26,TEXT(D32,"d/mmm")= ورقة2!$E$27,TEXT(D32,"d/mmm")= ورقة2!$E$28,TEXT(D32,"d/mmm")= ورقة2!$E$29,TEXT(D32,"d/mmm")= ورقة2!$E$30,TEXT(D32,"d/mmm")= ورقة2!$E$31,TEXT(D32,"d/mmm")= ورقة2!$E$32,TEXT(D32,"d/mmm")= ورقة2!$E$33,TEXT(D32,"d/mmm")= ورقة2!$E$34,TEXT(D32,"d/mmm")= ورقة2!$E$35,TEXT(D32,"d/mmm")= ورقة2!$E$36),"..",""))</f>
        <v/>
      </c>
      <c r="E33" s="138" t="str">
        <f>IF(E32="","",IF(OR(TEXT(E32,"d/mmm")= ورقة2!$E$6,TEXT(E32,"d/mmm")= ورقة2!$E$7,TEXT(E32,"d/mmm")= ورقة2!$E$8,TEXT(E32,"d/mmm")= ورقة2!$E$9,TEXT(E32,"d/mmm")= ورقة2!$E$10,TEXT(E32,"d/mmm")= ورقة2!$E$11,TEXT(E32,"d/mmm")= ورقة2!$E$12,TEXT(E32,"d/mmm")= ورقة2!$E$13,TEXT(E32,"d/mmm")= ورقة2!$E$14,TEXT(E32,"d/mmm")= ورقة2!$E$15,TEXT(E32,"d/mmm")= ورقة2!$E$16,TEXT(E32,"d/mmm")= ورقة2!$E$17,TEXT(E32,"d/mmm")= ورقة2!$E$18,TEXT(E32,"d/mmm")= ورقة2!$E$19,TEXT(E32,"d/mmm")= ورقة2!$E$20,TEXT(E32,"d/mmm")= ورقة2!$E$21,TEXT(E32,"d/mmm")= ورقة2!$E$22,TEXT(E32,"d/mmm")= ورقة2!$E$23,TEXT(E32,"d/mmm")= ورقة2!$E$24,TEXT(E32,"d/mmm")= ورقة2!$E$25,TEXT(E32,"d/mmm")= ورقة2!$E$26,TEXT(E32,"d/mmm")= ورقة2!$E$27,TEXT(E32,"d/mmm")= ورقة2!$E$28,TEXT(E32,"d/mmm")= ورقة2!$E$29,TEXT(E32,"d/mmm")= ورقة2!$E$30,TEXT(E32,"d/mmm")= ورقة2!$E$31,TEXT(E32,"d/mmm")= ورقة2!$E$32,TEXT(E32,"d/mmm")= ورقة2!$E$33,TEXT(E32,"d/mmm")= ورقة2!$E$34,TEXT(E32,"d/mmm")= ورقة2!$E$35,TEXT(E32,"d/mmm")= ورقة2!$E$36),"..",""))</f>
        <v/>
      </c>
      <c r="F33" s="138" t="str">
        <f>IF(F32="","",IF(OR(TEXT(F32,"d/mmm")= ورقة2!$E$6,TEXT(F32,"d/mmm")= ورقة2!$E$7,TEXT(F32,"d/mmm")= ورقة2!$E$8,TEXT(F32,"d/mmm")= ورقة2!$E$9,TEXT(F32,"d/mmm")= ورقة2!$E$10,TEXT(F32,"d/mmm")= ورقة2!$E$11,TEXT(F32,"d/mmm")= ورقة2!$E$12,TEXT(F32,"d/mmm")= ورقة2!$E$13,TEXT(F32,"d/mmm")= ورقة2!$E$14,TEXT(F32,"d/mmm")= ورقة2!$E$15,TEXT(F32,"d/mmm")= ورقة2!$E$16,TEXT(F32,"d/mmm")= ورقة2!$E$17,TEXT(F32,"d/mmm")= ورقة2!$E$18,TEXT(F32,"d/mmm")= ورقة2!$E$19,TEXT(F32,"d/mmm")= ورقة2!$E$20,TEXT(F32,"d/mmm")= ورقة2!$E$21,TEXT(F32,"d/mmm")= ورقة2!$E$22,TEXT(F32,"d/mmm")= ورقة2!$E$23,TEXT(F32,"d/mmm")= ورقة2!$E$24,TEXT(F32,"d/mmm")= ورقة2!$E$25,TEXT(F32,"d/mmm")= ورقة2!$E$26,TEXT(F32,"d/mmm")= ورقة2!$E$27,TEXT(F32,"d/mmm")= ورقة2!$E$28,TEXT(F32,"d/mmm")= ورقة2!$E$29,TEXT(F32,"d/mmm")= ورقة2!$E$30,TEXT(F32,"d/mmm")= ورقة2!$E$31,TEXT(F32,"d/mmm")= ورقة2!$E$32,TEXT(F32,"d/mmm")= ورقة2!$E$33,TEXT(F32,"d/mmm")= ورقة2!$E$34,TEXT(F32,"d/mmm")= ورقة2!$E$35,TEXT(F32,"d/mmm")= ورقة2!$E$36),"..",""))</f>
        <v/>
      </c>
      <c r="G33" s="138" t="str">
        <f>IF(G32="","",IF(OR(TEXT(G32,"d/mmm")= ورقة2!$E$6,TEXT(G32,"d/mmm")= ورقة2!$E$7,TEXT(G32,"d/mmm")= ورقة2!$E$8,TEXT(G32,"d/mmm")= ورقة2!$E$9,TEXT(G32,"d/mmm")= ورقة2!$E$10,TEXT(G32,"d/mmm")= ورقة2!$E$11,TEXT(G32,"d/mmm")= ورقة2!$E$12,TEXT(G32,"d/mmm")= ورقة2!$E$13,TEXT(G32,"d/mmm")= ورقة2!$E$14,TEXT(G32,"d/mmm")= ورقة2!$E$15,TEXT(G32,"d/mmm")= ورقة2!$E$16,TEXT(G32,"d/mmm")= ورقة2!$E$17,TEXT(G32,"d/mmm")= ورقة2!$E$18,TEXT(G32,"d/mmm")= ورقة2!$E$19,TEXT(G32,"d/mmm")= ورقة2!$E$20,TEXT(G32,"d/mmm")= ورقة2!$E$21,TEXT(G32,"d/mmm")= ورقة2!$E$22,TEXT(G32,"d/mmm")= ورقة2!$E$23,TEXT(G32,"d/mmm")= ورقة2!$E$24,TEXT(G32,"d/mmm")= ورقة2!$E$25,TEXT(G32,"d/mmm")= ورقة2!$E$26,TEXT(G32,"d/mmm")= ورقة2!$E$27,TEXT(G32,"d/mmm")= ورقة2!$E$28,TEXT(G32,"d/mmm")= ورقة2!$E$29,TEXT(G32,"d/mmm")= ورقة2!$E$30,TEXT(G32,"d/mmm")= ورقة2!$E$31,TEXT(G32,"d/mmm")= ورقة2!$E$32,TEXT(G32,"d/mmm")= ورقة2!$E$33,TEXT(G32,"d/mmm")= ورقة2!$E$34,TEXT(G32,"d/mmm")= ورقة2!$E$35,TEXT(G32,"d/mmm")= ورقة2!$E$36),"..",""))</f>
        <v/>
      </c>
      <c r="H33" s="138" t="str">
        <f>IF(H32="","",IF(OR(TEXT(H32,"d/mmm")= ورقة2!$E$6,TEXT(H32,"d/mmm")= ورقة2!$E$7,TEXT(H32,"d/mmm")= ورقة2!$E$8,TEXT(H32,"d/mmm")= ورقة2!$E$9,TEXT(H32,"d/mmm")= ورقة2!$E$10,TEXT(H32,"d/mmm")= ورقة2!$E$11,TEXT(H32,"d/mmm")= ورقة2!$E$12,TEXT(H32,"d/mmm")= ورقة2!$E$13,TEXT(H32,"d/mmm")= ورقة2!$E$14,TEXT(H32,"d/mmm")= ورقة2!$E$15,TEXT(H32,"d/mmm")= ورقة2!$E$16,TEXT(H32,"d/mmm")= ورقة2!$E$17,TEXT(H32,"d/mmm")= ورقة2!$E$18,TEXT(H32,"d/mmm")= ورقة2!$E$19,TEXT(H32,"d/mmm")= ورقة2!$E$20,TEXT(H32,"d/mmm")= ورقة2!$E$21,TEXT(H32,"d/mmm")= ورقة2!$E$22,TEXT(H32,"d/mmm")= ورقة2!$E$23,TEXT(H32,"d/mmm")= ورقة2!$E$24,TEXT(H32,"d/mmm")= ورقة2!$E$25,TEXT(H32,"d/mmm")= ورقة2!$E$26,TEXT(H32,"d/mmm")= ورقة2!$E$27,TEXT(H32,"d/mmm")= ورقة2!$E$28,TEXT(H32,"d/mmm")= ورقة2!$E$29,TEXT(H32,"d/mmm")= ورقة2!$E$30,TEXT(H32,"d/mmm")= ورقة2!$E$31,TEXT(H32,"d/mmm")= ورقة2!$E$32,TEXT(H32,"d/mmm")= ورقة2!$E$33,TEXT(H32,"d/mmm")= ورقة2!$E$34,TEXT(H32,"d/mmm")= ورقة2!$E$35,TEXT(H32,"d/mmm")= ورقة2!$E$36),"..",""))</f>
        <v/>
      </c>
      <c r="I33" s="138" t="str">
        <f>IF(I32="","",IF(OR(TEXT(I32,"d/mmm")= ورقة2!$E$6,TEXT(I32,"d/mmm")= ورقة2!$E$7,TEXT(I32,"d/mmm")= ورقة2!$E$8,TEXT(I32,"d/mmm")= ورقة2!$E$9,TEXT(I32,"d/mmm")= ورقة2!$E$10,TEXT(I32,"d/mmm")= ورقة2!$E$11,TEXT(I32,"d/mmm")= ورقة2!$E$12,TEXT(I32,"d/mmm")= ورقة2!$E$13,TEXT(I32,"d/mmm")= ورقة2!$E$14,TEXT(I32,"d/mmm")= ورقة2!$E$15,TEXT(I32,"d/mmm")= ورقة2!$E$16,TEXT(I32,"d/mmm")= ورقة2!$E$17,TEXT(I32,"d/mmm")= ورقة2!$E$18,TEXT(I32,"d/mmm")= ورقة2!$E$19,TEXT(I32,"d/mmm")= ورقة2!$E$20,TEXT(I32,"d/mmm")= ورقة2!$E$21,TEXT(I32,"d/mmm")= ورقة2!$E$22,TEXT(I32,"d/mmm")= ورقة2!$E$23,TEXT(I32,"d/mmm")= ورقة2!$E$24,TEXT(I32,"d/mmm")= ورقة2!$E$25,TEXT(I32,"d/mmm")= ورقة2!$E$26,TEXT(I32,"d/mmm")= ورقة2!$E$27,TEXT(I32,"d/mmm")= ورقة2!$E$28,TEXT(I32,"d/mmm")= ورقة2!$E$29,TEXT(I32,"d/mmm")= ورقة2!$E$30,TEXT(I32,"d/mmm")= ورقة2!$E$31,TEXT(I32,"d/mmm")= ورقة2!$E$32,TEXT(I32,"d/mmm")= ورقة2!$E$33,TEXT(I32,"d/mmm")= ورقة2!$E$34,TEXT(I32,"d/mmm")= ورقة2!$E$35,TEXT(I32,"d/mmm")= ورقة2!$E$36),"..",""))</f>
        <v/>
      </c>
      <c r="J33" s="138" t="str">
        <f>IF(J32="","",IF(OR(TEXT(J32,"d/mmm")= ورقة2!$E$6,TEXT(J32,"d/mmm")= ورقة2!$E$7,TEXT(J32,"d/mmm")= ورقة2!$E$8,TEXT(J32,"d/mmm")= ورقة2!$E$9,TEXT(J32,"d/mmm")= ورقة2!$E$10,TEXT(J32,"d/mmm")= ورقة2!$E$11,TEXT(J32,"d/mmm")= ورقة2!$E$12,TEXT(J32,"d/mmm")= ورقة2!$E$13,TEXT(J32,"d/mmm")= ورقة2!$E$14,TEXT(J32,"d/mmm")= ورقة2!$E$15,TEXT(J32,"d/mmm")= ورقة2!$E$16,TEXT(J32,"d/mmm")= ورقة2!$E$17,TEXT(J32,"d/mmm")= ورقة2!$E$18,TEXT(J32,"d/mmm")= ورقة2!$E$19,TEXT(J32,"d/mmm")= ورقة2!$E$20,TEXT(J32,"d/mmm")= ورقة2!$E$21,TEXT(J32,"d/mmm")= ورقة2!$E$22,TEXT(J32,"d/mmm")= ورقة2!$E$23,TEXT(J32,"d/mmm")= ورقة2!$E$24,TEXT(J32,"d/mmm")= ورقة2!$E$25,TEXT(J32,"d/mmm")= ورقة2!$E$26,TEXT(J32,"d/mmm")= ورقة2!$E$27,TEXT(J32,"d/mmm")= ورقة2!$E$28,TEXT(J32,"d/mmm")= ورقة2!$E$29,TEXT(J32,"d/mmm")= ورقة2!$E$30,TEXT(J32,"d/mmm")= ورقة2!$E$31,TEXT(J32,"d/mmm")= ورقة2!$E$32,TEXT(J32,"d/mmm")= ورقة2!$E$33,TEXT(J32,"d/mmm")= ورقة2!$E$34,TEXT(J32,"d/mmm")= ورقة2!$E$35,TEXT(J32,"d/mmm")= ورقة2!$E$36),"..",""))</f>
        <v/>
      </c>
      <c r="K33" s="138" t="str">
        <f>IF(K32="","",IF(OR(TEXT(K32,"d/mmm")= ورقة2!$E$6,TEXT(K32,"d/mmm")= ورقة2!$E$7,TEXT(K32,"d/mmm")= ورقة2!$E$8,TEXT(K32,"d/mmm")= ورقة2!$E$9,TEXT(K32,"d/mmm")= ورقة2!$E$10,TEXT(K32,"d/mmm")= ورقة2!$E$11,TEXT(K32,"d/mmm")= ورقة2!$E$12,TEXT(K32,"d/mmm")= ورقة2!$E$13,TEXT(K32,"d/mmm")= ورقة2!$E$14,TEXT(K32,"d/mmm")= ورقة2!$E$15,TEXT(K32,"d/mmm")= ورقة2!$E$16,TEXT(K32,"d/mmm")= ورقة2!$E$17,TEXT(K32,"d/mmm")= ورقة2!$E$18,TEXT(K32,"d/mmm")= ورقة2!$E$19,TEXT(K32,"d/mmm")= ورقة2!$E$20,TEXT(K32,"d/mmm")= ورقة2!$E$21,TEXT(K32,"d/mmm")= ورقة2!$E$22,TEXT(K32,"d/mmm")= ورقة2!$E$23,TEXT(K32,"d/mmm")= ورقة2!$E$24,TEXT(K32,"d/mmm")= ورقة2!$E$25,TEXT(K32,"d/mmm")= ورقة2!$E$26,TEXT(K32,"d/mmm")= ورقة2!$E$27,TEXT(K32,"d/mmm")= ورقة2!$E$28,TEXT(K32,"d/mmm")= ورقة2!$E$29,TEXT(K32,"d/mmm")= ورقة2!$E$30,TEXT(K32,"d/mmm")= ورقة2!$E$31,TEXT(K32,"d/mmm")= ورقة2!$E$32,TEXT(K32,"d/mmm")= ورقة2!$E$33,TEXT(K32,"d/mmm")= ورقة2!$E$34,TEXT(K32,"d/mmm")= ورقة2!$E$35,TEXT(K32,"d/mmm")= ورقة2!$E$36),"..",""))</f>
        <v/>
      </c>
      <c r="L33" s="138" t="str">
        <f>IF(L32="","",IF(OR(TEXT(L32,"d/mmm")= ورقة2!$E$6,TEXT(L32,"d/mmm")= ورقة2!$E$7,TEXT(L32,"d/mmm")= ورقة2!$E$8,TEXT(L32,"d/mmm")= ورقة2!$E$9,TEXT(L32,"d/mmm")= ورقة2!$E$10,TEXT(L32,"d/mmm")= ورقة2!$E$11,TEXT(L32,"d/mmm")= ورقة2!$E$12,TEXT(L32,"d/mmm")= ورقة2!$E$13,TEXT(L32,"d/mmm")= ورقة2!$E$14,TEXT(L32,"d/mmm")= ورقة2!$E$15,TEXT(L32,"d/mmm")= ورقة2!$E$16,TEXT(L32,"d/mmm")= ورقة2!$E$17,TEXT(L32,"d/mmm")= ورقة2!$E$18,TEXT(L32,"d/mmm")= ورقة2!$E$19,TEXT(L32,"d/mmm")= ورقة2!$E$20,TEXT(L32,"d/mmm")= ورقة2!$E$21,TEXT(L32,"d/mmm")= ورقة2!$E$22,TEXT(L32,"d/mmm")= ورقة2!$E$23,TEXT(L32,"d/mmm")= ورقة2!$E$24,TEXT(L32,"d/mmm")= ورقة2!$E$25,TEXT(L32,"d/mmm")= ورقة2!$E$26,TEXT(L32,"d/mmm")= ورقة2!$E$27,TEXT(L32,"d/mmm")= ورقة2!$E$28,TEXT(L32,"d/mmm")= ورقة2!$E$29,TEXT(L32,"d/mmm")= ورقة2!$E$30,TEXT(L32,"d/mmm")= ورقة2!$E$31,TEXT(L32,"d/mmm")= ورقة2!$E$32,TEXT(L32,"d/mmm")= ورقة2!$E$33,TEXT(L32,"d/mmm")= ورقة2!$E$34,TEXT(L32,"d/mmm")= ورقة2!$E$35,TEXT(L32,"d/mmm")= ورقة2!$E$36),"..",""))</f>
        <v/>
      </c>
      <c r="M33" s="138" t="str">
        <f>IF(M32="","",IF(OR(TEXT(M32,"d/mmm")= ورقة2!$E$6,TEXT(M32,"d/mmm")= ورقة2!$E$7,TEXT(M32,"d/mmm")= ورقة2!$E$8,TEXT(M32,"d/mmm")= ورقة2!$E$9,TEXT(M32,"d/mmm")= ورقة2!$E$10,TEXT(M32,"d/mmm")= ورقة2!$E$11,TEXT(M32,"d/mmm")= ورقة2!$E$12,TEXT(M32,"d/mmm")= ورقة2!$E$13,TEXT(M32,"d/mmm")= ورقة2!$E$14,TEXT(M32,"d/mmm")= ورقة2!$E$15,TEXT(M32,"d/mmm")= ورقة2!$E$16,TEXT(M32,"d/mmm")= ورقة2!$E$17,TEXT(M32,"d/mmm")= ورقة2!$E$18,TEXT(M32,"d/mmm")= ورقة2!$E$19,TEXT(M32,"d/mmm")= ورقة2!$E$20,TEXT(M32,"d/mmm")= ورقة2!$E$21,TEXT(M32,"d/mmm")= ورقة2!$E$22,TEXT(M32,"d/mmm")= ورقة2!$E$23,TEXT(M32,"d/mmm")= ورقة2!$E$24,TEXT(M32,"d/mmm")= ورقة2!$E$25,TEXT(M32,"d/mmm")= ورقة2!$E$26,TEXT(M32,"d/mmm")= ورقة2!$E$27,TEXT(M32,"d/mmm")= ورقة2!$E$28,TEXT(M32,"d/mmm")= ورقة2!$E$29,TEXT(M32,"d/mmm")= ورقة2!$E$30,TEXT(M32,"d/mmm")= ورقة2!$E$31,TEXT(M32,"d/mmm")= ورقة2!$E$32,TEXT(M32,"d/mmm")= ورقة2!$E$33,TEXT(M32,"d/mmm")= ورقة2!$E$34,TEXT(M32,"d/mmm")= ورقة2!$E$35,TEXT(M32,"d/mmm")= ورقة2!$E$36),"..",""))</f>
        <v/>
      </c>
      <c r="N33" s="138" t="str">
        <f>IF(N32="","",IF(OR(TEXT(N32,"d/mmm")= ورقة2!$E$6,TEXT(N32,"d/mmm")= ورقة2!$E$7,TEXT(N32,"d/mmm")= ورقة2!$E$8,TEXT(N32,"d/mmm")= ورقة2!$E$9,TEXT(N32,"d/mmm")= ورقة2!$E$10,TEXT(N32,"d/mmm")= ورقة2!$E$11,TEXT(N32,"d/mmm")= ورقة2!$E$12,TEXT(N32,"d/mmm")= ورقة2!$E$13,TEXT(N32,"d/mmm")= ورقة2!$E$14,TEXT(N32,"d/mmm")= ورقة2!$E$15,TEXT(N32,"d/mmm")= ورقة2!$E$16,TEXT(N32,"d/mmm")= ورقة2!$E$17,TEXT(N32,"d/mmm")= ورقة2!$E$18,TEXT(N32,"d/mmm")= ورقة2!$E$19,TEXT(N32,"d/mmm")= ورقة2!$E$20,TEXT(N32,"d/mmm")= ورقة2!$E$21,TEXT(N32,"d/mmm")= ورقة2!$E$22,TEXT(N32,"d/mmm")= ورقة2!$E$23,TEXT(N32,"d/mmm")= ورقة2!$E$24,TEXT(N32,"d/mmm")= ورقة2!$E$25,TEXT(N32,"d/mmm")= ورقة2!$E$26,TEXT(N32,"d/mmm")= ورقة2!$E$27,TEXT(N32,"d/mmm")= ورقة2!$E$28,TEXT(N32,"d/mmm")= ورقة2!$E$29,TEXT(N32,"d/mmm")= ورقة2!$E$30,TEXT(N32,"d/mmm")= ورقة2!$E$31,TEXT(N32,"d/mmm")= ورقة2!$E$32,TEXT(N32,"d/mmm")= ورقة2!$E$33,TEXT(N32,"d/mmm")= ورقة2!$E$34,TEXT(N32,"d/mmm")= ورقة2!$E$35,TEXT(N32,"d/mmm")= ورقة2!$E$36),"..",""))</f>
        <v/>
      </c>
      <c r="O33" s="138" t="str">
        <f>IF(O32="","",IF(OR(TEXT(O32,"d/mmm")= ورقة2!$E$6,TEXT(O32,"d/mmm")= ورقة2!$E$7,TEXT(O32,"d/mmm")= ورقة2!$E$8,TEXT(O32,"d/mmm")= ورقة2!$E$9,TEXT(O32,"d/mmm")= ورقة2!$E$10,TEXT(O32,"d/mmm")= ورقة2!$E$11,TEXT(O32,"d/mmm")= ورقة2!$E$12,TEXT(O32,"d/mmm")= ورقة2!$E$13,TEXT(O32,"d/mmm")= ورقة2!$E$14,TEXT(O32,"d/mmm")= ورقة2!$E$15,TEXT(O32,"d/mmm")= ورقة2!$E$16,TEXT(O32,"d/mmm")= ورقة2!$E$17,TEXT(O32,"d/mmm")= ورقة2!$E$18,TEXT(O32,"d/mmm")= ورقة2!$E$19,TEXT(O32,"d/mmm")= ورقة2!$E$20,TEXT(O32,"d/mmm")= ورقة2!$E$21,TEXT(O32,"d/mmm")= ورقة2!$E$22,TEXT(O32,"d/mmm")= ورقة2!$E$23,TEXT(O32,"d/mmm")= ورقة2!$E$24,TEXT(O32,"d/mmm")= ورقة2!$E$25,TEXT(O32,"d/mmm")= ورقة2!$E$26,TEXT(O32,"d/mmm")= ورقة2!$E$27,TEXT(O32,"d/mmm")= ورقة2!$E$28,TEXT(O32,"d/mmm")= ورقة2!$E$29,TEXT(O32,"d/mmm")= ورقة2!$E$30,TEXT(O32,"d/mmm")= ورقة2!$E$31,TEXT(O32,"d/mmm")= ورقة2!$E$32,TEXT(O32,"d/mmm")= ورقة2!$E$33,TEXT(O32,"d/mmm")= ورقة2!$E$34,TEXT(O32,"d/mmm")= ورقة2!$E$35,TEXT(O32,"d/mmm")= ورقة2!$E$36),"..",""))</f>
        <v/>
      </c>
      <c r="P33" s="138" t="str">
        <f>IF(P32="","",IF(OR(TEXT(P32,"d/mmm")= ورقة2!$E$6,TEXT(P32,"d/mmm")= ورقة2!$E$7,TEXT(P32,"d/mmm")= ورقة2!$E$8,TEXT(P32,"d/mmm")= ورقة2!$E$9,TEXT(P32,"d/mmm")= ورقة2!$E$10,TEXT(P32,"d/mmm")= ورقة2!$E$11,TEXT(P32,"d/mmm")= ورقة2!$E$12,TEXT(P32,"d/mmm")= ورقة2!$E$13,TEXT(P32,"d/mmm")= ورقة2!$E$14,TEXT(P32,"d/mmm")= ورقة2!$E$15,TEXT(P32,"d/mmm")= ورقة2!$E$16,TEXT(P32,"d/mmm")= ورقة2!$E$17,TEXT(P32,"d/mmm")= ورقة2!$E$18,TEXT(P32,"d/mmm")= ورقة2!$E$19,TEXT(P32,"d/mmm")= ورقة2!$E$20,TEXT(P32,"d/mmm")= ورقة2!$E$21,TEXT(P32,"d/mmm")= ورقة2!$E$22,TEXT(P32,"d/mmm")= ورقة2!$E$23,TEXT(P32,"d/mmm")= ورقة2!$E$24,TEXT(P32,"d/mmm")= ورقة2!$E$25,TEXT(P32,"d/mmm")= ورقة2!$E$26,TEXT(P32,"d/mmm")= ورقة2!$E$27,TEXT(P32,"d/mmm")= ورقة2!$E$28,TEXT(P32,"d/mmm")= ورقة2!$E$29,TEXT(P32,"d/mmm")= ورقة2!$E$30,TEXT(P32,"d/mmm")= ورقة2!$E$31,TEXT(P32,"d/mmm")= ورقة2!$E$32,TEXT(P32,"d/mmm")= ورقة2!$E$33,TEXT(P32,"d/mmm")= ورقة2!$E$34,TEXT(P32,"d/mmm")= ورقة2!$E$35,TEXT(P32,"d/mmm")= ورقة2!$E$36),"..",""))</f>
        <v/>
      </c>
      <c r="Q33" s="138" t="str">
        <f>IF(Q32="","",IF(OR(TEXT(Q32,"d/mmm")= ورقة2!$E$6,TEXT(Q32,"d/mmm")= ورقة2!$E$7,TEXT(Q32,"d/mmm")= ورقة2!$E$8,TEXT(Q32,"d/mmm")= ورقة2!$E$9,TEXT(Q32,"d/mmm")= ورقة2!$E$10,TEXT(Q32,"d/mmm")= ورقة2!$E$11,TEXT(Q32,"d/mmm")= ورقة2!$E$12,TEXT(Q32,"d/mmm")= ورقة2!$E$13,TEXT(Q32,"d/mmm")= ورقة2!$E$14,TEXT(Q32,"d/mmm")= ورقة2!$E$15,TEXT(Q32,"d/mmm")= ورقة2!$E$16,TEXT(Q32,"d/mmm")= ورقة2!$E$17,TEXT(Q32,"d/mmm")= ورقة2!$E$18,TEXT(Q32,"d/mmm")= ورقة2!$E$19,TEXT(Q32,"d/mmm")= ورقة2!$E$20,TEXT(Q32,"d/mmm")= ورقة2!$E$21,TEXT(Q32,"d/mmm")= ورقة2!$E$22,TEXT(Q32,"d/mmm")= ورقة2!$E$23,TEXT(Q32,"d/mmm")= ورقة2!$E$24,TEXT(Q32,"d/mmm")= ورقة2!$E$25,TEXT(Q32,"d/mmm")= ورقة2!$E$26,TEXT(Q32,"d/mmm")= ورقة2!$E$27,TEXT(Q32,"d/mmm")= ورقة2!$E$28,TEXT(Q32,"d/mmm")= ورقة2!$E$29,TEXT(Q32,"d/mmm")= ورقة2!$E$30,TEXT(Q32,"d/mmm")= ورقة2!$E$31,TEXT(Q32,"d/mmm")= ورقة2!$E$32,TEXT(Q32,"d/mmm")= ورقة2!$E$33,TEXT(Q32,"d/mmm")= ورقة2!$E$34,TEXT(Q32,"d/mmm")= ورقة2!$E$35,TEXT(Q32,"d/mmm")= ورقة2!$E$36),"..",""))</f>
        <v/>
      </c>
      <c r="R33" s="138" t="str">
        <f>IF(R32="","",IF(OR(TEXT(R32,"d/mmm")= ورقة2!$E$6,TEXT(R32,"d/mmm")= ورقة2!$E$7,TEXT(R32,"d/mmm")= ورقة2!$E$8,TEXT(R32,"d/mmm")= ورقة2!$E$9,TEXT(R32,"d/mmm")= ورقة2!$E$10,TEXT(R32,"d/mmm")= ورقة2!$E$11,TEXT(R32,"d/mmm")= ورقة2!$E$12,TEXT(R32,"d/mmm")= ورقة2!$E$13,TEXT(R32,"d/mmm")= ورقة2!$E$14,TEXT(R32,"d/mmm")= ورقة2!$E$15,TEXT(R32,"d/mmm")= ورقة2!$E$16,TEXT(R32,"d/mmm")= ورقة2!$E$17,TEXT(R32,"d/mmm")= ورقة2!$E$18,TEXT(R32,"d/mmm")= ورقة2!$E$19,TEXT(R32,"d/mmm")= ورقة2!$E$20,TEXT(R32,"d/mmm")= ورقة2!$E$21,TEXT(R32,"d/mmm")= ورقة2!$E$22,TEXT(R32,"d/mmm")= ورقة2!$E$23,TEXT(R32,"d/mmm")= ورقة2!$E$24,TEXT(R32,"d/mmm")= ورقة2!$E$25,TEXT(R32,"d/mmm")= ورقة2!$E$26,TEXT(R32,"d/mmm")= ورقة2!$E$27,TEXT(R32,"d/mmm")= ورقة2!$E$28,TEXT(R32,"d/mmm")= ورقة2!$E$29,TEXT(R32,"d/mmm")= ورقة2!$E$30,TEXT(R32,"d/mmm")= ورقة2!$E$31,TEXT(R32,"d/mmm")= ورقة2!$E$32,TEXT(R32,"d/mmm")= ورقة2!$E$33,TEXT(R32,"d/mmm")= ورقة2!$E$34,TEXT(R32,"d/mmm")= ورقة2!$E$35,TEXT(R32,"d/mmm")= ورقة2!$E$36),"..",""))</f>
        <v/>
      </c>
      <c r="S33" s="138" t="str">
        <f>IF(S32="","",IF(OR(TEXT(S32,"d/mmm")= ورقة2!$E$6,TEXT(S32,"d/mmm")= ورقة2!$E$7,TEXT(S32,"d/mmm")= ورقة2!$E$8,TEXT(S32,"d/mmm")= ورقة2!$E$9,TEXT(S32,"d/mmm")= ورقة2!$E$10,TEXT(S32,"d/mmm")= ورقة2!$E$11,TEXT(S32,"d/mmm")= ورقة2!$E$12,TEXT(S32,"d/mmm")= ورقة2!$E$13,TEXT(S32,"d/mmm")= ورقة2!$E$14,TEXT(S32,"d/mmm")= ورقة2!$E$15,TEXT(S32,"d/mmm")= ورقة2!$E$16,TEXT(S32,"d/mmm")= ورقة2!$E$17,TEXT(S32,"d/mmm")= ورقة2!$E$18,TEXT(S32,"d/mmm")= ورقة2!$E$19,TEXT(S32,"d/mmm")= ورقة2!$E$20,TEXT(S32,"d/mmm")= ورقة2!$E$21,TEXT(S32,"d/mmm")= ورقة2!$E$22,TEXT(S32,"d/mmm")= ورقة2!$E$23,TEXT(S32,"d/mmm")= ورقة2!$E$24,TEXT(S32,"d/mmm")= ورقة2!$E$25,TEXT(S32,"d/mmm")= ورقة2!$E$26,TEXT(S32,"d/mmm")= ورقة2!$E$27,TEXT(S32,"d/mmm")= ورقة2!$E$28,TEXT(S32,"d/mmm")= ورقة2!$E$29,TEXT(S32,"d/mmm")= ورقة2!$E$30,TEXT(S32,"d/mmm")= ورقة2!$E$31,TEXT(S32,"d/mmm")= ورقة2!$E$32,TEXT(S32,"d/mmm")= ورقة2!$E$33,TEXT(S32,"d/mmm")= ورقة2!$E$34,TEXT(S32,"d/mmm")= ورقة2!$E$35,TEXT(S32,"d/mmm")= ورقة2!$E$36),"..",""))</f>
        <v/>
      </c>
      <c r="T33" s="138" t="str">
        <f>IF(T32="","",IF(OR(TEXT(T32,"d/mmm")= ورقة2!$E$6,TEXT(T32,"d/mmm")= ورقة2!$E$7,TEXT(T32,"d/mmm")= ورقة2!$E$8,TEXT(T32,"d/mmm")= ورقة2!$E$9,TEXT(T32,"d/mmm")= ورقة2!$E$10,TEXT(T32,"d/mmm")= ورقة2!$E$11,TEXT(T32,"d/mmm")= ورقة2!$E$12,TEXT(T32,"d/mmm")= ورقة2!$E$13,TEXT(T32,"d/mmm")= ورقة2!$E$14,TEXT(T32,"d/mmm")= ورقة2!$E$15,TEXT(T32,"d/mmm")= ورقة2!$E$16,TEXT(T32,"d/mmm")= ورقة2!$E$17,TEXT(T32,"d/mmm")= ورقة2!$E$18,TEXT(T32,"d/mmm")= ورقة2!$E$19,TEXT(T32,"d/mmm")= ورقة2!$E$20,TEXT(T32,"d/mmm")= ورقة2!$E$21,TEXT(T32,"d/mmm")= ورقة2!$E$22,TEXT(T32,"d/mmm")= ورقة2!$E$23,TEXT(T32,"d/mmm")= ورقة2!$E$24,TEXT(T32,"d/mmm")= ورقة2!$E$25,TEXT(T32,"d/mmm")= ورقة2!$E$26,TEXT(T32,"d/mmm")= ورقة2!$E$27,TEXT(T32,"d/mmm")= ورقة2!$E$28,TEXT(T32,"d/mmm")= ورقة2!$E$29,TEXT(T32,"d/mmm")= ورقة2!$E$30,TEXT(T32,"d/mmm")= ورقة2!$E$31,TEXT(T32,"d/mmm")= ورقة2!$E$32,TEXT(T32,"d/mmm")= ورقة2!$E$33,TEXT(T32,"d/mmm")= ورقة2!$E$34,TEXT(T32,"d/mmm")= ورقة2!$E$35,TEXT(T32,"d/mmm")= ورقة2!$E$36),"..",""))</f>
        <v/>
      </c>
      <c r="U33" s="138" t="str">
        <f>IF(U32="","",IF(OR(TEXT(U32,"d/mmm")= ورقة2!$E$6,TEXT(U32,"d/mmm")= ورقة2!$E$7,TEXT(U32,"d/mmm")= ورقة2!$E$8,TEXT(U32,"d/mmm")= ورقة2!$E$9,TEXT(U32,"d/mmm")= ورقة2!$E$10,TEXT(U32,"d/mmm")= ورقة2!$E$11,TEXT(U32,"d/mmm")= ورقة2!$E$12,TEXT(U32,"d/mmm")= ورقة2!$E$13,TEXT(U32,"d/mmm")= ورقة2!$E$14,TEXT(U32,"d/mmm")= ورقة2!$E$15,TEXT(U32,"d/mmm")= ورقة2!$E$16,TEXT(U32,"d/mmm")= ورقة2!$E$17,TEXT(U32,"d/mmm")= ورقة2!$E$18,TEXT(U32,"d/mmm")= ورقة2!$E$19,TEXT(U32,"d/mmm")= ورقة2!$E$20,TEXT(U32,"d/mmm")= ورقة2!$E$21,TEXT(U32,"d/mmm")= ورقة2!$E$22,TEXT(U32,"d/mmm")= ورقة2!$E$23,TEXT(U32,"d/mmm")= ورقة2!$E$24,TEXT(U32,"d/mmm")= ورقة2!$E$25,TEXT(U32,"d/mmm")= ورقة2!$E$26,TEXT(U32,"d/mmm")= ورقة2!$E$27,TEXT(U32,"d/mmm")= ورقة2!$E$28,TEXT(U32,"d/mmm")= ورقة2!$E$29,TEXT(U32,"d/mmm")= ورقة2!$E$30,TEXT(U32,"d/mmm")= ورقة2!$E$31,TEXT(U32,"d/mmm")= ورقة2!$E$32,TEXT(U32,"d/mmm")= ورقة2!$E$33,TEXT(U32,"d/mmm")= ورقة2!$E$34,TEXT(U32,"d/mmm")= ورقة2!$E$35,TEXT(U32,"d/mmm")= ورقة2!$E$36),"..",""))</f>
        <v/>
      </c>
      <c r="V33" s="138" t="str">
        <f>IF(V32="","",IF(OR(TEXT(V32,"d/mmm")= ورقة2!$E$6,TEXT(V32,"d/mmm")= ورقة2!$E$7,TEXT(V32,"d/mmm")= ورقة2!$E$8,TEXT(V32,"d/mmm")= ورقة2!$E$9,TEXT(V32,"d/mmm")= ورقة2!$E$10,TEXT(V32,"d/mmm")= ورقة2!$E$11,TEXT(V32,"d/mmm")= ورقة2!$E$12,TEXT(V32,"d/mmm")= ورقة2!$E$13,TEXT(V32,"d/mmm")= ورقة2!$E$14,TEXT(V32,"d/mmm")= ورقة2!$E$15,TEXT(V32,"d/mmm")= ورقة2!$E$16,TEXT(V32,"d/mmm")= ورقة2!$E$17,TEXT(V32,"d/mmm")= ورقة2!$E$18,TEXT(V32,"d/mmm")= ورقة2!$E$19,TEXT(V32,"d/mmm")= ورقة2!$E$20,TEXT(V32,"d/mmm")= ورقة2!$E$21,TEXT(V32,"d/mmm")= ورقة2!$E$22,TEXT(V32,"d/mmm")= ورقة2!$E$23,TEXT(V32,"d/mmm")= ورقة2!$E$24,TEXT(V32,"d/mmm")= ورقة2!$E$25,TEXT(V32,"d/mmm")= ورقة2!$E$26,TEXT(V32,"d/mmm")= ورقة2!$E$27,TEXT(V32,"d/mmm")= ورقة2!$E$28,TEXT(V32,"d/mmm")= ورقة2!$E$29,TEXT(V32,"d/mmm")= ورقة2!$E$30,TEXT(V32,"d/mmm")= ورقة2!$E$31,TEXT(V32,"d/mmm")= ورقة2!$E$32,TEXT(V32,"d/mmm")= ورقة2!$E$33,TEXT(V32,"d/mmm")= ورقة2!$E$34,TEXT(V32,"d/mmm")= ورقة2!$E$35,TEXT(V32,"d/mmm")= ورقة2!$E$36),"..",""))</f>
        <v/>
      </c>
      <c r="W33" s="138" t="str">
        <f>IF(W32="","",IF(OR(TEXT(W32,"d/mmm")= ورقة2!$E$6,TEXT(W32,"d/mmm")= ورقة2!$E$7,TEXT(W32,"d/mmm")= ورقة2!$E$8,TEXT(W32,"d/mmm")= ورقة2!$E$9,TEXT(W32,"d/mmm")= ورقة2!$E$10,TEXT(W32,"d/mmm")= ورقة2!$E$11,TEXT(W32,"d/mmm")= ورقة2!$E$12,TEXT(W32,"d/mmm")= ورقة2!$E$13,TEXT(W32,"d/mmm")= ورقة2!$E$14,TEXT(W32,"d/mmm")= ورقة2!$E$15,TEXT(W32,"d/mmm")= ورقة2!$E$16,TEXT(W32,"d/mmm")= ورقة2!$E$17,TEXT(W32,"d/mmm")= ورقة2!$E$18,TEXT(W32,"d/mmm")= ورقة2!$E$19,TEXT(W32,"d/mmm")= ورقة2!$E$20,TEXT(W32,"d/mmm")= ورقة2!$E$21,TEXT(W32,"d/mmm")= ورقة2!$E$22,TEXT(W32,"d/mmm")= ورقة2!$E$23,TEXT(W32,"d/mmm")= ورقة2!$E$24,TEXT(W32,"d/mmm")= ورقة2!$E$25,TEXT(W32,"d/mmm")= ورقة2!$E$26,TEXT(W32,"d/mmm")= ورقة2!$E$27,TEXT(W32,"d/mmm")= ورقة2!$E$28,TEXT(W32,"d/mmm")= ورقة2!$E$29,TEXT(W32,"d/mmm")= ورقة2!$E$30,TEXT(W32,"d/mmm")= ورقة2!$E$31,TEXT(W32,"d/mmm")= ورقة2!$E$32,TEXT(W32,"d/mmm")= ورقة2!$E$33,TEXT(W32,"d/mmm")= ورقة2!$E$34,TEXT(W32,"d/mmm")= ورقة2!$E$35,TEXT(W32,"d/mmm")= ورقة2!$E$36),"..",""))</f>
        <v/>
      </c>
      <c r="X33" s="138" t="str">
        <f>IF(X32="","",IF(OR(TEXT(X32,"d/mmm")= ورقة2!$E$6,TEXT(X32,"d/mmm")= ورقة2!$E$7,TEXT(X32,"d/mmm")= ورقة2!$E$8,TEXT(X32,"d/mmm")= ورقة2!$E$9,TEXT(X32,"d/mmm")= ورقة2!$E$10,TEXT(X32,"d/mmm")= ورقة2!$E$11,TEXT(X32,"d/mmm")= ورقة2!$E$12,TEXT(X32,"d/mmm")= ورقة2!$E$13,TEXT(X32,"d/mmm")= ورقة2!$E$14,TEXT(X32,"d/mmm")= ورقة2!$E$15,TEXT(X32,"d/mmm")= ورقة2!$E$16,TEXT(X32,"d/mmm")= ورقة2!$E$17,TEXT(X32,"d/mmm")= ورقة2!$E$18,TEXT(X32,"d/mmm")= ورقة2!$E$19,TEXT(X32,"d/mmm")= ورقة2!$E$20,TEXT(X32,"d/mmm")= ورقة2!$E$21,TEXT(X32,"d/mmm")= ورقة2!$E$22,TEXT(X32,"d/mmm")= ورقة2!$E$23,TEXT(X32,"d/mmm")= ورقة2!$E$24,TEXT(X32,"d/mmm")= ورقة2!$E$25,TEXT(X32,"d/mmm")= ورقة2!$E$26,TEXT(X32,"d/mmm")= ورقة2!$E$27,TEXT(X32,"d/mmm")= ورقة2!$E$28,TEXT(X32,"d/mmm")= ورقة2!$E$29,TEXT(X32,"d/mmm")= ورقة2!$E$30,TEXT(X32,"d/mmm")= ورقة2!$E$31,TEXT(X32,"d/mmm")= ورقة2!$E$32,TEXT(X32,"d/mmm")= ورقة2!$E$33,TEXT(X32,"d/mmm")= ورقة2!$E$34,TEXT(X32,"d/mmm")= ورقة2!$E$35,TEXT(X32,"d/mmm")= ورقة2!$E$36),"..",""))</f>
        <v/>
      </c>
      <c r="Y33" s="138" t="str">
        <f>IF(Y32="","",IF(OR(TEXT(Y32,"d/mmm")= ورقة2!$E$6,TEXT(Y32,"d/mmm")= ورقة2!$E$7,TEXT(Y32,"d/mmm")= ورقة2!$E$8,TEXT(Y32,"d/mmm")= ورقة2!$E$9,TEXT(Y32,"d/mmm")= ورقة2!$E$10,TEXT(Y32,"d/mmm")= ورقة2!$E$11,TEXT(Y32,"d/mmm")= ورقة2!$E$12,TEXT(Y32,"d/mmm")= ورقة2!$E$13,TEXT(Y32,"d/mmm")= ورقة2!$E$14,TEXT(Y32,"d/mmm")= ورقة2!$E$15,TEXT(Y32,"d/mmm")= ورقة2!$E$16,TEXT(Y32,"d/mmm")= ورقة2!$E$17,TEXT(Y32,"d/mmm")= ورقة2!$E$18,TEXT(Y32,"d/mmm")= ورقة2!$E$19,TEXT(Y32,"d/mmm")= ورقة2!$E$20,TEXT(Y32,"d/mmm")= ورقة2!$E$21,TEXT(Y32,"d/mmm")= ورقة2!$E$22,TEXT(Y32,"d/mmm")= ورقة2!$E$23,TEXT(Y32,"d/mmm")= ورقة2!$E$24,TEXT(Y32,"d/mmm")= ورقة2!$E$25,TEXT(Y32,"d/mmm")= ورقة2!$E$26,TEXT(Y32,"d/mmm")= ورقة2!$E$27,TEXT(Y32,"d/mmm")= ورقة2!$E$28,TEXT(Y32,"d/mmm")= ورقة2!$E$29,TEXT(Y32,"d/mmm")= ورقة2!$E$30,TEXT(Y32,"d/mmm")= ورقة2!$E$31,TEXT(Y32,"d/mmm")= ورقة2!$E$32,TEXT(Y32,"d/mmm")= ورقة2!$E$33,TEXT(Y32,"d/mmm")= ورقة2!$E$34,TEXT(Y32,"d/mmm")= ورقة2!$E$35,TEXT(Y32,"d/mmm")= ورقة2!$E$36),"..",""))</f>
        <v/>
      </c>
      <c r="Z33" s="138" t="str">
        <f>IF(Z32="","",IF(OR(TEXT(Z32,"d/mmm")= ورقة2!$E$6,TEXT(Z32,"d/mmm")= ورقة2!$E$7,TEXT(Z32,"d/mmm")= ورقة2!$E$8,TEXT(Z32,"d/mmm")= ورقة2!$E$9,TEXT(Z32,"d/mmm")= ورقة2!$E$10,TEXT(Z32,"d/mmm")= ورقة2!$E$11,TEXT(Z32,"d/mmm")= ورقة2!$E$12,TEXT(Z32,"d/mmm")= ورقة2!$E$13,TEXT(Z32,"d/mmm")= ورقة2!$E$14,TEXT(Z32,"d/mmm")= ورقة2!$E$15,TEXT(Z32,"d/mmm")= ورقة2!$E$16,TEXT(Z32,"d/mmm")= ورقة2!$E$17,TEXT(Z32,"d/mmm")= ورقة2!$E$18,TEXT(Z32,"d/mmm")= ورقة2!$E$19,TEXT(Z32,"d/mmm")= ورقة2!$E$20,TEXT(Z32,"d/mmm")= ورقة2!$E$21,TEXT(Z32,"d/mmm")= ورقة2!$E$22,TEXT(Z32,"d/mmm")= ورقة2!$E$23,TEXT(Z32,"d/mmm")= ورقة2!$E$24,TEXT(Z32,"d/mmm")= ورقة2!$E$25,TEXT(Z32,"d/mmm")= ورقة2!$E$26,TEXT(Z32,"d/mmm")= ورقة2!$E$27,TEXT(Z32,"d/mmm")= ورقة2!$E$28,TEXT(Z32,"d/mmm")= ورقة2!$E$29,TEXT(Z32,"d/mmm")= ورقة2!$E$30,TEXT(Z32,"d/mmm")= ورقة2!$E$31,TEXT(Z32,"d/mmm")= ورقة2!$E$32,TEXT(Z32,"d/mmm")= ورقة2!$E$33,TEXT(Z32,"d/mmm")= ورقة2!$E$34,TEXT(Z32,"d/mmm")= ورقة2!$E$35,TEXT(Z32,"d/mmm")= ورقة2!$E$36),"..",""))</f>
        <v/>
      </c>
      <c r="AA33" s="138" t="str">
        <f>IF(AA32="","",IF(OR(TEXT(AA32,"d/mmm")= ورقة2!$E$6,TEXT(AA32,"d/mmm")= ورقة2!$E$7,TEXT(AA32,"d/mmm")= ورقة2!$E$8,TEXT(AA32,"d/mmm")= ورقة2!$E$9,TEXT(AA32,"d/mmm")= ورقة2!$E$10,TEXT(AA32,"d/mmm")= ورقة2!$E$11,TEXT(AA32,"d/mmm")= ورقة2!$E$12,TEXT(AA32,"d/mmm")= ورقة2!$E$13,TEXT(AA32,"d/mmm")= ورقة2!$E$14,TEXT(AA32,"d/mmm")= ورقة2!$E$15,TEXT(AA32,"d/mmm")= ورقة2!$E$16,TEXT(AA32,"d/mmm")= ورقة2!$E$17,TEXT(AA32,"d/mmm")= ورقة2!$E$18,TEXT(AA32,"d/mmm")= ورقة2!$E$19,TEXT(AA32,"d/mmm")= ورقة2!$E$20,TEXT(AA32,"d/mmm")= ورقة2!$E$21,TEXT(AA32,"d/mmm")= ورقة2!$E$22,TEXT(AA32,"d/mmm")= ورقة2!$E$23,TEXT(AA32,"d/mmm")= ورقة2!$E$24,TEXT(AA32,"d/mmm")= ورقة2!$E$25,TEXT(AA32,"d/mmm")= ورقة2!$E$26,TEXT(AA32,"d/mmm")= ورقة2!$E$27,TEXT(AA32,"d/mmm")= ورقة2!$E$28,TEXT(AA32,"d/mmm")= ورقة2!$E$29,TEXT(AA32,"d/mmm")= ورقة2!$E$30,TEXT(AA32,"d/mmm")= ورقة2!$E$31,TEXT(AA32,"d/mmm")= ورقة2!$E$32,TEXT(AA32,"d/mmm")= ورقة2!$E$33,TEXT(AA32,"d/mmm")= ورقة2!$E$34,TEXT(AA32,"d/mmm")= ورقة2!$E$35,TEXT(AA32,"d/mmm")= ورقة2!$E$36),"..",""))</f>
        <v/>
      </c>
      <c r="AB33" s="138" t="str">
        <f>IF(AB32="","",IF(OR(TEXT(AB32,"d/mmm")= ورقة2!$E$6,TEXT(AB32,"d/mmm")= ورقة2!$E$7,TEXT(AB32,"d/mmm")= ورقة2!$E$8,TEXT(AB32,"d/mmm")= ورقة2!$E$9,TEXT(AB32,"d/mmm")= ورقة2!$E$10,TEXT(AB32,"d/mmm")= ورقة2!$E$11,TEXT(AB32,"d/mmm")= ورقة2!$E$12,TEXT(AB32,"d/mmm")= ورقة2!$E$13,TEXT(AB32,"d/mmm")= ورقة2!$E$14,TEXT(AB32,"d/mmm")= ورقة2!$E$15,TEXT(AB32,"d/mmm")= ورقة2!$E$16,TEXT(AB32,"d/mmm")= ورقة2!$E$17,TEXT(AB32,"d/mmm")= ورقة2!$E$18,TEXT(AB32,"d/mmm")= ورقة2!$E$19,TEXT(AB32,"d/mmm")= ورقة2!$E$20,TEXT(AB32,"d/mmm")= ورقة2!$E$21,TEXT(AB32,"d/mmm")= ورقة2!$E$22,TEXT(AB32,"d/mmm")= ورقة2!$E$23,TEXT(AB32,"d/mmm")= ورقة2!$E$24,TEXT(AB32,"d/mmm")= ورقة2!$E$25,TEXT(AB32,"d/mmm")= ورقة2!$E$26,TEXT(AB32,"d/mmm")= ورقة2!$E$27,TEXT(AB32,"d/mmm")= ورقة2!$E$28,TEXT(AB32,"d/mmm")= ورقة2!$E$29,TEXT(AB32,"d/mmm")= ورقة2!$E$30,TEXT(AB32,"d/mmm")= ورقة2!$E$31,TEXT(AB32,"d/mmm")= ورقة2!$E$32,TEXT(AB32,"d/mmm")= ورقة2!$E$33,TEXT(AB32,"d/mmm")= ورقة2!$E$34,TEXT(AB32,"d/mmm")= ورقة2!$E$35,TEXT(AB32,"d/mmm")= ورقة2!$E$36),"..",""))</f>
        <v/>
      </c>
      <c r="AC33" s="138" t="str">
        <f>IF(AC32="","",IF(OR(TEXT(AC32,"d/mmm")= ورقة2!$E$6,TEXT(AC32,"d/mmm")= ورقة2!$E$7,TEXT(AC32,"d/mmm")= ورقة2!$E$8,TEXT(AC32,"d/mmm")= ورقة2!$E$9,TEXT(AC32,"d/mmm")= ورقة2!$E$10,TEXT(AC32,"d/mmm")= ورقة2!$E$11,TEXT(AC32,"d/mmm")= ورقة2!$E$12,TEXT(AC32,"d/mmm")= ورقة2!$E$13,TEXT(AC32,"d/mmm")= ورقة2!$E$14,TEXT(AC32,"d/mmm")= ورقة2!$E$15,TEXT(AC32,"d/mmm")= ورقة2!$E$16,TEXT(AC32,"d/mmm")= ورقة2!$E$17,TEXT(AC32,"d/mmm")= ورقة2!$E$18,TEXT(AC32,"d/mmm")= ورقة2!$E$19,TEXT(AC32,"d/mmm")= ورقة2!$E$20,TEXT(AC32,"d/mmm")= ورقة2!$E$21,TEXT(AC32,"d/mmm")= ورقة2!$E$22,TEXT(AC32,"d/mmm")= ورقة2!$E$23,TEXT(AC32,"d/mmm")= ورقة2!$E$24,TEXT(AC32,"d/mmm")= ورقة2!$E$25,TEXT(AC32,"d/mmm")= ورقة2!$E$26,TEXT(AC32,"d/mmm")= ورقة2!$E$27,TEXT(AC32,"d/mmm")= ورقة2!$E$28,TEXT(AC32,"d/mmm")= ورقة2!$E$29,TEXT(AC32,"d/mmm")= ورقة2!$E$30,TEXT(AC32,"d/mmm")= ورقة2!$E$31,TEXT(AC32,"d/mmm")= ورقة2!$E$32,TEXT(AC32,"d/mmm")= ورقة2!$E$33,TEXT(AC32,"d/mmm")= ورقة2!$E$34,TEXT(AC32,"d/mmm")= ورقة2!$E$35,TEXT(AC32,"d/mmm")= ورقة2!$E$36),"..",""))</f>
        <v/>
      </c>
      <c r="AD33" s="138" t="str">
        <f>IF(AD32="","",IF(OR(TEXT(AD32,"d/mmm")= ورقة2!$E$6,TEXT(AD32,"d/mmm")= ورقة2!$E$7,TEXT(AD32,"d/mmm")= ورقة2!$E$8,TEXT(AD32,"d/mmm")= ورقة2!$E$9,TEXT(AD32,"d/mmm")= ورقة2!$E$10,TEXT(AD32,"d/mmm")= ورقة2!$E$11,TEXT(AD32,"d/mmm")= ورقة2!$E$12,TEXT(AD32,"d/mmm")= ورقة2!$E$13,TEXT(AD32,"d/mmm")= ورقة2!$E$14,TEXT(AD32,"d/mmm")= ورقة2!$E$15,TEXT(AD32,"d/mmm")= ورقة2!$E$16,TEXT(AD32,"d/mmm")= ورقة2!$E$17,TEXT(AD32,"d/mmm")= ورقة2!$E$18,TEXT(AD32,"d/mmm")= ورقة2!$E$19,TEXT(AD32,"d/mmm")= ورقة2!$E$20,TEXT(AD32,"d/mmm")= ورقة2!$E$21,TEXT(AD32,"d/mmm")= ورقة2!$E$22,TEXT(AD32,"d/mmm")= ورقة2!$E$23,TEXT(AD32,"d/mmm")= ورقة2!$E$24,TEXT(AD32,"d/mmm")= ورقة2!$E$25,TEXT(AD32,"d/mmm")= ورقة2!$E$26,TEXT(AD32,"d/mmm")= ورقة2!$E$27,TEXT(AD32,"d/mmm")= ورقة2!$E$28,TEXT(AD32,"d/mmm")= ورقة2!$E$29,TEXT(AD32,"d/mmm")= ورقة2!$E$30,TEXT(AD32,"d/mmm")= ورقة2!$E$31,TEXT(AD32,"d/mmm")= ورقة2!$E$32,TEXT(AD32,"d/mmm")= ورقة2!$E$33,TEXT(AD32,"d/mmm")= ورقة2!$E$34,TEXT(AD32,"d/mmm")= ورقة2!$E$35,TEXT(AD32,"d/mmm")= ورقة2!$E$36),"..",""))</f>
        <v/>
      </c>
      <c r="AE33" s="138" t="str">
        <f>IF(AE32="","",IF(OR(TEXT(AE32,"d/mmm")= ورقة2!$E$6,TEXT(AE32,"d/mmm")= ورقة2!$E$7,TEXT(AE32,"d/mmm")= ورقة2!$E$8,TEXT(AE32,"d/mmm")= ورقة2!$E$9,TEXT(AE32,"d/mmm")= ورقة2!$E$10,TEXT(AE32,"d/mmm")= ورقة2!$E$11,TEXT(AE32,"d/mmm")= ورقة2!$E$12,TEXT(AE32,"d/mmm")= ورقة2!$E$13,TEXT(AE32,"d/mmm")= ورقة2!$E$14,TEXT(AE32,"d/mmm")= ورقة2!$E$15,TEXT(AE32,"d/mmm")= ورقة2!$E$16,TEXT(AE32,"d/mmm")= ورقة2!$E$17,TEXT(AE32,"d/mmm")= ورقة2!$E$18,TEXT(AE32,"d/mmm")= ورقة2!$E$19,TEXT(AE32,"d/mmm")= ورقة2!$E$20,TEXT(AE32,"d/mmm")= ورقة2!$E$21,TEXT(AE32,"d/mmm")= ورقة2!$E$22,TEXT(AE32,"d/mmm")= ورقة2!$E$23,TEXT(AE32,"d/mmm")= ورقة2!$E$24,TEXT(AE32,"d/mmm")= ورقة2!$E$25,TEXT(AE32,"d/mmm")= ورقة2!$E$26,TEXT(AE32,"d/mmm")= ورقة2!$E$27,TEXT(AE32,"d/mmm")= ورقة2!$E$28,TEXT(AE32,"d/mmm")= ورقة2!$E$29,TEXT(AE32,"d/mmm")= ورقة2!$E$30,TEXT(AE32,"d/mmm")= ورقة2!$E$31,TEXT(AE32,"d/mmm")= ورقة2!$E$32,TEXT(AE32,"d/mmm")= ورقة2!$E$33,TEXT(AE32,"d/mmm")= ورقة2!$E$34,TEXT(AE32,"d/mmm")= ورقة2!$E$35,TEXT(AE32,"d/mmm")= ورقة2!$E$36),"..",""))</f>
        <v/>
      </c>
      <c r="AF33" s="138" t="str">
        <f>IF(AF32="","",IF(OR(TEXT(AF32,"d/mmm")= ورقة2!$E$6,TEXT(AF32,"d/mmm")= ورقة2!$E$7,TEXT(AF32,"d/mmm")= ورقة2!$E$8,TEXT(AF32,"d/mmm")= ورقة2!$E$9,TEXT(AF32,"d/mmm")= ورقة2!$E$10,TEXT(AF32,"d/mmm")= ورقة2!$E$11,TEXT(AF32,"d/mmm")= ورقة2!$E$12,TEXT(AF32,"d/mmm")= ورقة2!$E$13,TEXT(AF32,"d/mmm")= ورقة2!$E$14,TEXT(AF32,"d/mmm")= ورقة2!$E$15,TEXT(AF32,"d/mmm")= ورقة2!$E$16,TEXT(AF32,"d/mmm")= ورقة2!$E$17,TEXT(AF32,"d/mmm")= ورقة2!$E$18,TEXT(AF32,"d/mmm")= ورقة2!$E$19,TEXT(AF32,"d/mmm")= ورقة2!$E$20,TEXT(AF32,"d/mmm")= ورقة2!$E$21,TEXT(AF32,"d/mmm")= ورقة2!$E$22,TEXT(AF32,"d/mmm")= ورقة2!$E$23,TEXT(AF32,"d/mmm")= ورقة2!$E$24,TEXT(AF32,"d/mmm")= ورقة2!$E$25,TEXT(AF32,"d/mmm")= ورقة2!$E$26,TEXT(AF32,"d/mmm")= ورقة2!$E$27,TEXT(AF32,"d/mmm")= ورقة2!$E$28,TEXT(AF32,"d/mmm")= ورقة2!$E$29,TEXT(AF32,"d/mmm")= ورقة2!$E$30,TEXT(AF32,"d/mmm")= ورقة2!$E$31,TEXT(AF32,"d/mmm")= ورقة2!$E$32,TEXT(AF32,"d/mmm")= ورقة2!$E$33,TEXT(AF32,"d/mmm")= ورقة2!$E$34,TEXT(AF32,"d/mmm")= ورقة2!$E$35,TEXT(AF32,"d/mmm")= ورقة2!$E$36),"..",""))</f>
        <v/>
      </c>
      <c r="AG33" s="138" t="str">
        <f>IF(AG32="","",IF(OR(TEXT(AG32,"d/mmm")= ورقة2!$E$6,TEXT(AG32,"d/mmm")= ورقة2!$E$7,TEXT(AG32,"d/mmm")= ورقة2!$E$8,TEXT(AG32,"d/mmm")= ورقة2!$E$9,TEXT(AG32,"d/mmm")= ورقة2!$E$10,TEXT(AG32,"d/mmm")= ورقة2!$E$11,TEXT(AG32,"d/mmm")= ورقة2!$E$12,TEXT(AG32,"d/mmm")= ورقة2!$E$13,TEXT(AG32,"d/mmm")= ورقة2!$E$14,TEXT(AG32,"d/mmm")= ورقة2!$E$15,TEXT(AG32,"d/mmm")= ورقة2!$E$16,TEXT(AG32,"d/mmm")= ورقة2!$E$17,TEXT(AG32,"d/mmm")= ورقة2!$E$18,TEXT(AG32,"d/mmm")= ورقة2!$E$19,TEXT(AG32,"d/mmm")= ورقة2!$E$20,TEXT(AG32,"d/mmm")= ورقة2!$E$21,TEXT(AG32,"d/mmm")= ورقة2!$E$22,TEXT(AG32,"d/mmm")= ورقة2!$E$23,TEXT(AG32,"d/mmm")= ورقة2!$E$24,TEXT(AG32,"d/mmm")= ورقة2!$E$25,TEXT(AG32,"d/mmm")= ورقة2!$E$26,TEXT(AG32,"d/mmm")= ورقة2!$E$27,TEXT(AG32,"d/mmm")= ورقة2!$E$28,TEXT(AG32,"d/mmm")= ورقة2!$E$29,TEXT(AG32,"d/mmm")= ورقة2!$E$30,TEXT(AG32,"d/mmm")= ورقة2!$E$31,TEXT(AG32,"d/mmm")= ورقة2!$E$32,TEXT(AG32,"d/mmm")= ورقة2!$E$33,TEXT(AG32,"d/mmm")= ورقة2!$E$34,TEXT(AG32,"d/mmm")= ورقة2!$E$35,TEXT(AG32,"d/mmm")= ورقة2!$E$36),"..",""))</f>
        <v/>
      </c>
      <c r="AH33" s="138" t="str">
        <f>IF(AH32="","",IF(OR(TEXT(AH32,"d/mmm")= ورقة2!$E$6,TEXT(AH32,"d/mmm")= ورقة2!$E$7,TEXT(AH32,"d/mmm")= ورقة2!$E$8,TEXT(AH32,"d/mmm")= ورقة2!$E$9,TEXT(AH32,"d/mmm")= ورقة2!$E$10,TEXT(AH32,"d/mmm")= ورقة2!$E$11,TEXT(AH32,"d/mmm")= ورقة2!$E$12,TEXT(AH32,"d/mmm")= ورقة2!$E$13,TEXT(AH32,"d/mmm")= ورقة2!$E$14,TEXT(AH32,"d/mmm")= ورقة2!$E$15,TEXT(AH32,"d/mmm")= ورقة2!$E$16,TEXT(AH32,"d/mmm")= ورقة2!$E$17,TEXT(AH32,"d/mmm")= ورقة2!$E$18,TEXT(AH32,"d/mmm")= ورقة2!$E$19,TEXT(AH32,"d/mmm")= ورقة2!$E$20,TEXT(AH32,"d/mmm")= ورقة2!$E$21,TEXT(AH32,"d/mmm")= ورقة2!$E$22,TEXT(AH32,"d/mmm")= ورقة2!$E$23,TEXT(AH32,"d/mmm")= ورقة2!$E$24,TEXT(AH32,"d/mmm")= ورقة2!$E$25,TEXT(AH32,"d/mmm")= ورقة2!$E$26,TEXT(AH32,"d/mmm")= ورقة2!$E$27,TEXT(AH32,"d/mmm")= ورقة2!$E$28,TEXT(AH32,"d/mmm")= ورقة2!$E$29,TEXT(AH32,"d/mmm")= ورقة2!$E$30,TEXT(AH32,"d/mmm")= ورقة2!$E$31,TEXT(AH32,"d/mmm")= ورقة2!$E$32,TEXT(AH32,"d/mmm")= ورقة2!$E$33,TEXT(AH32,"d/mmm")= ورقة2!$E$34,TEXT(AH32,"d/mmm")= ورقة2!$E$35,TEXT(AH32,"d/mmm")= ورقة2!$E$36),"..",""))</f>
        <v/>
      </c>
      <c r="AI33" s="138" t="str">
        <f>IF(AI32="","",IF(OR(TEXT(AI32,"d/mmm")= ورقة2!$E$6,TEXT(AI32,"d/mmm")= ورقة2!$E$7,TEXT(AI32,"d/mmm")= ورقة2!$E$8,TEXT(AI32,"d/mmm")= ورقة2!$E$9,TEXT(AI32,"d/mmm")= ورقة2!$E$10,TEXT(AI32,"d/mmm")= ورقة2!$E$11,TEXT(AI32,"d/mmm")= ورقة2!$E$12,TEXT(AI32,"d/mmm")= ورقة2!$E$13,TEXT(AI32,"d/mmm")= ورقة2!$E$14,TEXT(AI32,"d/mmm")= ورقة2!$E$15,TEXT(AI32,"d/mmm")= ورقة2!$E$16,TEXT(AI32,"d/mmm")= ورقة2!$E$17,TEXT(AI32,"d/mmm")= ورقة2!$E$18,TEXT(AI32,"d/mmm")= ورقة2!$E$19,TEXT(AI32,"d/mmm")= ورقة2!$E$20,TEXT(AI32,"d/mmm")= ورقة2!$E$21,TEXT(AI32,"d/mmm")= ورقة2!$E$22,TEXT(AI32,"d/mmm")= ورقة2!$E$23,TEXT(AI32,"d/mmm")= ورقة2!$E$24,TEXT(AI32,"d/mmm")= ورقة2!$E$25,TEXT(AI32,"d/mmm")= ورقة2!$E$26,TEXT(AI32,"d/mmm")= ورقة2!$E$27,TEXT(AI32,"d/mmm")= ورقة2!$E$28,TEXT(AI32,"d/mmm")= ورقة2!$E$29,TEXT(AI32,"d/mmm")= ورقة2!$E$30,TEXT(AI32,"d/mmm")= ورقة2!$E$31,TEXT(AI32,"d/mmm")= ورقة2!$E$32,TEXT(AI32,"d/mmm")= ورقة2!$E$33,TEXT(AI32,"d/mmm")= ورقة2!$E$34,TEXT(AI32,"d/mmm")= ورقة2!$E$35,TEXT(AI32,"d/mmm")= ورقة2!$E$36),"..",""))</f>
        <v/>
      </c>
      <c r="AJ33" s="138" t="str">
        <f>IF(AJ32="","",IF(OR(TEXT(AJ32,"d/mmm")= ورقة2!$E$6,TEXT(AJ32,"d/mmm")= ورقة2!$E$7,TEXT(AJ32,"d/mmm")= ورقة2!$E$8,TEXT(AJ32,"d/mmm")= ورقة2!$E$9,TEXT(AJ32,"d/mmm")= ورقة2!$E$10,TEXT(AJ32,"d/mmm")= ورقة2!$E$11,TEXT(AJ32,"d/mmm")= ورقة2!$E$12,TEXT(AJ32,"d/mmm")= ورقة2!$E$13,TEXT(AJ32,"d/mmm")= ورقة2!$E$14,TEXT(AJ32,"d/mmm")= ورقة2!$E$15,TEXT(AJ32,"d/mmm")= ورقة2!$E$16,TEXT(AJ32,"d/mmm")= ورقة2!$E$17,TEXT(AJ32,"d/mmm")= ورقة2!$E$18,TEXT(AJ32,"d/mmm")= ورقة2!$E$19,TEXT(AJ32,"d/mmm")= ورقة2!$E$20,TEXT(AJ32,"d/mmm")= ورقة2!$E$21,TEXT(AJ32,"d/mmm")= ورقة2!$E$22,TEXT(AJ32,"d/mmm")= ورقة2!$E$23,TEXT(AJ32,"d/mmm")= ورقة2!$E$24,TEXT(AJ32,"d/mmm")= ورقة2!$E$25,TEXT(AJ32,"d/mmm")= ورقة2!$E$26,TEXT(AJ32,"d/mmm")= ورقة2!$E$27,TEXT(AJ32,"d/mmm")= ورقة2!$E$28,TEXT(AJ32,"d/mmm")= ورقة2!$E$29,TEXT(AJ32,"d/mmm")= ورقة2!$E$30,TEXT(AJ32,"d/mmm")= ورقة2!$E$31,TEXT(AJ32,"d/mmm")= ورقة2!$E$32,TEXT(AJ32,"d/mmm")= ورقة2!$E$33,TEXT(AJ32,"d/mmm")= ورقة2!$E$34,TEXT(AJ32,"d/mmm")= ورقة2!$E$35,TEXT(AJ32,"d/mmm")= ورقة2!$E$36),"..",""))</f>
        <v/>
      </c>
      <c r="AK33" s="138" t="str">
        <f>IF(AK32="","",IF(OR(TEXT(AK32,"d/mmm")= ورقة2!$E$6,TEXT(AK32,"d/mmm")= ورقة2!$E$7,TEXT(AK32,"d/mmm")= ورقة2!$E$8,TEXT(AK32,"d/mmm")= ورقة2!$E$9,TEXT(AK32,"d/mmm")= ورقة2!$E$10,TEXT(AK32,"d/mmm")= ورقة2!$E$11,TEXT(AK32,"d/mmm")= ورقة2!$E$12,TEXT(AK32,"d/mmm")= ورقة2!$E$13,TEXT(AK32,"d/mmm")= ورقة2!$E$14,TEXT(AK32,"d/mmm")= ورقة2!$E$15,TEXT(AK32,"d/mmm")= ورقة2!$E$16,TEXT(AK32,"d/mmm")= ورقة2!$E$17,TEXT(AK32,"d/mmm")= ورقة2!$E$18,TEXT(AK32,"d/mmm")= ورقة2!$E$19,TEXT(AK32,"d/mmm")= ورقة2!$E$20,TEXT(AK32,"d/mmm")= ورقة2!$E$21,TEXT(AK32,"d/mmm")= ورقة2!$E$22,TEXT(AK32,"d/mmm")= ورقة2!$E$23,TEXT(AK32,"d/mmm")= ورقة2!$E$24,TEXT(AK32,"d/mmm")= ورقة2!$E$25,TEXT(AK32,"d/mmm")= ورقة2!$E$26,TEXT(AK32,"d/mmm")= ورقة2!$E$27,TEXT(AK32,"d/mmm")= ورقة2!$E$28,TEXT(AK32,"d/mmm")= ورقة2!$E$29,TEXT(AK32,"d/mmm")= ورقة2!$E$30,TEXT(AK32,"d/mmm")= ورقة2!$E$31,TEXT(AK32,"d/mmm")= ورقة2!$E$32,TEXT(AK32,"d/mmm")= ورقة2!$E$33,TEXT(AK32,"d/mmm")= ورقة2!$E$34,TEXT(AK32,"d/mmm")= ورقة2!$E$35,TEXT(AK32,"d/mmm")= ورقة2!$E$36),"..",""))</f>
        <v/>
      </c>
      <c r="AL33" s="138" t="str">
        <f>IF(AL32="","",IF(OR(TEXT(AL32,"d/mmm")= ورقة2!$E$6,TEXT(AL32,"d/mmm")= ورقة2!$E$7,TEXT(AL32,"d/mmm")= ورقة2!$E$8,TEXT(AL32,"d/mmm")= ورقة2!$E$9,TEXT(AL32,"d/mmm")= ورقة2!$E$10,TEXT(AL32,"d/mmm")= ورقة2!$E$11,TEXT(AL32,"d/mmm")= ورقة2!$E$12,TEXT(AL32,"d/mmm")= ورقة2!$E$13,TEXT(AL32,"d/mmm")= ورقة2!$E$14,TEXT(AL32,"d/mmm")= ورقة2!$E$15,TEXT(AL32,"d/mmm")= ورقة2!$E$16,TEXT(AL32,"d/mmm")= ورقة2!$E$17,TEXT(AL32,"d/mmm")= ورقة2!$E$18,TEXT(AL32,"d/mmm")= ورقة2!$E$19,TEXT(AL32,"d/mmm")= ورقة2!$E$20,TEXT(AL32,"d/mmm")= ورقة2!$E$21,TEXT(AL32,"d/mmm")= ورقة2!$E$22,TEXT(AL32,"d/mmm")= ورقة2!$E$23,TEXT(AL32,"d/mmm")= ورقة2!$E$24,TEXT(AL32,"d/mmm")= ورقة2!$E$25,TEXT(AL32,"d/mmm")= ورقة2!$E$26,TEXT(AL32,"d/mmm")= ورقة2!$E$27,TEXT(AL32,"d/mmm")= ورقة2!$E$28,TEXT(AL32,"d/mmm")= ورقة2!$E$29,TEXT(AL32,"d/mmm")= ورقة2!$E$30,TEXT(AL32,"d/mmm")= ورقة2!$E$31,TEXT(AL32,"d/mmm")= ورقة2!$E$32,TEXT(AL32,"d/mmm")= ورقة2!$E$33,TEXT(AL32,"d/mmm")= ورقة2!$E$34,TEXT(AL32,"d/mmm")= ورقة2!$E$35,TEXT(AL32,"d/mmm")= ورقة2!$E$36),"..",""))</f>
        <v/>
      </c>
      <c r="AM33" s="138" t="str">
        <f>IF(AM32="","",IF(OR(TEXT(AM32,"d/mmm")= ورقة2!$E$6,TEXT(AM32,"d/mmm")= ورقة2!$E$7,TEXT(AM32,"d/mmm")= ورقة2!$E$8,TEXT(AM32,"d/mmm")= ورقة2!$E$9,TEXT(AM32,"d/mmm")= ورقة2!$E$10,TEXT(AM32,"d/mmm")= ورقة2!$E$11,TEXT(AM32,"d/mmm")= ورقة2!$E$12,TEXT(AM32,"d/mmm")= ورقة2!$E$13,TEXT(AM32,"d/mmm")= ورقة2!$E$14,TEXT(AM32,"d/mmm")= ورقة2!$E$15,TEXT(AM32,"d/mmm")= ورقة2!$E$16,TEXT(AM32,"d/mmm")= ورقة2!$E$17,TEXT(AM32,"d/mmm")= ورقة2!$E$18,TEXT(AM32,"d/mmm")= ورقة2!$E$19,TEXT(AM32,"d/mmm")= ورقة2!$E$20,TEXT(AM32,"d/mmm")= ورقة2!$E$21,TEXT(AM32,"d/mmm")= ورقة2!$E$22,TEXT(AM32,"d/mmm")= ورقة2!$E$23,TEXT(AM32,"d/mmm")= ورقة2!$E$24,TEXT(AM32,"d/mmm")= ورقة2!$E$25,TEXT(AM32,"d/mmm")= ورقة2!$E$26,TEXT(AM32,"d/mmm")= ورقة2!$E$27,TEXT(AM32,"d/mmm")= ورقة2!$E$28,TEXT(AM32,"d/mmm")= ورقة2!$E$29,TEXT(AM32,"d/mmm")= ورقة2!$E$30,TEXT(AM32,"d/mmm")= ورقة2!$E$31,TEXT(AM32,"d/mmm")= ورقة2!$E$32,TEXT(AM32,"d/mmm")= ورقة2!$E$33,TEXT(AM32,"d/mmm")= ورقة2!$E$34,TEXT(AM32,"d/mmm")= ورقة2!$E$35,TEXT(AM32,"d/mmm")= ورقة2!$E$36),"..",""))</f>
        <v/>
      </c>
      <c r="AN33" s="138" t="str">
        <f>IF(AN32="","",IF(OR(TEXT(AN32,"d/mmm")= ورقة2!$E$6,TEXT(AN32,"d/mmm")= ورقة2!$E$7,TEXT(AN32,"d/mmm")= ورقة2!$E$8,TEXT(AN32,"d/mmm")= ورقة2!$E$9,TEXT(AN32,"d/mmm")= ورقة2!$E$10,TEXT(AN32,"d/mmm")= ورقة2!$E$11,TEXT(AN32,"d/mmm")= ورقة2!$E$12,TEXT(AN32,"d/mmm")= ورقة2!$E$13,TEXT(AN32,"d/mmm")= ورقة2!$E$14,TEXT(AN32,"d/mmm")= ورقة2!$E$15,TEXT(AN32,"d/mmm")= ورقة2!$E$16,TEXT(AN32,"d/mmm")= ورقة2!$E$17,TEXT(AN32,"d/mmm")= ورقة2!$E$18,TEXT(AN32,"d/mmm")= ورقة2!$E$19,TEXT(AN32,"d/mmm")= ورقة2!$E$20,TEXT(AN32,"d/mmm")= ورقة2!$E$21,TEXT(AN32,"d/mmm")= ورقة2!$E$22,TEXT(AN32,"d/mmm")= ورقة2!$E$23,TEXT(AN32,"d/mmm")= ورقة2!$E$24,TEXT(AN32,"d/mmm")= ورقة2!$E$25,TEXT(AN32,"d/mmm")= ورقة2!$E$26,TEXT(AN32,"d/mmm")= ورقة2!$E$27,TEXT(AN32,"d/mmm")= ورقة2!$E$28,TEXT(AN32,"d/mmm")= ورقة2!$E$29,TEXT(AN32,"d/mmm")= ورقة2!$E$30,TEXT(AN32,"d/mmm")= ورقة2!$E$31,TEXT(AN32,"d/mmm")= ورقة2!$E$32,TEXT(AN32,"d/mmm")= ورقة2!$E$33,TEXT(AN32,"d/mmm")= ورقة2!$E$34,TEXT(AN32,"d/mmm")= ورقة2!$E$35,TEXT(AN32,"d/mmm")= ورقة2!$E$36),"..",""))</f>
        <v/>
      </c>
    </row>
    <row r="34" spans="1:40" s="139" customFormat="1" ht="1.5" customHeight="1" x14ac:dyDescent="0.3">
      <c r="A34" s="135"/>
      <c r="B34" s="136"/>
      <c r="C34" s="137"/>
      <c r="D34" s="140" t="str">
        <f>IF(D32="","",IF(OR(TEXT(D32,"b2d/mmm")= ورقة2!$B$6,TEXT(D32,"b2d/mmm")= ورقة2!$B$7,TEXT(D32,"b2d/mmm")= ورقة2!$B$8,TEXT(D32,"b2d/mmm")= ورقة2!$B$9,TEXT(D32,"b2d/mmm")= ورقة2!$B$10,TEXT(D32,"b2d/mmm")= ورقة2!$B$11,TEXT(D32,"b2d/mmm")= ورقة2!$B$12,TEXT(D32,"b2d/mmm")= ورقة2!$B$13,TEXT(D32,"b2d/mmm")= ورقة2!$B$14,TEXT(D32,"b2d/mmm")= ورقة2!$B$15,TEXT(D32,"b2d/mmm")= ورقة2!$B$16,TEXT(D32,"b2d/mmm")= ورقة2!$B$17,TEXT(D32,"b2d/mmm")= ورقة2!$B$18,TEXT(D32,"b2d/mmm")= ورقة2!$B$19,TEXT(D32,"b2d/mmm")= ورقة2!$B$20,TEXT(D32,"b2d/mmm")= ورقة2!$B$21,TEXT(D32,"b2d/mmm")= ورقة2!$B$22,TEXT(D32,"b2d/mmm")= ورقة2!$B$23,TEXT(D32,"b2d/mmm")= ورقة2!$B$24,TEXT(D32,"b2d/mmm")= ورقة2!$B$25,TEXT(D32,"b2d/mmm")= ورقة2!$B$26,TEXT(D32,"b2d/mmm")= ورقة2!$B$27,TEXT(D32,"b2d/mmm")= ورقة2!$B$28,TEXT(D32,"b2d/mmm")= ورقة2!$B$29,TEXT(D32,"b2d/mmm")= ورقة2!$B$30,TEXT(D32,"b2d/mmm")= ورقة2!$B$31,TEXT(D32,"b2d/mmm")= ورقة2!$B$32,TEXT(D32,"b2d/mmm")= ورقة2!$B$33,TEXT(D32,"b2d/mmm")= ورقة2!$B$34,TEXT(D32,"b2d/mmm")= ورقة2!$B$35,TEXT(D32,"b2d/mmm")= ورقة2!$B$36),".",""))</f>
        <v/>
      </c>
      <c r="E34" s="140" t="str">
        <f>IF(E32="","",IF(OR(TEXT(E32,"b2d/mmm")= ورقة2!$B$6,TEXT(E32,"b2d/mmm")= ورقة2!$B$7,TEXT(E32,"b2d/mmm")= ورقة2!$B$8,TEXT(E32,"b2d/mmm")= ورقة2!$B$9,TEXT(E32,"b2d/mmm")= ورقة2!$B$10,TEXT(E32,"b2d/mmm")= ورقة2!$B$11,TEXT(E32,"b2d/mmm")= ورقة2!$B$12,TEXT(E32,"b2d/mmm")= ورقة2!$B$13,TEXT(E32,"b2d/mmm")= ورقة2!$B$14,TEXT(E32,"b2d/mmm")= ورقة2!$B$15,TEXT(E32,"b2d/mmm")= ورقة2!$B$16,TEXT(E32,"b2d/mmm")= ورقة2!$B$17,TEXT(E32,"b2d/mmm")= ورقة2!$B$18,TEXT(E32,"b2d/mmm")= ورقة2!$B$19,TEXT(E32,"b2d/mmm")= ورقة2!$B$20,TEXT(E32,"b2d/mmm")= ورقة2!$B$21,TEXT(E32,"b2d/mmm")= ورقة2!$B$22,TEXT(E32,"b2d/mmm")= ورقة2!$B$23,TEXT(E32,"b2d/mmm")= ورقة2!$B$24,TEXT(E32,"b2d/mmm")= ورقة2!$B$25,TEXT(E32,"b2d/mmm")= ورقة2!$B$26,TEXT(E32,"b2d/mmm")= ورقة2!$B$27,TEXT(E32,"b2d/mmm")= ورقة2!$B$28,TEXT(E32,"b2d/mmm")= ورقة2!$B$29,TEXT(E32,"b2d/mmm")= ورقة2!$B$30,TEXT(E32,"b2d/mmm")= ورقة2!$B$31,TEXT(E32,"b2d/mmm")= ورقة2!$B$32,TEXT(E32,"b2d/mmm")= ورقة2!$B$33,TEXT(E32,"b2d/mmm")= ورقة2!$B$34,TEXT(E32,"b2d/mmm")= ورقة2!$B$35,TEXT(E32,"b2d/mmm")= ورقة2!$B$36),".",""))</f>
        <v/>
      </c>
      <c r="F34" s="140" t="str">
        <f>IF(F32="","",IF(OR(TEXT(F32,"b2d/mmm")= ورقة2!$B$6,TEXT(F32,"b2d/mmm")= ورقة2!$B$7,TEXT(F32,"b2d/mmm")= ورقة2!$B$8,TEXT(F32,"b2d/mmm")= ورقة2!$B$9,TEXT(F32,"b2d/mmm")= ورقة2!$B$10,TEXT(F32,"b2d/mmm")= ورقة2!$B$11,TEXT(F32,"b2d/mmm")= ورقة2!$B$12,TEXT(F32,"b2d/mmm")= ورقة2!$B$13,TEXT(F32,"b2d/mmm")= ورقة2!$B$14,TEXT(F32,"b2d/mmm")= ورقة2!$B$15,TEXT(F32,"b2d/mmm")= ورقة2!$B$16,TEXT(F32,"b2d/mmm")= ورقة2!$B$17,TEXT(F32,"b2d/mmm")= ورقة2!$B$18,TEXT(F32,"b2d/mmm")= ورقة2!$B$19,TEXT(F32,"b2d/mmm")= ورقة2!$B$20,TEXT(F32,"b2d/mmm")= ورقة2!$B$21,TEXT(F32,"b2d/mmm")= ورقة2!$B$22,TEXT(F32,"b2d/mmm")= ورقة2!$B$23,TEXT(F32,"b2d/mmm")= ورقة2!$B$24,TEXT(F32,"b2d/mmm")= ورقة2!$B$25,TEXT(F32,"b2d/mmm")= ورقة2!$B$26,TEXT(F32,"b2d/mmm")= ورقة2!$B$27,TEXT(F32,"b2d/mmm")= ورقة2!$B$28,TEXT(F32,"b2d/mmm")= ورقة2!$B$29,TEXT(F32,"b2d/mmm")= ورقة2!$B$30,TEXT(F32,"b2d/mmm")= ورقة2!$B$31,TEXT(F32,"b2d/mmm")= ورقة2!$B$32,TEXT(F32,"b2d/mmm")= ورقة2!$B$33,TEXT(F32,"b2d/mmm")= ورقة2!$B$34,TEXT(F32,"b2d/mmm")= ورقة2!$B$35,TEXT(F32,"b2d/mmm")= ورقة2!$B$36),".",""))</f>
        <v/>
      </c>
      <c r="G34" s="140" t="str">
        <f>IF(G32="","",IF(OR(TEXT(G32,"b2d/mmm")= ورقة2!$B$6,TEXT(G32,"b2d/mmm")= ورقة2!$B$7,TEXT(G32,"b2d/mmm")= ورقة2!$B$8,TEXT(G32,"b2d/mmm")= ورقة2!$B$9,TEXT(G32,"b2d/mmm")= ورقة2!$B$10,TEXT(G32,"b2d/mmm")= ورقة2!$B$11,TEXT(G32,"b2d/mmm")= ورقة2!$B$12,TEXT(G32,"b2d/mmm")= ورقة2!$B$13,TEXT(G32,"b2d/mmm")= ورقة2!$B$14,TEXT(G32,"b2d/mmm")= ورقة2!$B$15,TEXT(G32,"b2d/mmm")= ورقة2!$B$16,TEXT(G32,"b2d/mmm")= ورقة2!$B$17,TEXT(G32,"b2d/mmm")= ورقة2!$B$18,TEXT(G32,"b2d/mmm")= ورقة2!$B$19,TEXT(G32,"b2d/mmm")= ورقة2!$B$20,TEXT(G32,"b2d/mmm")= ورقة2!$B$21,TEXT(G32,"b2d/mmm")= ورقة2!$B$22,TEXT(G32,"b2d/mmm")= ورقة2!$B$23,TEXT(G32,"b2d/mmm")= ورقة2!$B$24,TEXT(G32,"b2d/mmm")= ورقة2!$B$25,TEXT(G32,"b2d/mmm")= ورقة2!$B$26,TEXT(G32,"b2d/mmm")= ورقة2!$B$27,TEXT(G32,"b2d/mmm")= ورقة2!$B$28,TEXT(G32,"b2d/mmm")= ورقة2!$B$29,TEXT(G32,"b2d/mmm")= ورقة2!$B$30,TEXT(G32,"b2d/mmm")= ورقة2!$B$31,TEXT(G32,"b2d/mmm")= ورقة2!$B$32,TEXT(G32,"b2d/mmm")= ورقة2!$B$33,TEXT(G32,"b2d/mmm")= ورقة2!$B$34,TEXT(G32,"b2d/mmm")= ورقة2!$B$35,TEXT(G32,"b2d/mmm")= ورقة2!$B$36),".",""))</f>
        <v/>
      </c>
      <c r="H34" s="140" t="str">
        <f>IF(H32="","",IF(OR(TEXT(H32,"b2d/mmm")= ورقة2!$B$6,TEXT(H32,"b2d/mmm")= ورقة2!$B$7,TEXT(H32,"b2d/mmm")= ورقة2!$B$8,TEXT(H32,"b2d/mmm")= ورقة2!$B$9,TEXT(H32,"b2d/mmm")= ورقة2!$B$10,TEXT(H32,"b2d/mmm")= ورقة2!$B$11,TEXT(H32,"b2d/mmm")= ورقة2!$B$12,TEXT(H32,"b2d/mmm")= ورقة2!$B$13,TEXT(H32,"b2d/mmm")= ورقة2!$B$14,TEXT(H32,"b2d/mmm")= ورقة2!$B$15,TEXT(H32,"b2d/mmm")= ورقة2!$B$16,TEXT(H32,"b2d/mmm")= ورقة2!$B$17,TEXT(H32,"b2d/mmm")= ورقة2!$B$18,TEXT(H32,"b2d/mmm")= ورقة2!$B$19,TEXT(H32,"b2d/mmm")= ورقة2!$B$20,TEXT(H32,"b2d/mmm")= ورقة2!$B$21,TEXT(H32,"b2d/mmm")= ورقة2!$B$22,TEXT(H32,"b2d/mmm")= ورقة2!$B$23,TEXT(H32,"b2d/mmm")= ورقة2!$B$24,TEXT(H32,"b2d/mmm")= ورقة2!$B$25,TEXT(H32,"b2d/mmm")= ورقة2!$B$26,TEXT(H32,"b2d/mmm")= ورقة2!$B$27,TEXT(H32,"b2d/mmm")= ورقة2!$B$28,TEXT(H32,"b2d/mmm")= ورقة2!$B$29,TEXT(H32,"b2d/mmm")= ورقة2!$B$30,TEXT(H32,"b2d/mmm")= ورقة2!$B$31,TEXT(H32,"b2d/mmm")= ورقة2!$B$32,TEXT(H32,"b2d/mmm")= ورقة2!$B$33,TEXT(H32,"b2d/mmm")= ورقة2!$B$34,TEXT(H32,"b2d/mmm")= ورقة2!$B$35,TEXT(H32,"b2d/mmm")= ورقة2!$B$36),".",""))</f>
        <v/>
      </c>
      <c r="I34" s="140" t="str">
        <f>IF(I32="","",IF(OR(TEXT(I32,"b2d/mmm")= ورقة2!$B$6,TEXT(I32,"b2d/mmm")= ورقة2!$B$7,TEXT(I32,"b2d/mmm")= ورقة2!$B$8,TEXT(I32,"b2d/mmm")= ورقة2!$B$9,TEXT(I32,"b2d/mmm")= ورقة2!$B$10,TEXT(I32,"b2d/mmm")= ورقة2!$B$11,TEXT(I32,"b2d/mmm")= ورقة2!$B$12,TEXT(I32,"b2d/mmm")= ورقة2!$B$13,TEXT(I32,"b2d/mmm")= ورقة2!$B$14,TEXT(I32,"b2d/mmm")= ورقة2!$B$15,TEXT(I32,"b2d/mmm")= ورقة2!$B$16,TEXT(I32,"b2d/mmm")= ورقة2!$B$17,TEXT(I32,"b2d/mmm")= ورقة2!$B$18,TEXT(I32,"b2d/mmm")= ورقة2!$B$19,TEXT(I32,"b2d/mmm")= ورقة2!$B$20,TEXT(I32,"b2d/mmm")= ورقة2!$B$21,TEXT(I32,"b2d/mmm")= ورقة2!$B$22,TEXT(I32,"b2d/mmm")= ورقة2!$B$23,TEXT(I32,"b2d/mmm")= ورقة2!$B$24,TEXT(I32,"b2d/mmm")= ورقة2!$B$25,TEXT(I32,"b2d/mmm")= ورقة2!$B$26,TEXT(I32,"b2d/mmm")= ورقة2!$B$27,TEXT(I32,"b2d/mmm")= ورقة2!$B$28,TEXT(I32,"b2d/mmm")= ورقة2!$B$29,TEXT(I32,"b2d/mmm")= ورقة2!$B$30,TEXT(I32,"b2d/mmm")= ورقة2!$B$31,TEXT(I32,"b2d/mmm")= ورقة2!$B$32,TEXT(I32,"b2d/mmm")= ورقة2!$B$33,TEXT(I32,"b2d/mmm")= ورقة2!$B$34,TEXT(I32,"b2d/mmm")= ورقة2!$B$35,TEXT(I32,"b2d/mmm")= ورقة2!$B$36),".",""))</f>
        <v/>
      </c>
      <c r="J34" s="140" t="str">
        <f>IF(J32="","",IF(OR(TEXT(J32,"b2d/mmm")= ورقة2!$B$6,TEXT(J32,"b2d/mmm")= ورقة2!$B$7,TEXT(J32,"b2d/mmm")= ورقة2!$B$8,TEXT(J32,"b2d/mmm")= ورقة2!$B$9,TEXT(J32,"b2d/mmm")= ورقة2!$B$10,TEXT(J32,"b2d/mmm")= ورقة2!$B$11,TEXT(J32,"b2d/mmm")= ورقة2!$B$12,TEXT(J32,"b2d/mmm")= ورقة2!$B$13,TEXT(J32,"b2d/mmm")= ورقة2!$B$14,TEXT(J32,"b2d/mmm")= ورقة2!$B$15,TEXT(J32,"b2d/mmm")= ورقة2!$B$16,TEXT(J32,"b2d/mmm")= ورقة2!$B$17,TEXT(J32,"b2d/mmm")= ورقة2!$B$18,TEXT(J32,"b2d/mmm")= ورقة2!$B$19,TEXT(J32,"b2d/mmm")= ورقة2!$B$20,TEXT(J32,"b2d/mmm")= ورقة2!$B$21,TEXT(J32,"b2d/mmm")= ورقة2!$B$22,TEXT(J32,"b2d/mmm")= ورقة2!$B$23,TEXT(J32,"b2d/mmm")= ورقة2!$B$24,TEXT(J32,"b2d/mmm")= ورقة2!$B$25,TEXT(J32,"b2d/mmm")= ورقة2!$B$26,TEXT(J32,"b2d/mmm")= ورقة2!$B$27,TEXT(J32,"b2d/mmm")= ورقة2!$B$28,TEXT(J32,"b2d/mmm")= ورقة2!$B$29,TEXT(J32,"b2d/mmm")= ورقة2!$B$30,TEXT(J32,"b2d/mmm")= ورقة2!$B$31,TEXT(J32,"b2d/mmm")= ورقة2!$B$32,TEXT(J32,"b2d/mmm")= ورقة2!$B$33,TEXT(J32,"b2d/mmm")= ورقة2!$B$34,TEXT(J32,"b2d/mmm")= ورقة2!$B$35,TEXT(J32,"b2d/mmm")= ورقة2!$B$36),".",""))</f>
        <v/>
      </c>
      <c r="K34" s="140" t="str">
        <f>IF(K32="","",IF(OR(TEXT(K32,"b2d/mmm")= ورقة2!$B$6,TEXT(K32,"b2d/mmm")= ورقة2!$B$7,TEXT(K32,"b2d/mmm")= ورقة2!$B$8,TEXT(K32,"b2d/mmm")= ورقة2!$B$9,TEXT(K32,"b2d/mmm")= ورقة2!$B$10,TEXT(K32,"b2d/mmm")= ورقة2!$B$11,TEXT(K32,"b2d/mmm")= ورقة2!$B$12,TEXT(K32,"b2d/mmm")= ورقة2!$B$13,TEXT(K32,"b2d/mmm")= ورقة2!$B$14,TEXT(K32,"b2d/mmm")= ورقة2!$B$15,TEXT(K32,"b2d/mmm")= ورقة2!$B$16,TEXT(K32,"b2d/mmm")= ورقة2!$B$17,TEXT(K32,"b2d/mmm")= ورقة2!$B$18,TEXT(K32,"b2d/mmm")= ورقة2!$B$19,TEXT(K32,"b2d/mmm")= ورقة2!$B$20,TEXT(K32,"b2d/mmm")= ورقة2!$B$21,TEXT(K32,"b2d/mmm")= ورقة2!$B$22,TEXT(K32,"b2d/mmm")= ورقة2!$B$23,TEXT(K32,"b2d/mmm")= ورقة2!$B$24,TEXT(K32,"b2d/mmm")= ورقة2!$B$25,TEXT(K32,"b2d/mmm")= ورقة2!$B$26,TEXT(K32,"b2d/mmm")= ورقة2!$B$27,TEXT(K32,"b2d/mmm")= ورقة2!$B$28,TEXT(K32,"b2d/mmm")= ورقة2!$B$29,TEXT(K32,"b2d/mmm")= ورقة2!$B$30,TEXT(K32,"b2d/mmm")= ورقة2!$B$31,TEXT(K32,"b2d/mmm")= ورقة2!$B$32,TEXT(K32,"b2d/mmm")= ورقة2!$B$33,TEXT(K32,"b2d/mmm")= ورقة2!$B$34,TEXT(K32,"b2d/mmm")= ورقة2!$B$35,TEXT(K32,"b2d/mmm")= ورقة2!$B$36),".",""))</f>
        <v/>
      </c>
      <c r="L34" s="140" t="str">
        <f>IF(L32="","",IF(OR(TEXT(L32,"b2d/mmm")= ورقة2!$B$6,TEXT(L32,"b2d/mmm")= ورقة2!$B$7,TEXT(L32,"b2d/mmm")= ورقة2!$B$8,TEXT(L32,"b2d/mmm")= ورقة2!$B$9,TEXT(L32,"b2d/mmm")= ورقة2!$B$10,TEXT(L32,"b2d/mmm")= ورقة2!$B$11,TEXT(L32,"b2d/mmm")= ورقة2!$B$12,TEXT(L32,"b2d/mmm")= ورقة2!$B$13,TEXT(L32,"b2d/mmm")= ورقة2!$B$14,TEXT(L32,"b2d/mmm")= ورقة2!$B$15,TEXT(L32,"b2d/mmm")= ورقة2!$B$16,TEXT(L32,"b2d/mmm")= ورقة2!$B$17,TEXT(L32,"b2d/mmm")= ورقة2!$B$18,TEXT(L32,"b2d/mmm")= ورقة2!$B$19,TEXT(L32,"b2d/mmm")= ورقة2!$B$20,TEXT(L32,"b2d/mmm")= ورقة2!$B$21,TEXT(L32,"b2d/mmm")= ورقة2!$B$22,TEXT(L32,"b2d/mmm")= ورقة2!$B$23,TEXT(L32,"b2d/mmm")= ورقة2!$B$24,TEXT(L32,"b2d/mmm")= ورقة2!$B$25,TEXT(L32,"b2d/mmm")= ورقة2!$B$26,TEXT(L32,"b2d/mmm")= ورقة2!$B$27,TEXT(L32,"b2d/mmm")= ورقة2!$B$28,TEXT(L32,"b2d/mmm")= ورقة2!$B$29,TEXT(L32,"b2d/mmm")= ورقة2!$B$30,TEXT(L32,"b2d/mmm")= ورقة2!$B$31,TEXT(L32,"b2d/mmm")= ورقة2!$B$32,TEXT(L32,"b2d/mmm")= ورقة2!$B$33,TEXT(L32,"b2d/mmm")= ورقة2!$B$34,TEXT(L32,"b2d/mmm")= ورقة2!$B$35,TEXT(L32,"b2d/mmm")= ورقة2!$B$36),".",""))</f>
        <v/>
      </c>
      <c r="M34" s="140" t="str">
        <f>IF(M32="","",IF(OR(TEXT(M32,"b2d/mmm")= ورقة2!$B$6,TEXT(M32,"b2d/mmm")= ورقة2!$B$7,TEXT(M32,"b2d/mmm")= ورقة2!$B$8,TEXT(M32,"b2d/mmm")= ورقة2!$B$9,TEXT(M32,"b2d/mmm")= ورقة2!$B$10,TEXT(M32,"b2d/mmm")= ورقة2!$B$11,TEXT(M32,"b2d/mmm")= ورقة2!$B$12,TEXT(M32,"b2d/mmm")= ورقة2!$B$13,TEXT(M32,"b2d/mmm")= ورقة2!$B$14,TEXT(M32,"b2d/mmm")= ورقة2!$B$15,TEXT(M32,"b2d/mmm")= ورقة2!$B$16,TEXT(M32,"b2d/mmm")= ورقة2!$B$17,TEXT(M32,"b2d/mmm")= ورقة2!$B$18,TEXT(M32,"b2d/mmm")= ورقة2!$B$19,TEXT(M32,"b2d/mmm")= ورقة2!$B$20,TEXT(M32,"b2d/mmm")= ورقة2!$B$21,TEXT(M32,"b2d/mmm")= ورقة2!$B$22,TEXT(M32,"b2d/mmm")= ورقة2!$B$23,TEXT(M32,"b2d/mmm")= ورقة2!$B$24,TEXT(M32,"b2d/mmm")= ورقة2!$B$25,TEXT(M32,"b2d/mmm")= ورقة2!$B$26,TEXT(M32,"b2d/mmm")= ورقة2!$B$27,TEXT(M32,"b2d/mmm")= ورقة2!$B$28,TEXT(M32,"b2d/mmm")= ورقة2!$B$29,TEXT(M32,"b2d/mmm")= ورقة2!$B$30,TEXT(M32,"b2d/mmm")= ورقة2!$B$31,TEXT(M32,"b2d/mmm")= ورقة2!$B$32,TEXT(M32,"b2d/mmm")= ورقة2!$B$33,TEXT(M32,"b2d/mmm")= ورقة2!$B$34,TEXT(M32,"b2d/mmm")= ورقة2!$B$35,TEXT(M32,"b2d/mmm")= ورقة2!$B$36),".",""))</f>
        <v/>
      </c>
      <c r="N34" s="140" t="str">
        <f>IF(N32="","",IF(OR(TEXT(N32,"b2d/mmm")= ورقة2!$B$6,TEXT(N32,"b2d/mmm")= ورقة2!$B$7,TEXT(N32,"b2d/mmm")= ورقة2!$B$8,TEXT(N32,"b2d/mmm")= ورقة2!$B$9,TEXT(N32,"b2d/mmm")= ورقة2!$B$10,TEXT(N32,"b2d/mmm")= ورقة2!$B$11,TEXT(N32,"b2d/mmm")= ورقة2!$B$12,TEXT(N32,"b2d/mmm")= ورقة2!$B$13,TEXT(N32,"b2d/mmm")= ورقة2!$B$14,TEXT(N32,"b2d/mmm")= ورقة2!$B$15,TEXT(N32,"b2d/mmm")= ورقة2!$B$16,TEXT(N32,"b2d/mmm")= ورقة2!$B$17,TEXT(N32,"b2d/mmm")= ورقة2!$B$18,TEXT(N32,"b2d/mmm")= ورقة2!$B$19,TEXT(N32,"b2d/mmm")= ورقة2!$B$20,TEXT(N32,"b2d/mmm")= ورقة2!$B$21,TEXT(N32,"b2d/mmm")= ورقة2!$B$22,TEXT(N32,"b2d/mmm")= ورقة2!$B$23,TEXT(N32,"b2d/mmm")= ورقة2!$B$24,TEXT(N32,"b2d/mmm")= ورقة2!$B$25,TEXT(N32,"b2d/mmm")= ورقة2!$B$26,TEXT(N32,"b2d/mmm")= ورقة2!$B$27,TEXT(N32,"b2d/mmm")= ورقة2!$B$28,TEXT(N32,"b2d/mmm")= ورقة2!$B$29,TEXT(N32,"b2d/mmm")= ورقة2!$B$30,TEXT(N32,"b2d/mmm")= ورقة2!$B$31,TEXT(N32,"b2d/mmm")= ورقة2!$B$32,TEXT(N32,"b2d/mmm")= ورقة2!$B$33,TEXT(N32,"b2d/mmm")= ورقة2!$B$34,TEXT(N32,"b2d/mmm")= ورقة2!$B$35,TEXT(N32,"b2d/mmm")= ورقة2!$B$36),".",""))</f>
        <v/>
      </c>
      <c r="O34" s="140" t="str">
        <f>IF(O32="","",IF(OR(TEXT(O32,"b2d/mmm")= ورقة2!$B$6,TEXT(O32,"b2d/mmm")= ورقة2!$B$7,TEXT(O32,"b2d/mmm")= ورقة2!$B$8,TEXT(O32,"b2d/mmm")= ورقة2!$B$9,TEXT(O32,"b2d/mmm")= ورقة2!$B$10,TEXT(O32,"b2d/mmm")= ورقة2!$B$11,TEXT(O32,"b2d/mmm")= ورقة2!$B$12,TEXT(O32,"b2d/mmm")= ورقة2!$B$13,TEXT(O32,"b2d/mmm")= ورقة2!$B$14,TEXT(O32,"b2d/mmm")= ورقة2!$B$15,TEXT(O32,"b2d/mmm")= ورقة2!$B$16,TEXT(O32,"b2d/mmm")= ورقة2!$B$17,TEXT(O32,"b2d/mmm")= ورقة2!$B$18,TEXT(O32,"b2d/mmm")= ورقة2!$B$19,TEXT(O32,"b2d/mmm")= ورقة2!$B$20,TEXT(O32,"b2d/mmm")= ورقة2!$B$21,TEXT(O32,"b2d/mmm")= ورقة2!$B$22,TEXT(O32,"b2d/mmm")= ورقة2!$B$23,TEXT(O32,"b2d/mmm")= ورقة2!$B$24,TEXT(O32,"b2d/mmm")= ورقة2!$B$25,TEXT(O32,"b2d/mmm")= ورقة2!$B$26,TEXT(O32,"b2d/mmm")= ورقة2!$B$27,TEXT(O32,"b2d/mmm")= ورقة2!$B$28,TEXT(O32,"b2d/mmm")= ورقة2!$B$29,TEXT(O32,"b2d/mmm")= ورقة2!$B$30,TEXT(O32,"b2d/mmm")= ورقة2!$B$31,TEXT(O32,"b2d/mmm")= ورقة2!$B$32,TEXT(O32,"b2d/mmm")= ورقة2!$B$33,TEXT(O32,"b2d/mmm")= ورقة2!$B$34,TEXT(O32,"b2d/mmm")= ورقة2!$B$35,TEXT(O32,"b2d/mmm")= ورقة2!$B$36),".",""))</f>
        <v/>
      </c>
      <c r="P34" s="140" t="str">
        <f>IF(P32="","",IF(OR(TEXT(P32,"b2d/mmm")= ورقة2!$B$6,TEXT(P32,"b2d/mmm")= ورقة2!$B$7,TEXT(P32,"b2d/mmm")= ورقة2!$B$8,TEXT(P32,"b2d/mmm")= ورقة2!$B$9,TEXT(P32,"b2d/mmm")= ورقة2!$B$10,TEXT(P32,"b2d/mmm")= ورقة2!$B$11,TEXT(P32,"b2d/mmm")= ورقة2!$B$12,TEXT(P32,"b2d/mmm")= ورقة2!$B$13,TEXT(P32,"b2d/mmm")= ورقة2!$B$14,TEXT(P32,"b2d/mmm")= ورقة2!$B$15,TEXT(P32,"b2d/mmm")= ورقة2!$B$16,TEXT(P32,"b2d/mmm")= ورقة2!$B$17,TEXT(P32,"b2d/mmm")= ورقة2!$B$18,TEXT(P32,"b2d/mmm")= ورقة2!$B$19,TEXT(P32,"b2d/mmm")= ورقة2!$B$20,TEXT(P32,"b2d/mmm")= ورقة2!$B$21,TEXT(P32,"b2d/mmm")= ورقة2!$B$22,TEXT(P32,"b2d/mmm")= ورقة2!$B$23,TEXT(P32,"b2d/mmm")= ورقة2!$B$24,TEXT(P32,"b2d/mmm")= ورقة2!$B$25,TEXT(P32,"b2d/mmm")= ورقة2!$B$26,TEXT(P32,"b2d/mmm")= ورقة2!$B$27,TEXT(P32,"b2d/mmm")= ورقة2!$B$28,TEXT(P32,"b2d/mmm")= ورقة2!$B$29,TEXT(P32,"b2d/mmm")= ورقة2!$B$30,TEXT(P32,"b2d/mmm")= ورقة2!$B$31,TEXT(P32,"b2d/mmm")= ورقة2!$B$32,TEXT(P32,"b2d/mmm")= ورقة2!$B$33,TEXT(P32,"b2d/mmm")= ورقة2!$B$34,TEXT(P32,"b2d/mmm")= ورقة2!$B$35,TEXT(P32,"b2d/mmm")= ورقة2!$B$36),".",""))</f>
        <v/>
      </c>
      <c r="Q34" s="140" t="str">
        <f>IF(Q32="","",IF(OR(TEXT(Q32,"b2d/mmm")= ورقة2!$B$6,TEXT(Q32,"b2d/mmm")= ورقة2!$B$7,TEXT(Q32,"b2d/mmm")= ورقة2!$B$8,TEXT(Q32,"b2d/mmm")= ورقة2!$B$9,TEXT(Q32,"b2d/mmm")= ورقة2!$B$10,TEXT(Q32,"b2d/mmm")= ورقة2!$B$11,TEXT(Q32,"b2d/mmm")= ورقة2!$B$12,TEXT(Q32,"b2d/mmm")= ورقة2!$B$13,TEXT(Q32,"b2d/mmm")= ورقة2!$B$14,TEXT(Q32,"b2d/mmm")= ورقة2!$B$15,TEXT(Q32,"b2d/mmm")= ورقة2!$B$16,TEXT(Q32,"b2d/mmm")= ورقة2!$B$17,TEXT(Q32,"b2d/mmm")= ورقة2!$B$18,TEXT(Q32,"b2d/mmm")= ورقة2!$B$19,TEXT(Q32,"b2d/mmm")= ورقة2!$B$20,TEXT(Q32,"b2d/mmm")= ورقة2!$B$21,TEXT(Q32,"b2d/mmm")= ورقة2!$B$22,TEXT(Q32,"b2d/mmm")= ورقة2!$B$23,TEXT(Q32,"b2d/mmm")= ورقة2!$B$24,TEXT(Q32,"b2d/mmm")= ورقة2!$B$25,TEXT(Q32,"b2d/mmm")= ورقة2!$B$26,TEXT(Q32,"b2d/mmm")= ورقة2!$B$27,TEXT(Q32,"b2d/mmm")= ورقة2!$B$28,TEXT(Q32,"b2d/mmm")= ورقة2!$B$29,TEXT(Q32,"b2d/mmm")= ورقة2!$B$30,TEXT(Q32,"b2d/mmm")= ورقة2!$B$31,TEXT(Q32,"b2d/mmm")= ورقة2!$B$32,TEXT(Q32,"b2d/mmm")= ورقة2!$B$33,TEXT(Q32,"b2d/mmm")= ورقة2!$B$34,TEXT(Q32,"b2d/mmm")= ورقة2!$B$35,TEXT(Q32,"b2d/mmm")= ورقة2!$B$36),".",""))</f>
        <v/>
      </c>
      <c r="R34" s="140" t="str">
        <f>IF(R32="","",IF(OR(TEXT(R32,"b2d/mmm")= ورقة2!$B$6,TEXT(R32,"b2d/mmm")= ورقة2!$B$7,TEXT(R32,"b2d/mmm")= ورقة2!$B$8,TEXT(R32,"b2d/mmm")= ورقة2!$B$9,TEXT(R32,"b2d/mmm")= ورقة2!$B$10,TEXT(R32,"b2d/mmm")= ورقة2!$B$11,TEXT(R32,"b2d/mmm")= ورقة2!$B$12,TEXT(R32,"b2d/mmm")= ورقة2!$B$13,TEXT(R32,"b2d/mmm")= ورقة2!$B$14,TEXT(R32,"b2d/mmm")= ورقة2!$B$15,TEXT(R32,"b2d/mmm")= ورقة2!$B$16,TEXT(R32,"b2d/mmm")= ورقة2!$B$17,TEXT(R32,"b2d/mmm")= ورقة2!$B$18,TEXT(R32,"b2d/mmm")= ورقة2!$B$19,TEXT(R32,"b2d/mmm")= ورقة2!$B$20,TEXT(R32,"b2d/mmm")= ورقة2!$B$21,TEXT(R32,"b2d/mmm")= ورقة2!$B$22,TEXT(R32,"b2d/mmm")= ورقة2!$B$23,TEXT(R32,"b2d/mmm")= ورقة2!$B$24,TEXT(R32,"b2d/mmm")= ورقة2!$B$25,TEXT(R32,"b2d/mmm")= ورقة2!$B$26,TEXT(R32,"b2d/mmm")= ورقة2!$B$27,TEXT(R32,"b2d/mmm")= ورقة2!$B$28,TEXT(R32,"b2d/mmm")= ورقة2!$B$29,TEXT(R32,"b2d/mmm")= ورقة2!$B$30,TEXT(R32,"b2d/mmm")= ورقة2!$B$31,TEXT(R32,"b2d/mmm")= ورقة2!$B$32,TEXT(R32,"b2d/mmm")= ورقة2!$B$33,TEXT(R32,"b2d/mmm")= ورقة2!$B$34,TEXT(R32,"b2d/mmm")= ورقة2!$B$35,TEXT(R32,"b2d/mmm")= ورقة2!$B$36),".",""))</f>
        <v/>
      </c>
      <c r="S34" s="140" t="str">
        <f>IF(S32="","",IF(OR(TEXT(S32,"b2d/mmm")= ورقة2!$B$6,TEXT(S32,"b2d/mmm")= ورقة2!$B$7,TEXT(S32,"b2d/mmm")= ورقة2!$B$8,TEXT(S32,"b2d/mmm")= ورقة2!$B$9,TEXT(S32,"b2d/mmm")= ورقة2!$B$10,TEXT(S32,"b2d/mmm")= ورقة2!$B$11,TEXT(S32,"b2d/mmm")= ورقة2!$B$12,TEXT(S32,"b2d/mmm")= ورقة2!$B$13,TEXT(S32,"b2d/mmm")= ورقة2!$B$14,TEXT(S32,"b2d/mmm")= ورقة2!$B$15,TEXT(S32,"b2d/mmm")= ورقة2!$B$16,TEXT(S32,"b2d/mmm")= ورقة2!$B$17,TEXT(S32,"b2d/mmm")= ورقة2!$B$18,TEXT(S32,"b2d/mmm")= ورقة2!$B$19,TEXT(S32,"b2d/mmm")= ورقة2!$B$20,TEXT(S32,"b2d/mmm")= ورقة2!$B$21,TEXT(S32,"b2d/mmm")= ورقة2!$B$22,TEXT(S32,"b2d/mmm")= ورقة2!$B$23,TEXT(S32,"b2d/mmm")= ورقة2!$B$24,TEXT(S32,"b2d/mmm")= ورقة2!$B$25,TEXT(S32,"b2d/mmm")= ورقة2!$B$26,TEXT(S32,"b2d/mmm")= ورقة2!$B$27,TEXT(S32,"b2d/mmm")= ورقة2!$B$28,TEXT(S32,"b2d/mmm")= ورقة2!$B$29,TEXT(S32,"b2d/mmm")= ورقة2!$B$30,TEXT(S32,"b2d/mmm")= ورقة2!$B$31,TEXT(S32,"b2d/mmm")= ورقة2!$B$32,TEXT(S32,"b2d/mmm")= ورقة2!$B$33,TEXT(S32,"b2d/mmm")= ورقة2!$B$34,TEXT(S32,"b2d/mmm")= ورقة2!$B$35,TEXT(S32,"b2d/mmm")= ورقة2!$B$36),".",""))</f>
        <v/>
      </c>
      <c r="T34" s="140" t="str">
        <f>IF(T32="","",IF(OR(TEXT(T32,"b2d/mmm")= ورقة2!$B$6,TEXT(T32,"b2d/mmm")= ورقة2!$B$7,TEXT(T32,"b2d/mmm")= ورقة2!$B$8,TEXT(T32,"b2d/mmm")= ورقة2!$B$9,TEXT(T32,"b2d/mmm")= ورقة2!$B$10,TEXT(T32,"b2d/mmm")= ورقة2!$B$11,TEXT(T32,"b2d/mmm")= ورقة2!$B$12,TEXT(T32,"b2d/mmm")= ورقة2!$B$13,TEXT(T32,"b2d/mmm")= ورقة2!$B$14,TEXT(T32,"b2d/mmm")= ورقة2!$B$15,TEXT(T32,"b2d/mmm")= ورقة2!$B$16,TEXT(T32,"b2d/mmm")= ورقة2!$B$17,TEXT(T32,"b2d/mmm")= ورقة2!$B$18,TEXT(T32,"b2d/mmm")= ورقة2!$B$19,TEXT(T32,"b2d/mmm")= ورقة2!$B$20,TEXT(T32,"b2d/mmm")= ورقة2!$B$21,TEXT(T32,"b2d/mmm")= ورقة2!$B$22,TEXT(T32,"b2d/mmm")= ورقة2!$B$23,TEXT(T32,"b2d/mmm")= ورقة2!$B$24,TEXT(T32,"b2d/mmm")= ورقة2!$B$25,TEXT(T32,"b2d/mmm")= ورقة2!$B$26,TEXT(T32,"b2d/mmm")= ورقة2!$B$27,TEXT(T32,"b2d/mmm")= ورقة2!$B$28,TEXT(T32,"b2d/mmm")= ورقة2!$B$29,TEXT(T32,"b2d/mmm")= ورقة2!$B$30,TEXT(T32,"b2d/mmm")= ورقة2!$B$31,TEXT(T32,"b2d/mmm")= ورقة2!$B$32,TEXT(T32,"b2d/mmm")= ورقة2!$B$33,TEXT(T32,"b2d/mmm")= ورقة2!$B$34,TEXT(T32,"b2d/mmm")= ورقة2!$B$35,TEXT(T32,"b2d/mmm")= ورقة2!$B$36),".",""))</f>
        <v/>
      </c>
      <c r="U34" s="140" t="str">
        <f>IF(U32="","",IF(OR(TEXT(U32,"b2d/mmm")= ورقة2!$B$6,TEXT(U32,"b2d/mmm")= ورقة2!$B$7,TEXT(U32,"b2d/mmm")= ورقة2!$B$8,TEXT(U32,"b2d/mmm")= ورقة2!$B$9,TEXT(U32,"b2d/mmm")= ورقة2!$B$10,TEXT(U32,"b2d/mmm")= ورقة2!$B$11,TEXT(U32,"b2d/mmm")= ورقة2!$B$12,TEXT(U32,"b2d/mmm")= ورقة2!$B$13,TEXT(U32,"b2d/mmm")= ورقة2!$B$14,TEXT(U32,"b2d/mmm")= ورقة2!$B$15,TEXT(U32,"b2d/mmm")= ورقة2!$B$16,TEXT(U32,"b2d/mmm")= ورقة2!$B$17,TEXT(U32,"b2d/mmm")= ورقة2!$B$18,TEXT(U32,"b2d/mmm")= ورقة2!$B$19,TEXT(U32,"b2d/mmm")= ورقة2!$B$20,TEXT(U32,"b2d/mmm")= ورقة2!$B$21,TEXT(U32,"b2d/mmm")= ورقة2!$B$22,TEXT(U32,"b2d/mmm")= ورقة2!$B$23,TEXT(U32,"b2d/mmm")= ورقة2!$B$24,TEXT(U32,"b2d/mmm")= ورقة2!$B$25,TEXT(U32,"b2d/mmm")= ورقة2!$B$26,TEXT(U32,"b2d/mmm")= ورقة2!$B$27,TEXT(U32,"b2d/mmm")= ورقة2!$B$28,TEXT(U32,"b2d/mmm")= ورقة2!$B$29,TEXT(U32,"b2d/mmm")= ورقة2!$B$30,TEXT(U32,"b2d/mmm")= ورقة2!$B$31,TEXT(U32,"b2d/mmm")= ورقة2!$B$32,TEXT(U32,"b2d/mmm")= ورقة2!$B$33,TEXT(U32,"b2d/mmm")= ورقة2!$B$34,TEXT(U32,"b2d/mmm")= ورقة2!$B$35,TEXT(U32,"b2d/mmm")= ورقة2!$B$36),".",""))</f>
        <v/>
      </c>
      <c r="V34" s="140" t="str">
        <f>IF(V32="","",IF(OR(TEXT(V32,"b2d/mmm")= ورقة2!$B$6,TEXT(V32,"b2d/mmm")= ورقة2!$B$7,TEXT(V32,"b2d/mmm")= ورقة2!$B$8,TEXT(V32,"b2d/mmm")= ورقة2!$B$9,TEXT(V32,"b2d/mmm")= ورقة2!$B$10,TEXT(V32,"b2d/mmm")= ورقة2!$B$11,TEXT(V32,"b2d/mmm")= ورقة2!$B$12,TEXT(V32,"b2d/mmm")= ورقة2!$B$13,TEXT(V32,"b2d/mmm")= ورقة2!$B$14,TEXT(V32,"b2d/mmm")= ورقة2!$B$15,TEXT(V32,"b2d/mmm")= ورقة2!$B$16,TEXT(V32,"b2d/mmm")= ورقة2!$B$17,TEXT(V32,"b2d/mmm")= ورقة2!$B$18,TEXT(V32,"b2d/mmm")= ورقة2!$B$19,TEXT(V32,"b2d/mmm")= ورقة2!$B$20,TEXT(V32,"b2d/mmm")= ورقة2!$B$21,TEXT(V32,"b2d/mmm")= ورقة2!$B$22,TEXT(V32,"b2d/mmm")= ورقة2!$B$23,TEXT(V32,"b2d/mmm")= ورقة2!$B$24,TEXT(V32,"b2d/mmm")= ورقة2!$B$25,TEXT(V32,"b2d/mmm")= ورقة2!$B$26,TEXT(V32,"b2d/mmm")= ورقة2!$B$27,TEXT(V32,"b2d/mmm")= ورقة2!$B$28,TEXT(V32,"b2d/mmm")= ورقة2!$B$29,TEXT(V32,"b2d/mmm")= ورقة2!$B$30,TEXT(V32,"b2d/mmm")= ورقة2!$B$31,TEXT(V32,"b2d/mmm")= ورقة2!$B$32,TEXT(V32,"b2d/mmm")= ورقة2!$B$33,TEXT(V32,"b2d/mmm")= ورقة2!$B$34,TEXT(V32,"b2d/mmm")= ورقة2!$B$35,TEXT(V32,"b2d/mmm")= ورقة2!$B$36),".",""))</f>
        <v/>
      </c>
      <c r="W34" s="140" t="str">
        <f>IF(W32="","",IF(OR(TEXT(W32,"b2d/mmm")= ورقة2!$B$6,TEXT(W32,"b2d/mmm")= ورقة2!$B$7,TEXT(W32,"b2d/mmm")= ورقة2!$B$8,TEXT(W32,"b2d/mmm")= ورقة2!$B$9,TEXT(W32,"b2d/mmm")= ورقة2!$B$10,TEXT(W32,"b2d/mmm")= ورقة2!$B$11,TEXT(W32,"b2d/mmm")= ورقة2!$B$12,TEXT(W32,"b2d/mmm")= ورقة2!$B$13,TEXT(W32,"b2d/mmm")= ورقة2!$B$14,TEXT(W32,"b2d/mmm")= ورقة2!$B$15,TEXT(W32,"b2d/mmm")= ورقة2!$B$16,TEXT(W32,"b2d/mmm")= ورقة2!$B$17,TEXT(W32,"b2d/mmm")= ورقة2!$B$18,TEXT(W32,"b2d/mmm")= ورقة2!$B$19,TEXT(W32,"b2d/mmm")= ورقة2!$B$20,TEXT(W32,"b2d/mmm")= ورقة2!$B$21,TEXT(W32,"b2d/mmm")= ورقة2!$B$22,TEXT(W32,"b2d/mmm")= ورقة2!$B$23,TEXT(W32,"b2d/mmm")= ورقة2!$B$24,TEXT(W32,"b2d/mmm")= ورقة2!$B$25,TEXT(W32,"b2d/mmm")= ورقة2!$B$26,TEXT(W32,"b2d/mmm")= ورقة2!$B$27,TEXT(W32,"b2d/mmm")= ورقة2!$B$28,TEXT(W32,"b2d/mmm")= ورقة2!$B$29,TEXT(W32,"b2d/mmm")= ورقة2!$B$30,TEXT(W32,"b2d/mmm")= ورقة2!$B$31,TEXT(W32,"b2d/mmm")= ورقة2!$B$32,TEXT(W32,"b2d/mmm")= ورقة2!$B$33,TEXT(W32,"b2d/mmm")= ورقة2!$B$34,TEXT(W32,"b2d/mmm")= ورقة2!$B$35,TEXT(W32,"b2d/mmm")= ورقة2!$B$36),".",""))</f>
        <v/>
      </c>
      <c r="X34" s="140" t="str">
        <f>IF(X32="","",IF(OR(TEXT(X32,"b2d/mmm")= ورقة2!$B$6,TEXT(X32,"b2d/mmm")= ورقة2!$B$7,TEXT(X32,"b2d/mmm")= ورقة2!$B$8,TEXT(X32,"b2d/mmm")= ورقة2!$B$9,TEXT(X32,"b2d/mmm")= ورقة2!$B$10,TEXT(X32,"b2d/mmm")= ورقة2!$B$11,TEXT(X32,"b2d/mmm")= ورقة2!$B$12,TEXT(X32,"b2d/mmm")= ورقة2!$B$13,TEXT(X32,"b2d/mmm")= ورقة2!$B$14,TEXT(X32,"b2d/mmm")= ورقة2!$B$15,TEXT(X32,"b2d/mmm")= ورقة2!$B$16,TEXT(X32,"b2d/mmm")= ورقة2!$B$17,TEXT(X32,"b2d/mmm")= ورقة2!$B$18,TEXT(X32,"b2d/mmm")= ورقة2!$B$19,TEXT(X32,"b2d/mmm")= ورقة2!$B$20,TEXT(X32,"b2d/mmm")= ورقة2!$B$21,TEXT(X32,"b2d/mmm")= ورقة2!$B$22,TEXT(X32,"b2d/mmm")= ورقة2!$B$23,TEXT(X32,"b2d/mmm")= ورقة2!$B$24,TEXT(X32,"b2d/mmm")= ورقة2!$B$25,TEXT(X32,"b2d/mmm")= ورقة2!$B$26,TEXT(X32,"b2d/mmm")= ورقة2!$B$27,TEXT(X32,"b2d/mmm")= ورقة2!$B$28,TEXT(X32,"b2d/mmm")= ورقة2!$B$29,TEXT(X32,"b2d/mmm")= ورقة2!$B$30,TEXT(X32,"b2d/mmm")= ورقة2!$B$31,TEXT(X32,"b2d/mmm")= ورقة2!$B$32,TEXT(X32,"b2d/mmm")= ورقة2!$B$33,TEXT(X32,"b2d/mmm")= ورقة2!$B$34,TEXT(X32,"b2d/mmm")= ورقة2!$B$35,TEXT(X32,"b2d/mmm")= ورقة2!$B$36),".",""))</f>
        <v/>
      </c>
      <c r="Y34" s="140" t="str">
        <f>IF(Y32="","",IF(OR(TEXT(Y32,"b2d/mmm")= ورقة2!$B$6,TEXT(Y32,"b2d/mmm")= ورقة2!$B$7,TEXT(Y32,"b2d/mmm")= ورقة2!$B$8,TEXT(Y32,"b2d/mmm")= ورقة2!$B$9,TEXT(Y32,"b2d/mmm")= ورقة2!$B$10,TEXT(Y32,"b2d/mmm")= ورقة2!$B$11,TEXT(Y32,"b2d/mmm")= ورقة2!$B$12,TEXT(Y32,"b2d/mmm")= ورقة2!$B$13,TEXT(Y32,"b2d/mmm")= ورقة2!$B$14,TEXT(Y32,"b2d/mmm")= ورقة2!$B$15,TEXT(Y32,"b2d/mmm")= ورقة2!$B$16,TEXT(Y32,"b2d/mmm")= ورقة2!$B$17,TEXT(Y32,"b2d/mmm")= ورقة2!$B$18,TEXT(Y32,"b2d/mmm")= ورقة2!$B$19,TEXT(Y32,"b2d/mmm")= ورقة2!$B$20,TEXT(Y32,"b2d/mmm")= ورقة2!$B$21,TEXT(Y32,"b2d/mmm")= ورقة2!$B$22,TEXT(Y32,"b2d/mmm")= ورقة2!$B$23,TEXT(Y32,"b2d/mmm")= ورقة2!$B$24,TEXT(Y32,"b2d/mmm")= ورقة2!$B$25,TEXT(Y32,"b2d/mmm")= ورقة2!$B$26,TEXT(Y32,"b2d/mmm")= ورقة2!$B$27,TEXT(Y32,"b2d/mmm")= ورقة2!$B$28,TEXT(Y32,"b2d/mmm")= ورقة2!$B$29,TEXT(Y32,"b2d/mmm")= ورقة2!$B$30,TEXT(Y32,"b2d/mmm")= ورقة2!$B$31,TEXT(Y32,"b2d/mmm")= ورقة2!$B$32,TEXT(Y32,"b2d/mmm")= ورقة2!$B$33,TEXT(Y32,"b2d/mmm")= ورقة2!$B$34,TEXT(Y32,"b2d/mmm")= ورقة2!$B$35,TEXT(Y32,"b2d/mmm")= ورقة2!$B$36),".",""))</f>
        <v/>
      </c>
      <c r="Z34" s="140" t="str">
        <f>IF(Z32="","",IF(OR(TEXT(Z32,"b2d/mmm")= ورقة2!$B$6,TEXT(Z32,"b2d/mmm")= ورقة2!$B$7,TEXT(Z32,"b2d/mmm")= ورقة2!$B$8,TEXT(Z32,"b2d/mmm")= ورقة2!$B$9,TEXT(Z32,"b2d/mmm")= ورقة2!$B$10,TEXT(Z32,"b2d/mmm")= ورقة2!$B$11,TEXT(Z32,"b2d/mmm")= ورقة2!$B$12,TEXT(Z32,"b2d/mmm")= ورقة2!$B$13,TEXT(Z32,"b2d/mmm")= ورقة2!$B$14,TEXT(Z32,"b2d/mmm")= ورقة2!$B$15,TEXT(Z32,"b2d/mmm")= ورقة2!$B$16,TEXT(Z32,"b2d/mmm")= ورقة2!$B$17,TEXT(Z32,"b2d/mmm")= ورقة2!$B$18,TEXT(Z32,"b2d/mmm")= ورقة2!$B$19,TEXT(Z32,"b2d/mmm")= ورقة2!$B$20,TEXT(Z32,"b2d/mmm")= ورقة2!$B$21,TEXT(Z32,"b2d/mmm")= ورقة2!$B$22,TEXT(Z32,"b2d/mmm")= ورقة2!$B$23,TEXT(Z32,"b2d/mmm")= ورقة2!$B$24,TEXT(Z32,"b2d/mmm")= ورقة2!$B$25,TEXT(Z32,"b2d/mmm")= ورقة2!$B$26,TEXT(Z32,"b2d/mmm")= ورقة2!$B$27,TEXT(Z32,"b2d/mmm")= ورقة2!$B$28,TEXT(Z32,"b2d/mmm")= ورقة2!$B$29,TEXT(Z32,"b2d/mmm")= ورقة2!$B$30,TEXT(Z32,"b2d/mmm")= ورقة2!$B$31,TEXT(Z32,"b2d/mmm")= ورقة2!$B$32,TEXT(Z32,"b2d/mmm")= ورقة2!$B$33,TEXT(Z32,"b2d/mmm")= ورقة2!$B$34,TEXT(Z32,"b2d/mmm")= ورقة2!$B$35,TEXT(Z32,"b2d/mmm")= ورقة2!$B$36),".",""))</f>
        <v/>
      </c>
      <c r="AA34" s="140" t="str">
        <f>IF(AA32="","",IF(OR(TEXT(AA32,"b2d/mmm")= ورقة2!$B$6,TEXT(AA32,"b2d/mmm")= ورقة2!$B$7,TEXT(AA32,"b2d/mmm")= ورقة2!$B$8,TEXT(AA32,"b2d/mmm")= ورقة2!$B$9,TEXT(AA32,"b2d/mmm")= ورقة2!$B$10,TEXT(AA32,"b2d/mmm")= ورقة2!$B$11,TEXT(AA32,"b2d/mmm")= ورقة2!$B$12,TEXT(AA32,"b2d/mmm")= ورقة2!$B$13,TEXT(AA32,"b2d/mmm")= ورقة2!$B$14,TEXT(AA32,"b2d/mmm")= ورقة2!$B$15,TEXT(AA32,"b2d/mmm")= ورقة2!$B$16,TEXT(AA32,"b2d/mmm")= ورقة2!$B$17,TEXT(AA32,"b2d/mmm")= ورقة2!$B$18,TEXT(AA32,"b2d/mmm")= ورقة2!$B$19,TEXT(AA32,"b2d/mmm")= ورقة2!$B$20,TEXT(AA32,"b2d/mmm")= ورقة2!$B$21,TEXT(AA32,"b2d/mmm")= ورقة2!$B$22,TEXT(AA32,"b2d/mmm")= ورقة2!$B$23,TEXT(AA32,"b2d/mmm")= ورقة2!$B$24,TEXT(AA32,"b2d/mmm")= ورقة2!$B$25,TEXT(AA32,"b2d/mmm")= ورقة2!$B$26,TEXT(AA32,"b2d/mmm")= ورقة2!$B$27,TEXT(AA32,"b2d/mmm")= ورقة2!$B$28,TEXT(AA32,"b2d/mmm")= ورقة2!$B$29,TEXT(AA32,"b2d/mmm")= ورقة2!$B$30,TEXT(AA32,"b2d/mmm")= ورقة2!$B$31,TEXT(AA32,"b2d/mmm")= ورقة2!$B$32,TEXT(AA32,"b2d/mmm")= ورقة2!$B$33,TEXT(AA32,"b2d/mmm")= ورقة2!$B$34,TEXT(AA32,"b2d/mmm")= ورقة2!$B$35,TEXT(AA32,"b2d/mmm")= ورقة2!$B$36),".",""))</f>
        <v/>
      </c>
      <c r="AB34" s="140" t="str">
        <f>IF(AB32="","",IF(OR(TEXT(AB32,"b2d/mmm")= ورقة2!$B$6,TEXT(AB32,"b2d/mmm")= ورقة2!$B$7,TEXT(AB32,"b2d/mmm")= ورقة2!$B$8,TEXT(AB32,"b2d/mmm")= ورقة2!$B$9,TEXT(AB32,"b2d/mmm")= ورقة2!$B$10,TEXT(AB32,"b2d/mmm")= ورقة2!$B$11,TEXT(AB32,"b2d/mmm")= ورقة2!$B$12,TEXT(AB32,"b2d/mmm")= ورقة2!$B$13,TEXT(AB32,"b2d/mmm")= ورقة2!$B$14,TEXT(AB32,"b2d/mmm")= ورقة2!$B$15,TEXT(AB32,"b2d/mmm")= ورقة2!$B$16,TEXT(AB32,"b2d/mmm")= ورقة2!$B$17,TEXT(AB32,"b2d/mmm")= ورقة2!$B$18,TEXT(AB32,"b2d/mmm")= ورقة2!$B$19,TEXT(AB32,"b2d/mmm")= ورقة2!$B$20,TEXT(AB32,"b2d/mmm")= ورقة2!$B$21,TEXT(AB32,"b2d/mmm")= ورقة2!$B$22,TEXT(AB32,"b2d/mmm")= ورقة2!$B$23,TEXT(AB32,"b2d/mmm")= ورقة2!$B$24,TEXT(AB32,"b2d/mmm")= ورقة2!$B$25,TEXT(AB32,"b2d/mmm")= ورقة2!$B$26,TEXT(AB32,"b2d/mmm")= ورقة2!$B$27,TEXT(AB32,"b2d/mmm")= ورقة2!$B$28,TEXT(AB32,"b2d/mmm")= ورقة2!$B$29,TEXT(AB32,"b2d/mmm")= ورقة2!$B$30,TEXT(AB32,"b2d/mmm")= ورقة2!$B$31,TEXT(AB32,"b2d/mmm")= ورقة2!$B$32,TEXT(AB32,"b2d/mmm")= ورقة2!$B$33,TEXT(AB32,"b2d/mmm")= ورقة2!$B$34,TEXT(AB32,"b2d/mmm")= ورقة2!$B$35,TEXT(AB32,"b2d/mmm")= ورقة2!$B$36),".",""))</f>
        <v/>
      </c>
      <c r="AC34" s="140" t="str">
        <f>IF(AC32="","",IF(OR(TEXT(AC32,"b2d/mmm")= ورقة2!$B$6,TEXT(AC32,"b2d/mmm")= ورقة2!$B$7,TEXT(AC32,"b2d/mmm")= ورقة2!$B$8,TEXT(AC32,"b2d/mmm")= ورقة2!$B$9,TEXT(AC32,"b2d/mmm")= ورقة2!$B$10,TEXT(AC32,"b2d/mmm")= ورقة2!$B$11,TEXT(AC32,"b2d/mmm")= ورقة2!$B$12,TEXT(AC32,"b2d/mmm")= ورقة2!$B$13,TEXT(AC32,"b2d/mmm")= ورقة2!$B$14,TEXT(AC32,"b2d/mmm")= ورقة2!$B$15,TEXT(AC32,"b2d/mmm")= ورقة2!$B$16,TEXT(AC32,"b2d/mmm")= ورقة2!$B$17,TEXT(AC32,"b2d/mmm")= ورقة2!$B$18,TEXT(AC32,"b2d/mmm")= ورقة2!$B$19,TEXT(AC32,"b2d/mmm")= ورقة2!$B$20,TEXT(AC32,"b2d/mmm")= ورقة2!$B$21,TEXT(AC32,"b2d/mmm")= ورقة2!$B$22,TEXT(AC32,"b2d/mmm")= ورقة2!$B$23,TEXT(AC32,"b2d/mmm")= ورقة2!$B$24,TEXT(AC32,"b2d/mmm")= ورقة2!$B$25,TEXT(AC32,"b2d/mmm")= ورقة2!$B$26,TEXT(AC32,"b2d/mmm")= ورقة2!$B$27,TEXT(AC32,"b2d/mmm")= ورقة2!$B$28,TEXT(AC32,"b2d/mmm")= ورقة2!$B$29,TEXT(AC32,"b2d/mmm")= ورقة2!$B$30,TEXT(AC32,"b2d/mmm")= ورقة2!$B$31,TEXT(AC32,"b2d/mmm")= ورقة2!$B$32,TEXT(AC32,"b2d/mmm")= ورقة2!$B$33,TEXT(AC32,"b2d/mmm")= ورقة2!$B$34,TEXT(AC32,"b2d/mmm")= ورقة2!$B$35,TEXT(AC32,"b2d/mmm")= ورقة2!$B$36),".",""))</f>
        <v/>
      </c>
      <c r="AD34" s="140" t="str">
        <f>IF(AD32="","",IF(OR(TEXT(AD32,"b2d/mmm")= ورقة2!$B$6,TEXT(AD32,"b2d/mmm")= ورقة2!$B$7,TEXT(AD32,"b2d/mmm")= ورقة2!$B$8,TEXT(AD32,"b2d/mmm")= ورقة2!$B$9,TEXT(AD32,"b2d/mmm")= ورقة2!$B$10,TEXT(AD32,"b2d/mmm")= ورقة2!$B$11,TEXT(AD32,"b2d/mmm")= ورقة2!$B$12,TEXT(AD32,"b2d/mmm")= ورقة2!$B$13,TEXT(AD32,"b2d/mmm")= ورقة2!$B$14,TEXT(AD32,"b2d/mmm")= ورقة2!$B$15,TEXT(AD32,"b2d/mmm")= ورقة2!$B$16,TEXT(AD32,"b2d/mmm")= ورقة2!$B$17,TEXT(AD32,"b2d/mmm")= ورقة2!$B$18,TEXT(AD32,"b2d/mmm")= ورقة2!$B$19,TEXT(AD32,"b2d/mmm")= ورقة2!$B$20,TEXT(AD32,"b2d/mmm")= ورقة2!$B$21,TEXT(AD32,"b2d/mmm")= ورقة2!$B$22,TEXT(AD32,"b2d/mmm")= ورقة2!$B$23,TEXT(AD32,"b2d/mmm")= ورقة2!$B$24,TEXT(AD32,"b2d/mmm")= ورقة2!$B$25,TEXT(AD32,"b2d/mmm")= ورقة2!$B$26,TEXT(AD32,"b2d/mmm")= ورقة2!$B$27,TEXT(AD32,"b2d/mmm")= ورقة2!$B$28,TEXT(AD32,"b2d/mmm")= ورقة2!$B$29,TEXT(AD32,"b2d/mmm")= ورقة2!$B$30,TEXT(AD32,"b2d/mmm")= ورقة2!$B$31,TEXT(AD32,"b2d/mmm")= ورقة2!$B$32,TEXT(AD32,"b2d/mmm")= ورقة2!$B$33,TEXT(AD32,"b2d/mmm")= ورقة2!$B$34,TEXT(AD32,"b2d/mmm")= ورقة2!$B$35,TEXT(AD32,"b2d/mmm")= ورقة2!$B$36),".",""))</f>
        <v/>
      </c>
      <c r="AE34" s="140" t="str">
        <f>IF(AE32="","",IF(OR(TEXT(AE32,"b2d/mmm")= ورقة2!$B$6,TEXT(AE32,"b2d/mmm")= ورقة2!$B$7,TEXT(AE32,"b2d/mmm")= ورقة2!$B$8,TEXT(AE32,"b2d/mmm")= ورقة2!$B$9,TEXT(AE32,"b2d/mmm")= ورقة2!$B$10,TEXT(AE32,"b2d/mmm")= ورقة2!$B$11,TEXT(AE32,"b2d/mmm")= ورقة2!$B$12,TEXT(AE32,"b2d/mmm")= ورقة2!$B$13,TEXT(AE32,"b2d/mmm")= ورقة2!$B$14,TEXT(AE32,"b2d/mmm")= ورقة2!$B$15,TEXT(AE32,"b2d/mmm")= ورقة2!$B$16,TEXT(AE32,"b2d/mmm")= ورقة2!$B$17,TEXT(AE32,"b2d/mmm")= ورقة2!$B$18,TEXT(AE32,"b2d/mmm")= ورقة2!$B$19,TEXT(AE32,"b2d/mmm")= ورقة2!$B$20,TEXT(AE32,"b2d/mmm")= ورقة2!$B$21,TEXT(AE32,"b2d/mmm")= ورقة2!$B$22,TEXT(AE32,"b2d/mmm")= ورقة2!$B$23,TEXT(AE32,"b2d/mmm")= ورقة2!$B$24,TEXT(AE32,"b2d/mmm")= ورقة2!$B$25,TEXT(AE32,"b2d/mmm")= ورقة2!$B$26,TEXT(AE32,"b2d/mmm")= ورقة2!$B$27,TEXT(AE32,"b2d/mmm")= ورقة2!$B$28,TEXT(AE32,"b2d/mmm")= ورقة2!$B$29,TEXT(AE32,"b2d/mmm")= ورقة2!$B$30,TEXT(AE32,"b2d/mmm")= ورقة2!$B$31,TEXT(AE32,"b2d/mmm")= ورقة2!$B$32,TEXT(AE32,"b2d/mmm")= ورقة2!$B$33,TEXT(AE32,"b2d/mmm")= ورقة2!$B$34,TEXT(AE32,"b2d/mmm")= ورقة2!$B$35,TEXT(AE32,"b2d/mmm")= ورقة2!$B$36),".",""))</f>
        <v/>
      </c>
      <c r="AF34" s="140" t="str">
        <f>IF(AF32="","",IF(OR(TEXT(AF32,"b2d/mmm")= ورقة2!$B$6,TEXT(AF32,"b2d/mmm")= ورقة2!$B$7,TEXT(AF32,"b2d/mmm")= ورقة2!$B$8,TEXT(AF32,"b2d/mmm")= ورقة2!$B$9,TEXT(AF32,"b2d/mmm")= ورقة2!$B$10,TEXT(AF32,"b2d/mmm")= ورقة2!$B$11,TEXT(AF32,"b2d/mmm")= ورقة2!$B$12,TEXT(AF32,"b2d/mmm")= ورقة2!$B$13,TEXT(AF32,"b2d/mmm")= ورقة2!$B$14,TEXT(AF32,"b2d/mmm")= ورقة2!$B$15,TEXT(AF32,"b2d/mmm")= ورقة2!$B$16,TEXT(AF32,"b2d/mmm")= ورقة2!$B$17,TEXT(AF32,"b2d/mmm")= ورقة2!$B$18,TEXT(AF32,"b2d/mmm")= ورقة2!$B$19,TEXT(AF32,"b2d/mmm")= ورقة2!$B$20,TEXT(AF32,"b2d/mmm")= ورقة2!$B$21,TEXT(AF32,"b2d/mmm")= ورقة2!$B$22,TEXT(AF32,"b2d/mmm")= ورقة2!$B$23,TEXT(AF32,"b2d/mmm")= ورقة2!$B$24,TEXT(AF32,"b2d/mmm")= ورقة2!$B$25,TEXT(AF32,"b2d/mmm")= ورقة2!$B$26,TEXT(AF32,"b2d/mmm")= ورقة2!$B$27,TEXT(AF32,"b2d/mmm")= ورقة2!$B$28,TEXT(AF32,"b2d/mmm")= ورقة2!$B$29,TEXT(AF32,"b2d/mmm")= ورقة2!$B$30,TEXT(AF32,"b2d/mmm")= ورقة2!$B$31,TEXT(AF32,"b2d/mmm")= ورقة2!$B$32,TEXT(AF32,"b2d/mmm")= ورقة2!$B$33,TEXT(AF32,"b2d/mmm")= ورقة2!$B$34,TEXT(AF32,"b2d/mmm")= ورقة2!$B$35,TEXT(AF32,"b2d/mmm")= ورقة2!$B$36),".",""))</f>
        <v/>
      </c>
      <c r="AG34" s="140" t="str">
        <f>IF(AG32="","",IF(OR(TEXT(AG32,"b2d/mmm")= ورقة2!$B$6,TEXT(AG32,"b2d/mmm")= ورقة2!$B$7,TEXT(AG32,"b2d/mmm")= ورقة2!$B$8,TEXT(AG32,"b2d/mmm")= ورقة2!$B$9,TEXT(AG32,"b2d/mmm")= ورقة2!$B$10,TEXT(AG32,"b2d/mmm")= ورقة2!$B$11,TEXT(AG32,"b2d/mmm")= ورقة2!$B$12,TEXT(AG32,"b2d/mmm")= ورقة2!$B$13,TEXT(AG32,"b2d/mmm")= ورقة2!$B$14,TEXT(AG32,"b2d/mmm")= ورقة2!$B$15,TEXT(AG32,"b2d/mmm")= ورقة2!$B$16,TEXT(AG32,"b2d/mmm")= ورقة2!$B$17,TEXT(AG32,"b2d/mmm")= ورقة2!$B$18,TEXT(AG32,"b2d/mmm")= ورقة2!$B$19,TEXT(AG32,"b2d/mmm")= ورقة2!$B$20,TEXT(AG32,"b2d/mmm")= ورقة2!$B$21,TEXT(AG32,"b2d/mmm")= ورقة2!$B$22,TEXT(AG32,"b2d/mmm")= ورقة2!$B$23,TEXT(AG32,"b2d/mmm")= ورقة2!$B$24,TEXT(AG32,"b2d/mmm")= ورقة2!$B$25,TEXT(AG32,"b2d/mmm")= ورقة2!$B$26,TEXT(AG32,"b2d/mmm")= ورقة2!$B$27,TEXT(AG32,"b2d/mmm")= ورقة2!$B$28,TEXT(AG32,"b2d/mmm")= ورقة2!$B$29,TEXT(AG32,"b2d/mmm")= ورقة2!$B$30,TEXT(AG32,"b2d/mmm")= ورقة2!$B$31,TEXT(AG32,"b2d/mmm")= ورقة2!$B$32,TEXT(AG32,"b2d/mmm")= ورقة2!$B$33,TEXT(AG32,"b2d/mmm")= ورقة2!$B$34,TEXT(AG32,"b2d/mmm")= ورقة2!$B$35,TEXT(AG32,"b2d/mmm")= ورقة2!$B$36),".",""))</f>
        <v/>
      </c>
      <c r="AH34" s="140" t="str">
        <f>IF(AH32="","",IF(OR(TEXT(AH32,"b2d/mmm")= ورقة2!$B$6,TEXT(AH32,"b2d/mmm")= ورقة2!$B$7,TEXT(AH32,"b2d/mmm")= ورقة2!$B$8,TEXT(AH32,"b2d/mmm")= ورقة2!$B$9,TEXT(AH32,"b2d/mmm")= ورقة2!$B$10,TEXT(AH32,"b2d/mmm")= ورقة2!$B$11,TEXT(AH32,"b2d/mmm")= ورقة2!$B$12,TEXT(AH32,"b2d/mmm")= ورقة2!$B$13,TEXT(AH32,"b2d/mmm")= ورقة2!$B$14,TEXT(AH32,"b2d/mmm")= ورقة2!$B$15,TEXT(AH32,"b2d/mmm")= ورقة2!$B$16,TEXT(AH32,"b2d/mmm")= ورقة2!$B$17,TEXT(AH32,"b2d/mmm")= ورقة2!$B$18,TEXT(AH32,"b2d/mmm")= ورقة2!$B$19,TEXT(AH32,"b2d/mmm")= ورقة2!$B$20,TEXT(AH32,"b2d/mmm")= ورقة2!$B$21,TEXT(AH32,"b2d/mmm")= ورقة2!$B$22,TEXT(AH32,"b2d/mmm")= ورقة2!$B$23,TEXT(AH32,"b2d/mmm")= ورقة2!$B$24,TEXT(AH32,"b2d/mmm")= ورقة2!$B$25,TEXT(AH32,"b2d/mmm")= ورقة2!$B$26,TEXT(AH32,"b2d/mmm")= ورقة2!$B$27,TEXT(AH32,"b2d/mmm")= ورقة2!$B$28,TEXT(AH32,"b2d/mmm")= ورقة2!$B$29,TEXT(AH32,"b2d/mmm")= ورقة2!$B$30,TEXT(AH32,"b2d/mmm")= ورقة2!$B$31,TEXT(AH32,"b2d/mmm")= ورقة2!$B$32,TEXT(AH32,"b2d/mmm")= ورقة2!$B$33,TEXT(AH32,"b2d/mmm")= ورقة2!$B$34,TEXT(AH32,"b2d/mmm")= ورقة2!$B$35,TEXT(AH32,"b2d/mmm")= ورقة2!$B$36),".",""))</f>
        <v/>
      </c>
      <c r="AI34" s="140" t="str">
        <f>IF(AI32="","",IF(OR(TEXT(AI32,"b2d/mmm")= ورقة2!$B$6,TEXT(AI32,"b2d/mmm")= ورقة2!$B$7,TEXT(AI32,"b2d/mmm")= ورقة2!$B$8,TEXT(AI32,"b2d/mmm")= ورقة2!$B$9,TEXT(AI32,"b2d/mmm")= ورقة2!$B$10,TEXT(AI32,"b2d/mmm")= ورقة2!$B$11,TEXT(AI32,"b2d/mmm")= ورقة2!$B$12,TEXT(AI32,"b2d/mmm")= ورقة2!$B$13,TEXT(AI32,"b2d/mmm")= ورقة2!$B$14,TEXT(AI32,"b2d/mmm")= ورقة2!$B$15,TEXT(AI32,"b2d/mmm")= ورقة2!$B$16,TEXT(AI32,"b2d/mmm")= ورقة2!$B$17,TEXT(AI32,"b2d/mmm")= ورقة2!$B$18,TEXT(AI32,"b2d/mmm")= ورقة2!$B$19,TEXT(AI32,"b2d/mmm")= ورقة2!$B$20,TEXT(AI32,"b2d/mmm")= ورقة2!$B$21,TEXT(AI32,"b2d/mmm")= ورقة2!$B$22,TEXT(AI32,"b2d/mmm")= ورقة2!$B$23,TEXT(AI32,"b2d/mmm")= ورقة2!$B$24,TEXT(AI32,"b2d/mmm")= ورقة2!$B$25,TEXT(AI32,"b2d/mmm")= ورقة2!$B$26,TEXT(AI32,"b2d/mmm")= ورقة2!$B$27,TEXT(AI32,"b2d/mmm")= ورقة2!$B$28,TEXT(AI32,"b2d/mmm")= ورقة2!$B$29,TEXT(AI32,"b2d/mmm")= ورقة2!$B$30,TEXT(AI32,"b2d/mmm")= ورقة2!$B$31,TEXT(AI32,"b2d/mmm")= ورقة2!$B$32,TEXT(AI32,"b2d/mmm")= ورقة2!$B$33,TEXT(AI32,"b2d/mmm")= ورقة2!$B$34,TEXT(AI32,"b2d/mmm")= ورقة2!$B$35,TEXT(AI32,"b2d/mmm")= ورقة2!$B$36),".",""))</f>
        <v/>
      </c>
      <c r="AJ34" s="140" t="str">
        <f>IF(AJ32="","",IF(OR(TEXT(AJ32,"b2d/mmm")= ورقة2!$B$6,TEXT(AJ32,"b2d/mmm")= ورقة2!$B$7,TEXT(AJ32,"b2d/mmm")= ورقة2!$B$8,TEXT(AJ32,"b2d/mmm")= ورقة2!$B$9,TEXT(AJ32,"b2d/mmm")= ورقة2!$B$10,TEXT(AJ32,"b2d/mmm")= ورقة2!$B$11,TEXT(AJ32,"b2d/mmm")= ورقة2!$B$12,TEXT(AJ32,"b2d/mmm")= ورقة2!$B$13,TEXT(AJ32,"b2d/mmm")= ورقة2!$B$14,TEXT(AJ32,"b2d/mmm")= ورقة2!$B$15,TEXT(AJ32,"b2d/mmm")= ورقة2!$B$16,TEXT(AJ32,"b2d/mmm")= ورقة2!$B$17,TEXT(AJ32,"b2d/mmm")= ورقة2!$B$18,TEXT(AJ32,"b2d/mmm")= ورقة2!$B$19,TEXT(AJ32,"b2d/mmm")= ورقة2!$B$20,TEXT(AJ32,"b2d/mmm")= ورقة2!$B$21,TEXT(AJ32,"b2d/mmm")= ورقة2!$B$22,TEXT(AJ32,"b2d/mmm")= ورقة2!$B$23,TEXT(AJ32,"b2d/mmm")= ورقة2!$B$24,TEXT(AJ32,"b2d/mmm")= ورقة2!$B$25,TEXT(AJ32,"b2d/mmm")= ورقة2!$B$26,TEXT(AJ32,"b2d/mmm")= ورقة2!$B$27,TEXT(AJ32,"b2d/mmm")= ورقة2!$B$28,TEXT(AJ32,"b2d/mmm")= ورقة2!$B$29,TEXT(AJ32,"b2d/mmm")= ورقة2!$B$30,TEXT(AJ32,"b2d/mmm")= ورقة2!$B$31,TEXT(AJ32,"b2d/mmm")= ورقة2!$B$32,TEXT(AJ32,"b2d/mmm")= ورقة2!$B$33,TEXT(AJ32,"b2d/mmm")= ورقة2!$B$34,TEXT(AJ32,"b2d/mmm")= ورقة2!$B$35,TEXT(AJ32,"b2d/mmm")= ورقة2!$B$36),".",""))</f>
        <v/>
      </c>
      <c r="AK34" s="140" t="str">
        <f>IF(AK32="","",IF(OR(TEXT(AK32,"b2d/mmm")= ورقة2!$B$6,TEXT(AK32,"b2d/mmm")= ورقة2!$B$7,TEXT(AK32,"b2d/mmm")= ورقة2!$B$8,TEXT(AK32,"b2d/mmm")= ورقة2!$B$9,TEXT(AK32,"b2d/mmm")= ورقة2!$B$10,TEXT(AK32,"b2d/mmm")= ورقة2!$B$11,TEXT(AK32,"b2d/mmm")= ورقة2!$B$12,TEXT(AK32,"b2d/mmm")= ورقة2!$B$13,TEXT(AK32,"b2d/mmm")= ورقة2!$B$14,TEXT(AK32,"b2d/mmm")= ورقة2!$B$15,TEXT(AK32,"b2d/mmm")= ورقة2!$B$16,TEXT(AK32,"b2d/mmm")= ورقة2!$B$17,TEXT(AK32,"b2d/mmm")= ورقة2!$B$18,TEXT(AK32,"b2d/mmm")= ورقة2!$B$19,TEXT(AK32,"b2d/mmm")= ورقة2!$B$20,TEXT(AK32,"b2d/mmm")= ورقة2!$B$21,TEXT(AK32,"b2d/mmm")= ورقة2!$B$22,TEXT(AK32,"b2d/mmm")= ورقة2!$B$23,TEXT(AK32,"b2d/mmm")= ورقة2!$B$24,TEXT(AK32,"b2d/mmm")= ورقة2!$B$25,TEXT(AK32,"b2d/mmm")= ورقة2!$B$26,TEXT(AK32,"b2d/mmm")= ورقة2!$B$27,TEXT(AK32,"b2d/mmm")= ورقة2!$B$28,TEXT(AK32,"b2d/mmm")= ورقة2!$B$29,TEXT(AK32,"b2d/mmm")= ورقة2!$B$30,TEXT(AK32,"b2d/mmm")= ورقة2!$B$31,TEXT(AK32,"b2d/mmm")= ورقة2!$B$32,TEXT(AK32,"b2d/mmm")= ورقة2!$B$33,TEXT(AK32,"b2d/mmm")= ورقة2!$B$34,TEXT(AK32,"b2d/mmm")= ورقة2!$B$35,TEXT(AK32,"b2d/mmm")= ورقة2!$B$36),".",""))</f>
        <v/>
      </c>
      <c r="AL34" s="140" t="str">
        <f>IF(AL32="","",IF(OR(TEXT(AL32,"b2d/mmm")= ورقة2!$B$6,TEXT(AL32,"b2d/mmm")= ورقة2!$B$7,TEXT(AL32,"b2d/mmm")= ورقة2!$B$8,TEXT(AL32,"b2d/mmm")= ورقة2!$B$9,TEXT(AL32,"b2d/mmm")= ورقة2!$B$10,TEXT(AL32,"b2d/mmm")= ورقة2!$B$11,TEXT(AL32,"b2d/mmm")= ورقة2!$B$12,TEXT(AL32,"b2d/mmm")= ورقة2!$B$13,TEXT(AL32,"b2d/mmm")= ورقة2!$B$14,TEXT(AL32,"b2d/mmm")= ورقة2!$B$15,TEXT(AL32,"b2d/mmm")= ورقة2!$B$16,TEXT(AL32,"b2d/mmm")= ورقة2!$B$17,TEXT(AL32,"b2d/mmm")= ورقة2!$B$18,TEXT(AL32,"b2d/mmm")= ورقة2!$B$19,TEXT(AL32,"b2d/mmm")= ورقة2!$B$20,TEXT(AL32,"b2d/mmm")= ورقة2!$B$21,TEXT(AL32,"b2d/mmm")= ورقة2!$B$22,TEXT(AL32,"b2d/mmm")= ورقة2!$B$23,TEXT(AL32,"b2d/mmm")= ورقة2!$B$24,TEXT(AL32,"b2d/mmm")= ورقة2!$B$25,TEXT(AL32,"b2d/mmm")= ورقة2!$B$26,TEXT(AL32,"b2d/mmm")= ورقة2!$B$27,TEXT(AL32,"b2d/mmm")= ورقة2!$B$28,TEXT(AL32,"b2d/mmm")= ورقة2!$B$29,TEXT(AL32,"b2d/mmm")= ورقة2!$B$30,TEXT(AL32,"b2d/mmm")= ورقة2!$B$31,TEXT(AL32,"b2d/mmm")= ورقة2!$B$32,TEXT(AL32,"b2d/mmm")= ورقة2!$B$33,TEXT(AL32,"b2d/mmm")= ورقة2!$B$34,TEXT(AL32,"b2d/mmm")= ورقة2!$B$35,TEXT(AL32,"b2d/mmm")= ورقة2!$B$36),".",""))</f>
        <v/>
      </c>
      <c r="AM34" s="140" t="str">
        <f>IF(AM32="","",IF(OR(TEXT(AM32,"b2d/mmm")= ورقة2!$B$6,TEXT(AM32,"b2d/mmm")= ورقة2!$B$7,TEXT(AM32,"b2d/mmm")= ورقة2!$B$8,TEXT(AM32,"b2d/mmm")= ورقة2!$B$9,TEXT(AM32,"b2d/mmm")= ورقة2!$B$10,TEXT(AM32,"b2d/mmm")= ورقة2!$B$11,TEXT(AM32,"b2d/mmm")= ورقة2!$B$12,TEXT(AM32,"b2d/mmm")= ورقة2!$B$13,TEXT(AM32,"b2d/mmm")= ورقة2!$B$14,TEXT(AM32,"b2d/mmm")= ورقة2!$B$15,TEXT(AM32,"b2d/mmm")= ورقة2!$B$16,TEXT(AM32,"b2d/mmm")= ورقة2!$B$17,TEXT(AM32,"b2d/mmm")= ورقة2!$B$18,TEXT(AM32,"b2d/mmm")= ورقة2!$B$19,TEXT(AM32,"b2d/mmm")= ورقة2!$B$20,TEXT(AM32,"b2d/mmm")= ورقة2!$B$21,TEXT(AM32,"b2d/mmm")= ورقة2!$B$22,TEXT(AM32,"b2d/mmm")= ورقة2!$B$23,TEXT(AM32,"b2d/mmm")= ورقة2!$B$24,TEXT(AM32,"b2d/mmm")= ورقة2!$B$25,TEXT(AM32,"b2d/mmm")= ورقة2!$B$26,TEXT(AM32,"b2d/mmm")= ورقة2!$B$27,TEXT(AM32,"b2d/mmm")= ورقة2!$B$28,TEXT(AM32,"b2d/mmm")= ورقة2!$B$29,TEXT(AM32,"b2d/mmm")= ورقة2!$B$30,TEXT(AM32,"b2d/mmm")= ورقة2!$B$31,TEXT(AM32,"b2d/mmm")= ورقة2!$B$32,TEXT(AM32,"b2d/mmm")= ورقة2!$B$33,TEXT(AM32,"b2d/mmm")= ورقة2!$B$34,TEXT(AM32,"b2d/mmm")= ورقة2!$B$35,TEXT(AM32,"b2d/mmm")= ورقة2!$B$36),".",""))</f>
        <v/>
      </c>
      <c r="AN34" s="140" t="str">
        <f>IF(AN32="","",IF(OR(TEXT(AN32,"b2d/mmm")= ورقة2!$B$6,TEXT(AN32,"b2d/mmm")= ورقة2!$B$7,TEXT(AN32,"b2d/mmm")= ورقة2!$B$8,TEXT(AN32,"b2d/mmm")= ورقة2!$B$9,TEXT(AN32,"b2d/mmm")= ورقة2!$B$10,TEXT(AN32,"b2d/mmm")= ورقة2!$B$11,TEXT(AN32,"b2d/mmm")= ورقة2!$B$12,TEXT(AN32,"b2d/mmm")= ورقة2!$B$13,TEXT(AN32,"b2d/mmm")= ورقة2!$B$14,TEXT(AN32,"b2d/mmm")= ورقة2!$B$15,TEXT(AN32,"b2d/mmm")= ورقة2!$B$16,TEXT(AN32,"b2d/mmm")= ورقة2!$B$17,TEXT(AN32,"b2d/mmm")= ورقة2!$B$18,TEXT(AN32,"b2d/mmm")= ورقة2!$B$19,TEXT(AN32,"b2d/mmm")= ورقة2!$B$20,TEXT(AN32,"b2d/mmm")= ورقة2!$B$21,TEXT(AN32,"b2d/mmm")= ورقة2!$B$22,TEXT(AN32,"b2d/mmm")= ورقة2!$B$23,TEXT(AN32,"b2d/mmm")= ورقة2!$B$24,TEXT(AN32,"b2d/mmm")= ورقة2!$B$25,TEXT(AN32,"b2d/mmm")= ورقة2!$B$26,TEXT(AN32,"b2d/mmm")= ورقة2!$B$27,TEXT(AN32,"b2d/mmm")= ورقة2!$B$28,TEXT(AN32,"b2d/mmm")= ورقة2!$B$29,TEXT(AN32,"b2d/mmm")= ورقة2!$B$30,TEXT(AN32,"b2d/mmm")= ورقة2!$B$31,TEXT(AN32,"b2d/mmm")= ورقة2!$B$32,TEXT(AN32,"b2d/mmm")= ورقة2!$B$33,TEXT(AN32,"b2d/mmm")= ورقة2!$B$34,TEXT(AN32,"b2d/mmm")= ورقة2!$B$35,TEXT(AN32,"b2d/mmm")= ورقة2!$B$36),".",""))</f>
        <v/>
      </c>
    </row>
    <row r="35" spans="1:40" s="7" customFormat="1" ht="18.75" customHeight="1" x14ac:dyDescent="0.3">
      <c r="A35" s="165">
        <f>(DATE($P$3,8,1))</f>
        <v>40756</v>
      </c>
      <c r="B35" s="166"/>
      <c r="C35" s="44"/>
      <c r="D35" s="17" t="str">
        <f>IF(WEEKDAY(DATE($P$3,MONTH($A35),1))=D$5,(DATE($P$3,MONTH($A35),1)),"")</f>
        <v/>
      </c>
      <c r="E35" s="14" t="str">
        <f t="shared" ref="E35:AE35" si="21">IF(D35="",IF(WEEKDAY(DATE($P$3,MONTH($A35),1))=E$5,(DATE($P$3,MONTH($A35),1)),""),D35+1)</f>
        <v/>
      </c>
      <c r="F35" s="20">
        <f t="shared" si="21"/>
        <v>40756</v>
      </c>
      <c r="G35" s="17">
        <f t="shared" si="21"/>
        <v>40757</v>
      </c>
      <c r="H35" s="14">
        <f t="shared" si="21"/>
        <v>40758</v>
      </c>
      <c r="I35" s="26">
        <f t="shared" si="21"/>
        <v>40759</v>
      </c>
      <c r="J35" s="27">
        <f t="shared" si="21"/>
        <v>40760</v>
      </c>
      <c r="K35" s="17">
        <f t="shared" si="21"/>
        <v>40761</v>
      </c>
      <c r="L35" s="8">
        <f t="shared" si="21"/>
        <v>40762</v>
      </c>
      <c r="M35" s="20">
        <f t="shared" si="21"/>
        <v>40763</v>
      </c>
      <c r="N35" s="8">
        <f t="shared" si="21"/>
        <v>40764</v>
      </c>
      <c r="O35" s="14">
        <f t="shared" si="21"/>
        <v>40765</v>
      </c>
      <c r="P35" s="26">
        <f t="shared" si="21"/>
        <v>40766</v>
      </c>
      <c r="Q35" s="27">
        <f t="shared" si="21"/>
        <v>40767</v>
      </c>
      <c r="R35" s="17">
        <f t="shared" si="21"/>
        <v>40768</v>
      </c>
      <c r="S35" s="8">
        <f t="shared" si="21"/>
        <v>40769</v>
      </c>
      <c r="T35" s="20">
        <f t="shared" si="21"/>
        <v>40770</v>
      </c>
      <c r="U35" s="8">
        <f t="shared" si="21"/>
        <v>40771</v>
      </c>
      <c r="V35" s="14">
        <f t="shared" si="21"/>
        <v>40772</v>
      </c>
      <c r="W35" s="26">
        <f t="shared" si="21"/>
        <v>40773</v>
      </c>
      <c r="X35" s="27">
        <f t="shared" si="21"/>
        <v>40774</v>
      </c>
      <c r="Y35" s="17">
        <f t="shared" si="21"/>
        <v>40775</v>
      </c>
      <c r="Z35" s="8">
        <f t="shared" si="21"/>
        <v>40776</v>
      </c>
      <c r="AA35" s="20">
        <f t="shared" si="21"/>
        <v>40777</v>
      </c>
      <c r="AB35" s="8">
        <f t="shared" si="21"/>
        <v>40778</v>
      </c>
      <c r="AC35" s="14">
        <f t="shared" si="21"/>
        <v>40779</v>
      </c>
      <c r="AD35" s="26">
        <f t="shared" si="21"/>
        <v>40780</v>
      </c>
      <c r="AE35" s="27">
        <f t="shared" si="21"/>
        <v>40781</v>
      </c>
      <c r="AF35" s="17">
        <f t="shared" ref="AF35:AN35" si="22">IF(AE35="","",IF(MONTH(AE35+1)=MONTH(AE35),AE35+1,""))</f>
        <v>40782</v>
      </c>
      <c r="AG35" s="8">
        <f t="shared" si="22"/>
        <v>40783</v>
      </c>
      <c r="AH35" s="20">
        <f t="shared" si="22"/>
        <v>40784</v>
      </c>
      <c r="AI35" s="8">
        <f t="shared" si="22"/>
        <v>40785</v>
      </c>
      <c r="AJ35" s="14">
        <f t="shared" si="22"/>
        <v>40786</v>
      </c>
      <c r="AK35" s="26" t="str">
        <f t="shared" si="22"/>
        <v/>
      </c>
      <c r="AL35" s="27" t="str">
        <f t="shared" si="22"/>
        <v/>
      </c>
      <c r="AM35" s="17" t="str">
        <f t="shared" si="22"/>
        <v/>
      </c>
      <c r="AN35" s="9" t="str">
        <f t="shared" si="22"/>
        <v/>
      </c>
    </row>
    <row r="36" spans="1:40" s="7" customFormat="1" ht="18.75" customHeight="1" x14ac:dyDescent="0.3">
      <c r="A36" s="85">
        <f>A35</f>
        <v>40756</v>
      </c>
      <c r="B36" s="86">
        <f>A39-1</f>
        <v>40786</v>
      </c>
      <c r="C36" s="45"/>
      <c r="D36" s="29" t="str">
        <f t="shared" ref="D36:AN36" si="23">D35</f>
        <v/>
      </c>
      <c r="E36" s="28" t="str">
        <f t="shared" si="23"/>
        <v/>
      </c>
      <c r="F36" s="21">
        <f t="shared" si="23"/>
        <v>40756</v>
      </c>
      <c r="G36" s="18">
        <f t="shared" si="23"/>
        <v>40757</v>
      </c>
      <c r="H36" s="15">
        <f t="shared" si="23"/>
        <v>40758</v>
      </c>
      <c r="I36" s="24">
        <f t="shared" si="23"/>
        <v>40759</v>
      </c>
      <c r="J36" s="25">
        <f t="shared" si="23"/>
        <v>40760</v>
      </c>
      <c r="K36" s="29">
        <f t="shared" si="23"/>
        <v>40761</v>
      </c>
      <c r="L36" s="30">
        <f t="shared" si="23"/>
        <v>40762</v>
      </c>
      <c r="M36" s="31">
        <f t="shared" si="23"/>
        <v>40763</v>
      </c>
      <c r="N36" s="30">
        <f t="shared" si="23"/>
        <v>40764</v>
      </c>
      <c r="O36" s="28">
        <f t="shared" si="23"/>
        <v>40765</v>
      </c>
      <c r="P36" s="24">
        <f t="shared" si="23"/>
        <v>40766</v>
      </c>
      <c r="Q36" s="25">
        <f t="shared" si="23"/>
        <v>40767</v>
      </c>
      <c r="R36" s="29">
        <f t="shared" si="23"/>
        <v>40768</v>
      </c>
      <c r="S36" s="30">
        <f t="shared" si="23"/>
        <v>40769</v>
      </c>
      <c r="T36" s="31">
        <f t="shared" si="23"/>
        <v>40770</v>
      </c>
      <c r="U36" s="30">
        <f t="shared" si="23"/>
        <v>40771</v>
      </c>
      <c r="V36" s="28">
        <f t="shared" si="23"/>
        <v>40772</v>
      </c>
      <c r="W36" s="24">
        <f t="shared" si="23"/>
        <v>40773</v>
      </c>
      <c r="X36" s="25">
        <f t="shared" si="23"/>
        <v>40774</v>
      </c>
      <c r="Y36" s="29">
        <f t="shared" si="23"/>
        <v>40775</v>
      </c>
      <c r="Z36" s="30">
        <f t="shared" si="23"/>
        <v>40776</v>
      </c>
      <c r="AA36" s="31">
        <f t="shared" si="23"/>
        <v>40777</v>
      </c>
      <c r="AB36" s="30">
        <f t="shared" si="23"/>
        <v>40778</v>
      </c>
      <c r="AC36" s="28">
        <f t="shared" si="23"/>
        <v>40779</v>
      </c>
      <c r="AD36" s="24">
        <f t="shared" si="23"/>
        <v>40780</v>
      </c>
      <c r="AE36" s="25">
        <f t="shared" si="23"/>
        <v>40781</v>
      </c>
      <c r="AF36" s="29">
        <f t="shared" si="23"/>
        <v>40782</v>
      </c>
      <c r="AG36" s="30">
        <f t="shared" si="23"/>
        <v>40783</v>
      </c>
      <c r="AH36" s="31">
        <f t="shared" si="23"/>
        <v>40784</v>
      </c>
      <c r="AI36" s="30">
        <f t="shared" si="23"/>
        <v>40785</v>
      </c>
      <c r="AJ36" s="28">
        <f t="shared" si="23"/>
        <v>40786</v>
      </c>
      <c r="AK36" s="24" t="str">
        <f t="shared" si="23"/>
        <v/>
      </c>
      <c r="AL36" s="25" t="str">
        <f t="shared" si="23"/>
        <v/>
      </c>
      <c r="AM36" s="29" t="str">
        <f t="shared" si="23"/>
        <v/>
      </c>
      <c r="AN36" s="32" t="str">
        <f t="shared" si="23"/>
        <v/>
      </c>
    </row>
    <row r="37" spans="1:40" s="139" customFormat="1" ht="1.5" customHeight="1" x14ac:dyDescent="0.3">
      <c r="A37" s="135"/>
      <c r="B37" s="136"/>
      <c r="C37" s="137"/>
      <c r="D37" s="138" t="str">
        <f>IF(D36="","",IF(OR(TEXT(D36,"d/mmm")= ورقة2!$E$6,TEXT(D36,"d/mmm")= ورقة2!$E$7,TEXT(D36,"d/mmm")= ورقة2!$E$8,TEXT(D36,"d/mmm")= ورقة2!$E$9,TEXT(D36,"d/mmm")= ورقة2!$E$10,TEXT(D36,"d/mmm")= ورقة2!$E$11,TEXT(D36,"d/mmm")= ورقة2!$E$12,TEXT(D36,"d/mmm")= ورقة2!$E$13,TEXT(D36,"d/mmm")= ورقة2!$E$14,TEXT(D36,"d/mmm")= ورقة2!$E$15,TEXT(D36,"d/mmm")= ورقة2!$E$16,TEXT(D36,"d/mmm")= ورقة2!$E$17,TEXT(D36,"d/mmm")= ورقة2!$E$18,TEXT(D36,"d/mmm")= ورقة2!$E$19,TEXT(D36,"d/mmm")= ورقة2!$E$20,TEXT(D36,"d/mmm")= ورقة2!$E$21,TEXT(D36,"d/mmm")= ورقة2!$E$22,TEXT(D36,"d/mmm")= ورقة2!$E$23,TEXT(D36,"d/mmm")= ورقة2!$E$24,TEXT(D36,"d/mmm")= ورقة2!$E$25,TEXT(D36,"d/mmm")= ورقة2!$E$26,TEXT(D36,"d/mmm")= ورقة2!$E$27,TEXT(D36,"d/mmm")= ورقة2!$E$28,TEXT(D36,"d/mmm")= ورقة2!$E$29,TEXT(D36,"d/mmm")= ورقة2!$E$30,TEXT(D36,"d/mmm")= ورقة2!$E$31,TEXT(D36,"d/mmm")= ورقة2!$E$32,TEXT(D36,"d/mmm")= ورقة2!$E$33,TEXT(D36,"d/mmm")= ورقة2!$E$34,TEXT(D36,"d/mmm")= ورقة2!$E$35,TEXT(D36,"d/mmm")= ورقة2!$E$36),"..",""))</f>
        <v/>
      </c>
      <c r="E37" s="138" t="str">
        <f>IF(E36="","",IF(OR(TEXT(E36,"d/mmm")= ورقة2!$E$6,TEXT(E36,"d/mmm")= ورقة2!$E$7,TEXT(E36,"d/mmm")= ورقة2!$E$8,TEXT(E36,"d/mmm")= ورقة2!$E$9,TEXT(E36,"d/mmm")= ورقة2!$E$10,TEXT(E36,"d/mmm")= ورقة2!$E$11,TEXT(E36,"d/mmm")= ورقة2!$E$12,TEXT(E36,"d/mmm")= ورقة2!$E$13,TEXT(E36,"d/mmm")= ورقة2!$E$14,TEXT(E36,"d/mmm")= ورقة2!$E$15,TEXT(E36,"d/mmm")= ورقة2!$E$16,TEXT(E36,"d/mmm")= ورقة2!$E$17,TEXT(E36,"d/mmm")= ورقة2!$E$18,TEXT(E36,"d/mmm")= ورقة2!$E$19,TEXT(E36,"d/mmm")= ورقة2!$E$20,TEXT(E36,"d/mmm")= ورقة2!$E$21,TEXT(E36,"d/mmm")= ورقة2!$E$22,TEXT(E36,"d/mmm")= ورقة2!$E$23,TEXT(E36,"d/mmm")= ورقة2!$E$24,TEXT(E36,"d/mmm")= ورقة2!$E$25,TEXT(E36,"d/mmm")= ورقة2!$E$26,TEXT(E36,"d/mmm")= ورقة2!$E$27,TEXT(E36,"d/mmm")= ورقة2!$E$28,TEXT(E36,"d/mmm")= ورقة2!$E$29,TEXT(E36,"d/mmm")= ورقة2!$E$30,TEXT(E36,"d/mmm")= ورقة2!$E$31,TEXT(E36,"d/mmm")= ورقة2!$E$32,TEXT(E36,"d/mmm")= ورقة2!$E$33,TEXT(E36,"d/mmm")= ورقة2!$E$34,TEXT(E36,"d/mmm")= ورقة2!$E$35,TEXT(E36,"d/mmm")= ورقة2!$E$36),"..",""))</f>
        <v/>
      </c>
      <c r="F37" s="138" t="str">
        <f>IF(F36="","",IF(OR(TEXT(F36,"d/mmm")= ورقة2!$E$6,TEXT(F36,"d/mmm")= ورقة2!$E$7,TEXT(F36,"d/mmm")= ورقة2!$E$8,TEXT(F36,"d/mmm")= ورقة2!$E$9,TEXT(F36,"d/mmm")= ورقة2!$E$10,TEXT(F36,"d/mmm")= ورقة2!$E$11,TEXT(F36,"d/mmm")= ورقة2!$E$12,TEXT(F36,"d/mmm")= ورقة2!$E$13,TEXT(F36,"d/mmm")= ورقة2!$E$14,TEXT(F36,"d/mmm")= ورقة2!$E$15,TEXT(F36,"d/mmm")= ورقة2!$E$16,TEXT(F36,"d/mmm")= ورقة2!$E$17,TEXT(F36,"d/mmm")= ورقة2!$E$18,TEXT(F36,"d/mmm")= ورقة2!$E$19,TEXT(F36,"d/mmm")= ورقة2!$E$20,TEXT(F36,"d/mmm")= ورقة2!$E$21,TEXT(F36,"d/mmm")= ورقة2!$E$22,TEXT(F36,"d/mmm")= ورقة2!$E$23,TEXT(F36,"d/mmm")= ورقة2!$E$24,TEXT(F36,"d/mmm")= ورقة2!$E$25,TEXT(F36,"d/mmm")= ورقة2!$E$26,TEXT(F36,"d/mmm")= ورقة2!$E$27,TEXT(F36,"d/mmm")= ورقة2!$E$28,TEXT(F36,"d/mmm")= ورقة2!$E$29,TEXT(F36,"d/mmm")= ورقة2!$E$30,TEXT(F36,"d/mmm")= ورقة2!$E$31,TEXT(F36,"d/mmm")= ورقة2!$E$32,TEXT(F36,"d/mmm")= ورقة2!$E$33,TEXT(F36,"d/mmm")= ورقة2!$E$34,TEXT(F36,"d/mmm")= ورقة2!$E$35,TEXT(F36,"d/mmm")= ورقة2!$E$36),"..",""))</f>
        <v/>
      </c>
      <c r="G37" s="138" t="str">
        <f>IF(G36="","",IF(OR(TEXT(G36,"d/mmm")= ورقة2!$E$6,TEXT(G36,"d/mmm")= ورقة2!$E$7,TEXT(G36,"d/mmm")= ورقة2!$E$8,TEXT(G36,"d/mmm")= ورقة2!$E$9,TEXT(G36,"d/mmm")= ورقة2!$E$10,TEXT(G36,"d/mmm")= ورقة2!$E$11,TEXT(G36,"d/mmm")= ورقة2!$E$12,TEXT(G36,"d/mmm")= ورقة2!$E$13,TEXT(G36,"d/mmm")= ورقة2!$E$14,TEXT(G36,"d/mmm")= ورقة2!$E$15,TEXT(G36,"d/mmm")= ورقة2!$E$16,TEXT(G36,"d/mmm")= ورقة2!$E$17,TEXT(G36,"d/mmm")= ورقة2!$E$18,TEXT(G36,"d/mmm")= ورقة2!$E$19,TEXT(G36,"d/mmm")= ورقة2!$E$20,TEXT(G36,"d/mmm")= ورقة2!$E$21,TEXT(G36,"d/mmm")= ورقة2!$E$22,TEXT(G36,"d/mmm")= ورقة2!$E$23,TEXT(G36,"d/mmm")= ورقة2!$E$24,TEXT(G36,"d/mmm")= ورقة2!$E$25,TEXT(G36,"d/mmm")= ورقة2!$E$26,TEXT(G36,"d/mmm")= ورقة2!$E$27,TEXT(G36,"d/mmm")= ورقة2!$E$28,TEXT(G36,"d/mmm")= ورقة2!$E$29,TEXT(G36,"d/mmm")= ورقة2!$E$30,TEXT(G36,"d/mmm")= ورقة2!$E$31,TEXT(G36,"d/mmm")= ورقة2!$E$32,TEXT(G36,"d/mmm")= ورقة2!$E$33,TEXT(G36,"d/mmm")= ورقة2!$E$34,TEXT(G36,"d/mmm")= ورقة2!$E$35,TEXT(G36,"d/mmm")= ورقة2!$E$36),"..",""))</f>
        <v/>
      </c>
      <c r="H37" s="138" t="str">
        <f>IF(H36="","",IF(OR(TEXT(H36,"d/mmm")= ورقة2!$E$6,TEXT(H36,"d/mmm")= ورقة2!$E$7,TEXT(H36,"d/mmm")= ورقة2!$E$8,TEXT(H36,"d/mmm")= ورقة2!$E$9,TEXT(H36,"d/mmm")= ورقة2!$E$10,TEXT(H36,"d/mmm")= ورقة2!$E$11,TEXT(H36,"d/mmm")= ورقة2!$E$12,TEXT(H36,"d/mmm")= ورقة2!$E$13,TEXT(H36,"d/mmm")= ورقة2!$E$14,TEXT(H36,"d/mmm")= ورقة2!$E$15,TEXT(H36,"d/mmm")= ورقة2!$E$16,TEXT(H36,"d/mmm")= ورقة2!$E$17,TEXT(H36,"d/mmm")= ورقة2!$E$18,TEXT(H36,"d/mmm")= ورقة2!$E$19,TEXT(H36,"d/mmm")= ورقة2!$E$20,TEXT(H36,"d/mmm")= ورقة2!$E$21,TEXT(H36,"d/mmm")= ورقة2!$E$22,TEXT(H36,"d/mmm")= ورقة2!$E$23,TEXT(H36,"d/mmm")= ورقة2!$E$24,TEXT(H36,"d/mmm")= ورقة2!$E$25,TEXT(H36,"d/mmm")= ورقة2!$E$26,TEXT(H36,"d/mmm")= ورقة2!$E$27,TEXT(H36,"d/mmm")= ورقة2!$E$28,TEXT(H36,"d/mmm")= ورقة2!$E$29,TEXT(H36,"d/mmm")= ورقة2!$E$30,TEXT(H36,"d/mmm")= ورقة2!$E$31,TEXT(H36,"d/mmm")= ورقة2!$E$32,TEXT(H36,"d/mmm")= ورقة2!$E$33,TEXT(H36,"d/mmm")= ورقة2!$E$34,TEXT(H36,"d/mmm")= ورقة2!$E$35,TEXT(H36,"d/mmm")= ورقة2!$E$36),"..",""))</f>
        <v/>
      </c>
      <c r="I37" s="138" t="str">
        <f>IF(I36="","",IF(OR(TEXT(I36,"d/mmm")= ورقة2!$E$6,TEXT(I36,"d/mmm")= ورقة2!$E$7,TEXT(I36,"d/mmm")= ورقة2!$E$8,TEXT(I36,"d/mmm")= ورقة2!$E$9,TEXT(I36,"d/mmm")= ورقة2!$E$10,TEXT(I36,"d/mmm")= ورقة2!$E$11,TEXT(I36,"d/mmm")= ورقة2!$E$12,TEXT(I36,"d/mmm")= ورقة2!$E$13,TEXT(I36,"d/mmm")= ورقة2!$E$14,TEXT(I36,"d/mmm")= ورقة2!$E$15,TEXT(I36,"d/mmm")= ورقة2!$E$16,TEXT(I36,"d/mmm")= ورقة2!$E$17,TEXT(I36,"d/mmm")= ورقة2!$E$18,TEXT(I36,"d/mmm")= ورقة2!$E$19,TEXT(I36,"d/mmm")= ورقة2!$E$20,TEXT(I36,"d/mmm")= ورقة2!$E$21,TEXT(I36,"d/mmm")= ورقة2!$E$22,TEXT(I36,"d/mmm")= ورقة2!$E$23,TEXT(I36,"d/mmm")= ورقة2!$E$24,TEXT(I36,"d/mmm")= ورقة2!$E$25,TEXT(I36,"d/mmm")= ورقة2!$E$26,TEXT(I36,"d/mmm")= ورقة2!$E$27,TEXT(I36,"d/mmm")= ورقة2!$E$28,TEXT(I36,"d/mmm")= ورقة2!$E$29,TEXT(I36,"d/mmm")= ورقة2!$E$30,TEXT(I36,"d/mmm")= ورقة2!$E$31,TEXT(I36,"d/mmm")= ورقة2!$E$32,TEXT(I36,"d/mmm")= ورقة2!$E$33,TEXT(I36,"d/mmm")= ورقة2!$E$34,TEXT(I36,"d/mmm")= ورقة2!$E$35,TEXT(I36,"d/mmm")= ورقة2!$E$36),"..",""))</f>
        <v/>
      </c>
      <c r="J37" s="138" t="str">
        <f>IF(J36="","",IF(OR(TEXT(J36,"d/mmm")= ورقة2!$E$6,TEXT(J36,"d/mmm")= ورقة2!$E$7,TEXT(J36,"d/mmm")= ورقة2!$E$8,TEXT(J36,"d/mmm")= ورقة2!$E$9,TEXT(J36,"d/mmm")= ورقة2!$E$10,TEXT(J36,"d/mmm")= ورقة2!$E$11,TEXT(J36,"d/mmm")= ورقة2!$E$12,TEXT(J36,"d/mmm")= ورقة2!$E$13,TEXT(J36,"d/mmm")= ورقة2!$E$14,TEXT(J36,"d/mmm")= ورقة2!$E$15,TEXT(J36,"d/mmm")= ورقة2!$E$16,TEXT(J36,"d/mmm")= ورقة2!$E$17,TEXT(J36,"d/mmm")= ورقة2!$E$18,TEXT(J36,"d/mmm")= ورقة2!$E$19,TEXT(J36,"d/mmm")= ورقة2!$E$20,TEXT(J36,"d/mmm")= ورقة2!$E$21,TEXT(J36,"d/mmm")= ورقة2!$E$22,TEXT(J36,"d/mmm")= ورقة2!$E$23,TEXT(J36,"d/mmm")= ورقة2!$E$24,TEXT(J36,"d/mmm")= ورقة2!$E$25,TEXT(J36,"d/mmm")= ورقة2!$E$26,TEXT(J36,"d/mmm")= ورقة2!$E$27,TEXT(J36,"d/mmm")= ورقة2!$E$28,TEXT(J36,"d/mmm")= ورقة2!$E$29,TEXT(J36,"d/mmm")= ورقة2!$E$30,TEXT(J36,"d/mmm")= ورقة2!$E$31,TEXT(J36,"d/mmm")= ورقة2!$E$32,TEXT(J36,"d/mmm")= ورقة2!$E$33,TEXT(J36,"d/mmm")= ورقة2!$E$34,TEXT(J36,"d/mmm")= ورقة2!$E$35,TEXT(J36,"d/mmm")= ورقة2!$E$36),"..",""))</f>
        <v/>
      </c>
      <c r="K37" s="138" t="str">
        <f>IF(K36="","",IF(OR(TEXT(K36,"d/mmm")= ورقة2!$E$6,TEXT(K36,"d/mmm")= ورقة2!$E$7,TEXT(K36,"d/mmm")= ورقة2!$E$8,TEXT(K36,"d/mmm")= ورقة2!$E$9,TEXT(K36,"d/mmm")= ورقة2!$E$10,TEXT(K36,"d/mmm")= ورقة2!$E$11,TEXT(K36,"d/mmm")= ورقة2!$E$12,TEXT(K36,"d/mmm")= ورقة2!$E$13,TEXT(K36,"d/mmm")= ورقة2!$E$14,TEXT(K36,"d/mmm")= ورقة2!$E$15,TEXT(K36,"d/mmm")= ورقة2!$E$16,TEXT(K36,"d/mmm")= ورقة2!$E$17,TEXT(K36,"d/mmm")= ورقة2!$E$18,TEXT(K36,"d/mmm")= ورقة2!$E$19,TEXT(K36,"d/mmm")= ورقة2!$E$20,TEXT(K36,"d/mmm")= ورقة2!$E$21,TEXT(K36,"d/mmm")= ورقة2!$E$22,TEXT(K36,"d/mmm")= ورقة2!$E$23,TEXT(K36,"d/mmm")= ورقة2!$E$24,TEXT(K36,"d/mmm")= ورقة2!$E$25,TEXT(K36,"d/mmm")= ورقة2!$E$26,TEXT(K36,"d/mmm")= ورقة2!$E$27,TEXT(K36,"d/mmm")= ورقة2!$E$28,TEXT(K36,"d/mmm")= ورقة2!$E$29,TEXT(K36,"d/mmm")= ورقة2!$E$30,TEXT(K36,"d/mmm")= ورقة2!$E$31,TEXT(K36,"d/mmm")= ورقة2!$E$32,TEXT(K36,"d/mmm")= ورقة2!$E$33,TEXT(K36,"d/mmm")= ورقة2!$E$34,TEXT(K36,"d/mmm")= ورقة2!$E$35,TEXT(K36,"d/mmm")= ورقة2!$E$36),"..",""))</f>
        <v/>
      </c>
      <c r="L37" s="138" t="str">
        <f>IF(L36="","",IF(OR(TEXT(L36,"d/mmm")= ورقة2!$E$6,TEXT(L36,"d/mmm")= ورقة2!$E$7,TEXT(L36,"d/mmm")= ورقة2!$E$8,TEXT(L36,"d/mmm")= ورقة2!$E$9,TEXT(L36,"d/mmm")= ورقة2!$E$10,TEXT(L36,"d/mmm")= ورقة2!$E$11,TEXT(L36,"d/mmm")= ورقة2!$E$12,TEXT(L36,"d/mmm")= ورقة2!$E$13,TEXT(L36,"d/mmm")= ورقة2!$E$14,TEXT(L36,"d/mmm")= ورقة2!$E$15,TEXT(L36,"d/mmm")= ورقة2!$E$16,TEXT(L36,"d/mmm")= ورقة2!$E$17,TEXT(L36,"d/mmm")= ورقة2!$E$18,TEXT(L36,"d/mmm")= ورقة2!$E$19,TEXT(L36,"d/mmm")= ورقة2!$E$20,TEXT(L36,"d/mmm")= ورقة2!$E$21,TEXT(L36,"d/mmm")= ورقة2!$E$22,TEXT(L36,"d/mmm")= ورقة2!$E$23,TEXT(L36,"d/mmm")= ورقة2!$E$24,TEXT(L36,"d/mmm")= ورقة2!$E$25,TEXT(L36,"d/mmm")= ورقة2!$E$26,TEXT(L36,"d/mmm")= ورقة2!$E$27,TEXT(L36,"d/mmm")= ورقة2!$E$28,TEXT(L36,"d/mmm")= ورقة2!$E$29,TEXT(L36,"d/mmm")= ورقة2!$E$30,TEXT(L36,"d/mmm")= ورقة2!$E$31,TEXT(L36,"d/mmm")= ورقة2!$E$32,TEXT(L36,"d/mmm")= ورقة2!$E$33,TEXT(L36,"d/mmm")= ورقة2!$E$34,TEXT(L36,"d/mmm")= ورقة2!$E$35,TEXT(L36,"d/mmm")= ورقة2!$E$36),"..",""))</f>
        <v/>
      </c>
      <c r="M37" s="138" t="str">
        <f>IF(M36="","",IF(OR(TEXT(M36,"d/mmm")= ورقة2!$E$6,TEXT(M36,"d/mmm")= ورقة2!$E$7,TEXT(M36,"d/mmm")= ورقة2!$E$8,TEXT(M36,"d/mmm")= ورقة2!$E$9,TEXT(M36,"d/mmm")= ورقة2!$E$10,TEXT(M36,"d/mmm")= ورقة2!$E$11,TEXT(M36,"d/mmm")= ورقة2!$E$12,TEXT(M36,"d/mmm")= ورقة2!$E$13,TEXT(M36,"d/mmm")= ورقة2!$E$14,TEXT(M36,"d/mmm")= ورقة2!$E$15,TEXT(M36,"d/mmm")= ورقة2!$E$16,TEXT(M36,"d/mmm")= ورقة2!$E$17,TEXT(M36,"d/mmm")= ورقة2!$E$18,TEXT(M36,"d/mmm")= ورقة2!$E$19,TEXT(M36,"d/mmm")= ورقة2!$E$20,TEXT(M36,"d/mmm")= ورقة2!$E$21,TEXT(M36,"d/mmm")= ورقة2!$E$22,TEXT(M36,"d/mmm")= ورقة2!$E$23,TEXT(M36,"d/mmm")= ورقة2!$E$24,TEXT(M36,"d/mmm")= ورقة2!$E$25,TEXT(M36,"d/mmm")= ورقة2!$E$26,TEXT(M36,"d/mmm")= ورقة2!$E$27,TEXT(M36,"d/mmm")= ورقة2!$E$28,TEXT(M36,"d/mmm")= ورقة2!$E$29,TEXT(M36,"d/mmm")= ورقة2!$E$30,TEXT(M36,"d/mmm")= ورقة2!$E$31,TEXT(M36,"d/mmm")= ورقة2!$E$32,TEXT(M36,"d/mmm")= ورقة2!$E$33,TEXT(M36,"d/mmm")= ورقة2!$E$34,TEXT(M36,"d/mmm")= ورقة2!$E$35,TEXT(M36,"d/mmm")= ورقة2!$E$36),"..",""))</f>
        <v/>
      </c>
      <c r="N37" s="138" t="str">
        <f>IF(N36="","",IF(OR(TEXT(N36,"d/mmm")= ورقة2!$E$6,TEXT(N36,"d/mmm")= ورقة2!$E$7,TEXT(N36,"d/mmm")= ورقة2!$E$8,TEXT(N36,"d/mmm")= ورقة2!$E$9,TEXT(N36,"d/mmm")= ورقة2!$E$10,TEXT(N36,"d/mmm")= ورقة2!$E$11,TEXT(N36,"d/mmm")= ورقة2!$E$12,TEXT(N36,"d/mmm")= ورقة2!$E$13,TEXT(N36,"d/mmm")= ورقة2!$E$14,TEXT(N36,"d/mmm")= ورقة2!$E$15,TEXT(N36,"d/mmm")= ورقة2!$E$16,TEXT(N36,"d/mmm")= ورقة2!$E$17,TEXT(N36,"d/mmm")= ورقة2!$E$18,TEXT(N36,"d/mmm")= ورقة2!$E$19,TEXT(N36,"d/mmm")= ورقة2!$E$20,TEXT(N36,"d/mmm")= ورقة2!$E$21,TEXT(N36,"d/mmm")= ورقة2!$E$22,TEXT(N36,"d/mmm")= ورقة2!$E$23,TEXT(N36,"d/mmm")= ورقة2!$E$24,TEXT(N36,"d/mmm")= ورقة2!$E$25,TEXT(N36,"d/mmm")= ورقة2!$E$26,TEXT(N36,"d/mmm")= ورقة2!$E$27,TEXT(N36,"d/mmm")= ورقة2!$E$28,TEXT(N36,"d/mmm")= ورقة2!$E$29,TEXT(N36,"d/mmm")= ورقة2!$E$30,TEXT(N36,"d/mmm")= ورقة2!$E$31,TEXT(N36,"d/mmm")= ورقة2!$E$32,TEXT(N36,"d/mmm")= ورقة2!$E$33,TEXT(N36,"d/mmm")= ورقة2!$E$34,TEXT(N36,"d/mmm")= ورقة2!$E$35,TEXT(N36,"d/mmm")= ورقة2!$E$36),"..",""))</f>
        <v/>
      </c>
      <c r="O37" s="138" t="str">
        <f>IF(O36="","",IF(OR(TEXT(O36,"d/mmm")= ورقة2!$E$6,TEXT(O36,"d/mmm")= ورقة2!$E$7,TEXT(O36,"d/mmm")= ورقة2!$E$8,TEXT(O36,"d/mmm")= ورقة2!$E$9,TEXT(O36,"d/mmm")= ورقة2!$E$10,TEXT(O36,"d/mmm")= ورقة2!$E$11,TEXT(O36,"d/mmm")= ورقة2!$E$12,TEXT(O36,"d/mmm")= ورقة2!$E$13,TEXT(O36,"d/mmm")= ورقة2!$E$14,TEXT(O36,"d/mmm")= ورقة2!$E$15,TEXT(O36,"d/mmm")= ورقة2!$E$16,TEXT(O36,"d/mmm")= ورقة2!$E$17,TEXT(O36,"d/mmm")= ورقة2!$E$18,TEXT(O36,"d/mmm")= ورقة2!$E$19,TEXT(O36,"d/mmm")= ورقة2!$E$20,TEXT(O36,"d/mmm")= ورقة2!$E$21,TEXT(O36,"d/mmm")= ورقة2!$E$22,TEXT(O36,"d/mmm")= ورقة2!$E$23,TEXT(O36,"d/mmm")= ورقة2!$E$24,TEXT(O36,"d/mmm")= ورقة2!$E$25,TEXT(O36,"d/mmm")= ورقة2!$E$26,TEXT(O36,"d/mmm")= ورقة2!$E$27,TEXT(O36,"d/mmm")= ورقة2!$E$28,TEXT(O36,"d/mmm")= ورقة2!$E$29,TEXT(O36,"d/mmm")= ورقة2!$E$30,TEXT(O36,"d/mmm")= ورقة2!$E$31,TEXT(O36,"d/mmm")= ورقة2!$E$32,TEXT(O36,"d/mmm")= ورقة2!$E$33,TEXT(O36,"d/mmm")= ورقة2!$E$34,TEXT(O36,"d/mmm")= ورقة2!$E$35,TEXT(O36,"d/mmm")= ورقة2!$E$36),"..",""))</f>
        <v/>
      </c>
      <c r="P37" s="138" t="str">
        <f>IF(P36="","",IF(OR(TEXT(P36,"d/mmm")= ورقة2!$E$6,TEXT(P36,"d/mmm")= ورقة2!$E$7,TEXT(P36,"d/mmm")= ورقة2!$E$8,TEXT(P36,"d/mmm")= ورقة2!$E$9,TEXT(P36,"d/mmm")= ورقة2!$E$10,TEXT(P36,"d/mmm")= ورقة2!$E$11,TEXT(P36,"d/mmm")= ورقة2!$E$12,TEXT(P36,"d/mmm")= ورقة2!$E$13,TEXT(P36,"d/mmm")= ورقة2!$E$14,TEXT(P36,"d/mmm")= ورقة2!$E$15,TEXT(P36,"d/mmm")= ورقة2!$E$16,TEXT(P36,"d/mmm")= ورقة2!$E$17,TEXT(P36,"d/mmm")= ورقة2!$E$18,TEXT(P36,"d/mmm")= ورقة2!$E$19,TEXT(P36,"d/mmm")= ورقة2!$E$20,TEXT(P36,"d/mmm")= ورقة2!$E$21,TEXT(P36,"d/mmm")= ورقة2!$E$22,TEXT(P36,"d/mmm")= ورقة2!$E$23,TEXT(P36,"d/mmm")= ورقة2!$E$24,TEXT(P36,"d/mmm")= ورقة2!$E$25,TEXT(P36,"d/mmm")= ورقة2!$E$26,TEXT(P36,"d/mmm")= ورقة2!$E$27,TEXT(P36,"d/mmm")= ورقة2!$E$28,TEXT(P36,"d/mmm")= ورقة2!$E$29,TEXT(P36,"d/mmm")= ورقة2!$E$30,TEXT(P36,"d/mmm")= ورقة2!$E$31,TEXT(P36,"d/mmm")= ورقة2!$E$32,TEXT(P36,"d/mmm")= ورقة2!$E$33,TEXT(P36,"d/mmm")= ورقة2!$E$34,TEXT(P36,"d/mmm")= ورقة2!$E$35,TEXT(P36,"d/mmm")= ورقة2!$E$36),"..",""))</f>
        <v/>
      </c>
      <c r="Q37" s="138" t="str">
        <f>IF(Q36="","",IF(OR(TEXT(Q36,"d/mmm")= ورقة2!$E$6,TEXT(Q36,"d/mmm")= ورقة2!$E$7,TEXT(Q36,"d/mmm")= ورقة2!$E$8,TEXT(Q36,"d/mmm")= ورقة2!$E$9,TEXT(Q36,"d/mmm")= ورقة2!$E$10,TEXT(Q36,"d/mmm")= ورقة2!$E$11,TEXT(Q36,"d/mmm")= ورقة2!$E$12,TEXT(Q36,"d/mmm")= ورقة2!$E$13,TEXT(Q36,"d/mmm")= ورقة2!$E$14,TEXT(Q36,"d/mmm")= ورقة2!$E$15,TEXT(Q36,"d/mmm")= ورقة2!$E$16,TEXT(Q36,"d/mmm")= ورقة2!$E$17,TEXT(Q36,"d/mmm")= ورقة2!$E$18,TEXT(Q36,"d/mmm")= ورقة2!$E$19,TEXT(Q36,"d/mmm")= ورقة2!$E$20,TEXT(Q36,"d/mmm")= ورقة2!$E$21,TEXT(Q36,"d/mmm")= ورقة2!$E$22,TEXT(Q36,"d/mmm")= ورقة2!$E$23,TEXT(Q36,"d/mmm")= ورقة2!$E$24,TEXT(Q36,"d/mmm")= ورقة2!$E$25,TEXT(Q36,"d/mmm")= ورقة2!$E$26,TEXT(Q36,"d/mmm")= ورقة2!$E$27,TEXT(Q36,"d/mmm")= ورقة2!$E$28,TEXT(Q36,"d/mmm")= ورقة2!$E$29,TEXT(Q36,"d/mmm")= ورقة2!$E$30,TEXT(Q36,"d/mmm")= ورقة2!$E$31,TEXT(Q36,"d/mmm")= ورقة2!$E$32,TEXT(Q36,"d/mmm")= ورقة2!$E$33,TEXT(Q36,"d/mmm")= ورقة2!$E$34,TEXT(Q36,"d/mmm")= ورقة2!$E$35,TEXT(Q36,"d/mmm")= ورقة2!$E$36),"..",""))</f>
        <v/>
      </c>
      <c r="R37" s="138" t="str">
        <f>IF(R36="","",IF(OR(TEXT(R36,"d/mmm")= ورقة2!$E$6,TEXT(R36,"d/mmm")= ورقة2!$E$7,TEXT(R36,"d/mmm")= ورقة2!$E$8,TEXT(R36,"d/mmm")= ورقة2!$E$9,TEXT(R36,"d/mmm")= ورقة2!$E$10,TEXT(R36,"d/mmm")= ورقة2!$E$11,TEXT(R36,"d/mmm")= ورقة2!$E$12,TEXT(R36,"d/mmm")= ورقة2!$E$13,TEXT(R36,"d/mmm")= ورقة2!$E$14,TEXT(R36,"d/mmm")= ورقة2!$E$15,TEXT(R36,"d/mmm")= ورقة2!$E$16,TEXT(R36,"d/mmm")= ورقة2!$E$17,TEXT(R36,"d/mmm")= ورقة2!$E$18,TEXT(R36,"d/mmm")= ورقة2!$E$19,TEXT(R36,"d/mmm")= ورقة2!$E$20,TEXT(R36,"d/mmm")= ورقة2!$E$21,TEXT(R36,"d/mmm")= ورقة2!$E$22,TEXT(R36,"d/mmm")= ورقة2!$E$23,TEXT(R36,"d/mmm")= ورقة2!$E$24,TEXT(R36,"d/mmm")= ورقة2!$E$25,TEXT(R36,"d/mmm")= ورقة2!$E$26,TEXT(R36,"d/mmm")= ورقة2!$E$27,TEXT(R36,"d/mmm")= ورقة2!$E$28,TEXT(R36,"d/mmm")= ورقة2!$E$29,TEXT(R36,"d/mmm")= ورقة2!$E$30,TEXT(R36,"d/mmm")= ورقة2!$E$31,TEXT(R36,"d/mmm")= ورقة2!$E$32,TEXT(R36,"d/mmm")= ورقة2!$E$33,TEXT(R36,"d/mmm")= ورقة2!$E$34,TEXT(R36,"d/mmm")= ورقة2!$E$35,TEXT(R36,"d/mmm")= ورقة2!$E$36),"..",""))</f>
        <v/>
      </c>
      <c r="S37" s="138" t="str">
        <f>IF(S36="","",IF(OR(TEXT(S36,"d/mmm")= ورقة2!$E$6,TEXT(S36,"d/mmm")= ورقة2!$E$7,TEXT(S36,"d/mmm")= ورقة2!$E$8,TEXT(S36,"d/mmm")= ورقة2!$E$9,TEXT(S36,"d/mmm")= ورقة2!$E$10,TEXT(S36,"d/mmm")= ورقة2!$E$11,TEXT(S36,"d/mmm")= ورقة2!$E$12,TEXT(S36,"d/mmm")= ورقة2!$E$13,TEXT(S36,"d/mmm")= ورقة2!$E$14,TEXT(S36,"d/mmm")= ورقة2!$E$15,TEXT(S36,"d/mmm")= ورقة2!$E$16,TEXT(S36,"d/mmm")= ورقة2!$E$17,TEXT(S36,"d/mmm")= ورقة2!$E$18,TEXT(S36,"d/mmm")= ورقة2!$E$19,TEXT(S36,"d/mmm")= ورقة2!$E$20,TEXT(S36,"d/mmm")= ورقة2!$E$21,TEXT(S36,"d/mmm")= ورقة2!$E$22,TEXT(S36,"d/mmm")= ورقة2!$E$23,TEXT(S36,"d/mmm")= ورقة2!$E$24,TEXT(S36,"d/mmm")= ورقة2!$E$25,TEXT(S36,"d/mmm")= ورقة2!$E$26,TEXT(S36,"d/mmm")= ورقة2!$E$27,TEXT(S36,"d/mmm")= ورقة2!$E$28,TEXT(S36,"d/mmm")= ورقة2!$E$29,TEXT(S36,"d/mmm")= ورقة2!$E$30,TEXT(S36,"d/mmm")= ورقة2!$E$31,TEXT(S36,"d/mmm")= ورقة2!$E$32,TEXT(S36,"d/mmm")= ورقة2!$E$33,TEXT(S36,"d/mmm")= ورقة2!$E$34,TEXT(S36,"d/mmm")= ورقة2!$E$35,TEXT(S36,"d/mmm")= ورقة2!$E$36),"..",""))</f>
        <v/>
      </c>
      <c r="T37" s="138" t="str">
        <f>IF(T36="","",IF(OR(TEXT(T36,"d/mmm")= ورقة2!$E$6,TEXT(T36,"d/mmm")= ورقة2!$E$7,TEXT(T36,"d/mmm")= ورقة2!$E$8,TEXT(T36,"d/mmm")= ورقة2!$E$9,TEXT(T36,"d/mmm")= ورقة2!$E$10,TEXT(T36,"d/mmm")= ورقة2!$E$11,TEXT(T36,"d/mmm")= ورقة2!$E$12,TEXT(T36,"d/mmm")= ورقة2!$E$13,TEXT(T36,"d/mmm")= ورقة2!$E$14,TEXT(T36,"d/mmm")= ورقة2!$E$15,TEXT(T36,"d/mmm")= ورقة2!$E$16,TEXT(T36,"d/mmm")= ورقة2!$E$17,TEXT(T36,"d/mmm")= ورقة2!$E$18,TEXT(T36,"d/mmm")= ورقة2!$E$19,TEXT(T36,"d/mmm")= ورقة2!$E$20,TEXT(T36,"d/mmm")= ورقة2!$E$21,TEXT(T36,"d/mmm")= ورقة2!$E$22,TEXT(T36,"d/mmm")= ورقة2!$E$23,TEXT(T36,"d/mmm")= ورقة2!$E$24,TEXT(T36,"d/mmm")= ورقة2!$E$25,TEXT(T36,"d/mmm")= ورقة2!$E$26,TEXT(T36,"d/mmm")= ورقة2!$E$27,TEXT(T36,"d/mmm")= ورقة2!$E$28,TEXT(T36,"d/mmm")= ورقة2!$E$29,TEXT(T36,"d/mmm")= ورقة2!$E$30,TEXT(T36,"d/mmm")= ورقة2!$E$31,TEXT(T36,"d/mmm")= ورقة2!$E$32,TEXT(T36,"d/mmm")= ورقة2!$E$33,TEXT(T36,"d/mmm")= ورقة2!$E$34,TEXT(T36,"d/mmm")= ورقة2!$E$35,TEXT(T36,"d/mmm")= ورقة2!$E$36),"..",""))</f>
        <v/>
      </c>
      <c r="U37" s="138" t="str">
        <f>IF(U36="","",IF(OR(TEXT(U36,"d/mmm")= ورقة2!$E$6,TEXT(U36,"d/mmm")= ورقة2!$E$7,TEXT(U36,"d/mmm")= ورقة2!$E$8,TEXT(U36,"d/mmm")= ورقة2!$E$9,TEXT(U36,"d/mmm")= ورقة2!$E$10,TEXT(U36,"d/mmm")= ورقة2!$E$11,TEXT(U36,"d/mmm")= ورقة2!$E$12,TEXT(U36,"d/mmm")= ورقة2!$E$13,TEXT(U36,"d/mmm")= ورقة2!$E$14,TEXT(U36,"d/mmm")= ورقة2!$E$15,TEXT(U36,"d/mmm")= ورقة2!$E$16,TEXT(U36,"d/mmm")= ورقة2!$E$17,TEXT(U36,"d/mmm")= ورقة2!$E$18,TEXT(U36,"d/mmm")= ورقة2!$E$19,TEXT(U36,"d/mmm")= ورقة2!$E$20,TEXT(U36,"d/mmm")= ورقة2!$E$21,TEXT(U36,"d/mmm")= ورقة2!$E$22,TEXT(U36,"d/mmm")= ورقة2!$E$23,TEXT(U36,"d/mmm")= ورقة2!$E$24,TEXT(U36,"d/mmm")= ورقة2!$E$25,TEXT(U36,"d/mmm")= ورقة2!$E$26,TEXT(U36,"d/mmm")= ورقة2!$E$27,TEXT(U36,"d/mmm")= ورقة2!$E$28,TEXT(U36,"d/mmm")= ورقة2!$E$29,TEXT(U36,"d/mmm")= ورقة2!$E$30,TEXT(U36,"d/mmm")= ورقة2!$E$31,TEXT(U36,"d/mmm")= ورقة2!$E$32,TEXT(U36,"d/mmm")= ورقة2!$E$33,TEXT(U36,"d/mmm")= ورقة2!$E$34,TEXT(U36,"d/mmm")= ورقة2!$E$35,TEXT(U36,"d/mmm")= ورقة2!$E$36),"..",""))</f>
        <v/>
      </c>
      <c r="V37" s="138" t="str">
        <f>IF(V36="","",IF(OR(TEXT(V36,"d/mmm")= ورقة2!$E$6,TEXT(V36,"d/mmm")= ورقة2!$E$7,TEXT(V36,"d/mmm")= ورقة2!$E$8,TEXT(V36,"d/mmm")= ورقة2!$E$9,TEXT(V36,"d/mmm")= ورقة2!$E$10,TEXT(V36,"d/mmm")= ورقة2!$E$11,TEXT(V36,"d/mmm")= ورقة2!$E$12,TEXT(V36,"d/mmm")= ورقة2!$E$13,TEXT(V36,"d/mmm")= ورقة2!$E$14,TEXT(V36,"d/mmm")= ورقة2!$E$15,TEXT(V36,"d/mmm")= ورقة2!$E$16,TEXT(V36,"d/mmm")= ورقة2!$E$17,TEXT(V36,"d/mmm")= ورقة2!$E$18,TEXT(V36,"d/mmm")= ورقة2!$E$19,TEXT(V36,"d/mmm")= ورقة2!$E$20,TEXT(V36,"d/mmm")= ورقة2!$E$21,TEXT(V36,"d/mmm")= ورقة2!$E$22,TEXT(V36,"d/mmm")= ورقة2!$E$23,TEXT(V36,"d/mmm")= ورقة2!$E$24,TEXT(V36,"d/mmm")= ورقة2!$E$25,TEXT(V36,"d/mmm")= ورقة2!$E$26,TEXT(V36,"d/mmm")= ورقة2!$E$27,TEXT(V36,"d/mmm")= ورقة2!$E$28,TEXT(V36,"d/mmm")= ورقة2!$E$29,TEXT(V36,"d/mmm")= ورقة2!$E$30,TEXT(V36,"d/mmm")= ورقة2!$E$31,TEXT(V36,"d/mmm")= ورقة2!$E$32,TEXT(V36,"d/mmm")= ورقة2!$E$33,TEXT(V36,"d/mmm")= ورقة2!$E$34,TEXT(V36,"d/mmm")= ورقة2!$E$35,TEXT(V36,"d/mmm")= ورقة2!$E$36),"..",""))</f>
        <v/>
      </c>
      <c r="W37" s="138" t="str">
        <f>IF(W36="","",IF(OR(TEXT(W36,"d/mmm")= ورقة2!$E$6,TEXT(W36,"d/mmm")= ورقة2!$E$7,TEXT(W36,"d/mmm")= ورقة2!$E$8,TEXT(W36,"d/mmm")= ورقة2!$E$9,TEXT(W36,"d/mmm")= ورقة2!$E$10,TEXT(W36,"d/mmm")= ورقة2!$E$11,TEXT(W36,"d/mmm")= ورقة2!$E$12,TEXT(W36,"d/mmm")= ورقة2!$E$13,TEXT(W36,"d/mmm")= ورقة2!$E$14,TEXT(W36,"d/mmm")= ورقة2!$E$15,TEXT(W36,"d/mmm")= ورقة2!$E$16,TEXT(W36,"d/mmm")= ورقة2!$E$17,TEXT(W36,"d/mmm")= ورقة2!$E$18,TEXT(W36,"d/mmm")= ورقة2!$E$19,TEXT(W36,"d/mmm")= ورقة2!$E$20,TEXT(W36,"d/mmm")= ورقة2!$E$21,TEXT(W36,"d/mmm")= ورقة2!$E$22,TEXT(W36,"d/mmm")= ورقة2!$E$23,TEXT(W36,"d/mmm")= ورقة2!$E$24,TEXT(W36,"d/mmm")= ورقة2!$E$25,TEXT(W36,"d/mmm")= ورقة2!$E$26,TEXT(W36,"d/mmm")= ورقة2!$E$27,TEXT(W36,"d/mmm")= ورقة2!$E$28,TEXT(W36,"d/mmm")= ورقة2!$E$29,TEXT(W36,"d/mmm")= ورقة2!$E$30,TEXT(W36,"d/mmm")= ورقة2!$E$31,TEXT(W36,"d/mmm")= ورقة2!$E$32,TEXT(W36,"d/mmm")= ورقة2!$E$33,TEXT(W36,"d/mmm")= ورقة2!$E$34,TEXT(W36,"d/mmm")= ورقة2!$E$35,TEXT(W36,"d/mmm")= ورقة2!$E$36),"..",""))</f>
        <v/>
      </c>
      <c r="X37" s="138" t="str">
        <f>IF(X36="","",IF(OR(TEXT(X36,"d/mmm")= ورقة2!$E$6,TEXT(X36,"d/mmm")= ورقة2!$E$7,TEXT(X36,"d/mmm")= ورقة2!$E$8,TEXT(X36,"d/mmm")= ورقة2!$E$9,TEXT(X36,"d/mmm")= ورقة2!$E$10,TEXT(X36,"d/mmm")= ورقة2!$E$11,TEXT(X36,"d/mmm")= ورقة2!$E$12,TEXT(X36,"d/mmm")= ورقة2!$E$13,TEXT(X36,"d/mmm")= ورقة2!$E$14,TEXT(X36,"d/mmm")= ورقة2!$E$15,TEXT(X36,"d/mmm")= ورقة2!$E$16,TEXT(X36,"d/mmm")= ورقة2!$E$17,TEXT(X36,"d/mmm")= ورقة2!$E$18,TEXT(X36,"d/mmm")= ورقة2!$E$19,TEXT(X36,"d/mmm")= ورقة2!$E$20,TEXT(X36,"d/mmm")= ورقة2!$E$21,TEXT(X36,"d/mmm")= ورقة2!$E$22,TEXT(X36,"d/mmm")= ورقة2!$E$23,TEXT(X36,"d/mmm")= ورقة2!$E$24,TEXT(X36,"d/mmm")= ورقة2!$E$25,TEXT(X36,"d/mmm")= ورقة2!$E$26,TEXT(X36,"d/mmm")= ورقة2!$E$27,TEXT(X36,"d/mmm")= ورقة2!$E$28,TEXT(X36,"d/mmm")= ورقة2!$E$29,TEXT(X36,"d/mmm")= ورقة2!$E$30,TEXT(X36,"d/mmm")= ورقة2!$E$31,TEXT(X36,"d/mmm")= ورقة2!$E$32,TEXT(X36,"d/mmm")= ورقة2!$E$33,TEXT(X36,"d/mmm")= ورقة2!$E$34,TEXT(X36,"d/mmm")= ورقة2!$E$35,TEXT(X36,"d/mmm")= ورقة2!$E$36),"..",""))</f>
        <v/>
      </c>
      <c r="Y37" s="138" t="str">
        <f>IF(Y36="","",IF(OR(TEXT(Y36,"d/mmm")= ورقة2!$E$6,TEXT(Y36,"d/mmm")= ورقة2!$E$7,TEXT(Y36,"d/mmm")= ورقة2!$E$8,TEXT(Y36,"d/mmm")= ورقة2!$E$9,TEXT(Y36,"d/mmm")= ورقة2!$E$10,TEXT(Y36,"d/mmm")= ورقة2!$E$11,TEXT(Y36,"d/mmm")= ورقة2!$E$12,TEXT(Y36,"d/mmm")= ورقة2!$E$13,TEXT(Y36,"d/mmm")= ورقة2!$E$14,TEXT(Y36,"d/mmm")= ورقة2!$E$15,TEXT(Y36,"d/mmm")= ورقة2!$E$16,TEXT(Y36,"d/mmm")= ورقة2!$E$17,TEXT(Y36,"d/mmm")= ورقة2!$E$18,TEXT(Y36,"d/mmm")= ورقة2!$E$19,TEXT(Y36,"d/mmm")= ورقة2!$E$20,TEXT(Y36,"d/mmm")= ورقة2!$E$21,TEXT(Y36,"d/mmm")= ورقة2!$E$22,TEXT(Y36,"d/mmm")= ورقة2!$E$23,TEXT(Y36,"d/mmm")= ورقة2!$E$24,TEXT(Y36,"d/mmm")= ورقة2!$E$25,TEXT(Y36,"d/mmm")= ورقة2!$E$26,TEXT(Y36,"d/mmm")= ورقة2!$E$27,TEXT(Y36,"d/mmm")= ورقة2!$E$28,TEXT(Y36,"d/mmm")= ورقة2!$E$29,TEXT(Y36,"d/mmm")= ورقة2!$E$30,TEXT(Y36,"d/mmm")= ورقة2!$E$31,TEXT(Y36,"d/mmm")= ورقة2!$E$32,TEXT(Y36,"d/mmm")= ورقة2!$E$33,TEXT(Y36,"d/mmm")= ورقة2!$E$34,TEXT(Y36,"d/mmm")= ورقة2!$E$35,TEXT(Y36,"d/mmm")= ورقة2!$E$36),"..",""))</f>
        <v/>
      </c>
      <c r="Z37" s="138" t="str">
        <f>IF(Z36="","",IF(OR(TEXT(Z36,"d/mmm")= ورقة2!$E$6,TEXT(Z36,"d/mmm")= ورقة2!$E$7,TEXT(Z36,"d/mmm")= ورقة2!$E$8,TEXT(Z36,"d/mmm")= ورقة2!$E$9,TEXT(Z36,"d/mmm")= ورقة2!$E$10,TEXT(Z36,"d/mmm")= ورقة2!$E$11,TEXT(Z36,"d/mmm")= ورقة2!$E$12,TEXT(Z36,"d/mmm")= ورقة2!$E$13,TEXT(Z36,"d/mmm")= ورقة2!$E$14,TEXT(Z36,"d/mmm")= ورقة2!$E$15,TEXT(Z36,"d/mmm")= ورقة2!$E$16,TEXT(Z36,"d/mmm")= ورقة2!$E$17,TEXT(Z36,"d/mmm")= ورقة2!$E$18,TEXT(Z36,"d/mmm")= ورقة2!$E$19,TEXT(Z36,"d/mmm")= ورقة2!$E$20,TEXT(Z36,"d/mmm")= ورقة2!$E$21,TEXT(Z36,"d/mmm")= ورقة2!$E$22,TEXT(Z36,"d/mmm")= ورقة2!$E$23,TEXT(Z36,"d/mmm")= ورقة2!$E$24,TEXT(Z36,"d/mmm")= ورقة2!$E$25,TEXT(Z36,"d/mmm")= ورقة2!$E$26,TEXT(Z36,"d/mmm")= ورقة2!$E$27,TEXT(Z36,"d/mmm")= ورقة2!$E$28,TEXT(Z36,"d/mmm")= ورقة2!$E$29,TEXT(Z36,"d/mmm")= ورقة2!$E$30,TEXT(Z36,"d/mmm")= ورقة2!$E$31,TEXT(Z36,"d/mmm")= ورقة2!$E$32,TEXT(Z36,"d/mmm")= ورقة2!$E$33,TEXT(Z36,"d/mmm")= ورقة2!$E$34,TEXT(Z36,"d/mmm")= ورقة2!$E$35,TEXT(Z36,"d/mmm")= ورقة2!$E$36),"..",""))</f>
        <v/>
      </c>
      <c r="AA37" s="138" t="str">
        <f>IF(AA36="","",IF(OR(TEXT(AA36,"d/mmm")= ورقة2!$E$6,TEXT(AA36,"d/mmm")= ورقة2!$E$7,TEXT(AA36,"d/mmm")= ورقة2!$E$8,TEXT(AA36,"d/mmm")= ورقة2!$E$9,TEXT(AA36,"d/mmm")= ورقة2!$E$10,TEXT(AA36,"d/mmm")= ورقة2!$E$11,TEXT(AA36,"d/mmm")= ورقة2!$E$12,TEXT(AA36,"d/mmm")= ورقة2!$E$13,TEXT(AA36,"d/mmm")= ورقة2!$E$14,TEXT(AA36,"d/mmm")= ورقة2!$E$15,TEXT(AA36,"d/mmm")= ورقة2!$E$16,TEXT(AA36,"d/mmm")= ورقة2!$E$17,TEXT(AA36,"d/mmm")= ورقة2!$E$18,TEXT(AA36,"d/mmm")= ورقة2!$E$19,TEXT(AA36,"d/mmm")= ورقة2!$E$20,TEXT(AA36,"d/mmm")= ورقة2!$E$21,TEXT(AA36,"d/mmm")= ورقة2!$E$22,TEXT(AA36,"d/mmm")= ورقة2!$E$23,TEXT(AA36,"d/mmm")= ورقة2!$E$24,TEXT(AA36,"d/mmm")= ورقة2!$E$25,TEXT(AA36,"d/mmm")= ورقة2!$E$26,TEXT(AA36,"d/mmm")= ورقة2!$E$27,TEXT(AA36,"d/mmm")= ورقة2!$E$28,TEXT(AA36,"d/mmm")= ورقة2!$E$29,TEXT(AA36,"d/mmm")= ورقة2!$E$30,TEXT(AA36,"d/mmm")= ورقة2!$E$31,TEXT(AA36,"d/mmm")= ورقة2!$E$32,TEXT(AA36,"d/mmm")= ورقة2!$E$33,TEXT(AA36,"d/mmm")= ورقة2!$E$34,TEXT(AA36,"d/mmm")= ورقة2!$E$35,TEXT(AA36,"d/mmm")= ورقة2!$E$36),"..",""))</f>
        <v/>
      </c>
      <c r="AB37" s="138" t="str">
        <f>IF(AB36="","",IF(OR(TEXT(AB36,"d/mmm")= ورقة2!$E$6,TEXT(AB36,"d/mmm")= ورقة2!$E$7,TEXT(AB36,"d/mmm")= ورقة2!$E$8,TEXT(AB36,"d/mmm")= ورقة2!$E$9,TEXT(AB36,"d/mmm")= ورقة2!$E$10,TEXT(AB36,"d/mmm")= ورقة2!$E$11,TEXT(AB36,"d/mmm")= ورقة2!$E$12,TEXT(AB36,"d/mmm")= ورقة2!$E$13,TEXT(AB36,"d/mmm")= ورقة2!$E$14,TEXT(AB36,"d/mmm")= ورقة2!$E$15,TEXT(AB36,"d/mmm")= ورقة2!$E$16,TEXT(AB36,"d/mmm")= ورقة2!$E$17,TEXT(AB36,"d/mmm")= ورقة2!$E$18,TEXT(AB36,"d/mmm")= ورقة2!$E$19,TEXT(AB36,"d/mmm")= ورقة2!$E$20,TEXT(AB36,"d/mmm")= ورقة2!$E$21,TEXT(AB36,"d/mmm")= ورقة2!$E$22,TEXT(AB36,"d/mmm")= ورقة2!$E$23,TEXT(AB36,"d/mmm")= ورقة2!$E$24,TEXT(AB36,"d/mmm")= ورقة2!$E$25,TEXT(AB36,"d/mmm")= ورقة2!$E$26,TEXT(AB36,"d/mmm")= ورقة2!$E$27,TEXT(AB36,"d/mmm")= ورقة2!$E$28,TEXT(AB36,"d/mmm")= ورقة2!$E$29,TEXT(AB36,"d/mmm")= ورقة2!$E$30,TEXT(AB36,"d/mmm")= ورقة2!$E$31,TEXT(AB36,"d/mmm")= ورقة2!$E$32,TEXT(AB36,"d/mmm")= ورقة2!$E$33,TEXT(AB36,"d/mmm")= ورقة2!$E$34,TEXT(AB36,"d/mmm")= ورقة2!$E$35,TEXT(AB36,"d/mmm")= ورقة2!$E$36),"..",""))</f>
        <v/>
      </c>
      <c r="AC37" s="138" t="str">
        <f>IF(AC36="","",IF(OR(TEXT(AC36,"d/mmm")= ورقة2!$E$6,TEXT(AC36,"d/mmm")= ورقة2!$E$7,TEXT(AC36,"d/mmm")= ورقة2!$E$8,TEXT(AC36,"d/mmm")= ورقة2!$E$9,TEXT(AC36,"d/mmm")= ورقة2!$E$10,TEXT(AC36,"d/mmm")= ورقة2!$E$11,TEXT(AC36,"d/mmm")= ورقة2!$E$12,TEXT(AC36,"d/mmm")= ورقة2!$E$13,TEXT(AC36,"d/mmm")= ورقة2!$E$14,TEXT(AC36,"d/mmm")= ورقة2!$E$15,TEXT(AC36,"d/mmm")= ورقة2!$E$16,TEXT(AC36,"d/mmm")= ورقة2!$E$17,TEXT(AC36,"d/mmm")= ورقة2!$E$18,TEXT(AC36,"d/mmm")= ورقة2!$E$19,TEXT(AC36,"d/mmm")= ورقة2!$E$20,TEXT(AC36,"d/mmm")= ورقة2!$E$21,TEXT(AC36,"d/mmm")= ورقة2!$E$22,TEXT(AC36,"d/mmm")= ورقة2!$E$23,TEXT(AC36,"d/mmm")= ورقة2!$E$24,TEXT(AC36,"d/mmm")= ورقة2!$E$25,TEXT(AC36,"d/mmm")= ورقة2!$E$26,TEXT(AC36,"d/mmm")= ورقة2!$E$27,TEXT(AC36,"d/mmm")= ورقة2!$E$28,TEXT(AC36,"d/mmm")= ورقة2!$E$29,TEXT(AC36,"d/mmm")= ورقة2!$E$30,TEXT(AC36,"d/mmm")= ورقة2!$E$31,TEXT(AC36,"d/mmm")= ورقة2!$E$32,TEXT(AC36,"d/mmm")= ورقة2!$E$33,TEXT(AC36,"d/mmm")= ورقة2!$E$34,TEXT(AC36,"d/mmm")= ورقة2!$E$35,TEXT(AC36,"d/mmm")= ورقة2!$E$36),"..",""))</f>
        <v/>
      </c>
      <c r="AD37" s="138" t="str">
        <f>IF(AD36="","",IF(OR(TEXT(AD36,"d/mmm")= ورقة2!$E$6,TEXT(AD36,"d/mmm")= ورقة2!$E$7,TEXT(AD36,"d/mmm")= ورقة2!$E$8,TEXT(AD36,"d/mmm")= ورقة2!$E$9,TEXT(AD36,"d/mmm")= ورقة2!$E$10,TEXT(AD36,"d/mmm")= ورقة2!$E$11,TEXT(AD36,"d/mmm")= ورقة2!$E$12,TEXT(AD36,"d/mmm")= ورقة2!$E$13,TEXT(AD36,"d/mmm")= ورقة2!$E$14,TEXT(AD36,"d/mmm")= ورقة2!$E$15,TEXT(AD36,"d/mmm")= ورقة2!$E$16,TEXT(AD36,"d/mmm")= ورقة2!$E$17,TEXT(AD36,"d/mmm")= ورقة2!$E$18,TEXT(AD36,"d/mmm")= ورقة2!$E$19,TEXT(AD36,"d/mmm")= ورقة2!$E$20,TEXT(AD36,"d/mmm")= ورقة2!$E$21,TEXT(AD36,"d/mmm")= ورقة2!$E$22,TEXT(AD36,"d/mmm")= ورقة2!$E$23,TEXT(AD36,"d/mmm")= ورقة2!$E$24,TEXT(AD36,"d/mmm")= ورقة2!$E$25,TEXT(AD36,"d/mmm")= ورقة2!$E$26,TEXT(AD36,"d/mmm")= ورقة2!$E$27,TEXT(AD36,"d/mmm")= ورقة2!$E$28,TEXT(AD36,"d/mmm")= ورقة2!$E$29,TEXT(AD36,"d/mmm")= ورقة2!$E$30,TEXT(AD36,"d/mmm")= ورقة2!$E$31,TEXT(AD36,"d/mmm")= ورقة2!$E$32,TEXT(AD36,"d/mmm")= ورقة2!$E$33,TEXT(AD36,"d/mmm")= ورقة2!$E$34,TEXT(AD36,"d/mmm")= ورقة2!$E$35,TEXT(AD36,"d/mmm")= ورقة2!$E$36),"..",""))</f>
        <v/>
      </c>
      <c r="AE37" s="138" t="str">
        <f>IF(AE36="","",IF(OR(TEXT(AE36,"d/mmm")= ورقة2!$E$6,TEXT(AE36,"d/mmm")= ورقة2!$E$7,TEXT(AE36,"d/mmm")= ورقة2!$E$8,TEXT(AE36,"d/mmm")= ورقة2!$E$9,TEXT(AE36,"d/mmm")= ورقة2!$E$10,TEXT(AE36,"d/mmm")= ورقة2!$E$11,TEXT(AE36,"d/mmm")= ورقة2!$E$12,TEXT(AE36,"d/mmm")= ورقة2!$E$13,TEXT(AE36,"d/mmm")= ورقة2!$E$14,TEXT(AE36,"d/mmm")= ورقة2!$E$15,TEXT(AE36,"d/mmm")= ورقة2!$E$16,TEXT(AE36,"d/mmm")= ورقة2!$E$17,TEXT(AE36,"d/mmm")= ورقة2!$E$18,TEXT(AE36,"d/mmm")= ورقة2!$E$19,TEXT(AE36,"d/mmm")= ورقة2!$E$20,TEXT(AE36,"d/mmm")= ورقة2!$E$21,TEXT(AE36,"d/mmm")= ورقة2!$E$22,TEXT(AE36,"d/mmm")= ورقة2!$E$23,TEXT(AE36,"d/mmm")= ورقة2!$E$24,TEXT(AE36,"d/mmm")= ورقة2!$E$25,TEXT(AE36,"d/mmm")= ورقة2!$E$26,TEXT(AE36,"d/mmm")= ورقة2!$E$27,TEXT(AE36,"d/mmm")= ورقة2!$E$28,TEXT(AE36,"d/mmm")= ورقة2!$E$29,TEXT(AE36,"d/mmm")= ورقة2!$E$30,TEXT(AE36,"d/mmm")= ورقة2!$E$31,TEXT(AE36,"d/mmm")= ورقة2!$E$32,TEXT(AE36,"d/mmm")= ورقة2!$E$33,TEXT(AE36,"d/mmm")= ورقة2!$E$34,TEXT(AE36,"d/mmm")= ورقة2!$E$35,TEXT(AE36,"d/mmm")= ورقة2!$E$36),"..",""))</f>
        <v/>
      </c>
      <c r="AF37" s="138" t="str">
        <f>IF(AF36="","",IF(OR(TEXT(AF36,"d/mmm")= ورقة2!$E$6,TEXT(AF36,"d/mmm")= ورقة2!$E$7,TEXT(AF36,"d/mmm")= ورقة2!$E$8,TEXT(AF36,"d/mmm")= ورقة2!$E$9,TEXT(AF36,"d/mmm")= ورقة2!$E$10,TEXT(AF36,"d/mmm")= ورقة2!$E$11,TEXT(AF36,"d/mmm")= ورقة2!$E$12,TEXT(AF36,"d/mmm")= ورقة2!$E$13,TEXT(AF36,"d/mmm")= ورقة2!$E$14,TEXT(AF36,"d/mmm")= ورقة2!$E$15,TEXT(AF36,"d/mmm")= ورقة2!$E$16,TEXT(AF36,"d/mmm")= ورقة2!$E$17,TEXT(AF36,"d/mmm")= ورقة2!$E$18,TEXT(AF36,"d/mmm")= ورقة2!$E$19,TEXT(AF36,"d/mmm")= ورقة2!$E$20,TEXT(AF36,"d/mmm")= ورقة2!$E$21,TEXT(AF36,"d/mmm")= ورقة2!$E$22,TEXT(AF36,"d/mmm")= ورقة2!$E$23,TEXT(AF36,"d/mmm")= ورقة2!$E$24,TEXT(AF36,"d/mmm")= ورقة2!$E$25,TEXT(AF36,"d/mmm")= ورقة2!$E$26,TEXT(AF36,"d/mmm")= ورقة2!$E$27,TEXT(AF36,"d/mmm")= ورقة2!$E$28,TEXT(AF36,"d/mmm")= ورقة2!$E$29,TEXT(AF36,"d/mmm")= ورقة2!$E$30,TEXT(AF36,"d/mmm")= ورقة2!$E$31,TEXT(AF36,"d/mmm")= ورقة2!$E$32,TEXT(AF36,"d/mmm")= ورقة2!$E$33,TEXT(AF36,"d/mmm")= ورقة2!$E$34,TEXT(AF36,"d/mmm")= ورقة2!$E$35,TEXT(AF36,"d/mmm")= ورقة2!$E$36),"..",""))</f>
        <v/>
      </c>
      <c r="AG37" s="138" t="str">
        <f>IF(AG36="","",IF(OR(TEXT(AG36,"d/mmm")= ورقة2!$E$6,TEXT(AG36,"d/mmm")= ورقة2!$E$7,TEXT(AG36,"d/mmm")= ورقة2!$E$8,TEXT(AG36,"d/mmm")= ورقة2!$E$9,TEXT(AG36,"d/mmm")= ورقة2!$E$10,TEXT(AG36,"d/mmm")= ورقة2!$E$11,TEXT(AG36,"d/mmm")= ورقة2!$E$12,TEXT(AG36,"d/mmm")= ورقة2!$E$13,TEXT(AG36,"d/mmm")= ورقة2!$E$14,TEXT(AG36,"d/mmm")= ورقة2!$E$15,TEXT(AG36,"d/mmm")= ورقة2!$E$16,TEXT(AG36,"d/mmm")= ورقة2!$E$17,TEXT(AG36,"d/mmm")= ورقة2!$E$18,TEXT(AG36,"d/mmm")= ورقة2!$E$19,TEXT(AG36,"d/mmm")= ورقة2!$E$20,TEXT(AG36,"d/mmm")= ورقة2!$E$21,TEXT(AG36,"d/mmm")= ورقة2!$E$22,TEXT(AG36,"d/mmm")= ورقة2!$E$23,TEXT(AG36,"d/mmm")= ورقة2!$E$24,TEXT(AG36,"d/mmm")= ورقة2!$E$25,TEXT(AG36,"d/mmm")= ورقة2!$E$26,TEXT(AG36,"d/mmm")= ورقة2!$E$27,TEXT(AG36,"d/mmm")= ورقة2!$E$28,TEXT(AG36,"d/mmm")= ورقة2!$E$29,TEXT(AG36,"d/mmm")= ورقة2!$E$30,TEXT(AG36,"d/mmm")= ورقة2!$E$31,TEXT(AG36,"d/mmm")= ورقة2!$E$32,TEXT(AG36,"d/mmm")= ورقة2!$E$33,TEXT(AG36,"d/mmm")= ورقة2!$E$34,TEXT(AG36,"d/mmm")= ورقة2!$E$35,TEXT(AG36,"d/mmm")= ورقة2!$E$36),"..",""))</f>
        <v/>
      </c>
      <c r="AH37" s="138" t="str">
        <f>IF(AH36="","",IF(OR(TEXT(AH36,"d/mmm")= ورقة2!$E$6,TEXT(AH36,"d/mmm")= ورقة2!$E$7,TEXT(AH36,"d/mmm")= ورقة2!$E$8,TEXT(AH36,"d/mmm")= ورقة2!$E$9,TEXT(AH36,"d/mmm")= ورقة2!$E$10,TEXT(AH36,"d/mmm")= ورقة2!$E$11,TEXT(AH36,"d/mmm")= ورقة2!$E$12,TEXT(AH36,"d/mmm")= ورقة2!$E$13,TEXT(AH36,"d/mmm")= ورقة2!$E$14,TEXT(AH36,"d/mmm")= ورقة2!$E$15,TEXT(AH36,"d/mmm")= ورقة2!$E$16,TEXT(AH36,"d/mmm")= ورقة2!$E$17,TEXT(AH36,"d/mmm")= ورقة2!$E$18,TEXT(AH36,"d/mmm")= ورقة2!$E$19,TEXT(AH36,"d/mmm")= ورقة2!$E$20,TEXT(AH36,"d/mmm")= ورقة2!$E$21,TEXT(AH36,"d/mmm")= ورقة2!$E$22,TEXT(AH36,"d/mmm")= ورقة2!$E$23,TEXT(AH36,"d/mmm")= ورقة2!$E$24,TEXT(AH36,"d/mmm")= ورقة2!$E$25,TEXT(AH36,"d/mmm")= ورقة2!$E$26,TEXT(AH36,"d/mmm")= ورقة2!$E$27,TEXT(AH36,"d/mmm")= ورقة2!$E$28,TEXT(AH36,"d/mmm")= ورقة2!$E$29,TEXT(AH36,"d/mmm")= ورقة2!$E$30,TEXT(AH36,"d/mmm")= ورقة2!$E$31,TEXT(AH36,"d/mmm")= ورقة2!$E$32,TEXT(AH36,"d/mmm")= ورقة2!$E$33,TEXT(AH36,"d/mmm")= ورقة2!$E$34,TEXT(AH36,"d/mmm")= ورقة2!$E$35,TEXT(AH36,"d/mmm")= ورقة2!$E$36),"..",""))</f>
        <v/>
      </c>
      <c r="AI37" s="138" t="str">
        <f>IF(AI36="","",IF(OR(TEXT(AI36,"d/mmm")= ورقة2!$E$6,TEXT(AI36,"d/mmm")= ورقة2!$E$7,TEXT(AI36,"d/mmm")= ورقة2!$E$8,TEXT(AI36,"d/mmm")= ورقة2!$E$9,TEXT(AI36,"d/mmm")= ورقة2!$E$10,TEXT(AI36,"d/mmm")= ورقة2!$E$11,TEXT(AI36,"d/mmm")= ورقة2!$E$12,TEXT(AI36,"d/mmm")= ورقة2!$E$13,TEXT(AI36,"d/mmm")= ورقة2!$E$14,TEXT(AI36,"d/mmm")= ورقة2!$E$15,TEXT(AI36,"d/mmm")= ورقة2!$E$16,TEXT(AI36,"d/mmm")= ورقة2!$E$17,TEXT(AI36,"d/mmm")= ورقة2!$E$18,TEXT(AI36,"d/mmm")= ورقة2!$E$19,TEXT(AI36,"d/mmm")= ورقة2!$E$20,TEXT(AI36,"d/mmm")= ورقة2!$E$21,TEXT(AI36,"d/mmm")= ورقة2!$E$22,TEXT(AI36,"d/mmm")= ورقة2!$E$23,TEXT(AI36,"d/mmm")= ورقة2!$E$24,TEXT(AI36,"d/mmm")= ورقة2!$E$25,TEXT(AI36,"d/mmm")= ورقة2!$E$26,TEXT(AI36,"d/mmm")= ورقة2!$E$27,TEXT(AI36,"d/mmm")= ورقة2!$E$28,TEXT(AI36,"d/mmm")= ورقة2!$E$29,TEXT(AI36,"d/mmm")= ورقة2!$E$30,TEXT(AI36,"d/mmm")= ورقة2!$E$31,TEXT(AI36,"d/mmm")= ورقة2!$E$32,TEXT(AI36,"d/mmm")= ورقة2!$E$33,TEXT(AI36,"d/mmm")= ورقة2!$E$34,TEXT(AI36,"d/mmm")= ورقة2!$E$35,TEXT(AI36,"d/mmm")= ورقة2!$E$36),"..",""))</f>
        <v/>
      </c>
      <c r="AJ37" s="138" t="str">
        <f>IF(AJ36="","",IF(OR(TEXT(AJ36,"d/mmm")= ورقة2!$E$6,TEXT(AJ36,"d/mmm")= ورقة2!$E$7,TEXT(AJ36,"d/mmm")= ورقة2!$E$8,TEXT(AJ36,"d/mmm")= ورقة2!$E$9,TEXT(AJ36,"d/mmm")= ورقة2!$E$10,TEXT(AJ36,"d/mmm")= ورقة2!$E$11,TEXT(AJ36,"d/mmm")= ورقة2!$E$12,TEXT(AJ36,"d/mmm")= ورقة2!$E$13,TEXT(AJ36,"d/mmm")= ورقة2!$E$14,TEXT(AJ36,"d/mmm")= ورقة2!$E$15,TEXT(AJ36,"d/mmm")= ورقة2!$E$16,TEXT(AJ36,"d/mmm")= ورقة2!$E$17,TEXT(AJ36,"d/mmm")= ورقة2!$E$18,TEXT(AJ36,"d/mmm")= ورقة2!$E$19,TEXT(AJ36,"d/mmm")= ورقة2!$E$20,TEXT(AJ36,"d/mmm")= ورقة2!$E$21,TEXT(AJ36,"d/mmm")= ورقة2!$E$22,TEXT(AJ36,"d/mmm")= ورقة2!$E$23,TEXT(AJ36,"d/mmm")= ورقة2!$E$24,TEXT(AJ36,"d/mmm")= ورقة2!$E$25,TEXT(AJ36,"d/mmm")= ورقة2!$E$26,TEXT(AJ36,"d/mmm")= ورقة2!$E$27,TEXT(AJ36,"d/mmm")= ورقة2!$E$28,TEXT(AJ36,"d/mmm")= ورقة2!$E$29,TEXT(AJ36,"d/mmm")= ورقة2!$E$30,TEXT(AJ36,"d/mmm")= ورقة2!$E$31,TEXT(AJ36,"d/mmm")= ورقة2!$E$32,TEXT(AJ36,"d/mmm")= ورقة2!$E$33,TEXT(AJ36,"d/mmm")= ورقة2!$E$34,TEXT(AJ36,"d/mmm")= ورقة2!$E$35,TEXT(AJ36,"d/mmm")= ورقة2!$E$36),"..",""))</f>
        <v/>
      </c>
      <c r="AK37" s="138" t="str">
        <f>IF(AK36="","",IF(OR(TEXT(AK36,"d/mmm")= ورقة2!$E$6,TEXT(AK36,"d/mmm")= ورقة2!$E$7,TEXT(AK36,"d/mmm")= ورقة2!$E$8,TEXT(AK36,"d/mmm")= ورقة2!$E$9,TEXT(AK36,"d/mmm")= ورقة2!$E$10,TEXT(AK36,"d/mmm")= ورقة2!$E$11,TEXT(AK36,"d/mmm")= ورقة2!$E$12,TEXT(AK36,"d/mmm")= ورقة2!$E$13,TEXT(AK36,"d/mmm")= ورقة2!$E$14,TEXT(AK36,"d/mmm")= ورقة2!$E$15,TEXT(AK36,"d/mmm")= ورقة2!$E$16,TEXT(AK36,"d/mmm")= ورقة2!$E$17,TEXT(AK36,"d/mmm")= ورقة2!$E$18,TEXT(AK36,"d/mmm")= ورقة2!$E$19,TEXT(AK36,"d/mmm")= ورقة2!$E$20,TEXT(AK36,"d/mmm")= ورقة2!$E$21,TEXT(AK36,"d/mmm")= ورقة2!$E$22,TEXT(AK36,"d/mmm")= ورقة2!$E$23,TEXT(AK36,"d/mmm")= ورقة2!$E$24,TEXT(AK36,"d/mmm")= ورقة2!$E$25,TEXT(AK36,"d/mmm")= ورقة2!$E$26,TEXT(AK36,"d/mmm")= ورقة2!$E$27,TEXT(AK36,"d/mmm")= ورقة2!$E$28,TEXT(AK36,"d/mmm")= ورقة2!$E$29,TEXT(AK36,"d/mmm")= ورقة2!$E$30,TEXT(AK36,"d/mmm")= ورقة2!$E$31,TEXT(AK36,"d/mmm")= ورقة2!$E$32,TEXT(AK36,"d/mmm")= ورقة2!$E$33,TEXT(AK36,"d/mmm")= ورقة2!$E$34,TEXT(AK36,"d/mmm")= ورقة2!$E$35,TEXT(AK36,"d/mmm")= ورقة2!$E$36),"..",""))</f>
        <v/>
      </c>
      <c r="AL37" s="138" t="str">
        <f>IF(AL36="","",IF(OR(TEXT(AL36,"d/mmm")= ورقة2!$E$6,TEXT(AL36,"d/mmm")= ورقة2!$E$7,TEXT(AL36,"d/mmm")= ورقة2!$E$8,TEXT(AL36,"d/mmm")= ورقة2!$E$9,TEXT(AL36,"d/mmm")= ورقة2!$E$10,TEXT(AL36,"d/mmm")= ورقة2!$E$11,TEXT(AL36,"d/mmm")= ورقة2!$E$12,TEXT(AL36,"d/mmm")= ورقة2!$E$13,TEXT(AL36,"d/mmm")= ورقة2!$E$14,TEXT(AL36,"d/mmm")= ورقة2!$E$15,TEXT(AL36,"d/mmm")= ورقة2!$E$16,TEXT(AL36,"d/mmm")= ورقة2!$E$17,TEXT(AL36,"d/mmm")= ورقة2!$E$18,TEXT(AL36,"d/mmm")= ورقة2!$E$19,TEXT(AL36,"d/mmm")= ورقة2!$E$20,TEXT(AL36,"d/mmm")= ورقة2!$E$21,TEXT(AL36,"d/mmm")= ورقة2!$E$22,TEXT(AL36,"d/mmm")= ورقة2!$E$23,TEXT(AL36,"d/mmm")= ورقة2!$E$24,TEXT(AL36,"d/mmm")= ورقة2!$E$25,TEXT(AL36,"d/mmm")= ورقة2!$E$26,TEXT(AL36,"d/mmm")= ورقة2!$E$27,TEXT(AL36,"d/mmm")= ورقة2!$E$28,TEXT(AL36,"d/mmm")= ورقة2!$E$29,TEXT(AL36,"d/mmm")= ورقة2!$E$30,TEXT(AL36,"d/mmm")= ورقة2!$E$31,TEXT(AL36,"d/mmm")= ورقة2!$E$32,TEXT(AL36,"d/mmm")= ورقة2!$E$33,TEXT(AL36,"d/mmm")= ورقة2!$E$34,TEXT(AL36,"d/mmm")= ورقة2!$E$35,TEXT(AL36,"d/mmm")= ورقة2!$E$36),"..",""))</f>
        <v/>
      </c>
      <c r="AM37" s="138" t="str">
        <f>IF(AM36="","",IF(OR(TEXT(AM36,"d/mmm")= ورقة2!$E$6,TEXT(AM36,"d/mmm")= ورقة2!$E$7,TEXT(AM36,"d/mmm")= ورقة2!$E$8,TEXT(AM36,"d/mmm")= ورقة2!$E$9,TEXT(AM36,"d/mmm")= ورقة2!$E$10,TEXT(AM36,"d/mmm")= ورقة2!$E$11,TEXT(AM36,"d/mmm")= ورقة2!$E$12,TEXT(AM36,"d/mmm")= ورقة2!$E$13,TEXT(AM36,"d/mmm")= ورقة2!$E$14,TEXT(AM36,"d/mmm")= ورقة2!$E$15,TEXT(AM36,"d/mmm")= ورقة2!$E$16,TEXT(AM36,"d/mmm")= ورقة2!$E$17,TEXT(AM36,"d/mmm")= ورقة2!$E$18,TEXT(AM36,"d/mmm")= ورقة2!$E$19,TEXT(AM36,"d/mmm")= ورقة2!$E$20,TEXT(AM36,"d/mmm")= ورقة2!$E$21,TEXT(AM36,"d/mmm")= ورقة2!$E$22,TEXT(AM36,"d/mmm")= ورقة2!$E$23,TEXT(AM36,"d/mmm")= ورقة2!$E$24,TEXT(AM36,"d/mmm")= ورقة2!$E$25,TEXT(AM36,"d/mmm")= ورقة2!$E$26,TEXT(AM36,"d/mmm")= ورقة2!$E$27,TEXT(AM36,"d/mmm")= ورقة2!$E$28,TEXT(AM36,"d/mmm")= ورقة2!$E$29,TEXT(AM36,"d/mmm")= ورقة2!$E$30,TEXT(AM36,"d/mmm")= ورقة2!$E$31,TEXT(AM36,"d/mmm")= ورقة2!$E$32,TEXT(AM36,"d/mmm")= ورقة2!$E$33,TEXT(AM36,"d/mmm")= ورقة2!$E$34,TEXT(AM36,"d/mmm")= ورقة2!$E$35,TEXT(AM36,"d/mmm")= ورقة2!$E$36),"..",""))</f>
        <v/>
      </c>
      <c r="AN37" s="138" t="str">
        <f>IF(AN36="","",IF(OR(TEXT(AN36,"d/mmm")= ورقة2!$E$6,TEXT(AN36,"d/mmm")= ورقة2!$E$7,TEXT(AN36,"d/mmm")= ورقة2!$E$8,TEXT(AN36,"d/mmm")= ورقة2!$E$9,TEXT(AN36,"d/mmm")= ورقة2!$E$10,TEXT(AN36,"d/mmm")= ورقة2!$E$11,TEXT(AN36,"d/mmm")= ورقة2!$E$12,TEXT(AN36,"d/mmm")= ورقة2!$E$13,TEXT(AN36,"d/mmm")= ورقة2!$E$14,TEXT(AN36,"d/mmm")= ورقة2!$E$15,TEXT(AN36,"d/mmm")= ورقة2!$E$16,TEXT(AN36,"d/mmm")= ورقة2!$E$17,TEXT(AN36,"d/mmm")= ورقة2!$E$18,TEXT(AN36,"d/mmm")= ورقة2!$E$19,TEXT(AN36,"d/mmm")= ورقة2!$E$20,TEXT(AN36,"d/mmm")= ورقة2!$E$21,TEXT(AN36,"d/mmm")= ورقة2!$E$22,TEXT(AN36,"d/mmm")= ورقة2!$E$23,TEXT(AN36,"d/mmm")= ورقة2!$E$24,TEXT(AN36,"d/mmm")= ورقة2!$E$25,TEXT(AN36,"d/mmm")= ورقة2!$E$26,TEXT(AN36,"d/mmm")= ورقة2!$E$27,TEXT(AN36,"d/mmm")= ورقة2!$E$28,TEXT(AN36,"d/mmm")= ورقة2!$E$29,TEXT(AN36,"d/mmm")= ورقة2!$E$30,TEXT(AN36,"d/mmm")= ورقة2!$E$31,TEXT(AN36,"d/mmm")= ورقة2!$E$32,TEXT(AN36,"d/mmm")= ورقة2!$E$33,TEXT(AN36,"d/mmm")= ورقة2!$E$34,TEXT(AN36,"d/mmm")= ورقة2!$E$35,TEXT(AN36,"d/mmm")= ورقة2!$E$36),"..",""))</f>
        <v/>
      </c>
    </row>
    <row r="38" spans="1:40" s="139" customFormat="1" ht="1.5" customHeight="1" x14ac:dyDescent="0.3">
      <c r="A38" s="135"/>
      <c r="B38" s="136"/>
      <c r="C38" s="137"/>
      <c r="D38" s="140" t="str">
        <f>IF(D36="","",IF(OR(TEXT(D36,"b2d/mmm")= ورقة2!$B$6,TEXT(D36,"b2d/mmm")= ورقة2!$B$7,TEXT(D36,"b2d/mmm")= ورقة2!$B$8,TEXT(D36,"b2d/mmm")= ورقة2!$B$9,TEXT(D36,"b2d/mmm")= ورقة2!$B$10,TEXT(D36,"b2d/mmm")= ورقة2!$B$11,TEXT(D36,"b2d/mmm")= ورقة2!$B$12,TEXT(D36,"b2d/mmm")= ورقة2!$B$13,TEXT(D36,"b2d/mmm")= ورقة2!$B$14,TEXT(D36,"b2d/mmm")= ورقة2!$B$15,TEXT(D36,"b2d/mmm")= ورقة2!$B$16,TEXT(D36,"b2d/mmm")= ورقة2!$B$17,TEXT(D36,"b2d/mmm")= ورقة2!$B$18,TEXT(D36,"b2d/mmm")= ورقة2!$B$19,TEXT(D36,"b2d/mmm")= ورقة2!$B$20,TEXT(D36,"b2d/mmm")= ورقة2!$B$21,TEXT(D36,"b2d/mmm")= ورقة2!$B$22,TEXT(D36,"b2d/mmm")= ورقة2!$B$23,TEXT(D36,"b2d/mmm")= ورقة2!$B$24,TEXT(D36,"b2d/mmm")= ورقة2!$B$25,TEXT(D36,"b2d/mmm")= ورقة2!$B$26,TEXT(D36,"b2d/mmm")= ورقة2!$B$27,TEXT(D36,"b2d/mmm")= ورقة2!$B$28,TEXT(D36,"b2d/mmm")= ورقة2!$B$29,TEXT(D36,"b2d/mmm")= ورقة2!$B$30,TEXT(D36,"b2d/mmm")= ورقة2!$B$31,TEXT(D36,"b2d/mmm")= ورقة2!$B$32,TEXT(D36,"b2d/mmm")= ورقة2!$B$33,TEXT(D36,"b2d/mmm")= ورقة2!$B$34,TEXT(D36,"b2d/mmm")= ورقة2!$B$35,TEXT(D36,"b2d/mmm")= ورقة2!$B$36),".",""))</f>
        <v/>
      </c>
      <c r="E38" s="140" t="str">
        <f>IF(E36="","",IF(OR(TEXT(E36,"b2d/mmm")= ورقة2!$B$6,TEXT(E36,"b2d/mmm")= ورقة2!$B$7,TEXT(E36,"b2d/mmm")= ورقة2!$B$8,TEXT(E36,"b2d/mmm")= ورقة2!$B$9,TEXT(E36,"b2d/mmm")= ورقة2!$B$10,TEXT(E36,"b2d/mmm")= ورقة2!$B$11,TEXT(E36,"b2d/mmm")= ورقة2!$B$12,TEXT(E36,"b2d/mmm")= ورقة2!$B$13,TEXT(E36,"b2d/mmm")= ورقة2!$B$14,TEXT(E36,"b2d/mmm")= ورقة2!$B$15,TEXT(E36,"b2d/mmm")= ورقة2!$B$16,TEXT(E36,"b2d/mmm")= ورقة2!$B$17,TEXT(E36,"b2d/mmm")= ورقة2!$B$18,TEXT(E36,"b2d/mmm")= ورقة2!$B$19,TEXT(E36,"b2d/mmm")= ورقة2!$B$20,TEXT(E36,"b2d/mmm")= ورقة2!$B$21,TEXT(E36,"b2d/mmm")= ورقة2!$B$22,TEXT(E36,"b2d/mmm")= ورقة2!$B$23,TEXT(E36,"b2d/mmm")= ورقة2!$B$24,TEXT(E36,"b2d/mmm")= ورقة2!$B$25,TEXT(E36,"b2d/mmm")= ورقة2!$B$26,TEXT(E36,"b2d/mmm")= ورقة2!$B$27,TEXT(E36,"b2d/mmm")= ورقة2!$B$28,TEXT(E36,"b2d/mmm")= ورقة2!$B$29,TEXT(E36,"b2d/mmm")= ورقة2!$B$30,TEXT(E36,"b2d/mmm")= ورقة2!$B$31,TEXT(E36,"b2d/mmm")= ورقة2!$B$32,TEXT(E36,"b2d/mmm")= ورقة2!$B$33,TEXT(E36,"b2d/mmm")= ورقة2!$B$34,TEXT(E36,"b2d/mmm")= ورقة2!$B$35,TEXT(E36,"b2d/mmm")= ورقة2!$B$36),".",""))</f>
        <v/>
      </c>
      <c r="F38" s="140" t="str">
        <f>IF(F36="","",IF(OR(TEXT(F36,"b2d/mmm")= ورقة2!$B$6,TEXT(F36,"b2d/mmm")= ورقة2!$B$7,TEXT(F36,"b2d/mmm")= ورقة2!$B$8,TEXT(F36,"b2d/mmm")= ورقة2!$B$9,TEXT(F36,"b2d/mmm")= ورقة2!$B$10,TEXT(F36,"b2d/mmm")= ورقة2!$B$11,TEXT(F36,"b2d/mmm")= ورقة2!$B$12,TEXT(F36,"b2d/mmm")= ورقة2!$B$13,TEXT(F36,"b2d/mmm")= ورقة2!$B$14,TEXT(F36,"b2d/mmm")= ورقة2!$B$15,TEXT(F36,"b2d/mmm")= ورقة2!$B$16,TEXT(F36,"b2d/mmm")= ورقة2!$B$17,TEXT(F36,"b2d/mmm")= ورقة2!$B$18,TEXT(F36,"b2d/mmm")= ورقة2!$B$19,TEXT(F36,"b2d/mmm")= ورقة2!$B$20,TEXT(F36,"b2d/mmm")= ورقة2!$B$21,TEXT(F36,"b2d/mmm")= ورقة2!$B$22,TEXT(F36,"b2d/mmm")= ورقة2!$B$23,TEXT(F36,"b2d/mmm")= ورقة2!$B$24,TEXT(F36,"b2d/mmm")= ورقة2!$B$25,TEXT(F36,"b2d/mmm")= ورقة2!$B$26,TEXT(F36,"b2d/mmm")= ورقة2!$B$27,TEXT(F36,"b2d/mmm")= ورقة2!$B$28,TEXT(F36,"b2d/mmm")= ورقة2!$B$29,TEXT(F36,"b2d/mmm")= ورقة2!$B$30,TEXT(F36,"b2d/mmm")= ورقة2!$B$31,TEXT(F36,"b2d/mmm")= ورقة2!$B$32,TEXT(F36,"b2d/mmm")= ورقة2!$B$33,TEXT(F36,"b2d/mmm")= ورقة2!$B$34,TEXT(F36,"b2d/mmm")= ورقة2!$B$35,TEXT(F36,"b2d/mmm")= ورقة2!$B$36),".",""))</f>
        <v/>
      </c>
      <c r="G38" s="140" t="str">
        <f>IF(G36="","",IF(OR(TEXT(G36,"b2d/mmm")= ورقة2!$B$6,TEXT(G36,"b2d/mmm")= ورقة2!$B$7,TEXT(G36,"b2d/mmm")= ورقة2!$B$8,TEXT(G36,"b2d/mmm")= ورقة2!$B$9,TEXT(G36,"b2d/mmm")= ورقة2!$B$10,TEXT(G36,"b2d/mmm")= ورقة2!$B$11,TEXT(G36,"b2d/mmm")= ورقة2!$B$12,TEXT(G36,"b2d/mmm")= ورقة2!$B$13,TEXT(G36,"b2d/mmm")= ورقة2!$B$14,TEXT(G36,"b2d/mmm")= ورقة2!$B$15,TEXT(G36,"b2d/mmm")= ورقة2!$B$16,TEXT(G36,"b2d/mmm")= ورقة2!$B$17,TEXT(G36,"b2d/mmm")= ورقة2!$B$18,TEXT(G36,"b2d/mmm")= ورقة2!$B$19,TEXT(G36,"b2d/mmm")= ورقة2!$B$20,TEXT(G36,"b2d/mmm")= ورقة2!$B$21,TEXT(G36,"b2d/mmm")= ورقة2!$B$22,TEXT(G36,"b2d/mmm")= ورقة2!$B$23,TEXT(G36,"b2d/mmm")= ورقة2!$B$24,TEXT(G36,"b2d/mmm")= ورقة2!$B$25,TEXT(G36,"b2d/mmm")= ورقة2!$B$26,TEXT(G36,"b2d/mmm")= ورقة2!$B$27,TEXT(G36,"b2d/mmm")= ورقة2!$B$28,TEXT(G36,"b2d/mmm")= ورقة2!$B$29,TEXT(G36,"b2d/mmm")= ورقة2!$B$30,TEXT(G36,"b2d/mmm")= ورقة2!$B$31,TEXT(G36,"b2d/mmm")= ورقة2!$B$32,TEXT(G36,"b2d/mmm")= ورقة2!$B$33,TEXT(G36,"b2d/mmm")= ورقة2!$B$34,TEXT(G36,"b2d/mmm")= ورقة2!$B$35,TEXT(G36,"b2d/mmm")= ورقة2!$B$36),".",""))</f>
        <v/>
      </c>
      <c r="H38" s="140" t="str">
        <f>IF(H36="","",IF(OR(TEXT(H36,"b2d/mmm")= ورقة2!$B$6,TEXT(H36,"b2d/mmm")= ورقة2!$B$7,TEXT(H36,"b2d/mmm")= ورقة2!$B$8,TEXT(H36,"b2d/mmm")= ورقة2!$B$9,TEXT(H36,"b2d/mmm")= ورقة2!$B$10,TEXT(H36,"b2d/mmm")= ورقة2!$B$11,TEXT(H36,"b2d/mmm")= ورقة2!$B$12,TEXT(H36,"b2d/mmm")= ورقة2!$B$13,TEXT(H36,"b2d/mmm")= ورقة2!$B$14,TEXT(H36,"b2d/mmm")= ورقة2!$B$15,TEXT(H36,"b2d/mmm")= ورقة2!$B$16,TEXT(H36,"b2d/mmm")= ورقة2!$B$17,TEXT(H36,"b2d/mmm")= ورقة2!$B$18,TEXT(H36,"b2d/mmm")= ورقة2!$B$19,TEXT(H36,"b2d/mmm")= ورقة2!$B$20,TEXT(H36,"b2d/mmm")= ورقة2!$B$21,TEXT(H36,"b2d/mmm")= ورقة2!$B$22,TEXT(H36,"b2d/mmm")= ورقة2!$B$23,TEXT(H36,"b2d/mmm")= ورقة2!$B$24,TEXT(H36,"b2d/mmm")= ورقة2!$B$25,TEXT(H36,"b2d/mmm")= ورقة2!$B$26,TEXT(H36,"b2d/mmm")= ورقة2!$B$27,TEXT(H36,"b2d/mmm")= ورقة2!$B$28,TEXT(H36,"b2d/mmm")= ورقة2!$B$29,TEXT(H36,"b2d/mmm")= ورقة2!$B$30,TEXT(H36,"b2d/mmm")= ورقة2!$B$31,TEXT(H36,"b2d/mmm")= ورقة2!$B$32,TEXT(H36,"b2d/mmm")= ورقة2!$B$33,TEXT(H36,"b2d/mmm")= ورقة2!$B$34,TEXT(H36,"b2d/mmm")= ورقة2!$B$35,TEXT(H36,"b2d/mmm")= ورقة2!$B$36),".",""))</f>
        <v/>
      </c>
      <c r="I38" s="140" t="str">
        <f>IF(I36="","",IF(OR(TEXT(I36,"b2d/mmm")= ورقة2!$B$6,TEXT(I36,"b2d/mmm")= ورقة2!$B$7,TEXT(I36,"b2d/mmm")= ورقة2!$B$8,TEXT(I36,"b2d/mmm")= ورقة2!$B$9,TEXT(I36,"b2d/mmm")= ورقة2!$B$10,TEXT(I36,"b2d/mmm")= ورقة2!$B$11,TEXT(I36,"b2d/mmm")= ورقة2!$B$12,TEXT(I36,"b2d/mmm")= ورقة2!$B$13,TEXT(I36,"b2d/mmm")= ورقة2!$B$14,TEXT(I36,"b2d/mmm")= ورقة2!$B$15,TEXT(I36,"b2d/mmm")= ورقة2!$B$16,TEXT(I36,"b2d/mmm")= ورقة2!$B$17,TEXT(I36,"b2d/mmm")= ورقة2!$B$18,TEXT(I36,"b2d/mmm")= ورقة2!$B$19,TEXT(I36,"b2d/mmm")= ورقة2!$B$20,TEXT(I36,"b2d/mmm")= ورقة2!$B$21,TEXT(I36,"b2d/mmm")= ورقة2!$B$22,TEXT(I36,"b2d/mmm")= ورقة2!$B$23,TEXT(I36,"b2d/mmm")= ورقة2!$B$24,TEXT(I36,"b2d/mmm")= ورقة2!$B$25,TEXT(I36,"b2d/mmm")= ورقة2!$B$26,TEXT(I36,"b2d/mmm")= ورقة2!$B$27,TEXT(I36,"b2d/mmm")= ورقة2!$B$28,TEXT(I36,"b2d/mmm")= ورقة2!$B$29,TEXT(I36,"b2d/mmm")= ورقة2!$B$30,TEXT(I36,"b2d/mmm")= ورقة2!$B$31,TEXT(I36,"b2d/mmm")= ورقة2!$B$32,TEXT(I36,"b2d/mmm")= ورقة2!$B$33,TEXT(I36,"b2d/mmm")= ورقة2!$B$34,TEXT(I36,"b2d/mmm")= ورقة2!$B$35,TEXT(I36,"b2d/mmm")= ورقة2!$B$36),".",""))</f>
        <v/>
      </c>
      <c r="J38" s="140" t="str">
        <f>IF(J36="","",IF(OR(TEXT(J36,"b2d/mmm")= ورقة2!$B$6,TEXT(J36,"b2d/mmm")= ورقة2!$B$7,TEXT(J36,"b2d/mmm")= ورقة2!$B$8,TEXT(J36,"b2d/mmm")= ورقة2!$B$9,TEXT(J36,"b2d/mmm")= ورقة2!$B$10,TEXT(J36,"b2d/mmm")= ورقة2!$B$11,TEXT(J36,"b2d/mmm")= ورقة2!$B$12,TEXT(J36,"b2d/mmm")= ورقة2!$B$13,TEXT(J36,"b2d/mmm")= ورقة2!$B$14,TEXT(J36,"b2d/mmm")= ورقة2!$B$15,TEXT(J36,"b2d/mmm")= ورقة2!$B$16,TEXT(J36,"b2d/mmm")= ورقة2!$B$17,TEXT(J36,"b2d/mmm")= ورقة2!$B$18,TEXT(J36,"b2d/mmm")= ورقة2!$B$19,TEXT(J36,"b2d/mmm")= ورقة2!$B$20,TEXT(J36,"b2d/mmm")= ورقة2!$B$21,TEXT(J36,"b2d/mmm")= ورقة2!$B$22,TEXT(J36,"b2d/mmm")= ورقة2!$B$23,TEXT(J36,"b2d/mmm")= ورقة2!$B$24,TEXT(J36,"b2d/mmm")= ورقة2!$B$25,TEXT(J36,"b2d/mmm")= ورقة2!$B$26,TEXT(J36,"b2d/mmm")= ورقة2!$B$27,TEXT(J36,"b2d/mmm")= ورقة2!$B$28,TEXT(J36,"b2d/mmm")= ورقة2!$B$29,TEXT(J36,"b2d/mmm")= ورقة2!$B$30,TEXT(J36,"b2d/mmm")= ورقة2!$B$31,TEXT(J36,"b2d/mmm")= ورقة2!$B$32,TEXT(J36,"b2d/mmm")= ورقة2!$B$33,TEXT(J36,"b2d/mmm")= ورقة2!$B$34,TEXT(J36,"b2d/mmm")= ورقة2!$B$35,TEXT(J36,"b2d/mmm")= ورقة2!$B$36),".",""))</f>
        <v/>
      </c>
      <c r="K38" s="140" t="str">
        <f>IF(K36="","",IF(OR(TEXT(K36,"b2d/mmm")= ورقة2!$B$6,TEXT(K36,"b2d/mmm")= ورقة2!$B$7,TEXT(K36,"b2d/mmm")= ورقة2!$B$8,TEXT(K36,"b2d/mmm")= ورقة2!$B$9,TEXT(K36,"b2d/mmm")= ورقة2!$B$10,TEXT(K36,"b2d/mmm")= ورقة2!$B$11,TEXT(K36,"b2d/mmm")= ورقة2!$B$12,TEXT(K36,"b2d/mmm")= ورقة2!$B$13,TEXT(K36,"b2d/mmm")= ورقة2!$B$14,TEXT(K36,"b2d/mmm")= ورقة2!$B$15,TEXT(K36,"b2d/mmm")= ورقة2!$B$16,TEXT(K36,"b2d/mmm")= ورقة2!$B$17,TEXT(K36,"b2d/mmm")= ورقة2!$B$18,TEXT(K36,"b2d/mmm")= ورقة2!$B$19,TEXT(K36,"b2d/mmm")= ورقة2!$B$20,TEXT(K36,"b2d/mmm")= ورقة2!$B$21,TEXT(K36,"b2d/mmm")= ورقة2!$B$22,TEXT(K36,"b2d/mmm")= ورقة2!$B$23,TEXT(K36,"b2d/mmm")= ورقة2!$B$24,TEXT(K36,"b2d/mmm")= ورقة2!$B$25,TEXT(K36,"b2d/mmm")= ورقة2!$B$26,TEXT(K36,"b2d/mmm")= ورقة2!$B$27,TEXT(K36,"b2d/mmm")= ورقة2!$B$28,TEXT(K36,"b2d/mmm")= ورقة2!$B$29,TEXT(K36,"b2d/mmm")= ورقة2!$B$30,TEXT(K36,"b2d/mmm")= ورقة2!$B$31,TEXT(K36,"b2d/mmm")= ورقة2!$B$32,TEXT(K36,"b2d/mmm")= ورقة2!$B$33,TEXT(K36,"b2d/mmm")= ورقة2!$B$34,TEXT(K36,"b2d/mmm")= ورقة2!$B$35,TEXT(K36,"b2d/mmm")= ورقة2!$B$36),".",""))</f>
        <v/>
      </c>
      <c r="L38" s="140" t="str">
        <f>IF(L36="","",IF(OR(TEXT(L36,"b2d/mmm")= ورقة2!$B$6,TEXT(L36,"b2d/mmm")= ورقة2!$B$7,TEXT(L36,"b2d/mmm")= ورقة2!$B$8,TEXT(L36,"b2d/mmm")= ورقة2!$B$9,TEXT(L36,"b2d/mmm")= ورقة2!$B$10,TEXT(L36,"b2d/mmm")= ورقة2!$B$11,TEXT(L36,"b2d/mmm")= ورقة2!$B$12,TEXT(L36,"b2d/mmm")= ورقة2!$B$13,TEXT(L36,"b2d/mmm")= ورقة2!$B$14,TEXT(L36,"b2d/mmm")= ورقة2!$B$15,TEXT(L36,"b2d/mmm")= ورقة2!$B$16,TEXT(L36,"b2d/mmm")= ورقة2!$B$17,TEXT(L36,"b2d/mmm")= ورقة2!$B$18,TEXT(L36,"b2d/mmm")= ورقة2!$B$19,TEXT(L36,"b2d/mmm")= ورقة2!$B$20,TEXT(L36,"b2d/mmm")= ورقة2!$B$21,TEXT(L36,"b2d/mmm")= ورقة2!$B$22,TEXT(L36,"b2d/mmm")= ورقة2!$B$23,TEXT(L36,"b2d/mmm")= ورقة2!$B$24,TEXT(L36,"b2d/mmm")= ورقة2!$B$25,TEXT(L36,"b2d/mmm")= ورقة2!$B$26,TEXT(L36,"b2d/mmm")= ورقة2!$B$27,TEXT(L36,"b2d/mmm")= ورقة2!$B$28,TEXT(L36,"b2d/mmm")= ورقة2!$B$29,TEXT(L36,"b2d/mmm")= ورقة2!$B$30,TEXT(L36,"b2d/mmm")= ورقة2!$B$31,TEXT(L36,"b2d/mmm")= ورقة2!$B$32,TEXT(L36,"b2d/mmm")= ورقة2!$B$33,TEXT(L36,"b2d/mmm")= ورقة2!$B$34,TEXT(L36,"b2d/mmm")= ورقة2!$B$35,TEXT(L36,"b2d/mmm")= ورقة2!$B$36),".",""))</f>
        <v/>
      </c>
      <c r="M38" s="140" t="str">
        <f>IF(M36="","",IF(OR(TEXT(M36,"b2d/mmm")= ورقة2!$B$6,TEXT(M36,"b2d/mmm")= ورقة2!$B$7,TEXT(M36,"b2d/mmm")= ورقة2!$B$8,TEXT(M36,"b2d/mmm")= ورقة2!$B$9,TEXT(M36,"b2d/mmm")= ورقة2!$B$10,TEXT(M36,"b2d/mmm")= ورقة2!$B$11,TEXT(M36,"b2d/mmm")= ورقة2!$B$12,TEXT(M36,"b2d/mmm")= ورقة2!$B$13,TEXT(M36,"b2d/mmm")= ورقة2!$B$14,TEXT(M36,"b2d/mmm")= ورقة2!$B$15,TEXT(M36,"b2d/mmm")= ورقة2!$B$16,TEXT(M36,"b2d/mmm")= ورقة2!$B$17,TEXT(M36,"b2d/mmm")= ورقة2!$B$18,TEXT(M36,"b2d/mmm")= ورقة2!$B$19,TEXT(M36,"b2d/mmm")= ورقة2!$B$20,TEXT(M36,"b2d/mmm")= ورقة2!$B$21,TEXT(M36,"b2d/mmm")= ورقة2!$B$22,TEXT(M36,"b2d/mmm")= ورقة2!$B$23,TEXT(M36,"b2d/mmm")= ورقة2!$B$24,TEXT(M36,"b2d/mmm")= ورقة2!$B$25,TEXT(M36,"b2d/mmm")= ورقة2!$B$26,TEXT(M36,"b2d/mmm")= ورقة2!$B$27,TEXT(M36,"b2d/mmm")= ورقة2!$B$28,TEXT(M36,"b2d/mmm")= ورقة2!$B$29,TEXT(M36,"b2d/mmm")= ورقة2!$B$30,TEXT(M36,"b2d/mmm")= ورقة2!$B$31,TEXT(M36,"b2d/mmm")= ورقة2!$B$32,TEXT(M36,"b2d/mmm")= ورقة2!$B$33,TEXT(M36,"b2d/mmm")= ورقة2!$B$34,TEXT(M36,"b2d/mmm")= ورقة2!$B$35,TEXT(M36,"b2d/mmm")= ورقة2!$B$36),".",""))</f>
        <v/>
      </c>
      <c r="N38" s="140" t="str">
        <f>IF(N36="","",IF(OR(TEXT(N36,"b2d/mmm")= ورقة2!$B$6,TEXT(N36,"b2d/mmm")= ورقة2!$B$7,TEXT(N36,"b2d/mmm")= ورقة2!$B$8,TEXT(N36,"b2d/mmm")= ورقة2!$B$9,TEXT(N36,"b2d/mmm")= ورقة2!$B$10,TEXT(N36,"b2d/mmm")= ورقة2!$B$11,TEXT(N36,"b2d/mmm")= ورقة2!$B$12,TEXT(N36,"b2d/mmm")= ورقة2!$B$13,TEXT(N36,"b2d/mmm")= ورقة2!$B$14,TEXT(N36,"b2d/mmm")= ورقة2!$B$15,TEXT(N36,"b2d/mmm")= ورقة2!$B$16,TEXT(N36,"b2d/mmm")= ورقة2!$B$17,TEXT(N36,"b2d/mmm")= ورقة2!$B$18,TEXT(N36,"b2d/mmm")= ورقة2!$B$19,TEXT(N36,"b2d/mmm")= ورقة2!$B$20,TEXT(N36,"b2d/mmm")= ورقة2!$B$21,TEXT(N36,"b2d/mmm")= ورقة2!$B$22,TEXT(N36,"b2d/mmm")= ورقة2!$B$23,TEXT(N36,"b2d/mmm")= ورقة2!$B$24,TEXT(N36,"b2d/mmm")= ورقة2!$B$25,TEXT(N36,"b2d/mmm")= ورقة2!$B$26,TEXT(N36,"b2d/mmm")= ورقة2!$B$27,TEXT(N36,"b2d/mmm")= ورقة2!$B$28,TEXT(N36,"b2d/mmm")= ورقة2!$B$29,TEXT(N36,"b2d/mmm")= ورقة2!$B$30,TEXT(N36,"b2d/mmm")= ورقة2!$B$31,TEXT(N36,"b2d/mmm")= ورقة2!$B$32,TEXT(N36,"b2d/mmm")= ورقة2!$B$33,TEXT(N36,"b2d/mmm")= ورقة2!$B$34,TEXT(N36,"b2d/mmm")= ورقة2!$B$35,TEXT(N36,"b2d/mmm")= ورقة2!$B$36),".",""))</f>
        <v/>
      </c>
      <c r="O38" s="140" t="str">
        <f>IF(O36="","",IF(OR(TEXT(O36,"b2d/mmm")= ورقة2!$B$6,TEXT(O36,"b2d/mmm")= ورقة2!$B$7,TEXT(O36,"b2d/mmm")= ورقة2!$B$8,TEXT(O36,"b2d/mmm")= ورقة2!$B$9,TEXT(O36,"b2d/mmm")= ورقة2!$B$10,TEXT(O36,"b2d/mmm")= ورقة2!$B$11,TEXT(O36,"b2d/mmm")= ورقة2!$B$12,TEXT(O36,"b2d/mmm")= ورقة2!$B$13,TEXT(O36,"b2d/mmm")= ورقة2!$B$14,TEXT(O36,"b2d/mmm")= ورقة2!$B$15,TEXT(O36,"b2d/mmm")= ورقة2!$B$16,TEXT(O36,"b2d/mmm")= ورقة2!$B$17,TEXT(O36,"b2d/mmm")= ورقة2!$B$18,TEXT(O36,"b2d/mmm")= ورقة2!$B$19,TEXT(O36,"b2d/mmm")= ورقة2!$B$20,TEXT(O36,"b2d/mmm")= ورقة2!$B$21,TEXT(O36,"b2d/mmm")= ورقة2!$B$22,TEXT(O36,"b2d/mmm")= ورقة2!$B$23,TEXT(O36,"b2d/mmm")= ورقة2!$B$24,TEXT(O36,"b2d/mmm")= ورقة2!$B$25,TEXT(O36,"b2d/mmm")= ورقة2!$B$26,TEXT(O36,"b2d/mmm")= ورقة2!$B$27,TEXT(O36,"b2d/mmm")= ورقة2!$B$28,TEXT(O36,"b2d/mmm")= ورقة2!$B$29,TEXT(O36,"b2d/mmm")= ورقة2!$B$30,TEXT(O36,"b2d/mmm")= ورقة2!$B$31,TEXT(O36,"b2d/mmm")= ورقة2!$B$32,TEXT(O36,"b2d/mmm")= ورقة2!$B$33,TEXT(O36,"b2d/mmm")= ورقة2!$B$34,TEXT(O36,"b2d/mmm")= ورقة2!$B$35,TEXT(O36,"b2d/mmm")= ورقة2!$B$36),".",""))</f>
        <v/>
      </c>
      <c r="P38" s="140" t="str">
        <f>IF(P36="","",IF(OR(TEXT(P36,"b2d/mmm")= ورقة2!$B$6,TEXT(P36,"b2d/mmm")= ورقة2!$B$7,TEXT(P36,"b2d/mmm")= ورقة2!$B$8,TEXT(P36,"b2d/mmm")= ورقة2!$B$9,TEXT(P36,"b2d/mmm")= ورقة2!$B$10,TEXT(P36,"b2d/mmm")= ورقة2!$B$11,TEXT(P36,"b2d/mmm")= ورقة2!$B$12,TEXT(P36,"b2d/mmm")= ورقة2!$B$13,TEXT(P36,"b2d/mmm")= ورقة2!$B$14,TEXT(P36,"b2d/mmm")= ورقة2!$B$15,TEXT(P36,"b2d/mmm")= ورقة2!$B$16,TEXT(P36,"b2d/mmm")= ورقة2!$B$17,TEXT(P36,"b2d/mmm")= ورقة2!$B$18,TEXT(P36,"b2d/mmm")= ورقة2!$B$19,TEXT(P36,"b2d/mmm")= ورقة2!$B$20,TEXT(P36,"b2d/mmm")= ورقة2!$B$21,TEXT(P36,"b2d/mmm")= ورقة2!$B$22,TEXT(P36,"b2d/mmm")= ورقة2!$B$23,TEXT(P36,"b2d/mmm")= ورقة2!$B$24,TEXT(P36,"b2d/mmm")= ورقة2!$B$25,TEXT(P36,"b2d/mmm")= ورقة2!$B$26,TEXT(P36,"b2d/mmm")= ورقة2!$B$27,TEXT(P36,"b2d/mmm")= ورقة2!$B$28,TEXT(P36,"b2d/mmm")= ورقة2!$B$29,TEXT(P36,"b2d/mmm")= ورقة2!$B$30,TEXT(P36,"b2d/mmm")= ورقة2!$B$31,TEXT(P36,"b2d/mmm")= ورقة2!$B$32,TEXT(P36,"b2d/mmm")= ورقة2!$B$33,TEXT(P36,"b2d/mmm")= ورقة2!$B$34,TEXT(P36,"b2d/mmm")= ورقة2!$B$35,TEXT(P36,"b2d/mmm")= ورقة2!$B$36),".",""))</f>
        <v/>
      </c>
      <c r="Q38" s="140" t="str">
        <f>IF(Q36="","",IF(OR(TEXT(Q36,"b2d/mmm")= ورقة2!$B$6,TEXT(Q36,"b2d/mmm")= ورقة2!$B$7,TEXT(Q36,"b2d/mmm")= ورقة2!$B$8,TEXT(Q36,"b2d/mmm")= ورقة2!$B$9,TEXT(Q36,"b2d/mmm")= ورقة2!$B$10,TEXT(Q36,"b2d/mmm")= ورقة2!$B$11,TEXT(Q36,"b2d/mmm")= ورقة2!$B$12,TEXT(Q36,"b2d/mmm")= ورقة2!$B$13,TEXT(Q36,"b2d/mmm")= ورقة2!$B$14,TEXT(Q36,"b2d/mmm")= ورقة2!$B$15,TEXT(Q36,"b2d/mmm")= ورقة2!$B$16,TEXT(Q36,"b2d/mmm")= ورقة2!$B$17,TEXT(Q36,"b2d/mmm")= ورقة2!$B$18,TEXT(Q36,"b2d/mmm")= ورقة2!$B$19,TEXT(Q36,"b2d/mmm")= ورقة2!$B$20,TEXT(Q36,"b2d/mmm")= ورقة2!$B$21,TEXT(Q36,"b2d/mmm")= ورقة2!$B$22,TEXT(Q36,"b2d/mmm")= ورقة2!$B$23,TEXT(Q36,"b2d/mmm")= ورقة2!$B$24,TEXT(Q36,"b2d/mmm")= ورقة2!$B$25,TEXT(Q36,"b2d/mmm")= ورقة2!$B$26,TEXT(Q36,"b2d/mmm")= ورقة2!$B$27,TEXT(Q36,"b2d/mmm")= ورقة2!$B$28,TEXT(Q36,"b2d/mmm")= ورقة2!$B$29,TEXT(Q36,"b2d/mmm")= ورقة2!$B$30,TEXT(Q36,"b2d/mmm")= ورقة2!$B$31,TEXT(Q36,"b2d/mmm")= ورقة2!$B$32,TEXT(Q36,"b2d/mmm")= ورقة2!$B$33,TEXT(Q36,"b2d/mmm")= ورقة2!$B$34,TEXT(Q36,"b2d/mmm")= ورقة2!$B$35,TEXT(Q36,"b2d/mmm")= ورقة2!$B$36),".",""))</f>
        <v/>
      </c>
      <c r="R38" s="140" t="str">
        <f>IF(R36="","",IF(OR(TEXT(R36,"b2d/mmm")= ورقة2!$B$6,TEXT(R36,"b2d/mmm")= ورقة2!$B$7,TEXT(R36,"b2d/mmm")= ورقة2!$B$8,TEXT(R36,"b2d/mmm")= ورقة2!$B$9,TEXT(R36,"b2d/mmm")= ورقة2!$B$10,TEXT(R36,"b2d/mmm")= ورقة2!$B$11,TEXT(R36,"b2d/mmm")= ورقة2!$B$12,TEXT(R36,"b2d/mmm")= ورقة2!$B$13,TEXT(R36,"b2d/mmm")= ورقة2!$B$14,TEXT(R36,"b2d/mmm")= ورقة2!$B$15,TEXT(R36,"b2d/mmm")= ورقة2!$B$16,TEXT(R36,"b2d/mmm")= ورقة2!$B$17,TEXT(R36,"b2d/mmm")= ورقة2!$B$18,TEXT(R36,"b2d/mmm")= ورقة2!$B$19,TEXT(R36,"b2d/mmm")= ورقة2!$B$20,TEXT(R36,"b2d/mmm")= ورقة2!$B$21,TEXT(R36,"b2d/mmm")= ورقة2!$B$22,TEXT(R36,"b2d/mmm")= ورقة2!$B$23,TEXT(R36,"b2d/mmm")= ورقة2!$B$24,TEXT(R36,"b2d/mmm")= ورقة2!$B$25,TEXT(R36,"b2d/mmm")= ورقة2!$B$26,TEXT(R36,"b2d/mmm")= ورقة2!$B$27,TEXT(R36,"b2d/mmm")= ورقة2!$B$28,TEXT(R36,"b2d/mmm")= ورقة2!$B$29,TEXT(R36,"b2d/mmm")= ورقة2!$B$30,TEXT(R36,"b2d/mmm")= ورقة2!$B$31,TEXT(R36,"b2d/mmm")= ورقة2!$B$32,TEXT(R36,"b2d/mmm")= ورقة2!$B$33,TEXT(R36,"b2d/mmm")= ورقة2!$B$34,TEXT(R36,"b2d/mmm")= ورقة2!$B$35,TEXT(R36,"b2d/mmm")= ورقة2!$B$36),".",""))</f>
        <v/>
      </c>
      <c r="S38" s="140" t="str">
        <f>IF(S36="","",IF(OR(TEXT(S36,"b2d/mmm")= ورقة2!$B$6,TEXT(S36,"b2d/mmm")= ورقة2!$B$7,TEXT(S36,"b2d/mmm")= ورقة2!$B$8,TEXT(S36,"b2d/mmm")= ورقة2!$B$9,TEXT(S36,"b2d/mmm")= ورقة2!$B$10,TEXT(S36,"b2d/mmm")= ورقة2!$B$11,TEXT(S36,"b2d/mmm")= ورقة2!$B$12,TEXT(S36,"b2d/mmm")= ورقة2!$B$13,TEXT(S36,"b2d/mmm")= ورقة2!$B$14,TEXT(S36,"b2d/mmm")= ورقة2!$B$15,TEXT(S36,"b2d/mmm")= ورقة2!$B$16,TEXT(S36,"b2d/mmm")= ورقة2!$B$17,TEXT(S36,"b2d/mmm")= ورقة2!$B$18,TEXT(S36,"b2d/mmm")= ورقة2!$B$19,TEXT(S36,"b2d/mmm")= ورقة2!$B$20,TEXT(S36,"b2d/mmm")= ورقة2!$B$21,TEXT(S36,"b2d/mmm")= ورقة2!$B$22,TEXT(S36,"b2d/mmm")= ورقة2!$B$23,TEXT(S36,"b2d/mmm")= ورقة2!$B$24,TEXT(S36,"b2d/mmm")= ورقة2!$B$25,TEXT(S36,"b2d/mmm")= ورقة2!$B$26,TEXT(S36,"b2d/mmm")= ورقة2!$B$27,TEXT(S36,"b2d/mmm")= ورقة2!$B$28,TEXT(S36,"b2d/mmm")= ورقة2!$B$29,TEXT(S36,"b2d/mmm")= ورقة2!$B$30,TEXT(S36,"b2d/mmm")= ورقة2!$B$31,TEXT(S36,"b2d/mmm")= ورقة2!$B$32,TEXT(S36,"b2d/mmm")= ورقة2!$B$33,TEXT(S36,"b2d/mmm")= ورقة2!$B$34,TEXT(S36,"b2d/mmm")= ورقة2!$B$35,TEXT(S36,"b2d/mmm")= ورقة2!$B$36),".",""))</f>
        <v/>
      </c>
      <c r="T38" s="140" t="str">
        <f>IF(T36="","",IF(OR(TEXT(T36,"b2d/mmm")= ورقة2!$B$6,TEXT(T36,"b2d/mmm")= ورقة2!$B$7,TEXT(T36,"b2d/mmm")= ورقة2!$B$8,TEXT(T36,"b2d/mmm")= ورقة2!$B$9,TEXT(T36,"b2d/mmm")= ورقة2!$B$10,TEXT(T36,"b2d/mmm")= ورقة2!$B$11,TEXT(T36,"b2d/mmm")= ورقة2!$B$12,TEXT(T36,"b2d/mmm")= ورقة2!$B$13,TEXT(T36,"b2d/mmm")= ورقة2!$B$14,TEXT(T36,"b2d/mmm")= ورقة2!$B$15,TEXT(T36,"b2d/mmm")= ورقة2!$B$16,TEXT(T36,"b2d/mmm")= ورقة2!$B$17,TEXT(T36,"b2d/mmm")= ورقة2!$B$18,TEXT(T36,"b2d/mmm")= ورقة2!$B$19,TEXT(T36,"b2d/mmm")= ورقة2!$B$20,TEXT(T36,"b2d/mmm")= ورقة2!$B$21,TEXT(T36,"b2d/mmm")= ورقة2!$B$22,TEXT(T36,"b2d/mmm")= ورقة2!$B$23,TEXT(T36,"b2d/mmm")= ورقة2!$B$24,TEXT(T36,"b2d/mmm")= ورقة2!$B$25,TEXT(T36,"b2d/mmm")= ورقة2!$B$26,TEXT(T36,"b2d/mmm")= ورقة2!$B$27,TEXT(T36,"b2d/mmm")= ورقة2!$B$28,TEXT(T36,"b2d/mmm")= ورقة2!$B$29,TEXT(T36,"b2d/mmm")= ورقة2!$B$30,TEXT(T36,"b2d/mmm")= ورقة2!$B$31,TEXT(T36,"b2d/mmm")= ورقة2!$B$32,TEXT(T36,"b2d/mmm")= ورقة2!$B$33,TEXT(T36,"b2d/mmm")= ورقة2!$B$34,TEXT(T36,"b2d/mmm")= ورقة2!$B$35,TEXT(T36,"b2d/mmm")= ورقة2!$B$36),".",""))</f>
        <v/>
      </c>
      <c r="U38" s="140" t="str">
        <f>IF(U36="","",IF(OR(TEXT(U36,"b2d/mmm")= ورقة2!$B$6,TEXT(U36,"b2d/mmm")= ورقة2!$B$7,TEXT(U36,"b2d/mmm")= ورقة2!$B$8,TEXT(U36,"b2d/mmm")= ورقة2!$B$9,TEXT(U36,"b2d/mmm")= ورقة2!$B$10,TEXT(U36,"b2d/mmm")= ورقة2!$B$11,TEXT(U36,"b2d/mmm")= ورقة2!$B$12,TEXT(U36,"b2d/mmm")= ورقة2!$B$13,TEXT(U36,"b2d/mmm")= ورقة2!$B$14,TEXT(U36,"b2d/mmm")= ورقة2!$B$15,TEXT(U36,"b2d/mmm")= ورقة2!$B$16,TEXT(U36,"b2d/mmm")= ورقة2!$B$17,TEXT(U36,"b2d/mmm")= ورقة2!$B$18,TEXT(U36,"b2d/mmm")= ورقة2!$B$19,TEXT(U36,"b2d/mmm")= ورقة2!$B$20,TEXT(U36,"b2d/mmm")= ورقة2!$B$21,TEXT(U36,"b2d/mmm")= ورقة2!$B$22,TEXT(U36,"b2d/mmm")= ورقة2!$B$23,TEXT(U36,"b2d/mmm")= ورقة2!$B$24,TEXT(U36,"b2d/mmm")= ورقة2!$B$25,TEXT(U36,"b2d/mmm")= ورقة2!$B$26,TEXT(U36,"b2d/mmm")= ورقة2!$B$27,TEXT(U36,"b2d/mmm")= ورقة2!$B$28,TEXT(U36,"b2d/mmm")= ورقة2!$B$29,TEXT(U36,"b2d/mmm")= ورقة2!$B$30,TEXT(U36,"b2d/mmm")= ورقة2!$B$31,TEXT(U36,"b2d/mmm")= ورقة2!$B$32,TEXT(U36,"b2d/mmm")= ورقة2!$B$33,TEXT(U36,"b2d/mmm")= ورقة2!$B$34,TEXT(U36,"b2d/mmm")= ورقة2!$B$35,TEXT(U36,"b2d/mmm")= ورقة2!$B$36),".",""))</f>
        <v/>
      </c>
      <c r="V38" s="140" t="str">
        <f>IF(V36="","",IF(OR(TEXT(V36,"b2d/mmm")= ورقة2!$B$6,TEXT(V36,"b2d/mmm")= ورقة2!$B$7,TEXT(V36,"b2d/mmm")= ورقة2!$B$8,TEXT(V36,"b2d/mmm")= ورقة2!$B$9,TEXT(V36,"b2d/mmm")= ورقة2!$B$10,TEXT(V36,"b2d/mmm")= ورقة2!$B$11,TEXT(V36,"b2d/mmm")= ورقة2!$B$12,TEXT(V36,"b2d/mmm")= ورقة2!$B$13,TEXT(V36,"b2d/mmm")= ورقة2!$B$14,TEXT(V36,"b2d/mmm")= ورقة2!$B$15,TEXT(V36,"b2d/mmm")= ورقة2!$B$16,TEXT(V36,"b2d/mmm")= ورقة2!$B$17,TEXT(V36,"b2d/mmm")= ورقة2!$B$18,TEXT(V36,"b2d/mmm")= ورقة2!$B$19,TEXT(V36,"b2d/mmm")= ورقة2!$B$20,TEXT(V36,"b2d/mmm")= ورقة2!$B$21,TEXT(V36,"b2d/mmm")= ورقة2!$B$22,TEXT(V36,"b2d/mmm")= ورقة2!$B$23,TEXT(V36,"b2d/mmm")= ورقة2!$B$24,TEXT(V36,"b2d/mmm")= ورقة2!$B$25,TEXT(V36,"b2d/mmm")= ورقة2!$B$26,TEXT(V36,"b2d/mmm")= ورقة2!$B$27,TEXT(V36,"b2d/mmm")= ورقة2!$B$28,TEXT(V36,"b2d/mmm")= ورقة2!$B$29,TEXT(V36,"b2d/mmm")= ورقة2!$B$30,TEXT(V36,"b2d/mmm")= ورقة2!$B$31,TEXT(V36,"b2d/mmm")= ورقة2!$B$32,TEXT(V36,"b2d/mmm")= ورقة2!$B$33,TEXT(V36,"b2d/mmm")= ورقة2!$B$34,TEXT(V36,"b2d/mmm")= ورقة2!$B$35,TEXT(V36,"b2d/mmm")= ورقة2!$B$36),".",""))</f>
        <v/>
      </c>
      <c r="W38" s="140" t="str">
        <f>IF(W36="","",IF(OR(TEXT(W36,"b2d/mmm")= ورقة2!$B$6,TEXT(W36,"b2d/mmm")= ورقة2!$B$7,TEXT(W36,"b2d/mmm")= ورقة2!$B$8,TEXT(W36,"b2d/mmm")= ورقة2!$B$9,TEXT(W36,"b2d/mmm")= ورقة2!$B$10,TEXT(W36,"b2d/mmm")= ورقة2!$B$11,TEXT(W36,"b2d/mmm")= ورقة2!$B$12,TEXT(W36,"b2d/mmm")= ورقة2!$B$13,TEXT(W36,"b2d/mmm")= ورقة2!$B$14,TEXT(W36,"b2d/mmm")= ورقة2!$B$15,TEXT(W36,"b2d/mmm")= ورقة2!$B$16,TEXT(W36,"b2d/mmm")= ورقة2!$B$17,TEXT(W36,"b2d/mmm")= ورقة2!$B$18,TEXT(W36,"b2d/mmm")= ورقة2!$B$19,TEXT(W36,"b2d/mmm")= ورقة2!$B$20,TEXT(W36,"b2d/mmm")= ورقة2!$B$21,TEXT(W36,"b2d/mmm")= ورقة2!$B$22,TEXT(W36,"b2d/mmm")= ورقة2!$B$23,TEXT(W36,"b2d/mmm")= ورقة2!$B$24,TEXT(W36,"b2d/mmm")= ورقة2!$B$25,TEXT(W36,"b2d/mmm")= ورقة2!$B$26,TEXT(W36,"b2d/mmm")= ورقة2!$B$27,TEXT(W36,"b2d/mmm")= ورقة2!$B$28,TEXT(W36,"b2d/mmm")= ورقة2!$B$29,TEXT(W36,"b2d/mmm")= ورقة2!$B$30,TEXT(W36,"b2d/mmm")= ورقة2!$B$31,TEXT(W36,"b2d/mmm")= ورقة2!$B$32,TEXT(W36,"b2d/mmm")= ورقة2!$B$33,TEXT(W36,"b2d/mmm")= ورقة2!$B$34,TEXT(W36,"b2d/mmm")= ورقة2!$B$35,TEXT(W36,"b2d/mmm")= ورقة2!$B$36),".",""))</f>
        <v/>
      </c>
      <c r="X38" s="140" t="str">
        <f>IF(X36="","",IF(OR(TEXT(X36,"b2d/mmm")= ورقة2!$B$6,TEXT(X36,"b2d/mmm")= ورقة2!$B$7,TEXT(X36,"b2d/mmm")= ورقة2!$B$8,TEXT(X36,"b2d/mmm")= ورقة2!$B$9,TEXT(X36,"b2d/mmm")= ورقة2!$B$10,TEXT(X36,"b2d/mmm")= ورقة2!$B$11,TEXT(X36,"b2d/mmm")= ورقة2!$B$12,TEXT(X36,"b2d/mmm")= ورقة2!$B$13,TEXT(X36,"b2d/mmm")= ورقة2!$B$14,TEXT(X36,"b2d/mmm")= ورقة2!$B$15,TEXT(X36,"b2d/mmm")= ورقة2!$B$16,TEXT(X36,"b2d/mmm")= ورقة2!$B$17,TEXT(X36,"b2d/mmm")= ورقة2!$B$18,TEXT(X36,"b2d/mmm")= ورقة2!$B$19,TEXT(X36,"b2d/mmm")= ورقة2!$B$20,TEXT(X36,"b2d/mmm")= ورقة2!$B$21,TEXT(X36,"b2d/mmm")= ورقة2!$B$22,TEXT(X36,"b2d/mmm")= ورقة2!$B$23,TEXT(X36,"b2d/mmm")= ورقة2!$B$24,TEXT(X36,"b2d/mmm")= ورقة2!$B$25,TEXT(X36,"b2d/mmm")= ورقة2!$B$26,TEXT(X36,"b2d/mmm")= ورقة2!$B$27,TEXT(X36,"b2d/mmm")= ورقة2!$B$28,TEXT(X36,"b2d/mmm")= ورقة2!$B$29,TEXT(X36,"b2d/mmm")= ورقة2!$B$30,TEXT(X36,"b2d/mmm")= ورقة2!$B$31,TEXT(X36,"b2d/mmm")= ورقة2!$B$32,TEXT(X36,"b2d/mmm")= ورقة2!$B$33,TEXT(X36,"b2d/mmm")= ورقة2!$B$34,TEXT(X36,"b2d/mmm")= ورقة2!$B$35,TEXT(X36,"b2d/mmm")= ورقة2!$B$36),".",""))</f>
        <v/>
      </c>
      <c r="Y38" s="140" t="str">
        <f>IF(Y36="","",IF(OR(TEXT(Y36,"b2d/mmm")= ورقة2!$B$6,TEXT(Y36,"b2d/mmm")= ورقة2!$B$7,TEXT(Y36,"b2d/mmm")= ورقة2!$B$8,TEXT(Y36,"b2d/mmm")= ورقة2!$B$9,TEXT(Y36,"b2d/mmm")= ورقة2!$B$10,TEXT(Y36,"b2d/mmm")= ورقة2!$B$11,TEXT(Y36,"b2d/mmm")= ورقة2!$B$12,TEXT(Y36,"b2d/mmm")= ورقة2!$B$13,TEXT(Y36,"b2d/mmm")= ورقة2!$B$14,TEXT(Y36,"b2d/mmm")= ورقة2!$B$15,TEXT(Y36,"b2d/mmm")= ورقة2!$B$16,TEXT(Y36,"b2d/mmm")= ورقة2!$B$17,TEXT(Y36,"b2d/mmm")= ورقة2!$B$18,TEXT(Y36,"b2d/mmm")= ورقة2!$B$19,TEXT(Y36,"b2d/mmm")= ورقة2!$B$20,TEXT(Y36,"b2d/mmm")= ورقة2!$B$21,TEXT(Y36,"b2d/mmm")= ورقة2!$B$22,TEXT(Y36,"b2d/mmm")= ورقة2!$B$23,TEXT(Y36,"b2d/mmm")= ورقة2!$B$24,TEXT(Y36,"b2d/mmm")= ورقة2!$B$25,TEXT(Y36,"b2d/mmm")= ورقة2!$B$26,TEXT(Y36,"b2d/mmm")= ورقة2!$B$27,TEXT(Y36,"b2d/mmm")= ورقة2!$B$28,TEXT(Y36,"b2d/mmm")= ورقة2!$B$29,TEXT(Y36,"b2d/mmm")= ورقة2!$B$30,TEXT(Y36,"b2d/mmm")= ورقة2!$B$31,TEXT(Y36,"b2d/mmm")= ورقة2!$B$32,TEXT(Y36,"b2d/mmm")= ورقة2!$B$33,TEXT(Y36,"b2d/mmm")= ورقة2!$B$34,TEXT(Y36,"b2d/mmm")= ورقة2!$B$35,TEXT(Y36,"b2d/mmm")= ورقة2!$B$36),".",""))</f>
        <v/>
      </c>
      <c r="Z38" s="140" t="str">
        <f>IF(Z36="","",IF(OR(TEXT(Z36,"b2d/mmm")= ورقة2!$B$6,TEXT(Z36,"b2d/mmm")= ورقة2!$B$7,TEXT(Z36,"b2d/mmm")= ورقة2!$B$8,TEXT(Z36,"b2d/mmm")= ورقة2!$B$9,TEXT(Z36,"b2d/mmm")= ورقة2!$B$10,TEXT(Z36,"b2d/mmm")= ورقة2!$B$11,TEXT(Z36,"b2d/mmm")= ورقة2!$B$12,TEXT(Z36,"b2d/mmm")= ورقة2!$B$13,TEXT(Z36,"b2d/mmm")= ورقة2!$B$14,TEXT(Z36,"b2d/mmm")= ورقة2!$B$15,TEXT(Z36,"b2d/mmm")= ورقة2!$B$16,TEXT(Z36,"b2d/mmm")= ورقة2!$B$17,TEXT(Z36,"b2d/mmm")= ورقة2!$B$18,TEXT(Z36,"b2d/mmm")= ورقة2!$B$19,TEXT(Z36,"b2d/mmm")= ورقة2!$B$20,TEXT(Z36,"b2d/mmm")= ورقة2!$B$21,TEXT(Z36,"b2d/mmm")= ورقة2!$B$22,TEXT(Z36,"b2d/mmm")= ورقة2!$B$23,TEXT(Z36,"b2d/mmm")= ورقة2!$B$24,TEXT(Z36,"b2d/mmm")= ورقة2!$B$25,TEXT(Z36,"b2d/mmm")= ورقة2!$B$26,TEXT(Z36,"b2d/mmm")= ورقة2!$B$27,TEXT(Z36,"b2d/mmm")= ورقة2!$B$28,TEXT(Z36,"b2d/mmm")= ورقة2!$B$29,TEXT(Z36,"b2d/mmm")= ورقة2!$B$30,TEXT(Z36,"b2d/mmm")= ورقة2!$B$31,TEXT(Z36,"b2d/mmm")= ورقة2!$B$32,TEXT(Z36,"b2d/mmm")= ورقة2!$B$33,TEXT(Z36,"b2d/mmm")= ورقة2!$B$34,TEXT(Z36,"b2d/mmm")= ورقة2!$B$35,TEXT(Z36,"b2d/mmm")= ورقة2!$B$36),".",""))</f>
        <v/>
      </c>
      <c r="AA38" s="140" t="str">
        <f>IF(AA36="","",IF(OR(TEXT(AA36,"b2d/mmm")= ورقة2!$B$6,TEXT(AA36,"b2d/mmm")= ورقة2!$B$7,TEXT(AA36,"b2d/mmm")= ورقة2!$B$8,TEXT(AA36,"b2d/mmm")= ورقة2!$B$9,TEXT(AA36,"b2d/mmm")= ورقة2!$B$10,TEXT(AA36,"b2d/mmm")= ورقة2!$B$11,TEXT(AA36,"b2d/mmm")= ورقة2!$B$12,TEXT(AA36,"b2d/mmm")= ورقة2!$B$13,TEXT(AA36,"b2d/mmm")= ورقة2!$B$14,TEXT(AA36,"b2d/mmm")= ورقة2!$B$15,TEXT(AA36,"b2d/mmm")= ورقة2!$B$16,TEXT(AA36,"b2d/mmm")= ورقة2!$B$17,TEXT(AA36,"b2d/mmm")= ورقة2!$B$18,TEXT(AA36,"b2d/mmm")= ورقة2!$B$19,TEXT(AA36,"b2d/mmm")= ورقة2!$B$20,TEXT(AA36,"b2d/mmm")= ورقة2!$B$21,TEXT(AA36,"b2d/mmm")= ورقة2!$B$22,TEXT(AA36,"b2d/mmm")= ورقة2!$B$23,TEXT(AA36,"b2d/mmm")= ورقة2!$B$24,TEXT(AA36,"b2d/mmm")= ورقة2!$B$25,TEXT(AA36,"b2d/mmm")= ورقة2!$B$26,TEXT(AA36,"b2d/mmm")= ورقة2!$B$27,TEXT(AA36,"b2d/mmm")= ورقة2!$B$28,TEXT(AA36,"b2d/mmm")= ورقة2!$B$29,TEXT(AA36,"b2d/mmm")= ورقة2!$B$30,TEXT(AA36,"b2d/mmm")= ورقة2!$B$31,TEXT(AA36,"b2d/mmm")= ورقة2!$B$32,TEXT(AA36,"b2d/mmm")= ورقة2!$B$33,TEXT(AA36,"b2d/mmm")= ورقة2!$B$34,TEXT(AA36,"b2d/mmm")= ورقة2!$B$35,TEXT(AA36,"b2d/mmm")= ورقة2!$B$36),".",""))</f>
        <v/>
      </c>
      <c r="AB38" s="140" t="str">
        <f>IF(AB36="","",IF(OR(TEXT(AB36,"b2d/mmm")= ورقة2!$B$6,TEXT(AB36,"b2d/mmm")= ورقة2!$B$7,TEXT(AB36,"b2d/mmm")= ورقة2!$B$8,TEXT(AB36,"b2d/mmm")= ورقة2!$B$9,TEXT(AB36,"b2d/mmm")= ورقة2!$B$10,TEXT(AB36,"b2d/mmm")= ورقة2!$B$11,TEXT(AB36,"b2d/mmm")= ورقة2!$B$12,TEXT(AB36,"b2d/mmm")= ورقة2!$B$13,TEXT(AB36,"b2d/mmm")= ورقة2!$B$14,TEXT(AB36,"b2d/mmm")= ورقة2!$B$15,TEXT(AB36,"b2d/mmm")= ورقة2!$B$16,TEXT(AB36,"b2d/mmm")= ورقة2!$B$17,TEXT(AB36,"b2d/mmm")= ورقة2!$B$18,TEXT(AB36,"b2d/mmm")= ورقة2!$B$19,TEXT(AB36,"b2d/mmm")= ورقة2!$B$20,TEXT(AB36,"b2d/mmm")= ورقة2!$B$21,TEXT(AB36,"b2d/mmm")= ورقة2!$B$22,TEXT(AB36,"b2d/mmm")= ورقة2!$B$23,TEXT(AB36,"b2d/mmm")= ورقة2!$B$24,TEXT(AB36,"b2d/mmm")= ورقة2!$B$25,TEXT(AB36,"b2d/mmm")= ورقة2!$B$26,TEXT(AB36,"b2d/mmm")= ورقة2!$B$27,TEXT(AB36,"b2d/mmm")= ورقة2!$B$28,TEXT(AB36,"b2d/mmm")= ورقة2!$B$29,TEXT(AB36,"b2d/mmm")= ورقة2!$B$30,TEXT(AB36,"b2d/mmm")= ورقة2!$B$31,TEXT(AB36,"b2d/mmm")= ورقة2!$B$32,TEXT(AB36,"b2d/mmm")= ورقة2!$B$33,TEXT(AB36,"b2d/mmm")= ورقة2!$B$34,TEXT(AB36,"b2d/mmm")= ورقة2!$B$35,TEXT(AB36,"b2d/mmm")= ورقة2!$B$36),".",""))</f>
        <v/>
      </c>
      <c r="AC38" s="140" t="str">
        <f>IF(AC36="","",IF(OR(TEXT(AC36,"b2d/mmm")= ورقة2!$B$6,TEXT(AC36,"b2d/mmm")= ورقة2!$B$7,TEXT(AC36,"b2d/mmm")= ورقة2!$B$8,TEXT(AC36,"b2d/mmm")= ورقة2!$B$9,TEXT(AC36,"b2d/mmm")= ورقة2!$B$10,TEXT(AC36,"b2d/mmm")= ورقة2!$B$11,TEXT(AC36,"b2d/mmm")= ورقة2!$B$12,TEXT(AC36,"b2d/mmm")= ورقة2!$B$13,TEXT(AC36,"b2d/mmm")= ورقة2!$B$14,TEXT(AC36,"b2d/mmm")= ورقة2!$B$15,TEXT(AC36,"b2d/mmm")= ورقة2!$B$16,TEXT(AC36,"b2d/mmm")= ورقة2!$B$17,TEXT(AC36,"b2d/mmm")= ورقة2!$B$18,TEXT(AC36,"b2d/mmm")= ورقة2!$B$19,TEXT(AC36,"b2d/mmm")= ورقة2!$B$20,TEXT(AC36,"b2d/mmm")= ورقة2!$B$21,TEXT(AC36,"b2d/mmm")= ورقة2!$B$22,TEXT(AC36,"b2d/mmm")= ورقة2!$B$23,TEXT(AC36,"b2d/mmm")= ورقة2!$B$24,TEXT(AC36,"b2d/mmm")= ورقة2!$B$25,TEXT(AC36,"b2d/mmm")= ورقة2!$B$26,TEXT(AC36,"b2d/mmm")= ورقة2!$B$27,TEXT(AC36,"b2d/mmm")= ورقة2!$B$28,TEXT(AC36,"b2d/mmm")= ورقة2!$B$29,TEXT(AC36,"b2d/mmm")= ورقة2!$B$30,TEXT(AC36,"b2d/mmm")= ورقة2!$B$31,TEXT(AC36,"b2d/mmm")= ورقة2!$B$32,TEXT(AC36,"b2d/mmm")= ورقة2!$B$33,TEXT(AC36,"b2d/mmm")= ورقة2!$B$34,TEXT(AC36,"b2d/mmm")= ورقة2!$B$35,TEXT(AC36,"b2d/mmm")= ورقة2!$B$36),".",""))</f>
        <v/>
      </c>
      <c r="AD38" s="140" t="str">
        <f>IF(AD36="","",IF(OR(TEXT(AD36,"b2d/mmm")= ورقة2!$B$6,TEXT(AD36,"b2d/mmm")= ورقة2!$B$7,TEXT(AD36,"b2d/mmm")= ورقة2!$B$8,TEXT(AD36,"b2d/mmm")= ورقة2!$B$9,TEXT(AD36,"b2d/mmm")= ورقة2!$B$10,TEXT(AD36,"b2d/mmm")= ورقة2!$B$11,TEXT(AD36,"b2d/mmm")= ورقة2!$B$12,TEXT(AD36,"b2d/mmm")= ورقة2!$B$13,TEXT(AD36,"b2d/mmm")= ورقة2!$B$14,TEXT(AD36,"b2d/mmm")= ورقة2!$B$15,TEXT(AD36,"b2d/mmm")= ورقة2!$B$16,TEXT(AD36,"b2d/mmm")= ورقة2!$B$17,TEXT(AD36,"b2d/mmm")= ورقة2!$B$18,TEXT(AD36,"b2d/mmm")= ورقة2!$B$19,TEXT(AD36,"b2d/mmm")= ورقة2!$B$20,TEXT(AD36,"b2d/mmm")= ورقة2!$B$21,TEXT(AD36,"b2d/mmm")= ورقة2!$B$22,TEXT(AD36,"b2d/mmm")= ورقة2!$B$23,TEXT(AD36,"b2d/mmm")= ورقة2!$B$24,TEXT(AD36,"b2d/mmm")= ورقة2!$B$25,TEXT(AD36,"b2d/mmm")= ورقة2!$B$26,TEXT(AD36,"b2d/mmm")= ورقة2!$B$27,TEXT(AD36,"b2d/mmm")= ورقة2!$B$28,TEXT(AD36,"b2d/mmm")= ورقة2!$B$29,TEXT(AD36,"b2d/mmm")= ورقة2!$B$30,TEXT(AD36,"b2d/mmm")= ورقة2!$B$31,TEXT(AD36,"b2d/mmm")= ورقة2!$B$32,TEXT(AD36,"b2d/mmm")= ورقة2!$B$33,TEXT(AD36,"b2d/mmm")= ورقة2!$B$34,TEXT(AD36,"b2d/mmm")= ورقة2!$B$35,TEXT(AD36,"b2d/mmm")= ورقة2!$B$36),".",""))</f>
        <v/>
      </c>
      <c r="AE38" s="140" t="str">
        <f>IF(AE36="","",IF(OR(TEXT(AE36,"b2d/mmm")= ورقة2!$B$6,TEXT(AE36,"b2d/mmm")= ورقة2!$B$7,TEXT(AE36,"b2d/mmm")= ورقة2!$B$8,TEXT(AE36,"b2d/mmm")= ورقة2!$B$9,TEXT(AE36,"b2d/mmm")= ورقة2!$B$10,TEXT(AE36,"b2d/mmm")= ورقة2!$B$11,TEXT(AE36,"b2d/mmm")= ورقة2!$B$12,TEXT(AE36,"b2d/mmm")= ورقة2!$B$13,TEXT(AE36,"b2d/mmm")= ورقة2!$B$14,TEXT(AE36,"b2d/mmm")= ورقة2!$B$15,TEXT(AE36,"b2d/mmm")= ورقة2!$B$16,TEXT(AE36,"b2d/mmm")= ورقة2!$B$17,TEXT(AE36,"b2d/mmm")= ورقة2!$B$18,TEXT(AE36,"b2d/mmm")= ورقة2!$B$19,TEXT(AE36,"b2d/mmm")= ورقة2!$B$20,TEXT(AE36,"b2d/mmm")= ورقة2!$B$21,TEXT(AE36,"b2d/mmm")= ورقة2!$B$22,TEXT(AE36,"b2d/mmm")= ورقة2!$B$23,TEXT(AE36,"b2d/mmm")= ورقة2!$B$24,TEXT(AE36,"b2d/mmm")= ورقة2!$B$25,TEXT(AE36,"b2d/mmm")= ورقة2!$B$26,TEXT(AE36,"b2d/mmm")= ورقة2!$B$27,TEXT(AE36,"b2d/mmm")= ورقة2!$B$28,TEXT(AE36,"b2d/mmm")= ورقة2!$B$29,TEXT(AE36,"b2d/mmm")= ورقة2!$B$30,TEXT(AE36,"b2d/mmm")= ورقة2!$B$31,TEXT(AE36,"b2d/mmm")= ورقة2!$B$32,TEXT(AE36,"b2d/mmm")= ورقة2!$B$33,TEXT(AE36,"b2d/mmm")= ورقة2!$B$34,TEXT(AE36,"b2d/mmm")= ورقة2!$B$35,TEXT(AE36,"b2d/mmm")= ورقة2!$B$36),".",""))</f>
        <v/>
      </c>
      <c r="AF38" s="140" t="str">
        <f>IF(AF36="","",IF(OR(TEXT(AF36,"b2d/mmm")= ورقة2!$B$6,TEXT(AF36,"b2d/mmm")= ورقة2!$B$7,TEXT(AF36,"b2d/mmm")= ورقة2!$B$8,TEXT(AF36,"b2d/mmm")= ورقة2!$B$9,TEXT(AF36,"b2d/mmm")= ورقة2!$B$10,TEXT(AF36,"b2d/mmm")= ورقة2!$B$11,TEXT(AF36,"b2d/mmm")= ورقة2!$B$12,TEXT(AF36,"b2d/mmm")= ورقة2!$B$13,TEXT(AF36,"b2d/mmm")= ورقة2!$B$14,TEXT(AF36,"b2d/mmm")= ورقة2!$B$15,TEXT(AF36,"b2d/mmm")= ورقة2!$B$16,TEXT(AF36,"b2d/mmm")= ورقة2!$B$17,TEXT(AF36,"b2d/mmm")= ورقة2!$B$18,TEXT(AF36,"b2d/mmm")= ورقة2!$B$19,TEXT(AF36,"b2d/mmm")= ورقة2!$B$20,TEXT(AF36,"b2d/mmm")= ورقة2!$B$21,TEXT(AF36,"b2d/mmm")= ورقة2!$B$22,TEXT(AF36,"b2d/mmm")= ورقة2!$B$23,TEXT(AF36,"b2d/mmm")= ورقة2!$B$24,TEXT(AF36,"b2d/mmm")= ورقة2!$B$25,TEXT(AF36,"b2d/mmm")= ورقة2!$B$26,TEXT(AF36,"b2d/mmm")= ورقة2!$B$27,TEXT(AF36,"b2d/mmm")= ورقة2!$B$28,TEXT(AF36,"b2d/mmm")= ورقة2!$B$29,TEXT(AF36,"b2d/mmm")= ورقة2!$B$30,TEXT(AF36,"b2d/mmm")= ورقة2!$B$31,TEXT(AF36,"b2d/mmm")= ورقة2!$B$32,TEXT(AF36,"b2d/mmm")= ورقة2!$B$33,TEXT(AF36,"b2d/mmm")= ورقة2!$B$34,TEXT(AF36,"b2d/mmm")= ورقة2!$B$35,TEXT(AF36,"b2d/mmm")= ورقة2!$B$36),".",""))</f>
        <v/>
      </c>
      <c r="AG38" s="140" t="str">
        <f>IF(AG36="","",IF(OR(TEXT(AG36,"b2d/mmm")= ورقة2!$B$6,TEXT(AG36,"b2d/mmm")= ورقة2!$B$7,TEXT(AG36,"b2d/mmm")= ورقة2!$B$8,TEXT(AG36,"b2d/mmm")= ورقة2!$B$9,TEXT(AG36,"b2d/mmm")= ورقة2!$B$10,TEXT(AG36,"b2d/mmm")= ورقة2!$B$11,TEXT(AG36,"b2d/mmm")= ورقة2!$B$12,TEXT(AG36,"b2d/mmm")= ورقة2!$B$13,TEXT(AG36,"b2d/mmm")= ورقة2!$B$14,TEXT(AG36,"b2d/mmm")= ورقة2!$B$15,TEXT(AG36,"b2d/mmm")= ورقة2!$B$16,TEXT(AG36,"b2d/mmm")= ورقة2!$B$17,TEXT(AG36,"b2d/mmm")= ورقة2!$B$18,TEXT(AG36,"b2d/mmm")= ورقة2!$B$19,TEXT(AG36,"b2d/mmm")= ورقة2!$B$20,TEXT(AG36,"b2d/mmm")= ورقة2!$B$21,TEXT(AG36,"b2d/mmm")= ورقة2!$B$22,TEXT(AG36,"b2d/mmm")= ورقة2!$B$23,TEXT(AG36,"b2d/mmm")= ورقة2!$B$24,TEXT(AG36,"b2d/mmm")= ورقة2!$B$25,TEXT(AG36,"b2d/mmm")= ورقة2!$B$26,TEXT(AG36,"b2d/mmm")= ورقة2!$B$27,TEXT(AG36,"b2d/mmm")= ورقة2!$B$28,TEXT(AG36,"b2d/mmm")= ورقة2!$B$29,TEXT(AG36,"b2d/mmm")= ورقة2!$B$30,TEXT(AG36,"b2d/mmm")= ورقة2!$B$31,TEXT(AG36,"b2d/mmm")= ورقة2!$B$32,TEXT(AG36,"b2d/mmm")= ورقة2!$B$33,TEXT(AG36,"b2d/mmm")= ورقة2!$B$34,TEXT(AG36,"b2d/mmm")= ورقة2!$B$35,TEXT(AG36,"b2d/mmm")= ورقة2!$B$36),".",""))</f>
        <v>.</v>
      </c>
      <c r="AH38" s="140" t="str">
        <f>IF(AH36="","",IF(OR(TEXT(AH36,"b2d/mmm")= ورقة2!$B$6,TEXT(AH36,"b2d/mmm")= ورقة2!$B$7,TEXT(AH36,"b2d/mmm")= ورقة2!$B$8,TEXT(AH36,"b2d/mmm")= ورقة2!$B$9,TEXT(AH36,"b2d/mmm")= ورقة2!$B$10,TEXT(AH36,"b2d/mmm")= ورقة2!$B$11,TEXT(AH36,"b2d/mmm")= ورقة2!$B$12,TEXT(AH36,"b2d/mmm")= ورقة2!$B$13,TEXT(AH36,"b2d/mmm")= ورقة2!$B$14,TEXT(AH36,"b2d/mmm")= ورقة2!$B$15,TEXT(AH36,"b2d/mmm")= ورقة2!$B$16,TEXT(AH36,"b2d/mmm")= ورقة2!$B$17,TEXT(AH36,"b2d/mmm")= ورقة2!$B$18,TEXT(AH36,"b2d/mmm")= ورقة2!$B$19,TEXT(AH36,"b2d/mmm")= ورقة2!$B$20,TEXT(AH36,"b2d/mmm")= ورقة2!$B$21,TEXT(AH36,"b2d/mmm")= ورقة2!$B$22,TEXT(AH36,"b2d/mmm")= ورقة2!$B$23,TEXT(AH36,"b2d/mmm")= ورقة2!$B$24,TEXT(AH36,"b2d/mmm")= ورقة2!$B$25,TEXT(AH36,"b2d/mmm")= ورقة2!$B$26,TEXT(AH36,"b2d/mmm")= ورقة2!$B$27,TEXT(AH36,"b2d/mmm")= ورقة2!$B$28,TEXT(AH36,"b2d/mmm")= ورقة2!$B$29,TEXT(AH36,"b2d/mmm")= ورقة2!$B$30,TEXT(AH36,"b2d/mmm")= ورقة2!$B$31,TEXT(AH36,"b2d/mmm")= ورقة2!$B$32,TEXT(AH36,"b2d/mmm")= ورقة2!$B$33,TEXT(AH36,"b2d/mmm")= ورقة2!$B$34,TEXT(AH36,"b2d/mmm")= ورقة2!$B$35,TEXT(AH36,"b2d/mmm")= ورقة2!$B$36),".",""))</f>
        <v>.</v>
      </c>
      <c r="AI38" s="140" t="str">
        <f>IF(AI36="","",IF(OR(TEXT(AI36,"b2d/mmm")= ورقة2!$B$6,TEXT(AI36,"b2d/mmm")= ورقة2!$B$7,TEXT(AI36,"b2d/mmm")= ورقة2!$B$8,TEXT(AI36,"b2d/mmm")= ورقة2!$B$9,TEXT(AI36,"b2d/mmm")= ورقة2!$B$10,TEXT(AI36,"b2d/mmm")= ورقة2!$B$11,TEXT(AI36,"b2d/mmm")= ورقة2!$B$12,TEXT(AI36,"b2d/mmm")= ورقة2!$B$13,TEXT(AI36,"b2d/mmm")= ورقة2!$B$14,TEXT(AI36,"b2d/mmm")= ورقة2!$B$15,TEXT(AI36,"b2d/mmm")= ورقة2!$B$16,TEXT(AI36,"b2d/mmm")= ورقة2!$B$17,TEXT(AI36,"b2d/mmm")= ورقة2!$B$18,TEXT(AI36,"b2d/mmm")= ورقة2!$B$19,TEXT(AI36,"b2d/mmm")= ورقة2!$B$20,TEXT(AI36,"b2d/mmm")= ورقة2!$B$21,TEXT(AI36,"b2d/mmm")= ورقة2!$B$22,TEXT(AI36,"b2d/mmm")= ورقة2!$B$23,TEXT(AI36,"b2d/mmm")= ورقة2!$B$24,TEXT(AI36,"b2d/mmm")= ورقة2!$B$25,TEXT(AI36,"b2d/mmm")= ورقة2!$B$26,TEXT(AI36,"b2d/mmm")= ورقة2!$B$27,TEXT(AI36,"b2d/mmm")= ورقة2!$B$28,TEXT(AI36,"b2d/mmm")= ورقة2!$B$29,TEXT(AI36,"b2d/mmm")= ورقة2!$B$30,TEXT(AI36,"b2d/mmm")= ورقة2!$B$31,TEXT(AI36,"b2d/mmm")= ورقة2!$B$32,TEXT(AI36,"b2d/mmm")= ورقة2!$B$33,TEXT(AI36,"b2d/mmm")= ورقة2!$B$34,TEXT(AI36,"b2d/mmm")= ورقة2!$B$35,TEXT(AI36,"b2d/mmm")= ورقة2!$B$36),".",""))</f>
        <v>.</v>
      </c>
      <c r="AJ38" s="140" t="str">
        <f>IF(AJ36="","",IF(OR(TEXT(AJ36,"b2d/mmm")= ورقة2!$B$6,TEXT(AJ36,"b2d/mmm")= ورقة2!$B$7,TEXT(AJ36,"b2d/mmm")= ورقة2!$B$8,TEXT(AJ36,"b2d/mmm")= ورقة2!$B$9,TEXT(AJ36,"b2d/mmm")= ورقة2!$B$10,TEXT(AJ36,"b2d/mmm")= ورقة2!$B$11,TEXT(AJ36,"b2d/mmm")= ورقة2!$B$12,TEXT(AJ36,"b2d/mmm")= ورقة2!$B$13,TEXT(AJ36,"b2d/mmm")= ورقة2!$B$14,TEXT(AJ36,"b2d/mmm")= ورقة2!$B$15,TEXT(AJ36,"b2d/mmm")= ورقة2!$B$16,TEXT(AJ36,"b2d/mmm")= ورقة2!$B$17,TEXT(AJ36,"b2d/mmm")= ورقة2!$B$18,TEXT(AJ36,"b2d/mmm")= ورقة2!$B$19,TEXT(AJ36,"b2d/mmm")= ورقة2!$B$20,TEXT(AJ36,"b2d/mmm")= ورقة2!$B$21,TEXT(AJ36,"b2d/mmm")= ورقة2!$B$22,TEXT(AJ36,"b2d/mmm")= ورقة2!$B$23,TEXT(AJ36,"b2d/mmm")= ورقة2!$B$24,TEXT(AJ36,"b2d/mmm")= ورقة2!$B$25,TEXT(AJ36,"b2d/mmm")= ورقة2!$B$26,TEXT(AJ36,"b2d/mmm")= ورقة2!$B$27,TEXT(AJ36,"b2d/mmm")= ورقة2!$B$28,TEXT(AJ36,"b2d/mmm")= ورقة2!$B$29,TEXT(AJ36,"b2d/mmm")= ورقة2!$B$30,TEXT(AJ36,"b2d/mmm")= ورقة2!$B$31,TEXT(AJ36,"b2d/mmm")= ورقة2!$B$32,TEXT(AJ36,"b2d/mmm")= ورقة2!$B$33,TEXT(AJ36,"b2d/mmm")= ورقة2!$B$34,TEXT(AJ36,"b2d/mmm")= ورقة2!$B$35,TEXT(AJ36,"b2d/mmm")= ورقة2!$B$36),".",""))</f>
        <v>.</v>
      </c>
      <c r="AK38" s="140" t="str">
        <f>IF(AK36="","",IF(OR(TEXT(AK36,"b2d/mmm")= ورقة2!$B$6,TEXT(AK36,"b2d/mmm")= ورقة2!$B$7,TEXT(AK36,"b2d/mmm")= ورقة2!$B$8,TEXT(AK36,"b2d/mmm")= ورقة2!$B$9,TEXT(AK36,"b2d/mmm")= ورقة2!$B$10,TEXT(AK36,"b2d/mmm")= ورقة2!$B$11,TEXT(AK36,"b2d/mmm")= ورقة2!$B$12,TEXT(AK36,"b2d/mmm")= ورقة2!$B$13,TEXT(AK36,"b2d/mmm")= ورقة2!$B$14,TEXT(AK36,"b2d/mmm")= ورقة2!$B$15,TEXT(AK36,"b2d/mmm")= ورقة2!$B$16,TEXT(AK36,"b2d/mmm")= ورقة2!$B$17,TEXT(AK36,"b2d/mmm")= ورقة2!$B$18,TEXT(AK36,"b2d/mmm")= ورقة2!$B$19,TEXT(AK36,"b2d/mmm")= ورقة2!$B$20,TEXT(AK36,"b2d/mmm")= ورقة2!$B$21,TEXT(AK36,"b2d/mmm")= ورقة2!$B$22,TEXT(AK36,"b2d/mmm")= ورقة2!$B$23,TEXT(AK36,"b2d/mmm")= ورقة2!$B$24,TEXT(AK36,"b2d/mmm")= ورقة2!$B$25,TEXT(AK36,"b2d/mmm")= ورقة2!$B$26,TEXT(AK36,"b2d/mmm")= ورقة2!$B$27,TEXT(AK36,"b2d/mmm")= ورقة2!$B$28,TEXT(AK36,"b2d/mmm")= ورقة2!$B$29,TEXT(AK36,"b2d/mmm")= ورقة2!$B$30,TEXT(AK36,"b2d/mmm")= ورقة2!$B$31,TEXT(AK36,"b2d/mmm")= ورقة2!$B$32,TEXT(AK36,"b2d/mmm")= ورقة2!$B$33,TEXT(AK36,"b2d/mmm")= ورقة2!$B$34,TEXT(AK36,"b2d/mmm")= ورقة2!$B$35,TEXT(AK36,"b2d/mmm")= ورقة2!$B$36),".",""))</f>
        <v/>
      </c>
      <c r="AL38" s="140" t="str">
        <f>IF(AL36="","",IF(OR(TEXT(AL36,"b2d/mmm")= ورقة2!$B$6,TEXT(AL36,"b2d/mmm")= ورقة2!$B$7,TEXT(AL36,"b2d/mmm")= ورقة2!$B$8,TEXT(AL36,"b2d/mmm")= ورقة2!$B$9,TEXT(AL36,"b2d/mmm")= ورقة2!$B$10,TEXT(AL36,"b2d/mmm")= ورقة2!$B$11,TEXT(AL36,"b2d/mmm")= ورقة2!$B$12,TEXT(AL36,"b2d/mmm")= ورقة2!$B$13,TEXT(AL36,"b2d/mmm")= ورقة2!$B$14,TEXT(AL36,"b2d/mmm")= ورقة2!$B$15,TEXT(AL36,"b2d/mmm")= ورقة2!$B$16,TEXT(AL36,"b2d/mmm")= ورقة2!$B$17,TEXT(AL36,"b2d/mmm")= ورقة2!$B$18,TEXT(AL36,"b2d/mmm")= ورقة2!$B$19,TEXT(AL36,"b2d/mmm")= ورقة2!$B$20,TEXT(AL36,"b2d/mmm")= ورقة2!$B$21,TEXT(AL36,"b2d/mmm")= ورقة2!$B$22,TEXT(AL36,"b2d/mmm")= ورقة2!$B$23,TEXT(AL36,"b2d/mmm")= ورقة2!$B$24,TEXT(AL36,"b2d/mmm")= ورقة2!$B$25,TEXT(AL36,"b2d/mmm")= ورقة2!$B$26,TEXT(AL36,"b2d/mmm")= ورقة2!$B$27,TEXT(AL36,"b2d/mmm")= ورقة2!$B$28,TEXT(AL36,"b2d/mmm")= ورقة2!$B$29,TEXT(AL36,"b2d/mmm")= ورقة2!$B$30,TEXT(AL36,"b2d/mmm")= ورقة2!$B$31,TEXT(AL36,"b2d/mmm")= ورقة2!$B$32,TEXT(AL36,"b2d/mmm")= ورقة2!$B$33,TEXT(AL36,"b2d/mmm")= ورقة2!$B$34,TEXT(AL36,"b2d/mmm")= ورقة2!$B$35,TEXT(AL36,"b2d/mmm")= ورقة2!$B$36),".",""))</f>
        <v/>
      </c>
      <c r="AM38" s="140" t="str">
        <f>IF(AM36="","",IF(OR(TEXT(AM36,"b2d/mmm")= ورقة2!$B$6,TEXT(AM36,"b2d/mmm")= ورقة2!$B$7,TEXT(AM36,"b2d/mmm")= ورقة2!$B$8,TEXT(AM36,"b2d/mmm")= ورقة2!$B$9,TEXT(AM36,"b2d/mmm")= ورقة2!$B$10,TEXT(AM36,"b2d/mmm")= ورقة2!$B$11,TEXT(AM36,"b2d/mmm")= ورقة2!$B$12,TEXT(AM36,"b2d/mmm")= ورقة2!$B$13,TEXT(AM36,"b2d/mmm")= ورقة2!$B$14,TEXT(AM36,"b2d/mmm")= ورقة2!$B$15,TEXT(AM36,"b2d/mmm")= ورقة2!$B$16,TEXT(AM36,"b2d/mmm")= ورقة2!$B$17,TEXT(AM36,"b2d/mmm")= ورقة2!$B$18,TEXT(AM36,"b2d/mmm")= ورقة2!$B$19,TEXT(AM36,"b2d/mmm")= ورقة2!$B$20,TEXT(AM36,"b2d/mmm")= ورقة2!$B$21,TEXT(AM36,"b2d/mmm")= ورقة2!$B$22,TEXT(AM36,"b2d/mmm")= ورقة2!$B$23,TEXT(AM36,"b2d/mmm")= ورقة2!$B$24,TEXT(AM36,"b2d/mmm")= ورقة2!$B$25,TEXT(AM36,"b2d/mmm")= ورقة2!$B$26,TEXT(AM36,"b2d/mmm")= ورقة2!$B$27,TEXT(AM36,"b2d/mmm")= ورقة2!$B$28,TEXT(AM36,"b2d/mmm")= ورقة2!$B$29,TEXT(AM36,"b2d/mmm")= ورقة2!$B$30,TEXT(AM36,"b2d/mmm")= ورقة2!$B$31,TEXT(AM36,"b2d/mmm")= ورقة2!$B$32,TEXT(AM36,"b2d/mmm")= ورقة2!$B$33,TEXT(AM36,"b2d/mmm")= ورقة2!$B$34,TEXT(AM36,"b2d/mmm")= ورقة2!$B$35,TEXT(AM36,"b2d/mmm")= ورقة2!$B$36),".",""))</f>
        <v/>
      </c>
      <c r="AN38" s="140" t="str">
        <f>IF(AN36="","",IF(OR(TEXT(AN36,"b2d/mmm")= ورقة2!$B$6,TEXT(AN36,"b2d/mmm")= ورقة2!$B$7,TEXT(AN36,"b2d/mmm")= ورقة2!$B$8,TEXT(AN36,"b2d/mmm")= ورقة2!$B$9,TEXT(AN36,"b2d/mmm")= ورقة2!$B$10,TEXT(AN36,"b2d/mmm")= ورقة2!$B$11,TEXT(AN36,"b2d/mmm")= ورقة2!$B$12,TEXT(AN36,"b2d/mmm")= ورقة2!$B$13,TEXT(AN36,"b2d/mmm")= ورقة2!$B$14,TEXT(AN36,"b2d/mmm")= ورقة2!$B$15,TEXT(AN36,"b2d/mmm")= ورقة2!$B$16,TEXT(AN36,"b2d/mmm")= ورقة2!$B$17,TEXT(AN36,"b2d/mmm")= ورقة2!$B$18,TEXT(AN36,"b2d/mmm")= ورقة2!$B$19,TEXT(AN36,"b2d/mmm")= ورقة2!$B$20,TEXT(AN36,"b2d/mmm")= ورقة2!$B$21,TEXT(AN36,"b2d/mmm")= ورقة2!$B$22,TEXT(AN36,"b2d/mmm")= ورقة2!$B$23,TEXT(AN36,"b2d/mmm")= ورقة2!$B$24,TEXT(AN36,"b2d/mmm")= ورقة2!$B$25,TEXT(AN36,"b2d/mmm")= ورقة2!$B$26,TEXT(AN36,"b2d/mmm")= ورقة2!$B$27,TEXT(AN36,"b2d/mmm")= ورقة2!$B$28,TEXT(AN36,"b2d/mmm")= ورقة2!$B$29,TEXT(AN36,"b2d/mmm")= ورقة2!$B$30,TEXT(AN36,"b2d/mmm")= ورقة2!$B$31,TEXT(AN36,"b2d/mmm")= ورقة2!$B$32,TEXT(AN36,"b2d/mmm")= ورقة2!$B$33,TEXT(AN36,"b2d/mmm")= ورقة2!$B$34,TEXT(AN36,"b2d/mmm")= ورقة2!$B$35,TEXT(AN36,"b2d/mmm")= ورقة2!$B$36),".",""))</f>
        <v/>
      </c>
    </row>
    <row r="39" spans="1:40" s="7" customFormat="1" ht="18.75" customHeight="1" x14ac:dyDescent="0.3">
      <c r="A39" s="165">
        <f>(DATE($P$3,9,1))</f>
        <v>40787</v>
      </c>
      <c r="B39" s="166"/>
      <c r="C39" s="44"/>
      <c r="D39" s="17" t="str">
        <f>IF(WEEKDAY(DATE($P$3,MONTH($A39),1))=D$5,(DATE($P$3,MONTH($A39),1)),"")</f>
        <v/>
      </c>
      <c r="E39" s="14" t="str">
        <f t="shared" ref="E39:AE39" si="24">IF(D39="",IF(WEEKDAY(DATE($P$3,MONTH($A39),1))=E$5,(DATE($P$3,MONTH($A39),1)),""),D39+1)</f>
        <v/>
      </c>
      <c r="F39" s="20" t="str">
        <f t="shared" si="24"/>
        <v/>
      </c>
      <c r="G39" s="17" t="str">
        <f t="shared" si="24"/>
        <v/>
      </c>
      <c r="H39" s="14" t="str">
        <f t="shared" si="24"/>
        <v/>
      </c>
      <c r="I39" s="26">
        <f t="shared" si="24"/>
        <v>40787</v>
      </c>
      <c r="J39" s="27">
        <f t="shared" si="24"/>
        <v>40788</v>
      </c>
      <c r="K39" s="17">
        <f t="shared" si="24"/>
        <v>40789</v>
      </c>
      <c r="L39" s="8">
        <f t="shared" si="24"/>
        <v>40790</v>
      </c>
      <c r="M39" s="20">
        <f t="shared" si="24"/>
        <v>40791</v>
      </c>
      <c r="N39" s="8">
        <f t="shared" si="24"/>
        <v>40792</v>
      </c>
      <c r="O39" s="14">
        <f t="shared" si="24"/>
        <v>40793</v>
      </c>
      <c r="P39" s="26">
        <f t="shared" si="24"/>
        <v>40794</v>
      </c>
      <c r="Q39" s="27">
        <f t="shared" si="24"/>
        <v>40795</v>
      </c>
      <c r="R39" s="17">
        <f t="shared" si="24"/>
        <v>40796</v>
      </c>
      <c r="S39" s="8">
        <f t="shared" si="24"/>
        <v>40797</v>
      </c>
      <c r="T39" s="20">
        <f t="shared" si="24"/>
        <v>40798</v>
      </c>
      <c r="U39" s="8">
        <f t="shared" si="24"/>
        <v>40799</v>
      </c>
      <c r="V39" s="14">
        <f t="shared" si="24"/>
        <v>40800</v>
      </c>
      <c r="W39" s="26">
        <f t="shared" si="24"/>
        <v>40801</v>
      </c>
      <c r="X39" s="27">
        <f t="shared" si="24"/>
        <v>40802</v>
      </c>
      <c r="Y39" s="17">
        <f t="shared" si="24"/>
        <v>40803</v>
      </c>
      <c r="Z39" s="8">
        <f t="shared" si="24"/>
        <v>40804</v>
      </c>
      <c r="AA39" s="20">
        <f t="shared" si="24"/>
        <v>40805</v>
      </c>
      <c r="AB39" s="8">
        <f t="shared" si="24"/>
        <v>40806</v>
      </c>
      <c r="AC39" s="14">
        <f t="shared" si="24"/>
        <v>40807</v>
      </c>
      <c r="AD39" s="26">
        <f t="shared" si="24"/>
        <v>40808</v>
      </c>
      <c r="AE39" s="27">
        <f t="shared" si="24"/>
        <v>40809</v>
      </c>
      <c r="AF39" s="17">
        <f t="shared" ref="AF39:AN39" si="25">IF(AE39="","",IF(MONTH(AE39+1)=MONTH(AE39),AE39+1,""))</f>
        <v>40810</v>
      </c>
      <c r="AG39" s="8">
        <f t="shared" si="25"/>
        <v>40811</v>
      </c>
      <c r="AH39" s="20">
        <f t="shared" si="25"/>
        <v>40812</v>
      </c>
      <c r="AI39" s="8">
        <f t="shared" si="25"/>
        <v>40813</v>
      </c>
      <c r="AJ39" s="14">
        <f t="shared" si="25"/>
        <v>40814</v>
      </c>
      <c r="AK39" s="26">
        <f t="shared" si="25"/>
        <v>40815</v>
      </c>
      <c r="AL39" s="27">
        <f t="shared" si="25"/>
        <v>40816</v>
      </c>
      <c r="AM39" s="17" t="str">
        <f t="shared" si="25"/>
        <v/>
      </c>
      <c r="AN39" s="9" t="str">
        <f t="shared" si="25"/>
        <v/>
      </c>
    </row>
    <row r="40" spans="1:40" s="7" customFormat="1" ht="18.75" customHeight="1" x14ac:dyDescent="0.3">
      <c r="A40" s="85">
        <f>A39</f>
        <v>40787</v>
      </c>
      <c r="B40" s="86">
        <f>A43-1</f>
        <v>40816</v>
      </c>
      <c r="C40" s="45"/>
      <c r="D40" s="29" t="str">
        <f t="shared" ref="D40:AN40" si="26">D39</f>
        <v/>
      </c>
      <c r="E40" s="28" t="str">
        <f t="shared" si="26"/>
        <v/>
      </c>
      <c r="F40" s="21" t="str">
        <f t="shared" si="26"/>
        <v/>
      </c>
      <c r="G40" s="18" t="str">
        <f t="shared" si="26"/>
        <v/>
      </c>
      <c r="H40" s="15" t="str">
        <f t="shared" si="26"/>
        <v/>
      </c>
      <c r="I40" s="24">
        <f t="shared" si="26"/>
        <v>40787</v>
      </c>
      <c r="J40" s="25">
        <f t="shared" si="26"/>
        <v>40788</v>
      </c>
      <c r="K40" s="29">
        <f t="shared" si="26"/>
        <v>40789</v>
      </c>
      <c r="L40" s="30">
        <f t="shared" si="26"/>
        <v>40790</v>
      </c>
      <c r="M40" s="31">
        <f t="shared" si="26"/>
        <v>40791</v>
      </c>
      <c r="N40" s="30">
        <f t="shared" si="26"/>
        <v>40792</v>
      </c>
      <c r="O40" s="28">
        <f t="shared" si="26"/>
        <v>40793</v>
      </c>
      <c r="P40" s="24">
        <f t="shared" si="26"/>
        <v>40794</v>
      </c>
      <c r="Q40" s="25">
        <f t="shared" si="26"/>
        <v>40795</v>
      </c>
      <c r="R40" s="29">
        <f t="shared" si="26"/>
        <v>40796</v>
      </c>
      <c r="S40" s="30">
        <f t="shared" si="26"/>
        <v>40797</v>
      </c>
      <c r="T40" s="31">
        <f t="shared" si="26"/>
        <v>40798</v>
      </c>
      <c r="U40" s="30">
        <f t="shared" si="26"/>
        <v>40799</v>
      </c>
      <c r="V40" s="28">
        <f t="shared" si="26"/>
        <v>40800</v>
      </c>
      <c r="W40" s="24">
        <f t="shared" si="26"/>
        <v>40801</v>
      </c>
      <c r="X40" s="25">
        <f t="shared" si="26"/>
        <v>40802</v>
      </c>
      <c r="Y40" s="29">
        <f t="shared" si="26"/>
        <v>40803</v>
      </c>
      <c r="Z40" s="30">
        <f t="shared" si="26"/>
        <v>40804</v>
      </c>
      <c r="AA40" s="31">
        <f t="shared" si="26"/>
        <v>40805</v>
      </c>
      <c r="AB40" s="30">
        <f t="shared" si="26"/>
        <v>40806</v>
      </c>
      <c r="AC40" s="28">
        <f t="shared" si="26"/>
        <v>40807</v>
      </c>
      <c r="AD40" s="24">
        <f t="shared" si="26"/>
        <v>40808</v>
      </c>
      <c r="AE40" s="25">
        <f t="shared" si="26"/>
        <v>40809</v>
      </c>
      <c r="AF40" s="29">
        <f t="shared" si="26"/>
        <v>40810</v>
      </c>
      <c r="AG40" s="30">
        <f t="shared" si="26"/>
        <v>40811</v>
      </c>
      <c r="AH40" s="31">
        <f t="shared" si="26"/>
        <v>40812</v>
      </c>
      <c r="AI40" s="30">
        <f t="shared" si="26"/>
        <v>40813</v>
      </c>
      <c r="AJ40" s="28">
        <f t="shared" si="26"/>
        <v>40814</v>
      </c>
      <c r="AK40" s="24">
        <f t="shared" si="26"/>
        <v>40815</v>
      </c>
      <c r="AL40" s="25">
        <f t="shared" si="26"/>
        <v>40816</v>
      </c>
      <c r="AM40" s="29" t="str">
        <f t="shared" si="26"/>
        <v/>
      </c>
      <c r="AN40" s="32" t="str">
        <f t="shared" si="26"/>
        <v/>
      </c>
    </row>
    <row r="41" spans="1:40" s="139" customFormat="1" ht="1.5" customHeight="1" x14ac:dyDescent="0.3">
      <c r="A41" s="135"/>
      <c r="B41" s="136"/>
      <c r="C41" s="137"/>
      <c r="D41" s="138" t="str">
        <f>IF(D40="","",IF(OR(TEXT(D40,"d/mmm")= ورقة2!$E$6,TEXT(D40,"d/mmm")= ورقة2!$E$7,TEXT(D40,"d/mmm")= ورقة2!$E$8,TEXT(D40,"d/mmm")= ورقة2!$E$9,TEXT(D40,"d/mmm")= ورقة2!$E$10,TEXT(D40,"d/mmm")= ورقة2!$E$11,TEXT(D40,"d/mmm")= ورقة2!$E$12,TEXT(D40,"d/mmm")= ورقة2!$E$13,TEXT(D40,"d/mmm")= ورقة2!$E$14,TEXT(D40,"d/mmm")= ورقة2!$E$15,TEXT(D40,"d/mmm")= ورقة2!$E$16,TEXT(D40,"d/mmm")= ورقة2!$E$17,TEXT(D40,"d/mmm")= ورقة2!$E$18,TEXT(D40,"d/mmm")= ورقة2!$E$19,TEXT(D40,"d/mmm")= ورقة2!$E$20,TEXT(D40,"d/mmm")= ورقة2!$E$21,TEXT(D40,"d/mmm")= ورقة2!$E$22,TEXT(D40,"d/mmm")= ورقة2!$E$23,TEXT(D40,"d/mmm")= ورقة2!$E$24,TEXT(D40,"d/mmm")= ورقة2!$E$25,TEXT(D40,"d/mmm")= ورقة2!$E$26,TEXT(D40,"d/mmm")= ورقة2!$E$27,TEXT(D40,"d/mmm")= ورقة2!$E$28,TEXT(D40,"d/mmm")= ورقة2!$E$29,TEXT(D40,"d/mmm")= ورقة2!$E$30,TEXT(D40,"d/mmm")= ورقة2!$E$31,TEXT(D40,"d/mmm")= ورقة2!$E$32,TEXT(D40,"d/mmm")= ورقة2!$E$33,TEXT(D40,"d/mmm")= ورقة2!$E$34,TEXT(D40,"d/mmm")= ورقة2!$E$35,TEXT(D40,"d/mmm")= ورقة2!$E$36),"..",""))</f>
        <v/>
      </c>
      <c r="E41" s="138" t="str">
        <f>IF(E40="","",IF(OR(TEXT(E40,"d/mmm")= ورقة2!$E$6,TEXT(E40,"d/mmm")= ورقة2!$E$7,TEXT(E40,"d/mmm")= ورقة2!$E$8,TEXT(E40,"d/mmm")= ورقة2!$E$9,TEXT(E40,"d/mmm")= ورقة2!$E$10,TEXT(E40,"d/mmm")= ورقة2!$E$11,TEXT(E40,"d/mmm")= ورقة2!$E$12,TEXT(E40,"d/mmm")= ورقة2!$E$13,TEXT(E40,"d/mmm")= ورقة2!$E$14,TEXT(E40,"d/mmm")= ورقة2!$E$15,TEXT(E40,"d/mmm")= ورقة2!$E$16,TEXT(E40,"d/mmm")= ورقة2!$E$17,TEXT(E40,"d/mmm")= ورقة2!$E$18,TEXT(E40,"d/mmm")= ورقة2!$E$19,TEXT(E40,"d/mmm")= ورقة2!$E$20,TEXT(E40,"d/mmm")= ورقة2!$E$21,TEXT(E40,"d/mmm")= ورقة2!$E$22,TEXT(E40,"d/mmm")= ورقة2!$E$23,TEXT(E40,"d/mmm")= ورقة2!$E$24,TEXT(E40,"d/mmm")= ورقة2!$E$25,TEXT(E40,"d/mmm")= ورقة2!$E$26,TEXT(E40,"d/mmm")= ورقة2!$E$27,TEXT(E40,"d/mmm")= ورقة2!$E$28,TEXT(E40,"d/mmm")= ورقة2!$E$29,TEXT(E40,"d/mmm")= ورقة2!$E$30,TEXT(E40,"d/mmm")= ورقة2!$E$31,TEXT(E40,"d/mmm")= ورقة2!$E$32,TEXT(E40,"d/mmm")= ورقة2!$E$33,TEXT(E40,"d/mmm")= ورقة2!$E$34,TEXT(E40,"d/mmm")= ورقة2!$E$35,TEXT(E40,"d/mmm")= ورقة2!$E$36),"..",""))</f>
        <v/>
      </c>
      <c r="F41" s="138" t="str">
        <f>IF(F40="","",IF(OR(TEXT(F40,"d/mmm")= ورقة2!$E$6,TEXT(F40,"d/mmm")= ورقة2!$E$7,TEXT(F40,"d/mmm")= ورقة2!$E$8,TEXT(F40,"d/mmm")= ورقة2!$E$9,TEXT(F40,"d/mmm")= ورقة2!$E$10,TEXT(F40,"d/mmm")= ورقة2!$E$11,TEXT(F40,"d/mmm")= ورقة2!$E$12,TEXT(F40,"d/mmm")= ورقة2!$E$13,TEXT(F40,"d/mmm")= ورقة2!$E$14,TEXT(F40,"d/mmm")= ورقة2!$E$15,TEXT(F40,"d/mmm")= ورقة2!$E$16,TEXT(F40,"d/mmm")= ورقة2!$E$17,TEXT(F40,"d/mmm")= ورقة2!$E$18,TEXT(F40,"d/mmm")= ورقة2!$E$19,TEXT(F40,"d/mmm")= ورقة2!$E$20,TEXT(F40,"d/mmm")= ورقة2!$E$21,TEXT(F40,"d/mmm")= ورقة2!$E$22,TEXT(F40,"d/mmm")= ورقة2!$E$23,TEXT(F40,"d/mmm")= ورقة2!$E$24,TEXT(F40,"d/mmm")= ورقة2!$E$25,TEXT(F40,"d/mmm")= ورقة2!$E$26,TEXT(F40,"d/mmm")= ورقة2!$E$27,TEXT(F40,"d/mmm")= ورقة2!$E$28,TEXT(F40,"d/mmm")= ورقة2!$E$29,TEXT(F40,"d/mmm")= ورقة2!$E$30,TEXT(F40,"d/mmm")= ورقة2!$E$31,TEXT(F40,"d/mmm")= ورقة2!$E$32,TEXT(F40,"d/mmm")= ورقة2!$E$33,TEXT(F40,"d/mmm")= ورقة2!$E$34,TEXT(F40,"d/mmm")= ورقة2!$E$35,TEXT(F40,"d/mmm")= ورقة2!$E$36),"..",""))</f>
        <v/>
      </c>
      <c r="G41" s="138" t="str">
        <f>IF(G40="","",IF(OR(TEXT(G40,"d/mmm")= ورقة2!$E$6,TEXT(G40,"d/mmm")= ورقة2!$E$7,TEXT(G40,"d/mmm")= ورقة2!$E$8,TEXT(G40,"d/mmm")= ورقة2!$E$9,TEXT(G40,"d/mmm")= ورقة2!$E$10,TEXT(G40,"d/mmm")= ورقة2!$E$11,TEXT(G40,"d/mmm")= ورقة2!$E$12,TEXT(G40,"d/mmm")= ورقة2!$E$13,TEXT(G40,"d/mmm")= ورقة2!$E$14,TEXT(G40,"d/mmm")= ورقة2!$E$15,TEXT(G40,"d/mmm")= ورقة2!$E$16,TEXT(G40,"d/mmm")= ورقة2!$E$17,TEXT(G40,"d/mmm")= ورقة2!$E$18,TEXT(G40,"d/mmm")= ورقة2!$E$19,TEXT(G40,"d/mmm")= ورقة2!$E$20,TEXT(G40,"d/mmm")= ورقة2!$E$21,TEXT(G40,"d/mmm")= ورقة2!$E$22,TEXT(G40,"d/mmm")= ورقة2!$E$23,TEXT(G40,"d/mmm")= ورقة2!$E$24,TEXT(G40,"d/mmm")= ورقة2!$E$25,TEXT(G40,"d/mmm")= ورقة2!$E$26,TEXT(G40,"d/mmm")= ورقة2!$E$27,TEXT(G40,"d/mmm")= ورقة2!$E$28,TEXT(G40,"d/mmm")= ورقة2!$E$29,TEXT(G40,"d/mmm")= ورقة2!$E$30,TEXT(G40,"d/mmm")= ورقة2!$E$31,TEXT(G40,"d/mmm")= ورقة2!$E$32,TEXT(G40,"d/mmm")= ورقة2!$E$33,TEXT(G40,"d/mmm")= ورقة2!$E$34,TEXT(G40,"d/mmm")= ورقة2!$E$35,TEXT(G40,"d/mmm")= ورقة2!$E$36),"..",""))</f>
        <v/>
      </c>
      <c r="H41" s="138" t="str">
        <f>IF(H40="","",IF(OR(TEXT(H40,"d/mmm")= ورقة2!$E$6,TEXT(H40,"d/mmm")= ورقة2!$E$7,TEXT(H40,"d/mmm")= ورقة2!$E$8,TEXT(H40,"d/mmm")= ورقة2!$E$9,TEXT(H40,"d/mmm")= ورقة2!$E$10,TEXT(H40,"d/mmm")= ورقة2!$E$11,TEXT(H40,"d/mmm")= ورقة2!$E$12,TEXT(H40,"d/mmm")= ورقة2!$E$13,TEXT(H40,"d/mmm")= ورقة2!$E$14,TEXT(H40,"d/mmm")= ورقة2!$E$15,TEXT(H40,"d/mmm")= ورقة2!$E$16,TEXT(H40,"d/mmm")= ورقة2!$E$17,TEXT(H40,"d/mmm")= ورقة2!$E$18,TEXT(H40,"d/mmm")= ورقة2!$E$19,TEXT(H40,"d/mmm")= ورقة2!$E$20,TEXT(H40,"d/mmm")= ورقة2!$E$21,TEXT(H40,"d/mmm")= ورقة2!$E$22,TEXT(H40,"d/mmm")= ورقة2!$E$23,TEXT(H40,"d/mmm")= ورقة2!$E$24,TEXT(H40,"d/mmm")= ورقة2!$E$25,TEXT(H40,"d/mmm")= ورقة2!$E$26,TEXT(H40,"d/mmm")= ورقة2!$E$27,TEXT(H40,"d/mmm")= ورقة2!$E$28,TEXT(H40,"d/mmm")= ورقة2!$E$29,TEXT(H40,"d/mmm")= ورقة2!$E$30,TEXT(H40,"d/mmm")= ورقة2!$E$31,TEXT(H40,"d/mmm")= ورقة2!$E$32,TEXT(H40,"d/mmm")= ورقة2!$E$33,TEXT(H40,"d/mmm")= ورقة2!$E$34,TEXT(H40,"d/mmm")= ورقة2!$E$35,TEXT(H40,"d/mmm")= ورقة2!$E$36),"..",""))</f>
        <v/>
      </c>
      <c r="I41" s="138" t="str">
        <f>IF(I40="","",IF(OR(TEXT(I40,"d/mmm")= ورقة2!$E$6,TEXT(I40,"d/mmm")= ورقة2!$E$7,TEXT(I40,"d/mmm")= ورقة2!$E$8,TEXT(I40,"d/mmm")= ورقة2!$E$9,TEXT(I40,"d/mmm")= ورقة2!$E$10,TEXT(I40,"d/mmm")= ورقة2!$E$11,TEXT(I40,"d/mmm")= ورقة2!$E$12,TEXT(I40,"d/mmm")= ورقة2!$E$13,TEXT(I40,"d/mmm")= ورقة2!$E$14,TEXT(I40,"d/mmm")= ورقة2!$E$15,TEXT(I40,"d/mmm")= ورقة2!$E$16,TEXT(I40,"d/mmm")= ورقة2!$E$17,TEXT(I40,"d/mmm")= ورقة2!$E$18,TEXT(I40,"d/mmm")= ورقة2!$E$19,TEXT(I40,"d/mmm")= ورقة2!$E$20,TEXT(I40,"d/mmm")= ورقة2!$E$21,TEXT(I40,"d/mmm")= ورقة2!$E$22,TEXT(I40,"d/mmm")= ورقة2!$E$23,TEXT(I40,"d/mmm")= ورقة2!$E$24,TEXT(I40,"d/mmm")= ورقة2!$E$25,TEXT(I40,"d/mmm")= ورقة2!$E$26,TEXT(I40,"d/mmm")= ورقة2!$E$27,TEXT(I40,"d/mmm")= ورقة2!$E$28,TEXT(I40,"d/mmm")= ورقة2!$E$29,TEXT(I40,"d/mmm")= ورقة2!$E$30,TEXT(I40,"d/mmm")= ورقة2!$E$31,TEXT(I40,"d/mmm")= ورقة2!$E$32,TEXT(I40,"d/mmm")= ورقة2!$E$33,TEXT(I40,"d/mmm")= ورقة2!$E$34,TEXT(I40,"d/mmm")= ورقة2!$E$35,TEXT(I40,"d/mmm")= ورقة2!$E$36),"..",""))</f>
        <v/>
      </c>
      <c r="J41" s="138" t="str">
        <f>IF(J40="","",IF(OR(TEXT(J40,"d/mmm")= ورقة2!$E$6,TEXT(J40,"d/mmm")= ورقة2!$E$7,TEXT(J40,"d/mmm")= ورقة2!$E$8,TEXT(J40,"d/mmm")= ورقة2!$E$9,TEXT(J40,"d/mmm")= ورقة2!$E$10,TEXT(J40,"d/mmm")= ورقة2!$E$11,TEXT(J40,"d/mmm")= ورقة2!$E$12,TEXT(J40,"d/mmm")= ورقة2!$E$13,TEXT(J40,"d/mmm")= ورقة2!$E$14,TEXT(J40,"d/mmm")= ورقة2!$E$15,TEXT(J40,"d/mmm")= ورقة2!$E$16,TEXT(J40,"d/mmm")= ورقة2!$E$17,TEXT(J40,"d/mmm")= ورقة2!$E$18,TEXT(J40,"d/mmm")= ورقة2!$E$19,TEXT(J40,"d/mmm")= ورقة2!$E$20,TEXT(J40,"d/mmm")= ورقة2!$E$21,TEXT(J40,"d/mmm")= ورقة2!$E$22,TEXT(J40,"d/mmm")= ورقة2!$E$23,TEXT(J40,"d/mmm")= ورقة2!$E$24,TEXT(J40,"d/mmm")= ورقة2!$E$25,TEXT(J40,"d/mmm")= ورقة2!$E$26,TEXT(J40,"d/mmm")= ورقة2!$E$27,TEXT(J40,"d/mmm")= ورقة2!$E$28,TEXT(J40,"d/mmm")= ورقة2!$E$29,TEXT(J40,"d/mmm")= ورقة2!$E$30,TEXT(J40,"d/mmm")= ورقة2!$E$31,TEXT(J40,"d/mmm")= ورقة2!$E$32,TEXT(J40,"d/mmm")= ورقة2!$E$33,TEXT(J40,"d/mmm")= ورقة2!$E$34,TEXT(J40,"d/mmm")= ورقة2!$E$35,TEXT(J40,"d/mmm")= ورقة2!$E$36),"..",""))</f>
        <v/>
      </c>
      <c r="K41" s="138" t="str">
        <f>IF(K40="","",IF(OR(TEXT(K40,"d/mmm")= ورقة2!$E$6,TEXT(K40,"d/mmm")= ورقة2!$E$7,TEXT(K40,"d/mmm")= ورقة2!$E$8,TEXT(K40,"d/mmm")= ورقة2!$E$9,TEXT(K40,"d/mmm")= ورقة2!$E$10,TEXT(K40,"d/mmm")= ورقة2!$E$11,TEXT(K40,"d/mmm")= ورقة2!$E$12,TEXT(K40,"d/mmm")= ورقة2!$E$13,TEXT(K40,"d/mmm")= ورقة2!$E$14,TEXT(K40,"d/mmm")= ورقة2!$E$15,TEXT(K40,"d/mmm")= ورقة2!$E$16,TEXT(K40,"d/mmm")= ورقة2!$E$17,TEXT(K40,"d/mmm")= ورقة2!$E$18,TEXT(K40,"d/mmm")= ورقة2!$E$19,TEXT(K40,"d/mmm")= ورقة2!$E$20,TEXT(K40,"d/mmm")= ورقة2!$E$21,TEXT(K40,"d/mmm")= ورقة2!$E$22,TEXT(K40,"d/mmm")= ورقة2!$E$23,TEXT(K40,"d/mmm")= ورقة2!$E$24,TEXT(K40,"d/mmm")= ورقة2!$E$25,TEXT(K40,"d/mmm")= ورقة2!$E$26,TEXT(K40,"d/mmm")= ورقة2!$E$27,TEXT(K40,"d/mmm")= ورقة2!$E$28,TEXT(K40,"d/mmm")= ورقة2!$E$29,TEXT(K40,"d/mmm")= ورقة2!$E$30,TEXT(K40,"d/mmm")= ورقة2!$E$31,TEXT(K40,"d/mmm")= ورقة2!$E$32,TEXT(K40,"d/mmm")= ورقة2!$E$33,TEXT(K40,"d/mmm")= ورقة2!$E$34,TEXT(K40,"d/mmm")= ورقة2!$E$35,TEXT(K40,"d/mmm")= ورقة2!$E$36),"..",""))</f>
        <v/>
      </c>
      <c r="L41" s="138" t="str">
        <f>IF(L40="","",IF(OR(TEXT(L40,"d/mmm")= ورقة2!$E$6,TEXT(L40,"d/mmm")= ورقة2!$E$7,TEXT(L40,"d/mmm")= ورقة2!$E$8,TEXT(L40,"d/mmm")= ورقة2!$E$9,TEXT(L40,"d/mmm")= ورقة2!$E$10,TEXT(L40,"d/mmm")= ورقة2!$E$11,TEXT(L40,"d/mmm")= ورقة2!$E$12,TEXT(L40,"d/mmm")= ورقة2!$E$13,TEXT(L40,"d/mmm")= ورقة2!$E$14,TEXT(L40,"d/mmm")= ورقة2!$E$15,TEXT(L40,"d/mmm")= ورقة2!$E$16,TEXT(L40,"d/mmm")= ورقة2!$E$17,TEXT(L40,"d/mmm")= ورقة2!$E$18,TEXT(L40,"d/mmm")= ورقة2!$E$19,TEXT(L40,"d/mmm")= ورقة2!$E$20,TEXT(L40,"d/mmm")= ورقة2!$E$21,TEXT(L40,"d/mmm")= ورقة2!$E$22,TEXT(L40,"d/mmm")= ورقة2!$E$23,TEXT(L40,"d/mmm")= ورقة2!$E$24,TEXT(L40,"d/mmm")= ورقة2!$E$25,TEXT(L40,"d/mmm")= ورقة2!$E$26,TEXT(L40,"d/mmm")= ورقة2!$E$27,TEXT(L40,"d/mmm")= ورقة2!$E$28,TEXT(L40,"d/mmm")= ورقة2!$E$29,TEXT(L40,"d/mmm")= ورقة2!$E$30,TEXT(L40,"d/mmm")= ورقة2!$E$31,TEXT(L40,"d/mmm")= ورقة2!$E$32,TEXT(L40,"d/mmm")= ورقة2!$E$33,TEXT(L40,"d/mmm")= ورقة2!$E$34,TEXT(L40,"d/mmm")= ورقة2!$E$35,TEXT(L40,"d/mmm")= ورقة2!$E$36),"..",""))</f>
        <v/>
      </c>
      <c r="M41" s="138" t="str">
        <f>IF(M40="","",IF(OR(TEXT(M40,"d/mmm")= ورقة2!$E$6,TEXT(M40,"d/mmm")= ورقة2!$E$7,TEXT(M40,"d/mmm")= ورقة2!$E$8,TEXT(M40,"d/mmm")= ورقة2!$E$9,TEXT(M40,"d/mmm")= ورقة2!$E$10,TEXT(M40,"d/mmm")= ورقة2!$E$11,TEXT(M40,"d/mmm")= ورقة2!$E$12,TEXT(M40,"d/mmm")= ورقة2!$E$13,TEXT(M40,"d/mmm")= ورقة2!$E$14,TEXT(M40,"d/mmm")= ورقة2!$E$15,TEXT(M40,"d/mmm")= ورقة2!$E$16,TEXT(M40,"d/mmm")= ورقة2!$E$17,TEXT(M40,"d/mmm")= ورقة2!$E$18,TEXT(M40,"d/mmm")= ورقة2!$E$19,TEXT(M40,"d/mmm")= ورقة2!$E$20,TEXT(M40,"d/mmm")= ورقة2!$E$21,TEXT(M40,"d/mmm")= ورقة2!$E$22,TEXT(M40,"d/mmm")= ورقة2!$E$23,TEXT(M40,"d/mmm")= ورقة2!$E$24,TEXT(M40,"d/mmm")= ورقة2!$E$25,TEXT(M40,"d/mmm")= ورقة2!$E$26,TEXT(M40,"d/mmm")= ورقة2!$E$27,TEXT(M40,"d/mmm")= ورقة2!$E$28,TEXT(M40,"d/mmm")= ورقة2!$E$29,TEXT(M40,"d/mmm")= ورقة2!$E$30,TEXT(M40,"d/mmm")= ورقة2!$E$31,TEXT(M40,"d/mmm")= ورقة2!$E$32,TEXT(M40,"d/mmm")= ورقة2!$E$33,TEXT(M40,"d/mmm")= ورقة2!$E$34,TEXT(M40,"d/mmm")= ورقة2!$E$35,TEXT(M40,"d/mmm")= ورقة2!$E$36),"..",""))</f>
        <v/>
      </c>
      <c r="N41" s="138" t="str">
        <f>IF(N40="","",IF(OR(TEXT(N40,"d/mmm")= ورقة2!$E$6,TEXT(N40,"d/mmm")= ورقة2!$E$7,TEXT(N40,"d/mmm")= ورقة2!$E$8,TEXT(N40,"d/mmm")= ورقة2!$E$9,TEXT(N40,"d/mmm")= ورقة2!$E$10,TEXT(N40,"d/mmm")= ورقة2!$E$11,TEXT(N40,"d/mmm")= ورقة2!$E$12,TEXT(N40,"d/mmm")= ورقة2!$E$13,TEXT(N40,"d/mmm")= ورقة2!$E$14,TEXT(N40,"d/mmm")= ورقة2!$E$15,TEXT(N40,"d/mmm")= ورقة2!$E$16,TEXT(N40,"d/mmm")= ورقة2!$E$17,TEXT(N40,"d/mmm")= ورقة2!$E$18,TEXT(N40,"d/mmm")= ورقة2!$E$19,TEXT(N40,"d/mmm")= ورقة2!$E$20,TEXT(N40,"d/mmm")= ورقة2!$E$21,TEXT(N40,"d/mmm")= ورقة2!$E$22,TEXT(N40,"d/mmm")= ورقة2!$E$23,TEXT(N40,"d/mmm")= ورقة2!$E$24,TEXT(N40,"d/mmm")= ورقة2!$E$25,TEXT(N40,"d/mmm")= ورقة2!$E$26,TEXT(N40,"d/mmm")= ورقة2!$E$27,TEXT(N40,"d/mmm")= ورقة2!$E$28,TEXT(N40,"d/mmm")= ورقة2!$E$29,TEXT(N40,"d/mmm")= ورقة2!$E$30,TEXT(N40,"d/mmm")= ورقة2!$E$31,TEXT(N40,"d/mmm")= ورقة2!$E$32,TEXT(N40,"d/mmm")= ورقة2!$E$33,TEXT(N40,"d/mmm")= ورقة2!$E$34,TEXT(N40,"d/mmm")= ورقة2!$E$35,TEXT(N40,"d/mmm")= ورقة2!$E$36),"..",""))</f>
        <v/>
      </c>
      <c r="O41" s="138" t="str">
        <f>IF(O40="","",IF(OR(TEXT(O40,"d/mmm")= ورقة2!$E$6,TEXT(O40,"d/mmm")= ورقة2!$E$7,TEXT(O40,"d/mmm")= ورقة2!$E$8,TEXT(O40,"d/mmm")= ورقة2!$E$9,TEXT(O40,"d/mmm")= ورقة2!$E$10,TEXT(O40,"d/mmm")= ورقة2!$E$11,TEXT(O40,"d/mmm")= ورقة2!$E$12,TEXT(O40,"d/mmm")= ورقة2!$E$13,TEXT(O40,"d/mmm")= ورقة2!$E$14,TEXT(O40,"d/mmm")= ورقة2!$E$15,TEXT(O40,"d/mmm")= ورقة2!$E$16,TEXT(O40,"d/mmm")= ورقة2!$E$17,TEXT(O40,"d/mmm")= ورقة2!$E$18,TEXT(O40,"d/mmm")= ورقة2!$E$19,TEXT(O40,"d/mmm")= ورقة2!$E$20,TEXT(O40,"d/mmm")= ورقة2!$E$21,TEXT(O40,"d/mmm")= ورقة2!$E$22,TEXT(O40,"d/mmm")= ورقة2!$E$23,TEXT(O40,"d/mmm")= ورقة2!$E$24,TEXT(O40,"d/mmm")= ورقة2!$E$25,TEXT(O40,"d/mmm")= ورقة2!$E$26,TEXT(O40,"d/mmm")= ورقة2!$E$27,TEXT(O40,"d/mmm")= ورقة2!$E$28,TEXT(O40,"d/mmm")= ورقة2!$E$29,TEXT(O40,"d/mmm")= ورقة2!$E$30,TEXT(O40,"d/mmm")= ورقة2!$E$31,TEXT(O40,"d/mmm")= ورقة2!$E$32,TEXT(O40,"d/mmm")= ورقة2!$E$33,TEXT(O40,"d/mmm")= ورقة2!$E$34,TEXT(O40,"d/mmm")= ورقة2!$E$35,TEXT(O40,"d/mmm")= ورقة2!$E$36),"..",""))</f>
        <v/>
      </c>
      <c r="P41" s="138" t="str">
        <f>IF(P40="","",IF(OR(TEXT(P40,"d/mmm")= ورقة2!$E$6,TEXT(P40,"d/mmm")= ورقة2!$E$7,TEXT(P40,"d/mmm")= ورقة2!$E$8,TEXT(P40,"d/mmm")= ورقة2!$E$9,TEXT(P40,"d/mmm")= ورقة2!$E$10,TEXT(P40,"d/mmm")= ورقة2!$E$11,TEXT(P40,"d/mmm")= ورقة2!$E$12,TEXT(P40,"d/mmm")= ورقة2!$E$13,TEXT(P40,"d/mmm")= ورقة2!$E$14,TEXT(P40,"d/mmm")= ورقة2!$E$15,TEXT(P40,"d/mmm")= ورقة2!$E$16,TEXT(P40,"d/mmm")= ورقة2!$E$17,TEXT(P40,"d/mmm")= ورقة2!$E$18,TEXT(P40,"d/mmm")= ورقة2!$E$19,TEXT(P40,"d/mmm")= ورقة2!$E$20,TEXT(P40,"d/mmm")= ورقة2!$E$21,TEXT(P40,"d/mmm")= ورقة2!$E$22,TEXT(P40,"d/mmm")= ورقة2!$E$23,TEXT(P40,"d/mmm")= ورقة2!$E$24,TEXT(P40,"d/mmm")= ورقة2!$E$25,TEXT(P40,"d/mmm")= ورقة2!$E$26,TEXT(P40,"d/mmm")= ورقة2!$E$27,TEXT(P40,"d/mmm")= ورقة2!$E$28,TEXT(P40,"d/mmm")= ورقة2!$E$29,TEXT(P40,"d/mmm")= ورقة2!$E$30,TEXT(P40,"d/mmm")= ورقة2!$E$31,TEXT(P40,"d/mmm")= ورقة2!$E$32,TEXT(P40,"d/mmm")= ورقة2!$E$33,TEXT(P40,"d/mmm")= ورقة2!$E$34,TEXT(P40,"d/mmm")= ورقة2!$E$35,TEXT(P40,"d/mmm")= ورقة2!$E$36),"..",""))</f>
        <v/>
      </c>
      <c r="Q41" s="138" t="str">
        <f>IF(Q40="","",IF(OR(TEXT(Q40,"d/mmm")= ورقة2!$E$6,TEXT(Q40,"d/mmm")= ورقة2!$E$7,TEXT(Q40,"d/mmm")= ورقة2!$E$8,TEXT(Q40,"d/mmm")= ورقة2!$E$9,TEXT(Q40,"d/mmm")= ورقة2!$E$10,TEXT(Q40,"d/mmm")= ورقة2!$E$11,TEXT(Q40,"d/mmm")= ورقة2!$E$12,TEXT(Q40,"d/mmm")= ورقة2!$E$13,TEXT(Q40,"d/mmm")= ورقة2!$E$14,TEXT(Q40,"d/mmm")= ورقة2!$E$15,TEXT(Q40,"d/mmm")= ورقة2!$E$16,TEXT(Q40,"d/mmm")= ورقة2!$E$17,TEXT(Q40,"d/mmm")= ورقة2!$E$18,TEXT(Q40,"d/mmm")= ورقة2!$E$19,TEXT(Q40,"d/mmm")= ورقة2!$E$20,TEXT(Q40,"d/mmm")= ورقة2!$E$21,TEXT(Q40,"d/mmm")= ورقة2!$E$22,TEXT(Q40,"d/mmm")= ورقة2!$E$23,TEXT(Q40,"d/mmm")= ورقة2!$E$24,TEXT(Q40,"d/mmm")= ورقة2!$E$25,TEXT(Q40,"d/mmm")= ورقة2!$E$26,TEXT(Q40,"d/mmm")= ورقة2!$E$27,TEXT(Q40,"d/mmm")= ورقة2!$E$28,TEXT(Q40,"d/mmm")= ورقة2!$E$29,TEXT(Q40,"d/mmm")= ورقة2!$E$30,TEXT(Q40,"d/mmm")= ورقة2!$E$31,TEXT(Q40,"d/mmm")= ورقة2!$E$32,TEXT(Q40,"d/mmm")= ورقة2!$E$33,TEXT(Q40,"d/mmm")= ورقة2!$E$34,TEXT(Q40,"d/mmm")= ورقة2!$E$35,TEXT(Q40,"d/mmm")= ورقة2!$E$36),"..",""))</f>
        <v/>
      </c>
      <c r="R41" s="138" t="str">
        <f>IF(R40="","",IF(OR(TEXT(R40,"d/mmm")= ورقة2!$E$6,TEXT(R40,"d/mmm")= ورقة2!$E$7,TEXT(R40,"d/mmm")= ورقة2!$E$8,TEXT(R40,"d/mmm")= ورقة2!$E$9,TEXT(R40,"d/mmm")= ورقة2!$E$10,TEXT(R40,"d/mmm")= ورقة2!$E$11,TEXT(R40,"d/mmm")= ورقة2!$E$12,TEXT(R40,"d/mmm")= ورقة2!$E$13,TEXT(R40,"d/mmm")= ورقة2!$E$14,TEXT(R40,"d/mmm")= ورقة2!$E$15,TEXT(R40,"d/mmm")= ورقة2!$E$16,TEXT(R40,"d/mmm")= ورقة2!$E$17,TEXT(R40,"d/mmm")= ورقة2!$E$18,TEXT(R40,"d/mmm")= ورقة2!$E$19,TEXT(R40,"d/mmm")= ورقة2!$E$20,TEXT(R40,"d/mmm")= ورقة2!$E$21,TEXT(R40,"d/mmm")= ورقة2!$E$22,TEXT(R40,"d/mmm")= ورقة2!$E$23,TEXT(R40,"d/mmm")= ورقة2!$E$24,TEXT(R40,"d/mmm")= ورقة2!$E$25,TEXT(R40,"d/mmm")= ورقة2!$E$26,TEXT(R40,"d/mmm")= ورقة2!$E$27,TEXT(R40,"d/mmm")= ورقة2!$E$28,TEXT(R40,"d/mmm")= ورقة2!$E$29,TEXT(R40,"d/mmm")= ورقة2!$E$30,TEXT(R40,"d/mmm")= ورقة2!$E$31,TEXT(R40,"d/mmm")= ورقة2!$E$32,TEXT(R40,"d/mmm")= ورقة2!$E$33,TEXT(R40,"d/mmm")= ورقة2!$E$34,TEXT(R40,"d/mmm")= ورقة2!$E$35,TEXT(R40,"d/mmm")= ورقة2!$E$36),"..",""))</f>
        <v/>
      </c>
      <c r="S41" s="138" t="str">
        <f>IF(S40="","",IF(OR(TEXT(S40,"d/mmm")= ورقة2!$E$6,TEXT(S40,"d/mmm")= ورقة2!$E$7,TEXT(S40,"d/mmm")= ورقة2!$E$8,TEXT(S40,"d/mmm")= ورقة2!$E$9,TEXT(S40,"d/mmm")= ورقة2!$E$10,TEXT(S40,"d/mmm")= ورقة2!$E$11,TEXT(S40,"d/mmm")= ورقة2!$E$12,TEXT(S40,"d/mmm")= ورقة2!$E$13,TEXT(S40,"d/mmm")= ورقة2!$E$14,TEXT(S40,"d/mmm")= ورقة2!$E$15,TEXT(S40,"d/mmm")= ورقة2!$E$16,TEXT(S40,"d/mmm")= ورقة2!$E$17,TEXT(S40,"d/mmm")= ورقة2!$E$18,TEXT(S40,"d/mmm")= ورقة2!$E$19,TEXT(S40,"d/mmm")= ورقة2!$E$20,TEXT(S40,"d/mmm")= ورقة2!$E$21,TEXT(S40,"d/mmm")= ورقة2!$E$22,TEXT(S40,"d/mmm")= ورقة2!$E$23,TEXT(S40,"d/mmm")= ورقة2!$E$24,TEXT(S40,"d/mmm")= ورقة2!$E$25,TEXT(S40,"d/mmm")= ورقة2!$E$26,TEXT(S40,"d/mmm")= ورقة2!$E$27,TEXT(S40,"d/mmm")= ورقة2!$E$28,TEXT(S40,"d/mmm")= ورقة2!$E$29,TEXT(S40,"d/mmm")= ورقة2!$E$30,TEXT(S40,"d/mmm")= ورقة2!$E$31,TEXT(S40,"d/mmm")= ورقة2!$E$32,TEXT(S40,"d/mmm")= ورقة2!$E$33,TEXT(S40,"d/mmm")= ورقة2!$E$34,TEXT(S40,"d/mmm")= ورقة2!$E$35,TEXT(S40,"d/mmm")= ورقة2!$E$36),"..",""))</f>
        <v/>
      </c>
      <c r="T41" s="138" t="str">
        <f>IF(T40="","",IF(OR(TEXT(T40,"d/mmm")= ورقة2!$E$6,TEXT(T40,"d/mmm")= ورقة2!$E$7,TEXT(T40,"d/mmm")= ورقة2!$E$8,TEXT(T40,"d/mmm")= ورقة2!$E$9,TEXT(T40,"d/mmm")= ورقة2!$E$10,TEXT(T40,"d/mmm")= ورقة2!$E$11,TEXT(T40,"d/mmm")= ورقة2!$E$12,TEXT(T40,"d/mmm")= ورقة2!$E$13,TEXT(T40,"d/mmm")= ورقة2!$E$14,TEXT(T40,"d/mmm")= ورقة2!$E$15,TEXT(T40,"d/mmm")= ورقة2!$E$16,TEXT(T40,"d/mmm")= ورقة2!$E$17,TEXT(T40,"d/mmm")= ورقة2!$E$18,TEXT(T40,"d/mmm")= ورقة2!$E$19,TEXT(T40,"d/mmm")= ورقة2!$E$20,TEXT(T40,"d/mmm")= ورقة2!$E$21,TEXT(T40,"d/mmm")= ورقة2!$E$22,TEXT(T40,"d/mmm")= ورقة2!$E$23,TEXT(T40,"d/mmm")= ورقة2!$E$24,TEXT(T40,"d/mmm")= ورقة2!$E$25,TEXT(T40,"d/mmm")= ورقة2!$E$26,TEXT(T40,"d/mmm")= ورقة2!$E$27,TEXT(T40,"d/mmm")= ورقة2!$E$28,TEXT(T40,"d/mmm")= ورقة2!$E$29,TEXT(T40,"d/mmm")= ورقة2!$E$30,TEXT(T40,"d/mmm")= ورقة2!$E$31,TEXT(T40,"d/mmm")= ورقة2!$E$32,TEXT(T40,"d/mmm")= ورقة2!$E$33,TEXT(T40,"d/mmm")= ورقة2!$E$34,TEXT(T40,"d/mmm")= ورقة2!$E$35,TEXT(T40,"d/mmm")= ورقة2!$E$36),"..",""))</f>
        <v/>
      </c>
      <c r="U41" s="138" t="str">
        <f>IF(U40="","",IF(OR(TEXT(U40,"d/mmm")= ورقة2!$E$6,TEXT(U40,"d/mmm")= ورقة2!$E$7,TEXT(U40,"d/mmm")= ورقة2!$E$8,TEXT(U40,"d/mmm")= ورقة2!$E$9,TEXT(U40,"d/mmm")= ورقة2!$E$10,TEXT(U40,"d/mmm")= ورقة2!$E$11,TEXT(U40,"d/mmm")= ورقة2!$E$12,TEXT(U40,"d/mmm")= ورقة2!$E$13,TEXT(U40,"d/mmm")= ورقة2!$E$14,TEXT(U40,"d/mmm")= ورقة2!$E$15,TEXT(U40,"d/mmm")= ورقة2!$E$16,TEXT(U40,"d/mmm")= ورقة2!$E$17,TEXT(U40,"d/mmm")= ورقة2!$E$18,TEXT(U40,"d/mmm")= ورقة2!$E$19,TEXT(U40,"d/mmm")= ورقة2!$E$20,TEXT(U40,"d/mmm")= ورقة2!$E$21,TEXT(U40,"d/mmm")= ورقة2!$E$22,TEXT(U40,"d/mmm")= ورقة2!$E$23,TEXT(U40,"d/mmm")= ورقة2!$E$24,TEXT(U40,"d/mmm")= ورقة2!$E$25,TEXT(U40,"d/mmm")= ورقة2!$E$26,TEXT(U40,"d/mmm")= ورقة2!$E$27,TEXT(U40,"d/mmm")= ورقة2!$E$28,TEXT(U40,"d/mmm")= ورقة2!$E$29,TEXT(U40,"d/mmm")= ورقة2!$E$30,TEXT(U40,"d/mmm")= ورقة2!$E$31,TEXT(U40,"d/mmm")= ورقة2!$E$32,TEXT(U40,"d/mmm")= ورقة2!$E$33,TEXT(U40,"d/mmm")= ورقة2!$E$34,TEXT(U40,"d/mmm")= ورقة2!$E$35,TEXT(U40,"d/mmm")= ورقة2!$E$36),"..",""))</f>
        <v/>
      </c>
      <c r="V41" s="138" t="str">
        <f>IF(V40="","",IF(OR(TEXT(V40,"d/mmm")= ورقة2!$E$6,TEXT(V40,"d/mmm")= ورقة2!$E$7,TEXT(V40,"d/mmm")= ورقة2!$E$8,TEXT(V40,"d/mmm")= ورقة2!$E$9,TEXT(V40,"d/mmm")= ورقة2!$E$10,TEXT(V40,"d/mmm")= ورقة2!$E$11,TEXT(V40,"d/mmm")= ورقة2!$E$12,TEXT(V40,"d/mmm")= ورقة2!$E$13,TEXT(V40,"d/mmm")= ورقة2!$E$14,TEXT(V40,"d/mmm")= ورقة2!$E$15,TEXT(V40,"d/mmm")= ورقة2!$E$16,TEXT(V40,"d/mmm")= ورقة2!$E$17,TEXT(V40,"d/mmm")= ورقة2!$E$18,TEXT(V40,"d/mmm")= ورقة2!$E$19,TEXT(V40,"d/mmm")= ورقة2!$E$20,TEXT(V40,"d/mmm")= ورقة2!$E$21,TEXT(V40,"d/mmm")= ورقة2!$E$22,TEXT(V40,"d/mmm")= ورقة2!$E$23,TEXT(V40,"d/mmm")= ورقة2!$E$24,TEXT(V40,"d/mmm")= ورقة2!$E$25,TEXT(V40,"d/mmm")= ورقة2!$E$26,TEXT(V40,"d/mmm")= ورقة2!$E$27,TEXT(V40,"d/mmm")= ورقة2!$E$28,TEXT(V40,"d/mmm")= ورقة2!$E$29,TEXT(V40,"d/mmm")= ورقة2!$E$30,TEXT(V40,"d/mmm")= ورقة2!$E$31,TEXT(V40,"d/mmm")= ورقة2!$E$32,TEXT(V40,"d/mmm")= ورقة2!$E$33,TEXT(V40,"d/mmm")= ورقة2!$E$34,TEXT(V40,"d/mmm")= ورقة2!$E$35,TEXT(V40,"d/mmm")= ورقة2!$E$36),"..",""))</f>
        <v/>
      </c>
      <c r="W41" s="138" t="str">
        <f>IF(W40="","",IF(OR(TEXT(W40,"d/mmm")= ورقة2!$E$6,TEXT(W40,"d/mmm")= ورقة2!$E$7,TEXT(W40,"d/mmm")= ورقة2!$E$8,TEXT(W40,"d/mmm")= ورقة2!$E$9,TEXT(W40,"d/mmm")= ورقة2!$E$10,TEXT(W40,"d/mmm")= ورقة2!$E$11,TEXT(W40,"d/mmm")= ورقة2!$E$12,TEXT(W40,"d/mmm")= ورقة2!$E$13,TEXT(W40,"d/mmm")= ورقة2!$E$14,TEXT(W40,"d/mmm")= ورقة2!$E$15,TEXT(W40,"d/mmm")= ورقة2!$E$16,TEXT(W40,"d/mmm")= ورقة2!$E$17,TEXT(W40,"d/mmm")= ورقة2!$E$18,TEXT(W40,"d/mmm")= ورقة2!$E$19,TEXT(W40,"d/mmm")= ورقة2!$E$20,TEXT(W40,"d/mmm")= ورقة2!$E$21,TEXT(W40,"d/mmm")= ورقة2!$E$22,TEXT(W40,"d/mmm")= ورقة2!$E$23,TEXT(W40,"d/mmm")= ورقة2!$E$24,TEXT(W40,"d/mmm")= ورقة2!$E$25,TEXT(W40,"d/mmm")= ورقة2!$E$26,TEXT(W40,"d/mmm")= ورقة2!$E$27,TEXT(W40,"d/mmm")= ورقة2!$E$28,TEXT(W40,"d/mmm")= ورقة2!$E$29,TEXT(W40,"d/mmm")= ورقة2!$E$30,TEXT(W40,"d/mmm")= ورقة2!$E$31,TEXT(W40,"d/mmm")= ورقة2!$E$32,TEXT(W40,"d/mmm")= ورقة2!$E$33,TEXT(W40,"d/mmm")= ورقة2!$E$34,TEXT(W40,"d/mmm")= ورقة2!$E$35,TEXT(W40,"d/mmm")= ورقة2!$E$36),"..",""))</f>
        <v/>
      </c>
      <c r="X41" s="138" t="str">
        <f>IF(X40="","",IF(OR(TEXT(X40,"d/mmm")= ورقة2!$E$6,TEXT(X40,"d/mmm")= ورقة2!$E$7,TEXT(X40,"d/mmm")= ورقة2!$E$8,TEXT(X40,"d/mmm")= ورقة2!$E$9,TEXT(X40,"d/mmm")= ورقة2!$E$10,TEXT(X40,"d/mmm")= ورقة2!$E$11,TEXT(X40,"d/mmm")= ورقة2!$E$12,TEXT(X40,"d/mmm")= ورقة2!$E$13,TEXT(X40,"d/mmm")= ورقة2!$E$14,TEXT(X40,"d/mmm")= ورقة2!$E$15,TEXT(X40,"d/mmm")= ورقة2!$E$16,TEXT(X40,"d/mmm")= ورقة2!$E$17,TEXT(X40,"d/mmm")= ورقة2!$E$18,TEXT(X40,"d/mmm")= ورقة2!$E$19,TEXT(X40,"d/mmm")= ورقة2!$E$20,TEXT(X40,"d/mmm")= ورقة2!$E$21,TEXT(X40,"d/mmm")= ورقة2!$E$22,TEXT(X40,"d/mmm")= ورقة2!$E$23,TEXT(X40,"d/mmm")= ورقة2!$E$24,TEXT(X40,"d/mmm")= ورقة2!$E$25,TEXT(X40,"d/mmm")= ورقة2!$E$26,TEXT(X40,"d/mmm")= ورقة2!$E$27,TEXT(X40,"d/mmm")= ورقة2!$E$28,TEXT(X40,"d/mmm")= ورقة2!$E$29,TEXT(X40,"d/mmm")= ورقة2!$E$30,TEXT(X40,"d/mmm")= ورقة2!$E$31,TEXT(X40,"d/mmm")= ورقة2!$E$32,TEXT(X40,"d/mmm")= ورقة2!$E$33,TEXT(X40,"d/mmm")= ورقة2!$E$34,TEXT(X40,"d/mmm")= ورقة2!$E$35,TEXT(X40,"d/mmm")= ورقة2!$E$36),"..",""))</f>
        <v/>
      </c>
      <c r="Y41" s="138" t="str">
        <f>IF(Y40="","",IF(OR(TEXT(Y40,"d/mmm")= ورقة2!$E$6,TEXT(Y40,"d/mmm")= ورقة2!$E$7,TEXT(Y40,"d/mmm")= ورقة2!$E$8,TEXT(Y40,"d/mmm")= ورقة2!$E$9,TEXT(Y40,"d/mmm")= ورقة2!$E$10,TEXT(Y40,"d/mmm")= ورقة2!$E$11,TEXT(Y40,"d/mmm")= ورقة2!$E$12,TEXT(Y40,"d/mmm")= ورقة2!$E$13,TEXT(Y40,"d/mmm")= ورقة2!$E$14,TEXT(Y40,"d/mmm")= ورقة2!$E$15,TEXT(Y40,"d/mmm")= ورقة2!$E$16,TEXT(Y40,"d/mmm")= ورقة2!$E$17,TEXT(Y40,"d/mmm")= ورقة2!$E$18,TEXT(Y40,"d/mmm")= ورقة2!$E$19,TEXT(Y40,"d/mmm")= ورقة2!$E$20,TEXT(Y40,"d/mmm")= ورقة2!$E$21,TEXT(Y40,"d/mmm")= ورقة2!$E$22,TEXT(Y40,"d/mmm")= ورقة2!$E$23,TEXT(Y40,"d/mmm")= ورقة2!$E$24,TEXT(Y40,"d/mmm")= ورقة2!$E$25,TEXT(Y40,"d/mmm")= ورقة2!$E$26,TEXT(Y40,"d/mmm")= ورقة2!$E$27,TEXT(Y40,"d/mmm")= ورقة2!$E$28,TEXT(Y40,"d/mmm")= ورقة2!$E$29,TEXT(Y40,"d/mmm")= ورقة2!$E$30,TEXT(Y40,"d/mmm")= ورقة2!$E$31,TEXT(Y40,"d/mmm")= ورقة2!$E$32,TEXT(Y40,"d/mmm")= ورقة2!$E$33,TEXT(Y40,"d/mmm")= ورقة2!$E$34,TEXT(Y40,"d/mmm")= ورقة2!$E$35,TEXT(Y40,"d/mmm")= ورقة2!$E$36),"..",""))</f>
        <v/>
      </c>
      <c r="Z41" s="138" t="str">
        <f>IF(Z40="","",IF(OR(TEXT(Z40,"d/mmm")= ورقة2!$E$6,TEXT(Z40,"d/mmm")= ورقة2!$E$7,TEXT(Z40,"d/mmm")= ورقة2!$E$8,TEXT(Z40,"d/mmm")= ورقة2!$E$9,TEXT(Z40,"d/mmm")= ورقة2!$E$10,TEXT(Z40,"d/mmm")= ورقة2!$E$11,TEXT(Z40,"d/mmm")= ورقة2!$E$12,TEXT(Z40,"d/mmm")= ورقة2!$E$13,TEXT(Z40,"d/mmm")= ورقة2!$E$14,TEXT(Z40,"d/mmm")= ورقة2!$E$15,TEXT(Z40,"d/mmm")= ورقة2!$E$16,TEXT(Z40,"d/mmm")= ورقة2!$E$17,TEXT(Z40,"d/mmm")= ورقة2!$E$18,TEXT(Z40,"d/mmm")= ورقة2!$E$19,TEXT(Z40,"d/mmm")= ورقة2!$E$20,TEXT(Z40,"d/mmm")= ورقة2!$E$21,TEXT(Z40,"d/mmm")= ورقة2!$E$22,TEXT(Z40,"d/mmm")= ورقة2!$E$23,TEXT(Z40,"d/mmm")= ورقة2!$E$24,TEXT(Z40,"d/mmm")= ورقة2!$E$25,TEXT(Z40,"d/mmm")= ورقة2!$E$26,TEXT(Z40,"d/mmm")= ورقة2!$E$27,TEXT(Z40,"d/mmm")= ورقة2!$E$28,TEXT(Z40,"d/mmm")= ورقة2!$E$29,TEXT(Z40,"d/mmm")= ورقة2!$E$30,TEXT(Z40,"d/mmm")= ورقة2!$E$31,TEXT(Z40,"d/mmm")= ورقة2!$E$32,TEXT(Z40,"d/mmm")= ورقة2!$E$33,TEXT(Z40,"d/mmm")= ورقة2!$E$34,TEXT(Z40,"d/mmm")= ورقة2!$E$35,TEXT(Z40,"d/mmm")= ورقة2!$E$36),"..",""))</f>
        <v/>
      </c>
      <c r="AA41" s="138" t="str">
        <f>IF(AA40="","",IF(OR(TEXT(AA40,"d/mmm")= ورقة2!$E$6,TEXT(AA40,"d/mmm")= ورقة2!$E$7,TEXT(AA40,"d/mmm")= ورقة2!$E$8,TEXT(AA40,"d/mmm")= ورقة2!$E$9,TEXT(AA40,"d/mmm")= ورقة2!$E$10,TEXT(AA40,"d/mmm")= ورقة2!$E$11,TEXT(AA40,"d/mmm")= ورقة2!$E$12,TEXT(AA40,"d/mmm")= ورقة2!$E$13,TEXT(AA40,"d/mmm")= ورقة2!$E$14,TEXT(AA40,"d/mmm")= ورقة2!$E$15,TEXT(AA40,"d/mmm")= ورقة2!$E$16,TEXT(AA40,"d/mmm")= ورقة2!$E$17,TEXT(AA40,"d/mmm")= ورقة2!$E$18,TEXT(AA40,"d/mmm")= ورقة2!$E$19,TEXT(AA40,"d/mmm")= ورقة2!$E$20,TEXT(AA40,"d/mmm")= ورقة2!$E$21,TEXT(AA40,"d/mmm")= ورقة2!$E$22,TEXT(AA40,"d/mmm")= ورقة2!$E$23,TEXT(AA40,"d/mmm")= ورقة2!$E$24,TEXT(AA40,"d/mmm")= ورقة2!$E$25,TEXT(AA40,"d/mmm")= ورقة2!$E$26,TEXT(AA40,"d/mmm")= ورقة2!$E$27,TEXT(AA40,"d/mmm")= ورقة2!$E$28,TEXT(AA40,"d/mmm")= ورقة2!$E$29,TEXT(AA40,"d/mmm")= ورقة2!$E$30,TEXT(AA40,"d/mmm")= ورقة2!$E$31,TEXT(AA40,"d/mmm")= ورقة2!$E$32,TEXT(AA40,"d/mmm")= ورقة2!$E$33,TEXT(AA40,"d/mmm")= ورقة2!$E$34,TEXT(AA40,"d/mmm")= ورقة2!$E$35,TEXT(AA40,"d/mmm")= ورقة2!$E$36),"..",""))</f>
        <v/>
      </c>
      <c r="AB41" s="138" t="str">
        <f>IF(AB40="","",IF(OR(TEXT(AB40,"d/mmm")= ورقة2!$E$6,TEXT(AB40,"d/mmm")= ورقة2!$E$7,TEXT(AB40,"d/mmm")= ورقة2!$E$8,TEXT(AB40,"d/mmm")= ورقة2!$E$9,TEXT(AB40,"d/mmm")= ورقة2!$E$10,TEXT(AB40,"d/mmm")= ورقة2!$E$11,TEXT(AB40,"d/mmm")= ورقة2!$E$12,TEXT(AB40,"d/mmm")= ورقة2!$E$13,TEXT(AB40,"d/mmm")= ورقة2!$E$14,TEXT(AB40,"d/mmm")= ورقة2!$E$15,TEXT(AB40,"d/mmm")= ورقة2!$E$16,TEXT(AB40,"d/mmm")= ورقة2!$E$17,TEXT(AB40,"d/mmm")= ورقة2!$E$18,TEXT(AB40,"d/mmm")= ورقة2!$E$19,TEXT(AB40,"d/mmm")= ورقة2!$E$20,TEXT(AB40,"d/mmm")= ورقة2!$E$21,TEXT(AB40,"d/mmm")= ورقة2!$E$22,TEXT(AB40,"d/mmm")= ورقة2!$E$23,TEXT(AB40,"d/mmm")= ورقة2!$E$24,TEXT(AB40,"d/mmm")= ورقة2!$E$25,TEXT(AB40,"d/mmm")= ورقة2!$E$26,TEXT(AB40,"d/mmm")= ورقة2!$E$27,TEXT(AB40,"d/mmm")= ورقة2!$E$28,TEXT(AB40,"d/mmm")= ورقة2!$E$29,TEXT(AB40,"d/mmm")= ورقة2!$E$30,TEXT(AB40,"d/mmm")= ورقة2!$E$31,TEXT(AB40,"d/mmm")= ورقة2!$E$32,TEXT(AB40,"d/mmm")= ورقة2!$E$33,TEXT(AB40,"d/mmm")= ورقة2!$E$34,TEXT(AB40,"d/mmm")= ورقة2!$E$35,TEXT(AB40,"d/mmm")= ورقة2!$E$36),"..",""))</f>
        <v/>
      </c>
      <c r="AC41" s="138" t="str">
        <f>IF(AC40="","",IF(OR(TEXT(AC40,"d/mmm")= ورقة2!$E$6,TEXT(AC40,"d/mmm")= ورقة2!$E$7,TEXT(AC40,"d/mmm")= ورقة2!$E$8,TEXT(AC40,"d/mmm")= ورقة2!$E$9,TEXT(AC40,"d/mmm")= ورقة2!$E$10,TEXT(AC40,"d/mmm")= ورقة2!$E$11,TEXT(AC40,"d/mmm")= ورقة2!$E$12,TEXT(AC40,"d/mmm")= ورقة2!$E$13,TEXT(AC40,"d/mmm")= ورقة2!$E$14,TEXT(AC40,"d/mmm")= ورقة2!$E$15,TEXT(AC40,"d/mmm")= ورقة2!$E$16,TEXT(AC40,"d/mmm")= ورقة2!$E$17,TEXT(AC40,"d/mmm")= ورقة2!$E$18,TEXT(AC40,"d/mmm")= ورقة2!$E$19,TEXT(AC40,"d/mmm")= ورقة2!$E$20,TEXT(AC40,"d/mmm")= ورقة2!$E$21,TEXT(AC40,"d/mmm")= ورقة2!$E$22,TEXT(AC40,"d/mmm")= ورقة2!$E$23,TEXT(AC40,"d/mmm")= ورقة2!$E$24,TEXT(AC40,"d/mmm")= ورقة2!$E$25,TEXT(AC40,"d/mmm")= ورقة2!$E$26,TEXT(AC40,"d/mmm")= ورقة2!$E$27,TEXT(AC40,"d/mmm")= ورقة2!$E$28,TEXT(AC40,"d/mmm")= ورقة2!$E$29,TEXT(AC40,"d/mmm")= ورقة2!$E$30,TEXT(AC40,"d/mmm")= ورقة2!$E$31,TEXT(AC40,"d/mmm")= ورقة2!$E$32,TEXT(AC40,"d/mmm")= ورقة2!$E$33,TEXT(AC40,"d/mmm")= ورقة2!$E$34,TEXT(AC40,"d/mmm")= ورقة2!$E$35,TEXT(AC40,"d/mmm")= ورقة2!$E$36),"..",""))</f>
        <v/>
      </c>
      <c r="AD41" s="138" t="str">
        <f>IF(AD40="","",IF(OR(TEXT(AD40,"d/mmm")= ورقة2!$E$6,TEXT(AD40,"d/mmm")= ورقة2!$E$7,TEXT(AD40,"d/mmm")= ورقة2!$E$8,TEXT(AD40,"d/mmm")= ورقة2!$E$9,TEXT(AD40,"d/mmm")= ورقة2!$E$10,TEXT(AD40,"d/mmm")= ورقة2!$E$11,TEXT(AD40,"d/mmm")= ورقة2!$E$12,TEXT(AD40,"d/mmm")= ورقة2!$E$13,TEXT(AD40,"d/mmm")= ورقة2!$E$14,TEXT(AD40,"d/mmm")= ورقة2!$E$15,TEXT(AD40,"d/mmm")= ورقة2!$E$16,TEXT(AD40,"d/mmm")= ورقة2!$E$17,TEXT(AD40,"d/mmm")= ورقة2!$E$18,TEXT(AD40,"d/mmm")= ورقة2!$E$19,TEXT(AD40,"d/mmm")= ورقة2!$E$20,TEXT(AD40,"d/mmm")= ورقة2!$E$21,TEXT(AD40,"d/mmm")= ورقة2!$E$22,TEXT(AD40,"d/mmm")= ورقة2!$E$23,TEXT(AD40,"d/mmm")= ورقة2!$E$24,TEXT(AD40,"d/mmm")= ورقة2!$E$25,TEXT(AD40,"d/mmm")= ورقة2!$E$26,TEXT(AD40,"d/mmm")= ورقة2!$E$27,TEXT(AD40,"d/mmm")= ورقة2!$E$28,TEXT(AD40,"d/mmm")= ورقة2!$E$29,TEXT(AD40,"d/mmm")= ورقة2!$E$30,TEXT(AD40,"d/mmm")= ورقة2!$E$31,TEXT(AD40,"d/mmm")= ورقة2!$E$32,TEXT(AD40,"d/mmm")= ورقة2!$E$33,TEXT(AD40,"d/mmm")= ورقة2!$E$34,TEXT(AD40,"d/mmm")= ورقة2!$E$35,TEXT(AD40,"d/mmm")= ورقة2!$E$36),"..",""))</f>
        <v/>
      </c>
      <c r="AE41" s="138" t="str">
        <f>IF(AE40="","",IF(OR(TEXT(AE40,"d/mmm")= ورقة2!$E$6,TEXT(AE40,"d/mmm")= ورقة2!$E$7,TEXT(AE40,"d/mmm")= ورقة2!$E$8,TEXT(AE40,"d/mmm")= ورقة2!$E$9,TEXT(AE40,"d/mmm")= ورقة2!$E$10,TEXT(AE40,"d/mmm")= ورقة2!$E$11,TEXT(AE40,"d/mmm")= ورقة2!$E$12,TEXT(AE40,"d/mmm")= ورقة2!$E$13,TEXT(AE40,"d/mmm")= ورقة2!$E$14,TEXT(AE40,"d/mmm")= ورقة2!$E$15,TEXT(AE40,"d/mmm")= ورقة2!$E$16,TEXT(AE40,"d/mmm")= ورقة2!$E$17,TEXT(AE40,"d/mmm")= ورقة2!$E$18,TEXT(AE40,"d/mmm")= ورقة2!$E$19,TEXT(AE40,"d/mmm")= ورقة2!$E$20,TEXT(AE40,"d/mmm")= ورقة2!$E$21,TEXT(AE40,"d/mmm")= ورقة2!$E$22,TEXT(AE40,"d/mmm")= ورقة2!$E$23,TEXT(AE40,"d/mmm")= ورقة2!$E$24,TEXT(AE40,"d/mmm")= ورقة2!$E$25,TEXT(AE40,"d/mmm")= ورقة2!$E$26,TEXT(AE40,"d/mmm")= ورقة2!$E$27,TEXT(AE40,"d/mmm")= ورقة2!$E$28,TEXT(AE40,"d/mmm")= ورقة2!$E$29,TEXT(AE40,"d/mmm")= ورقة2!$E$30,TEXT(AE40,"d/mmm")= ورقة2!$E$31,TEXT(AE40,"d/mmm")= ورقة2!$E$32,TEXT(AE40,"d/mmm")= ورقة2!$E$33,TEXT(AE40,"d/mmm")= ورقة2!$E$34,TEXT(AE40,"d/mmm")= ورقة2!$E$35,TEXT(AE40,"d/mmm")= ورقة2!$E$36),"..",""))</f>
        <v/>
      </c>
      <c r="AF41" s="138" t="str">
        <f>IF(AF40="","",IF(OR(TEXT(AF40,"d/mmm")= ورقة2!$E$6,TEXT(AF40,"d/mmm")= ورقة2!$E$7,TEXT(AF40,"d/mmm")= ورقة2!$E$8,TEXT(AF40,"d/mmm")= ورقة2!$E$9,TEXT(AF40,"d/mmm")= ورقة2!$E$10,TEXT(AF40,"d/mmm")= ورقة2!$E$11,TEXT(AF40,"d/mmm")= ورقة2!$E$12,TEXT(AF40,"d/mmm")= ورقة2!$E$13,TEXT(AF40,"d/mmm")= ورقة2!$E$14,TEXT(AF40,"d/mmm")= ورقة2!$E$15,TEXT(AF40,"d/mmm")= ورقة2!$E$16,TEXT(AF40,"d/mmm")= ورقة2!$E$17,TEXT(AF40,"d/mmm")= ورقة2!$E$18,TEXT(AF40,"d/mmm")= ورقة2!$E$19,TEXT(AF40,"d/mmm")= ورقة2!$E$20,TEXT(AF40,"d/mmm")= ورقة2!$E$21,TEXT(AF40,"d/mmm")= ورقة2!$E$22,TEXT(AF40,"d/mmm")= ورقة2!$E$23,TEXT(AF40,"d/mmm")= ورقة2!$E$24,TEXT(AF40,"d/mmm")= ورقة2!$E$25,TEXT(AF40,"d/mmm")= ورقة2!$E$26,TEXT(AF40,"d/mmm")= ورقة2!$E$27,TEXT(AF40,"d/mmm")= ورقة2!$E$28,TEXT(AF40,"d/mmm")= ورقة2!$E$29,TEXT(AF40,"d/mmm")= ورقة2!$E$30,TEXT(AF40,"d/mmm")= ورقة2!$E$31,TEXT(AF40,"d/mmm")= ورقة2!$E$32,TEXT(AF40,"d/mmm")= ورقة2!$E$33,TEXT(AF40,"d/mmm")= ورقة2!$E$34,TEXT(AF40,"d/mmm")= ورقة2!$E$35,TEXT(AF40,"d/mmm")= ورقة2!$E$36),"..",""))</f>
        <v/>
      </c>
      <c r="AG41" s="138" t="str">
        <f>IF(AG40="","",IF(OR(TEXT(AG40,"d/mmm")= ورقة2!$E$6,TEXT(AG40,"d/mmm")= ورقة2!$E$7,TEXT(AG40,"d/mmm")= ورقة2!$E$8,TEXT(AG40,"d/mmm")= ورقة2!$E$9,TEXT(AG40,"d/mmm")= ورقة2!$E$10,TEXT(AG40,"d/mmm")= ورقة2!$E$11,TEXT(AG40,"d/mmm")= ورقة2!$E$12,TEXT(AG40,"d/mmm")= ورقة2!$E$13,TEXT(AG40,"d/mmm")= ورقة2!$E$14,TEXT(AG40,"d/mmm")= ورقة2!$E$15,TEXT(AG40,"d/mmm")= ورقة2!$E$16,TEXT(AG40,"d/mmm")= ورقة2!$E$17,TEXT(AG40,"d/mmm")= ورقة2!$E$18,TEXT(AG40,"d/mmm")= ورقة2!$E$19,TEXT(AG40,"d/mmm")= ورقة2!$E$20,TEXT(AG40,"d/mmm")= ورقة2!$E$21,TEXT(AG40,"d/mmm")= ورقة2!$E$22,TEXT(AG40,"d/mmm")= ورقة2!$E$23,TEXT(AG40,"d/mmm")= ورقة2!$E$24,TEXT(AG40,"d/mmm")= ورقة2!$E$25,TEXT(AG40,"d/mmm")= ورقة2!$E$26,TEXT(AG40,"d/mmm")= ورقة2!$E$27,TEXT(AG40,"d/mmm")= ورقة2!$E$28,TEXT(AG40,"d/mmm")= ورقة2!$E$29,TEXT(AG40,"d/mmm")= ورقة2!$E$30,TEXT(AG40,"d/mmm")= ورقة2!$E$31,TEXT(AG40,"d/mmm")= ورقة2!$E$32,TEXT(AG40,"d/mmm")= ورقة2!$E$33,TEXT(AG40,"d/mmm")= ورقة2!$E$34,TEXT(AG40,"d/mmm")= ورقة2!$E$35,TEXT(AG40,"d/mmm")= ورقة2!$E$36),"..",""))</f>
        <v/>
      </c>
      <c r="AH41" s="138" t="str">
        <f>IF(AH40="","",IF(OR(TEXT(AH40,"d/mmm")= ورقة2!$E$6,TEXT(AH40,"d/mmm")= ورقة2!$E$7,TEXT(AH40,"d/mmm")= ورقة2!$E$8,TEXT(AH40,"d/mmm")= ورقة2!$E$9,TEXT(AH40,"d/mmm")= ورقة2!$E$10,TEXT(AH40,"d/mmm")= ورقة2!$E$11,TEXT(AH40,"d/mmm")= ورقة2!$E$12,TEXT(AH40,"d/mmm")= ورقة2!$E$13,TEXT(AH40,"d/mmm")= ورقة2!$E$14,TEXT(AH40,"d/mmm")= ورقة2!$E$15,TEXT(AH40,"d/mmm")= ورقة2!$E$16,TEXT(AH40,"d/mmm")= ورقة2!$E$17,TEXT(AH40,"d/mmm")= ورقة2!$E$18,TEXT(AH40,"d/mmm")= ورقة2!$E$19,TEXT(AH40,"d/mmm")= ورقة2!$E$20,TEXT(AH40,"d/mmm")= ورقة2!$E$21,TEXT(AH40,"d/mmm")= ورقة2!$E$22,TEXT(AH40,"d/mmm")= ورقة2!$E$23,TEXT(AH40,"d/mmm")= ورقة2!$E$24,TEXT(AH40,"d/mmm")= ورقة2!$E$25,TEXT(AH40,"d/mmm")= ورقة2!$E$26,TEXT(AH40,"d/mmm")= ورقة2!$E$27,TEXT(AH40,"d/mmm")= ورقة2!$E$28,TEXT(AH40,"d/mmm")= ورقة2!$E$29,TEXT(AH40,"d/mmm")= ورقة2!$E$30,TEXT(AH40,"d/mmm")= ورقة2!$E$31,TEXT(AH40,"d/mmm")= ورقة2!$E$32,TEXT(AH40,"d/mmm")= ورقة2!$E$33,TEXT(AH40,"d/mmm")= ورقة2!$E$34,TEXT(AH40,"d/mmm")= ورقة2!$E$35,TEXT(AH40,"d/mmm")= ورقة2!$E$36),"..",""))</f>
        <v/>
      </c>
      <c r="AI41" s="138" t="str">
        <f>IF(AI40="","",IF(OR(TEXT(AI40,"d/mmm")= ورقة2!$E$6,TEXT(AI40,"d/mmm")= ورقة2!$E$7,TEXT(AI40,"d/mmm")= ورقة2!$E$8,TEXT(AI40,"d/mmm")= ورقة2!$E$9,TEXT(AI40,"d/mmm")= ورقة2!$E$10,TEXT(AI40,"d/mmm")= ورقة2!$E$11,TEXT(AI40,"d/mmm")= ورقة2!$E$12,TEXT(AI40,"d/mmm")= ورقة2!$E$13,TEXT(AI40,"d/mmm")= ورقة2!$E$14,TEXT(AI40,"d/mmm")= ورقة2!$E$15,TEXT(AI40,"d/mmm")= ورقة2!$E$16,TEXT(AI40,"d/mmm")= ورقة2!$E$17,TEXT(AI40,"d/mmm")= ورقة2!$E$18,TEXT(AI40,"d/mmm")= ورقة2!$E$19,TEXT(AI40,"d/mmm")= ورقة2!$E$20,TEXT(AI40,"d/mmm")= ورقة2!$E$21,TEXT(AI40,"d/mmm")= ورقة2!$E$22,TEXT(AI40,"d/mmm")= ورقة2!$E$23,TEXT(AI40,"d/mmm")= ورقة2!$E$24,TEXT(AI40,"d/mmm")= ورقة2!$E$25,TEXT(AI40,"d/mmm")= ورقة2!$E$26,TEXT(AI40,"d/mmm")= ورقة2!$E$27,TEXT(AI40,"d/mmm")= ورقة2!$E$28,TEXT(AI40,"d/mmm")= ورقة2!$E$29,TEXT(AI40,"d/mmm")= ورقة2!$E$30,TEXT(AI40,"d/mmm")= ورقة2!$E$31,TEXT(AI40,"d/mmm")= ورقة2!$E$32,TEXT(AI40,"d/mmm")= ورقة2!$E$33,TEXT(AI40,"d/mmm")= ورقة2!$E$34,TEXT(AI40,"d/mmm")= ورقة2!$E$35,TEXT(AI40,"d/mmm")= ورقة2!$E$36),"..",""))</f>
        <v/>
      </c>
      <c r="AJ41" s="138" t="str">
        <f>IF(AJ40="","",IF(OR(TEXT(AJ40,"d/mmm")= ورقة2!$E$6,TEXT(AJ40,"d/mmm")= ورقة2!$E$7,TEXT(AJ40,"d/mmm")= ورقة2!$E$8,TEXT(AJ40,"d/mmm")= ورقة2!$E$9,TEXT(AJ40,"d/mmm")= ورقة2!$E$10,TEXT(AJ40,"d/mmm")= ورقة2!$E$11,TEXT(AJ40,"d/mmm")= ورقة2!$E$12,TEXT(AJ40,"d/mmm")= ورقة2!$E$13,TEXT(AJ40,"d/mmm")= ورقة2!$E$14,TEXT(AJ40,"d/mmm")= ورقة2!$E$15,TEXT(AJ40,"d/mmm")= ورقة2!$E$16,TEXT(AJ40,"d/mmm")= ورقة2!$E$17,TEXT(AJ40,"d/mmm")= ورقة2!$E$18,TEXT(AJ40,"d/mmm")= ورقة2!$E$19,TEXT(AJ40,"d/mmm")= ورقة2!$E$20,TEXT(AJ40,"d/mmm")= ورقة2!$E$21,TEXT(AJ40,"d/mmm")= ورقة2!$E$22,TEXT(AJ40,"d/mmm")= ورقة2!$E$23,TEXT(AJ40,"d/mmm")= ورقة2!$E$24,TEXT(AJ40,"d/mmm")= ورقة2!$E$25,TEXT(AJ40,"d/mmm")= ورقة2!$E$26,TEXT(AJ40,"d/mmm")= ورقة2!$E$27,TEXT(AJ40,"d/mmm")= ورقة2!$E$28,TEXT(AJ40,"d/mmm")= ورقة2!$E$29,TEXT(AJ40,"d/mmm")= ورقة2!$E$30,TEXT(AJ40,"d/mmm")= ورقة2!$E$31,TEXT(AJ40,"d/mmm")= ورقة2!$E$32,TEXT(AJ40,"d/mmm")= ورقة2!$E$33,TEXT(AJ40,"d/mmm")= ورقة2!$E$34,TEXT(AJ40,"d/mmm")= ورقة2!$E$35,TEXT(AJ40,"d/mmm")= ورقة2!$E$36),"..",""))</f>
        <v/>
      </c>
      <c r="AK41" s="138" t="str">
        <f>IF(AK40="","",IF(OR(TEXT(AK40,"d/mmm")= ورقة2!$E$6,TEXT(AK40,"d/mmm")= ورقة2!$E$7,TEXT(AK40,"d/mmm")= ورقة2!$E$8,TEXT(AK40,"d/mmm")= ورقة2!$E$9,TEXT(AK40,"d/mmm")= ورقة2!$E$10,TEXT(AK40,"d/mmm")= ورقة2!$E$11,TEXT(AK40,"d/mmm")= ورقة2!$E$12,TEXT(AK40,"d/mmm")= ورقة2!$E$13,TEXT(AK40,"d/mmm")= ورقة2!$E$14,TEXT(AK40,"d/mmm")= ورقة2!$E$15,TEXT(AK40,"d/mmm")= ورقة2!$E$16,TEXT(AK40,"d/mmm")= ورقة2!$E$17,TEXT(AK40,"d/mmm")= ورقة2!$E$18,TEXT(AK40,"d/mmm")= ورقة2!$E$19,TEXT(AK40,"d/mmm")= ورقة2!$E$20,TEXT(AK40,"d/mmm")= ورقة2!$E$21,TEXT(AK40,"d/mmm")= ورقة2!$E$22,TEXT(AK40,"d/mmm")= ورقة2!$E$23,TEXT(AK40,"d/mmm")= ورقة2!$E$24,TEXT(AK40,"d/mmm")= ورقة2!$E$25,TEXT(AK40,"d/mmm")= ورقة2!$E$26,TEXT(AK40,"d/mmm")= ورقة2!$E$27,TEXT(AK40,"d/mmm")= ورقة2!$E$28,TEXT(AK40,"d/mmm")= ورقة2!$E$29,TEXT(AK40,"d/mmm")= ورقة2!$E$30,TEXT(AK40,"d/mmm")= ورقة2!$E$31,TEXT(AK40,"d/mmm")= ورقة2!$E$32,TEXT(AK40,"d/mmm")= ورقة2!$E$33,TEXT(AK40,"d/mmm")= ورقة2!$E$34,TEXT(AK40,"d/mmm")= ورقة2!$E$35,TEXT(AK40,"d/mmm")= ورقة2!$E$36),"..",""))</f>
        <v/>
      </c>
      <c r="AL41" s="138" t="str">
        <f>IF(AL40="","",IF(OR(TEXT(AL40,"d/mmm")= ورقة2!$E$6,TEXT(AL40,"d/mmm")= ورقة2!$E$7,TEXT(AL40,"d/mmm")= ورقة2!$E$8,TEXT(AL40,"d/mmm")= ورقة2!$E$9,TEXT(AL40,"d/mmm")= ورقة2!$E$10,TEXT(AL40,"d/mmm")= ورقة2!$E$11,TEXT(AL40,"d/mmm")= ورقة2!$E$12,TEXT(AL40,"d/mmm")= ورقة2!$E$13,TEXT(AL40,"d/mmm")= ورقة2!$E$14,TEXT(AL40,"d/mmm")= ورقة2!$E$15,TEXT(AL40,"d/mmm")= ورقة2!$E$16,TEXT(AL40,"d/mmm")= ورقة2!$E$17,TEXT(AL40,"d/mmm")= ورقة2!$E$18,TEXT(AL40,"d/mmm")= ورقة2!$E$19,TEXT(AL40,"d/mmm")= ورقة2!$E$20,TEXT(AL40,"d/mmm")= ورقة2!$E$21,TEXT(AL40,"d/mmm")= ورقة2!$E$22,TEXT(AL40,"d/mmm")= ورقة2!$E$23,TEXT(AL40,"d/mmm")= ورقة2!$E$24,TEXT(AL40,"d/mmm")= ورقة2!$E$25,TEXT(AL40,"d/mmm")= ورقة2!$E$26,TEXT(AL40,"d/mmm")= ورقة2!$E$27,TEXT(AL40,"d/mmm")= ورقة2!$E$28,TEXT(AL40,"d/mmm")= ورقة2!$E$29,TEXT(AL40,"d/mmm")= ورقة2!$E$30,TEXT(AL40,"d/mmm")= ورقة2!$E$31,TEXT(AL40,"d/mmm")= ورقة2!$E$32,TEXT(AL40,"d/mmm")= ورقة2!$E$33,TEXT(AL40,"d/mmm")= ورقة2!$E$34,TEXT(AL40,"d/mmm")= ورقة2!$E$35,TEXT(AL40,"d/mmm")= ورقة2!$E$36),"..",""))</f>
        <v/>
      </c>
      <c r="AM41" s="138" t="str">
        <f>IF(AM40="","",IF(OR(TEXT(AM40,"d/mmm")= ورقة2!$E$6,TEXT(AM40,"d/mmm")= ورقة2!$E$7,TEXT(AM40,"d/mmm")= ورقة2!$E$8,TEXT(AM40,"d/mmm")= ورقة2!$E$9,TEXT(AM40,"d/mmm")= ورقة2!$E$10,TEXT(AM40,"d/mmm")= ورقة2!$E$11,TEXT(AM40,"d/mmm")= ورقة2!$E$12,TEXT(AM40,"d/mmm")= ورقة2!$E$13,TEXT(AM40,"d/mmm")= ورقة2!$E$14,TEXT(AM40,"d/mmm")= ورقة2!$E$15,TEXT(AM40,"d/mmm")= ورقة2!$E$16,TEXT(AM40,"d/mmm")= ورقة2!$E$17,TEXT(AM40,"d/mmm")= ورقة2!$E$18,TEXT(AM40,"d/mmm")= ورقة2!$E$19,TEXT(AM40,"d/mmm")= ورقة2!$E$20,TEXT(AM40,"d/mmm")= ورقة2!$E$21,TEXT(AM40,"d/mmm")= ورقة2!$E$22,TEXT(AM40,"d/mmm")= ورقة2!$E$23,TEXT(AM40,"d/mmm")= ورقة2!$E$24,TEXT(AM40,"d/mmm")= ورقة2!$E$25,TEXT(AM40,"d/mmm")= ورقة2!$E$26,TEXT(AM40,"d/mmm")= ورقة2!$E$27,TEXT(AM40,"d/mmm")= ورقة2!$E$28,TEXT(AM40,"d/mmm")= ورقة2!$E$29,TEXT(AM40,"d/mmm")= ورقة2!$E$30,TEXT(AM40,"d/mmm")= ورقة2!$E$31,TEXT(AM40,"d/mmm")= ورقة2!$E$32,TEXT(AM40,"d/mmm")= ورقة2!$E$33,TEXT(AM40,"d/mmm")= ورقة2!$E$34,TEXT(AM40,"d/mmm")= ورقة2!$E$35,TEXT(AM40,"d/mmm")= ورقة2!$E$36),"..",""))</f>
        <v/>
      </c>
      <c r="AN41" s="138" t="str">
        <f>IF(AN40="","",IF(OR(TEXT(AN40,"d/mmm")= ورقة2!$E$6,TEXT(AN40,"d/mmm")= ورقة2!$E$7,TEXT(AN40,"d/mmm")= ورقة2!$E$8,TEXT(AN40,"d/mmm")= ورقة2!$E$9,TEXT(AN40,"d/mmm")= ورقة2!$E$10,TEXT(AN40,"d/mmm")= ورقة2!$E$11,TEXT(AN40,"d/mmm")= ورقة2!$E$12,TEXT(AN40,"d/mmm")= ورقة2!$E$13,TEXT(AN40,"d/mmm")= ورقة2!$E$14,TEXT(AN40,"d/mmm")= ورقة2!$E$15,TEXT(AN40,"d/mmm")= ورقة2!$E$16,TEXT(AN40,"d/mmm")= ورقة2!$E$17,TEXT(AN40,"d/mmm")= ورقة2!$E$18,TEXT(AN40,"d/mmm")= ورقة2!$E$19,TEXT(AN40,"d/mmm")= ورقة2!$E$20,TEXT(AN40,"d/mmm")= ورقة2!$E$21,TEXT(AN40,"d/mmm")= ورقة2!$E$22,TEXT(AN40,"d/mmm")= ورقة2!$E$23,TEXT(AN40,"d/mmm")= ورقة2!$E$24,TEXT(AN40,"d/mmm")= ورقة2!$E$25,TEXT(AN40,"d/mmm")= ورقة2!$E$26,TEXT(AN40,"d/mmm")= ورقة2!$E$27,TEXT(AN40,"d/mmm")= ورقة2!$E$28,TEXT(AN40,"d/mmm")= ورقة2!$E$29,TEXT(AN40,"d/mmm")= ورقة2!$E$30,TEXT(AN40,"d/mmm")= ورقة2!$E$31,TEXT(AN40,"d/mmm")= ورقة2!$E$32,TEXT(AN40,"d/mmm")= ورقة2!$E$33,TEXT(AN40,"d/mmm")= ورقة2!$E$34,TEXT(AN40,"d/mmm")= ورقة2!$E$35,TEXT(AN40,"d/mmm")= ورقة2!$E$36),"..",""))</f>
        <v/>
      </c>
    </row>
    <row r="42" spans="1:40" s="139" customFormat="1" ht="1.5" customHeight="1" x14ac:dyDescent="0.3">
      <c r="A42" s="135"/>
      <c r="B42" s="136"/>
      <c r="C42" s="137"/>
      <c r="D42" s="140" t="str">
        <f>IF(D40="","",IF(OR(TEXT(D40,"b2d/mmm")= ورقة2!$B$6,TEXT(D40,"b2d/mmm")= ورقة2!$B$7,TEXT(D40,"b2d/mmm")= ورقة2!$B$8,TEXT(D40,"b2d/mmm")= ورقة2!$B$9,TEXT(D40,"b2d/mmm")= ورقة2!$B$10,TEXT(D40,"b2d/mmm")= ورقة2!$B$11,TEXT(D40,"b2d/mmm")= ورقة2!$B$12,TEXT(D40,"b2d/mmm")= ورقة2!$B$13,TEXT(D40,"b2d/mmm")= ورقة2!$B$14,TEXT(D40,"b2d/mmm")= ورقة2!$B$15,TEXT(D40,"b2d/mmm")= ورقة2!$B$16,TEXT(D40,"b2d/mmm")= ورقة2!$B$17,TEXT(D40,"b2d/mmm")= ورقة2!$B$18,TEXT(D40,"b2d/mmm")= ورقة2!$B$19,TEXT(D40,"b2d/mmm")= ورقة2!$B$20,TEXT(D40,"b2d/mmm")= ورقة2!$B$21,TEXT(D40,"b2d/mmm")= ورقة2!$B$22,TEXT(D40,"b2d/mmm")= ورقة2!$B$23,TEXT(D40,"b2d/mmm")= ورقة2!$B$24,TEXT(D40,"b2d/mmm")= ورقة2!$B$25,TEXT(D40,"b2d/mmm")= ورقة2!$B$26,TEXT(D40,"b2d/mmm")= ورقة2!$B$27,TEXT(D40,"b2d/mmm")= ورقة2!$B$28,TEXT(D40,"b2d/mmm")= ورقة2!$B$29,TEXT(D40,"b2d/mmm")= ورقة2!$B$30,TEXT(D40,"b2d/mmm")= ورقة2!$B$31,TEXT(D40,"b2d/mmm")= ورقة2!$B$32,TEXT(D40,"b2d/mmm")= ورقة2!$B$33,TEXT(D40,"b2d/mmm")= ورقة2!$B$34,TEXT(D40,"b2d/mmm")= ورقة2!$B$35,TEXT(D40,"b2d/mmm")= ورقة2!$B$36),".",""))</f>
        <v/>
      </c>
      <c r="E42" s="140" t="str">
        <f>IF(E40="","",IF(OR(TEXT(E40,"b2d/mmm")= ورقة2!$B$6,TEXT(E40,"b2d/mmm")= ورقة2!$B$7,TEXT(E40,"b2d/mmm")= ورقة2!$B$8,TEXT(E40,"b2d/mmm")= ورقة2!$B$9,TEXT(E40,"b2d/mmm")= ورقة2!$B$10,TEXT(E40,"b2d/mmm")= ورقة2!$B$11,TEXT(E40,"b2d/mmm")= ورقة2!$B$12,TEXT(E40,"b2d/mmm")= ورقة2!$B$13,TEXT(E40,"b2d/mmm")= ورقة2!$B$14,TEXT(E40,"b2d/mmm")= ورقة2!$B$15,TEXT(E40,"b2d/mmm")= ورقة2!$B$16,TEXT(E40,"b2d/mmm")= ورقة2!$B$17,TEXT(E40,"b2d/mmm")= ورقة2!$B$18,TEXT(E40,"b2d/mmm")= ورقة2!$B$19,TEXT(E40,"b2d/mmm")= ورقة2!$B$20,TEXT(E40,"b2d/mmm")= ورقة2!$B$21,TEXT(E40,"b2d/mmm")= ورقة2!$B$22,TEXT(E40,"b2d/mmm")= ورقة2!$B$23,TEXT(E40,"b2d/mmm")= ورقة2!$B$24,TEXT(E40,"b2d/mmm")= ورقة2!$B$25,TEXT(E40,"b2d/mmm")= ورقة2!$B$26,TEXT(E40,"b2d/mmm")= ورقة2!$B$27,TEXT(E40,"b2d/mmm")= ورقة2!$B$28,TEXT(E40,"b2d/mmm")= ورقة2!$B$29,TEXT(E40,"b2d/mmm")= ورقة2!$B$30,TEXT(E40,"b2d/mmm")= ورقة2!$B$31,TEXT(E40,"b2d/mmm")= ورقة2!$B$32,TEXT(E40,"b2d/mmm")= ورقة2!$B$33,TEXT(E40,"b2d/mmm")= ورقة2!$B$34,TEXT(E40,"b2d/mmm")= ورقة2!$B$35,TEXT(E40,"b2d/mmm")= ورقة2!$B$36),".",""))</f>
        <v/>
      </c>
      <c r="F42" s="140" t="str">
        <f>IF(F40="","",IF(OR(TEXT(F40,"b2d/mmm")= ورقة2!$B$6,TEXT(F40,"b2d/mmm")= ورقة2!$B$7,TEXT(F40,"b2d/mmm")= ورقة2!$B$8,TEXT(F40,"b2d/mmm")= ورقة2!$B$9,TEXT(F40,"b2d/mmm")= ورقة2!$B$10,TEXT(F40,"b2d/mmm")= ورقة2!$B$11,TEXT(F40,"b2d/mmm")= ورقة2!$B$12,TEXT(F40,"b2d/mmm")= ورقة2!$B$13,TEXT(F40,"b2d/mmm")= ورقة2!$B$14,TEXT(F40,"b2d/mmm")= ورقة2!$B$15,TEXT(F40,"b2d/mmm")= ورقة2!$B$16,TEXT(F40,"b2d/mmm")= ورقة2!$B$17,TEXT(F40,"b2d/mmm")= ورقة2!$B$18,TEXT(F40,"b2d/mmm")= ورقة2!$B$19,TEXT(F40,"b2d/mmm")= ورقة2!$B$20,TEXT(F40,"b2d/mmm")= ورقة2!$B$21,TEXT(F40,"b2d/mmm")= ورقة2!$B$22,TEXT(F40,"b2d/mmm")= ورقة2!$B$23,TEXT(F40,"b2d/mmm")= ورقة2!$B$24,TEXT(F40,"b2d/mmm")= ورقة2!$B$25,TEXT(F40,"b2d/mmm")= ورقة2!$B$26,TEXT(F40,"b2d/mmm")= ورقة2!$B$27,TEXT(F40,"b2d/mmm")= ورقة2!$B$28,TEXT(F40,"b2d/mmm")= ورقة2!$B$29,TEXT(F40,"b2d/mmm")= ورقة2!$B$30,TEXT(F40,"b2d/mmm")= ورقة2!$B$31,TEXT(F40,"b2d/mmm")= ورقة2!$B$32,TEXT(F40,"b2d/mmm")= ورقة2!$B$33,TEXT(F40,"b2d/mmm")= ورقة2!$B$34,TEXT(F40,"b2d/mmm")= ورقة2!$B$35,TEXT(F40,"b2d/mmm")= ورقة2!$B$36),".",""))</f>
        <v/>
      </c>
      <c r="G42" s="140" t="str">
        <f>IF(G40="","",IF(OR(TEXT(G40,"b2d/mmm")= ورقة2!$B$6,TEXT(G40,"b2d/mmm")= ورقة2!$B$7,TEXT(G40,"b2d/mmm")= ورقة2!$B$8,TEXT(G40,"b2d/mmm")= ورقة2!$B$9,TEXT(G40,"b2d/mmm")= ورقة2!$B$10,TEXT(G40,"b2d/mmm")= ورقة2!$B$11,TEXT(G40,"b2d/mmm")= ورقة2!$B$12,TEXT(G40,"b2d/mmm")= ورقة2!$B$13,TEXT(G40,"b2d/mmm")= ورقة2!$B$14,TEXT(G40,"b2d/mmm")= ورقة2!$B$15,TEXT(G40,"b2d/mmm")= ورقة2!$B$16,TEXT(G40,"b2d/mmm")= ورقة2!$B$17,TEXT(G40,"b2d/mmm")= ورقة2!$B$18,TEXT(G40,"b2d/mmm")= ورقة2!$B$19,TEXT(G40,"b2d/mmm")= ورقة2!$B$20,TEXT(G40,"b2d/mmm")= ورقة2!$B$21,TEXT(G40,"b2d/mmm")= ورقة2!$B$22,TEXT(G40,"b2d/mmm")= ورقة2!$B$23,TEXT(G40,"b2d/mmm")= ورقة2!$B$24,TEXT(G40,"b2d/mmm")= ورقة2!$B$25,TEXT(G40,"b2d/mmm")= ورقة2!$B$26,TEXT(G40,"b2d/mmm")= ورقة2!$B$27,TEXT(G40,"b2d/mmm")= ورقة2!$B$28,TEXT(G40,"b2d/mmm")= ورقة2!$B$29,TEXT(G40,"b2d/mmm")= ورقة2!$B$30,TEXT(G40,"b2d/mmm")= ورقة2!$B$31,TEXT(G40,"b2d/mmm")= ورقة2!$B$32,TEXT(G40,"b2d/mmm")= ورقة2!$B$33,TEXT(G40,"b2d/mmm")= ورقة2!$B$34,TEXT(G40,"b2d/mmm")= ورقة2!$B$35,TEXT(G40,"b2d/mmm")= ورقة2!$B$36),".",""))</f>
        <v/>
      </c>
      <c r="H42" s="140" t="str">
        <f>IF(H40="","",IF(OR(TEXT(H40,"b2d/mmm")= ورقة2!$B$6,TEXT(H40,"b2d/mmm")= ورقة2!$B$7,TEXT(H40,"b2d/mmm")= ورقة2!$B$8,TEXT(H40,"b2d/mmm")= ورقة2!$B$9,TEXT(H40,"b2d/mmm")= ورقة2!$B$10,TEXT(H40,"b2d/mmm")= ورقة2!$B$11,TEXT(H40,"b2d/mmm")= ورقة2!$B$12,TEXT(H40,"b2d/mmm")= ورقة2!$B$13,TEXT(H40,"b2d/mmm")= ورقة2!$B$14,TEXT(H40,"b2d/mmm")= ورقة2!$B$15,TEXT(H40,"b2d/mmm")= ورقة2!$B$16,TEXT(H40,"b2d/mmm")= ورقة2!$B$17,TEXT(H40,"b2d/mmm")= ورقة2!$B$18,TEXT(H40,"b2d/mmm")= ورقة2!$B$19,TEXT(H40,"b2d/mmm")= ورقة2!$B$20,TEXT(H40,"b2d/mmm")= ورقة2!$B$21,TEXT(H40,"b2d/mmm")= ورقة2!$B$22,TEXT(H40,"b2d/mmm")= ورقة2!$B$23,TEXT(H40,"b2d/mmm")= ورقة2!$B$24,TEXT(H40,"b2d/mmm")= ورقة2!$B$25,TEXT(H40,"b2d/mmm")= ورقة2!$B$26,TEXT(H40,"b2d/mmm")= ورقة2!$B$27,TEXT(H40,"b2d/mmm")= ورقة2!$B$28,TEXT(H40,"b2d/mmm")= ورقة2!$B$29,TEXT(H40,"b2d/mmm")= ورقة2!$B$30,TEXT(H40,"b2d/mmm")= ورقة2!$B$31,TEXT(H40,"b2d/mmm")= ورقة2!$B$32,TEXT(H40,"b2d/mmm")= ورقة2!$B$33,TEXT(H40,"b2d/mmm")= ورقة2!$B$34,TEXT(H40,"b2d/mmm")= ورقة2!$B$35,TEXT(H40,"b2d/mmm")= ورقة2!$B$36),".",""))</f>
        <v/>
      </c>
      <c r="I42" s="140" t="str">
        <f>IF(I40="","",IF(OR(TEXT(I40,"b2d/mmm")= ورقة2!$B$6,TEXT(I40,"b2d/mmm")= ورقة2!$B$7,TEXT(I40,"b2d/mmm")= ورقة2!$B$8,TEXT(I40,"b2d/mmm")= ورقة2!$B$9,TEXT(I40,"b2d/mmm")= ورقة2!$B$10,TEXT(I40,"b2d/mmm")= ورقة2!$B$11,TEXT(I40,"b2d/mmm")= ورقة2!$B$12,TEXT(I40,"b2d/mmm")= ورقة2!$B$13,TEXT(I40,"b2d/mmm")= ورقة2!$B$14,TEXT(I40,"b2d/mmm")= ورقة2!$B$15,TEXT(I40,"b2d/mmm")= ورقة2!$B$16,TEXT(I40,"b2d/mmm")= ورقة2!$B$17,TEXT(I40,"b2d/mmm")= ورقة2!$B$18,TEXT(I40,"b2d/mmm")= ورقة2!$B$19,TEXT(I40,"b2d/mmm")= ورقة2!$B$20,TEXT(I40,"b2d/mmm")= ورقة2!$B$21,TEXT(I40,"b2d/mmm")= ورقة2!$B$22,TEXT(I40,"b2d/mmm")= ورقة2!$B$23,TEXT(I40,"b2d/mmm")= ورقة2!$B$24,TEXT(I40,"b2d/mmm")= ورقة2!$B$25,TEXT(I40,"b2d/mmm")= ورقة2!$B$26,TEXT(I40,"b2d/mmm")= ورقة2!$B$27,TEXT(I40,"b2d/mmm")= ورقة2!$B$28,TEXT(I40,"b2d/mmm")= ورقة2!$B$29,TEXT(I40,"b2d/mmm")= ورقة2!$B$30,TEXT(I40,"b2d/mmm")= ورقة2!$B$31,TEXT(I40,"b2d/mmm")= ورقة2!$B$32,TEXT(I40,"b2d/mmm")= ورقة2!$B$33,TEXT(I40,"b2d/mmm")= ورقة2!$B$34,TEXT(I40,"b2d/mmm")= ورقة2!$B$35,TEXT(I40,"b2d/mmm")= ورقة2!$B$36),".",""))</f>
        <v>.</v>
      </c>
      <c r="J42" s="140" t="str">
        <f>IF(J40="","",IF(OR(TEXT(J40,"b2d/mmm")= ورقة2!$B$6,TEXT(J40,"b2d/mmm")= ورقة2!$B$7,TEXT(J40,"b2d/mmm")= ورقة2!$B$8,TEXT(J40,"b2d/mmm")= ورقة2!$B$9,TEXT(J40,"b2d/mmm")= ورقة2!$B$10,TEXT(J40,"b2d/mmm")= ورقة2!$B$11,TEXT(J40,"b2d/mmm")= ورقة2!$B$12,TEXT(J40,"b2d/mmm")= ورقة2!$B$13,TEXT(J40,"b2d/mmm")= ورقة2!$B$14,TEXT(J40,"b2d/mmm")= ورقة2!$B$15,TEXT(J40,"b2d/mmm")= ورقة2!$B$16,TEXT(J40,"b2d/mmm")= ورقة2!$B$17,TEXT(J40,"b2d/mmm")= ورقة2!$B$18,TEXT(J40,"b2d/mmm")= ورقة2!$B$19,TEXT(J40,"b2d/mmm")= ورقة2!$B$20,TEXT(J40,"b2d/mmm")= ورقة2!$B$21,TEXT(J40,"b2d/mmm")= ورقة2!$B$22,TEXT(J40,"b2d/mmm")= ورقة2!$B$23,TEXT(J40,"b2d/mmm")= ورقة2!$B$24,TEXT(J40,"b2d/mmm")= ورقة2!$B$25,TEXT(J40,"b2d/mmm")= ورقة2!$B$26,TEXT(J40,"b2d/mmm")= ورقة2!$B$27,TEXT(J40,"b2d/mmm")= ورقة2!$B$28,TEXT(J40,"b2d/mmm")= ورقة2!$B$29,TEXT(J40,"b2d/mmm")= ورقة2!$B$30,TEXT(J40,"b2d/mmm")= ورقة2!$B$31,TEXT(J40,"b2d/mmm")= ورقة2!$B$32,TEXT(J40,"b2d/mmm")= ورقة2!$B$33,TEXT(J40,"b2d/mmm")= ورقة2!$B$34,TEXT(J40,"b2d/mmm")= ورقة2!$B$35,TEXT(J40,"b2d/mmm")= ورقة2!$B$36),".",""))</f>
        <v>.</v>
      </c>
      <c r="K42" s="140" t="str">
        <f>IF(K40="","",IF(OR(TEXT(K40,"b2d/mmm")= ورقة2!$B$6,TEXT(K40,"b2d/mmm")= ورقة2!$B$7,TEXT(K40,"b2d/mmm")= ورقة2!$B$8,TEXT(K40,"b2d/mmm")= ورقة2!$B$9,TEXT(K40,"b2d/mmm")= ورقة2!$B$10,TEXT(K40,"b2d/mmm")= ورقة2!$B$11,TEXT(K40,"b2d/mmm")= ورقة2!$B$12,TEXT(K40,"b2d/mmm")= ورقة2!$B$13,TEXT(K40,"b2d/mmm")= ورقة2!$B$14,TEXT(K40,"b2d/mmm")= ورقة2!$B$15,TEXT(K40,"b2d/mmm")= ورقة2!$B$16,TEXT(K40,"b2d/mmm")= ورقة2!$B$17,TEXT(K40,"b2d/mmm")= ورقة2!$B$18,TEXT(K40,"b2d/mmm")= ورقة2!$B$19,TEXT(K40,"b2d/mmm")= ورقة2!$B$20,TEXT(K40,"b2d/mmm")= ورقة2!$B$21,TEXT(K40,"b2d/mmm")= ورقة2!$B$22,TEXT(K40,"b2d/mmm")= ورقة2!$B$23,TEXT(K40,"b2d/mmm")= ورقة2!$B$24,TEXT(K40,"b2d/mmm")= ورقة2!$B$25,TEXT(K40,"b2d/mmm")= ورقة2!$B$26,TEXT(K40,"b2d/mmm")= ورقة2!$B$27,TEXT(K40,"b2d/mmm")= ورقة2!$B$28,TEXT(K40,"b2d/mmm")= ورقة2!$B$29,TEXT(K40,"b2d/mmm")= ورقة2!$B$30,TEXT(K40,"b2d/mmm")= ورقة2!$B$31,TEXT(K40,"b2d/mmm")= ورقة2!$B$32,TEXT(K40,"b2d/mmm")= ورقة2!$B$33,TEXT(K40,"b2d/mmm")= ورقة2!$B$34,TEXT(K40,"b2d/mmm")= ورقة2!$B$35,TEXT(K40,"b2d/mmm")= ورقة2!$B$36),".",""))</f>
        <v/>
      </c>
      <c r="L42" s="140" t="str">
        <f>IF(L40="","",IF(OR(TEXT(L40,"b2d/mmm")= ورقة2!$B$6,TEXT(L40,"b2d/mmm")= ورقة2!$B$7,TEXT(L40,"b2d/mmm")= ورقة2!$B$8,TEXT(L40,"b2d/mmm")= ورقة2!$B$9,TEXT(L40,"b2d/mmm")= ورقة2!$B$10,TEXT(L40,"b2d/mmm")= ورقة2!$B$11,TEXT(L40,"b2d/mmm")= ورقة2!$B$12,TEXT(L40,"b2d/mmm")= ورقة2!$B$13,TEXT(L40,"b2d/mmm")= ورقة2!$B$14,TEXT(L40,"b2d/mmm")= ورقة2!$B$15,TEXT(L40,"b2d/mmm")= ورقة2!$B$16,TEXT(L40,"b2d/mmm")= ورقة2!$B$17,TEXT(L40,"b2d/mmm")= ورقة2!$B$18,TEXT(L40,"b2d/mmm")= ورقة2!$B$19,TEXT(L40,"b2d/mmm")= ورقة2!$B$20,TEXT(L40,"b2d/mmm")= ورقة2!$B$21,TEXT(L40,"b2d/mmm")= ورقة2!$B$22,TEXT(L40,"b2d/mmm")= ورقة2!$B$23,TEXT(L40,"b2d/mmm")= ورقة2!$B$24,TEXT(L40,"b2d/mmm")= ورقة2!$B$25,TEXT(L40,"b2d/mmm")= ورقة2!$B$26,TEXT(L40,"b2d/mmm")= ورقة2!$B$27,TEXT(L40,"b2d/mmm")= ورقة2!$B$28,TEXT(L40,"b2d/mmm")= ورقة2!$B$29,TEXT(L40,"b2d/mmm")= ورقة2!$B$30,TEXT(L40,"b2d/mmm")= ورقة2!$B$31,TEXT(L40,"b2d/mmm")= ورقة2!$B$32,TEXT(L40,"b2d/mmm")= ورقة2!$B$33,TEXT(L40,"b2d/mmm")= ورقة2!$B$34,TEXT(L40,"b2d/mmm")= ورقة2!$B$35,TEXT(L40,"b2d/mmm")= ورقة2!$B$36),".",""))</f>
        <v/>
      </c>
      <c r="M42" s="140" t="str">
        <f>IF(M40="","",IF(OR(TEXT(M40,"b2d/mmm")= ورقة2!$B$6,TEXT(M40,"b2d/mmm")= ورقة2!$B$7,TEXT(M40,"b2d/mmm")= ورقة2!$B$8,TEXT(M40,"b2d/mmm")= ورقة2!$B$9,TEXT(M40,"b2d/mmm")= ورقة2!$B$10,TEXT(M40,"b2d/mmm")= ورقة2!$B$11,TEXT(M40,"b2d/mmm")= ورقة2!$B$12,TEXT(M40,"b2d/mmm")= ورقة2!$B$13,TEXT(M40,"b2d/mmm")= ورقة2!$B$14,TEXT(M40,"b2d/mmm")= ورقة2!$B$15,TEXT(M40,"b2d/mmm")= ورقة2!$B$16,TEXT(M40,"b2d/mmm")= ورقة2!$B$17,TEXT(M40,"b2d/mmm")= ورقة2!$B$18,TEXT(M40,"b2d/mmm")= ورقة2!$B$19,TEXT(M40,"b2d/mmm")= ورقة2!$B$20,TEXT(M40,"b2d/mmm")= ورقة2!$B$21,TEXT(M40,"b2d/mmm")= ورقة2!$B$22,TEXT(M40,"b2d/mmm")= ورقة2!$B$23,TEXT(M40,"b2d/mmm")= ورقة2!$B$24,TEXT(M40,"b2d/mmm")= ورقة2!$B$25,TEXT(M40,"b2d/mmm")= ورقة2!$B$26,TEXT(M40,"b2d/mmm")= ورقة2!$B$27,TEXT(M40,"b2d/mmm")= ورقة2!$B$28,TEXT(M40,"b2d/mmm")= ورقة2!$B$29,TEXT(M40,"b2d/mmm")= ورقة2!$B$30,TEXT(M40,"b2d/mmm")= ورقة2!$B$31,TEXT(M40,"b2d/mmm")= ورقة2!$B$32,TEXT(M40,"b2d/mmm")= ورقة2!$B$33,TEXT(M40,"b2d/mmm")= ورقة2!$B$34,TEXT(M40,"b2d/mmm")= ورقة2!$B$35,TEXT(M40,"b2d/mmm")= ورقة2!$B$36),".",""))</f>
        <v/>
      </c>
      <c r="N42" s="140" t="str">
        <f>IF(N40="","",IF(OR(TEXT(N40,"b2d/mmm")= ورقة2!$B$6,TEXT(N40,"b2d/mmm")= ورقة2!$B$7,TEXT(N40,"b2d/mmm")= ورقة2!$B$8,TEXT(N40,"b2d/mmm")= ورقة2!$B$9,TEXT(N40,"b2d/mmm")= ورقة2!$B$10,TEXT(N40,"b2d/mmm")= ورقة2!$B$11,TEXT(N40,"b2d/mmm")= ورقة2!$B$12,TEXT(N40,"b2d/mmm")= ورقة2!$B$13,TEXT(N40,"b2d/mmm")= ورقة2!$B$14,TEXT(N40,"b2d/mmm")= ورقة2!$B$15,TEXT(N40,"b2d/mmm")= ورقة2!$B$16,TEXT(N40,"b2d/mmm")= ورقة2!$B$17,TEXT(N40,"b2d/mmm")= ورقة2!$B$18,TEXT(N40,"b2d/mmm")= ورقة2!$B$19,TEXT(N40,"b2d/mmm")= ورقة2!$B$20,TEXT(N40,"b2d/mmm")= ورقة2!$B$21,TEXT(N40,"b2d/mmm")= ورقة2!$B$22,TEXT(N40,"b2d/mmm")= ورقة2!$B$23,TEXT(N40,"b2d/mmm")= ورقة2!$B$24,TEXT(N40,"b2d/mmm")= ورقة2!$B$25,TEXT(N40,"b2d/mmm")= ورقة2!$B$26,TEXT(N40,"b2d/mmm")= ورقة2!$B$27,TEXT(N40,"b2d/mmm")= ورقة2!$B$28,TEXT(N40,"b2d/mmm")= ورقة2!$B$29,TEXT(N40,"b2d/mmm")= ورقة2!$B$30,TEXT(N40,"b2d/mmm")= ورقة2!$B$31,TEXT(N40,"b2d/mmm")= ورقة2!$B$32,TEXT(N40,"b2d/mmm")= ورقة2!$B$33,TEXT(N40,"b2d/mmm")= ورقة2!$B$34,TEXT(N40,"b2d/mmm")= ورقة2!$B$35,TEXT(N40,"b2d/mmm")= ورقة2!$B$36),".",""))</f>
        <v/>
      </c>
      <c r="O42" s="140" t="str">
        <f>IF(O40="","",IF(OR(TEXT(O40,"b2d/mmm")= ورقة2!$B$6,TEXT(O40,"b2d/mmm")= ورقة2!$B$7,TEXT(O40,"b2d/mmm")= ورقة2!$B$8,TEXT(O40,"b2d/mmm")= ورقة2!$B$9,TEXT(O40,"b2d/mmm")= ورقة2!$B$10,TEXT(O40,"b2d/mmm")= ورقة2!$B$11,TEXT(O40,"b2d/mmm")= ورقة2!$B$12,TEXT(O40,"b2d/mmm")= ورقة2!$B$13,TEXT(O40,"b2d/mmm")= ورقة2!$B$14,TEXT(O40,"b2d/mmm")= ورقة2!$B$15,TEXT(O40,"b2d/mmm")= ورقة2!$B$16,TEXT(O40,"b2d/mmm")= ورقة2!$B$17,TEXT(O40,"b2d/mmm")= ورقة2!$B$18,TEXT(O40,"b2d/mmm")= ورقة2!$B$19,TEXT(O40,"b2d/mmm")= ورقة2!$B$20,TEXT(O40,"b2d/mmm")= ورقة2!$B$21,TEXT(O40,"b2d/mmm")= ورقة2!$B$22,TEXT(O40,"b2d/mmm")= ورقة2!$B$23,TEXT(O40,"b2d/mmm")= ورقة2!$B$24,TEXT(O40,"b2d/mmm")= ورقة2!$B$25,TEXT(O40,"b2d/mmm")= ورقة2!$B$26,TEXT(O40,"b2d/mmm")= ورقة2!$B$27,TEXT(O40,"b2d/mmm")= ورقة2!$B$28,TEXT(O40,"b2d/mmm")= ورقة2!$B$29,TEXT(O40,"b2d/mmm")= ورقة2!$B$30,TEXT(O40,"b2d/mmm")= ورقة2!$B$31,TEXT(O40,"b2d/mmm")= ورقة2!$B$32,TEXT(O40,"b2d/mmm")= ورقة2!$B$33,TEXT(O40,"b2d/mmm")= ورقة2!$B$34,TEXT(O40,"b2d/mmm")= ورقة2!$B$35,TEXT(O40,"b2d/mmm")= ورقة2!$B$36),".",""))</f>
        <v/>
      </c>
      <c r="P42" s="140" t="str">
        <f>IF(P40="","",IF(OR(TEXT(P40,"b2d/mmm")= ورقة2!$B$6,TEXT(P40,"b2d/mmm")= ورقة2!$B$7,TEXT(P40,"b2d/mmm")= ورقة2!$B$8,TEXT(P40,"b2d/mmm")= ورقة2!$B$9,TEXT(P40,"b2d/mmm")= ورقة2!$B$10,TEXT(P40,"b2d/mmm")= ورقة2!$B$11,TEXT(P40,"b2d/mmm")= ورقة2!$B$12,TEXT(P40,"b2d/mmm")= ورقة2!$B$13,TEXT(P40,"b2d/mmm")= ورقة2!$B$14,TEXT(P40,"b2d/mmm")= ورقة2!$B$15,TEXT(P40,"b2d/mmm")= ورقة2!$B$16,TEXT(P40,"b2d/mmm")= ورقة2!$B$17,TEXT(P40,"b2d/mmm")= ورقة2!$B$18,TEXT(P40,"b2d/mmm")= ورقة2!$B$19,TEXT(P40,"b2d/mmm")= ورقة2!$B$20,TEXT(P40,"b2d/mmm")= ورقة2!$B$21,TEXT(P40,"b2d/mmm")= ورقة2!$B$22,TEXT(P40,"b2d/mmm")= ورقة2!$B$23,TEXT(P40,"b2d/mmm")= ورقة2!$B$24,TEXT(P40,"b2d/mmm")= ورقة2!$B$25,TEXT(P40,"b2d/mmm")= ورقة2!$B$26,TEXT(P40,"b2d/mmm")= ورقة2!$B$27,TEXT(P40,"b2d/mmm")= ورقة2!$B$28,TEXT(P40,"b2d/mmm")= ورقة2!$B$29,TEXT(P40,"b2d/mmm")= ورقة2!$B$30,TEXT(P40,"b2d/mmm")= ورقة2!$B$31,TEXT(P40,"b2d/mmm")= ورقة2!$B$32,TEXT(P40,"b2d/mmm")= ورقة2!$B$33,TEXT(P40,"b2d/mmm")= ورقة2!$B$34,TEXT(P40,"b2d/mmm")= ورقة2!$B$35,TEXT(P40,"b2d/mmm")= ورقة2!$B$36),".",""))</f>
        <v/>
      </c>
      <c r="Q42" s="140" t="str">
        <f>IF(Q40="","",IF(OR(TEXT(Q40,"b2d/mmm")= ورقة2!$B$6,TEXT(Q40,"b2d/mmm")= ورقة2!$B$7,TEXT(Q40,"b2d/mmm")= ورقة2!$B$8,TEXT(Q40,"b2d/mmm")= ورقة2!$B$9,TEXT(Q40,"b2d/mmm")= ورقة2!$B$10,TEXT(Q40,"b2d/mmm")= ورقة2!$B$11,TEXT(Q40,"b2d/mmm")= ورقة2!$B$12,TEXT(Q40,"b2d/mmm")= ورقة2!$B$13,TEXT(Q40,"b2d/mmm")= ورقة2!$B$14,TEXT(Q40,"b2d/mmm")= ورقة2!$B$15,TEXT(Q40,"b2d/mmm")= ورقة2!$B$16,TEXT(Q40,"b2d/mmm")= ورقة2!$B$17,TEXT(Q40,"b2d/mmm")= ورقة2!$B$18,TEXT(Q40,"b2d/mmm")= ورقة2!$B$19,TEXT(Q40,"b2d/mmm")= ورقة2!$B$20,TEXT(Q40,"b2d/mmm")= ورقة2!$B$21,TEXT(Q40,"b2d/mmm")= ورقة2!$B$22,TEXT(Q40,"b2d/mmm")= ورقة2!$B$23,TEXT(Q40,"b2d/mmm")= ورقة2!$B$24,TEXT(Q40,"b2d/mmm")= ورقة2!$B$25,TEXT(Q40,"b2d/mmm")= ورقة2!$B$26,TEXT(Q40,"b2d/mmm")= ورقة2!$B$27,TEXT(Q40,"b2d/mmm")= ورقة2!$B$28,TEXT(Q40,"b2d/mmm")= ورقة2!$B$29,TEXT(Q40,"b2d/mmm")= ورقة2!$B$30,TEXT(Q40,"b2d/mmm")= ورقة2!$B$31,TEXT(Q40,"b2d/mmm")= ورقة2!$B$32,TEXT(Q40,"b2d/mmm")= ورقة2!$B$33,TEXT(Q40,"b2d/mmm")= ورقة2!$B$34,TEXT(Q40,"b2d/mmm")= ورقة2!$B$35,TEXT(Q40,"b2d/mmm")= ورقة2!$B$36),".",""))</f>
        <v/>
      </c>
      <c r="R42" s="140" t="str">
        <f>IF(R40="","",IF(OR(TEXT(R40,"b2d/mmm")= ورقة2!$B$6,TEXT(R40,"b2d/mmm")= ورقة2!$B$7,TEXT(R40,"b2d/mmm")= ورقة2!$B$8,TEXT(R40,"b2d/mmm")= ورقة2!$B$9,TEXT(R40,"b2d/mmm")= ورقة2!$B$10,TEXT(R40,"b2d/mmm")= ورقة2!$B$11,TEXT(R40,"b2d/mmm")= ورقة2!$B$12,TEXT(R40,"b2d/mmm")= ورقة2!$B$13,TEXT(R40,"b2d/mmm")= ورقة2!$B$14,TEXT(R40,"b2d/mmm")= ورقة2!$B$15,TEXT(R40,"b2d/mmm")= ورقة2!$B$16,TEXT(R40,"b2d/mmm")= ورقة2!$B$17,TEXT(R40,"b2d/mmm")= ورقة2!$B$18,TEXT(R40,"b2d/mmm")= ورقة2!$B$19,TEXT(R40,"b2d/mmm")= ورقة2!$B$20,TEXT(R40,"b2d/mmm")= ورقة2!$B$21,TEXT(R40,"b2d/mmm")= ورقة2!$B$22,TEXT(R40,"b2d/mmm")= ورقة2!$B$23,TEXT(R40,"b2d/mmm")= ورقة2!$B$24,TEXT(R40,"b2d/mmm")= ورقة2!$B$25,TEXT(R40,"b2d/mmm")= ورقة2!$B$26,TEXT(R40,"b2d/mmm")= ورقة2!$B$27,TEXT(R40,"b2d/mmm")= ورقة2!$B$28,TEXT(R40,"b2d/mmm")= ورقة2!$B$29,TEXT(R40,"b2d/mmm")= ورقة2!$B$30,TEXT(R40,"b2d/mmm")= ورقة2!$B$31,TEXT(R40,"b2d/mmm")= ورقة2!$B$32,TEXT(R40,"b2d/mmm")= ورقة2!$B$33,TEXT(R40,"b2d/mmm")= ورقة2!$B$34,TEXT(R40,"b2d/mmm")= ورقة2!$B$35,TEXT(R40,"b2d/mmm")= ورقة2!$B$36),".",""))</f>
        <v/>
      </c>
      <c r="S42" s="140" t="str">
        <f>IF(S40="","",IF(OR(TEXT(S40,"b2d/mmm")= ورقة2!$B$6,TEXT(S40,"b2d/mmm")= ورقة2!$B$7,TEXT(S40,"b2d/mmm")= ورقة2!$B$8,TEXT(S40,"b2d/mmm")= ورقة2!$B$9,TEXT(S40,"b2d/mmm")= ورقة2!$B$10,TEXT(S40,"b2d/mmm")= ورقة2!$B$11,TEXT(S40,"b2d/mmm")= ورقة2!$B$12,TEXT(S40,"b2d/mmm")= ورقة2!$B$13,TEXT(S40,"b2d/mmm")= ورقة2!$B$14,TEXT(S40,"b2d/mmm")= ورقة2!$B$15,TEXT(S40,"b2d/mmm")= ورقة2!$B$16,TEXT(S40,"b2d/mmm")= ورقة2!$B$17,TEXT(S40,"b2d/mmm")= ورقة2!$B$18,TEXT(S40,"b2d/mmm")= ورقة2!$B$19,TEXT(S40,"b2d/mmm")= ورقة2!$B$20,TEXT(S40,"b2d/mmm")= ورقة2!$B$21,TEXT(S40,"b2d/mmm")= ورقة2!$B$22,TEXT(S40,"b2d/mmm")= ورقة2!$B$23,TEXT(S40,"b2d/mmm")= ورقة2!$B$24,TEXT(S40,"b2d/mmm")= ورقة2!$B$25,TEXT(S40,"b2d/mmm")= ورقة2!$B$26,TEXT(S40,"b2d/mmm")= ورقة2!$B$27,TEXT(S40,"b2d/mmm")= ورقة2!$B$28,TEXT(S40,"b2d/mmm")= ورقة2!$B$29,TEXT(S40,"b2d/mmm")= ورقة2!$B$30,TEXT(S40,"b2d/mmm")= ورقة2!$B$31,TEXT(S40,"b2d/mmm")= ورقة2!$B$32,TEXT(S40,"b2d/mmm")= ورقة2!$B$33,TEXT(S40,"b2d/mmm")= ورقة2!$B$34,TEXT(S40,"b2d/mmm")= ورقة2!$B$35,TEXT(S40,"b2d/mmm")= ورقة2!$B$36),".",""))</f>
        <v/>
      </c>
      <c r="T42" s="140" t="str">
        <f>IF(T40="","",IF(OR(TEXT(T40,"b2d/mmm")= ورقة2!$B$6,TEXT(T40,"b2d/mmm")= ورقة2!$B$7,TEXT(T40,"b2d/mmm")= ورقة2!$B$8,TEXT(T40,"b2d/mmm")= ورقة2!$B$9,TEXT(T40,"b2d/mmm")= ورقة2!$B$10,TEXT(T40,"b2d/mmm")= ورقة2!$B$11,TEXT(T40,"b2d/mmm")= ورقة2!$B$12,TEXT(T40,"b2d/mmm")= ورقة2!$B$13,TEXT(T40,"b2d/mmm")= ورقة2!$B$14,TEXT(T40,"b2d/mmm")= ورقة2!$B$15,TEXT(T40,"b2d/mmm")= ورقة2!$B$16,TEXT(T40,"b2d/mmm")= ورقة2!$B$17,TEXT(T40,"b2d/mmm")= ورقة2!$B$18,TEXT(T40,"b2d/mmm")= ورقة2!$B$19,TEXT(T40,"b2d/mmm")= ورقة2!$B$20,TEXT(T40,"b2d/mmm")= ورقة2!$B$21,TEXT(T40,"b2d/mmm")= ورقة2!$B$22,TEXT(T40,"b2d/mmm")= ورقة2!$B$23,TEXT(T40,"b2d/mmm")= ورقة2!$B$24,TEXT(T40,"b2d/mmm")= ورقة2!$B$25,TEXT(T40,"b2d/mmm")= ورقة2!$B$26,TEXT(T40,"b2d/mmm")= ورقة2!$B$27,TEXT(T40,"b2d/mmm")= ورقة2!$B$28,TEXT(T40,"b2d/mmm")= ورقة2!$B$29,TEXT(T40,"b2d/mmm")= ورقة2!$B$30,TEXT(T40,"b2d/mmm")= ورقة2!$B$31,TEXT(T40,"b2d/mmm")= ورقة2!$B$32,TEXT(T40,"b2d/mmm")= ورقة2!$B$33,TEXT(T40,"b2d/mmm")= ورقة2!$B$34,TEXT(T40,"b2d/mmm")= ورقة2!$B$35,TEXT(T40,"b2d/mmm")= ورقة2!$B$36),".",""))</f>
        <v/>
      </c>
      <c r="U42" s="140" t="str">
        <f>IF(U40="","",IF(OR(TEXT(U40,"b2d/mmm")= ورقة2!$B$6,TEXT(U40,"b2d/mmm")= ورقة2!$B$7,TEXT(U40,"b2d/mmm")= ورقة2!$B$8,TEXT(U40,"b2d/mmm")= ورقة2!$B$9,TEXT(U40,"b2d/mmm")= ورقة2!$B$10,TEXT(U40,"b2d/mmm")= ورقة2!$B$11,TEXT(U40,"b2d/mmm")= ورقة2!$B$12,TEXT(U40,"b2d/mmm")= ورقة2!$B$13,TEXT(U40,"b2d/mmm")= ورقة2!$B$14,TEXT(U40,"b2d/mmm")= ورقة2!$B$15,TEXT(U40,"b2d/mmm")= ورقة2!$B$16,TEXT(U40,"b2d/mmm")= ورقة2!$B$17,TEXT(U40,"b2d/mmm")= ورقة2!$B$18,TEXT(U40,"b2d/mmm")= ورقة2!$B$19,TEXT(U40,"b2d/mmm")= ورقة2!$B$20,TEXT(U40,"b2d/mmm")= ورقة2!$B$21,TEXT(U40,"b2d/mmm")= ورقة2!$B$22,TEXT(U40,"b2d/mmm")= ورقة2!$B$23,TEXT(U40,"b2d/mmm")= ورقة2!$B$24,TEXT(U40,"b2d/mmm")= ورقة2!$B$25,TEXT(U40,"b2d/mmm")= ورقة2!$B$26,TEXT(U40,"b2d/mmm")= ورقة2!$B$27,TEXT(U40,"b2d/mmm")= ورقة2!$B$28,TEXT(U40,"b2d/mmm")= ورقة2!$B$29,TEXT(U40,"b2d/mmm")= ورقة2!$B$30,TEXT(U40,"b2d/mmm")= ورقة2!$B$31,TEXT(U40,"b2d/mmm")= ورقة2!$B$32,TEXT(U40,"b2d/mmm")= ورقة2!$B$33,TEXT(U40,"b2d/mmm")= ورقة2!$B$34,TEXT(U40,"b2d/mmm")= ورقة2!$B$35,TEXT(U40,"b2d/mmm")= ورقة2!$B$36),".",""))</f>
        <v/>
      </c>
      <c r="V42" s="140" t="str">
        <f>IF(V40="","",IF(OR(TEXT(V40,"b2d/mmm")= ورقة2!$B$6,TEXT(V40,"b2d/mmm")= ورقة2!$B$7,TEXT(V40,"b2d/mmm")= ورقة2!$B$8,TEXT(V40,"b2d/mmm")= ورقة2!$B$9,TEXT(V40,"b2d/mmm")= ورقة2!$B$10,TEXT(V40,"b2d/mmm")= ورقة2!$B$11,TEXT(V40,"b2d/mmm")= ورقة2!$B$12,TEXT(V40,"b2d/mmm")= ورقة2!$B$13,TEXT(V40,"b2d/mmm")= ورقة2!$B$14,TEXT(V40,"b2d/mmm")= ورقة2!$B$15,TEXT(V40,"b2d/mmm")= ورقة2!$B$16,TEXT(V40,"b2d/mmm")= ورقة2!$B$17,TEXT(V40,"b2d/mmm")= ورقة2!$B$18,TEXT(V40,"b2d/mmm")= ورقة2!$B$19,TEXT(V40,"b2d/mmm")= ورقة2!$B$20,TEXT(V40,"b2d/mmm")= ورقة2!$B$21,TEXT(V40,"b2d/mmm")= ورقة2!$B$22,TEXT(V40,"b2d/mmm")= ورقة2!$B$23,TEXT(V40,"b2d/mmm")= ورقة2!$B$24,TEXT(V40,"b2d/mmm")= ورقة2!$B$25,TEXT(V40,"b2d/mmm")= ورقة2!$B$26,TEXT(V40,"b2d/mmm")= ورقة2!$B$27,TEXT(V40,"b2d/mmm")= ورقة2!$B$28,TEXT(V40,"b2d/mmm")= ورقة2!$B$29,TEXT(V40,"b2d/mmm")= ورقة2!$B$30,TEXT(V40,"b2d/mmm")= ورقة2!$B$31,TEXT(V40,"b2d/mmm")= ورقة2!$B$32,TEXT(V40,"b2d/mmm")= ورقة2!$B$33,TEXT(V40,"b2d/mmm")= ورقة2!$B$34,TEXT(V40,"b2d/mmm")= ورقة2!$B$35,TEXT(V40,"b2d/mmm")= ورقة2!$B$36),".",""))</f>
        <v/>
      </c>
      <c r="W42" s="140" t="str">
        <f>IF(W40="","",IF(OR(TEXT(W40,"b2d/mmm")= ورقة2!$B$6,TEXT(W40,"b2d/mmm")= ورقة2!$B$7,TEXT(W40,"b2d/mmm")= ورقة2!$B$8,TEXT(W40,"b2d/mmm")= ورقة2!$B$9,TEXT(W40,"b2d/mmm")= ورقة2!$B$10,TEXT(W40,"b2d/mmm")= ورقة2!$B$11,TEXT(W40,"b2d/mmm")= ورقة2!$B$12,TEXT(W40,"b2d/mmm")= ورقة2!$B$13,TEXT(W40,"b2d/mmm")= ورقة2!$B$14,TEXT(W40,"b2d/mmm")= ورقة2!$B$15,TEXT(W40,"b2d/mmm")= ورقة2!$B$16,TEXT(W40,"b2d/mmm")= ورقة2!$B$17,TEXT(W40,"b2d/mmm")= ورقة2!$B$18,TEXT(W40,"b2d/mmm")= ورقة2!$B$19,TEXT(W40,"b2d/mmm")= ورقة2!$B$20,TEXT(W40,"b2d/mmm")= ورقة2!$B$21,TEXT(W40,"b2d/mmm")= ورقة2!$B$22,TEXT(W40,"b2d/mmm")= ورقة2!$B$23,TEXT(W40,"b2d/mmm")= ورقة2!$B$24,TEXT(W40,"b2d/mmm")= ورقة2!$B$25,TEXT(W40,"b2d/mmm")= ورقة2!$B$26,TEXT(W40,"b2d/mmm")= ورقة2!$B$27,TEXT(W40,"b2d/mmm")= ورقة2!$B$28,TEXT(W40,"b2d/mmm")= ورقة2!$B$29,TEXT(W40,"b2d/mmm")= ورقة2!$B$30,TEXT(W40,"b2d/mmm")= ورقة2!$B$31,TEXT(W40,"b2d/mmm")= ورقة2!$B$32,TEXT(W40,"b2d/mmm")= ورقة2!$B$33,TEXT(W40,"b2d/mmm")= ورقة2!$B$34,TEXT(W40,"b2d/mmm")= ورقة2!$B$35,TEXT(W40,"b2d/mmm")= ورقة2!$B$36),".",""))</f>
        <v/>
      </c>
      <c r="X42" s="140" t="str">
        <f>IF(X40="","",IF(OR(TEXT(X40,"b2d/mmm")= ورقة2!$B$6,TEXT(X40,"b2d/mmm")= ورقة2!$B$7,TEXT(X40,"b2d/mmm")= ورقة2!$B$8,TEXT(X40,"b2d/mmm")= ورقة2!$B$9,TEXT(X40,"b2d/mmm")= ورقة2!$B$10,TEXT(X40,"b2d/mmm")= ورقة2!$B$11,TEXT(X40,"b2d/mmm")= ورقة2!$B$12,TEXT(X40,"b2d/mmm")= ورقة2!$B$13,TEXT(X40,"b2d/mmm")= ورقة2!$B$14,TEXT(X40,"b2d/mmm")= ورقة2!$B$15,TEXT(X40,"b2d/mmm")= ورقة2!$B$16,TEXT(X40,"b2d/mmm")= ورقة2!$B$17,TEXT(X40,"b2d/mmm")= ورقة2!$B$18,TEXT(X40,"b2d/mmm")= ورقة2!$B$19,TEXT(X40,"b2d/mmm")= ورقة2!$B$20,TEXT(X40,"b2d/mmm")= ورقة2!$B$21,TEXT(X40,"b2d/mmm")= ورقة2!$B$22,TEXT(X40,"b2d/mmm")= ورقة2!$B$23,TEXT(X40,"b2d/mmm")= ورقة2!$B$24,TEXT(X40,"b2d/mmm")= ورقة2!$B$25,TEXT(X40,"b2d/mmm")= ورقة2!$B$26,TEXT(X40,"b2d/mmm")= ورقة2!$B$27,TEXT(X40,"b2d/mmm")= ورقة2!$B$28,TEXT(X40,"b2d/mmm")= ورقة2!$B$29,TEXT(X40,"b2d/mmm")= ورقة2!$B$30,TEXT(X40,"b2d/mmm")= ورقة2!$B$31,TEXT(X40,"b2d/mmm")= ورقة2!$B$32,TEXT(X40,"b2d/mmm")= ورقة2!$B$33,TEXT(X40,"b2d/mmm")= ورقة2!$B$34,TEXT(X40,"b2d/mmm")= ورقة2!$B$35,TEXT(X40,"b2d/mmm")= ورقة2!$B$36),".",""))</f>
        <v/>
      </c>
      <c r="Y42" s="140" t="str">
        <f>IF(Y40="","",IF(OR(TEXT(Y40,"b2d/mmm")= ورقة2!$B$6,TEXT(Y40,"b2d/mmm")= ورقة2!$B$7,TEXT(Y40,"b2d/mmm")= ورقة2!$B$8,TEXT(Y40,"b2d/mmm")= ورقة2!$B$9,TEXT(Y40,"b2d/mmm")= ورقة2!$B$10,TEXT(Y40,"b2d/mmm")= ورقة2!$B$11,TEXT(Y40,"b2d/mmm")= ورقة2!$B$12,TEXT(Y40,"b2d/mmm")= ورقة2!$B$13,TEXT(Y40,"b2d/mmm")= ورقة2!$B$14,TEXT(Y40,"b2d/mmm")= ورقة2!$B$15,TEXT(Y40,"b2d/mmm")= ورقة2!$B$16,TEXT(Y40,"b2d/mmm")= ورقة2!$B$17,TEXT(Y40,"b2d/mmm")= ورقة2!$B$18,TEXT(Y40,"b2d/mmm")= ورقة2!$B$19,TEXT(Y40,"b2d/mmm")= ورقة2!$B$20,TEXT(Y40,"b2d/mmm")= ورقة2!$B$21,TEXT(Y40,"b2d/mmm")= ورقة2!$B$22,TEXT(Y40,"b2d/mmm")= ورقة2!$B$23,TEXT(Y40,"b2d/mmm")= ورقة2!$B$24,TEXT(Y40,"b2d/mmm")= ورقة2!$B$25,TEXT(Y40,"b2d/mmm")= ورقة2!$B$26,TEXT(Y40,"b2d/mmm")= ورقة2!$B$27,TEXT(Y40,"b2d/mmm")= ورقة2!$B$28,TEXT(Y40,"b2d/mmm")= ورقة2!$B$29,TEXT(Y40,"b2d/mmm")= ورقة2!$B$30,TEXT(Y40,"b2d/mmm")= ورقة2!$B$31,TEXT(Y40,"b2d/mmm")= ورقة2!$B$32,TEXT(Y40,"b2d/mmm")= ورقة2!$B$33,TEXT(Y40,"b2d/mmm")= ورقة2!$B$34,TEXT(Y40,"b2d/mmm")= ورقة2!$B$35,TEXT(Y40,"b2d/mmm")= ورقة2!$B$36),".",""))</f>
        <v/>
      </c>
      <c r="Z42" s="140" t="str">
        <f>IF(Z40="","",IF(OR(TEXT(Z40,"b2d/mmm")= ورقة2!$B$6,TEXT(Z40,"b2d/mmm")= ورقة2!$B$7,TEXT(Z40,"b2d/mmm")= ورقة2!$B$8,TEXT(Z40,"b2d/mmm")= ورقة2!$B$9,TEXT(Z40,"b2d/mmm")= ورقة2!$B$10,TEXT(Z40,"b2d/mmm")= ورقة2!$B$11,TEXT(Z40,"b2d/mmm")= ورقة2!$B$12,TEXT(Z40,"b2d/mmm")= ورقة2!$B$13,TEXT(Z40,"b2d/mmm")= ورقة2!$B$14,TEXT(Z40,"b2d/mmm")= ورقة2!$B$15,TEXT(Z40,"b2d/mmm")= ورقة2!$B$16,TEXT(Z40,"b2d/mmm")= ورقة2!$B$17,TEXT(Z40,"b2d/mmm")= ورقة2!$B$18,TEXT(Z40,"b2d/mmm")= ورقة2!$B$19,TEXT(Z40,"b2d/mmm")= ورقة2!$B$20,TEXT(Z40,"b2d/mmm")= ورقة2!$B$21,TEXT(Z40,"b2d/mmm")= ورقة2!$B$22,TEXT(Z40,"b2d/mmm")= ورقة2!$B$23,TEXT(Z40,"b2d/mmm")= ورقة2!$B$24,TEXT(Z40,"b2d/mmm")= ورقة2!$B$25,TEXT(Z40,"b2d/mmm")= ورقة2!$B$26,TEXT(Z40,"b2d/mmm")= ورقة2!$B$27,TEXT(Z40,"b2d/mmm")= ورقة2!$B$28,TEXT(Z40,"b2d/mmm")= ورقة2!$B$29,TEXT(Z40,"b2d/mmm")= ورقة2!$B$30,TEXT(Z40,"b2d/mmm")= ورقة2!$B$31,TEXT(Z40,"b2d/mmm")= ورقة2!$B$32,TEXT(Z40,"b2d/mmm")= ورقة2!$B$33,TEXT(Z40,"b2d/mmm")= ورقة2!$B$34,TEXT(Z40,"b2d/mmm")= ورقة2!$B$35,TEXT(Z40,"b2d/mmm")= ورقة2!$B$36),".",""))</f>
        <v/>
      </c>
      <c r="AA42" s="140" t="str">
        <f>IF(AA40="","",IF(OR(TEXT(AA40,"b2d/mmm")= ورقة2!$B$6,TEXT(AA40,"b2d/mmm")= ورقة2!$B$7,TEXT(AA40,"b2d/mmm")= ورقة2!$B$8,TEXT(AA40,"b2d/mmm")= ورقة2!$B$9,TEXT(AA40,"b2d/mmm")= ورقة2!$B$10,TEXT(AA40,"b2d/mmm")= ورقة2!$B$11,TEXT(AA40,"b2d/mmm")= ورقة2!$B$12,TEXT(AA40,"b2d/mmm")= ورقة2!$B$13,TEXT(AA40,"b2d/mmm")= ورقة2!$B$14,TEXT(AA40,"b2d/mmm")= ورقة2!$B$15,TEXT(AA40,"b2d/mmm")= ورقة2!$B$16,TEXT(AA40,"b2d/mmm")= ورقة2!$B$17,TEXT(AA40,"b2d/mmm")= ورقة2!$B$18,TEXT(AA40,"b2d/mmm")= ورقة2!$B$19,TEXT(AA40,"b2d/mmm")= ورقة2!$B$20,TEXT(AA40,"b2d/mmm")= ورقة2!$B$21,TEXT(AA40,"b2d/mmm")= ورقة2!$B$22,TEXT(AA40,"b2d/mmm")= ورقة2!$B$23,TEXT(AA40,"b2d/mmm")= ورقة2!$B$24,TEXT(AA40,"b2d/mmm")= ورقة2!$B$25,TEXT(AA40,"b2d/mmm")= ورقة2!$B$26,TEXT(AA40,"b2d/mmm")= ورقة2!$B$27,TEXT(AA40,"b2d/mmm")= ورقة2!$B$28,TEXT(AA40,"b2d/mmm")= ورقة2!$B$29,TEXT(AA40,"b2d/mmm")= ورقة2!$B$30,TEXT(AA40,"b2d/mmm")= ورقة2!$B$31,TEXT(AA40,"b2d/mmm")= ورقة2!$B$32,TEXT(AA40,"b2d/mmm")= ورقة2!$B$33,TEXT(AA40,"b2d/mmm")= ورقة2!$B$34,TEXT(AA40,"b2d/mmm")= ورقة2!$B$35,TEXT(AA40,"b2d/mmm")= ورقة2!$B$36),".",""))</f>
        <v/>
      </c>
      <c r="AB42" s="140" t="str">
        <f>IF(AB40="","",IF(OR(TEXT(AB40,"b2d/mmm")= ورقة2!$B$6,TEXT(AB40,"b2d/mmm")= ورقة2!$B$7,TEXT(AB40,"b2d/mmm")= ورقة2!$B$8,TEXT(AB40,"b2d/mmm")= ورقة2!$B$9,TEXT(AB40,"b2d/mmm")= ورقة2!$B$10,TEXT(AB40,"b2d/mmm")= ورقة2!$B$11,TEXT(AB40,"b2d/mmm")= ورقة2!$B$12,TEXT(AB40,"b2d/mmm")= ورقة2!$B$13,TEXT(AB40,"b2d/mmm")= ورقة2!$B$14,TEXT(AB40,"b2d/mmm")= ورقة2!$B$15,TEXT(AB40,"b2d/mmm")= ورقة2!$B$16,TEXT(AB40,"b2d/mmm")= ورقة2!$B$17,TEXT(AB40,"b2d/mmm")= ورقة2!$B$18,TEXT(AB40,"b2d/mmm")= ورقة2!$B$19,TEXT(AB40,"b2d/mmm")= ورقة2!$B$20,TEXT(AB40,"b2d/mmm")= ورقة2!$B$21,TEXT(AB40,"b2d/mmm")= ورقة2!$B$22,TEXT(AB40,"b2d/mmm")= ورقة2!$B$23,TEXT(AB40,"b2d/mmm")= ورقة2!$B$24,TEXT(AB40,"b2d/mmm")= ورقة2!$B$25,TEXT(AB40,"b2d/mmm")= ورقة2!$B$26,TEXT(AB40,"b2d/mmm")= ورقة2!$B$27,TEXT(AB40,"b2d/mmm")= ورقة2!$B$28,TEXT(AB40,"b2d/mmm")= ورقة2!$B$29,TEXT(AB40,"b2d/mmm")= ورقة2!$B$30,TEXT(AB40,"b2d/mmm")= ورقة2!$B$31,TEXT(AB40,"b2d/mmm")= ورقة2!$B$32,TEXT(AB40,"b2d/mmm")= ورقة2!$B$33,TEXT(AB40,"b2d/mmm")= ورقة2!$B$34,TEXT(AB40,"b2d/mmm")= ورقة2!$B$35,TEXT(AB40,"b2d/mmm")= ورقة2!$B$36),".",""))</f>
        <v/>
      </c>
      <c r="AC42" s="140" t="str">
        <f>IF(AC40="","",IF(OR(TEXT(AC40,"b2d/mmm")= ورقة2!$B$6,TEXT(AC40,"b2d/mmm")= ورقة2!$B$7,TEXT(AC40,"b2d/mmm")= ورقة2!$B$8,TEXT(AC40,"b2d/mmm")= ورقة2!$B$9,TEXT(AC40,"b2d/mmm")= ورقة2!$B$10,TEXT(AC40,"b2d/mmm")= ورقة2!$B$11,TEXT(AC40,"b2d/mmm")= ورقة2!$B$12,TEXT(AC40,"b2d/mmm")= ورقة2!$B$13,TEXT(AC40,"b2d/mmm")= ورقة2!$B$14,TEXT(AC40,"b2d/mmm")= ورقة2!$B$15,TEXT(AC40,"b2d/mmm")= ورقة2!$B$16,TEXT(AC40,"b2d/mmm")= ورقة2!$B$17,TEXT(AC40,"b2d/mmm")= ورقة2!$B$18,TEXT(AC40,"b2d/mmm")= ورقة2!$B$19,TEXT(AC40,"b2d/mmm")= ورقة2!$B$20,TEXT(AC40,"b2d/mmm")= ورقة2!$B$21,TEXT(AC40,"b2d/mmm")= ورقة2!$B$22,TEXT(AC40,"b2d/mmm")= ورقة2!$B$23,TEXT(AC40,"b2d/mmm")= ورقة2!$B$24,TEXT(AC40,"b2d/mmm")= ورقة2!$B$25,TEXT(AC40,"b2d/mmm")= ورقة2!$B$26,TEXT(AC40,"b2d/mmm")= ورقة2!$B$27,TEXT(AC40,"b2d/mmm")= ورقة2!$B$28,TEXT(AC40,"b2d/mmm")= ورقة2!$B$29,TEXT(AC40,"b2d/mmm")= ورقة2!$B$30,TEXT(AC40,"b2d/mmm")= ورقة2!$B$31,TEXT(AC40,"b2d/mmm")= ورقة2!$B$32,TEXT(AC40,"b2d/mmm")= ورقة2!$B$33,TEXT(AC40,"b2d/mmm")= ورقة2!$B$34,TEXT(AC40,"b2d/mmm")= ورقة2!$B$35,TEXT(AC40,"b2d/mmm")= ورقة2!$B$36),".",""))</f>
        <v/>
      </c>
      <c r="AD42" s="140" t="str">
        <f>IF(AD40="","",IF(OR(TEXT(AD40,"b2d/mmm")= ورقة2!$B$6,TEXT(AD40,"b2d/mmm")= ورقة2!$B$7,TEXT(AD40,"b2d/mmm")= ورقة2!$B$8,TEXT(AD40,"b2d/mmm")= ورقة2!$B$9,TEXT(AD40,"b2d/mmm")= ورقة2!$B$10,TEXT(AD40,"b2d/mmm")= ورقة2!$B$11,TEXT(AD40,"b2d/mmm")= ورقة2!$B$12,TEXT(AD40,"b2d/mmm")= ورقة2!$B$13,TEXT(AD40,"b2d/mmm")= ورقة2!$B$14,TEXT(AD40,"b2d/mmm")= ورقة2!$B$15,TEXT(AD40,"b2d/mmm")= ورقة2!$B$16,TEXT(AD40,"b2d/mmm")= ورقة2!$B$17,TEXT(AD40,"b2d/mmm")= ورقة2!$B$18,TEXT(AD40,"b2d/mmm")= ورقة2!$B$19,TEXT(AD40,"b2d/mmm")= ورقة2!$B$20,TEXT(AD40,"b2d/mmm")= ورقة2!$B$21,TEXT(AD40,"b2d/mmm")= ورقة2!$B$22,TEXT(AD40,"b2d/mmm")= ورقة2!$B$23,TEXT(AD40,"b2d/mmm")= ورقة2!$B$24,TEXT(AD40,"b2d/mmm")= ورقة2!$B$25,TEXT(AD40,"b2d/mmm")= ورقة2!$B$26,TEXT(AD40,"b2d/mmm")= ورقة2!$B$27,TEXT(AD40,"b2d/mmm")= ورقة2!$B$28,TEXT(AD40,"b2d/mmm")= ورقة2!$B$29,TEXT(AD40,"b2d/mmm")= ورقة2!$B$30,TEXT(AD40,"b2d/mmm")= ورقة2!$B$31,TEXT(AD40,"b2d/mmm")= ورقة2!$B$32,TEXT(AD40,"b2d/mmm")= ورقة2!$B$33,TEXT(AD40,"b2d/mmm")= ورقة2!$B$34,TEXT(AD40,"b2d/mmm")= ورقة2!$B$35,TEXT(AD40,"b2d/mmm")= ورقة2!$B$36),".",""))</f>
        <v/>
      </c>
      <c r="AE42" s="140" t="str">
        <f>IF(AE40="","",IF(OR(TEXT(AE40,"b2d/mmm")= ورقة2!$B$6,TEXT(AE40,"b2d/mmm")= ورقة2!$B$7,TEXT(AE40,"b2d/mmm")= ورقة2!$B$8,TEXT(AE40,"b2d/mmm")= ورقة2!$B$9,TEXT(AE40,"b2d/mmm")= ورقة2!$B$10,TEXT(AE40,"b2d/mmm")= ورقة2!$B$11,TEXT(AE40,"b2d/mmm")= ورقة2!$B$12,TEXT(AE40,"b2d/mmm")= ورقة2!$B$13,TEXT(AE40,"b2d/mmm")= ورقة2!$B$14,TEXT(AE40,"b2d/mmm")= ورقة2!$B$15,TEXT(AE40,"b2d/mmm")= ورقة2!$B$16,TEXT(AE40,"b2d/mmm")= ورقة2!$B$17,TEXT(AE40,"b2d/mmm")= ورقة2!$B$18,TEXT(AE40,"b2d/mmm")= ورقة2!$B$19,TEXT(AE40,"b2d/mmm")= ورقة2!$B$20,TEXT(AE40,"b2d/mmm")= ورقة2!$B$21,TEXT(AE40,"b2d/mmm")= ورقة2!$B$22,TEXT(AE40,"b2d/mmm")= ورقة2!$B$23,TEXT(AE40,"b2d/mmm")= ورقة2!$B$24,TEXT(AE40,"b2d/mmm")= ورقة2!$B$25,TEXT(AE40,"b2d/mmm")= ورقة2!$B$26,TEXT(AE40,"b2d/mmm")= ورقة2!$B$27,TEXT(AE40,"b2d/mmm")= ورقة2!$B$28,TEXT(AE40,"b2d/mmm")= ورقة2!$B$29,TEXT(AE40,"b2d/mmm")= ورقة2!$B$30,TEXT(AE40,"b2d/mmm")= ورقة2!$B$31,TEXT(AE40,"b2d/mmm")= ورقة2!$B$32,TEXT(AE40,"b2d/mmm")= ورقة2!$B$33,TEXT(AE40,"b2d/mmm")= ورقة2!$B$34,TEXT(AE40,"b2d/mmm")= ورقة2!$B$35,TEXT(AE40,"b2d/mmm")= ورقة2!$B$36),".",""))</f>
        <v/>
      </c>
      <c r="AF42" s="140" t="str">
        <f>IF(AF40="","",IF(OR(TEXT(AF40,"b2d/mmm")= ورقة2!$B$6,TEXT(AF40,"b2d/mmm")= ورقة2!$B$7,TEXT(AF40,"b2d/mmm")= ورقة2!$B$8,TEXT(AF40,"b2d/mmm")= ورقة2!$B$9,TEXT(AF40,"b2d/mmm")= ورقة2!$B$10,TEXT(AF40,"b2d/mmm")= ورقة2!$B$11,TEXT(AF40,"b2d/mmm")= ورقة2!$B$12,TEXT(AF40,"b2d/mmm")= ورقة2!$B$13,TEXT(AF40,"b2d/mmm")= ورقة2!$B$14,TEXT(AF40,"b2d/mmm")= ورقة2!$B$15,TEXT(AF40,"b2d/mmm")= ورقة2!$B$16,TEXT(AF40,"b2d/mmm")= ورقة2!$B$17,TEXT(AF40,"b2d/mmm")= ورقة2!$B$18,TEXT(AF40,"b2d/mmm")= ورقة2!$B$19,TEXT(AF40,"b2d/mmm")= ورقة2!$B$20,TEXT(AF40,"b2d/mmm")= ورقة2!$B$21,TEXT(AF40,"b2d/mmm")= ورقة2!$B$22,TEXT(AF40,"b2d/mmm")= ورقة2!$B$23,TEXT(AF40,"b2d/mmm")= ورقة2!$B$24,TEXT(AF40,"b2d/mmm")= ورقة2!$B$25,TEXT(AF40,"b2d/mmm")= ورقة2!$B$26,TEXT(AF40,"b2d/mmm")= ورقة2!$B$27,TEXT(AF40,"b2d/mmm")= ورقة2!$B$28,TEXT(AF40,"b2d/mmm")= ورقة2!$B$29,TEXT(AF40,"b2d/mmm")= ورقة2!$B$30,TEXT(AF40,"b2d/mmm")= ورقة2!$B$31,TEXT(AF40,"b2d/mmm")= ورقة2!$B$32,TEXT(AF40,"b2d/mmm")= ورقة2!$B$33,TEXT(AF40,"b2d/mmm")= ورقة2!$B$34,TEXT(AF40,"b2d/mmm")= ورقة2!$B$35,TEXT(AF40,"b2d/mmm")= ورقة2!$B$36),".",""))</f>
        <v/>
      </c>
      <c r="AG42" s="140" t="str">
        <f>IF(AG40="","",IF(OR(TEXT(AG40,"b2d/mmm")= ورقة2!$B$6,TEXT(AG40,"b2d/mmm")= ورقة2!$B$7,TEXT(AG40,"b2d/mmm")= ورقة2!$B$8,TEXT(AG40,"b2d/mmm")= ورقة2!$B$9,TEXT(AG40,"b2d/mmm")= ورقة2!$B$10,TEXT(AG40,"b2d/mmm")= ورقة2!$B$11,TEXT(AG40,"b2d/mmm")= ورقة2!$B$12,TEXT(AG40,"b2d/mmm")= ورقة2!$B$13,TEXT(AG40,"b2d/mmm")= ورقة2!$B$14,TEXT(AG40,"b2d/mmm")= ورقة2!$B$15,TEXT(AG40,"b2d/mmm")= ورقة2!$B$16,TEXT(AG40,"b2d/mmm")= ورقة2!$B$17,TEXT(AG40,"b2d/mmm")= ورقة2!$B$18,TEXT(AG40,"b2d/mmm")= ورقة2!$B$19,TEXT(AG40,"b2d/mmm")= ورقة2!$B$20,TEXT(AG40,"b2d/mmm")= ورقة2!$B$21,TEXT(AG40,"b2d/mmm")= ورقة2!$B$22,TEXT(AG40,"b2d/mmm")= ورقة2!$B$23,TEXT(AG40,"b2d/mmm")= ورقة2!$B$24,TEXT(AG40,"b2d/mmm")= ورقة2!$B$25,TEXT(AG40,"b2d/mmm")= ورقة2!$B$26,TEXT(AG40,"b2d/mmm")= ورقة2!$B$27,TEXT(AG40,"b2d/mmm")= ورقة2!$B$28,TEXT(AG40,"b2d/mmm")= ورقة2!$B$29,TEXT(AG40,"b2d/mmm")= ورقة2!$B$30,TEXT(AG40,"b2d/mmm")= ورقة2!$B$31,TEXT(AG40,"b2d/mmm")= ورقة2!$B$32,TEXT(AG40,"b2d/mmm")= ورقة2!$B$33,TEXT(AG40,"b2d/mmm")= ورقة2!$B$34,TEXT(AG40,"b2d/mmm")= ورقة2!$B$35,TEXT(AG40,"b2d/mmm")= ورقة2!$B$36),".",""))</f>
        <v/>
      </c>
      <c r="AH42" s="140" t="str">
        <f>IF(AH40="","",IF(OR(TEXT(AH40,"b2d/mmm")= ورقة2!$B$6,TEXT(AH40,"b2d/mmm")= ورقة2!$B$7,TEXT(AH40,"b2d/mmm")= ورقة2!$B$8,TEXT(AH40,"b2d/mmm")= ورقة2!$B$9,TEXT(AH40,"b2d/mmm")= ورقة2!$B$10,TEXT(AH40,"b2d/mmm")= ورقة2!$B$11,TEXT(AH40,"b2d/mmm")= ورقة2!$B$12,TEXT(AH40,"b2d/mmm")= ورقة2!$B$13,TEXT(AH40,"b2d/mmm")= ورقة2!$B$14,TEXT(AH40,"b2d/mmm")= ورقة2!$B$15,TEXT(AH40,"b2d/mmm")= ورقة2!$B$16,TEXT(AH40,"b2d/mmm")= ورقة2!$B$17,TEXT(AH40,"b2d/mmm")= ورقة2!$B$18,TEXT(AH40,"b2d/mmm")= ورقة2!$B$19,TEXT(AH40,"b2d/mmm")= ورقة2!$B$20,TEXT(AH40,"b2d/mmm")= ورقة2!$B$21,TEXT(AH40,"b2d/mmm")= ورقة2!$B$22,TEXT(AH40,"b2d/mmm")= ورقة2!$B$23,TEXT(AH40,"b2d/mmm")= ورقة2!$B$24,TEXT(AH40,"b2d/mmm")= ورقة2!$B$25,TEXT(AH40,"b2d/mmm")= ورقة2!$B$26,TEXT(AH40,"b2d/mmm")= ورقة2!$B$27,TEXT(AH40,"b2d/mmm")= ورقة2!$B$28,TEXT(AH40,"b2d/mmm")= ورقة2!$B$29,TEXT(AH40,"b2d/mmm")= ورقة2!$B$30,TEXT(AH40,"b2d/mmm")= ورقة2!$B$31,TEXT(AH40,"b2d/mmm")= ورقة2!$B$32,TEXT(AH40,"b2d/mmm")= ورقة2!$B$33,TEXT(AH40,"b2d/mmm")= ورقة2!$B$34,TEXT(AH40,"b2d/mmm")= ورقة2!$B$35,TEXT(AH40,"b2d/mmm")= ورقة2!$B$36),".",""))</f>
        <v/>
      </c>
      <c r="AI42" s="140" t="str">
        <f>IF(AI40="","",IF(OR(TEXT(AI40,"b2d/mmm")= ورقة2!$B$6,TEXT(AI40,"b2d/mmm")= ورقة2!$B$7,TEXT(AI40,"b2d/mmm")= ورقة2!$B$8,TEXT(AI40,"b2d/mmm")= ورقة2!$B$9,TEXT(AI40,"b2d/mmm")= ورقة2!$B$10,TEXT(AI40,"b2d/mmm")= ورقة2!$B$11,TEXT(AI40,"b2d/mmm")= ورقة2!$B$12,TEXT(AI40,"b2d/mmm")= ورقة2!$B$13,TEXT(AI40,"b2d/mmm")= ورقة2!$B$14,TEXT(AI40,"b2d/mmm")= ورقة2!$B$15,TEXT(AI40,"b2d/mmm")= ورقة2!$B$16,TEXT(AI40,"b2d/mmm")= ورقة2!$B$17,TEXT(AI40,"b2d/mmm")= ورقة2!$B$18,TEXT(AI40,"b2d/mmm")= ورقة2!$B$19,TEXT(AI40,"b2d/mmm")= ورقة2!$B$20,TEXT(AI40,"b2d/mmm")= ورقة2!$B$21,TEXT(AI40,"b2d/mmm")= ورقة2!$B$22,TEXT(AI40,"b2d/mmm")= ورقة2!$B$23,TEXT(AI40,"b2d/mmm")= ورقة2!$B$24,TEXT(AI40,"b2d/mmm")= ورقة2!$B$25,TEXT(AI40,"b2d/mmm")= ورقة2!$B$26,TEXT(AI40,"b2d/mmm")= ورقة2!$B$27,TEXT(AI40,"b2d/mmm")= ورقة2!$B$28,TEXT(AI40,"b2d/mmm")= ورقة2!$B$29,TEXT(AI40,"b2d/mmm")= ورقة2!$B$30,TEXT(AI40,"b2d/mmm")= ورقة2!$B$31,TEXT(AI40,"b2d/mmm")= ورقة2!$B$32,TEXT(AI40,"b2d/mmm")= ورقة2!$B$33,TEXT(AI40,"b2d/mmm")= ورقة2!$B$34,TEXT(AI40,"b2d/mmm")= ورقة2!$B$35,TEXT(AI40,"b2d/mmm")= ورقة2!$B$36),".",""))</f>
        <v/>
      </c>
      <c r="AJ42" s="140" t="str">
        <f>IF(AJ40="","",IF(OR(TEXT(AJ40,"b2d/mmm")= ورقة2!$B$6,TEXT(AJ40,"b2d/mmm")= ورقة2!$B$7,TEXT(AJ40,"b2d/mmm")= ورقة2!$B$8,TEXT(AJ40,"b2d/mmm")= ورقة2!$B$9,TEXT(AJ40,"b2d/mmm")= ورقة2!$B$10,TEXT(AJ40,"b2d/mmm")= ورقة2!$B$11,TEXT(AJ40,"b2d/mmm")= ورقة2!$B$12,TEXT(AJ40,"b2d/mmm")= ورقة2!$B$13,TEXT(AJ40,"b2d/mmm")= ورقة2!$B$14,TEXT(AJ40,"b2d/mmm")= ورقة2!$B$15,TEXT(AJ40,"b2d/mmm")= ورقة2!$B$16,TEXT(AJ40,"b2d/mmm")= ورقة2!$B$17,TEXT(AJ40,"b2d/mmm")= ورقة2!$B$18,TEXT(AJ40,"b2d/mmm")= ورقة2!$B$19,TEXT(AJ40,"b2d/mmm")= ورقة2!$B$20,TEXT(AJ40,"b2d/mmm")= ورقة2!$B$21,TEXT(AJ40,"b2d/mmm")= ورقة2!$B$22,TEXT(AJ40,"b2d/mmm")= ورقة2!$B$23,TEXT(AJ40,"b2d/mmm")= ورقة2!$B$24,TEXT(AJ40,"b2d/mmm")= ورقة2!$B$25,TEXT(AJ40,"b2d/mmm")= ورقة2!$B$26,TEXT(AJ40,"b2d/mmm")= ورقة2!$B$27,TEXT(AJ40,"b2d/mmm")= ورقة2!$B$28,TEXT(AJ40,"b2d/mmm")= ورقة2!$B$29,TEXT(AJ40,"b2d/mmm")= ورقة2!$B$30,TEXT(AJ40,"b2d/mmm")= ورقة2!$B$31,TEXT(AJ40,"b2d/mmm")= ورقة2!$B$32,TEXT(AJ40,"b2d/mmm")= ورقة2!$B$33,TEXT(AJ40,"b2d/mmm")= ورقة2!$B$34,TEXT(AJ40,"b2d/mmm")= ورقة2!$B$35,TEXT(AJ40,"b2d/mmm")= ورقة2!$B$36),".",""))</f>
        <v/>
      </c>
      <c r="AK42" s="140" t="str">
        <f>IF(AK40="","",IF(OR(TEXT(AK40,"b2d/mmm")= ورقة2!$B$6,TEXT(AK40,"b2d/mmm")= ورقة2!$B$7,TEXT(AK40,"b2d/mmm")= ورقة2!$B$8,TEXT(AK40,"b2d/mmm")= ورقة2!$B$9,TEXT(AK40,"b2d/mmm")= ورقة2!$B$10,TEXT(AK40,"b2d/mmm")= ورقة2!$B$11,TEXT(AK40,"b2d/mmm")= ورقة2!$B$12,TEXT(AK40,"b2d/mmm")= ورقة2!$B$13,TEXT(AK40,"b2d/mmm")= ورقة2!$B$14,TEXT(AK40,"b2d/mmm")= ورقة2!$B$15,TEXT(AK40,"b2d/mmm")= ورقة2!$B$16,TEXT(AK40,"b2d/mmm")= ورقة2!$B$17,TEXT(AK40,"b2d/mmm")= ورقة2!$B$18,TEXT(AK40,"b2d/mmm")= ورقة2!$B$19,TEXT(AK40,"b2d/mmm")= ورقة2!$B$20,TEXT(AK40,"b2d/mmm")= ورقة2!$B$21,TEXT(AK40,"b2d/mmm")= ورقة2!$B$22,TEXT(AK40,"b2d/mmm")= ورقة2!$B$23,TEXT(AK40,"b2d/mmm")= ورقة2!$B$24,TEXT(AK40,"b2d/mmm")= ورقة2!$B$25,TEXT(AK40,"b2d/mmm")= ورقة2!$B$26,TEXT(AK40,"b2d/mmm")= ورقة2!$B$27,TEXT(AK40,"b2d/mmm")= ورقة2!$B$28,TEXT(AK40,"b2d/mmm")= ورقة2!$B$29,TEXT(AK40,"b2d/mmm")= ورقة2!$B$30,TEXT(AK40,"b2d/mmm")= ورقة2!$B$31,TEXT(AK40,"b2d/mmm")= ورقة2!$B$32,TEXT(AK40,"b2d/mmm")= ورقة2!$B$33,TEXT(AK40,"b2d/mmm")= ورقة2!$B$34,TEXT(AK40,"b2d/mmm")= ورقة2!$B$35,TEXT(AK40,"b2d/mmm")= ورقة2!$B$36),".",""))</f>
        <v/>
      </c>
      <c r="AL42" s="140" t="str">
        <f>IF(AL40="","",IF(OR(TEXT(AL40,"b2d/mmm")= ورقة2!$B$6,TEXT(AL40,"b2d/mmm")= ورقة2!$B$7,TEXT(AL40,"b2d/mmm")= ورقة2!$B$8,TEXT(AL40,"b2d/mmm")= ورقة2!$B$9,TEXT(AL40,"b2d/mmm")= ورقة2!$B$10,TEXT(AL40,"b2d/mmm")= ورقة2!$B$11,TEXT(AL40,"b2d/mmm")= ورقة2!$B$12,TEXT(AL40,"b2d/mmm")= ورقة2!$B$13,TEXT(AL40,"b2d/mmm")= ورقة2!$B$14,TEXT(AL40,"b2d/mmm")= ورقة2!$B$15,TEXT(AL40,"b2d/mmm")= ورقة2!$B$16,TEXT(AL40,"b2d/mmm")= ورقة2!$B$17,TEXT(AL40,"b2d/mmm")= ورقة2!$B$18,TEXT(AL40,"b2d/mmm")= ورقة2!$B$19,TEXT(AL40,"b2d/mmm")= ورقة2!$B$20,TEXT(AL40,"b2d/mmm")= ورقة2!$B$21,TEXT(AL40,"b2d/mmm")= ورقة2!$B$22,TEXT(AL40,"b2d/mmm")= ورقة2!$B$23,TEXT(AL40,"b2d/mmm")= ورقة2!$B$24,TEXT(AL40,"b2d/mmm")= ورقة2!$B$25,TEXT(AL40,"b2d/mmm")= ورقة2!$B$26,TEXT(AL40,"b2d/mmm")= ورقة2!$B$27,TEXT(AL40,"b2d/mmm")= ورقة2!$B$28,TEXT(AL40,"b2d/mmm")= ورقة2!$B$29,TEXT(AL40,"b2d/mmm")= ورقة2!$B$30,TEXT(AL40,"b2d/mmm")= ورقة2!$B$31,TEXT(AL40,"b2d/mmm")= ورقة2!$B$32,TEXT(AL40,"b2d/mmm")= ورقة2!$B$33,TEXT(AL40,"b2d/mmm")= ورقة2!$B$34,TEXT(AL40,"b2d/mmm")= ورقة2!$B$35,TEXT(AL40,"b2d/mmm")= ورقة2!$B$36),".",""))</f>
        <v/>
      </c>
      <c r="AM42" s="140" t="str">
        <f>IF(AM40="","",IF(OR(TEXT(AM40,"b2d/mmm")= ورقة2!$B$6,TEXT(AM40,"b2d/mmm")= ورقة2!$B$7,TEXT(AM40,"b2d/mmm")= ورقة2!$B$8,TEXT(AM40,"b2d/mmm")= ورقة2!$B$9,TEXT(AM40,"b2d/mmm")= ورقة2!$B$10,TEXT(AM40,"b2d/mmm")= ورقة2!$B$11,TEXT(AM40,"b2d/mmm")= ورقة2!$B$12,TEXT(AM40,"b2d/mmm")= ورقة2!$B$13,TEXT(AM40,"b2d/mmm")= ورقة2!$B$14,TEXT(AM40,"b2d/mmm")= ورقة2!$B$15,TEXT(AM40,"b2d/mmm")= ورقة2!$B$16,TEXT(AM40,"b2d/mmm")= ورقة2!$B$17,TEXT(AM40,"b2d/mmm")= ورقة2!$B$18,TEXT(AM40,"b2d/mmm")= ورقة2!$B$19,TEXT(AM40,"b2d/mmm")= ورقة2!$B$20,TEXT(AM40,"b2d/mmm")= ورقة2!$B$21,TEXT(AM40,"b2d/mmm")= ورقة2!$B$22,TEXT(AM40,"b2d/mmm")= ورقة2!$B$23,TEXT(AM40,"b2d/mmm")= ورقة2!$B$24,TEXT(AM40,"b2d/mmm")= ورقة2!$B$25,TEXT(AM40,"b2d/mmm")= ورقة2!$B$26,TEXT(AM40,"b2d/mmm")= ورقة2!$B$27,TEXT(AM40,"b2d/mmm")= ورقة2!$B$28,TEXT(AM40,"b2d/mmm")= ورقة2!$B$29,TEXT(AM40,"b2d/mmm")= ورقة2!$B$30,TEXT(AM40,"b2d/mmm")= ورقة2!$B$31,TEXT(AM40,"b2d/mmm")= ورقة2!$B$32,TEXT(AM40,"b2d/mmm")= ورقة2!$B$33,TEXT(AM40,"b2d/mmm")= ورقة2!$B$34,TEXT(AM40,"b2d/mmm")= ورقة2!$B$35,TEXT(AM40,"b2d/mmm")= ورقة2!$B$36),".",""))</f>
        <v/>
      </c>
      <c r="AN42" s="140" t="str">
        <f>IF(AN40="","",IF(OR(TEXT(AN40,"b2d/mmm")= ورقة2!$B$6,TEXT(AN40,"b2d/mmm")= ورقة2!$B$7,TEXT(AN40,"b2d/mmm")= ورقة2!$B$8,TEXT(AN40,"b2d/mmm")= ورقة2!$B$9,TEXT(AN40,"b2d/mmm")= ورقة2!$B$10,TEXT(AN40,"b2d/mmm")= ورقة2!$B$11,TEXT(AN40,"b2d/mmm")= ورقة2!$B$12,TEXT(AN40,"b2d/mmm")= ورقة2!$B$13,TEXT(AN40,"b2d/mmm")= ورقة2!$B$14,TEXT(AN40,"b2d/mmm")= ورقة2!$B$15,TEXT(AN40,"b2d/mmm")= ورقة2!$B$16,TEXT(AN40,"b2d/mmm")= ورقة2!$B$17,TEXT(AN40,"b2d/mmm")= ورقة2!$B$18,TEXT(AN40,"b2d/mmm")= ورقة2!$B$19,TEXT(AN40,"b2d/mmm")= ورقة2!$B$20,TEXT(AN40,"b2d/mmm")= ورقة2!$B$21,TEXT(AN40,"b2d/mmm")= ورقة2!$B$22,TEXT(AN40,"b2d/mmm")= ورقة2!$B$23,TEXT(AN40,"b2d/mmm")= ورقة2!$B$24,TEXT(AN40,"b2d/mmm")= ورقة2!$B$25,TEXT(AN40,"b2d/mmm")= ورقة2!$B$26,TEXT(AN40,"b2d/mmm")= ورقة2!$B$27,TEXT(AN40,"b2d/mmm")= ورقة2!$B$28,TEXT(AN40,"b2d/mmm")= ورقة2!$B$29,TEXT(AN40,"b2d/mmm")= ورقة2!$B$30,TEXT(AN40,"b2d/mmm")= ورقة2!$B$31,TEXT(AN40,"b2d/mmm")= ورقة2!$B$32,TEXT(AN40,"b2d/mmm")= ورقة2!$B$33,TEXT(AN40,"b2d/mmm")= ورقة2!$B$34,TEXT(AN40,"b2d/mmm")= ورقة2!$B$35,TEXT(AN40,"b2d/mmm")= ورقة2!$B$36),".",""))</f>
        <v/>
      </c>
    </row>
    <row r="43" spans="1:40" s="7" customFormat="1" ht="18.75" customHeight="1" x14ac:dyDescent="0.3">
      <c r="A43" s="165">
        <f>(DATE($P$3,10,1))</f>
        <v>40817</v>
      </c>
      <c r="B43" s="166"/>
      <c r="C43" s="44"/>
      <c r="D43" s="17">
        <f>IF(WEEKDAY(DATE($P$3,MONTH($A43),1))=D$5,(DATE($P$3,MONTH($A43),1)),"")</f>
        <v>40817</v>
      </c>
      <c r="E43" s="14">
        <f t="shared" ref="E43:AE43" si="27">IF(D43="",IF(WEEKDAY(DATE($P$3,MONTH($A43),1))=E$5,(DATE($P$3,MONTH($A43),1)),""),D43+1)</f>
        <v>40818</v>
      </c>
      <c r="F43" s="20">
        <f t="shared" si="27"/>
        <v>40819</v>
      </c>
      <c r="G43" s="17">
        <f t="shared" si="27"/>
        <v>40820</v>
      </c>
      <c r="H43" s="14">
        <f t="shared" si="27"/>
        <v>40821</v>
      </c>
      <c r="I43" s="26">
        <f t="shared" si="27"/>
        <v>40822</v>
      </c>
      <c r="J43" s="27">
        <f t="shared" si="27"/>
        <v>40823</v>
      </c>
      <c r="K43" s="17">
        <f t="shared" si="27"/>
        <v>40824</v>
      </c>
      <c r="L43" s="8">
        <f t="shared" si="27"/>
        <v>40825</v>
      </c>
      <c r="M43" s="20">
        <f t="shared" si="27"/>
        <v>40826</v>
      </c>
      <c r="N43" s="8">
        <f t="shared" si="27"/>
        <v>40827</v>
      </c>
      <c r="O43" s="14">
        <f t="shared" si="27"/>
        <v>40828</v>
      </c>
      <c r="P43" s="26">
        <f t="shared" si="27"/>
        <v>40829</v>
      </c>
      <c r="Q43" s="27">
        <f t="shared" si="27"/>
        <v>40830</v>
      </c>
      <c r="R43" s="17">
        <f t="shared" si="27"/>
        <v>40831</v>
      </c>
      <c r="S43" s="8">
        <f t="shared" si="27"/>
        <v>40832</v>
      </c>
      <c r="T43" s="20">
        <f t="shared" si="27"/>
        <v>40833</v>
      </c>
      <c r="U43" s="8">
        <f t="shared" si="27"/>
        <v>40834</v>
      </c>
      <c r="V43" s="14">
        <f t="shared" si="27"/>
        <v>40835</v>
      </c>
      <c r="W43" s="26">
        <f t="shared" si="27"/>
        <v>40836</v>
      </c>
      <c r="X43" s="27">
        <f t="shared" si="27"/>
        <v>40837</v>
      </c>
      <c r="Y43" s="17">
        <f t="shared" si="27"/>
        <v>40838</v>
      </c>
      <c r="Z43" s="8">
        <f t="shared" si="27"/>
        <v>40839</v>
      </c>
      <c r="AA43" s="20">
        <f t="shared" si="27"/>
        <v>40840</v>
      </c>
      <c r="AB43" s="8">
        <f t="shared" si="27"/>
        <v>40841</v>
      </c>
      <c r="AC43" s="14">
        <f t="shared" si="27"/>
        <v>40842</v>
      </c>
      <c r="AD43" s="26">
        <f t="shared" si="27"/>
        <v>40843</v>
      </c>
      <c r="AE43" s="27">
        <f t="shared" si="27"/>
        <v>40844</v>
      </c>
      <c r="AF43" s="17">
        <f t="shared" ref="AF43:AN43" si="28">IF(AE43="","",IF(MONTH(AE43+1)=MONTH(AE43),AE43+1,""))</f>
        <v>40845</v>
      </c>
      <c r="AG43" s="8">
        <f t="shared" si="28"/>
        <v>40846</v>
      </c>
      <c r="AH43" s="20">
        <f t="shared" si="28"/>
        <v>40847</v>
      </c>
      <c r="AI43" s="8" t="str">
        <f t="shared" si="28"/>
        <v/>
      </c>
      <c r="AJ43" s="14" t="str">
        <f t="shared" si="28"/>
        <v/>
      </c>
      <c r="AK43" s="26" t="str">
        <f t="shared" si="28"/>
        <v/>
      </c>
      <c r="AL43" s="27" t="str">
        <f t="shared" si="28"/>
        <v/>
      </c>
      <c r="AM43" s="17" t="str">
        <f t="shared" si="28"/>
        <v/>
      </c>
      <c r="AN43" s="9" t="str">
        <f t="shared" si="28"/>
        <v/>
      </c>
    </row>
    <row r="44" spans="1:40" s="7" customFormat="1" ht="18.75" customHeight="1" x14ac:dyDescent="0.3">
      <c r="A44" s="85">
        <f>A43</f>
        <v>40817</v>
      </c>
      <c r="B44" s="86">
        <f>A47-1</f>
        <v>40847</v>
      </c>
      <c r="C44" s="45"/>
      <c r="D44" s="29">
        <f t="shared" ref="D44:AN44" si="29">D43</f>
        <v>40817</v>
      </c>
      <c r="E44" s="28">
        <f t="shared" si="29"/>
        <v>40818</v>
      </c>
      <c r="F44" s="21">
        <f t="shared" si="29"/>
        <v>40819</v>
      </c>
      <c r="G44" s="18">
        <f t="shared" si="29"/>
        <v>40820</v>
      </c>
      <c r="H44" s="15">
        <f t="shared" si="29"/>
        <v>40821</v>
      </c>
      <c r="I44" s="24">
        <f t="shared" si="29"/>
        <v>40822</v>
      </c>
      <c r="J44" s="25">
        <f t="shared" si="29"/>
        <v>40823</v>
      </c>
      <c r="K44" s="29">
        <f t="shared" si="29"/>
        <v>40824</v>
      </c>
      <c r="L44" s="30">
        <f t="shared" si="29"/>
        <v>40825</v>
      </c>
      <c r="M44" s="31">
        <f t="shared" si="29"/>
        <v>40826</v>
      </c>
      <c r="N44" s="30">
        <f t="shared" si="29"/>
        <v>40827</v>
      </c>
      <c r="O44" s="28">
        <f t="shared" si="29"/>
        <v>40828</v>
      </c>
      <c r="P44" s="24">
        <f t="shared" si="29"/>
        <v>40829</v>
      </c>
      <c r="Q44" s="25">
        <f t="shared" si="29"/>
        <v>40830</v>
      </c>
      <c r="R44" s="29">
        <f t="shared" si="29"/>
        <v>40831</v>
      </c>
      <c r="S44" s="30">
        <f t="shared" si="29"/>
        <v>40832</v>
      </c>
      <c r="T44" s="31">
        <f t="shared" si="29"/>
        <v>40833</v>
      </c>
      <c r="U44" s="30">
        <f t="shared" si="29"/>
        <v>40834</v>
      </c>
      <c r="V44" s="28">
        <f t="shared" si="29"/>
        <v>40835</v>
      </c>
      <c r="W44" s="24">
        <f t="shared" si="29"/>
        <v>40836</v>
      </c>
      <c r="X44" s="25">
        <f t="shared" si="29"/>
        <v>40837</v>
      </c>
      <c r="Y44" s="29">
        <f t="shared" si="29"/>
        <v>40838</v>
      </c>
      <c r="Z44" s="30">
        <f t="shared" si="29"/>
        <v>40839</v>
      </c>
      <c r="AA44" s="31">
        <f t="shared" si="29"/>
        <v>40840</v>
      </c>
      <c r="AB44" s="30">
        <f t="shared" si="29"/>
        <v>40841</v>
      </c>
      <c r="AC44" s="28">
        <f t="shared" si="29"/>
        <v>40842</v>
      </c>
      <c r="AD44" s="24">
        <f t="shared" si="29"/>
        <v>40843</v>
      </c>
      <c r="AE44" s="25">
        <f t="shared" si="29"/>
        <v>40844</v>
      </c>
      <c r="AF44" s="29">
        <f t="shared" si="29"/>
        <v>40845</v>
      </c>
      <c r="AG44" s="30">
        <f t="shared" si="29"/>
        <v>40846</v>
      </c>
      <c r="AH44" s="31">
        <f t="shared" si="29"/>
        <v>40847</v>
      </c>
      <c r="AI44" s="30" t="str">
        <f t="shared" si="29"/>
        <v/>
      </c>
      <c r="AJ44" s="28" t="str">
        <f t="shared" si="29"/>
        <v/>
      </c>
      <c r="AK44" s="24" t="str">
        <f t="shared" si="29"/>
        <v/>
      </c>
      <c r="AL44" s="25" t="str">
        <f t="shared" si="29"/>
        <v/>
      </c>
      <c r="AM44" s="29" t="str">
        <f t="shared" si="29"/>
        <v/>
      </c>
      <c r="AN44" s="32" t="str">
        <f t="shared" si="29"/>
        <v/>
      </c>
    </row>
    <row r="45" spans="1:40" s="139" customFormat="1" ht="1.5" customHeight="1" x14ac:dyDescent="0.3">
      <c r="A45" s="135"/>
      <c r="B45" s="136"/>
      <c r="C45" s="137"/>
      <c r="D45" s="138" t="str">
        <f>IF(D44="","",IF(OR(TEXT(D44,"d/mmm")= ورقة2!$E$6,TEXT(D44,"d/mmm")= ورقة2!$E$7,TEXT(D44,"d/mmm")= ورقة2!$E$8,TEXT(D44,"d/mmm")= ورقة2!$E$9,TEXT(D44,"d/mmm")= ورقة2!$E$10,TEXT(D44,"d/mmm")= ورقة2!$E$11,TEXT(D44,"d/mmm")= ورقة2!$E$12,TEXT(D44,"d/mmm")= ورقة2!$E$13,TEXT(D44,"d/mmm")= ورقة2!$E$14,TEXT(D44,"d/mmm")= ورقة2!$E$15,TEXT(D44,"d/mmm")= ورقة2!$E$16,TEXT(D44,"d/mmm")= ورقة2!$E$17,TEXT(D44,"d/mmm")= ورقة2!$E$18,TEXT(D44,"d/mmm")= ورقة2!$E$19,TEXT(D44,"d/mmm")= ورقة2!$E$20,TEXT(D44,"d/mmm")= ورقة2!$E$21,TEXT(D44,"d/mmm")= ورقة2!$E$22,TEXT(D44,"d/mmm")= ورقة2!$E$23,TEXT(D44,"d/mmm")= ورقة2!$E$24,TEXT(D44,"d/mmm")= ورقة2!$E$25,TEXT(D44,"d/mmm")= ورقة2!$E$26,TEXT(D44,"d/mmm")= ورقة2!$E$27,TEXT(D44,"d/mmm")= ورقة2!$E$28,TEXT(D44,"d/mmm")= ورقة2!$E$29,TEXT(D44,"d/mmm")= ورقة2!$E$30,TEXT(D44,"d/mmm")= ورقة2!$E$31,TEXT(D44,"d/mmm")= ورقة2!$E$32,TEXT(D44,"d/mmm")= ورقة2!$E$33,TEXT(D44,"d/mmm")= ورقة2!$E$34,TEXT(D44,"d/mmm")= ورقة2!$E$35,TEXT(D44,"d/mmm")= ورقة2!$E$36),"..",""))</f>
        <v/>
      </c>
      <c r="E45" s="138" t="str">
        <f>IF(E44="","",IF(OR(TEXT(E44,"d/mmm")= ورقة2!$E$6,TEXT(E44,"d/mmm")= ورقة2!$E$7,TEXT(E44,"d/mmm")= ورقة2!$E$8,TEXT(E44,"d/mmm")= ورقة2!$E$9,TEXT(E44,"d/mmm")= ورقة2!$E$10,TEXT(E44,"d/mmm")= ورقة2!$E$11,TEXT(E44,"d/mmm")= ورقة2!$E$12,TEXT(E44,"d/mmm")= ورقة2!$E$13,TEXT(E44,"d/mmm")= ورقة2!$E$14,TEXT(E44,"d/mmm")= ورقة2!$E$15,TEXT(E44,"d/mmm")= ورقة2!$E$16,TEXT(E44,"d/mmm")= ورقة2!$E$17,TEXT(E44,"d/mmm")= ورقة2!$E$18,TEXT(E44,"d/mmm")= ورقة2!$E$19,TEXT(E44,"d/mmm")= ورقة2!$E$20,TEXT(E44,"d/mmm")= ورقة2!$E$21,TEXT(E44,"d/mmm")= ورقة2!$E$22,TEXT(E44,"d/mmm")= ورقة2!$E$23,TEXT(E44,"d/mmm")= ورقة2!$E$24,TEXT(E44,"d/mmm")= ورقة2!$E$25,TEXT(E44,"d/mmm")= ورقة2!$E$26,TEXT(E44,"d/mmm")= ورقة2!$E$27,TEXT(E44,"d/mmm")= ورقة2!$E$28,TEXT(E44,"d/mmm")= ورقة2!$E$29,TEXT(E44,"d/mmm")= ورقة2!$E$30,TEXT(E44,"d/mmm")= ورقة2!$E$31,TEXT(E44,"d/mmm")= ورقة2!$E$32,TEXT(E44,"d/mmm")= ورقة2!$E$33,TEXT(E44,"d/mmm")= ورقة2!$E$34,TEXT(E44,"d/mmm")= ورقة2!$E$35,TEXT(E44,"d/mmm")= ورقة2!$E$36),"..",""))</f>
        <v/>
      </c>
      <c r="F45" s="138" t="str">
        <f>IF(F44="","",IF(OR(TEXT(F44,"d/mmm")= ورقة2!$E$6,TEXT(F44,"d/mmm")= ورقة2!$E$7,TEXT(F44,"d/mmm")= ورقة2!$E$8,TEXT(F44,"d/mmm")= ورقة2!$E$9,TEXT(F44,"d/mmm")= ورقة2!$E$10,TEXT(F44,"d/mmm")= ورقة2!$E$11,TEXT(F44,"d/mmm")= ورقة2!$E$12,TEXT(F44,"d/mmm")= ورقة2!$E$13,TEXT(F44,"d/mmm")= ورقة2!$E$14,TEXT(F44,"d/mmm")= ورقة2!$E$15,TEXT(F44,"d/mmm")= ورقة2!$E$16,TEXT(F44,"d/mmm")= ورقة2!$E$17,TEXT(F44,"d/mmm")= ورقة2!$E$18,TEXT(F44,"d/mmm")= ورقة2!$E$19,TEXT(F44,"d/mmm")= ورقة2!$E$20,TEXT(F44,"d/mmm")= ورقة2!$E$21,TEXT(F44,"d/mmm")= ورقة2!$E$22,TEXT(F44,"d/mmm")= ورقة2!$E$23,TEXT(F44,"d/mmm")= ورقة2!$E$24,TEXT(F44,"d/mmm")= ورقة2!$E$25,TEXT(F44,"d/mmm")= ورقة2!$E$26,TEXT(F44,"d/mmm")= ورقة2!$E$27,TEXT(F44,"d/mmm")= ورقة2!$E$28,TEXT(F44,"d/mmm")= ورقة2!$E$29,TEXT(F44,"d/mmm")= ورقة2!$E$30,TEXT(F44,"d/mmm")= ورقة2!$E$31,TEXT(F44,"d/mmm")= ورقة2!$E$32,TEXT(F44,"d/mmm")= ورقة2!$E$33,TEXT(F44,"d/mmm")= ورقة2!$E$34,TEXT(F44,"d/mmm")= ورقة2!$E$35,TEXT(F44,"d/mmm")= ورقة2!$E$36),"..",""))</f>
        <v/>
      </c>
      <c r="G45" s="138" t="str">
        <f>IF(G44="","",IF(OR(TEXT(G44,"d/mmm")= ورقة2!$E$6,TEXT(G44,"d/mmm")= ورقة2!$E$7,TEXT(G44,"d/mmm")= ورقة2!$E$8,TEXT(G44,"d/mmm")= ورقة2!$E$9,TEXT(G44,"d/mmm")= ورقة2!$E$10,TEXT(G44,"d/mmm")= ورقة2!$E$11,TEXT(G44,"d/mmm")= ورقة2!$E$12,TEXT(G44,"d/mmm")= ورقة2!$E$13,TEXT(G44,"d/mmm")= ورقة2!$E$14,TEXT(G44,"d/mmm")= ورقة2!$E$15,TEXT(G44,"d/mmm")= ورقة2!$E$16,TEXT(G44,"d/mmm")= ورقة2!$E$17,TEXT(G44,"d/mmm")= ورقة2!$E$18,TEXT(G44,"d/mmm")= ورقة2!$E$19,TEXT(G44,"d/mmm")= ورقة2!$E$20,TEXT(G44,"d/mmm")= ورقة2!$E$21,TEXT(G44,"d/mmm")= ورقة2!$E$22,TEXT(G44,"d/mmm")= ورقة2!$E$23,TEXT(G44,"d/mmm")= ورقة2!$E$24,TEXT(G44,"d/mmm")= ورقة2!$E$25,TEXT(G44,"d/mmm")= ورقة2!$E$26,TEXT(G44,"d/mmm")= ورقة2!$E$27,TEXT(G44,"d/mmm")= ورقة2!$E$28,TEXT(G44,"d/mmm")= ورقة2!$E$29,TEXT(G44,"d/mmm")= ورقة2!$E$30,TEXT(G44,"d/mmm")= ورقة2!$E$31,TEXT(G44,"d/mmm")= ورقة2!$E$32,TEXT(G44,"d/mmm")= ورقة2!$E$33,TEXT(G44,"d/mmm")= ورقة2!$E$34,TEXT(G44,"d/mmm")= ورقة2!$E$35,TEXT(G44,"d/mmm")= ورقة2!$E$36),"..",""))</f>
        <v/>
      </c>
      <c r="H45" s="138" t="str">
        <f>IF(H44="","",IF(OR(TEXT(H44,"d/mmm")= ورقة2!$E$6,TEXT(H44,"d/mmm")= ورقة2!$E$7,TEXT(H44,"d/mmm")= ورقة2!$E$8,TEXT(H44,"d/mmm")= ورقة2!$E$9,TEXT(H44,"d/mmm")= ورقة2!$E$10,TEXT(H44,"d/mmm")= ورقة2!$E$11,TEXT(H44,"d/mmm")= ورقة2!$E$12,TEXT(H44,"d/mmm")= ورقة2!$E$13,TEXT(H44,"d/mmm")= ورقة2!$E$14,TEXT(H44,"d/mmm")= ورقة2!$E$15,TEXT(H44,"d/mmm")= ورقة2!$E$16,TEXT(H44,"d/mmm")= ورقة2!$E$17,TEXT(H44,"d/mmm")= ورقة2!$E$18,TEXT(H44,"d/mmm")= ورقة2!$E$19,TEXT(H44,"d/mmm")= ورقة2!$E$20,TEXT(H44,"d/mmm")= ورقة2!$E$21,TEXT(H44,"d/mmm")= ورقة2!$E$22,TEXT(H44,"d/mmm")= ورقة2!$E$23,TEXT(H44,"d/mmm")= ورقة2!$E$24,TEXT(H44,"d/mmm")= ورقة2!$E$25,TEXT(H44,"d/mmm")= ورقة2!$E$26,TEXT(H44,"d/mmm")= ورقة2!$E$27,TEXT(H44,"d/mmm")= ورقة2!$E$28,TEXT(H44,"d/mmm")= ورقة2!$E$29,TEXT(H44,"d/mmm")= ورقة2!$E$30,TEXT(H44,"d/mmm")= ورقة2!$E$31,TEXT(H44,"d/mmm")= ورقة2!$E$32,TEXT(H44,"d/mmm")= ورقة2!$E$33,TEXT(H44,"d/mmm")= ورقة2!$E$34,TEXT(H44,"d/mmm")= ورقة2!$E$35,TEXT(H44,"d/mmm")= ورقة2!$E$36),"..",""))</f>
        <v/>
      </c>
      <c r="I45" s="138" t="str">
        <f>IF(I44="","",IF(OR(TEXT(I44,"d/mmm")= ورقة2!$E$6,TEXT(I44,"d/mmm")= ورقة2!$E$7,TEXT(I44,"d/mmm")= ورقة2!$E$8,TEXT(I44,"d/mmm")= ورقة2!$E$9,TEXT(I44,"d/mmm")= ورقة2!$E$10,TEXT(I44,"d/mmm")= ورقة2!$E$11,TEXT(I44,"d/mmm")= ورقة2!$E$12,TEXT(I44,"d/mmm")= ورقة2!$E$13,TEXT(I44,"d/mmm")= ورقة2!$E$14,TEXT(I44,"d/mmm")= ورقة2!$E$15,TEXT(I44,"d/mmm")= ورقة2!$E$16,TEXT(I44,"d/mmm")= ورقة2!$E$17,TEXT(I44,"d/mmm")= ورقة2!$E$18,TEXT(I44,"d/mmm")= ورقة2!$E$19,TEXT(I44,"d/mmm")= ورقة2!$E$20,TEXT(I44,"d/mmm")= ورقة2!$E$21,TEXT(I44,"d/mmm")= ورقة2!$E$22,TEXT(I44,"d/mmm")= ورقة2!$E$23,TEXT(I44,"d/mmm")= ورقة2!$E$24,TEXT(I44,"d/mmm")= ورقة2!$E$25,TEXT(I44,"d/mmm")= ورقة2!$E$26,TEXT(I44,"d/mmm")= ورقة2!$E$27,TEXT(I44,"d/mmm")= ورقة2!$E$28,TEXT(I44,"d/mmm")= ورقة2!$E$29,TEXT(I44,"d/mmm")= ورقة2!$E$30,TEXT(I44,"d/mmm")= ورقة2!$E$31,TEXT(I44,"d/mmm")= ورقة2!$E$32,TEXT(I44,"d/mmm")= ورقة2!$E$33,TEXT(I44,"d/mmm")= ورقة2!$E$34,TEXT(I44,"d/mmm")= ورقة2!$E$35,TEXT(I44,"d/mmm")= ورقة2!$E$36),"..",""))</f>
        <v/>
      </c>
      <c r="J45" s="138" t="str">
        <f>IF(J44="","",IF(OR(TEXT(J44,"d/mmm")= ورقة2!$E$6,TEXT(J44,"d/mmm")= ورقة2!$E$7,TEXT(J44,"d/mmm")= ورقة2!$E$8,TEXT(J44,"d/mmm")= ورقة2!$E$9,TEXT(J44,"d/mmm")= ورقة2!$E$10,TEXT(J44,"d/mmm")= ورقة2!$E$11,TEXT(J44,"d/mmm")= ورقة2!$E$12,TEXT(J44,"d/mmm")= ورقة2!$E$13,TEXT(J44,"d/mmm")= ورقة2!$E$14,TEXT(J44,"d/mmm")= ورقة2!$E$15,TEXT(J44,"d/mmm")= ورقة2!$E$16,TEXT(J44,"d/mmm")= ورقة2!$E$17,TEXT(J44,"d/mmm")= ورقة2!$E$18,TEXT(J44,"d/mmm")= ورقة2!$E$19,TEXT(J44,"d/mmm")= ورقة2!$E$20,TEXT(J44,"d/mmm")= ورقة2!$E$21,TEXT(J44,"d/mmm")= ورقة2!$E$22,TEXT(J44,"d/mmm")= ورقة2!$E$23,TEXT(J44,"d/mmm")= ورقة2!$E$24,TEXT(J44,"d/mmm")= ورقة2!$E$25,TEXT(J44,"d/mmm")= ورقة2!$E$26,TEXT(J44,"d/mmm")= ورقة2!$E$27,TEXT(J44,"d/mmm")= ورقة2!$E$28,TEXT(J44,"d/mmm")= ورقة2!$E$29,TEXT(J44,"d/mmm")= ورقة2!$E$30,TEXT(J44,"d/mmm")= ورقة2!$E$31,TEXT(J44,"d/mmm")= ورقة2!$E$32,TEXT(J44,"d/mmm")= ورقة2!$E$33,TEXT(J44,"d/mmm")= ورقة2!$E$34,TEXT(J44,"d/mmm")= ورقة2!$E$35,TEXT(J44,"d/mmm")= ورقة2!$E$36),"..",""))</f>
        <v/>
      </c>
      <c r="K45" s="138" t="str">
        <f>IF(K44="","",IF(OR(TEXT(K44,"d/mmm")= ورقة2!$E$6,TEXT(K44,"d/mmm")= ورقة2!$E$7,TEXT(K44,"d/mmm")= ورقة2!$E$8,TEXT(K44,"d/mmm")= ورقة2!$E$9,TEXT(K44,"d/mmm")= ورقة2!$E$10,TEXT(K44,"d/mmm")= ورقة2!$E$11,TEXT(K44,"d/mmm")= ورقة2!$E$12,TEXT(K44,"d/mmm")= ورقة2!$E$13,TEXT(K44,"d/mmm")= ورقة2!$E$14,TEXT(K44,"d/mmm")= ورقة2!$E$15,TEXT(K44,"d/mmm")= ورقة2!$E$16,TEXT(K44,"d/mmm")= ورقة2!$E$17,TEXT(K44,"d/mmm")= ورقة2!$E$18,TEXT(K44,"d/mmm")= ورقة2!$E$19,TEXT(K44,"d/mmm")= ورقة2!$E$20,TEXT(K44,"d/mmm")= ورقة2!$E$21,TEXT(K44,"d/mmm")= ورقة2!$E$22,TEXT(K44,"d/mmm")= ورقة2!$E$23,TEXT(K44,"d/mmm")= ورقة2!$E$24,TEXT(K44,"d/mmm")= ورقة2!$E$25,TEXT(K44,"d/mmm")= ورقة2!$E$26,TEXT(K44,"d/mmm")= ورقة2!$E$27,TEXT(K44,"d/mmm")= ورقة2!$E$28,TEXT(K44,"d/mmm")= ورقة2!$E$29,TEXT(K44,"d/mmm")= ورقة2!$E$30,TEXT(K44,"d/mmm")= ورقة2!$E$31,TEXT(K44,"d/mmm")= ورقة2!$E$32,TEXT(K44,"d/mmm")= ورقة2!$E$33,TEXT(K44,"d/mmm")= ورقة2!$E$34,TEXT(K44,"d/mmm")= ورقة2!$E$35,TEXT(K44,"d/mmm")= ورقة2!$E$36),"..",""))</f>
        <v/>
      </c>
      <c r="L45" s="138" t="str">
        <f>IF(L44="","",IF(OR(TEXT(L44,"d/mmm")= ورقة2!$E$6,TEXT(L44,"d/mmm")= ورقة2!$E$7,TEXT(L44,"d/mmm")= ورقة2!$E$8,TEXT(L44,"d/mmm")= ورقة2!$E$9,TEXT(L44,"d/mmm")= ورقة2!$E$10,TEXT(L44,"d/mmm")= ورقة2!$E$11,TEXT(L44,"d/mmm")= ورقة2!$E$12,TEXT(L44,"d/mmm")= ورقة2!$E$13,TEXT(L44,"d/mmm")= ورقة2!$E$14,TEXT(L44,"d/mmm")= ورقة2!$E$15,TEXT(L44,"d/mmm")= ورقة2!$E$16,TEXT(L44,"d/mmm")= ورقة2!$E$17,TEXT(L44,"d/mmm")= ورقة2!$E$18,TEXT(L44,"d/mmm")= ورقة2!$E$19,TEXT(L44,"d/mmm")= ورقة2!$E$20,TEXT(L44,"d/mmm")= ورقة2!$E$21,TEXT(L44,"d/mmm")= ورقة2!$E$22,TEXT(L44,"d/mmm")= ورقة2!$E$23,TEXT(L44,"d/mmm")= ورقة2!$E$24,TEXT(L44,"d/mmm")= ورقة2!$E$25,TEXT(L44,"d/mmm")= ورقة2!$E$26,TEXT(L44,"d/mmm")= ورقة2!$E$27,TEXT(L44,"d/mmm")= ورقة2!$E$28,TEXT(L44,"d/mmm")= ورقة2!$E$29,TEXT(L44,"d/mmm")= ورقة2!$E$30,TEXT(L44,"d/mmm")= ورقة2!$E$31,TEXT(L44,"d/mmm")= ورقة2!$E$32,TEXT(L44,"d/mmm")= ورقة2!$E$33,TEXT(L44,"d/mmm")= ورقة2!$E$34,TEXT(L44,"d/mmm")= ورقة2!$E$35,TEXT(L44,"d/mmm")= ورقة2!$E$36),"..",""))</f>
        <v/>
      </c>
      <c r="M45" s="138" t="str">
        <f>IF(M44="","",IF(OR(TEXT(M44,"d/mmm")= ورقة2!$E$6,TEXT(M44,"d/mmm")= ورقة2!$E$7,TEXT(M44,"d/mmm")= ورقة2!$E$8,TEXT(M44,"d/mmm")= ورقة2!$E$9,TEXT(M44,"d/mmm")= ورقة2!$E$10,TEXT(M44,"d/mmm")= ورقة2!$E$11,TEXT(M44,"d/mmm")= ورقة2!$E$12,TEXT(M44,"d/mmm")= ورقة2!$E$13,TEXT(M44,"d/mmm")= ورقة2!$E$14,TEXT(M44,"d/mmm")= ورقة2!$E$15,TEXT(M44,"d/mmm")= ورقة2!$E$16,TEXT(M44,"d/mmm")= ورقة2!$E$17,TEXT(M44,"d/mmm")= ورقة2!$E$18,TEXT(M44,"d/mmm")= ورقة2!$E$19,TEXT(M44,"d/mmm")= ورقة2!$E$20,TEXT(M44,"d/mmm")= ورقة2!$E$21,TEXT(M44,"d/mmm")= ورقة2!$E$22,TEXT(M44,"d/mmm")= ورقة2!$E$23,TEXT(M44,"d/mmm")= ورقة2!$E$24,TEXT(M44,"d/mmm")= ورقة2!$E$25,TEXT(M44,"d/mmm")= ورقة2!$E$26,TEXT(M44,"d/mmm")= ورقة2!$E$27,TEXT(M44,"d/mmm")= ورقة2!$E$28,TEXT(M44,"d/mmm")= ورقة2!$E$29,TEXT(M44,"d/mmm")= ورقة2!$E$30,TEXT(M44,"d/mmm")= ورقة2!$E$31,TEXT(M44,"d/mmm")= ورقة2!$E$32,TEXT(M44,"d/mmm")= ورقة2!$E$33,TEXT(M44,"d/mmm")= ورقة2!$E$34,TEXT(M44,"d/mmm")= ورقة2!$E$35,TEXT(M44,"d/mmm")= ورقة2!$E$36),"..",""))</f>
        <v/>
      </c>
      <c r="N45" s="138" t="str">
        <f>IF(N44="","",IF(OR(TEXT(N44,"d/mmm")= ورقة2!$E$6,TEXT(N44,"d/mmm")= ورقة2!$E$7,TEXT(N44,"d/mmm")= ورقة2!$E$8,TEXT(N44,"d/mmm")= ورقة2!$E$9,TEXT(N44,"d/mmm")= ورقة2!$E$10,TEXT(N44,"d/mmm")= ورقة2!$E$11,TEXT(N44,"d/mmm")= ورقة2!$E$12,TEXT(N44,"d/mmm")= ورقة2!$E$13,TEXT(N44,"d/mmm")= ورقة2!$E$14,TEXT(N44,"d/mmm")= ورقة2!$E$15,TEXT(N44,"d/mmm")= ورقة2!$E$16,TEXT(N44,"d/mmm")= ورقة2!$E$17,TEXT(N44,"d/mmm")= ورقة2!$E$18,TEXT(N44,"d/mmm")= ورقة2!$E$19,TEXT(N44,"d/mmm")= ورقة2!$E$20,TEXT(N44,"d/mmm")= ورقة2!$E$21,TEXT(N44,"d/mmm")= ورقة2!$E$22,TEXT(N44,"d/mmm")= ورقة2!$E$23,TEXT(N44,"d/mmm")= ورقة2!$E$24,TEXT(N44,"d/mmm")= ورقة2!$E$25,TEXT(N44,"d/mmm")= ورقة2!$E$26,TEXT(N44,"d/mmm")= ورقة2!$E$27,TEXT(N44,"d/mmm")= ورقة2!$E$28,TEXT(N44,"d/mmm")= ورقة2!$E$29,TEXT(N44,"d/mmm")= ورقة2!$E$30,TEXT(N44,"d/mmm")= ورقة2!$E$31,TEXT(N44,"d/mmm")= ورقة2!$E$32,TEXT(N44,"d/mmm")= ورقة2!$E$33,TEXT(N44,"d/mmm")= ورقة2!$E$34,TEXT(N44,"d/mmm")= ورقة2!$E$35,TEXT(N44,"d/mmm")= ورقة2!$E$36),"..",""))</f>
        <v/>
      </c>
      <c r="O45" s="138" t="str">
        <f>IF(O44="","",IF(OR(TEXT(O44,"d/mmm")= ورقة2!$E$6,TEXT(O44,"d/mmm")= ورقة2!$E$7,TEXT(O44,"d/mmm")= ورقة2!$E$8,TEXT(O44,"d/mmm")= ورقة2!$E$9,TEXT(O44,"d/mmm")= ورقة2!$E$10,TEXT(O44,"d/mmm")= ورقة2!$E$11,TEXT(O44,"d/mmm")= ورقة2!$E$12,TEXT(O44,"d/mmm")= ورقة2!$E$13,TEXT(O44,"d/mmm")= ورقة2!$E$14,TEXT(O44,"d/mmm")= ورقة2!$E$15,TEXT(O44,"d/mmm")= ورقة2!$E$16,TEXT(O44,"d/mmm")= ورقة2!$E$17,TEXT(O44,"d/mmm")= ورقة2!$E$18,TEXT(O44,"d/mmm")= ورقة2!$E$19,TEXT(O44,"d/mmm")= ورقة2!$E$20,TEXT(O44,"d/mmm")= ورقة2!$E$21,TEXT(O44,"d/mmm")= ورقة2!$E$22,TEXT(O44,"d/mmm")= ورقة2!$E$23,TEXT(O44,"d/mmm")= ورقة2!$E$24,TEXT(O44,"d/mmm")= ورقة2!$E$25,TEXT(O44,"d/mmm")= ورقة2!$E$26,TEXT(O44,"d/mmm")= ورقة2!$E$27,TEXT(O44,"d/mmm")= ورقة2!$E$28,TEXT(O44,"d/mmm")= ورقة2!$E$29,TEXT(O44,"d/mmm")= ورقة2!$E$30,TEXT(O44,"d/mmm")= ورقة2!$E$31,TEXT(O44,"d/mmm")= ورقة2!$E$32,TEXT(O44,"d/mmm")= ورقة2!$E$33,TEXT(O44,"d/mmm")= ورقة2!$E$34,TEXT(O44,"d/mmm")= ورقة2!$E$35,TEXT(O44,"d/mmm")= ورقة2!$E$36),"..",""))</f>
        <v/>
      </c>
      <c r="P45" s="138" t="str">
        <f>IF(P44="","",IF(OR(TEXT(P44,"d/mmm")= ورقة2!$E$6,TEXT(P44,"d/mmm")= ورقة2!$E$7,TEXT(P44,"d/mmm")= ورقة2!$E$8,TEXT(P44,"d/mmm")= ورقة2!$E$9,TEXT(P44,"d/mmm")= ورقة2!$E$10,TEXT(P44,"d/mmm")= ورقة2!$E$11,TEXT(P44,"d/mmm")= ورقة2!$E$12,TEXT(P44,"d/mmm")= ورقة2!$E$13,TEXT(P44,"d/mmm")= ورقة2!$E$14,TEXT(P44,"d/mmm")= ورقة2!$E$15,TEXT(P44,"d/mmm")= ورقة2!$E$16,TEXT(P44,"d/mmm")= ورقة2!$E$17,TEXT(P44,"d/mmm")= ورقة2!$E$18,TEXT(P44,"d/mmm")= ورقة2!$E$19,TEXT(P44,"d/mmm")= ورقة2!$E$20,TEXT(P44,"d/mmm")= ورقة2!$E$21,TEXT(P44,"d/mmm")= ورقة2!$E$22,TEXT(P44,"d/mmm")= ورقة2!$E$23,TEXT(P44,"d/mmm")= ورقة2!$E$24,TEXT(P44,"d/mmm")= ورقة2!$E$25,TEXT(P44,"d/mmm")= ورقة2!$E$26,TEXT(P44,"d/mmm")= ورقة2!$E$27,TEXT(P44,"d/mmm")= ورقة2!$E$28,TEXT(P44,"d/mmm")= ورقة2!$E$29,TEXT(P44,"d/mmm")= ورقة2!$E$30,TEXT(P44,"d/mmm")= ورقة2!$E$31,TEXT(P44,"d/mmm")= ورقة2!$E$32,TEXT(P44,"d/mmm")= ورقة2!$E$33,TEXT(P44,"d/mmm")= ورقة2!$E$34,TEXT(P44,"d/mmm")= ورقة2!$E$35,TEXT(P44,"d/mmm")= ورقة2!$E$36),"..",""))</f>
        <v/>
      </c>
      <c r="Q45" s="138" t="str">
        <f>IF(Q44="","",IF(OR(TEXT(Q44,"d/mmm")= ورقة2!$E$6,TEXT(Q44,"d/mmm")= ورقة2!$E$7,TEXT(Q44,"d/mmm")= ورقة2!$E$8,TEXT(Q44,"d/mmm")= ورقة2!$E$9,TEXT(Q44,"d/mmm")= ورقة2!$E$10,TEXT(Q44,"d/mmm")= ورقة2!$E$11,TEXT(Q44,"d/mmm")= ورقة2!$E$12,TEXT(Q44,"d/mmm")= ورقة2!$E$13,TEXT(Q44,"d/mmm")= ورقة2!$E$14,TEXT(Q44,"d/mmm")= ورقة2!$E$15,TEXT(Q44,"d/mmm")= ورقة2!$E$16,TEXT(Q44,"d/mmm")= ورقة2!$E$17,TEXT(Q44,"d/mmm")= ورقة2!$E$18,TEXT(Q44,"d/mmm")= ورقة2!$E$19,TEXT(Q44,"d/mmm")= ورقة2!$E$20,TEXT(Q44,"d/mmm")= ورقة2!$E$21,TEXT(Q44,"d/mmm")= ورقة2!$E$22,TEXT(Q44,"d/mmm")= ورقة2!$E$23,TEXT(Q44,"d/mmm")= ورقة2!$E$24,TEXT(Q44,"d/mmm")= ورقة2!$E$25,TEXT(Q44,"d/mmm")= ورقة2!$E$26,TEXT(Q44,"d/mmm")= ورقة2!$E$27,TEXT(Q44,"d/mmm")= ورقة2!$E$28,TEXT(Q44,"d/mmm")= ورقة2!$E$29,TEXT(Q44,"d/mmm")= ورقة2!$E$30,TEXT(Q44,"d/mmm")= ورقة2!$E$31,TEXT(Q44,"d/mmm")= ورقة2!$E$32,TEXT(Q44,"d/mmm")= ورقة2!$E$33,TEXT(Q44,"d/mmm")= ورقة2!$E$34,TEXT(Q44,"d/mmm")= ورقة2!$E$35,TEXT(Q44,"d/mmm")= ورقة2!$E$36),"..",""))</f>
        <v/>
      </c>
      <c r="R45" s="138" t="str">
        <f>IF(R44="","",IF(OR(TEXT(R44,"d/mmm")= ورقة2!$E$6,TEXT(R44,"d/mmm")= ورقة2!$E$7,TEXT(R44,"d/mmm")= ورقة2!$E$8,TEXT(R44,"d/mmm")= ورقة2!$E$9,TEXT(R44,"d/mmm")= ورقة2!$E$10,TEXT(R44,"d/mmm")= ورقة2!$E$11,TEXT(R44,"d/mmm")= ورقة2!$E$12,TEXT(R44,"d/mmm")= ورقة2!$E$13,TEXT(R44,"d/mmm")= ورقة2!$E$14,TEXT(R44,"d/mmm")= ورقة2!$E$15,TEXT(R44,"d/mmm")= ورقة2!$E$16,TEXT(R44,"d/mmm")= ورقة2!$E$17,TEXT(R44,"d/mmm")= ورقة2!$E$18,TEXT(R44,"d/mmm")= ورقة2!$E$19,TEXT(R44,"d/mmm")= ورقة2!$E$20,TEXT(R44,"d/mmm")= ورقة2!$E$21,TEXT(R44,"d/mmm")= ورقة2!$E$22,TEXT(R44,"d/mmm")= ورقة2!$E$23,TEXT(R44,"d/mmm")= ورقة2!$E$24,TEXT(R44,"d/mmm")= ورقة2!$E$25,TEXT(R44,"d/mmm")= ورقة2!$E$26,TEXT(R44,"d/mmm")= ورقة2!$E$27,TEXT(R44,"d/mmm")= ورقة2!$E$28,TEXT(R44,"d/mmm")= ورقة2!$E$29,TEXT(R44,"d/mmm")= ورقة2!$E$30,TEXT(R44,"d/mmm")= ورقة2!$E$31,TEXT(R44,"d/mmm")= ورقة2!$E$32,TEXT(R44,"d/mmm")= ورقة2!$E$33,TEXT(R44,"d/mmm")= ورقة2!$E$34,TEXT(R44,"d/mmm")= ورقة2!$E$35,TEXT(R44,"d/mmm")= ورقة2!$E$36),"..",""))</f>
        <v/>
      </c>
      <c r="S45" s="138" t="str">
        <f>IF(S44="","",IF(OR(TEXT(S44,"d/mmm")= ورقة2!$E$6,TEXT(S44,"d/mmm")= ورقة2!$E$7,TEXT(S44,"d/mmm")= ورقة2!$E$8,TEXT(S44,"d/mmm")= ورقة2!$E$9,TEXT(S44,"d/mmm")= ورقة2!$E$10,TEXT(S44,"d/mmm")= ورقة2!$E$11,TEXT(S44,"d/mmm")= ورقة2!$E$12,TEXT(S44,"d/mmm")= ورقة2!$E$13,TEXT(S44,"d/mmm")= ورقة2!$E$14,TEXT(S44,"d/mmm")= ورقة2!$E$15,TEXT(S44,"d/mmm")= ورقة2!$E$16,TEXT(S44,"d/mmm")= ورقة2!$E$17,TEXT(S44,"d/mmm")= ورقة2!$E$18,TEXT(S44,"d/mmm")= ورقة2!$E$19,TEXT(S44,"d/mmm")= ورقة2!$E$20,TEXT(S44,"d/mmm")= ورقة2!$E$21,TEXT(S44,"d/mmm")= ورقة2!$E$22,TEXT(S44,"d/mmm")= ورقة2!$E$23,TEXT(S44,"d/mmm")= ورقة2!$E$24,TEXT(S44,"d/mmm")= ورقة2!$E$25,TEXT(S44,"d/mmm")= ورقة2!$E$26,TEXT(S44,"d/mmm")= ورقة2!$E$27,TEXT(S44,"d/mmm")= ورقة2!$E$28,TEXT(S44,"d/mmm")= ورقة2!$E$29,TEXT(S44,"d/mmm")= ورقة2!$E$30,TEXT(S44,"d/mmm")= ورقة2!$E$31,TEXT(S44,"d/mmm")= ورقة2!$E$32,TEXT(S44,"d/mmm")= ورقة2!$E$33,TEXT(S44,"d/mmm")= ورقة2!$E$34,TEXT(S44,"d/mmm")= ورقة2!$E$35,TEXT(S44,"d/mmm")= ورقة2!$E$36),"..",""))</f>
        <v/>
      </c>
      <c r="T45" s="138" t="str">
        <f>IF(T44="","",IF(OR(TEXT(T44,"d/mmm")= ورقة2!$E$6,TEXT(T44,"d/mmm")= ورقة2!$E$7,TEXT(T44,"d/mmm")= ورقة2!$E$8,TEXT(T44,"d/mmm")= ورقة2!$E$9,TEXT(T44,"d/mmm")= ورقة2!$E$10,TEXT(T44,"d/mmm")= ورقة2!$E$11,TEXT(T44,"d/mmm")= ورقة2!$E$12,TEXT(T44,"d/mmm")= ورقة2!$E$13,TEXT(T44,"d/mmm")= ورقة2!$E$14,TEXT(T44,"d/mmm")= ورقة2!$E$15,TEXT(T44,"d/mmm")= ورقة2!$E$16,TEXT(T44,"d/mmm")= ورقة2!$E$17,TEXT(T44,"d/mmm")= ورقة2!$E$18,TEXT(T44,"d/mmm")= ورقة2!$E$19,TEXT(T44,"d/mmm")= ورقة2!$E$20,TEXT(T44,"d/mmm")= ورقة2!$E$21,TEXT(T44,"d/mmm")= ورقة2!$E$22,TEXT(T44,"d/mmm")= ورقة2!$E$23,TEXT(T44,"d/mmm")= ورقة2!$E$24,TEXT(T44,"d/mmm")= ورقة2!$E$25,TEXT(T44,"d/mmm")= ورقة2!$E$26,TEXT(T44,"d/mmm")= ورقة2!$E$27,TEXT(T44,"d/mmm")= ورقة2!$E$28,TEXT(T44,"d/mmm")= ورقة2!$E$29,TEXT(T44,"d/mmm")= ورقة2!$E$30,TEXT(T44,"d/mmm")= ورقة2!$E$31,TEXT(T44,"d/mmm")= ورقة2!$E$32,TEXT(T44,"d/mmm")= ورقة2!$E$33,TEXT(T44,"d/mmm")= ورقة2!$E$34,TEXT(T44,"d/mmm")= ورقة2!$E$35,TEXT(T44,"d/mmm")= ورقة2!$E$36),"..",""))</f>
        <v/>
      </c>
      <c r="U45" s="138" t="str">
        <f>IF(U44="","",IF(OR(TEXT(U44,"d/mmm")= ورقة2!$E$6,TEXT(U44,"d/mmm")= ورقة2!$E$7,TEXT(U44,"d/mmm")= ورقة2!$E$8,TEXT(U44,"d/mmm")= ورقة2!$E$9,TEXT(U44,"d/mmm")= ورقة2!$E$10,TEXT(U44,"d/mmm")= ورقة2!$E$11,TEXT(U44,"d/mmm")= ورقة2!$E$12,TEXT(U44,"d/mmm")= ورقة2!$E$13,TEXT(U44,"d/mmm")= ورقة2!$E$14,TEXT(U44,"d/mmm")= ورقة2!$E$15,TEXT(U44,"d/mmm")= ورقة2!$E$16,TEXT(U44,"d/mmm")= ورقة2!$E$17,TEXT(U44,"d/mmm")= ورقة2!$E$18,TEXT(U44,"d/mmm")= ورقة2!$E$19,TEXT(U44,"d/mmm")= ورقة2!$E$20,TEXT(U44,"d/mmm")= ورقة2!$E$21,TEXT(U44,"d/mmm")= ورقة2!$E$22,TEXT(U44,"d/mmm")= ورقة2!$E$23,TEXT(U44,"d/mmm")= ورقة2!$E$24,TEXT(U44,"d/mmm")= ورقة2!$E$25,TEXT(U44,"d/mmm")= ورقة2!$E$26,TEXT(U44,"d/mmm")= ورقة2!$E$27,TEXT(U44,"d/mmm")= ورقة2!$E$28,TEXT(U44,"d/mmm")= ورقة2!$E$29,TEXT(U44,"d/mmm")= ورقة2!$E$30,TEXT(U44,"d/mmm")= ورقة2!$E$31,TEXT(U44,"d/mmm")= ورقة2!$E$32,TEXT(U44,"d/mmm")= ورقة2!$E$33,TEXT(U44,"d/mmm")= ورقة2!$E$34,TEXT(U44,"d/mmm")= ورقة2!$E$35,TEXT(U44,"d/mmm")= ورقة2!$E$36),"..",""))</f>
        <v/>
      </c>
      <c r="V45" s="138" t="str">
        <f>IF(V44="","",IF(OR(TEXT(V44,"d/mmm")= ورقة2!$E$6,TEXT(V44,"d/mmm")= ورقة2!$E$7,TEXT(V44,"d/mmm")= ورقة2!$E$8,TEXT(V44,"d/mmm")= ورقة2!$E$9,TEXT(V44,"d/mmm")= ورقة2!$E$10,TEXT(V44,"d/mmm")= ورقة2!$E$11,TEXT(V44,"d/mmm")= ورقة2!$E$12,TEXT(V44,"d/mmm")= ورقة2!$E$13,TEXT(V44,"d/mmm")= ورقة2!$E$14,TEXT(V44,"d/mmm")= ورقة2!$E$15,TEXT(V44,"d/mmm")= ورقة2!$E$16,TEXT(V44,"d/mmm")= ورقة2!$E$17,TEXT(V44,"d/mmm")= ورقة2!$E$18,TEXT(V44,"d/mmm")= ورقة2!$E$19,TEXT(V44,"d/mmm")= ورقة2!$E$20,TEXT(V44,"d/mmm")= ورقة2!$E$21,TEXT(V44,"d/mmm")= ورقة2!$E$22,TEXT(V44,"d/mmm")= ورقة2!$E$23,TEXT(V44,"d/mmm")= ورقة2!$E$24,TEXT(V44,"d/mmm")= ورقة2!$E$25,TEXT(V44,"d/mmm")= ورقة2!$E$26,TEXT(V44,"d/mmm")= ورقة2!$E$27,TEXT(V44,"d/mmm")= ورقة2!$E$28,TEXT(V44,"d/mmm")= ورقة2!$E$29,TEXT(V44,"d/mmm")= ورقة2!$E$30,TEXT(V44,"d/mmm")= ورقة2!$E$31,TEXT(V44,"d/mmm")= ورقة2!$E$32,TEXT(V44,"d/mmm")= ورقة2!$E$33,TEXT(V44,"d/mmm")= ورقة2!$E$34,TEXT(V44,"d/mmm")= ورقة2!$E$35,TEXT(V44,"d/mmm")= ورقة2!$E$36),"..",""))</f>
        <v/>
      </c>
      <c r="W45" s="138" t="str">
        <f>IF(W44="","",IF(OR(TEXT(W44,"d/mmm")= ورقة2!$E$6,TEXT(W44,"d/mmm")= ورقة2!$E$7,TEXT(W44,"d/mmm")= ورقة2!$E$8,TEXT(W44,"d/mmm")= ورقة2!$E$9,TEXT(W44,"d/mmm")= ورقة2!$E$10,TEXT(W44,"d/mmm")= ورقة2!$E$11,TEXT(W44,"d/mmm")= ورقة2!$E$12,TEXT(W44,"d/mmm")= ورقة2!$E$13,TEXT(W44,"d/mmm")= ورقة2!$E$14,TEXT(W44,"d/mmm")= ورقة2!$E$15,TEXT(W44,"d/mmm")= ورقة2!$E$16,TEXT(W44,"d/mmm")= ورقة2!$E$17,TEXT(W44,"d/mmm")= ورقة2!$E$18,TEXT(W44,"d/mmm")= ورقة2!$E$19,TEXT(W44,"d/mmm")= ورقة2!$E$20,TEXT(W44,"d/mmm")= ورقة2!$E$21,TEXT(W44,"d/mmm")= ورقة2!$E$22,TEXT(W44,"d/mmm")= ورقة2!$E$23,TEXT(W44,"d/mmm")= ورقة2!$E$24,TEXT(W44,"d/mmm")= ورقة2!$E$25,TEXT(W44,"d/mmm")= ورقة2!$E$26,TEXT(W44,"d/mmm")= ورقة2!$E$27,TEXT(W44,"d/mmm")= ورقة2!$E$28,TEXT(W44,"d/mmm")= ورقة2!$E$29,TEXT(W44,"d/mmm")= ورقة2!$E$30,TEXT(W44,"d/mmm")= ورقة2!$E$31,TEXT(W44,"d/mmm")= ورقة2!$E$32,TEXT(W44,"d/mmm")= ورقة2!$E$33,TEXT(W44,"d/mmm")= ورقة2!$E$34,TEXT(W44,"d/mmm")= ورقة2!$E$35,TEXT(W44,"d/mmm")= ورقة2!$E$36),"..",""))</f>
        <v/>
      </c>
      <c r="X45" s="138" t="str">
        <f>IF(X44="","",IF(OR(TEXT(X44,"d/mmm")= ورقة2!$E$6,TEXT(X44,"d/mmm")= ورقة2!$E$7,TEXT(X44,"d/mmm")= ورقة2!$E$8,TEXT(X44,"d/mmm")= ورقة2!$E$9,TEXT(X44,"d/mmm")= ورقة2!$E$10,TEXT(X44,"d/mmm")= ورقة2!$E$11,TEXT(X44,"d/mmm")= ورقة2!$E$12,TEXT(X44,"d/mmm")= ورقة2!$E$13,TEXT(X44,"d/mmm")= ورقة2!$E$14,TEXT(X44,"d/mmm")= ورقة2!$E$15,TEXT(X44,"d/mmm")= ورقة2!$E$16,TEXT(X44,"d/mmm")= ورقة2!$E$17,TEXT(X44,"d/mmm")= ورقة2!$E$18,TEXT(X44,"d/mmm")= ورقة2!$E$19,TEXT(X44,"d/mmm")= ورقة2!$E$20,TEXT(X44,"d/mmm")= ورقة2!$E$21,TEXT(X44,"d/mmm")= ورقة2!$E$22,TEXT(X44,"d/mmm")= ورقة2!$E$23,TEXT(X44,"d/mmm")= ورقة2!$E$24,TEXT(X44,"d/mmm")= ورقة2!$E$25,TEXT(X44,"d/mmm")= ورقة2!$E$26,TEXT(X44,"d/mmm")= ورقة2!$E$27,TEXT(X44,"d/mmm")= ورقة2!$E$28,TEXT(X44,"d/mmm")= ورقة2!$E$29,TEXT(X44,"d/mmm")= ورقة2!$E$30,TEXT(X44,"d/mmm")= ورقة2!$E$31,TEXT(X44,"d/mmm")= ورقة2!$E$32,TEXT(X44,"d/mmm")= ورقة2!$E$33,TEXT(X44,"d/mmm")= ورقة2!$E$34,TEXT(X44,"d/mmm")= ورقة2!$E$35,TEXT(X44,"d/mmm")= ورقة2!$E$36),"..",""))</f>
        <v/>
      </c>
      <c r="Y45" s="138" t="str">
        <f>IF(Y44="","",IF(OR(TEXT(Y44,"d/mmm")= ورقة2!$E$6,TEXT(Y44,"d/mmm")= ورقة2!$E$7,TEXT(Y44,"d/mmm")= ورقة2!$E$8,TEXT(Y44,"d/mmm")= ورقة2!$E$9,TEXT(Y44,"d/mmm")= ورقة2!$E$10,TEXT(Y44,"d/mmm")= ورقة2!$E$11,TEXT(Y44,"d/mmm")= ورقة2!$E$12,TEXT(Y44,"d/mmm")= ورقة2!$E$13,TEXT(Y44,"d/mmm")= ورقة2!$E$14,TEXT(Y44,"d/mmm")= ورقة2!$E$15,TEXT(Y44,"d/mmm")= ورقة2!$E$16,TEXT(Y44,"d/mmm")= ورقة2!$E$17,TEXT(Y44,"d/mmm")= ورقة2!$E$18,TEXT(Y44,"d/mmm")= ورقة2!$E$19,TEXT(Y44,"d/mmm")= ورقة2!$E$20,TEXT(Y44,"d/mmm")= ورقة2!$E$21,TEXT(Y44,"d/mmm")= ورقة2!$E$22,TEXT(Y44,"d/mmm")= ورقة2!$E$23,TEXT(Y44,"d/mmm")= ورقة2!$E$24,TEXT(Y44,"d/mmm")= ورقة2!$E$25,TEXT(Y44,"d/mmm")= ورقة2!$E$26,TEXT(Y44,"d/mmm")= ورقة2!$E$27,TEXT(Y44,"d/mmm")= ورقة2!$E$28,TEXT(Y44,"d/mmm")= ورقة2!$E$29,TEXT(Y44,"d/mmm")= ورقة2!$E$30,TEXT(Y44,"d/mmm")= ورقة2!$E$31,TEXT(Y44,"d/mmm")= ورقة2!$E$32,TEXT(Y44,"d/mmm")= ورقة2!$E$33,TEXT(Y44,"d/mmm")= ورقة2!$E$34,TEXT(Y44,"d/mmm")= ورقة2!$E$35,TEXT(Y44,"d/mmm")= ورقة2!$E$36),"..",""))</f>
        <v/>
      </c>
      <c r="Z45" s="138" t="str">
        <f>IF(Z44="","",IF(OR(TEXT(Z44,"d/mmm")= ورقة2!$E$6,TEXT(Z44,"d/mmm")= ورقة2!$E$7,TEXT(Z44,"d/mmm")= ورقة2!$E$8,TEXT(Z44,"d/mmm")= ورقة2!$E$9,TEXT(Z44,"d/mmm")= ورقة2!$E$10,TEXT(Z44,"d/mmm")= ورقة2!$E$11,TEXT(Z44,"d/mmm")= ورقة2!$E$12,TEXT(Z44,"d/mmm")= ورقة2!$E$13,TEXT(Z44,"d/mmm")= ورقة2!$E$14,TEXT(Z44,"d/mmm")= ورقة2!$E$15,TEXT(Z44,"d/mmm")= ورقة2!$E$16,TEXT(Z44,"d/mmm")= ورقة2!$E$17,TEXT(Z44,"d/mmm")= ورقة2!$E$18,TEXT(Z44,"d/mmm")= ورقة2!$E$19,TEXT(Z44,"d/mmm")= ورقة2!$E$20,TEXT(Z44,"d/mmm")= ورقة2!$E$21,TEXT(Z44,"d/mmm")= ورقة2!$E$22,TEXT(Z44,"d/mmm")= ورقة2!$E$23,TEXT(Z44,"d/mmm")= ورقة2!$E$24,TEXT(Z44,"d/mmm")= ورقة2!$E$25,TEXT(Z44,"d/mmm")= ورقة2!$E$26,TEXT(Z44,"d/mmm")= ورقة2!$E$27,TEXT(Z44,"d/mmm")= ورقة2!$E$28,TEXT(Z44,"d/mmm")= ورقة2!$E$29,TEXT(Z44,"d/mmm")= ورقة2!$E$30,TEXT(Z44,"d/mmm")= ورقة2!$E$31,TEXT(Z44,"d/mmm")= ورقة2!$E$32,TEXT(Z44,"d/mmm")= ورقة2!$E$33,TEXT(Z44,"d/mmm")= ورقة2!$E$34,TEXT(Z44,"d/mmm")= ورقة2!$E$35,TEXT(Z44,"d/mmm")= ورقة2!$E$36),"..",""))</f>
        <v/>
      </c>
      <c r="AA45" s="138" t="str">
        <f>IF(AA44="","",IF(OR(TEXT(AA44,"d/mmm")= ورقة2!$E$6,TEXT(AA44,"d/mmm")= ورقة2!$E$7,TEXT(AA44,"d/mmm")= ورقة2!$E$8,TEXT(AA44,"d/mmm")= ورقة2!$E$9,TEXT(AA44,"d/mmm")= ورقة2!$E$10,TEXT(AA44,"d/mmm")= ورقة2!$E$11,TEXT(AA44,"d/mmm")= ورقة2!$E$12,TEXT(AA44,"d/mmm")= ورقة2!$E$13,TEXT(AA44,"d/mmm")= ورقة2!$E$14,TEXT(AA44,"d/mmm")= ورقة2!$E$15,TEXT(AA44,"d/mmm")= ورقة2!$E$16,TEXT(AA44,"d/mmm")= ورقة2!$E$17,TEXT(AA44,"d/mmm")= ورقة2!$E$18,TEXT(AA44,"d/mmm")= ورقة2!$E$19,TEXT(AA44,"d/mmm")= ورقة2!$E$20,TEXT(AA44,"d/mmm")= ورقة2!$E$21,TEXT(AA44,"d/mmm")= ورقة2!$E$22,TEXT(AA44,"d/mmm")= ورقة2!$E$23,TEXT(AA44,"d/mmm")= ورقة2!$E$24,TEXT(AA44,"d/mmm")= ورقة2!$E$25,TEXT(AA44,"d/mmm")= ورقة2!$E$26,TEXT(AA44,"d/mmm")= ورقة2!$E$27,TEXT(AA44,"d/mmm")= ورقة2!$E$28,TEXT(AA44,"d/mmm")= ورقة2!$E$29,TEXT(AA44,"d/mmm")= ورقة2!$E$30,TEXT(AA44,"d/mmm")= ورقة2!$E$31,TEXT(AA44,"d/mmm")= ورقة2!$E$32,TEXT(AA44,"d/mmm")= ورقة2!$E$33,TEXT(AA44,"d/mmm")= ورقة2!$E$34,TEXT(AA44,"d/mmm")= ورقة2!$E$35,TEXT(AA44,"d/mmm")= ورقة2!$E$36),"..",""))</f>
        <v/>
      </c>
      <c r="AB45" s="138" t="str">
        <f>IF(AB44="","",IF(OR(TEXT(AB44,"d/mmm")= ورقة2!$E$6,TEXT(AB44,"d/mmm")= ورقة2!$E$7,TEXT(AB44,"d/mmm")= ورقة2!$E$8,TEXT(AB44,"d/mmm")= ورقة2!$E$9,TEXT(AB44,"d/mmm")= ورقة2!$E$10,TEXT(AB44,"d/mmm")= ورقة2!$E$11,TEXT(AB44,"d/mmm")= ورقة2!$E$12,TEXT(AB44,"d/mmm")= ورقة2!$E$13,TEXT(AB44,"d/mmm")= ورقة2!$E$14,TEXT(AB44,"d/mmm")= ورقة2!$E$15,TEXT(AB44,"d/mmm")= ورقة2!$E$16,TEXT(AB44,"d/mmm")= ورقة2!$E$17,TEXT(AB44,"d/mmm")= ورقة2!$E$18,TEXT(AB44,"d/mmm")= ورقة2!$E$19,TEXT(AB44,"d/mmm")= ورقة2!$E$20,TEXT(AB44,"d/mmm")= ورقة2!$E$21,TEXT(AB44,"d/mmm")= ورقة2!$E$22,TEXT(AB44,"d/mmm")= ورقة2!$E$23,TEXT(AB44,"d/mmm")= ورقة2!$E$24,TEXT(AB44,"d/mmm")= ورقة2!$E$25,TEXT(AB44,"d/mmm")= ورقة2!$E$26,TEXT(AB44,"d/mmm")= ورقة2!$E$27,TEXT(AB44,"d/mmm")= ورقة2!$E$28,TEXT(AB44,"d/mmm")= ورقة2!$E$29,TEXT(AB44,"d/mmm")= ورقة2!$E$30,TEXT(AB44,"d/mmm")= ورقة2!$E$31,TEXT(AB44,"d/mmm")= ورقة2!$E$32,TEXT(AB44,"d/mmm")= ورقة2!$E$33,TEXT(AB44,"d/mmm")= ورقة2!$E$34,TEXT(AB44,"d/mmm")= ورقة2!$E$35,TEXT(AB44,"d/mmm")= ورقة2!$E$36),"..",""))</f>
        <v/>
      </c>
      <c r="AC45" s="138" t="str">
        <f>IF(AC44="","",IF(OR(TEXT(AC44,"d/mmm")= ورقة2!$E$6,TEXT(AC44,"d/mmm")= ورقة2!$E$7,TEXT(AC44,"d/mmm")= ورقة2!$E$8,TEXT(AC44,"d/mmm")= ورقة2!$E$9,TEXT(AC44,"d/mmm")= ورقة2!$E$10,TEXT(AC44,"d/mmm")= ورقة2!$E$11,TEXT(AC44,"d/mmm")= ورقة2!$E$12,TEXT(AC44,"d/mmm")= ورقة2!$E$13,TEXT(AC44,"d/mmm")= ورقة2!$E$14,TEXT(AC44,"d/mmm")= ورقة2!$E$15,TEXT(AC44,"d/mmm")= ورقة2!$E$16,TEXT(AC44,"d/mmm")= ورقة2!$E$17,TEXT(AC44,"d/mmm")= ورقة2!$E$18,TEXT(AC44,"d/mmm")= ورقة2!$E$19,TEXT(AC44,"d/mmm")= ورقة2!$E$20,TEXT(AC44,"d/mmm")= ورقة2!$E$21,TEXT(AC44,"d/mmm")= ورقة2!$E$22,TEXT(AC44,"d/mmm")= ورقة2!$E$23,TEXT(AC44,"d/mmm")= ورقة2!$E$24,TEXT(AC44,"d/mmm")= ورقة2!$E$25,TEXT(AC44,"d/mmm")= ورقة2!$E$26,TEXT(AC44,"d/mmm")= ورقة2!$E$27,TEXT(AC44,"d/mmm")= ورقة2!$E$28,TEXT(AC44,"d/mmm")= ورقة2!$E$29,TEXT(AC44,"d/mmm")= ورقة2!$E$30,TEXT(AC44,"d/mmm")= ورقة2!$E$31,TEXT(AC44,"d/mmm")= ورقة2!$E$32,TEXT(AC44,"d/mmm")= ورقة2!$E$33,TEXT(AC44,"d/mmm")= ورقة2!$E$34,TEXT(AC44,"d/mmm")= ورقة2!$E$35,TEXT(AC44,"d/mmm")= ورقة2!$E$36),"..",""))</f>
        <v/>
      </c>
      <c r="AD45" s="138" t="str">
        <f>IF(AD44="","",IF(OR(TEXT(AD44,"d/mmm")= ورقة2!$E$6,TEXT(AD44,"d/mmm")= ورقة2!$E$7,TEXT(AD44,"d/mmm")= ورقة2!$E$8,TEXT(AD44,"d/mmm")= ورقة2!$E$9,TEXT(AD44,"d/mmm")= ورقة2!$E$10,TEXT(AD44,"d/mmm")= ورقة2!$E$11,TEXT(AD44,"d/mmm")= ورقة2!$E$12,TEXT(AD44,"d/mmm")= ورقة2!$E$13,TEXT(AD44,"d/mmm")= ورقة2!$E$14,TEXT(AD44,"d/mmm")= ورقة2!$E$15,TEXT(AD44,"d/mmm")= ورقة2!$E$16,TEXT(AD44,"d/mmm")= ورقة2!$E$17,TEXT(AD44,"d/mmm")= ورقة2!$E$18,TEXT(AD44,"d/mmm")= ورقة2!$E$19,TEXT(AD44,"d/mmm")= ورقة2!$E$20,TEXT(AD44,"d/mmm")= ورقة2!$E$21,TEXT(AD44,"d/mmm")= ورقة2!$E$22,TEXT(AD44,"d/mmm")= ورقة2!$E$23,TEXT(AD44,"d/mmm")= ورقة2!$E$24,TEXT(AD44,"d/mmm")= ورقة2!$E$25,TEXT(AD44,"d/mmm")= ورقة2!$E$26,TEXT(AD44,"d/mmm")= ورقة2!$E$27,TEXT(AD44,"d/mmm")= ورقة2!$E$28,TEXT(AD44,"d/mmm")= ورقة2!$E$29,TEXT(AD44,"d/mmm")= ورقة2!$E$30,TEXT(AD44,"d/mmm")= ورقة2!$E$31,TEXT(AD44,"d/mmm")= ورقة2!$E$32,TEXT(AD44,"d/mmm")= ورقة2!$E$33,TEXT(AD44,"d/mmm")= ورقة2!$E$34,TEXT(AD44,"d/mmm")= ورقة2!$E$35,TEXT(AD44,"d/mmm")= ورقة2!$E$36),"..",""))</f>
        <v/>
      </c>
      <c r="AE45" s="138" t="str">
        <f>IF(AE44="","",IF(OR(TEXT(AE44,"d/mmm")= ورقة2!$E$6,TEXT(AE44,"d/mmm")= ورقة2!$E$7,TEXT(AE44,"d/mmm")= ورقة2!$E$8,TEXT(AE44,"d/mmm")= ورقة2!$E$9,TEXT(AE44,"d/mmm")= ورقة2!$E$10,TEXT(AE44,"d/mmm")= ورقة2!$E$11,TEXT(AE44,"d/mmm")= ورقة2!$E$12,TEXT(AE44,"d/mmm")= ورقة2!$E$13,TEXT(AE44,"d/mmm")= ورقة2!$E$14,TEXT(AE44,"d/mmm")= ورقة2!$E$15,TEXT(AE44,"d/mmm")= ورقة2!$E$16,TEXT(AE44,"d/mmm")= ورقة2!$E$17,TEXT(AE44,"d/mmm")= ورقة2!$E$18,TEXT(AE44,"d/mmm")= ورقة2!$E$19,TEXT(AE44,"d/mmm")= ورقة2!$E$20,TEXT(AE44,"d/mmm")= ورقة2!$E$21,TEXT(AE44,"d/mmm")= ورقة2!$E$22,TEXT(AE44,"d/mmm")= ورقة2!$E$23,TEXT(AE44,"d/mmm")= ورقة2!$E$24,TEXT(AE44,"d/mmm")= ورقة2!$E$25,TEXT(AE44,"d/mmm")= ورقة2!$E$26,TEXT(AE44,"d/mmm")= ورقة2!$E$27,TEXT(AE44,"d/mmm")= ورقة2!$E$28,TEXT(AE44,"d/mmm")= ورقة2!$E$29,TEXT(AE44,"d/mmm")= ورقة2!$E$30,TEXT(AE44,"d/mmm")= ورقة2!$E$31,TEXT(AE44,"d/mmm")= ورقة2!$E$32,TEXT(AE44,"d/mmm")= ورقة2!$E$33,TEXT(AE44,"d/mmm")= ورقة2!$E$34,TEXT(AE44,"d/mmm")= ورقة2!$E$35,TEXT(AE44,"d/mmm")= ورقة2!$E$36),"..",""))</f>
        <v/>
      </c>
      <c r="AF45" s="138" t="str">
        <f>IF(AF44="","",IF(OR(TEXT(AF44,"d/mmm")= ورقة2!$E$6,TEXT(AF44,"d/mmm")= ورقة2!$E$7,TEXT(AF44,"d/mmm")= ورقة2!$E$8,TEXT(AF44,"d/mmm")= ورقة2!$E$9,TEXT(AF44,"d/mmm")= ورقة2!$E$10,TEXT(AF44,"d/mmm")= ورقة2!$E$11,TEXT(AF44,"d/mmm")= ورقة2!$E$12,TEXT(AF44,"d/mmm")= ورقة2!$E$13,TEXT(AF44,"d/mmm")= ورقة2!$E$14,TEXT(AF44,"d/mmm")= ورقة2!$E$15,TEXT(AF44,"d/mmm")= ورقة2!$E$16,TEXT(AF44,"d/mmm")= ورقة2!$E$17,TEXT(AF44,"d/mmm")= ورقة2!$E$18,TEXT(AF44,"d/mmm")= ورقة2!$E$19,TEXT(AF44,"d/mmm")= ورقة2!$E$20,TEXT(AF44,"d/mmm")= ورقة2!$E$21,TEXT(AF44,"d/mmm")= ورقة2!$E$22,TEXT(AF44,"d/mmm")= ورقة2!$E$23,TEXT(AF44,"d/mmm")= ورقة2!$E$24,TEXT(AF44,"d/mmm")= ورقة2!$E$25,TEXT(AF44,"d/mmm")= ورقة2!$E$26,TEXT(AF44,"d/mmm")= ورقة2!$E$27,TEXT(AF44,"d/mmm")= ورقة2!$E$28,TEXT(AF44,"d/mmm")= ورقة2!$E$29,TEXT(AF44,"d/mmm")= ورقة2!$E$30,TEXT(AF44,"d/mmm")= ورقة2!$E$31,TEXT(AF44,"d/mmm")= ورقة2!$E$32,TEXT(AF44,"d/mmm")= ورقة2!$E$33,TEXT(AF44,"d/mmm")= ورقة2!$E$34,TEXT(AF44,"d/mmm")= ورقة2!$E$35,TEXT(AF44,"d/mmm")= ورقة2!$E$36),"..",""))</f>
        <v/>
      </c>
      <c r="AG45" s="138" t="str">
        <f>IF(AG44="","",IF(OR(TEXT(AG44,"d/mmm")= ورقة2!$E$6,TEXT(AG44,"d/mmm")= ورقة2!$E$7,TEXT(AG44,"d/mmm")= ورقة2!$E$8,TEXT(AG44,"d/mmm")= ورقة2!$E$9,TEXT(AG44,"d/mmm")= ورقة2!$E$10,TEXT(AG44,"d/mmm")= ورقة2!$E$11,TEXT(AG44,"d/mmm")= ورقة2!$E$12,TEXT(AG44,"d/mmm")= ورقة2!$E$13,TEXT(AG44,"d/mmm")= ورقة2!$E$14,TEXT(AG44,"d/mmm")= ورقة2!$E$15,TEXT(AG44,"d/mmm")= ورقة2!$E$16,TEXT(AG44,"d/mmm")= ورقة2!$E$17,TEXT(AG44,"d/mmm")= ورقة2!$E$18,TEXT(AG44,"d/mmm")= ورقة2!$E$19,TEXT(AG44,"d/mmm")= ورقة2!$E$20,TEXT(AG44,"d/mmm")= ورقة2!$E$21,TEXT(AG44,"d/mmm")= ورقة2!$E$22,TEXT(AG44,"d/mmm")= ورقة2!$E$23,TEXT(AG44,"d/mmm")= ورقة2!$E$24,TEXT(AG44,"d/mmm")= ورقة2!$E$25,TEXT(AG44,"d/mmm")= ورقة2!$E$26,TEXT(AG44,"d/mmm")= ورقة2!$E$27,TEXT(AG44,"d/mmm")= ورقة2!$E$28,TEXT(AG44,"d/mmm")= ورقة2!$E$29,TEXT(AG44,"d/mmm")= ورقة2!$E$30,TEXT(AG44,"d/mmm")= ورقة2!$E$31,TEXT(AG44,"d/mmm")= ورقة2!$E$32,TEXT(AG44,"d/mmm")= ورقة2!$E$33,TEXT(AG44,"d/mmm")= ورقة2!$E$34,TEXT(AG44,"d/mmm")= ورقة2!$E$35,TEXT(AG44,"d/mmm")= ورقة2!$E$36),"..",""))</f>
        <v/>
      </c>
      <c r="AH45" s="138" t="str">
        <f>IF(AH44="","",IF(OR(TEXT(AH44,"d/mmm")= ورقة2!$E$6,TEXT(AH44,"d/mmm")= ورقة2!$E$7,TEXT(AH44,"d/mmm")= ورقة2!$E$8,TEXT(AH44,"d/mmm")= ورقة2!$E$9,TEXT(AH44,"d/mmm")= ورقة2!$E$10,TEXT(AH44,"d/mmm")= ورقة2!$E$11,TEXT(AH44,"d/mmm")= ورقة2!$E$12,TEXT(AH44,"d/mmm")= ورقة2!$E$13,TEXT(AH44,"d/mmm")= ورقة2!$E$14,TEXT(AH44,"d/mmm")= ورقة2!$E$15,TEXT(AH44,"d/mmm")= ورقة2!$E$16,TEXT(AH44,"d/mmm")= ورقة2!$E$17,TEXT(AH44,"d/mmm")= ورقة2!$E$18,TEXT(AH44,"d/mmm")= ورقة2!$E$19,TEXT(AH44,"d/mmm")= ورقة2!$E$20,TEXT(AH44,"d/mmm")= ورقة2!$E$21,TEXT(AH44,"d/mmm")= ورقة2!$E$22,TEXT(AH44,"d/mmm")= ورقة2!$E$23,TEXT(AH44,"d/mmm")= ورقة2!$E$24,TEXT(AH44,"d/mmm")= ورقة2!$E$25,TEXT(AH44,"d/mmm")= ورقة2!$E$26,TEXT(AH44,"d/mmm")= ورقة2!$E$27,TEXT(AH44,"d/mmm")= ورقة2!$E$28,TEXT(AH44,"d/mmm")= ورقة2!$E$29,TEXT(AH44,"d/mmm")= ورقة2!$E$30,TEXT(AH44,"d/mmm")= ورقة2!$E$31,TEXT(AH44,"d/mmm")= ورقة2!$E$32,TEXT(AH44,"d/mmm")= ورقة2!$E$33,TEXT(AH44,"d/mmm")= ورقة2!$E$34,TEXT(AH44,"d/mmm")= ورقة2!$E$35,TEXT(AH44,"d/mmm")= ورقة2!$E$36),"..",""))</f>
        <v/>
      </c>
      <c r="AI45" s="138" t="str">
        <f>IF(AI44="","",IF(OR(TEXT(AI44,"d/mmm")= ورقة2!$E$6,TEXT(AI44,"d/mmm")= ورقة2!$E$7,TEXT(AI44,"d/mmm")= ورقة2!$E$8,TEXT(AI44,"d/mmm")= ورقة2!$E$9,TEXT(AI44,"d/mmm")= ورقة2!$E$10,TEXT(AI44,"d/mmm")= ورقة2!$E$11,TEXT(AI44,"d/mmm")= ورقة2!$E$12,TEXT(AI44,"d/mmm")= ورقة2!$E$13,TEXT(AI44,"d/mmm")= ورقة2!$E$14,TEXT(AI44,"d/mmm")= ورقة2!$E$15,TEXT(AI44,"d/mmm")= ورقة2!$E$16,TEXT(AI44,"d/mmm")= ورقة2!$E$17,TEXT(AI44,"d/mmm")= ورقة2!$E$18,TEXT(AI44,"d/mmm")= ورقة2!$E$19,TEXT(AI44,"d/mmm")= ورقة2!$E$20,TEXT(AI44,"d/mmm")= ورقة2!$E$21,TEXT(AI44,"d/mmm")= ورقة2!$E$22,TEXT(AI44,"d/mmm")= ورقة2!$E$23,TEXT(AI44,"d/mmm")= ورقة2!$E$24,TEXT(AI44,"d/mmm")= ورقة2!$E$25,TEXT(AI44,"d/mmm")= ورقة2!$E$26,TEXT(AI44,"d/mmm")= ورقة2!$E$27,TEXT(AI44,"d/mmm")= ورقة2!$E$28,TEXT(AI44,"d/mmm")= ورقة2!$E$29,TEXT(AI44,"d/mmm")= ورقة2!$E$30,TEXT(AI44,"d/mmm")= ورقة2!$E$31,TEXT(AI44,"d/mmm")= ورقة2!$E$32,TEXT(AI44,"d/mmm")= ورقة2!$E$33,TEXT(AI44,"d/mmm")= ورقة2!$E$34,TEXT(AI44,"d/mmm")= ورقة2!$E$35,TEXT(AI44,"d/mmm")= ورقة2!$E$36),"..",""))</f>
        <v/>
      </c>
      <c r="AJ45" s="138" t="str">
        <f>IF(AJ44="","",IF(OR(TEXT(AJ44,"d/mmm")= ورقة2!$E$6,TEXT(AJ44,"d/mmm")= ورقة2!$E$7,TEXT(AJ44,"d/mmm")= ورقة2!$E$8,TEXT(AJ44,"d/mmm")= ورقة2!$E$9,TEXT(AJ44,"d/mmm")= ورقة2!$E$10,TEXT(AJ44,"d/mmm")= ورقة2!$E$11,TEXT(AJ44,"d/mmm")= ورقة2!$E$12,TEXT(AJ44,"d/mmm")= ورقة2!$E$13,TEXT(AJ44,"d/mmm")= ورقة2!$E$14,TEXT(AJ44,"d/mmm")= ورقة2!$E$15,TEXT(AJ44,"d/mmm")= ورقة2!$E$16,TEXT(AJ44,"d/mmm")= ورقة2!$E$17,TEXT(AJ44,"d/mmm")= ورقة2!$E$18,TEXT(AJ44,"d/mmm")= ورقة2!$E$19,TEXT(AJ44,"d/mmm")= ورقة2!$E$20,TEXT(AJ44,"d/mmm")= ورقة2!$E$21,TEXT(AJ44,"d/mmm")= ورقة2!$E$22,TEXT(AJ44,"d/mmm")= ورقة2!$E$23,TEXT(AJ44,"d/mmm")= ورقة2!$E$24,TEXT(AJ44,"d/mmm")= ورقة2!$E$25,TEXT(AJ44,"d/mmm")= ورقة2!$E$26,TEXT(AJ44,"d/mmm")= ورقة2!$E$27,TEXT(AJ44,"d/mmm")= ورقة2!$E$28,TEXT(AJ44,"d/mmm")= ورقة2!$E$29,TEXT(AJ44,"d/mmm")= ورقة2!$E$30,TEXT(AJ44,"d/mmm")= ورقة2!$E$31,TEXT(AJ44,"d/mmm")= ورقة2!$E$32,TEXT(AJ44,"d/mmm")= ورقة2!$E$33,TEXT(AJ44,"d/mmm")= ورقة2!$E$34,TEXT(AJ44,"d/mmm")= ورقة2!$E$35,TEXT(AJ44,"d/mmm")= ورقة2!$E$36),"..",""))</f>
        <v/>
      </c>
      <c r="AK45" s="138" t="str">
        <f>IF(AK44="","",IF(OR(TEXT(AK44,"d/mmm")= ورقة2!$E$6,TEXT(AK44,"d/mmm")= ورقة2!$E$7,TEXT(AK44,"d/mmm")= ورقة2!$E$8,TEXT(AK44,"d/mmm")= ورقة2!$E$9,TEXT(AK44,"d/mmm")= ورقة2!$E$10,TEXT(AK44,"d/mmm")= ورقة2!$E$11,TEXT(AK44,"d/mmm")= ورقة2!$E$12,TEXT(AK44,"d/mmm")= ورقة2!$E$13,TEXT(AK44,"d/mmm")= ورقة2!$E$14,TEXT(AK44,"d/mmm")= ورقة2!$E$15,TEXT(AK44,"d/mmm")= ورقة2!$E$16,TEXT(AK44,"d/mmm")= ورقة2!$E$17,TEXT(AK44,"d/mmm")= ورقة2!$E$18,TEXT(AK44,"d/mmm")= ورقة2!$E$19,TEXT(AK44,"d/mmm")= ورقة2!$E$20,TEXT(AK44,"d/mmm")= ورقة2!$E$21,TEXT(AK44,"d/mmm")= ورقة2!$E$22,TEXT(AK44,"d/mmm")= ورقة2!$E$23,TEXT(AK44,"d/mmm")= ورقة2!$E$24,TEXT(AK44,"d/mmm")= ورقة2!$E$25,TEXT(AK44,"d/mmm")= ورقة2!$E$26,TEXT(AK44,"d/mmm")= ورقة2!$E$27,TEXT(AK44,"d/mmm")= ورقة2!$E$28,TEXT(AK44,"d/mmm")= ورقة2!$E$29,TEXT(AK44,"d/mmm")= ورقة2!$E$30,TEXT(AK44,"d/mmm")= ورقة2!$E$31,TEXT(AK44,"d/mmm")= ورقة2!$E$32,TEXT(AK44,"d/mmm")= ورقة2!$E$33,TEXT(AK44,"d/mmm")= ورقة2!$E$34,TEXT(AK44,"d/mmm")= ورقة2!$E$35,TEXT(AK44,"d/mmm")= ورقة2!$E$36),"..",""))</f>
        <v/>
      </c>
      <c r="AL45" s="138" t="str">
        <f>IF(AL44="","",IF(OR(TEXT(AL44,"d/mmm")= ورقة2!$E$6,TEXT(AL44,"d/mmm")= ورقة2!$E$7,TEXT(AL44,"d/mmm")= ورقة2!$E$8,TEXT(AL44,"d/mmm")= ورقة2!$E$9,TEXT(AL44,"d/mmm")= ورقة2!$E$10,TEXT(AL44,"d/mmm")= ورقة2!$E$11,TEXT(AL44,"d/mmm")= ورقة2!$E$12,TEXT(AL44,"d/mmm")= ورقة2!$E$13,TEXT(AL44,"d/mmm")= ورقة2!$E$14,TEXT(AL44,"d/mmm")= ورقة2!$E$15,TEXT(AL44,"d/mmm")= ورقة2!$E$16,TEXT(AL44,"d/mmm")= ورقة2!$E$17,TEXT(AL44,"d/mmm")= ورقة2!$E$18,TEXT(AL44,"d/mmm")= ورقة2!$E$19,TEXT(AL44,"d/mmm")= ورقة2!$E$20,TEXT(AL44,"d/mmm")= ورقة2!$E$21,TEXT(AL44,"d/mmm")= ورقة2!$E$22,TEXT(AL44,"d/mmm")= ورقة2!$E$23,TEXT(AL44,"d/mmm")= ورقة2!$E$24,TEXT(AL44,"d/mmm")= ورقة2!$E$25,TEXT(AL44,"d/mmm")= ورقة2!$E$26,TEXT(AL44,"d/mmm")= ورقة2!$E$27,TEXT(AL44,"d/mmm")= ورقة2!$E$28,TEXT(AL44,"d/mmm")= ورقة2!$E$29,TEXT(AL44,"d/mmm")= ورقة2!$E$30,TEXT(AL44,"d/mmm")= ورقة2!$E$31,TEXT(AL44,"d/mmm")= ورقة2!$E$32,TEXT(AL44,"d/mmm")= ورقة2!$E$33,TEXT(AL44,"d/mmm")= ورقة2!$E$34,TEXT(AL44,"d/mmm")= ورقة2!$E$35,TEXT(AL44,"d/mmm")= ورقة2!$E$36),"..",""))</f>
        <v/>
      </c>
      <c r="AM45" s="138" t="str">
        <f>IF(AM44="","",IF(OR(TEXT(AM44,"d/mmm")= ورقة2!$E$6,TEXT(AM44,"d/mmm")= ورقة2!$E$7,TEXT(AM44,"d/mmm")= ورقة2!$E$8,TEXT(AM44,"d/mmm")= ورقة2!$E$9,TEXT(AM44,"d/mmm")= ورقة2!$E$10,TEXT(AM44,"d/mmm")= ورقة2!$E$11,TEXT(AM44,"d/mmm")= ورقة2!$E$12,TEXT(AM44,"d/mmm")= ورقة2!$E$13,TEXT(AM44,"d/mmm")= ورقة2!$E$14,TEXT(AM44,"d/mmm")= ورقة2!$E$15,TEXT(AM44,"d/mmm")= ورقة2!$E$16,TEXT(AM44,"d/mmm")= ورقة2!$E$17,TEXT(AM44,"d/mmm")= ورقة2!$E$18,TEXT(AM44,"d/mmm")= ورقة2!$E$19,TEXT(AM44,"d/mmm")= ورقة2!$E$20,TEXT(AM44,"d/mmm")= ورقة2!$E$21,TEXT(AM44,"d/mmm")= ورقة2!$E$22,TEXT(AM44,"d/mmm")= ورقة2!$E$23,TEXT(AM44,"d/mmm")= ورقة2!$E$24,TEXT(AM44,"d/mmm")= ورقة2!$E$25,TEXT(AM44,"d/mmm")= ورقة2!$E$26,TEXT(AM44,"d/mmm")= ورقة2!$E$27,TEXT(AM44,"d/mmm")= ورقة2!$E$28,TEXT(AM44,"d/mmm")= ورقة2!$E$29,TEXT(AM44,"d/mmm")= ورقة2!$E$30,TEXT(AM44,"d/mmm")= ورقة2!$E$31,TEXT(AM44,"d/mmm")= ورقة2!$E$32,TEXT(AM44,"d/mmm")= ورقة2!$E$33,TEXT(AM44,"d/mmm")= ورقة2!$E$34,TEXT(AM44,"d/mmm")= ورقة2!$E$35,TEXT(AM44,"d/mmm")= ورقة2!$E$36),"..",""))</f>
        <v/>
      </c>
      <c r="AN45" s="138" t="str">
        <f>IF(AN44="","",IF(OR(TEXT(AN44,"d/mmm")= ورقة2!$E$6,TEXT(AN44,"d/mmm")= ورقة2!$E$7,TEXT(AN44,"d/mmm")= ورقة2!$E$8,TEXT(AN44,"d/mmm")= ورقة2!$E$9,TEXT(AN44,"d/mmm")= ورقة2!$E$10,TEXT(AN44,"d/mmm")= ورقة2!$E$11,TEXT(AN44,"d/mmm")= ورقة2!$E$12,TEXT(AN44,"d/mmm")= ورقة2!$E$13,TEXT(AN44,"d/mmm")= ورقة2!$E$14,TEXT(AN44,"d/mmm")= ورقة2!$E$15,TEXT(AN44,"d/mmm")= ورقة2!$E$16,TEXT(AN44,"d/mmm")= ورقة2!$E$17,TEXT(AN44,"d/mmm")= ورقة2!$E$18,TEXT(AN44,"d/mmm")= ورقة2!$E$19,TEXT(AN44,"d/mmm")= ورقة2!$E$20,TEXT(AN44,"d/mmm")= ورقة2!$E$21,TEXT(AN44,"d/mmm")= ورقة2!$E$22,TEXT(AN44,"d/mmm")= ورقة2!$E$23,TEXT(AN44,"d/mmm")= ورقة2!$E$24,TEXT(AN44,"d/mmm")= ورقة2!$E$25,TEXT(AN44,"d/mmm")= ورقة2!$E$26,TEXT(AN44,"d/mmm")= ورقة2!$E$27,TEXT(AN44,"d/mmm")= ورقة2!$E$28,TEXT(AN44,"d/mmm")= ورقة2!$E$29,TEXT(AN44,"d/mmm")= ورقة2!$E$30,TEXT(AN44,"d/mmm")= ورقة2!$E$31,TEXT(AN44,"d/mmm")= ورقة2!$E$32,TEXT(AN44,"d/mmm")= ورقة2!$E$33,TEXT(AN44,"d/mmm")= ورقة2!$E$34,TEXT(AN44,"d/mmm")= ورقة2!$E$35,TEXT(AN44,"d/mmm")= ورقة2!$E$36),"..",""))</f>
        <v/>
      </c>
    </row>
    <row r="46" spans="1:40" s="139" customFormat="1" ht="1.5" customHeight="1" x14ac:dyDescent="0.3">
      <c r="A46" s="135"/>
      <c r="B46" s="136"/>
      <c r="C46" s="137"/>
      <c r="D46" s="140" t="str">
        <f>IF(D44="","",IF(OR(TEXT(D44,"b2d/mmm")= ورقة2!$B$6,TEXT(D44,"b2d/mmm")= ورقة2!$B$7,TEXT(D44,"b2d/mmm")= ورقة2!$B$8,TEXT(D44,"b2d/mmm")= ورقة2!$B$9,TEXT(D44,"b2d/mmm")= ورقة2!$B$10,TEXT(D44,"b2d/mmm")= ورقة2!$B$11,TEXT(D44,"b2d/mmm")= ورقة2!$B$12,TEXT(D44,"b2d/mmm")= ورقة2!$B$13,TEXT(D44,"b2d/mmm")= ورقة2!$B$14,TEXT(D44,"b2d/mmm")= ورقة2!$B$15,TEXT(D44,"b2d/mmm")= ورقة2!$B$16,TEXT(D44,"b2d/mmm")= ورقة2!$B$17,TEXT(D44,"b2d/mmm")= ورقة2!$B$18,TEXT(D44,"b2d/mmm")= ورقة2!$B$19,TEXT(D44,"b2d/mmm")= ورقة2!$B$20,TEXT(D44,"b2d/mmm")= ورقة2!$B$21,TEXT(D44,"b2d/mmm")= ورقة2!$B$22,TEXT(D44,"b2d/mmm")= ورقة2!$B$23,TEXT(D44,"b2d/mmm")= ورقة2!$B$24,TEXT(D44,"b2d/mmm")= ورقة2!$B$25,TEXT(D44,"b2d/mmm")= ورقة2!$B$26,TEXT(D44,"b2d/mmm")= ورقة2!$B$27,TEXT(D44,"b2d/mmm")= ورقة2!$B$28,TEXT(D44,"b2d/mmm")= ورقة2!$B$29,TEXT(D44,"b2d/mmm")= ورقة2!$B$30,TEXT(D44,"b2d/mmm")= ورقة2!$B$31,TEXT(D44,"b2d/mmm")= ورقة2!$B$32,TEXT(D44,"b2d/mmm")= ورقة2!$B$33,TEXT(D44,"b2d/mmm")= ورقة2!$B$34,TEXT(D44,"b2d/mmm")= ورقة2!$B$35,TEXT(D44,"b2d/mmm")= ورقة2!$B$36),".",""))</f>
        <v/>
      </c>
      <c r="E46" s="140" t="str">
        <f>IF(E44="","",IF(OR(TEXT(E44,"b2d/mmm")= ورقة2!$B$6,TEXT(E44,"b2d/mmm")= ورقة2!$B$7,TEXT(E44,"b2d/mmm")= ورقة2!$B$8,TEXT(E44,"b2d/mmm")= ورقة2!$B$9,TEXT(E44,"b2d/mmm")= ورقة2!$B$10,TEXT(E44,"b2d/mmm")= ورقة2!$B$11,TEXT(E44,"b2d/mmm")= ورقة2!$B$12,TEXT(E44,"b2d/mmm")= ورقة2!$B$13,TEXT(E44,"b2d/mmm")= ورقة2!$B$14,TEXT(E44,"b2d/mmm")= ورقة2!$B$15,TEXT(E44,"b2d/mmm")= ورقة2!$B$16,TEXT(E44,"b2d/mmm")= ورقة2!$B$17,TEXT(E44,"b2d/mmm")= ورقة2!$B$18,TEXT(E44,"b2d/mmm")= ورقة2!$B$19,TEXT(E44,"b2d/mmm")= ورقة2!$B$20,TEXT(E44,"b2d/mmm")= ورقة2!$B$21,TEXT(E44,"b2d/mmm")= ورقة2!$B$22,TEXT(E44,"b2d/mmm")= ورقة2!$B$23,TEXT(E44,"b2d/mmm")= ورقة2!$B$24,TEXT(E44,"b2d/mmm")= ورقة2!$B$25,TEXT(E44,"b2d/mmm")= ورقة2!$B$26,TEXT(E44,"b2d/mmm")= ورقة2!$B$27,TEXT(E44,"b2d/mmm")= ورقة2!$B$28,TEXT(E44,"b2d/mmm")= ورقة2!$B$29,TEXT(E44,"b2d/mmm")= ورقة2!$B$30,TEXT(E44,"b2d/mmm")= ورقة2!$B$31,TEXT(E44,"b2d/mmm")= ورقة2!$B$32,TEXT(E44,"b2d/mmm")= ورقة2!$B$33,TEXT(E44,"b2d/mmm")= ورقة2!$B$34,TEXT(E44,"b2d/mmm")= ورقة2!$B$35,TEXT(E44,"b2d/mmm")= ورقة2!$B$36),".",""))</f>
        <v/>
      </c>
      <c r="F46" s="140" t="str">
        <f>IF(F44="","",IF(OR(TEXT(F44,"b2d/mmm")= ورقة2!$B$6,TEXT(F44,"b2d/mmm")= ورقة2!$B$7,TEXT(F44,"b2d/mmm")= ورقة2!$B$8,TEXT(F44,"b2d/mmm")= ورقة2!$B$9,TEXT(F44,"b2d/mmm")= ورقة2!$B$10,TEXT(F44,"b2d/mmm")= ورقة2!$B$11,TEXT(F44,"b2d/mmm")= ورقة2!$B$12,TEXT(F44,"b2d/mmm")= ورقة2!$B$13,TEXT(F44,"b2d/mmm")= ورقة2!$B$14,TEXT(F44,"b2d/mmm")= ورقة2!$B$15,TEXT(F44,"b2d/mmm")= ورقة2!$B$16,TEXT(F44,"b2d/mmm")= ورقة2!$B$17,TEXT(F44,"b2d/mmm")= ورقة2!$B$18,TEXT(F44,"b2d/mmm")= ورقة2!$B$19,TEXT(F44,"b2d/mmm")= ورقة2!$B$20,TEXT(F44,"b2d/mmm")= ورقة2!$B$21,TEXT(F44,"b2d/mmm")= ورقة2!$B$22,TEXT(F44,"b2d/mmm")= ورقة2!$B$23,TEXT(F44,"b2d/mmm")= ورقة2!$B$24,TEXT(F44,"b2d/mmm")= ورقة2!$B$25,TEXT(F44,"b2d/mmm")= ورقة2!$B$26,TEXT(F44,"b2d/mmm")= ورقة2!$B$27,TEXT(F44,"b2d/mmm")= ورقة2!$B$28,TEXT(F44,"b2d/mmm")= ورقة2!$B$29,TEXT(F44,"b2d/mmm")= ورقة2!$B$30,TEXT(F44,"b2d/mmm")= ورقة2!$B$31,TEXT(F44,"b2d/mmm")= ورقة2!$B$32,TEXT(F44,"b2d/mmm")= ورقة2!$B$33,TEXT(F44,"b2d/mmm")= ورقة2!$B$34,TEXT(F44,"b2d/mmm")= ورقة2!$B$35,TEXT(F44,"b2d/mmm")= ورقة2!$B$36),".",""))</f>
        <v/>
      </c>
      <c r="G46" s="140" t="str">
        <f>IF(G44="","",IF(OR(TEXT(G44,"b2d/mmm")= ورقة2!$B$6,TEXT(G44,"b2d/mmm")= ورقة2!$B$7,TEXT(G44,"b2d/mmm")= ورقة2!$B$8,TEXT(G44,"b2d/mmm")= ورقة2!$B$9,TEXT(G44,"b2d/mmm")= ورقة2!$B$10,TEXT(G44,"b2d/mmm")= ورقة2!$B$11,TEXT(G44,"b2d/mmm")= ورقة2!$B$12,TEXT(G44,"b2d/mmm")= ورقة2!$B$13,TEXT(G44,"b2d/mmm")= ورقة2!$B$14,TEXT(G44,"b2d/mmm")= ورقة2!$B$15,TEXT(G44,"b2d/mmm")= ورقة2!$B$16,TEXT(G44,"b2d/mmm")= ورقة2!$B$17,TEXT(G44,"b2d/mmm")= ورقة2!$B$18,TEXT(G44,"b2d/mmm")= ورقة2!$B$19,TEXT(G44,"b2d/mmm")= ورقة2!$B$20,TEXT(G44,"b2d/mmm")= ورقة2!$B$21,TEXT(G44,"b2d/mmm")= ورقة2!$B$22,TEXT(G44,"b2d/mmm")= ورقة2!$B$23,TEXT(G44,"b2d/mmm")= ورقة2!$B$24,TEXT(G44,"b2d/mmm")= ورقة2!$B$25,TEXT(G44,"b2d/mmm")= ورقة2!$B$26,TEXT(G44,"b2d/mmm")= ورقة2!$B$27,TEXT(G44,"b2d/mmm")= ورقة2!$B$28,TEXT(G44,"b2d/mmm")= ورقة2!$B$29,TEXT(G44,"b2d/mmm")= ورقة2!$B$30,TEXT(G44,"b2d/mmm")= ورقة2!$B$31,TEXT(G44,"b2d/mmm")= ورقة2!$B$32,TEXT(G44,"b2d/mmm")= ورقة2!$B$33,TEXT(G44,"b2d/mmm")= ورقة2!$B$34,TEXT(G44,"b2d/mmm")= ورقة2!$B$35,TEXT(G44,"b2d/mmm")= ورقة2!$B$36),".",""))</f>
        <v/>
      </c>
      <c r="H46" s="140" t="str">
        <f>IF(H44="","",IF(OR(TEXT(H44,"b2d/mmm")= ورقة2!$B$6,TEXT(H44,"b2d/mmm")= ورقة2!$B$7,TEXT(H44,"b2d/mmm")= ورقة2!$B$8,TEXT(H44,"b2d/mmm")= ورقة2!$B$9,TEXT(H44,"b2d/mmm")= ورقة2!$B$10,TEXT(H44,"b2d/mmm")= ورقة2!$B$11,TEXT(H44,"b2d/mmm")= ورقة2!$B$12,TEXT(H44,"b2d/mmm")= ورقة2!$B$13,TEXT(H44,"b2d/mmm")= ورقة2!$B$14,TEXT(H44,"b2d/mmm")= ورقة2!$B$15,TEXT(H44,"b2d/mmm")= ورقة2!$B$16,TEXT(H44,"b2d/mmm")= ورقة2!$B$17,TEXT(H44,"b2d/mmm")= ورقة2!$B$18,TEXT(H44,"b2d/mmm")= ورقة2!$B$19,TEXT(H44,"b2d/mmm")= ورقة2!$B$20,TEXT(H44,"b2d/mmm")= ورقة2!$B$21,TEXT(H44,"b2d/mmm")= ورقة2!$B$22,TEXT(H44,"b2d/mmm")= ورقة2!$B$23,TEXT(H44,"b2d/mmm")= ورقة2!$B$24,TEXT(H44,"b2d/mmm")= ورقة2!$B$25,TEXT(H44,"b2d/mmm")= ورقة2!$B$26,TEXT(H44,"b2d/mmm")= ورقة2!$B$27,TEXT(H44,"b2d/mmm")= ورقة2!$B$28,TEXT(H44,"b2d/mmm")= ورقة2!$B$29,TEXT(H44,"b2d/mmm")= ورقة2!$B$30,TEXT(H44,"b2d/mmm")= ورقة2!$B$31,TEXT(H44,"b2d/mmm")= ورقة2!$B$32,TEXT(H44,"b2d/mmm")= ورقة2!$B$33,TEXT(H44,"b2d/mmm")= ورقة2!$B$34,TEXT(H44,"b2d/mmm")= ورقة2!$B$35,TEXT(H44,"b2d/mmm")= ورقة2!$B$36),".",""))</f>
        <v/>
      </c>
      <c r="I46" s="140" t="str">
        <f>IF(I44="","",IF(OR(TEXT(I44,"b2d/mmm")= ورقة2!$B$6,TEXT(I44,"b2d/mmm")= ورقة2!$B$7,TEXT(I44,"b2d/mmm")= ورقة2!$B$8,TEXT(I44,"b2d/mmm")= ورقة2!$B$9,TEXT(I44,"b2d/mmm")= ورقة2!$B$10,TEXT(I44,"b2d/mmm")= ورقة2!$B$11,TEXT(I44,"b2d/mmm")= ورقة2!$B$12,TEXT(I44,"b2d/mmm")= ورقة2!$B$13,TEXT(I44,"b2d/mmm")= ورقة2!$B$14,TEXT(I44,"b2d/mmm")= ورقة2!$B$15,TEXT(I44,"b2d/mmm")= ورقة2!$B$16,TEXT(I44,"b2d/mmm")= ورقة2!$B$17,TEXT(I44,"b2d/mmm")= ورقة2!$B$18,TEXT(I44,"b2d/mmm")= ورقة2!$B$19,TEXT(I44,"b2d/mmm")= ورقة2!$B$20,TEXT(I44,"b2d/mmm")= ورقة2!$B$21,TEXT(I44,"b2d/mmm")= ورقة2!$B$22,TEXT(I44,"b2d/mmm")= ورقة2!$B$23,TEXT(I44,"b2d/mmm")= ورقة2!$B$24,TEXT(I44,"b2d/mmm")= ورقة2!$B$25,TEXT(I44,"b2d/mmm")= ورقة2!$B$26,TEXT(I44,"b2d/mmm")= ورقة2!$B$27,TEXT(I44,"b2d/mmm")= ورقة2!$B$28,TEXT(I44,"b2d/mmm")= ورقة2!$B$29,TEXT(I44,"b2d/mmm")= ورقة2!$B$30,TEXT(I44,"b2d/mmm")= ورقة2!$B$31,TEXT(I44,"b2d/mmm")= ورقة2!$B$32,TEXT(I44,"b2d/mmm")= ورقة2!$B$33,TEXT(I44,"b2d/mmm")= ورقة2!$B$34,TEXT(I44,"b2d/mmm")= ورقة2!$B$35,TEXT(I44,"b2d/mmm")= ورقة2!$B$36),".",""))</f>
        <v/>
      </c>
      <c r="J46" s="140" t="str">
        <f>IF(J44="","",IF(OR(TEXT(J44,"b2d/mmm")= ورقة2!$B$6,TEXT(J44,"b2d/mmm")= ورقة2!$B$7,TEXT(J44,"b2d/mmm")= ورقة2!$B$8,TEXT(J44,"b2d/mmm")= ورقة2!$B$9,TEXT(J44,"b2d/mmm")= ورقة2!$B$10,TEXT(J44,"b2d/mmm")= ورقة2!$B$11,TEXT(J44,"b2d/mmm")= ورقة2!$B$12,TEXT(J44,"b2d/mmm")= ورقة2!$B$13,TEXT(J44,"b2d/mmm")= ورقة2!$B$14,TEXT(J44,"b2d/mmm")= ورقة2!$B$15,TEXT(J44,"b2d/mmm")= ورقة2!$B$16,TEXT(J44,"b2d/mmm")= ورقة2!$B$17,TEXT(J44,"b2d/mmm")= ورقة2!$B$18,TEXT(J44,"b2d/mmm")= ورقة2!$B$19,TEXT(J44,"b2d/mmm")= ورقة2!$B$20,TEXT(J44,"b2d/mmm")= ورقة2!$B$21,TEXT(J44,"b2d/mmm")= ورقة2!$B$22,TEXT(J44,"b2d/mmm")= ورقة2!$B$23,TEXT(J44,"b2d/mmm")= ورقة2!$B$24,TEXT(J44,"b2d/mmm")= ورقة2!$B$25,TEXT(J44,"b2d/mmm")= ورقة2!$B$26,TEXT(J44,"b2d/mmm")= ورقة2!$B$27,TEXT(J44,"b2d/mmm")= ورقة2!$B$28,TEXT(J44,"b2d/mmm")= ورقة2!$B$29,TEXT(J44,"b2d/mmm")= ورقة2!$B$30,TEXT(J44,"b2d/mmm")= ورقة2!$B$31,TEXT(J44,"b2d/mmm")= ورقة2!$B$32,TEXT(J44,"b2d/mmm")= ورقة2!$B$33,TEXT(J44,"b2d/mmm")= ورقة2!$B$34,TEXT(J44,"b2d/mmm")= ورقة2!$B$35,TEXT(J44,"b2d/mmm")= ورقة2!$B$36),".",""))</f>
        <v/>
      </c>
      <c r="K46" s="140" t="str">
        <f>IF(K44="","",IF(OR(TEXT(K44,"b2d/mmm")= ورقة2!$B$6,TEXT(K44,"b2d/mmm")= ورقة2!$B$7,TEXT(K44,"b2d/mmm")= ورقة2!$B$8,TEXT(K44,"b2d/mmm")= ورقة2!$B$9,TEXT(K44,"b2d/mmm")= ورقة2!$B$10,TEXT(K44,"b2d/mmm")= ورقة2!$B$11,TEXT(K44,"b2d/mmm")= ورقة2!$B$12,TEXT(K44,"b2d/mmm")= ورقة2!$B$13,TEXT(K44,"b2d/mmm")= ورقة2!$B$14,TEXT(K44,"b2d/mmm")= ورقة2!$B$15,TEXT(K44,"b2d/mmm")= ورقة2!$B$16,TEXT(K44,"b2d/mmm")= ورقة2!$B$17,TEXT(K44,"b2d/mmm")= ورقة2!$B$18,TEXT(K44,"b2d/mmm")= ورقة2!$B$19,TEXT(K44,"b2d/mmm")= ورقة2!$B$20,TEXT(K44,"b2d/mmm")= ورقة2!$B$21,TEXT(K44,"b2d/mmm")= ورقة2!$B$22,TEXT(K44,"b2d/mmm")= ورقة2!$B$23,TEXT(K44,"b2d/mmm")= ورقة2!$B$24,TEXT(K44,"b2d/mmm")= ورقة2!$B$25,TEXT(K44,"b2d/mmm")= ورقة2!$B$26,TEXT(K44,"b2d/mmm")= ورقة2!$B$27,TEXT(K44,"b2d/mmm")= ورقة2!$B$28,TEXT(K44,"b2d/mmm")= ورقة2!$B$29,TEXT(K44,"b2d/mmm")= ورقة2!$B$30,TEXT(K44,"b2d/mmm")= ورقة2!$B$31,TEXT(K44,"b2d/mmm")= ورقة2!$B$32,TEXT(K44,"b2d/mmm")= ورقة2!$B$33,TEXT(K44,"b2d/mmm")= ورقة2!$B$34,TEXT(K44,"b2d/mmm")= ورقة2!$B$35,TEXT(K44,"b2d/mmm")= ورقة2!$B$36),".",""))</f>
        <v/>
      </c>
      <c r="L46" s="140" t="str">
        <f>IF(L44="","",IF(OR(TEXT(L44,"b2d/mmm")= ورقة2!$B$6,TEXT(L44,"b2d/mmm")= ورقة2!$B$7,TEXT(L44,"b2d/mmm")= ورقة2!$B$8,TEXT(L44,"b2d/mmm")= ورقة2!$B$9,TEXT(L44,"b2d/mmm")= ورقة2!$B$10,TEXT(L44,"b2d/mmm")= ورقة2!$B$11,TEXT(L44,"b2d/mmm")= ورقة2!$B$12,TEXT(L44,"b2d/mmm")= ورقة2!$B$13,TEXT(L44,"b2d/mmm")= ورقة2!$B$14,TEXT(L44,"b2d/mmm")= ورقة2!$B$15,TEXT(L44,"b2d/mmm")= ورقة2!$B$16,TEXT(L44,"b2d/mmm")= ورقة2!$B$17,TEXT(L44,"b2d/mmm")= ورقة2!$B$18,TEXT(L44,"b2d/mmm")= ورقة2!$B$19,TEXT(L44,"b2d/mmm")= ورقة2!$B$20,TEXT(L44,"b2d/mmm")= ورقة2!$B$21,TEXT(L44,"b2d/mmm")= ورقة2!$B$22,TEXT(L44,"b2d/mmm")= ورقة2!$B$23,TEXT(L44,"b2d/mmm")= ورقة2!$B$24,TEXT(L44,"b2d/mmm")= ورقة2!$B$25,TEXT(L44,"b2d/mmm")= ورقة2!$B$26,TEXT(L44,"b2d/mmm")= ورقة2!$B$27,TEXT(L44,"b2d/mmm")= ورقة2!$B$28,TEXT(L44,"b2d/mmm")= ورقة2!$B$29,TEXT(L44,"b2d/mmm")= ورقة2!$B$30,TEXT(L44,"b2d/mmm")= ورقة2!$B$31,TEXT(L44,"b2d/mmm")= ورقة2!$B$32,TEXT(L44,"b2d/mmm")= ورقة2!$B$33,TEXT(L44,"b2d/mmm")= ورقة2!$B$34,TEXT(L44,"b2d/mmm")= ورقة2!$B$35,TEXT(L44,"b2d/mmm")= ورقة2!$B$36),".",""))</f>
        <v/>
      </c>
      <c r="M46" s="140" t="str">
        <f>IF(M44="","",IF(OR(TEXT(M44,"b2d/mmm")= ورقة2!$B$6,TEXT(M44,"b2d/mmm")= ورقة2!$B$7,TEXT(M44,"b2d/mmm")= ورقة2!$B$8,TEXT(M44,"b2d/mmm")= ورقة2!$B$9,TEXT(M44,"b2d/mmm")= ورقة2!$B$10,TEXT(M44,"b2d/mmm")= ورقة2!$B$11,TEXT(M44,"b2d/mmm")= ورقة2!$B$12,TEXT(M44,"b2d/mmm")= ورقة2!$B$13,TEXT(M44,"b2d/mmm")= ورقة2!$B$14,TEXT(M44,"b2d/mmm")= ورقة2!$B$15,TEXT(M44,"b2d/mmm")= ورقة2!$B$16,TEXT(M44,"b2d/mmm")= ورقة2!$B$17,TEXT(M44,"b2d/mmm")= ورقة2!$B$18,TEXT(M44,"b2d/mmm")= ورقة2!$B$19,TEXT(M44,"b2d/mmm")= ورقة2!$B$20,TEXT(M44,"b2d/mmm")= ورقة2!$B$21,TEXT(M44,"b2d/mmm")= ورقة2!$B$22,TEXT(M44,"b2d/mmm")= ورقة2!$B$23,TEXT(M44,"b2d/mmm")= ورقة2!$B$24,TEXT(M44,"b2d/mmm")= ورقة2!$B$25,TEXT(M44,"b2d/mmm")= ورقة2!$B$26,TEXT(M44,"b2d/mmm")= ورقة2!$B$27,TEXT(M44,"b2d/mmm")= ورقة2!$B$28,TEXT(M44,"b2d/mmm")= ورقة2!$B$29,TEXT(M44,"b2d/mmm")= ورقة2!$B$30,TEXT(M44,"b2d/mmm")= ورقة2!$B$31,TEXT(M44,"b2d/mmm")= ورقة2!$B$32,TEXT(M44,"b2d/mmm")= ورقة2!$B$33,TEXT(M44,"b2d/mmm")= ورقة2!$B$34,TEXT(M44,"b2d/mmm")= ورقة2!$B$35,TEXT(M44,"b2d/mmm")= ورقة2!$B$36),".",""))</f>
        <v/>
      </c>
      <c r="N46" s="140" t="str">
        <f>IF(N44="","",IF(OR(TEXT(N44,"b2d/mmm")= ورقة2!$B$6,TEXT(N44,"b2d/mmm")= ورقة2!$B$7,TEXT(N44,"b2d/mmm")= ورقة2!$B$8,TEXT(N44,"b2d/mmm")= ورقة2!$B$9,TEXT(N44,"b2d/mmm")= ورقة2!$B$10,TEXT(N44,"b2d/mmm")= ورقة2!$B$11,TEXT(N44,"b2d/mmm")= ورقة2!$B$12,TEXT(N44,"b2d/mmm")= ورقة2!$B$13,TEXT(N44,"b2d/mmm")= ورقة2!$B$14,TEXT(N44,"b2d/mmm")= ورقة2!$B$15,TEXT(N44,"b2d/mmm")= ورقة2!$B$16,TEXT(N44,"b2d/mmm")= ورقة2!$B$17,TEXT(N44,"b2d/mmm")= ورقة2!$B$18,TEXT(N44,"b2d/mmm")= ورقة2!$B$19,TEXT(N44,"b2d/mmm")= ورقة2!$B$20,TEXT(N44,"b2d/mmm")= ورقة2!$B$21,TEXT(N44,"b2d/mmm")= ورقة2!$B$22,TEXT(N44,"b2d/mmm")= ورقة2!$B$23,TEXT(N44,"b2d/mmm")= ورقة2!$B$24,TEXT(N44,"b2d/mmm")= ورقة2!$B$25,TEXT(N44,"b2d/mmm")= ورقة2!$B$26,TEXT(N44,"b2d/mmm")= ورقة2!$B$27,TEXT(N44,"b2d/mmm")= ورقة2!$B$28,TEXT(N44,"b2d/mmm")= ورقة2!$B$29,TEXT(N44,"b2d/mmm")= ورقة2!$B$30,TEXT(N44,"b2d/mmm")= ورقة2!$B$31,TEXT(N44,"b2d/mmm")= ورقة2!$B$32,TEXT(N44,"b2d/mmm")= ورقة2!$B$33,TEXT(N44,"b2d/mmm")= ورقة2!$B$34,TEXT(N44,"b2d/mmm")= ورقة2!$B$35,TEXT(N44,"b2d/mmm")= ورقة2!$B$36),".",""))</f>
        <v/>
      </c>
      <c r="O46" s="140" t="str">
        <f>IF(O44="","",IF(OR(TEXT(O44,"b2d/mmm")= ورقة2!$B$6,TEXT(O44,"b2d/mmm")= ورقة2!$B$7,TEXT(O44,"b2d/mmm")= ورقة2!$B$8,TEXT(O44,"b2d/mmm")= ورقة2!$B$9,TEXT(O44,"b2d/mmm")= ورقة2!$B$10,TEXT(O44,"b2d/mmm")= ورقة2!$B$11,TEXT(O44,"b2d/mmm")= ورقة2!$B$12,TEXT(O44,"b2d/mmm")= ورقة2!$B$13,TEXT(O44,"b2d/mmm")= ورقة2!$B$14,TEXT(O44,"b2d/mmm")= ورقة2!$B$15,TEXT(O44,"b2d/mmm")= ورقة2!$B$16,TEXT(O44,"b2d/mmm")= ورقة2!$B$17,TEXT(O44,"b2d/mmm")= ورقة2!$B$18,TEXT(O44,"b2d/mmm")= ورقة2!$B$19,TEXT(O44,"b2d/mmm")= ورقة2!$B$20,TEXT(O44,"b2d/mmm")= ورقة2!$B$21,TEXT(O44,"b2d/mmm")= ورقة2!$B$22,TEXT(O44,"b2d/mmm")= ورقة2!$B$23,TEXT(O44,"b2d/mmm")= ورقة2!$B$24,TEXT(O44,"b2d/mmm")= ورقة2!$B$25,TEXT(O44,"b2d/mmm")= ورقة2!$B$26,TEXT(O44,"b2d/mmm")= ورقة2!$B$27,TEXT(O44,"b2d/mmm")= ورقة2!$B$28,TEXT(O44,"b2d/mmm")= ورقة2!$B$29,TEXT(O44,"b2d/mmm")= ورقة2!$B$30,TEXT(O44,"b2d/mmm")= ورقة2!$B$31,TEXT(O44,"b2d/mmm")= ورقة2!$B$32,TEXT(O44,"b2d/mmm")= ورقة2!$B$33,TEXT(O44,"b2d/mmm")= ورقة2!$B$34,TEXT(O44,"b2d/mmm")= ورقة2!$B$35,TEXT(O44,"b2d/mmm")= ورقة2!$B$36),".",""))</f>
        <v/>
      </c>
      <c r="P46" s="140" t="str">
        <f>IF(P44="","",IF(OR(TEXT(P44,"b2d/mmm")= ورقة2!$B$6,TEXT(P44,"b2d/mmm")= ورقة2!$B$7,TEXT(P44,"b2d/mmm")= ورقة2!$B$8,TEXT(P44,"b2d/mmm")= ورقة2!$B$9,TEXT(P44,"b2d/mmm")= ورقة2!$B$10,TEXT(P44,"b2d/mmm")= ورقة2!$B$11,TEXT(P44,"b2d/mmm")= ورقة2!$B$12,TEXT(P44,"b2d/mmm")= ورقة2!$B$13,TEXT(P44,"b2d/mmm")= ورقة2!$B$14,TEXT(P44,"b2d/mmm")= ورقة2!$B$15,TEXT(P44,"b2d/mmm")= ورقة2!$B$16,TEXT(P44,"b2d/mmm")= ورقة2!$B$17,TEXT(P44,"b2d/mmm")= ورقة2!$B$18,TEXT(P44,"b2d/mmm")= ورقة2!$B$19,TEXT(P44,"b2d/mmm")= ورقة2!$B$20,TEXT(P44,"b2d/mmm")= ورقة2!$B$21,TEXT(P44,"b2d/mmm")= ورقة2!$B$22,TEXT(P44,"b2d/mmm")= ورقة2!$B$23,TEXT(P44,"b2d/mmm")= ورقة2!$B$24,TEXT(P44,"b2d/mmm")= ورقة2!$B$25,TEXT(P44,"b2d/mmm")= ورقة2!$B$26,TEXT(P44,"b2d/mmm")= ورقة2!$B$27,TEXT(P44,"b2d/mmm")= ورقة2!$B$28,TEXT(P44,"b2d/mmm")= ورقة2!$B$29,TEXT(P44,"b2d/mmm")= ورقة2!$B$30,TEXT(P44,"b2d/mmm")= ورقة2!$B$31,TEXT(P44,"b2d/mmm")= ورقة2!$B$32,TEXT(P44,"b2d/mmm")= ورقة2!$B$33,TEXT(P44,"b2d/mmm")= ورقة2!$B$34,TEXT(P44,"b2d/mmm")= ورقة2!$B$35,TEXT(P44,"b2d/mmm")= ورقة2!$B$36),".",""))</f>
        <v/>
      </c>
      <c r="Q46" s="140" t="str">
        <f>IF(Q44="","",IF(OR(TEXT(Q44,"b2d/mmm")= ورقة2!$B$6,TEXT(Q44,"b2d/mmm")= ورقة2!$B$7,TEXT(Q44,"b2d/mmm")= ورقة2!$B$8,TEXT(Q44,"b2d/mmm")= ورقة2!$B$9,TEXT(Q44,"b2d/mmm")= ورقة2!$B$10,TEXT(Q44,"b2d/mmm")= ورقة2!$B$11,TEXT(Q44,"b2d/mmm")= ورقة2!$B$12,TEXT(Q44,"b2d/mmm")= ورقة2!$B$13,TEXT(Q44,"b2d/mmm")= ورقة2!$B$14,TEXT(Q44,"b2d/mmm")= ورقة2!$B$15,TEXT(Q44,"b2d/mmm")= ورقة2!$B$16,TEXT(Q44,"b2d/mmm")= ورقة2!$B$17,TEXT(Q44,"b2d/mmm")= ورقة2!$B$18,TEXT(Q44,"b2d/mmm")= ورقة2!$B$19,TEXT(Q44,"b2d/mmm")= ورقة2!$B$20,TEXT(Q44,"b2d/mmm")= ورقة2!$B$21,TEXT(Q44,"b2d/mmm")= ورقة2!$B$22,TEXT(Q44,"b2d/mmm")= ورقة2!$B$23,TEXT(Q44,"b2d/mmm")= ورقة2!$B$24,TEXT(Q44,"b2d/mmm")= ورقة2!$B$25,TEXT(Q44,"b2d/mmm")= ورقة2!$B$26,TEXT(Q44,"b2d/mmm")= ورقة2!$B$27,TEXT(Q44,"b2d/mmm")= ورقة2!$B$28,TEXT(Q44,"b2d/mmm")= ورقة2!$B$29,TEXT(Q44,"b2d/mmm")= ورقة2!$B$30,TEXT(Q44,"b2d/mmm")= ورقة2!$B$31,TEXT(Q44,"b2d/mmm")= ورقة2!$B$32,TEXT(Q44,"b2d/mmm")= ورقة2!$B$33,TEXT(Q44,"b2d/mmm")= ورقة2!$B$34,TEXT(Q44,"b2d/mmm")= ورقة2!$B$35,TEXT(Q44,"b2d/mmm")= ورقة2!$B$36),".",""))</f>
        <v/>
      </c>
      <c r="R46" s="140" t="str">
        <f>IF(R44="","",IF(OR(TEXT(R44,"b2d/mmm")= ورقة2!$B$6,TEXT(R44,"b2d/mmm")= ورقة2!$B$7,TEXT(R44,"b2d/mmm")= ورقة2!$B$8,TEXT(R44,"b2d/mmm")= ورقة2!$B$9,TEXT(R44,"b2d/mmm")= ورقة2!$B$10,TEXT(R44,"b2d/mmm")= ورقة2!$B$11,TEXT(R44,"b2d/mmm")= ورقة2!$B$12,TEXT(R44,"b2d/mmm")= ورقة2!$B$13,TEXT(R44,"b2d/mmm")= ورقة2!$B$14,TEXT(R44,"b2d/mmm")= ورقة2!$B$15,TEXT(R44,"b2d/mmm")= ورقة2!$B$16,TEXT(R44,"b2d/mmm")= ورقة2!$B$17,TEXT(R44,"b2d/mmm")= ورقة2!$B$18,TEXT(R44,"b2d/mmm")= ورقة2!$B$19,TEXT(R44,"b2d/mmm")= ورقة2!$B$20,TEXT(R44,"b2d/mmm")= ورقة2!$B$21,TEXT(R44,"b2d/mmm")= ورقة2!$B$22,TEXT(R44,"b2d/mmm")= ورقة2!$B$23,TEXT(R44,"b2d/mmm")= ورقة2!$B$24,TEXT(R44,"b2d/mmm")= ورقة2!$B$25,TEXT(R44,"b2d/mmm")= ورقة2!$B$26,TEXT(R44,"b2d/mmm")= ورقة2!$B$27,TEXT(R44,"b2d/mmm")= ورقة2!$B$28,TEXT(R44,"b2d/mmm")= ورقة2!$B$29,TEXT(R44,"b2d/mmm")= ورقة2!$B$30,TEXT(R44,"b2d/mmm")= ورقة2!$B$31,TEXT(R44,"b2d/mmm")= ورقة2!$B$32,TEXT(R44,"b2d/mmm")= ورقة2!$B$33,TEXT(R44,"b2d/mmm")= ورقة2!$B$34,TEXT(R44,"b2d/mmm")= ورقة2!$B$35,TEXT(R44,"b2d/mmm")= ورقة2!$B$36),".",""))</f>
        <v/>
      </c>
      <c r="S46" s="140" t="str">
        <f>IF(S44="","",IF(OR(TEXT(S44,"b2d/mmm")= ورقة2!$B$6,TEXT(S44,"b2d/mmm")= ورقة2!$B$7,TEXT(S44,"b2d/mmm")= ورقة2!$B$8,TEXT(S44,"b2d/mmm")= ورقة2!$B$9,TEXT(S44,"b2d/mmm")= ورقة2!$B$10,TEXT(S44,"b2d/mmm")= ورقة2!$B$11,TEXT(S44,"b2d/mmm")= ورقة2!$B$12,TEXT(S44,"b2d/mmm")= ورقة2!$B$13,TEXT(S44,"b2d/mmm")= ورقة2!$B$14,TEXT(S44,"b2d/mmm")= ورقة2!$B$15,TEXT(S44,"b2d/mmm")= ورقة2!$B$16,TEXT(S44,"b2d/mmm")= ورقة2!$B$17,TEXT(S44,"b2d/mmm")= ورقة2!$B$18,TEXT(S44,"b2d/mmm")= ورقة2!$B$19,TEXT(S44,"b2d/mmm")= ورقة2!$B$20,TEXT(S44,"b2d/mmm")= ورقة2!$B$21,TEXT(S44,"b2d/mmm")= ورقة2!$B$22,TEXT(S44,"b2d/mmm")= ورقة2!$B$23,TEXT(S44,"b2d/mmm")= ورقة2!$B$24,TEXT(S44,"b2d/mmm")= ورقة2!$B$25,TEXT(S44,"b2d/mmm")= ورقة2!$B$26,TEXT(S44,"b2d/mmm")= ورقة2!$B$27,TEXT(S44,"b2d/mmm")= ورقة2!$B$28,TEXT(S44,"b2d/mmm")= ورقة2!$B$29,TEXT(S44,"b2d/mmm")= ورقة2!$B$30,TEXT(S44,"b2d/mmm")= ورقة2!$B$31,TEXT(S44,"b2d/mmm")= ورقة2!$B$32,TEXT(S44,"b2d/mmm")= ورقة2!$B$33,TEXT(S44,"b2d/mmm")= ورقة2!$B$34,TEXT(S44,"b2d/mmm")= ورقة2!$B$35,TEXT(S44,"b2d/mmm")= ورقة2!$B$36),".",""))</f>
        <v/>
      </c>
      <c r="T46" s="140" t="str">
        <f>IF(T44="","",IF(OR(TEXT(T44,"b2d/mmm")= ورقة2!$B$6,TEXT(T44,"b2d/mmm")= ورقة2!$B$7,TEXT(T44,"b2d/mmm")= ورقة2!$B$8,TEXT(T44,"b2d/mmm")= ورقة2!$B$9,TEXT(T44,"b2d/mmm")= ورقة2!$B$10,TEXT(T44,"b2d/mmm")= ورقة2!$B$11,TEXT(T44,"b2d/mmm")= ورقة2!$B$12,TEXT(T44,"b2d/mmm")= ورقة2!$B$13,TEXT(T44,"b2d/mmm")= ورقة2!$B$14,TEXT(T44,"b2d/mmm")= ورقة2!$B$15,TEXT(T44,"b2d/mmm")= ورقة2!$B$16,TEXT(T44,"b2d/mmm")= ورقة2!$B$17,TEXT(T44,"b2d/mmm")= ورقة2!$B$18,TEXT(T44,"b2d/mmm")= ورقة2!$B$19,TEXT(T44,"b2d/mmm")= ورقة2!$B$20,TEXT(T44,"b2d/mmm")= ورقة2!$B$21,TEXT(T44,"b2d/mmm")= ورقة2!$B$22,TEXT(T44,"b2d/mmm")= ورقة2!$B$23,TEXT(T44,"b2d/mmm")= ورقة2!$B$24,TEXT(T44,"b2d/mmm")= ورقة2!$B$25,TEXT(T44,"b2d/mmm")= ورقة2!$B$26,TEXT(T44,"b2d/mmm")= ورقة2!$B$27,TEXT(T44,"b2d/mmm")= ورقة2!$B$28,TEXT(T44,"b2d/mmm")= ورقة2!$B$29,TEXT(T44,"b2d/mmm")= ورقة2!$B$30,TEXT(T44,"b2d/mmm")= ورقة2!$B$31,TEXT(T44,"b2d/mmm")= ورقة2!$B$32,TEXT(T44,"b2d/mmm")= ورقة2!$B$33,TEXT(T44,"b2d/mmm")= ورقة2!$B$34,TEXT(T44,"b2d/mmm")= ورقة2!$B$35,TEXT(T44,"b2d/mmm")= ورقة2!$B$36),".",""))</f>
        <v/>
      </c>
      <c r="U46" s="140" t="str">
        <f>IF(U44="","",IF(OR(TEXT(U44,"b2d/mmm")= ورقة2!$B$6,TEXT(U44,"b2d/mmm")= ورقة2!$B$7,TEXT(U44,"b2d/mmm")= ورقة2!$B$8,TEXT(U44,"b2d/mmm")= ورقة2!$B$9,TEXT(U44,"b2d/mmm")= ورقة2!$B$10,TEXT(U44,"b2d/mmm")= ورقة2!$B$11,TEXT(U44,"b2d/mmm")= ورقة2!$B$12,TEXT(U44,"b2d/mmm")= ورقة2!$B$13,TEXT(U44,"b2d/mmm")= ورقة2!$B$14,TEXT(U44,"b2d/mmm")= ورقة2!$B$15,TEXT(U44,"b2d/mmm")= ورقة2!$B$16,TEXT(U44,"b2d/mmm")= ورقة2!$B$17,TEXT(U44,"b2d/mmm")= ورقة2!$B$18,TEXT(U44,"b2d/mmm")= ورقة2!$B$19,TEXT(U44,"b2d/mmm")= ورقة2!$B$20,TEXT(U44,"b2d/mmm")= ورقة2!$B$21,TEXT(U44,"b2d/mmm")= ورقة2!$B$22,TEXT(U44,"b2d/mmm")= ورقة2!$B$23,TEXT(U44,"b2d/mmm")= ورقة2!$B$24,TEXT(U44,"b2d/mmm")= ورقة2!$B$25,TEXT(U44,"b2d/mmm")= ورقة2!$B$26,TEXT(U44,"b2d/mmm")= ورقة2!$B$27,TEXT(U44,"b2d/mmm")= ورقة2!$B$28,TEXT(U44,"b2d/mmm")= ورقة2!$B$29,TEXT(U44,"b2d/mmm")= ورقة2!$B$30,TEXT(U44,"b2d/mmm")= ورقة2!$B$31,TEXT(U44,"b2d/mmm")= ورقة2!$B$32,TEXT(U44,"b2d/mmm")= ورقة2!$B$33,TEXT(U44,"b2d/mmm")= ورقة2!$B$34,TEXT(U44,"b2d/mmm")= ورقة2!$B$35,TEXT(U44,"b2d/mmm")= ورقة2!$B$36),".",""))</f>
        <v/>
      </c>
      <c r="V46" s="140" t="str">
        <f>IF(V44="","",IF(OR(TEXT(V44,"b2d/mmm")= ورقة2!$B$6,TEXT(V44,"b2d/mmm")= ورقة2!$B$7,TEXT(V44,"b2d/mmm")= ورقة2!$B$8,TEXT(V44,"b2d/mmm")= ورقة2!$B$9,TEXT(V44,"b2d/mmm")= ورقة2!$B$10,TEXT(V44,"b2d/mmm")= ورقة2!$B$11,TEXT(V44,"b2d/mmm")= ورقة2!$B$12,TEXT(V44,"b2d/mmm")= ورقة2!$B$13,TEXT(V44,"b2d/mmm")= ورقة2!$B$14,TEXT(V44,"b2d/mmm")= ورقة2!$B$15,TEXT(V44,"b2d/mmm")= ورقة2!$B$16,TEXT(V44,"b2d/mmm")= ورقة2!$B$17,TEXT(V44,"b2d/mmm")= ورقة2!$B$18,TEXT(V44,"b2d/mmm")= ورقة2!$B$19,TEXT(V44,"b2d/mmm")= ورقة2!$B$20,TEXT(V44,"b2d/mmm")= ورقة2!$B$21,TEXT(V44,"b2d/mmm")= ورقة2!$B$22,TEXT(V44,"b2d/mmm")= ورقة2!$B$23,TEXT(V44,"b2d/mmm")= ورقة2!$B$24,TEXT(V44,"b2d/mmm")= ورقة2!$B$25,TEXT(V44,"b2d/mmm")= ورقة2!$B$26,TEXT(V44,"b2d/mmm")= ورقة2!$B$27,TEXT(V44,"b2d/mmm")= ورقة2!$B$28,TEXT(V44,"b2d/mmm")= ورقة2!$B$29,TEXT(V44,"b2d/mmm")= ورقة2!$B$30,TEXT(V44,"b2d/mmm")= ورقة2!$B$31,TEXT(V44,"b2d/mmm")= ورقة2!$B$32,TEXT(V44,"b2d/mmm")= ورقة2!$B$33,TEXT(V44,"b2d/mmm")= ورقة2!$B$34,TEXT(V44,"b2d/mmm")= ورقة2!$B$35,TEXT(V44,"b2d/mmm")= ورقة2!$B$36),".",""))</f>
        <v/>
      </c>
      <c r="W46" s="140" t="str">
        <f>IF(W44="","",IF(OR(TEXT(W44,"b2d/mmm")= ورقة2!$B$6,TEXT(W44,"b2d/mmm")= ورقة2!$B$7,TEXT(W44,"b2d/mmm")= ورقة2!$B$8,TEXT(W44,"b2d/mmm")= ورقة2!$B$9,TEXT(W44,"b2d/mmm")= ورقة2!$B$10,TEXT(W44,"b2d/mmm")= ورقة2!$B$11,TEXT(W44,"b2d/mmm")= ورقة2!$B$12,TEXT(W44,"b2d/mmm")= ورقة2!$B$13,TEXT(W44,"b2d/mmm")= ورقة2!$B$14,TEXT(W44,"b2d/mmm")= ورقة2!$B$15,TEXT(W44,"b2d/mmm")= ورقة2!$B$16,TEXT(W44,"b2d/mmm")= ورقة2!$B$17,TEXT(W44,"b2d/mmm")= ورقة2!$B$18,TEXT(W44,"b2d/mmm")= ورقة2!$B$19,TEXT(W44,"b2d/mmm")= ورقة2!$B$20,TEXT(W44,"b2d/mmm")= ورقة2!$B$21,TEXT(W44,"b2d/mmm")= ورقة2!$B$22,TEXT(W44,"b2d/mmm")= ورقة2!$B$23,TEXT(W44,"b2d/mmm")= ورقة2!$B$24,TEXT(W44,"b2d/mmm")= ورقة2!$B$25,TEXT(W44,"b2d/mmm")= ورقة2!$B$26,TEXT(W44,"b2d/mmm")= ورقة2!$B$27,TEXT(W44,"b2d/mmm")= ورقة2!$B$28,TEXT(W44,"b2d/mmm")= ورقة2!$B$29,TEXT(W44,"b2d/mmm")= ورقة2!$B$30,TEXT(W44,"b2d/mmm")= ورقة2!$B$31,TEXT(W44,"b2d/mmm")= ورقة2!$B$32,TEXT(W44,"b2d/mmm")= ورقة2!$B$33,TEXT(W44,"b2d/mmm")= ورقة2!$B$34,TEXT(W44,"b2d/mmm")= ورقة2!$B$35,TEXT(W44,"b2d/mmm")= ورقة2!$B$36),".",""))</f>
        <v/>
      </c>
      <c r="X46" s="140" t="str">
        <f>IF(X44="","",IF(OR(TEXT(X44,"b2d/mmm")= ورقة2!$B$6,TEXT(X44,"b2d/mmm")= ورقة2!$B$7,TEXT(X44,"b2d/mmm")= ورقة2!$B$8,TEXT(X44,"b2d/mmm")= ورقة2!$B$9,TEXT(X44,"b2d/mmm")= ورقة2!$B$10,TEXT(X44,"b2d/mmm")= ورقة2!$B$11,TEXT(X44,"b2d/mmm")= ورقة2!$B$12,TEXT(X44,"b2d/mmm")= ورقة2!$B$13,TEXT(X44,"b2d/mmm")= ورقة2!$B$14,TEXT(X44,"b2d/mmm")= ورقة2!$B$15,TEXT(X44,"b2d/mmm")= ورقة2!$B$16,TEXT(X44,"b2d/mmm")= ورقة2!$B$17,TEXT(X44,"b2d/mmm")= ورقة2!$B$18,TEXT(X44,"b2d/mmm")= ورقة2!$B$19,TEXT(X44,"b2d/mmm")= ورقة2!$B$20,TEXT(X44,"b2d/mmm")= ورقة2!$B$21,TEXT(X44,"b2d/mmm")= ورقة2!$B$22,TEXT(X44,"b2d/mmm")= ورقة2!$B$23,TEXT(X44,"b2d/mmm")= ورقة2!$B$24,TEXT(X44,"b2d/mmm")= ورقة2!$B$25,TEXT(X44,"b2d/mmm")= ورقة2!$B$26,TEXT(X44,"b2d/mmm")= ورقة2!$B$27,TEXT(X44,"b2d/mmm")= ورقة2!$B$28,TEXT(X44,"b2d/mmm")= ورقة2!$B$29,TEXT(X44,"b2d/mmm")= ورقة2!$B$30,TEXT(X44,"b2d/mmm")= ورقة2!$B$31,TEXT(X44,"b2d/mmm")= ورقة2!$B$32,TEXT(X44,"b2d/mmm")= ورقة2!$B$33,TEXT(X44,"b2d/mmm")= ورقة2!$B$34,TEXT(X44,"b2d/mmm")= ورقة2!$B$35,TEXT(X44,"b2d/mmm")= ورقة2!$B$36),".",""))</f>
        <v/>
      </c>
      <c r="Y46" s="140" t="str">
        <f>IF(Y44="","",IF(OR(TEXT(Y44,"b2d/mmm")= ورقة2!$B$6,TEXT(Y44,"b2d/mmm")= ورقة2!$B$7,TEXT(Y44,"b2d/mmm")= ورقة2!$B$8,TEXT(Y44,"b2d/mmm")= ورقة2!$B$9,TEXT(Y44,"b2d/mmm")= ورقة2!$B$10,TEXT(Y44,"b2d/mmm")= ورقة2!$B$11,TEXT(Y44,"b2d/mmm")= ورقة2!$B$12,TEXT(Y44,"b2d/mmm")= ورقة2!$B$13,TEXT(Y44,"b2d/mmm")= ورقة2!$B$14,TEXT(Y44,"b2d/mmm")= ورقة2!$B$15,TEXT(Y44,"b2d/mmm")= ورقة2!$B$16,TEXT(Y44,"b2d/mmm")= ورقة2!$B$17,TEXT(Y44,"b2d/mmm")= ورقة2!$B$18,TEXT(Y44,"b2d/mmm")= ورقة2!$B$19,TEXT(Y44,"b2d/mmm")= ورقة2!$B$20,TEXT(Y44,"b2d/mmm")= ورقة2!$B$21,TEXT(Y44,"b2d/mmm")= ورقة2!$B$22,TEXT(Y44,"b2d/mmm")= ورقة2!$B$23,TEXT(Y44,"b2d/mmm")= ورقة2!$B$24,TEXT(Y44,"b2d/mmm")= ورقة2!$B$25,TEXT(Y44,"b2d/mmm")= ورقة2!$B$26,TEXT(Y44,"b2d/mmm")= ورقة2!$B$27,TEXT(Y44,"b2d/mmm")= ورقة2!$B$28,TEXT(Y44,"b2d/mmm")= ورقة2!$B$29,TEXT(Y44,"b2d/mmm")= ورقة2!$B$30,TEXT(Y44,"b2d/mmm")= ورقة2!$B$31,TEXT(Y44,"b2d/mmm")= ورقة2!$B$32,TEXT(Y44,"b2d/mmm")= ورقة2!$B$33,TEXT(Y44,"b2d/mmm")= ورقة2!$B$34,TEXT(Y44,"b2d/mmm")= ورقة2!$B$35,TEXT(Y44,"b2d/mmm")= ورقة2!$B$36),".",""))</f>
        <v/>
      </c>
      <c r="Z46" s="140" t="str">
        <f>IF(Z44="","",IF(OR(TEXT(Z44,"b2d/mmm")= ورقة2!$B$6,TEXT(Z44,"b2d/mmm")= ورقة2!$B$7,TEXT(Z44,"b2d/mmm")= ورقة2!$B$8,TEXT(Z44,"b2d/mmm")= ورقة2!$B$9,TEXT(Z44,"b2d/mmm")= ورقة2!$B$10,TEXT(Z44,"b2d/mmm")= ورقة2!$B$11,TEXT(Z44,"b2d/mmm")= ورقة2!$B$12,TEXT(Z44,"b2d/mmm")= ورقة2!$B$13,TEXT(Z44,"b2d/mmm")= ورقة2!$B$14,TEXT(Z44,"b2d/mmm")= ورقة2!$B$15,TEXT(Z44,"b2d/mmm")= ورقة2!$B$16,TEXT(Z44,"b2d/mmm")= ورقة2!$B$17,TEXT(Z44,"b2d/mmm")= ورقة2!$B$18,TEXT(Z44,"b2d/mmm")= ورقة2!$B$19,TEXT(Z44,"b2d/mmm")= ورقة2!$B$20,TEXT(Z44,"b2d/mmm")= ورقة2!$B$21,TEXT(Z44,"b2d/mmm")= ورقة2!$B$22,TEXT(Z44,"b2d/mmm")= ورقة2!$B$23,TEXT(Z44,"b2d/mmm")= ورقة2!$B$24,TEXT(Z44,"b2d/mmm")= ورقة2!$B$25,TEXT(Z44,"b2d/mmm")= ورقة2!$B$26,TEXT(Z44,"b2d/mmm")= ورقة2!$B$27,TEXT(Z44,"b2d/mmm")= ورقة2!$B$28,TEXT(Z44,"b2d/mmm")= ورقة2!$B$29,TEXT(Z44,"b2d/mmm")= ورقة2!$B$30,TEXT(Z44,"b2d/mmm")= ورقة2!$B$31,TEXT(Z44,"b2d/mmm")= ورقة2!$B$32,TEXT(Z44,"b2d/mmm")= ورقة2!$B$33,TEXT(Z44,"b2d/mmm")= ورقة2!$B$34,TEXT(Z44,"b2d/mmm")= ورقة2!$B$35,TEXT(Z44,"b2d/mmm")= ورقة2!$B$36),".",""))</f>
        <v/>
      </c>
      <c r="AA46" s="140" t="str">
        <f>IF(AA44="","",IF(OR(TEXT(AA44,"b2d/mmm")= ورقة2!$B$6,TEXT(AA44,"b2d/mmm")= ورقة2!$B$7,TEXT(AA44,"b2d/mmm")= ورقة2!$B$8,TEXT(AA44,"b2d/mmm")= ورقة2!$B$9,TEXT(AA44,"b2d/mmm")= ورقة2!$B$10,TEXT(AA44,"b2d/mmm")= ورقة2!$B$11,TEXT(AA44,"b2d/mmm")= ورقة2!$B$12,TEXT(AA44,"b2d/mmm")= ورقة2!$B$13,TEXT(AA44,"b2d/mmm")= ورقة2!$B$14,TEXT(AA44,"b2d/mmm")= ورقة2!$B$15,TEXT(AA44,"b2d/mmm")= ورقة2!$B$16,TEXT(AA44,"b2d/mmm")= ورقة2!$B$17,TEXT(AA44,"b2d/mmm")= ورقة2!$B$18,TEXT(AA44,"b2d/mmm")= ورقة2!$B$19,TEXT(AA44,"b2d/mmm")= ورقة2!$B$20,TEXT(AA44,"b2d/mmm")= ورقة2!$B$21,TEXT(AA44,"b2d/mmm")= ورقة2!$B$22,TEXT(AA44,"b2d/mmm")= ورقة2!$B$23,TEXT(AA44,"b2d/mmm")= ورقة2!$B$24,TEXT(AA44,"b2d/mmm")= ورقة2!$B$25,TEXT(AA44,"b2d/mmm")= ورقة2!$B$26,TEXT(AA44,"b2d/mmm")= ورقة2!$B$27,TEXT(AA44,"b2d/mmm")= ورقة2!$B$28,TEXT(AA44,"b2d/mmm")= ورقة2!$B$29,TEXT(AA44,"b2d/mmm")= ورقة2!$B$30,TEXT(AA44,"b2d/mmm")= ورقة2!$B$31,TEXT(AA44,"b2d/mmm")= ورقة2!$B$32,TEXT(AA44,"b2d/mmm")= ورقة2!$B$33,TEXT(AA44,"b2d/mmm")= ورقة2!$B$34,TEXT(AA44,"b2d/mmm")= ورقة2!$B$35,TEXT(AA44,"b2d/mmm")= ورقة2!$B$36),".",""))</f>
        <v/>
      </c>
      <c r="AB46" s="140" t="str">
        <f>IF(AB44="","",IF(OR(TEXT(AB44,"b2d/mmm")= ورقة2!$B$6,TEXT(AB44,"b2d/mmm")= ورقة2!$B$7,TEXT(AB44,"b2d/mmm")= ورقة2!$B$8,TEXT(AB44,"b2d/mmm")= ورقة2!$B$9,TEXT(AB44,"b2d/mmm")= ورقة2!$B$10,TEXT(AB44,"b2d/mmm")= ورقة2!$B$11,TEXT(AB44,"b2d/mmm")= ورقة2!$B$12,TEXT(AB44,"b2d/mmm")= ورقة2!$B$13,TEXT(AB44,"b2d/mmm")= ورقة2!$B$14,TEXT(AB44,"b2d/mmm")= ورقة2!$B$15,TEXT(AB44,"b2d/mmm")= ورقة2!$B$16,TEXT(AB44,"b2d/mmm")= ورقة2!$B$17,TEXT(AB44,"b2d/mmm")= ورقة2!$B$18,TEXT(AB44,"b2d/mmm")= ورقة2!$B$19,TEXT(AB44,"b2d/mmm")= ورقة2!$B$20,TEXT(AB44,"b2d/mmm")= ورقة2!$B$21,TEXT(AB44,"b2d/mmm")= ورقة2!$B$22,TEXT(AB44,"b2d/mmm")= ورقة2!$B$23,TEXT(AB44,"b2d/mmm")= ورقة2!$B$24,TEXT(AB44,"b2d/mmm")= ورقة2!$B$25,TEXT(AB44,"b2d/mmm")= ورقة2!$B$26,TEXT(AB44,"b2d/mmm")= ورقة2!$B$27,TEXT(AB44,"b2d/mmm")= ورقة2!$B$28,TEXT(AB44,"b2d/mmm")= ورقة2!$B$29,TEXT(AB44,"b2d/mmm")= ورقة2!$B$30,TEXT(AB44,"b2d/mmm")= ورقة2!$B$31,TEXT(AB44,"b2d/mmm")= ورقة2!$B$32,TEXT(AB44,"b2d/mmm")= ورقة2!$B$33,TEXT(AB44,"b2d/mmm")= ورقة2!$B$34,TEXT(AB44,"b2d/mmm")= ورقة2!$B$35,TEXT(AB44,"b2d/mmm")= ورقة2!$B$36),".",""))</f>
        <v/>
      </c>
      <c r="AC46" s="140" t="str">
        <f>IF(AC44="","",IF(OR(TEXT(AC44,"b2d/mmm")= ورقة2!$B$6,TEXT(AC44,"b2d/mmm")= ورقة2!$B$7,TEXT(AC44,"b2d/mmm")= ورقة2!$B$8,TEXT(AC44,"b2d/mmm")= ورقة2!$B$9,TEXT(AC44,"b2d/mmm")= ورقة2!$B$10,TEXT(AC44,"b2d/mmm")= ورقة2!$B$11,TEXT(AC44,"b2d/mmm")= ورقة2!$B$12,TEXT(AC44,"b2d/mmm")= ورقة2!$B$13,TEXT(AC44,"b2d/mmm")= ورقة2!$B$14,TEXT(AC44,"b2d/mmm")= ورقة2!$B$15,TEXT(AC44,"b2d/mmm")= ورقة2!$B$16,TEXT(AC44,"b2d/mmm")= ورقة2!$B$17,TEXT(AC44,"b2d/mmm")= ورقة2!$B$18,TEXT(AC44,"b2d/mmm")= ورقة2!$B$19,TEXT(AC44,"b2d/mmm")= ورقة2!$B$20,TEXT(AC44,"b2d/mmm")= ورقة2!$B$21,TEXT(AC44,"b2d/mmm")= ورقة2!$B$22,TEXT(AC44,"b2d/mmm")= ورقة2!$B$23,TEXT(AC44,"b2d/mmm")= ورقة2!$B$24,TEXT(AC44,"b2d/mmm")= ورقة2!$B$25,TEXT(AC44,"b2d/mmm")= ورقة2!$B$26,TEXT(AC44,"b2d/mmm")= ورقة2!$B$27,TEXT(AC44,"b2d/mmm")= ورقة2!$B$28,TEXT(AC44,"b2d/mmm")= ورقة2!$B$29,TEXT(AC44,"b2d/mmm")= ورقة2!$B$30,TEXT(AC44,"b2d/mmm")= ورقة2!$B$31,TEXT(AC44,"b2d/mmm")= ورقة2!$B$32,TEXT(AC44,"b2d/mmm")= ورقة2!$B$33,TEXT(AC44,"b2d/mmm")= ورقة2!$B$34,TEXT(AC44,"b2d/mmm")= ورقة2!$B$35,TEXT(AC44,"b2d/mmm")= ورقة2!$B$36),".",""))</f>
        <v/>
      </c>
      <c r="AD46" s="140" t="str">
        <f>IF(AD44="","",IF(OR(TEXT(AD44,"b2d/mmm")= ورقة2!$B$6,TEXT(AD44,"b2d/mmm")= ورقة2!$B$7,TEXT(AD44,"b2d/mmm")= ورقة2!$B$8,TEXT(AD44,"b2d/mmm")= ورقة2!$B$9,TEXT(AD44,"b2d/mmm")= ورقة2!$B$10,TEXT(AD44,"b2d/mmm")= ورقة2!$B$11,TEXT(AD44,"b2d/mmm")= ورقة2!$B$12,TEXT(AD44,"b2d/mmm")= ورقة2!$B$13,TEXT(AD44,"b2d/mmm")= ورقة2!$B$14,TEXT(AD44,"b2d/mmm")= ورقة2!$B$15,TEXT(AD44,"b2d/mmm")= ورقة2!$B$16,TEXT(AD44,"b2d/mmm")= ورقة2!$B$17,TEXT(AD44,"b2d/mmm")= ورقة2!$B$18,TEXT(AD44,"b2d/mmm")= ورقة2!$B$19,TEXT(AD44,"b2d/mmm")= ورقة2!$B$20,TEXT(AD44,"b2d/mmm")= ورقة2!$B$21,TEXT(AD44,"b2d/mmm")= ورقة2!$B$22,TEXT(AD44,"b2d/mmm")= ورقة2!$B$23,TEXT(AD44,"b2d/mmm")= ورقة2!$B$24,TEXT(AD44,"b2d/mmm")= ورقة2!$B$25,TEXT(AD44,"b2d/mmm")= ورقة2!$B$26,TEXT(AD44,"b2d/mmm")= ورقة2!$B$27,TEXT(AD44,"b2d/mmm")= ورقة2!$B$28,TEXT(AD44,"b2d/mmm")= ورقة2!$B$29,TEXT(AD44,"b2d/mmm")= ورقة2!$B$30,TEXT(AD44,"b2d/mmm")= ورقة2!$B$31,TEXT(AD44,"b2d/mmm")= ورقة2!$B$32,TEXT(AD44,"b2d/mmm")= ورقة2!$B$33,TEXT(AD44,"b2d/mmm")= ورقة2!$B$34,TEXT(AD44,"b2d/mmm")= ورقة2!$B$35,TEXT(AD44,"b2d/mmm")= ورقة2!$B$36),".",""))</f>
        <v/>
      </c>
      <c r="AE46" s="140" t="str">
        <f>IF(AE44="","",IF(OR(TEXT(AE44,"b2d/mmm")= ورقة2!$B$6,TEXT(AE44,"b2d/mmm")= ورقة2!$B$7,TEXT(AE44,"b2d/mmm")= ورقة2!$B$8,TEXT(AE44,"b2d/mmm")= ورقة2!$B$9,TEXT(AE44,"b2d/mmm")= ورقة2!$B$10,TEXT(AE44,"b2d/mmm")= ورقة2!$B$11,TEXT(AE44,"b2d/mmm")= ورقة2!$B$12,TEXT(AE44,"b2d/mmm")= ورقة2!$B$13,TEXT(AE44,"b2d/mmm")= ورقة2!$B$14,TEXT(AE44,"b2d/mmm")= ورقة2!$B$15,TEXT(AE44,"b2d/mmm")= ورقة2!$B$16,TEXT(AE44,"b2d/mmm")= ورقة2!$B$17,TEXT(AE44,"b2d/mmm")= ورقة2!$B$18,TEXT(AE44,"b2d/mmm")= ورقة2!$B$19,TEXT(AE44,"b2d/mmm")= ورقة2!$B$20,TEXT(AE44,"b2d/mmm")= ورقة2!$B$21,TEXT(AE44,"b2d/mmm")= ورقة2!$B$22,TEXT(AE44,"b2d/mmm")= ورقة2!$B$23,TEXT(AE44,"b2d/mmm")= ورقة2!$B$24,TEXT(AE44,"b2d/mmm")= ورقة2!$B$25,TEXT(AE44,"b2d/mmm")= ورقة2!$B$26,TEXT(AE44,"b2d/mmm")= ورقة2!$B$27,TEXT(AE44,"b2d/mmm")= ورقة2!$B$28,TEXT(AE44,"b2d/mmm")= ورقة2!$B$29,TEXT(AE44,"b2d/mmm")= ورقة2!$B$30,TEXT(AE44,"b2d/mmm")= ورقة2!$B$31,TEXT(AE44,"b2d/mmm")= ورقة2!$B$32,TEXT(AE44,"b2d/mmm")= ورقة2!$B$33,TEXT(AE44,"b2d/mmm")= ورقة2!$B$34,TEXT(AE44,"b2d/mmm")= ورقة2!$B$35,TEXT(AE44,"b2d/mmm")= ورقة2!$B$36),".",""))</f>
        <v/>
      </c>
      <c r="AF46" s="140" t="str">
        <f>IF(AF44="","",IF(OR(TEXT(AF44,"b2d/mmm")= ورقة2!$B$6,TEXT(AF44,"b2d/mmm")= ورقة2!$B$7,TEXT(AF44,"b2d/mmm")= ورقة2!$B$8,TEXT(AF44,"b2d/mmm")= ورقة2!$B$9,TEXT(AF44,"b2d/mmm")= ورقة2!$B$10,TEXT(AF44,"b2d/mmm")= ورقة2!$B$11,TEXT(AF44,"b2d/mmm")= ورقة2!$B$12,TEXT(AF44,"b2d/mmm")= ورقة2!$B$13,TEXT(AF44,"b2d/mmm")= ورقة2!$B$14,TEXT(AF44,"b2d/mmm")= ورقة2!$B$15,TEXT(AF44,"b2d/mmm")= ورقة2!$B$16,TEXT(AF44,"b2d/mmm")= ورقة2!$B$17,TEXT(AF44,"b2d/mmm")= ورقة2!$B$18,TEXT(AF44,"b2d/mmm")= ورقة2!$B$19,TEXT(AF44,"b2d/mmm")= ورقة2!$B$20,TEXT(AF44,"b2d/mmm")= ورقة2!$B$21,TEXT(AF44,"b2d/mmm")= ورقة2!$B$22,TEXT(AF44,"b2d/mmm")= ورقة2!$B$23,TEXT(AF44,"b2d/mmm")= ورقة2!$B$24,TEXT(AF44,"b2d/mmm")= ورقة2!$B$25,TEXT(AF44,"b2d/mmm")= ورقة2!$B$26,TEXT(AF44,"b2d/mmm")= ورقة2!$B$27,TEXT(AF44,"b2d/mmm")= ورقة2!$B$28,TEXT(AF44,"b2d/mmm")= ورقة2!$B$29,TEXT(AF44,"b2d/mmm")= ورقة2!$B$30,TEXT(AF44,"b2d/mmm")= ورقة2!$B$31,TEXT(AF44,"b2d/mmm")= ورقة2!$B$32,TEXT(AF44,"b2d/mmm")= ورقة2!$B$33,TEXT(AF44,"b2d/mmm")= ورقة2!$B$34,TEXT(AF44,"b2d/mmm")= ورقة2!$B$35,TEXT(AF44,"b2d/mmm")= ورقة2!$B$36),".",""))</f>
        <v/>
      </c>
      <c r="AG46" s="140" t="str">
        <f>IF(AG44="","",IF(OR(TEXT(AG44,"b2d/mmm")= ورقة2!$B$6,TEXT(AG44,"b2d/mmm")= ورقة2!$B$7,TEXT(AG44,"b2d/mmm")= ورقة2!$B$8,TEXT(AG44,"b2d/mmm")= ورقة2!$B$9,TEXT(AG44,"b2d/mmm")= ورقة2!$B$10,TEXT(AG44,"b2d/mmm")= ورقة2!$B$11,TEXT(AG44,"b2d/mmm")= ورقة2!$B$12,TEXT(AG44,"b2d/mmm")= ورقة2!$B$13,TEXT(AG44,"b2d/mmm")= ورقة2!$B$14,TEXT(AG44,"b2d/mmm")= ورقة2!$B$15,TEXT(AG44,"b2d/mmm")= ورقة2!$B$16,TEXT(AG44,"b2d/mmm")= ورقة2!$B$17,TEXT(AG44,"b2d/mmm")= ورقة2!$B$18,TEXT(AG44,"b2d/mmm")= ورقة2!$B$19,TEXT(AG44,"b2d/mmm")= ورقة2!$B$20,TEXT(AG44,"b2d/mmm")= ورقة2!$B$21,TEXT(AG44,"b2d/mmm")= ورقة2!$B$22,TEXT(AG44,"b2d/mmm")= ورقة2!$B$23,TEXT(AG44,"b2d/mmm")= ورقة2!$B$24,TEXT(AG44,"b2d/mmm")= ورقة2!$B$25,TEXT(AG44,"b2d/mmm")= ورقة2!$B$26,TEXT(AG44,"b2d/mmm")= ورقة2!$B$27,TEXT(AG44,"b2d/mmm")= ورقة2!$B$28,TEXT(AG44,"b2d/mmm")= ورقة2!$B$29,TEXT(AG44,"b2d/mmm")= ورقة2!$B$30,TEXT(AG44,"b2d/mmm")= ورقة2!$B$31,TEXT(AG44,"b2d/mmm")= ورقة2!$B$32,TEXT(AG44,"b2d/mmm")= ورقة2!$B$33,TEXT(AG44,"b2d/mmm")= ورقة2!$B$34,TEXT(AG44,"b2d/mmm")= ورقة2!$B$35,TEXT(AG44,"b2d/mmm")= ورقة2!$B$36),".",""))</f>
        <v/>
      </c>
      <c r="AH46" s="140" t="str">
        <f>IF(AH44="","",IF(OR(TEXT(AH44,"b2d/mmm")= ورقة2!$B$6,TEXT(AH44,"b2d/mmm")= ورقة2!$B$7,TEXT(AH44,"b2d/mmm")= ورقة2!$B$8,TEXT(AH44,"b2d/mmm")= ورقة2!$B$9,TEXT(AH44,"b2d/mmm")= ورقة2!$B$10,TEXT(AH44,"b2d/mmm")= ورقة2!$B$11,TEXT(AH44,"b2d/mmm")= ورقة2!$B$12,TEXT(AH44,"b2d/mmm")= ورقة2!$B$13,TEXT(AH44,"b2d/mmm")= ورقة2!$B$14,TEXT(AH44,"b2d/mmm")= ورقة2!$B$15,TEXT(AH44,"b2d/mmm")= ورقة2!$B$16,TEXT(AH44,"b2d/mmm")= ورقة2!$B$17,TEXT(AH44,"b2d/mmm")= ورقة2!$B$18,TEXT(AH44,"b2d/mmm")= ورقة2!$B$19,TEXT(AH44,"b2d/mmm")= ورقة2!$B$20,TEXT(AH44,"b2d/mmm")= ورقة2!$B$21,TEXT(AH44,"b2d/mmm")= ورقة2!$B$22,TEXT(AH44,"b2d/mmm")= ورقة2!$B$23,TEXT(AH44,"b2d/mmm")= ورقة2!$B$24,TEXT(AH44,"b2d/mmm")= ورقة2!$B$25,TEXT(AH44,"b2d/mmm")= ورقة2!$B$26,TEXT(AH44,"b2d/mmm")= ورقة2!$B$27,TEXT(AH44,"b2d/mmm")= ورقة2!$B$28,TEXT(AH44,"b2d/mmm")= ورقة2!$B$29,TEXT(AH44,"b2d/mmm")= ورقة2!$B$30,TEXT(AH44,"b2d/mmm")= ورقة2!$B$31,TEXT(AH44,"b2d/mmm")= ورقة2!$B$32,TEXT(AH44,"b2d/mmm")= ورقة2!$B$33,TEXT(AH44,"b2d/mmm")= ورقة2!$B$34,TEXT(AH44,"b2d/mmm")= ورقة2!$B$35,TEXT(AH44,"b2d/mmm")= ورقة2!$B$36),".",""))</f>
        <v/>
      </c>
      <c r="AI46" s="140" t="str">
        <f>IF(AI44="","",IF(OR(TEXT(AI44,"b2d/mmm")= ورقة2!$B$6,TEXT(AI44,"b2d/mmm")= ورقة2!$B$7,TEXT(AI44,"b2d/mmm")= ورقة2!$B$8,TEXT(AI44,"b2d/mmm")= ورقة2!$B$9,TEXT(AI44,"b2d/mmm")= ورقة2!$B$10,TEXT(AI44,"b2d/mmm")= ورقة2!$B$11,TEXT(AI44,"b2d/mmm")= ورقة2!$B$12,TEXT(AI44,"b2d/mmm")= ورقة2!$B$13,TEXT(AI44,"b2d/mmm")= ورقة2!$B$14,TEXT(AI44,"b2d/mmm")= ورقة2!$B$15,TEXT(AI44,"b2d/mmm")= ورقة2!$B$16,TEXT(AI44,"b2d/mmm")= ورقة2!$B$17,TEXT(AI44,"b2d/mmm")= ورقة2!$B$18,TEXT(AI44,"b2d/mmm")= ورقة2!$B$19,TEXT(AI44,"b2d/mmm")= ورقة2!$B$20,TEXT(AI44,"b2d/mmm")= ورقة2!$B$21,TEXT(AI44,"b2d/mmm")= ورقة2!$B$22,TEXT(AI44,"b2d/mmm")= ورقة2!$B$23,TEXT(AI44,"b2d/mmm")= ورقة2!$B$24,TEXT(AI44,"b2d/mmm")= ورقة2!$B$25,TEXT(AI44,"b2d/mmm")= ورقة2!$B$26,TEXT(AI44,"b2d/mmm")= ورقة2!$B$27,TEXT(AI44,"b2d/mmm")= ورقة2!$B$28,TEXT(AI44,"b2d/mmm")= ورقة2!$B$29,TEXT(AI44,"b2d/mmm")= ورقة2!$B$30,TEXT(AI44,"b2d/mmm")= ورقة2!$B$31,TEXT(AI44,"b2d/mmm")= ورقة2!$B$32,TEXT(AI44,"b2d/mmm")= ورقة2!$B$33,TEXT(AI44,"b2d/mmm")= ورقة2!$B$34,TEXT(AI44,"b2d/mmm")= ورقة2!$B$35,TEXT(AI44,"b2d/mmm")= ورقة2!$B$36),".",""))</f>
        <v/>
      </c>
      <c r="AJ46" s="140" t="str">
        <f>IF(AJ44="","",IF(OR(TEXT(AJ44,"b2d/mmm")= ورقة2!$B$6,TEXT(AJ44,"b2d/mmm")= ورقة2!$B$7,TEXT(AJ44,"b2d/mmm")= ورقة2!$B$8,TEXT(AJ44,"b2d/mmm")= ورقة2!$B$9,TEXT(AJ44,"b2d/mmm")= ورقة2!$B$10,TEXT(AJ44,"b2d/mmm")= ورقة2!$B$11,TEXT(AJ44,"b2d/mmm")= ورقة2!$B$12,TEXT(AJ44,"b2d/mmm")= ورقة2!$B$13,TEXT(AJ44,"b2d/mmm")= ورقة2!$B$14,TEXT(AJ44,"b2d/mmm")= ورقة2!$B$15,TEXT(AJ44,"b2d/mmm")= ورقة2!$B$16,TEXT(AJ44,"b2d/mmm")= ورقة2!$B$17,TEXT(AJ44,"b2d/mmm")= ورقة2!$B$18,TEXT(AJ44,"b2d/mmm")= ورقة2!$B$19,TEXT(AJ44,"b2d/mmm")= ورقة2!$B$20,TEXT(AJ44,"b2d/mmm")= ورقة2!$B$21,TEXT(AJ44,"b2d/mmm")= ورقة2!$B$22,TEXT(AJ44,"b2d/mmm")= ورقة2!$B$23,TEXT(AJ44,"b2d/mmm")= ورقة2!$B$24,TEXT(AJ44,"b2d/mmm")= ورقة2!$B$25,TEXT(AJ44,"b2d/mmm")= ورقة2!$B$26,TEXT(AJ44,"b2d/mmm")= ورقة2!$B$27,TEXT(AJ44,"b2d/mmm")= ورقة2!$B$28,TEXT(AJ44,"b2d/mmm")= ورقة2!$B$29,TEXT(AJ44,"b2d/mmm")= ورقة2!$B$30,TEXT(AJ44,"b2d/mmm")= ورقة2!$B$31,TEXT(AJ44,"b2d/mmm")= ورقة2!$B$32,TEXT(AJ44,"b2d/mmm")= ورقة2!$B$33,TEXT(AJ44,"b2d/mmm")= ورقة2!$B$34,TEXT(AJ44,"b2d/mmm")= ورقة2!$B$35,TEXT(AJ44,"b2d/mmm")= ورقة2!$B$36),".",""))</f>
        <v/>
      </c>
      <c r="AK46" s="140" t="str">
        <f>IF(AK44="","",IF(OR(TEXT(AK44,"b2d/mmm")= ورقة2!$B$6,TEXT(AK44,"b2d/mmm")= ورقة2!$B$7,TEXT(AK44,"b2d/mmm")= ورقة2!$B$8,TEXT(AK44,"b2d/mmm")= ورقة2!$B$9,TEXT(AK44,"b2d/mmm")= ورقة2!$B$10,TEXT(AK44,"b2d/mmm")= ورقة2!$B$11,TEXT(AK44,"b2d/mmm")= ورقة2!$B$12,TEXT(AK44,"b2d/mmm")= ورقة2!$B$13,TEXT(AK44,"b2d/mmm")= ورقة2!$B$14,TEXT(AK44,"b2d/mmm")= ورقة2!$B$15,TEXT(AK44,"b2d/mmm")= ورقة2!$B$16,TEXT(AK44,"b2d/mmm")= ورقة2!$B$17,TEXT(AK44,"b2d/mmm")= ورقة2!$B$18,TEXT(AK44,"b2d/mmm")= ورقة2!$B$19,TEXT(AK44,"b2d/mmm")= ورقة2!$B$20,TEXT(AK44,"b2d/mmm")= ورقة2!$B$21,TEXT(AK44,"b2d/mmm")= ورقة2!$B$22,TEXT(AK44,"b2d/mmm")= ورقة2!$B$23,TEXT(AK44,"b2d/mmm")= ورقة2!$B$24,TEXT(AK44,"b2d/mmm")= ورقة2!$B$25,TEXT(AK44,"b2d/mmm")= ورقة2!$B$26,TEXT(AK44,"b2d/mmm")= ورقة2!$B$27,TEXT(AK44,"b2d/mmm")= ورقة2!$B$28,TEXT(AK44,"b2d/mmm")= ورقة2!$B$29,TEXT(AK44,"b2d/mmm")= ورقة2!$B$30,TEXT(AK44,"b2d/mmm")= ورقة2!$B$31,TEXT(AK44,"b2d/mmm")= ورقة2!$B$32,TEXT(AK44,"b2d/mmm")= ورقة2!$B$33,TEXT(AK44,"b2d/mmm")= ورقة2!$B$34,TEXT(AK44,"b2d/mmm")= ورقة2!$B$35,TEXT(AK44,"b2d/mmm")= ورقة2!$B$36),".",""))</f>
        <v/>
      </c>
      <c r="AL46" s="140" t="str">
        <f>IF(AL44="","",IF(OR(TEXT(AL44,"b2d/mmm")= ورقة2!$B$6,TEXT(AL44,"b2d/mmm")= ورقة2!$B$7,TEXT(AL44,"b2d/mmm")= ورقة2!$B$8,TEXT(AL44,"b2d/mmm")= ورقة2!$B$9,TEXT(AL44,"b2d/mmm")= ورقة2!$B$10,TEXT(AL44,"b2d/mmm")= ورقة2!$B$11,TEXT(AL44,"b2d/mmm")= ورقة2!$B$12,TEXT(AL44,"b2d/mmm")= ورقة2!$B$13,TEXT(AL44,"b2d/mmm")= ورقة2!$B$14,TEXT(AL44,"b2d/mmm")= ورقة2!$B$15,TEXT(AL44,"b2d/mmm")= ورقة2!$B$16,TEXT(AL44,"b2d/mmm")= ورقة2!$B$17,TEXT(AL44,"b2d/mmm")= ورقة2!$B$18,TEXT(AL44,"b2d/mmm")= ورقة2!$B$19,TEXT(AL44,"b2d/mmm")= ورقة2!$B$20,TEXT(AL44,"b2d/mmm")= ورقة2!$B$21,TEXT(AL44,"b2d/mmm")= ورقة2!$B$22,TEXT(AL44,"b2d/mmm")= ورقة2!$B$23,TEXT(AL44,"b2d/mmm")= ورقة2!$B$24,TEXT(AL44,"b2d/mmm")= ورقة2!$B$25,TEXT(AL44,"b2d/mmm")= ورقة2!$B$26,TEXT(AL44,"b2d/mmm")= ورقة2!$B$27,TEXT(AL44,"b2d/mmm")= ورقة2!$B$28,TEXT(AL44,"b2d/mmm")= ورقة2!$B$29,TEXT(AL44,"b2d/mmm")= ورقة2!$B$30,TEXT(AL44,"b2d/mmm")= ورقة2!$B$31,TEXT(AL44,"b2d/mmm")= ورقة2!$B$32,TEXT(AL44,"b2d/mmm")= ورقة2!$B$33,TEXT(AL44,"b2d/mmm")= ورقة2!$B$34,TEXT(AL44,"b2d/mmm")= ورقة2!$B$35,TEXT(AL44,"b2d/mmm")= ورقة2!$B$36),".",""))</f>
        <v/>
      </c>
      <c r="AM46" s="140" t="str">
        <f>IF(AM44="","",IF(OR(TEXT(AM44,"b2d/mmm")= ورقة2!$B$6,TEXT(AM44,"b2d/mmm")= ورقة2!$B$7,TEXT(AM44,"b2d/mmm")= ورقة2!$B$8,TEXT(AM44,"b2d/mmm")= ورقة2!$B$9,TEXT(AM44,"b2d/mmm")= ورقة2!$B$10,TEXT(AM44,"b2d/mmm")= ورقة2!$B$11,TEXT(AM44,"b2d/mmm")= ورقة2!$B$12,TEXT(AM44,"b2d/mmm")= ورقة2!$B$13,TEXT(AM44,"b2d/mmm")= ورقة2!$B$14,TEXT(AM44,"b2d/mmm")= ورقة2!$B$15,TEXT(AM44,"b2d/mmm")= ورقة2!$B$16,TEXT(AM44,"b2d/mmm")= ورقة2!$B$17,TEXT(AM44,"b2d/mmm")= ورقة2!$B$18,TEXT(AM44,"b2d/mmm")= ورقة2!$B$19,TEXT(AM44,"b2d/mmm")= ورقة2!$B$20,TEXT(AM44,"b2d/mmm")= ورقة2!$B$21,TEXT(AM44,"b2d/mmm")= ورقة2!$B$22,TEXT(AM44,"b2d/mmm")= ورقة2!$B$23,TEXT(AM44,"b2d/mmm")= ورقة2!$B$24,TEXT(AM44,"b2d/mmm")= ورقة2!$B$25,TEXT(AM44,"b2d/mmm")= ورقة2!$B$26,TEXT(AM44,"b2d/mmm")= ورقة2!$B$27,TEXT(AM44,"b2d/mmm")= ورقة2!$B$28,TEXT(AM44,"b2d/mmm")= ورقة2!$B$29,TEXT(AM44,"b2d/mmm")= ورقة2!$B$30,TEXT(AM44,"b2d/mmm")= ورقة2!$B$31,TEXT(AM44,"b2d/mmm")= ورقة2!$B$32,TEXT(AM44,"b2d/mmm")= ورقة2!$B$33,TEXT(AM44,"b2d/mmm")= ورقة2!$B$34,TEXT(AM44,"b2d/mmm")= ورقة2!$B$35,TEXT(AM44,"b2d/mmm")= ورقة2!$B$36),".",""))</f>
        <v/>
      </c>
      <c r="AN46" s="140" t="str">
        <f>IF(AN44="","",IF(OR(TEXT(AN44,"b2d/mmm")= ورقة2!$B$6,TEXT(AN44,"b2d/mmm")= ورقة2!$B$7,TEXT(AN44,"b2d/mmm")= ورقة2!$B$8,TEXT(AN44,"b2d/mmm")= ورقة2!$B$9,TEXT(AN44,"b2d/mmm")= ورقة2!$B$10,TEXT(AN44,"b2d/mmm")= ورقة2!$B$11,TEXT(AN44,"b2d/mmm")= ورقة2!$B$12,TEXT(AN44,"b2d/mmm")= ورقة2!$B$13,TEXT(AN44,"b2d/mmm")= ورقة2!$B$14,TEXT(AN44,"b2d/mmm")= ورقة2!$B$15,TEXT(AN44,"b2d/mmm")= ورقة2!$B$16,TEXT(AN44,"b2d/mmm")= ورقة2!$B$17,TEXT(AN44,"b2d/mmm")= ورقة2!$B$18,TEXT(AN44,"b2d/mmm")= ورقة2!$B$19,TEXT(AN44,"b2d/mmm")= ورقة2!$B$20,TEXT(AN44,"b2d/mmm")= ورقة2!$B$21,TEXT(AN44,"b2d/mmm")= ورقة2!$B$22,TEXT(AN44,"b2d/mmm")= ورقة2!$B$23,TEXT(AN44,"b2d/mmm")= ورقة2!$B$24,TEXT(AN44,"b2d/mmm")= ورقة2!$B$25,TEXT(AN44,"b2d/mmm")= ورقة2!$B$26,TEXT(AN44,"b2d/mmm")= ورقة2!$B$27,TEXT(AN44,"b2d/mmm")= ورقة2!$B$28,TEXT(AN44,"b2d/mmm")= ورقة2!$B$29,TEXT(AN44,"b2d/mmm")= ورقة2!$B$30,TEXT(AN44,"b2d/mmm")= ورقة2!$B$31,TEXT(AN44,"b2d/mmm")= ورقة2!$B$32,TEXT(AN44,"b2d/mmm")= ورقة2!$B$33,TEXT(AN44,"b2d/mmm")= ورقة2!$B$34,TEXT(AN44,"b2d/mmm")= ورقة2!$B$35,TEXT(AN44,"b2d/mmm")= ورقة2!$B$36),".",""))</f>
        <v/>
      </c>
    </row>
    <row r="47" spans="1:40" s="7" customFormat="1" ht="18.75" customHeight="1" x14ac:dyDescent="0.3">
      <c r="A47" s="165">
        <f>(DATE($P$3,11,1))</f>
        <v>40848</v>
      </c>
      <c r="B47" s="166"/>
      <c r="C47" s="44"/>
      <c r="D47" s="17" t="str">
        <f>IF(WEEKDAY(DATE($P$3,MONTH($A47),1))=D$5,(DATE($P$3,MONTH($A47),1)),"")</f>
        <v/>
      </c>
      <c r="E47" s="14" t="str">
        <f t="shared" ref="E47:AE47" si="30">IF(D47="",IF(WEEKDAY(DATE($P$3,MONTH($A47),1))=E$5,(DATE($P$3,MONTH($A47),1)),""),D47+1)</f>
        <v/>
      </c>
      <c r="F47" s="20" t="str">
        <f t="shared" si="30"/>
        <v/>
      </c>
      <c r="G47" s="17">
        <f t="shared" si="30"/>
        <v>40848</v>
      </c>
      <c r="H47" s="14">
        <f t="shared" si="30"/>
        <v>40849</v>
      </c>
      <c r="I47" s="26">
        <f t="shared" si="30"/>
        <v>40850</v>
      </c>
      <c r="J47" s="27">
        <f t="shared" si="30"/>
        <v>40851</v>
      </c>
      <c r="K47" s="17">
        <f t="shared" si="30"/>
        <v>40852</v>
      </c>
      <c r="L47" s="8">
        <f t="shared" si="30"/>
        <v>40853</v>
      </c>
      <c r="M47" s="20">
        <f t="shared" si="30"/>
        <v>40854</v>
      </c>
      <c r="N47" s="8">
        <f t="shared" si="30"/>
        <v>40855</v>
      </c>
      <c r="O47" s="14">
        <f t="shared" si="30"/>
        <v>40856</v>
      </c>
      <c r="P47" s="26">
        <f t="shared" si="30"/>
        <v>40857</v>
      </c>
      <c r="Q47" s="27">
        <f t="shared" si="30"/>
        <v>40858</v>
      </c>
      <c r="R47" s="17">
        <f t="shared" si="30"/>
        <v>40859</v>
      </c>
      <c r="S47" s="8">
        <f t="shared" si="30"/>
        <v>40860</v>
      </c>
      <c r="T47" s="20">
        <f t="shared" si="30"/>
        <v>40861</v>
      </c>
      <c r="U47" s="8">
        <f t="shared" si="30"/>
        <v>40862</v>
      </c>
      <c r="V47" s="14">
        <f t="shared" si="30"/>
        <v>40863</v>
      </c>
      <c r="W47" s="26">
        <f t="shared" si="30"/>
        <v>40864</v>
      </c>
      <c r="X47" s="27">
        <f t="shared" si="30"/>
        <v>40865</v>
      </c>
      <c r="Y47" s="17">
        <f t="shared" si="30"/>
        <v>40866</v>
      </c>
      <c r="Z47" s="8">
        <f t="shared" si="30"/>
        <v>40867</v>
      </c>
      <c r="AA47" s="20">
        <f t="shared" si="30"/>
        <v>40868</v>
      </c>
      <c r="AB47" s="8">
        <f t="shared" si="30"/>
        <v>40869</v>
      </c>
      <c r="AC47" s="14">
        <f t="shared" si="30"/>
        <v>40870</v>
      </c>
      <c r="AD47" s="26">
        <f t="shared" si="30"/>
        <v>40871</v>
      </c>
      <c r="AE47" s="27">
        <f t="shared" si="30"/>
        <v>40872</v>
      </c>
      <c r="AF47" s="17">
        <f t="shared" ref="AF47:AN47" si="31">IF(AE47="","",IF(MONTH(AE47+1)=MONTH(AE47),AE47+1,""))</f>
        <v>40873</v>
      </c>
      <c r="AG47" s="8">
        <f t="shared" si="31"/>
        <v>40874</v>
      </c>
      <c r="AH47" s="20">
        <f t="shared" si="31"/>
        <v>40875</v>
      </c>
      <c r="AI47" s="8">
        <f t="shared" si="31"/>
        <v>40876</v>
      </c>
      <c r="AJ47" s="14">
        <f t="shared" si="31"/>
        <v>40877</v>
      </c>
      <c r="AK47" s="26" t="str">
        <f t="shared" si="31"/>
        <v/>
      </c>
      <c r="AL47" s="27" t="str">
        <f t="shared" si="31"/>
        <v/>
      </c>
      <c r="AM47" s="17" t="str">
        <f t="shared" si="31"/>
        <v/>
      </c>
      <c r="AN47" s="9" t="str">
        <f t="shared" si="31"/>
        <v/>
      </c>
    </row>
    <row r="48" spans="1:40" s="7" customFormat="1" ht="18.75" customHeight="1" x14ac:dyDescent="0.3">
      <c r="A48" s="85">
        <f>A47</f>
        <v>40848</v>
      </c>
      <c r="B48" s="86">
        <f>A51-1</f>
        <v>40877</v>
      </c>
      <c r="C48" s="45"/>
      <c r="D48" s="29" t="str">
        <f t="shared" ref="D48:AN48" si="32">D47</f>
        <v/>
      </c>
      <c r="E48" s="28" t="str">
        <f t="shared" si="32"/>
        <v/>
      </c>
      <c r="F48" s="21" t="str">
        <f t="shared" si="32"/>
        <v/>
      </c>
      <c r="G48" s="18">
        <f t="shared" si="32"/>
        <v>40848</v>
      </c>
      <c r="H48" s="15">
        <f t="shared" si="32"/>
        <v>40849</v>
      </c>
      <c r="I48" s="24">
        <f t="shared" si="32"/>
        <v>40850</v>
      </c>
      <c r="J48" s="25">
        <f t="shared" si="32"/>
        <v>40851</v>
      </c>
      <c r="K48" s="29">
        <f t="shared" si="32"/>
        <v>40852</v>
      </c>
      <c r="L48" s="30">
        <f t="shared" si="32"/>
        <v>40853</v>
      </c>
      <c r="M48" s="31">
        <f t="shared" si="32"/>
        <v>40854</v>
      </c>
      <c r="N48" s="30">
        <f t="shared" si="32"/>
        <v>40855</v>
      </c>
      <c r="O48" s="28">
        <f t="shared" si="32"/>
        <v>40856</v>
      </c>
      <c r="P48" s="24">
        <f t="shared" si="32"/>
        <v>40857</v>
      </c>
      <c r="Q48" s="25">
        <f t="shared" si="32"/>
        <v>40858</v>
      </c>
      <c r="R48" s="29">
        <f t="shared" si="32"/>
        <v>40859</v>
      </c>
      <c r="S48" s="30">
        <f t="shared" si="32"/>
        <v>40860</v>
      </c>
      <c r="T48" s="31">
        <f t="shared" si="32"/>
        <v>40861</v>
      </c>
      <c r="U48" s="30">
        <f t="shared" si="32"/>
        <v>40862</v>
      </c>
      <c r="V48" s="28">
        <f t="shared" si="32"/>
        <v>40863</v>
      </c>
      <c r="W48" s="24">
        <f t="shared" si="32"/>
        <v>40864</v>
      </c>
      <c r="X48" s="25">
        <f t="shared" si="32"/>
        <v>40865</v>
      </c>
      <c r="Y48" s="29">
        <f t="shared" si="32"/>
        <v>40866</v>
      </c>
      <c r="Z48" s="30">
        <f t="shared" si="32"/>
        <v>40867</v>
      </c>
      <c r="AA48" s="31">
        <f t="shared" si="32"/>
        <v>40868</v>
      </c>
      <c r="AB48" s="30">
        <f t="shared" si="32"/>
        <v>40869</v>
      </c>
      <c r="AC48" s="28">
        <f t="shared" si="32"/>
        <v>40870</v>
      </c>
      <c r="AD48" s="24">
        <f t="shared" si="32"/>
        <v>40871</v>
      </c>
      <c r="AE48" s="25">
        <f t="shared" si="32"/>
        <v>40872</v>
      </c>
      <c r="AF48" s="29">
        <f t="shared" si="32"/>
        <v>40873</v>
      </c>
      <c r="AG48" s="30">
        <f t="shared" si="32"/>
        <v>40874</v>
      </c>
      <c r="AH48" s="31">
        <f t="shared" si="32"/>
        <v>40875</v>
      </c>
      <c r="AI48" s="30">
        <f t="shared" si="32"/>
        <v>40876</v>
      </c>
      <c r="AJ48" s="28">
        <f t="shared" si="32"/>
        <v>40877</v>
      </c>
      <c r="AK48" s="24" t="str">
        <f t="shared" si="32"/>
        <v/>
      </c>
      <c r="AL48" s="25" t="str">
        <f t="shared" si="32"/>
        <v/>
      </c>
      <c r="AM48" s="29" t="str">
        <f t="shared" si="32"/>
        <v/>
      </c>
      <c r="AN48" s="32" t="str">
        <f t="shared" si="32"/>
        <v/>
      </c>
    </row>
    <row r="49" spans="1:40" s="139" customFormat="1" ht="1.5" customHeight="1" x14ac:dyDescent="0.3">
      <c r="A49" s="135"/>
      <c r="B49" s="136"/>
      <c r="C49" s="137"/>
      <c r="D49" s="138" t="str">
        <f>IF(D48="","",IF(OR(TEXT(D48,"d/mmm")= ورقة2!$E$6,TEXT(D48,"d/mmm")= ورقة2!$E$7,TEXT(D48,"d/mmm")= ورقة2!$E$8,TEXT(D48,"d/mmm")= ورقة2!$E$9,TEXT(D48,"d/mmm")= ورقة2!$E$10,TEXT(D48,"d/mmm")= ورقة2!$E$11,TEXT(D48,"d/mmm")= ورقة2!$E$12,TEXT(D48,"d/mmm")= ورقة2!$E$13,TEXT(D48,"d/mmm")= ورقة2!$E$14,TEXT(D48,"d/mmm")= ورقة2!$E$15,TEXT(D48,"d/mmm")= ورقة2!$E$16,TEXT(D48,"d/mmm")= ورقة2!$E$17,TEXT(D48,"d/mmm")= ورقة2!$E$18,TEXT(D48,"d/mmm")= ورقة2!$E$19,TEXT(D48,"d/mmm")= ورقة2!$E$20,TEXT(D48,"d/mmm")= ورقة2!$E$21,TEXT(D48,"d/mmm")= ورقة2!$E$22,TEXT(D48,"d/mmm")= ورقة2!$E$23,TEXT(D48,"d/mmm")= ورقة2!$E$24,TEXT(D48,"d/mmm")= ورقة2!$E$25,TEXT(D48,"d/mmm")= ورقة2!$E$26,TEXT(D48,"d/mmm")= ورقة2!$E$27,TEXT(D48,"d/mmm")= ورقة2!$E$28,TEXT(D48,"d/mmm")= ورقة2!$E$29,TEXT(D48,"d/mmm")= ورقة2!$E$30,TEXT(D48,"d/mmm")= ورقة2!$E$31,TEXT(D48,"d/mmm")= ورقة2!$E$32,TEXT(D48,"d/mmm")= ورقة2!$E$33,TEXT(D48,"d/mmm")= ورقة2!$E$34,TEXT(D48,"d/mmm")= ورقة2!$E$35,TEXT(D48,"d/mmm")= ورقة2!$E$36),"..",""))</f>
        <v/>
      </c>
      <c r="E49" s="138" t="str">
        <f>IF(E48="","",IF(OR(TEXT(E48,"d/mmm")= ورقة2!$E$6,TEXT(E48,"d/mmm")= ورقة2!$E$7,TEXT(E48,"d/mmm")= ورقة2!$E$8,TEXT(E48,"d/mmm")= ورقة2!$E$9,TEXT(E48,"d/mmm")= ورقة2!$E$10,TEXT(E48,"d/mmm")= ورقة2!$E$11,TEXT(E48,"d/mmm")= ورقة2!$E$12,TEXT(E48,"d/mmm")= ورقة2!$E$13,TEXT(E48,"d/mmm")= ورقة2!$E$14,TEXT(E48,"d/mmm")= ورقة2!$E$15,TEXT(E48,"d/mmm")= ورقة2!$E$16,TEXT(E48,"d/mmm")= ورقة2!$E$17,TEXT(E48,"d/mmm")= ورقة2!$E$18,TEXT(E48,"d/mmm")= ورقة2!$E$19,TEXT(E48,"d/mmm")= ورقة2!$E$20,TEXT(E48,"d/mmm")= ورقة2!$E$21,TEXT(E48,"d/mmm")= ورقة2!$E$22,TEXT(E48,"d/mmm")= ورقة2!$E$23,TEXT(E48,"d/mmm")= ورقة2!$E$24,TEXT(E48,"d/mmm")= ورقة2!$E$25,TEXT(E48,"d/mmm")= ورقة2!$E$26,TEXT(E48,"d/mmm")= ورقة2!$E$27,TEXT(E48,"d/mmm")= ورقة2!$E$28,TEXT(E48,"d/mmm")= ورقة2!$E$29,TEXT(E48,"d/mmm")= ورقة2!$E$30,TEXT(E48,"d/mmm")= ورقة2!$E$31,TEXT(E48,"d/mmm")= ورقة2!$E$32,TEXT(E48,"d/mmm")= ورقة2!$E$33,TEXT(E48,"d/mmm")= ورقة2!$E$34,TEXT(E48,"d/mmm")= ورقة2!$E$35,TEXT(E48,"d/mmm")= ورقة2!$E$36),"..",""))</f>
        <v/>
      </c>
      <c r="F49" s="138" t="str">
        <f>IF(F48="","",IF(OR(TEXT(F48,"d/mmm")= ورقة2!$E$6,TEXT(F48,"d/mmm")= ورقة2!$E$7,TEXT(F48,"d/mmm")= ورقة2!$E$8,TEXT(F48,"d/mmm")= ورقة2!$E$9,TEXT(F48,"d/mmm")= ورقة2!$E$10,TEXT(F48,"d/mmm")= ورقة2!$E$11,TEXT(F48,"d/mmm")= ورقة2!$E$12,TEXT(F48,"d/mmm")= ورقة2!$E$13,TEXT(F48,"d/mmm")= ورقة2!$E$14,TEXT(F48,"d/mmm")= ورقة2!$E$15,TEXT(F48,"d/mmm")= ورقة2!$E$16,TEXT(F48,"d/mmm")= ورقة2!$E$17,TEXT(F48,"d/mmm")= ورقة2!$E$18,TEXT(F48,"d/mmm")= ورقة2!$E$19,TEXT(F48,"d/mmm")= ورقة2!$E$20,TEXT(F48,"d/mmm")= ورقة2!$E$21,TEXT(F48,"d/mmm")= ورقة2!$E$22,TEXT(F48,"d/mmm")= ورقة2!$E$23,TEXT(F48,"d/mmm")= ورقة2!$E$24,TEXT(F48,"d/mmm")= ورقة2!$E$25,TEXT(F48,"d/mmm")= ورقة2!$E$26,TEXT(F48,"d/mmm")= ورقة2!$E$27,TEXT(F48,"d/mmm")= ورقة2!$E$28,TEXT(F48,"d/mmm")= ورقة2!$E$29,TEXT(F48,"d/mmm")= ورقة2!$E$30,TEXT(F48,"d/mmm")= ورقة2!$E$31,TEXT(F48,"d/mmm")= ورقة2!$E$32,TEXT(F48,"d/mmm")= ورقة2!$E$33,TEXT(F48,"d/mmm")= ورقة2!$E$34,TEXT(F48,"d/mmm")= ورقة2!$E$35,TEXT(F48,"d/mmm")= ورقة2!$E$36),"..",""))</f>
        <v/>
      </c>
      <c r="G49" s="138" t="str">
        <f>IF(G48="","",IF(OR(TEXT(G48,"d/mmm")= ورقة2!$E$6,TEXT(G48,"d/mmm")= ورقة2!$E$7,TEXT(G48,"d/mmm")= ورقة2!$E$8,TEXT(G48,"d/mmm")= ورقة2!$E$9,TEXT(G48,"d/mmm")= ورقة2!$E$10,TEXT(G48,"d/mmm")= ورقة2!$E$11,TEXT(G48,"d/mmm")= ورقة2!$E$12,TEXT(G48,"d/mmm")= ورقة2!$E$13,TEXT(G48,"d/mmm")= ورقة2!$E$14,TEXT(G48,"d/mmm")= ورقة2!$E$15,TEXT(G48,"d/mmm")= ورقة2!$E$16,TEXT(G48,"d/mmm")= ورقة2!$E$17,TEXT(G48,"d/mmm")= ورقة2!$E$18,TEXT(G48,"d/mmm")= ورقة2!$E$19,TEXT(G48,"d/mmm")= ورقة2!$E$20,TEXT(G48,"d/mmm")= ورقة2!$E$21,TEXT(G48,"d/mmm")= ورقة2!$E$22,TEXT(G48,"d/mmm")= ورقة2!$E$23,TEXT(G48,"d/mmm")= ورقة2!$E$24,TEXT(G48,"d/mmm")= ورقة2!$E$25,TEXT(G48,"d/mmm")= ورقة2!$E$26,TEXT(G48,"d/mmm")= ورقة2!$E$27,TEXT(G48,"d/mmm")= ورقة2!$E$28,TEXT(G48,"d/mmm")= ورقة2!$E$29,TEXT(G48,"d/mmm")= ورقة2!$E$30,TEXT(G48,"d/mmm")= ورقة2!$E$31,TEXT(G48,"d/mmm")= ورقة2!$E$32,TEXT(G48,"d/mmm")= ورقة2!$E$33,TEXT(G48,"d/mmm")= ورقة2!$E$34,TEXT(G48,"d/mmm")= ورقة2!$E$35,TEXT(G48,"d/mmm")= ورقة2!$E$36),"..",""))</f>
        <v/>
      </c>
      <c r="H49" s="138" t="str">
        <f>IF(H48="","",IF(OR(TEXT(H48,"d/mmm")= ورقة2!$E$6,TEXT(H48,"d/mmm")= ورقة2!$E$7,TEXT(H48,"d/mmm")= ورقة2!$E$8,TEXT(H48,"d/mmm")= ورقة2!$E$9,TEXT(H48,"d/mmm")= ورقة2!$E$10,TEXT(H48,"d/mmm")= ورقة2!$E$11,TEXT(H48,"d/mmm")= ورقة2!$E$12,TEXT(H48,"d/mmm")= ورقة2!$E$13,TEXT(H48,"d/mmm")= ورقة2!$E$14,TEXT(H48,"d/mmm")= ورقة2!$E$15,TEXT(H48,"d/mmm")= ورقة2!$E$16,TEXT(H48,"d/mmm")= ورقة2!$E$17,TEXT(H48,"d/mmm")= ورقة2!$E$18,TEXT(H48,"d/mmm")= ورقة2!$E$19,TEXT(H48,"d/mmm")= ورقة2!$E$20,TEXT(H48,"d/mmm")= ورقة2!$E$21,TEXT(H48,"d/mmm")= ورقة2!$E$22,TEXT(H48,"d/mmm")= ورقة2!$E$23,TEXT(H48,"d/mmm")= ورقة2!$E$24,TEXT(H48,"d/mmm")= ورقة2!$E$25,TEXT(H48,"d/mmm")= ورقة2!$E$26,TEXT(H48,"d/mmm")= ورقة2!$E$27,TEXT(H48,"d/mmm")= ورقة2!$E$28,TEXT(H48,"d/mmm")= ورقة2!$E$29,TEXT(H48,"d/mmm")= ورقة2!$E$30,TEXT(H48,"d/mmm")= ورقة2!$E$31,TEXT(H48,"d/mmm")= ورقة2!$E$32,TEXT(H48,"d/mmm")= ورقة2!$E$33,TEXT(H48,"d/mmm")= ورقة2!$E$34,TEXT(H48,"d/mmm")= ورقة2!$E$35,TEXT(H48,"d/mmm")= ورقة2!$E$36),"..",""))</f>
        <v/>
      </c>
      <c r="I49" s="138" t="str">
        <f>IF(I48="","",IF(OR(TEXT(I48,"d/mmm")= ورقة2!$E$6,TEXT(I48,"d/mmm")= ورقة2!$E$7,TEXT(I48,"d/mmm")= ورقة2!$E$8,TEXT(I48,"d/mmm")= ورقة2!$E$9,TEXT(I48,"d/mmm")= ورقة2!$E$10,TEXT(I48,"d/mmm")= ورقة2!$E$11,TEXT(I48,"d/mmm")= ورقة2!$E$12,TEXT(I48,"d/mmm")= ورقة2!$E$13,TEXT(I48,"d/mmm")= ورقة2!$E$14,TEXT(I48,"d/mmm")= ورقة2!$E$15,TEXT(I48,"d/mmm")= ورقة2!$E$16,TEXT(I48,"d/mmm")= ورقة2!$E$17,TEXT(I48,"d/mmm")= ورقة2!$E$18,TEXT(I48,"d/mmm")= ورقة2!$E$19,TEXT(I48,"d/mmm")= ورقة2!$E$20,TEXT(I48,"d/mmm")= ورقة2!$E$21,TEXT(I48,"d/mmm")= ورقة2!$E$22,TEXT(I48,"d/mmm")= ورقة2!$E$23,TEXT(I48,"d/mmm")= ورقة2!$E$24,TEXT(I48,"d/mmm")= ورقة2!$E$25,TEXT(I48,"d/mmm")= ورقة2!$E$26,TEXT(I48,"d/mmm")= ورقة2!$E$27,TEXT(I48,"d/mmm")= ورقة2!$E$28,TEXT(I48,"d/mmm")= ورقة2!$E$29,TEXT(I48,"d/mmm")= ورقة2!$E$30,TEXT(I48,"d/mmm")= ورقة2!$E$31,TEXT(I48,"d/mmm")= ورقة2!$E$32,TEXT(I48,"d/mmm")= ورقة2!$E$33,TEXT(I48,"d/mmm")= ورقة2!$E$34,TEXT(I48,"d/mmm")= ورقة2!$E$35,TEXT(I48,"d/mmm")= ورقة2!$E$36),"..",""))</f>
        <v/>
      </c>
      <c r="J49" s="138" t="str">
        <f>IF(J48="","",IF(OR(TEXT(J48,"d/mmm")= ورقة2!$E$6,TEXT(J48,"d/mmm")= ورقة2!$E$7,TEXT(J48,"d/mmm")= ورقة2!$E$8,TEXT(J48,"d/mmm")= ورقة2!$E$9,TEXT(J48,"d/mmm")= ورقة2!$E$10,TEXT(J48,"d/mmm")= ورقة2!$E$11,TEXT(J48,"d/mmm")= ورقة2!$E$12,TEXT(J48,"d/mmm")= ورقة2!$E$13,TEXT(J48,"d/mmm")= ورقة2!$E$14,TEXT(J48,"d/mmm")= ورقة2!$E$15,TEXT(J48,"d/mmm")= ورقة2!$E$16,TEXT(J48,"d/mmm")= ورقة2!$E$17,TEXT(J48,"d/mmm")= ورقة2!$E$18,TEXT(J48,"d/mmm")= ورقة2!$E$19,TEXT(J48,"d/mmm")= ورقة2!$E$20,TEXT(J48,"d/mmm")= ورقة2!$E$21,TEXT(J48,"d/mmm")= ورقة2!$E$22,TEXT(J48,"d/mmm")= ورقة2!$E$23,TEXT(J48,"d/mmm")= ورقة2!$E$24,TEXT(J48,"d/mmm")= ورقة2!$E$25,TEXT(J48,"d/mmm")= ورقة2!$E$26,TEXT(J48,"d/mmm")= ورقة2!$E$27,TEXT(J48,"d/mmm")= ورقة2!$E$28,TEXT(J48,"d/mmm")= ورقة2!$E$29,TEXT(J48,"d/mmm")= ورقة2!$E$30,TEXT(J48,"d/mmm")= ورقة2!$E$31,TEXT(J48,"d/mmm")= ورقة2!$E$32,TEXT(J48,"d/mmm")= ورقة2!$E$33,TEXT(J48,"d/mmm")= ورقة2!$E$34,TEXT(J48,"d/mmm")= ورقة2!$E$35,TEXT(J48,"d/mmm")= ورقة2!$E$36),"..",""))</f>
        <v/>
      </c>
      <c r="K49" s="138" t="str">
        <f>IF(K48="","",IF(OR(TEXT(K48,"d/mmm")= ورقة2!$E$6,TEXT(K48,"d/mmm")= ورقة2!$E$7,TEXT(K48,"d/mmm")= ورقة2!$E$8,TEXT(K48,"d/mmm")= ورقة2!$E$9,TEXT(K48,"d/mmm")= ورقة2!$E$10,TEXT(K48,"d/mmm")= ورقة2!$E$11,TEXT(K48,"d/mmm")= ورقة2!$E$12,TEXT(K48,"d/mmm")= ورقة2!$E$13,TEXT(K48,"d/mmm")= ورقة2!$E$14,TEXT(K48,"d/mmm")= ورقة2!$E$15,TEXT(K48,"d/mmm")= ورقة2!$E$16,TEXT(K48,"d/mmm")= ورقة2!$E$17,TEXT(K48,"d/mmm")= ورقة2!$E$18,TEXT(K48,"d/mmm")= ورقة2!$E$19,TEXT(K48,"d/mmm")= ورقة2!$E$20,TEXT(K48,"d/mmm")= ورقة2!$E$21,TEXT(K48,"d/mmm")= ورقة2!$E$22,TEXT(K48,"d/mmm")= ورقة2!$E$23,TEXT(K48,"d/mmm")= ورقة2!$E$24,TEXT(K48,"d/mmm")= ورقة2!$E$25,TEXT(K48,"d/mmm")= ورقة2!$E$26,TEXT(K48,"d/mmm")= ورقة2!$E$27,TEXT(K48,"d/mmm")= ورقة2!$E$28,TEXT(K48,"d/mmm")= ورقة2!$E$29,TEXT(K48,"d/mmm")= ورقة2!$E$30,TEXT(K48,"d/mmm")= ورقة2!$E$31,TEXT(K48,"d/mmm")= ورقة2!$E$32,TEXT(K48,"d/mmm")= ورقة2!$E$33,TEXT(K48,"d/mmm")= ورقة2!$E$34,TEXT(K48,"d/mmm")= ورقة2!$E$35,TEXT(K48,"d/mmm")= ورقة2!$E$36),"..",""))</f>
        <v/>
      </c>
      <c r="L49" s="138" t="str">
        <f>IF(L48="","",IF(OR(TEXT(L48,"d/mmm")= ورقة2!$E$6,TEXT(L48,"d/mmm")= ورقة2!$E$7,TEXT(L48,"d/mmm")= ورقة2!$E$8,TEXT(L48,"d/mmm")= ورقة2!$E$9,TEXT(L48,"d/mmm")= ورقة2!$E$10,TEXT(L48,"d/mmm")= ورقة2!$E$11,TEXT(L48,"d/mmm")= ورقة2!$E$12,TEXT(L48,"d/mmm")= ورقة2!$E$13,TEXT(L48,"d/mmm")= ورقة2!$E$14,TEXT(L48,"d/mmm")= ورقة2!$E$15,TEXT(L48,"d/mmm")= ورقة2!$E$16,TEXT(L48,"d/mmm")= ورقة2!$E$17,TEXT(L48,"d/mmm")= ورقة2!$E$18,TEXT(L48,"d/mmm")= ورقة2!$E$19,TEXT(L48,"d/mmm")= ورقة2!$E$20,TEXT(L48,"d/mmm")= ورقة2!$E$21,TEXT(L48,"d/mmm")= ورقة2!$E$22,TEXT(L48,"d/mmm")= ورقة2!$E$23,TEXT(L48,"d/mmm")= ورقة2!$E$24,TEXT(L48,"d/mmm")= ورقة2!$E$25,TEXT(L48,"d/mmm")= ورقة2!$E$26,TEXT(L48,"d/mmm")= ورقة2!$E$27,TEXT(L48,"d/mmm")= ورقة2!$E$28,TEXT(L48,"d/mmm")= ورقة2!$E$29,TEXT(L48,"d/mmm")= ورقة2!$E$30,TEXT(L48,"d/mmm")= ورقة2!$E$31,TEXT(L48,"d/mmm")= ورقة2!$E$32,TEXT(L48,"d/mmm")= ورقة2!$E$33,TEXT(L48,"d/mmm")= ورقة2!$E$34,TEXT(L48,"d/mmm")= ورقة2!$E$35,TEXT(L48,"d/mmm")= ورقة2!$E$36),"..",""))</f>
        <v/>
      </c>
      <c r="M49" s="138" t="str">
        <f>IF(M48="","",IF(OR(TEXT(M48,"d/mmm")= ورقة2!$E$6,TEXT(M48,"d/mmm")= ورقة2!$E$7,TEXT(M48,"d/mmm")= ورقة2!$E$8,TEXT(M48,"d/mmm")= ورقة2!$E$9,TEXT(M48,"d/mmm")= ورقة2!$E$10,TEXT(M48,"d/mmm")= ورقة2!$E$11,TEXT(M48,"d/mmm")= ورقة2!$E$12,TEXT(M48,"d/mmm")= ورقة2!$E$13,TEXT(M48,"d/mmm")= ورقة2!$E$14,TEXT(M48,"d/mmm")= ورقة2!$E$15,TEXT(M48,"d/mmm")= ورقة2!$E$16,TEXT(M48,"d/mmm")= ورقة2!$E$17,TEXT(M48,"d/mmm")= ورقة2!$E$18,TEXT(M48,"d/mmm")= ورقة2!$E$19,TEXT(M48,"d/mmm")= ورقة2!$E$20,TEXT(M48,"d/mmm")= ورقة2!$E$21,TEXT(M48,"d/mmm")= ورقة2!$E$22,TEXT(M48,"d/mmm")= ورقة2!$E$23,TEXT(M48,"d/mmm")= ورقة2!$E$24,TEXT(M48,"d/mmm")= ورقة2!$E$25,TEXT(M48,"d/mmm")= ورقة2!$E$26,TEXT(M48,"d/mmm")= ورقة2!$E$27,TEXT(M48,"d/mmm")= ورقة2!$E$28,TEXT(M48,"d/mmm")= ورقة2!$E$29,TEXT(M48,"d/mmm")= ورقة2!$E$30,TEXT(M48,"d/mmm")= ورقة2!$E$31,TEXT(M48,"d/mmm")= ورقة2!$E$32,TEXT(M48,"d/mmm")= ورقة2!$E$33,TEXT(M48,"d/mmm")= ورقة2!$E$34,TEXT(M48,"d/mmm")= ورقة2!$E$35,TEXT(M48,"d/mmm")= ورقة2!$E$36),"..",""))</f>
        <v/>
      </c>
      <c r="N49" s="138" t="str">
        <f>IF(N48="","",IF(OR(TEXT(N48,"d/mmm")= ورقة2!$E$6,TEXT(N48,"d/mmm")= ورقة2!$E$7,TEXT(N48,"d/mmm")= ورقة2!$E$8,TEXT(N48,"d/mmm")= ورقة2!$E$9,TEXT(N48,"d/mmm")= ورقة2!$E$10,TEXT(N48,"d/mmm")= ورقة2!$E$11,TEXT(N48,"d/mmm")= ورقة2!$E$12,TEXT(N48,"d/mmm")= ورقة2!$E$13,TEXT(N48,"d/mmm")= ورقة2!$E$14,TEXT(N48,"d/mmm")= ورقة2!$E$15,TEXT(N48,"d/mmm")= ورقة2!$E$16,TEXT(N48,"d/mmm")= ورقة2!$E$17,TEXT(N48,"d/mmm")= ورقة2!$E$18,TEXT(N48,"d/mmm")= ورقة2!$E$19,TEXT(N48,"d/mmm")= ورقة2!$E$20,TEXT(N48,"d/mmm")= ورقة2!$E$21,TEXT(N48,"d/mmm")= ورقة2!$E$22,TEXT(N48,"d/mmm")= ورقة2!$E$23,TEXT(N48,"d/mmm")= ورقة2!$E$24,TEXT(N48,"d/mmm")= ورقة2!$E$25,TEXT(N48,"d/mmm")= ورقة2!$E$26,TEXT(N48,"d/mmm")= ورقة2!$E$27,TEXT(N48,"d/mmm")= ورقة2!$E$28,TEXT(N48,"d/mmm")= ورقة2!$E$29,TEXT(N48,"d/mmm")= ورقة2!$E$30,TEXT(N48,"d/mmm")= ورقة2!$E$31,TEXT(N48,"d/mmm")= ورقة2!$E$32,TEXT(N48,"d/mmm")= ورقة2!$E$33,TEXT(N48,"d/mmm")= ورقة2!$E$34,TEXT(N48,"d/mmm")= ورقة2!$E$35,TEXT(N48,"d/mmm")= ورقة2!$E$36),"..",""))</f>
        <v/>
      </c>
      <c r="O49" s="138" t="str">
        <f>IF(O48="","",IF(OR(TEXT(O48,"d/mmm")= ورقة2!$E$6,TEXT(O48,"d/mmm")= ورقة2!$E$7,TEXT(O48,"d/mmm")= ورقة2!$E$8,TEXT(O48,"d/mmm")= ورقة2!$E$9,TEXT(O48,"d/mmm")= ورقة2!$E$10,TEXT(O48,"d/mmm")= ورقة2!$E$11,TEXT(O48,"d/mmm")= ورقة2!$E$12,TEXT(O48,"d/mmm")= ورقة2!$E$13,TEXT(O48,"d/mmm")= ورقة2!$E$14,TEXT(O48,"d/mmm")= ورقة2!$E$15,TEXT(O48,"d/mmm")= ورقة2!$E$16,TEXT(O48,"d/mmm")= ورقة2!$E$17,TEXT(O48,"d/mmm")= ورقة2!$E$18,TEXT(O48,"d/mmm")= ورقة2!$E$19,TEXT(O48,"d/mmm")= ورقة2!$E$20,TEXT(O48,"d/mmm")= ورقة2!$E$21,TEXT(O48,"d/mmm")= ورقة2!$E$22,TEXT(O48,"d/mmm")= ورقة2!$E$23,TEXT(O48,"d/mmm")= ورقة2!$E$24,TEXT(O48,"d/mmm")= ورقة2!$E$25,TEXT(O48,"d/mmm")= ورقة2!$E$26,TEXT(O48,"d/mmm")= ورقة2!$E$27,TEXT(O48,"d/mmm")= ورقة2!$E$28,TEXT(O48,"d/mmm")= ورقة2!$E$29,TEXT(O48,"d/mmm")= ورقة2!$E$30,TEXT(O48,"d/mmm")= ورقة2!$E$31,TEXT(O48,"d/mmm")= ورقة2!$E$32,TEXT(O48,"d/mmm")= ورقة2!$E$33,TEXT(O48,"d/mmm")= ورقة2!$E$34,TEXT(O48,"d/mmm")= ورقة2!$E$35,TEXT(O48,"d/mmm")= ورقة2!$E$36),"..",""))</f>
        <v/>
      </c>
      <c r="P49" s="138" t="str">
        <f>IF(P48="","",IF(OR(TEXT(P48,"d/mmm")= ورقة2!$E$6,TEXT(P48,"d/mmm")= ورقة2!$E$7,TEXT(P48,"d/mmm")= ورقة2!$E$8,TEXT(P48,"d/mmm")= ورقة2!$E$9,TEXT(P48,"d/mmm")= ورقة2!$E$10,TEXT(P48,"d/mmm")= ورقة2!$E$11,TEXT(P48,"d/mmm")= ورقة2!$E$12,TEXT(P48,"d/mmm")= ورقة2!$E$13,TEXT(P48,"d/mmm")= ورقة2!$E$14,TEXT(P48,"d/mmm")= ورقة2!$E$15,TEXT(P48,"d/mmm")= ورقة2!$E$16,TEXT(P48,"d/mmm")= ورقة2!$E$17,TEXT(P48,"d/mmm")= ورقة2!$E$18,TEXT(P48,"d/mmm")= ورقة2!$E$19,TEXT(P48,"d/mmm")= ورقة2!$E$20,TEXT(P48,"d/mmm")= ورقة2!$E$21,TEXT(P48,"d/mmm")= ورقة2!$E$22,TEXT(P48,"d/mmm")= ورقة2!$E$23,TEXT(P48,"d/mmm")= ورقة2!$E$24,TEXT(P48,"d/mmm")= ورقة2!$E$25,TEXT(P48,"d/mmm")= ورقة2!$E$26,TEXT(P48,"d/mmm")= ورقة2!$E$27,TEXT(P48,"d/mmm")= ورقة2!$E$28,TEXT(P48,"d/mmm")= ورقة2!$E$29,TEXT(P48,"d/mmm")= ورقة2!$E$30,TEXT(P48,"d/mmm")= ورقة2!$E$31,TEXT(P48,"d/mmm")= ورقة2!$E$32,TEXT(P48,"d/mmm")= ورقة2!$E$33,TEXT(P48,"d/mmm")= ورقة2!$E$34,TEXT(P48,"d/mmm")= ورقة2!$E$35,TEXT(P48,"d/mmm")= ورقة2!$E$36),"..",""))</f>
        <v/>
      </c>
      <c r="Q49" s="138" t="str">
        <f>IF(Q48="","",IF(OR(TEXT(Q48,"d/mmm")= ورقة2!$E$6,TEXT(Q48,"d/mmm")= ورقة2!$E$7,TEXT(Q48,"d/mmm")= ورقة2!$E$8,TEXT(Q48,"d/mmm")= ورقة2!$E$9,TEXT(Q48,"d/mmm")= ورقة2!$E$10,TEXT(Q48,"d/mmm")= ورقة2!$E$11,TEXT(Q48,"d/mmm")= ورقة2!$E$12,TEXT(Q48,"d/mmm")= ورقة2!$E$13,TEXT(Q48,"d/mmm")= ورقة2!$E$14,TEXT(Q48,"d/mmm")= ورقة2!$E$15,TEXT(Q48,"d/mmm")= ورقة2!$E$16,TEXT(Q48,"d/mmm")= ورقة2!$E$17,TEXT(Q48,"d/mmm")= ورقة2!$E$18,TEXT(Q48,"d/mmm")= ورقة2!$E$19,TEXT(Q48,"d/mmm")= ورقة2!$E$20,TEXT(Q48,"d/mmm")= ورقة2!$E$21,TEXT(Q48,"d/mmm")= ورقة2!$E$22,TEXT(Q48,"d/mmm")= ورقة2!$E$23,TEXT(Q48,"d/mmm")= ورقة2!$E$24,TEXT(Q48,"d/mmm")= ورقة2!$E$25,TEXT(Q48,"d/mmm")= ورقة2!$E$26,TEXT(Q48,"d/mmm")= ورقة2!$E$27,TEXT(Q48,"d/mmm")= ورقة2!$E$28,TEXT(Q48,"d/mmm")= ورقة2!$E$29,TEXT(Q48,"d/mmm")= ورقة2!$E$30,TEXT(Q48,"d/mmm")= ورقة2!$E$31,TEXT(Q48,"d/mmm")= ورقة2!$E$32,TEXT(Q48,"d/mmm")= ورقة2!$E$33,TEXT(Q48,"d/mmm")= ورقة2!$E$34,TEXT(Q48,"d/mmm")= ورقة2!$E$35,TEXT(Q48,"d/mmm")= ورقة2!$E$36),"..",""))</f>
        <v/>
      </c>
      <c r="R49" s="138" t="str">
        <f>IF(R48="","",IF(OR(TEXT(R48,"d/mmm")= ورقة2!$E$6,TEXT(R48,"d/mmm")= ورقة2!$E$7,TEXT(R48,"d/mmm")= ورقة2!$E$8,TEXT(R48,"d/mmm")= ورقة2!$E$9,TEXT(R48,"d/mmm")= ورقة2!$E$10,TEXT(R48,"d/mmm")= ورقة2!$E$11,TEXT(R48,"d/mmm")= ورقة2!$E$12,TEXT(R48,"d/mmm")= ورقة2!$E$13,TEXT(R48,"d/mmm")= ورقة2!$E$14,TEXT(R48,"d/mmm")= ورقة2!$E$15,TEXT(R48,"d/mmm")= ورقة2!$E$16,TEXT(R48,"d/mmm")= ورقة2!$E$17,TEXT(R48,"d/mmm")= ورقة2!$E$18,TEXT(R48,"d/mmm")= ورقة2!$E$19,TEXT(R48,"d/mmm")= ورقة2!$E$20,TEXT(R48,"d/mmm")= ورقة2!$E$21,TEXT(R48,"d/mmm")= ورقة2!$E$22,TEXT(R48,"d/mmm")= ورقة2!$E$23,TEXT(R48,"d/mmm")= ورقة2!$E$24,TEXT(R48,"d/mmm")= ورقة2!$E$25,TEXT(R48,"d/mmm")= ورقة2!$E$26,TEXT(R48,"d/mmm")= ورقة2!$E$27,TEXT(R48,"d/mmm")= ورقة2!$E$28,TEXT(R48,"d/mmm")= ورقة2!$E$29,TEXT(R48,"d/mmm")= ورقة2!$E$30,TEXT(R48,"d/mmm")= ورقة2!$E$31,TEXT(R48,"d/mmm")= ورقة2!$E$32,TEXT(R48,"d/mmm")= ورقة2!$E$33,TEXT(R48,"d/mmm")= ورقة2!$E$34,TEXT(R48,"d/mmm")= ورقة2!$E$35,TEXT(R48,"d/mmm")= ورقة2!$E$36),"..",""))</f>
        <v/>
      </c>
      <c r="S49" s="138" t="str">
        <f>IF(S48="","",IF(OR(TEXT(S48,"d/mmm")= ورقة2!$E$6,TEXT(S48,"d/mmm")= ورقة2!$E$7,TEXT(S48,"d/mmm")= ورقة2!$E$8,TEXT(S48,"d/mmm")= ورقة2!$E$9,TEXT(S48,"d/mmm")= ورقة2!$E$10,TEXT(S48,"d/mmm")= ورقة2!$E$11,TEXT(S48,"d/mmm")= ورقة2!$E$12,TEXT(S48,"d/mmm")= ورقة2!$E$13,TEXT(S48,"d/mmm")= ورقة2!$E$14,TEXT(S48,"d/mmm")= ورقة2!$E$15,TEXT(S48,"d/mmm")= ورقة2!$E$16,TEXT(S48,"d/mmm")= ورقة2!$E$17,TEXT(S48,"d/mmm")= ورقة2!$E$18,TEXT(S48,"d/mmm")= ورقة2!$E$19,TEXT(S48,"d/mmm")= ورقة2!$E$20,TEXT(S48,"d/mmm")= ورقة2!$E$21,TEXT(S48,"d/mmm")= ورقة2!$E$22,TEXT(S48,"d/mmm")= ورقة2!$E$23,TEXT(S48,"d/mmm")= ورقة2!$E$24,TEXT(S48,"d/mmm")= ورقة2!$E$25,TEXT(S48,"d/mmm")= ورقة2!$E$26,TEXT(S48,"d/mmm")= ورقة2!$E$27,TEXT(S48,"d/mmm")= ورقة2!$E$28,TEXT(S48,"d/mmm")= ورقة2!$E$29,TEXT(S48,"d/mmm")= ورقة2!$E$30,TEXT(S48,"d/mmm")= ورقة2!$E$31,TEXT(S48,"d/mmm")= ورقة2!$E$32,TEXT(S48,"d/mmm")= ورقة2!$E$33,TEXT(S48,"d/mmm")= ورقة2!$E$34,TEXT(S48,"d/mmm")= ورقة2!$E$35,TEXT(S48,"d/mmm")= ورقة2!$E$36),"..",""))</f>
        <v/>
      </c>
      <c r="T49" s="138" t="str">
        <f>IF(T48="","",IF(OR(TEXT(T48,"d/mmm")= ورقة2!$E$6,TEXT(T48,"d/mmm")= ورقة2!$E$7,TEXT(T48,"d/mmm")= ورقة2!$E$8,TEXT(T48,"d/mmm")= ورقة2!$E$9,TEXT(T48,"d/mmm")= ورقة2!$E$10,TEXT(T48,"d/mmm")= ورقة2!$E$11,TEXT(T48,"d/mmm")= ورقة2!$E$12,TEXT(T48,"d/mmm")= ورقة2!$E$13,TEXT(T48,"d/mmm")= ورقة2!$E$14,TEXT(T48,"d/mmm")= ورقة2!$E$15,TEXT(T48,"d/mmm")= ورقة2!$E$16,TEXT(T48,"d/mmm")= ورقة2!$E$17,TEXT(T48,"d/mmm")= ورقة2!$E$18,TEXT(T48,"d/mmm")= ورقة2!$E$19,TEXT(T48,"d/mmm")= ورقة2!$E$20,TEXT(T48,"d/mmm")= ورقة2!$E$21,TEXT(T48,"d/mmm")= ورقة2!$E$22,TEXT(T48,"d/mmm")= ورقة2!$E$23,TEXT(T48,"d/mmm")= ورقة2!$E$24,TEXT(T48,"d/mmm")= ورقة2!$E$25,TEXT(T48,"d/mmm")= ورقة2!$E$26,TEXT(T48,"d/mmm")= ورقة2!$E$27,TEXT(T48,"d/mmm")= ورقة2!$E$28,TEXT(T48,"d/mmm")= ورقة2!$E$29,TEXT(T48,"d/mmm")= ورقة2!$E$30,TEXT(T48,"d/mmm")= ورقة2!$E$31,TEXT(T48,"d/mmm")= ورقة2!$E$32,TEXT(T48,"d/mmm")= ورقة2!$E$33,TEXT(T48,"d/mmm")= ورقة2!$E$34,TEXT(T48,"d/mmm")= ورقة2!$E$35,TEXT(T48,"d/mmm")= ورقة2!$E$36),"..",""))</f>
        <v/>
      </c>
      <c r="U49" s="138" t="str">
        <f>IF(U48="","",IF(OR(TEXT(U48,"d/mmm")= ورقة2!$E$6,TEXT(U48,"d/mmm")= ورقة2!$E$7,TEXT(U48,"d/mmm")= ورقة2!$E$8,TEXT(U48,"d/mmm")= ورقة2!$E$9,TEXT(U48,"d/mmm")= ورقة2!$E$10,TEXT(U48,"d/mmm")= ورقة2!$E$11,TEXT(U48,"d/mmm")= ورقة2!$E$12,TEXT(U48,"d/mmm")= ورقة2!$E$13,TEXT(U48,"d/mmm")= ورقة2!$E$14,TEXT(U48,"d/mmm")= ورقة2!$E$15,TEXT(U48,"d/mmm")= ورقة2!$E$16,TEXT(U48,"d/mmm")= ورقة2!$E$17,TEXT(U48,"d/mmm")= ورقة2!$E$18,TEXT(U48,"d/mmm")= ورقة2!$E$19,TEXT(U48,"d/mmm")= ورقة2!$E$20,TEXT(U48,"d/mmm")= ورقة2!$E$21,TEXT(U48,"d/mmm")= ورقة2!$E$22,TEXT(U48,"d/mmm")= ورقة2!$E$23,TEXT(U48,"d/mmm")= ورقة2!$E$24,TEXT(U48,"d/mmm")= ورقة2!$E$25,TEXT(U48,"d/mmm")= ورقة2!$E$26,TEXT(U48,"d/mmm")= ورقة2!$E$27,TEXT(U48,"d/mmm")= ورقة2!$E$28,TEXT(U48,"d/mmm")= ورقة2!$E$29,TEXT(U48,"d/mmm")= ورقة2!$E$30,TEXT(U48,"d/mmm")= ورقة2!$E$31,TEXT(U48,"d/mmm")= ورقة2!$E$32,TEXT(U48,"d/mmm")= ورقة2!$E$33,TEXT(U48,"d/mmm")= ورقة2!$E$34,TEXT(U48,"d/mmm")= ورقة2!$E$35,TEXT(U48,"d/mmm")= ورقة2!$E$36),"..",""))</f>
        <v/>
      </c>
      <c r="V49" s="138" t="str">
        <f>IF(V48="","",IF(OR(TEXT(V48,"d/mmm")= ورقة2!$E$6,TEXT(V48,"d/mmm")= ورقة2!$E$7,TEXT(V48,"d/mmm")= ورقة2!$E$8,TEXT(V48,"d/mmm")= ورقة2!$E$9,TEXT(V48,"d/mmm")= ورقة2!$E$10,TEXT(V48,"d/mmm")= ورقة2!$E$11,TEXT(V48,"d/mmm")= ورقة2!$E$12,TEXT(V48,"d/mmm")= ورقة2!$E$13,TEXT(V48,"d/mmm")= ورقة2!$E$14,TEXT(V48,"d/mmm")= ورقة2!$E$15,TEXT(V48,"d/mmm")= ورقة2!$E$16,TEXT(V48,"d/mmm")= ورقة2!$E$17,TEXT(V48,"d/mmm")= ورقة2!$E$18,TEXT(V48,"d/mmm")= ورقة2!$E$19,TEXT(V48,"d/mmm")= ورقة2!$E$20,TEXT(V48,"d/mmm")= ورقة2!$E$21,TEXT(V48,"d/mmm")= ورقة2!$E$22,TEXT(V48,"d/mmm")= ورقة2!$E$23,TEXT(V48,"d/mmm")= ورقة2!$E$24,TEXT(V48,"d/mmm")= ورقة2!$E$25,TEXT(V48,"d/mmm")= ورقة2!$E$26,TEXT(V48,"d/mmm")= ورقة2!$E$27,TEXT(V48,"d/mmm")= ورقة2!$E$28,TEXT(V48,"d/mmm")= ورقة2!$E$29,TEXT(V48,"d/mmm")= ورقة2!$E$30,TEXT(V48,"d/mmm")= ورقة2!$E$31,TEXT(V48,"d/mmm")= ورقة2!$E$32,TEXT(V48,"d/mmm")= ورقة2!$E$33,TEXT(V48,"d/mmm")= ورقة2!$E$34,TEXT(V48,"d/mmm")= ورقة2!$E$35,TEXT(V48,"d/mmm")= ورقة2!$E$36),"..",""))</f>
        <v/>
      </c>
      <c r="W49" s="138" t="str">
        <f>IF(W48="","",IF(OR(TEXT(W48,"d/mmm")= ورقة2!$E$6,TEXT(W48,"d/mmm")= ورقة2!$E$7,TEXT(W48,"d/mmm")= ورقة2!$E$8,TEXT(W48,"d/mmm")= ورقة2!$E$9,TEXT(W48,"d/mmm")= ورقة2!$E$10,TEXT(W48,"d/mmm")= ورقة2!$E$11,TEXT(W48,"d/mmm")= ورقة2!$E$12,TEXT(W48,"d/mmm")= ورقة2!$E$13,TEXT(W48,"d/mmm")= ورقة2!$E$14,TEXT(W48,"d/mmm")= ورقة2!$E$15,TEXT(W48,"d/mmm")= ورقة2!$E$16,TEXT(W48,"d/mmm")= ورقة2!$E$17,TEXT(W48,"d/mmm")= ورقة2!$E$18,TEXT(W48,"d/mmm")= ورقة2!$E$19,TEXT(W48,"d/mmm")= ورقة2!$E$20,TEXT(W48,"d/mmm")= ورقة2!$E$21,TEXT(W48,"d/mmm")= ورقة2!$E$22,TEXT(W48,"d/mmm")= ورقة2!$E$23,TEXT(W48,"d/mmm")= ورقة2!$E$24,TEXT(W48,"d/mmm")= ورقة2!$E$25,TEXT(W48,"d/mmm")= ورقة2!$E$26,TEXT(W48,"d/mmm")= ورقة2!$E$27,TEXT(W48,"d/mmm")= ورقة2!$E$28,TEXT(W48,"d/mmm")= ورقة2!$E$29,TEXT(W48,"d/mmm")= ورقة2!$E$30,TEXT(W48,"d/mmm")= ورقة2!$E$31,TEXT(W48,"d/mmm")= ورقة2!$E$32,TEXT(W48,"d/mmm")= ورقة2!$E$33,TEXT(W48,"d/mmm")= ورقة2!$E$34,TEXT(W48,"d/mmm")= ورقة2!$E$35,TEXT(W48,"d/mmm")= ورقة2!$E$36),"..",""))</f>
        <v/>
      </c>
      <c r="X49" s="138" t="str">
        <f>IF(X48="","",IF(OR(TEXT(X48,"d/mmm")= ورقة2!$E$6,TEXT(X48,"d/mmm")= ورقة2!$E$7,TEXT(X48,"d/mmm")= ورقة2!$E$8,TEXT(X48,"d/mmm")= ورقة2!$E$9,TEXT(X48,"d/mmm")= ورقة2!$E$10,TEXT(X48,"d/mmm")= ورقة2!$E$11,TEXT(X48,"d/mmm")= ورقة2!$E$12,TEXT(X48,"d/mmm")= ورقة2!$E$13,TEXT(X48,"d/mmm")= ورقة2!$E$14,TEXT(X48,"d/mmm")= ورقة2!$E$15,TEXT(X48,"d/mmm")= ورقة2!$E$16,TEXT(X48,"d/mmm")= ورقة2!$E$17,TEXT(X48,"d/mmm")= ورقة2!$E$18,TEXT(X48,"d/mmm")= ورقة2!$E$19,TEXT(X48,"d/mmm")= ورقة2!$E$20,TEXT(X48,"d/mmm")= ورقة2!$E$21,TEXT(X48,"d/mmm")= ورقة2!$E$22,TEXT(X48,"d/mmm")= ورقة2!$E$23,TEXT(X48,"d/mmm")= ورقة2!$E$24,TEXT(X48,"d/mmm")= ورقة2!$E$25,TEXT(X48,"d/mmm")= ورقة2!$E$26,TEXT(X48,"d/mmm")= ورقة2!$E$27,TEXT(X48,"d/mmm")= ورقة2!$E$28,TEXT(X48,"d/mmm")= ورقة2!$E$29,TEXT(X48,"d/mmm")= ورقة2!$E$30,TEXT(X48,"d/mmm")= ورقة2!$E$31,TEXT(X48,"d/mmm")= ورقة2!$E$32,TEXT(X48,"d/mmm")= ورقة2!$E$33,TEXT(X48,"d/mmm")= ورقة2!$E$34,TEXT(X48,"d/mmm")= ورقة2!$E$35,TEXT(X48,"d/mmm")= ورقة2!$E$36),"..",""))</f>
        <v/>
      </c>
      <c r="Y49" s="138" t="str">
        <f>IF(Y48="","",IF(OR(TEXT(Y48,"d/mmm")= ورقة2!$E$6,TEXT(Y48,"d/mmm")= ورقة2!$E$7,TEXT(Y48,"d/mmm")= ورقة2!$E$8,TEXT(Y48,"d/mmm")= ورقة2!$E$9,TEXT(Y48,"d/mmm")= ورقة2!$E$10,TEXT(Y48,"d/mmm")= ورقة2!$E$11,TEXT(Y48,"d/mmm")= ورقة2!$E$12,TEXT(Y48,"d/mmm")= ورقة2!$E$13,TEXT(Y48,"d/mmm")= ورقة2!$E$14,TEXT(Y48,"d/mmm")= ورقة2!$E$15,TEXT(Y48,"d/mmm")= ورقة2!$E$16,TEXT(Y48,"d/mmm")= ورقة2!$E$17,TEXT(Y48,"d/mmm")= ورقة2!$E$18,TEXT(Y48,"d/mmm")= ورقة2!$E$19,TEXT(Y48,"d/mmm")= ورقة2!$E$20,TEXT(Y48,"d/mmm")= ورقة2!$E$21,TEXT(Y48,"d/mmm")= ورقة2!$E$22,TEXT(Y48,"d/mmm")= ورقة2!$E$23,TEXT(Y48,"d/mmm")= ورقة2!$E$24,TEXT(Y48,"d/mmm")= ورقة2!$E$25,TEXT(Y48,"d/mmm")= ورقة2!$E$26,TEXT(Y48,"d/mmm")= ورقة2!$E$27,TEXT(Y48,"d/mmm")= ورقة2!$E$28,TEXT(Y48,"d/mmm")= ورقة2!$E$29,TEXT(Y48,"d/mmm")= ورقة2!$E$30,TEXT(Y48,"d/mmm")= ورقة2!$E$31,TEXT(Y48,"d/mmm")= ورقة2!$E$32,TEXT(Y48,"d/mmm")= ورقة2!$E$33,TEXT(Y48,"d/mmm")= ورقة2!$E$34,TEXT(Y48,"d/mmm")= ورقة2!$E$35,TEXT(Y48,"d/mmm")= ورقة2!$E$36),"..",""))</f>
        <v/>
      </c>
      <c r="Z49" s="138" t="str">
        <f>IF(Z48="","",IF(OR(TEXT(Z48,"d/mmm")= ورقة2!$E$6,TEXT(Z48,"d/mmm")= ورقة2!$E$7,TEXT(Z48,"d/mmm")= ورقة2!$E$8,TEXT(Z48,"d/mmm")= ورقة2!$E$9,TEXT(Z48,"d/mmm")= ورقة2!$E$10,TEXT(Z48,"d/mmm")= ورقة2!$E$11,TEXT(Z48,"d/mmm")= ورقة2!$E$12,TEXT(Z48,"d/mmm")= ورقة2!$E$13,TEXT(Z48,"d/mmm")= ورقة2!$E$14,TEXT(Z48,"d/mmm")= ورقة2!$E$15,TEXT(Z48,"d/mmm")= ورقة2!$E$16,TEXT(Z48,"d/mmm")= ورقة2!$E$17,TEXT(Z48,"d/mmm")= ورقة2!$E$18,TEXT(Z48,"d/mmm")= ورقة2!$E$19,TEXT(Z48,"d/mmm")= ورقة2!$E$20,TEXT(Z48,"d/mmm")= ورقة2!$E$21,TEXT(Z48,"d/mmm")= ورقة2!$E$22,TEXT(Z48,"d/mmm")= ورقة2!$E$23,TEXT(Z48,"d/mmm")= ورقة2!$E$24,TEXT(Z48,"d/mmm")= ورقة2!$E$25,TEXT(Z48,"d/mmm")= ورقة2!$E$26,TEXT(Z48,"d/mmm")= ورقة2!$E$27,TEXT(Z48,"d/mmm")= ورقة2!$E$28,TEXT(Z48,"d/mmm")= ورقة2!$E$29,TEXT(Z48,"d/mmm")= ورقة2!$E$30,TEXT(Z48,"d/mmm")= ورقة2!$E$31,TEXT(Z48,"d/mmm")= ورقة2!$E$32,TEXT(Z48,"d/mmm")= ورقة2!$E$33,TEXT(Z48,"d/mmm")= ورقة2!$E$34,TEXT(Z48,"d/mmm")= ورقة2!$E$35,TEXT(Z48,"d/mmm")= ورقة2!$E$36),"..",""))</f>
        <v/>
      </c>
      <c r="AA49" s="138" t="str">
        <f>IF(AA48="","",IF(OR(TEXT(AA48,"d/mmm")= ورقة2!$E$6,TEXT(AA48,"d/mmm")= ورقة2!$E$7,TEXT(AA48,"d/mmm")= ورقة2!$E$8,TEXT(AA48,"d/mmm")= ورقة2!$E$9,TEXT(AA48,"d/mmm")= ورقة2!$E$10,TEXT(AA48,"d/mmm")= ورقة2!$E$11,TEXT(AA48,"d/mmm")= ورقة2!$E$12,TEXT(AA48,"d/mmm")= ورقة2!$E$13,TEXT(AA48,"d/mmm")= ورقة2!$E$14,TEXT(AA48,"d/mmm")= ورقة2!$E$15,TEXT(AA48,"d/mmm")= ورقة2!$E$16,TEXT(AA48,"d/mmm")= ورقة2!$E$17,TEXT(AA48,"d/mmm")= ورقة2!$E$18,TEXT(AA48,"d/mmm")= ورقة2!$E$19,TEXT(AA48,"d/mmm")= ورقة2!$E$20,TEXT(AA48,"d/mmm")= ورقة2!$E$21,TEXT(AA48,"d/mmm")= ورقة2!$E$22,TEXT(AA48,"d/mmm")= ورقة2!$E$23,TEXT(AA48,"d/mmm")= ورقة2!$E$24,TEXT(AA48,"d/mmm")= ورقة2!$E$25,TEXT(AA48,"d/mmm")= ورقة2!$E$26,TEXT(AA48,"d/mmm")= ورقة2!$E$27,TEXT(AA48,"d/mmm")= ورقة2!$E$28,TEXT(AA48,"d/mmm")= ورقة2!$E$29,TEXT(AA48,"d/mmm")= ورقة2!$E$30,TEXT(AA48,"d/mmm")= ورقة2!$E$31,TEXT(AA48,"d/mmm")= ورقة2!$E$32,TEXT(AA48,"d/mmm")= ورقة2!$E$33,TEXT(AA48,"d/mmm")= ورقة2!$E$34,TEXT(AA48,"d/mmm")= ورقة2!$E$35,TEXT(AA48,"d/mmm")= ورقة2!$E$36),"..",""))</f>
        <v/>
      </c>
      <c r="AB49" s="138" t="str">
        <f>IF(AB48="","",IF(OR(TEXT(AB48,"d/mmm")= ورقة2!$E$6,TEXT(AB48,"d/mmm")= ورقة2!$E$7,TEXT(AB48,"d/mmm")= ورقة2!$E$8,TEXT(AB48,"d/mmm")= ورقة2!$E$9,TEXT(AB48,"d/mmm")= ورقة2!$E$10,TEXT(AB48,"d/mmm")= ورقة2!$E$11,TEXT(AB48,"d/mmm")= ورقة2!$E$12,TEXT(AB48,"d/mmm")= ورقة2!$E$13,TEXT(AB48,"d/mmm")= ورقة2!$E$14,TEXT(AB48,"d/mmm")= ورقة2!$E$15,TEXT(AB48,"d/mmm")= ورقة2!$E$16,TEXT(AB48,"d/mmm")= ورقة2!$E$17,TEXT(AB48,"d/mmm")= ورقة2!$E$18,TEXT(AB48,"d/mmm")= ورقة2!$E$19,TEXT(AB48,"d/mmm")= ورقة2!$E$20,TEXT(AB48,"d/mmm")= ورقة2!$E$21,TEXT(AB48,"d/mmm")= ورقة2!$E$22,TEXT(AB48,"d/mmm")= ورقة2!$E$23,TEXT(AB48,"d/mmm")= ورقة2!$E$24,TEXT(AB48,"d/mmm")= ورقة2!$E$25,TEXT(AB48,"d/mmm")= ورقة2!$E$26,TEXT(AB48,"d/mmm")= ورقة2!$E$27,TEXT(AB48,"d/mmm")= ورقة2!$E$28,TEXT(AB48,"d/mmm")= ورقة2!$E$29,TEXT(AB48,"d/mmm")= ورقة2!$E$30,TEXT(AB48,"d/mmm")= ورقة2!$E$31,TEXT(AB48,"d/mmm")= ورقة2!$E$32,TEXT(AB48,"d/mmm")= ورقة2!$E$33,TEXT(AB48,"d/mmm")= ورقة2!$E$34,TEXT(AB48,"d/mmm")= ورقة2!$E$35,TEXT(AB48,"d/mmm")= ورقة2!$E$36),"..",""))</f>
        <v/>
      </c>
      <c r="AC49" s="138" t="str">
        <f>IF(AC48="","",IF(OR(TEXT(AC48,"d/mmm")= ورقة2!$E$6,TEXT(AC48,"d/mmm")= ورقة2!$E$7,TEXT(AC48,"d/mmm")= ورقة2!$E$8,TEXT(AC48,"d/mmm")= ورقة2!$E$9,TEXT(AC48,"d/mmm")= ورقة2!$E$10,TEXT(AC48,"d/mmm")= ورقة2!$E$11,TEXT(AC48,"d/mmm")= ورقة2!$E$12,TEXT(AC48,"d/mmm")= ورقة2!$E$13,TEXT(AC48,"d/mmm")= ورقة2!$E$14,TEXT(AC48,"d/mmm")= ورقة2!$E$15,TEXT(AC48,"d/mmm")= ورقة2!$E$16,TEXT(AC48,"d/mmm")= ورقة2!$E$17,TEXT(AC48,"d/mmm")= ورقة2!$E$18,TEXT(AC48,"d/mmm")= ورقة2!$E$19,TEXT(AC48,"d/mmm")= ورقة2!$E$20,TEXT(AC48,"d/mmm")= ورقة2!$E$21,TEXT(AC48,"d/mmm")= ورقة2!$E$22,TEXT(AC48,"d/mmm")= ورقة2!$E$23,TEXT(AC48,"d/mmm")= ورقة2!$E$24,TEXT(AC48,"d/mmm")= ورقة2!$E$25,TEXT(AC48,"d/mmm")= ورقة2!$E$26,TEXT(AC48,"d/mmm")= ورقة2!$E$27,TEXT(AC48,"d/mmm")= ورقة2!$E$28,TEXT(AC48,"d/mmm")= ورقة2!$E$29,TEXT(AC48,"d/mmm")= ورقة2!$E$30,TEXT(AC48,"d/mmm")= ورقة2!$E$31,TEXT(AC48,"d/mmm")= ورقة2!$E$32,TEXT(AC48,"d/mmm")= ورقة2!$E$33,TEXT(AC48,"d/mmm")= ورقة2!$E$34,TEXT(AC48,"d/mmm")= ورقة2!$E$35,TEXT(AC48,"d/mmm")= ورقة2!$E$36),"..",""))</f>
        <v/>
      </c>
      <c r="AD49" s="138" t="str">
        <f>IF(AD48="","",IF(OR(TEXT(AD48,"d/mmm")= ورقة2!$E$6,TEXT(AD48,"d/mmm")= ورقة2!$E$7,TEXT(AD48,"d/mmm")= ورقة2!$E$8,TEXT(AD48,"d/mmm")= ورقة2!$E$9,TEXT(AD48,"d/mmm")= ورقة2!$E$10,TEXT(AD48,"d/mmm")= ورقة2!$E$11,TEXT(AD48,"d/mmm")= ورقة2!$E$12,TEXT(AD48,"d/mmm")= ورقة2!$E$13,TEXT(AD48,"d/mmm")= ورقة2!$E$14,TEXT(AD48,"d/mmm")= ورقة2!$E$15,TEXT(AD48,"d/mmm")= ورقة2!$E$16,TEXT(AD48,"d/mmm")= ورقة2!$E$17,TEXT(AD48,"d/mmm")= ورقة2!$E$18,TEXT(AD48,"d/mmm")= ورقة2!$E$19,TEXT(AD48,"d/mmm")= ورقة2!$E$20,TEXT(AD48,"d/mmm")= ورقة2!$E$21,TEXT(AD48,"d/mmm")= ورقة2!$E$22,TEXT(AD48,"d/mmm")= ورقة2!$E$23,TEXT(AD48,"d/mmm")= ورقة2!$E$24,TEXT(AD48,"d/mmm")= ورقة2!$E$25,TEXT(AD48,"d/mmm")= ورقة2!$E$26,TEXT(AD48,"d/mmm")= ورقة2!$E$27,TEXT(AD48,"d/mmm")= ورقة2!$E$28,TEXT(AD48,"d/mmm")= ورقة2!$E$29,TEXT(AD48,"d/mmm")= ورقة2!$E$30,TEXT(AD48,"d/mmm")= ورقة2!$E$31,TEXT(AD48,"d/mmm")= ورقة2!$E$32,TEXT(AD48,"d/mmm")= ورقة2!$E$33,TEXT(AD48,"d/mmm")= ورقة2!$E$34,TEXT(AD48,"d/mmm")= ورقة2!$E$35,TEXT(AD48,"d/mmm")= ورقة2!$E$36),"..",""))</f>
        <v/>
      </c>
      <c r="AE49" s="138" t="str">
        <f>IF(AE48="","",IF(OR(TEXT(AE48,"d/mmm")= ورقة2!$E$6,TEXT(AE48,"d/mmm")= ورقة2!$E$7,TEXT(AE48,"d/mmm")= ورقة2!$E$8,TEXT(AE48,"d/mmm")= ورقة2!$E$9,TEXT(AE48,"d/mmm")= ورقة2!$E$10,TEXT(AE48,"d/mmm")= ورقة2!$E$11,TEXT(AE48,"d/mmm")= ورقة2!$E$12,TEXT(AE48,"d/mmm")= ورقة2!$E$13,TEXT(AE48,"d/mmm")= ورقة2!$E$14,TEXT(AE48,"d/mmm")= ورقة2!$E$15,TEXT(AE48,"d/mmm")= ورقة2!$E$16,TEXT(AE48,"d/mmm")= ورقة2!$E$17,TEXT(AE48,"d/mmm")= ورقة2!$E$18,TEXT(AE48,"d/mmm")= ورقة2!$E$19,TEXT(AE48,"d/mmm")= ورقة2!$E$20,TEXT(AE48,"d/mmm")= ورقة2!$E$21,TEXT(AE48,"d/mmm")= ورقة2!$E$22,TEXT(AE48,"d/mmm")= ورقة2!$E$23,TEXT(AE48,"d/mmm")= ورقة2!$E$24,TEXT(AE48,"d/mmm")= ورقة2!$E$25,TEXT(AE48,"d/mmm")= ورقة2!$E$26,TEXT(AE48,"d/mmm")= ورقة2!$E$27,TEXT(AE48,"d/mmm")= ورقة2!$E$28,TEXT(AE48,"d/mmm")= ورقة2!$E$29,TEXT(AE48,"d/mmm")= ورقة2!$E$30,TEXT(AE48,"d/mmm")= ورقة2!$E$31,TEXT(AE48,"d/mmm")= ورقة2!$E$32,TEXT(AE48,"d/mmm")= ورقة2!$E$33,TEXT(AE48,"d/mmm")= ورقة2!$E$34,TEXT(AE48,"d/mmm")= ورقة2!$E$35,TEXT(AE48,"d/mmm")= ورقة2!$E$36),"..",""))</f>
        <v/>
      </c>
      <c r="AF49" s="138" t="str">
        <f>IF(AF48="","",IF(OR(TEXT(AF48,"d/mmm")= ورقة2!$E$6,TEXT(AF48,"d/mmm")= ورقة2!$E$7,TEXT(AF48,"d/mmm")= ورقة2!$E$8,TEXT(AF48,"d/mmm")= ورقة2!$E$9,TEXT(AF48,"d/mmm")= ورقة2!$E$10,TEXT(AF48,"d/mmm")= ورقة2!$E$11,TEXT(AF48,"d/mmm")= ورقة2!$E$12,TEXT(AF48,"d/mmm")= ورقة2!$E$13,TEXT(AF48,"d/mmm")= ورقة2!$E$14,TEXT(AF48,"d/mmm")= ورقة2!$E$15,TEXT(AF48,"d/mmm")= ورقة2!$E$16,TEXT(AF48,"d/mmm")= ورقة2!$E$17,TEXT(AF48,"d/mmm")= ورقة2!$E$18,TEXT(AF48,"d/mmm")= ورقة2!$E$19,TEXT(AF48,"d/mmm")= ورقة2!$E$20,TEXT(AF48,"d/mmm")= ورقة2!$E$21,TEXT(AF48,"d/mmm")= ورقة2!$E$22,TEXT(AF48,"d/mmm")= ورقة2!$E$23,TEXT(AF48,"d/mmm")= ورقة2!$E$24,TEXT(AF48,"d/mmm")= ورقة2!$E$25,TEXT(AF48,"d/mmm")= ورقة2!$E$26,TEXT(AF48,"d/mmm")= ورقة2!$E$27,TEXT(AF48,"d/mmm")= ورقة2!$E$28,TEXT(AF48,"d/mmm")= ورقة2!$E$29,TEXT(AF48,"d/mmm")= ورقة2!$E$30,TEXT(AF48,"d/mmm")= ورقة2!$E$31,TEXT(AF48,"d/mmm")= ورقة2!$E$32,TEXT(AF48,"d/mmm")= ورقة2!$E$33,TEXT(AF48,"d/mmm")= ورقة2!$E$34,TEXT(AF48,"d/mmm")= ورقة2!$E$35,TEXT(AF48,"d/mmm")= ورقة2!$E$36),"..",""))</f>
        <v/>
      </c>
      <c r="AG49" s="138" t="str">
        <f>IF(AG48="","",IF(OR(TEXT(AG48,"d/mmm")= ورقة2!$E$6,TEXT(AG48,"d/mmm")= ورقة2!$E$7,TEXT(AG48,"d/mmm")= ورقة2!$E$8,TEXT(AG48,"d/mmm")= ورقة2!$E$9,TEXT(AG48,"d/mmm")= ورقة2!$E$10,TEXT(AG48,"d/mmm")= ورقة2!$E$11,TEXT(AG48,"d/mmm")= ورقة2!$E$12,TEXT(AG48,"d/mmm")= ورقة2!$E$13,TEXT(AG48,"d/mmm")= ورقة2!$E$14,TEXT(AG48,"d/mmm")= ورقة2!$E$15,TEXT(AG48,"d/mmm")= ورقة2!$E$16,TEXT(AG48,"d/mmm")= ورقة2!$E$17,TEXT(AG48,"d/mmm")= ورقة2!$E$18,TEXT(AG48,"d/mmm")= ورقة2!$E$19,TEXT(AG48,"d/mmm")= ورقة2!$E$20,TEXT(AG48,"d/mmm")= ورقة2!$E$21,TEXT(AG48,"d/mmm")= ورقة2!$E$22,TEXT(AG48,"d/mmm")= ورقة2!$E$23,TEXT(AG48,"d/mmm")= ورقة2!$E$24,TEXT(AG48,"d/mmm")= ورقة2!$E$25,TEXT(AG48,"d/mmm")= ورقة2!$E$26,TEXT(AG48,"d/mmm")= ورقة2!$E$27,TEXT(AG48,"d/mmm")= ورقة2!$E$28,TEXT(AG48,"d/mmm")= ورقة2!$E$29,TEXT(AG48,"d/mmm")= ورقة2!$E$30,TEXT(AG48,"d/mmm")= ورقة2!$E$31,TEXT(AG48,"d/mmm")= ورقة2!$E$32,TEXT(AG48,"d/mmm")= ورقة2!$E$33,TEXT(AG48,"d/mmm")= ورقة2!$E$34,TEXT(AG48,"d/mmm")= ورقة2!$E$35,TEXT(AG48,"d/mmm")= ورقة2!$E$36),"..",""))</f>
        <v/>
      </c>
      <c r="AH49" s="138" t="str">
        <f>IF(AH48="","",IF(OR(TEXT(AH48,"d/mmm")= ورقة2!$E$6,TEXT(AH48,"d/mmm")= ورقة2!$E$7,TEXT(AH48,"d/mmm")= ورقة2!$E$8,TEXT(AH48,"d/mmm")= ورقة2!$E$9,TEXT(AH48,"d/mmm")= ورقة2!$E$10,TEXT(AH48,"d/mmm")= ورقة2!$E$11,TEXT(AH48,"d/mmm")= ورقة2!$E$12,TEXT(AH48,"d/mmm")= ورقة2!$E$13,TEXT(AH48,"d/mmm")= ورقة2!$E$14,TEXT(AH48,"d/mmm")= ورقة2!$E$15,TEXT(AH48,"d/mmm")= ورقة2!$E$16,TEXT(AH48,"d/mmm")= ورقة2!$E$17,TEXT(AH48,"d/mmm")= ورقة2!$E$18,TEXT(AH48,"d/mmm")= ورقة2!$E$19,TEXT(AH48,"d/mmm")= ورقة2!$E$20,TEXT(AH48,"d/mmm")= ورقة2!$E$21,TEXT(AH48,"d/mmm")= ورقة2!$E$22,TEXT(AH48,"d/mmm")= ورقة2!$E$23,TEXT(AH48,"d/mmm")= ورقة2!$E$24,TEXT(AH48,"d/mmm")= ورقة2!$E$25,TEXT(AH48,"d/mmm")= ورقة2!$E$26,TEXT(AH48,"d/mmm")= ورقة2!$E$27,TEXT(AH48,"d/mmm")= ورقة2!$E$28,TEXT(AH48,"d/mmm")= ورقة2!$E$29,TEXT(AH48,"d/mmm")= ورقة2!$E$30,TEXT(AH48,"d/mmm")= ورقة2!$E$31,TEXT(AH48,"d/mmm")= ورقة2!$E$32,TEXT(AH48,"d/mmm")= ورقة2!$E$33,TEXT(AH48,"d/mmm")= ورقة2!$E$34,TEXT(AH48,"d/mmm")= ورقة2!$E$35,TEXT(AH48,"d/mmm")= ورقة2!$E$36),"..",""))</f>
        <v/>
      </c>
      <c r="AI49" s="138" t="str">
        <f>IF(AI48="","",IF(OR(TEXT(AI48,"d/mmm")= ورقة2!$E$6,TEXT(AI48,"d/mmm")= ورقة2!$E$7,TEXT(AI48,"d/mmm")= ورقة2!$E$8,TEXT(AI48,"d/mmm")= ورقة2!$E$9,TEXT(AI48,"d/mmm")= ورقة2!$E$10,TEXT(AI48,"d/mmm")= ورقة2!$E$11,TEXT(AI48,"d/mmm")= ورقة2!$E$12,TEXT(AI48,"d/mmm")= ورقة2!$E$13,TEXT(AI48,"d/mmm")= ورقة2!$E$14,TEXT(AI48,"d/mmm")= ورقة2!$E$15,TEXT(AI48,"d/mmm")= ورقة2!$E$16,TEXT(AI48,"d/mmm")= ورقة2!$E$17,TEXT(AI48,"d/mmm")= ورقة2!$E$18,TEXT(AI48,"d/mmm")= ورقة2!$E$19,TEXT(AI48,"d/mmm")= ورقة2!$E$20,TEXT(AI48,"d/mmm")= ورقة2!$E$21,TEXT(AI48,"d/mmm")= ورقة2!$E$22,TEXT(AI48,"d/mmm")= ورقة2!$E$23,TEXT(AI48,"d/mmm")= ورقة2!$E$24,TEXT(AI48,"d/mmm")= ورقة2!$E$25,TEXT(AI48,"d/mmm")= ورقة2!$E$26,TEXT(AI48,"d/mmm")= ورقة2!$E$27,TEXT(AI48,"d/mmm")= ورقة2!$E$28,TEXT(AI48,"d/mmm")= ورقة2!$E$29,TEXT(AI48,"d/mmm")= ورقة2!$E$30,TEXT(AI48,"d/mmm")= ورقة2!$E$31,TEXT(AI48,"d/mmm")= ورقة2!$E$32,TEXT(AI48,"d/mmm")= ورقة2!$E$33,TEXT(AI48,"d/mmm")= ورقة2!$E$34,TEXT(AI48,"d/mmm")= ورقة2!$E$35,TEXT(AI48,"d/mmm")= ورقة2!$E$36),"..",""))</f>
        <v/>
      </c>
      <c r="AJ49" s="138" t="str">
        <f>IF(AJ48="","",IF(OR(TEXT(AJ48,"d/mmm")= ورقة2!$E$6,TEXT(AJ48,"d/mmm")= ورقة2!$E$7,TEXT(AJ48,"d/mmm")= ورقة2!$E$8,TEXT(AJ48,"d/mmm")= ورقة2!$E$9,TEXT(AJ48,"d/mmm")= ورقة2!$E$10,TEXT(AJ48,"d/mmm")= ورقة2!$E$11,TEXT(AJ48,"d/mmm")= ورقة2!$E$12,TEXT(AJ48,"d/mmm")= ورقة2!$E$13,TEXT(AJ48,"d/mmm")= ورقة2!$E$14,TEXT(AJ48,"d/mmm")= ورقة2!$E$15,TEXT(AJ48,"d/mmm")= ورقة2!$E$16,TEXT(AJ48,"d/mmm")= ورقة2!$E$17,TEXT(AJ48,"d/mmm")= ورقة2!$E$18,TEXT(AJ48,"d/mmm")= ورقة2!$E$19,TEXT(AJ48,"d/mmm")= ورقة2!$E$20,TEXT(AJ48,"d/mmm")= ورقة2!$E$21,TEXT(AJ48,"d/mmm")= ورقة2!$E$22,TEXT(AJ48,"d/mmm")= ورقة2!$E$23,TEXT(AJ48,"d/mmm")= ورقة2!$E$24,TEXT(AJ48,"d/mmm")= ورقة2!$E$25,TEXT(AJ48,"d/mmm")= ورقة2!$E$26,TEXT(AJ48,"d/mmm")= ورقة2!$E$27,TEXT(AJ48,"d/mmm")= ورقة2!$E$28,TEXT(AJ48,"d/mmm")= ورقة2!$E$29,TEXT(AJ48,"d/mmm")= ورقة2!$E$30,TEXT(AJ48,"d/mmm")= ورقة2!$E$31,TEXT(AJ48,"d/mmm")= ورقة2!$E$32,TEXT(AJ48,"d/mmm")= ورقة2!$E$33,TEXT(AJ48,"d/mmm")= ورقة2!$E$34,TEXT(AJ48,"d/mmm")= ورقة2!$E$35,TEXT(AJ48,"d/mmm")= ورقة2!$E$36),"..",""))</f>
        <v/>
      </c>
      <c r="AK49" s="138" t="str">
        <f>IF(AK48="","",IF(OR(TEXT(AK48,"d/mmm")= ورقة2!$E$6,TEXT(AK48,"d/mmm")= ورقة2!$E$7,TEXT(AK48,"d/mmm")= ورقة2!$E$8,TEXT(AK48,"d/mmm")= ورقة2!$E$9,TEXT(AK48,"d/mmm")= ورقة2!$E$10,TEXT(AK48,"d/mmm")= ورقة2!$E$11,TEXT(AK48,"d/mmm")= ورقة2!$E$12,TEXT(AK48,"d/mmm")= ورقة2!$E$13,TEXT(AK48,"d/mmm")= ورقة2!$E$14,TEXT(AK48,"d/mmm")= ورقة2!$E$15,TEXT(AK48,"d/mmm")= ورقة2!$E$16,TEXT(AK48,"d/mmm")= ورقة2!$E$17,TEXT(AK48,"d/mmm")= ورقة2!$E$18,TEXT(AK48,"d/mmm")= ورقة2!$E$19,TEXT(AK48,"d/mmm")= ورقة2!$E$20,TEXT(AK48,"d/mmm")= ورقة2!$E$21,TEXT(AK48,"d/mmm")= ورقة2!$E$22,TEXT(AK48,"d/mmm")= ورقة2!$E$23,TEXT(AK48,"d/mmm")= ورقة2!$E$24,TEXT(AK48,"d/mmm")= ورقة2!$E$25,TEXT(AK48,"d/mmm")= ورقة2!$E$26,TEXT(AK48,"d/mmm")= ورقة2!$E$27,TEXT(AK48,"d/mmm")= ورقة2!$E$28,TEXT(AK48,"d/mmm")= ورقة2!$E$29,TEXT(AK48,"d/mmm")= ورقة2!$E$30,TEXT(AK48,"d/mmm")= ورقة2!$E$31,TEXT(AK48,"d/mmm")= ورقة2!$E$32,TEXT(AK48,"d/mmm")= ورقة2!$E$33,TEXT(AK48,"d/mmm")= ورقة2!$E$34,TEXT(AK48,"d/mmm")= ورقة2!$E$35,TEXT(AK48,"d/mmm")= ورقة2!$E$36),"..",""))</f>
        <v/>
      </c>
      <c r="AL49" s="138" t="str">
        <f>IF(AL48="","",IF(OR(TEXT(AL48,"d/mmm")= ورقة2!$E$6,TEXT(AL48,"d/mmm")= ورقة2!$E$7,TEXT(AL48,"d/mmm")= ورقة2!$E$8,TEXT(AL48,"d/mmm")= ورقة2!$E$9,TEXT(AL48,"d/mmm")= ورقة2!$E$10,TEXT(AL48,"d/mmm")= ورقة2!$E$11,TEXT(AL48,"d/mmm")= ورقة2!$E$12,TEXT(AL48,"d/mmm")= ورقة2!$E$13,TEXT(AL48,"d/mmm")= ورقة2!$E$14,TEXT(AL48,"d/mmm")= ورقة2!$E$15,TEXT(AL48,"d/mmm")= ورقة2!$E$16,TEXT(AL48,"d/mmm")= ورقة2!$E$17,TEXT(AL48,"d/mmm")= ورقة2!$E$18,TEXT(AL48,"d/mmm")= ورقة2!$E$19,TEXT(AL48,"d/mmm")= ورقة2!$E$20,TEXT(AL48,"d/mmm")= ورقة2!$E$21,TEXT(AL48,"d/mmm")= ورقة2!$E$22,TEXT(AL48,"d/mmm")= ورقة2!$E$23,TEXT(AL48,"d/mmm")= ورقة2!$E$24,TEXT(AL48,"d/mmm")= ورقة2!$E$25,TEXT(AL48,"d/mmm")= ورقة2!$E$26,TEXT(AL48,"d/mmm")= ورقة2!$E$27,TEXT(AL48,"d/mmm")= ورقة2!$E$28,TEXT(AL48,"d/mmm")= ورقة2!$E$29,TEXT(AL48,"d/mmm")= ورقة2!$E$30,TEXT(AL48,"d/mmm")= ورقة2!$E$31,TEXT(AL48,"d/mmm")= ورقة2!$E$32,TEXT(AL48,"d/mmm")= ورقة2!$E$33,TEXT(AL48,"d/mmm")= ورقة2!$E$34,TEXT(AL48,"d/mmm")= ورقة2!$E$35,TEXT(AL48,"d/mmm")= ورقة2!$E$36),"..",""))</f>
        <v/>
      </c>
      <c r="AM49" s="138" t="str">
        <f>IF(AM48="","",IF(OR(TEXT(AM48,"d/mmm")= ورقة2!$E$6,TEXT(AM48,"d/mmm")= ورقة2!$E$7,TEXT(AM48,"d/mmm")= ورقة2!$E$8,TEXT(AM48,"d/mmm")= ورقة2!$E$9,TEXT(AM48,"d/mmm")= ورقة2!$E$10,TEXT(AM48,"d/mmm")= ورقة2!$E$11,TEXT(AM48,"d/mmm")= ورقة2!$E$12,TEXT(AM48,"d/mmm")= ورقة2!$E$13,TEXT(AM48,"d/mmm")= ورقة2!$E$14,TEXT(AM48,"d/mmm")= ورقة2!$E$15,TEXT(AM48,"d/mmm")= ورقة2!$E$16,TEXT(AM48,"d/mmm")= ورقة2!$E$17,TEXT(AM48,"d/mmm")= ورقة2!$E$18,TEXT(AM48,"d/mmm")= ورقة2!$E$19,TEXT(AM48,"d/mmm")= ورقة2!$E$20,TEXT(AM48,"d/mmm")= ورقة2!$E$21,TEXT(AM48,"d/mmm")= ورقة2!$E$22,TEXT(AM48,"d/mmm")= ورقة2!$E$23,TEXT(AM48,"d/mmm")= ورقة2!$E$24,TEXT(AM48,"d/mmm")= ورقة2!$E$25,TEXT(AM48,"d/mmm")= ورقة2!$E$26,TEXT(AM48,"d/mmm")= ورقة2!$E$27,TEXT(AM48,"d/mmm")= ورقة2!$E$28,TEXT(AM48,"d/mmm")= ورقة2!$E$29,TEXT(AM48,"d/mmm")= ورقة2!$E$30,TEXT(AM48,"d/mmm")= ورقة2!$E$31,TEXT(AM48,"d/mmm")= ورقة2!$E$32,TEXT(AM48,"d/mmm")= ورقة2!$E$33,TEXT(AM48,"d/mmm")= ورقة2!$E$34,TEXT(AM48,"d/mmm")= ورقة2!$E$35,TEXT(AM48,"d/mmm")= ورقة2!$E$36),"..",""))</f>
        <v/>
      </c>
      <c r="AN49" s="138" t="str">
        <f>IF(AN48="","",IF(OR(TEXT(AN48,"d/mmm")= ورقة2!$E$6,TEXT(AN48,"d/mmm")= ورقة2!$E$7,TEXT(AN48,"d/mmm")= ورقة2!$E$8,TEXT(AN48,"d/mmm")= ورقة2!$E$9,TEXT(AN48,"d/mmm")= ورقة2!$E$10,TEXT(AN48,"d/mmm")= ورقة2!$E$11,TEXT(AN48,"d/mmm")= ورقة2!$E$12,TEXT(AN48,"d/mmm")= ورقة2!$E$13,TEXT(AN48,"d/mmm")= ورقة2!$E$14,TEXT(AN48,"d/mmm")= ورقة2!$E$15,TEXT(AN48,"d/mmm")= ورقة2!$E$16,TEXT(AN48,"d/mmm")= ورقة2!$E$17,TEXT(AN48,"d/mmm")= ورقة2!$E$18,TEXT(AN48,"d/mmm")= ورقة2!$E$19,TEXT(AN48,"d/mmm")= ورقة2!$E$20,TEXT(AN48,"d/mmm")= ورقة2!$E$21,TEXT(AN48,"d/mmm")= ورقة2!$E$22,TEXT(AN48,"d/mmm")= ورقة2!$E$23,TEXT(AN48,"d/mmm")= ورقة2!$E$24,TEXT(AN48,"d/mmm")= ورقة2!$E$25,TEXT(AN48,"d/mmm")= ورقة2!$E$26,TEXT(AN48,"d/mmm")= ورقة2!$E$27,TEXT(AN48,"d/mmm")= ورقة2!$E$28,TEXT(AN48,"d/mmm")= ورقة2!$E$29,TEXT(AN48,"d/mmm")= ورقة2!$E$30,TEXT(AN48,"d/mmm")= ورقة2!$E$31,TEXT(AN48,"d/mmm")= ورقة2!$E$32,TEXT(AN48,"d/mmm")= ورقة2!$E$33,TEXT(AN48,"d/mmm")= ورقة2!$E$34,TEXT(AN48,"d/mmm")= ورقة2!$E$35,TEXT(AN48,"d/mmm")= ورقة2!$E$36),"..",""))</f>
        <v/>
      </c>
    </row>
    <row r="50" spans="1:40" s="139" customFormat="1" ht="1.5" customHeight="1" x14ac:dyDescent="0.3">
      <c r="A50" s="135"/>
      <c r="B50" s="136"/>
      <c r="C50" s="137"/>
      <c r="D50" s="140" t="str">
        <f>IF(D48="","",IF(OR(TEXT(D48,"b2d/mmm")= ورقة2!$B$6,TEXT(D48,"b2d/mmm")= ورقة2!$B$7,TEXT(D48,"b2d/mmm")= ورقة2!$B$8,TEXT(D48,"b2d/mmm")= ورقة2!$B$9,TEXT(D48,"b2d/mmm")= ورقة2!$B$10,TEXT(D48,"b2d/mmm")= ورقة2!$B$11,TEXT(D48,"b2d/mmm")= ورقة2!$B$12,TEXT(D48,"b2d/mmm")= ورقة2!$B$13,TEXT(D48,"b2d/mmm")= ورقة2!$B$14,TEXT(D48,"b2d/mmm")= ورقة2!$B$15,TEXT(D48,"b2d/mmm")= ورقة2!$B$16,TEXT(D48,"b2d/mmm")= ورقة2!$B$17,TEXT(D48,"b2d/mmm")= ورقة2!$B$18,TEXT(D48,"b2d/mmm")= ورقة2!$B$19,TEXT(D48,"b2d/mmm")= ورقة2!$B$20,TEXT(D48,"b2d/mmm")= ورقة2!$B$21,TEXT(D48,"b2d/mmm")= ورقة2!$B$22,TEXT(D48,"b2d/mmm")= ورقة2!$B$23,TEXT(D48,"b2d/mmm")= ورقة2!$B$24,TEXT(D48,"b2d/mmm")= ورقة2!$B$25,TEXT(D48,"b2d/mmm")= ورقة2!$B$26,TEXT(D48,"b2d/mmm")= ورقة2!$B$27,TEXT(D48,"b2d/mmm")= ورقة2!$B$28,TEXT(D48,"b2d/mmm")= ورقة2!$B$29,TEXT(D48,"b2d/mmm")= ورقة2!$B$30,TEXT(D48,"b2d/mmm")= ورقة2!$B$31,TEXT(D48,"b2d/mmm")= ورقة2!$B$32,TEXT(D48,"b2d/mmm")= ورقة2!$B$33,TEXT(D48,"b2d/mmm")= ورقة2!$B$34,TEXT(D48,"b2d/mmm")= ورقة2!$B$35,TEXT(D48,"b2d/mmm")= ورقة2!$B$36),".",""))</f>
        <v/>
      </c>
      <c r="E50" s="140" t="str">
        <f>IF(E48="","",IF(OR(TEXT(E48,"b2d/mmm")= ورقة2!$B$6,TEXT(E48,"b2d/mmm")= ورقة2!$B$7,TEXT(E48,"b2d/mmm")= ورقة2!$B$8,TEXT(E48,"b2d/mmm")= ورقة2!$B$9,TEXT(E48,"b2d/mmm")= ورقة2!$B$10,TEXT(E48,"b2d/mmm")= ورقة2!$B$11,TEXT(E48,"b2d/mmm")= ورقة2!$B$12,TEXT(E48,"b2d/mmm")= ورقة2!$B$13,TEXT(E48,"b2d/mmm")= ورقة2!$B$14,TEXT(E48,"b2d/mmm")= ورقة2!$B$15,TEXT(E48,"b2d/mmm")= ورقة2!$B$16,TEXT(E48,"b2d/mmm")= ورقة2!$B$17,TEXT(E48,"b2d/mmm")= ورقة2!$B$18,TEXT(E48,"b2d/mmm")= ورقة2!$B$19,TEXT(E48,"b2d/mmm")= ورقة2!$B$20,TEXT(E48,"b2d/mmm")= ورقة2!$B$21,TEXT(E48,"b2d/mmm")= ورقة2!$B$22,TEXT(E48,"b2d/mmm")= ورقة2!$B$23,TEXT(E48,"b2d/mmm")= ورقة2!$B$24,TEXT(E48,"b2d/mmm")= ورقة2!$B$25,TEXT(E48,"b2d/mmm")= ورقة2!$B$26,TEXT(E48,"b2d/mmm")= ورقة2!$B$27,TEXT(E48,"b2d/mmm")= ورقة2!$B$28,TEXT(E48,"b2d/mmm")= ورقة2!$B$29,TEXT(E48,"b2d/mmm")= ورقة2!$B$30,TEXT(E48,"b2d/mmm")= ورقة2!$B$31,TEXT(E48,"b2d/mmm")= ورقة2!$B$32,TEXT(E48,"b2d/mmm")= ورقة2!$B$33,TEXT(E48,"b2d/mmm")= ورقة2!$B$34,TEXT(E48,"b2d/mmm")= ورقة2!$B$35,TEXT(E48,"b2d/mmm")= ورقة2!$B$36),".",""))</f>
        <v/>
      </c>
      <c r="F50" s="140" t="str">
        <f>IF(F48="","",IF(OR(TEXT(F48,"b2d/mmm")= ورقة2!$B$6,TEXT(F48,"b2d/mmm")= ورقة2!$B$7,TEXT(F48,"b2d/mmm")= ورقة2!$B$8,TEXT(F48,"b2d/mmm")= ورقة2!$B$9,TEXT(F48,"b2d/mmm")= ورقة2!$B$10,TEXT(F48,"b2d/mmm")= ورقة2!$B$11,TEXT(F48,"b2d/mmm")= ورقة2!$B$12,TEXT(F48,"b2d/mmm")= ورقة2!$B$13,TEXT(F48,"b2d/mmm")= ورقة2!$B$14,TEXT(F48,"b2d/mmm")= ورقة2!$B$15,TEXT(F48,"b2d/mmm")= ورقة2!$B$16,TEXT(F48,"b2d/mmm")= ورقة2!$B$17,TEXT(F48,"b2d/mmm")= ورقة2!$B$18,TEXT(F48,"b2d/mmm")= ورقة2!$B$19,TEXT(F48,"b2d/mmm")= ورقة2!$B$20,TEXT(F48,"b2d/mmm")= ورقة2!$B$21,TEXT(F48,"b2d/mmm")= ورقة2!$B$22,TEXT(F48,"b2d/mmm")= ورقة2!$B$23,TEXT(F48,"b2d/mmm")= ورقة2!$B$24,TEXT(F48,"b2d/mmm")= ورقة2!$B$25,TEXT(F48,"b2d/mmm")= ورقة2!$B$26,TEXT(F48,"b2d/mmm")= ورقة2!$B$27,TEXT(F48,"b2d/mmm")= ورقة2!$B$28,TEXT(F48,"b2d/mmm")= ورقة2!$B$29,TEXT(F48,"b2d/mmm")= ورقة2!$B$30,TEXT(F48,"b2d/mmm")= ورقة2!$B$31,TEXT(F48,"b2d/mmm")= ورقة2!$B$32,TEXT(F48,"b2d/mmm")= ورقة2!$B$33,TEXT(F48,"b2d/mmm")= ورقة2!$B$34,TEXT(F48,"b2d/mmm")= ورقة2!$B$35,TEXT(F48,"b2d/mmm")= ورقة2!$B$36),".",""))</f>
        <v/>
      </c>
      <c r="G50" s="140" t="str">
        <f>IF(G48="","",IF(OR(TEXT(G48,"b2d/mmm")= ورقة2!$B$6,TEXT(G48,"b2d/mmm")= ورقة2!$B$7,TEXT(G48,"b2d/mmm")= ورقة2!$B$8,TEXT(G48,"b2d/mmm")= ورقة2!$B$9,TEXT(G48,"b2d/mmm")= ورقة2!$B$10,TEXT(G48,"b2d/mmm")= ورقة2!$B$11,TEXT(G48,"b2d/mmm")= ورقة2!$B$12,TEXT(G48,"b2d/mmm")= ورقة2!$B$13,TEXT(G48,"b2d/mmm")= ورقة2!$B$14,TEXT(G48,"b2d/mmm")= ورقة2!$B$15,TEXT(G48,"b2d/mmm")= ورقة2!$B$16,TEXT(G48,"b2d/mmm")= ورقة2!$B$17,TEXT(G48,"b2d/mmm")= ورقة2!$B$18,TEXT(G48,"b2d/mmm")= ورقة2!$B$19,TEXT(G48,"b2d/mmm")= ورقة2!$B$20,TEXT(G48,"b2d/mmm")= ورقة2!$B$21,TEXT(G48,"b2d/mmm")= ورقة2!$B$22,TEXT(G48,"b2d/mmm")= ورقة2!$B$23,TEXT(G48,"b2d/mmm")= ورقة2!$B$24,TEXT(G48,"b2d/mmm")= ورقة2!$B$25,TEXT(G48,"b2d/mmm")= ورقة2!$B$26,TEXT(G48,"b2d/mmm")= ورقة2!$B$27,TEXT(G48,"b2d/mmm")= ورقة2!$B$28,TEXT(G48,"b2d/mmm")= ورقة2!$B$29,TEXT(G48,"b2d/mmm")= ورقة2!$B$30,TEXT(G48,"b2d/mmm")= ورقة2!$B$31,TEXT(G48,"b2d/mmm")= ورقة2!$B$32,TEXT(G48,"b2d/mmm")= ورقة2!$B$33,TEXT(G48,"b2d/mmm")= ورقة2!$B$34,TEXT(G48,"b2d/mmm")= ورقة2!$B$35,TEXT(G48,"b2d/mmm")= ورقة2!$B$36),".",""))</f>
        <v/>
      </c>
      <c r="H50" s="140" t="str">
        <f>IF(H48="","",IF(OR(TEXT(H48,"b2d/mmm")= ورقة2!$B$6,TEXT(H48,"b2d/mmm")= ورقة2!$B$7,TEXT(H48,"b2d/mmm")= ورقة2!$B$8,TEXT(H48,"b2d/mmm")= ورقة2!$B$9,TEXT(H48,"b2d/mmm")= ورقة2!$B$10,TEXT(H48,"b2d/mmm")= ورقة2!$B$11,TEXT(H48,"b2d/mmm")= ورقة2!$B$12,TEXT(H48,"b2d/mmm")= ورقة2!$B$13,TEXT(H48,"b2d/mmm")= ورقة2!$B$14,TEXT(H48,"b2d/mmm")= ورقة2!$B$15,TEXT(H48,"b2d/mmm")= ورقة2!$B$16,TEXT(H48,"b2d/mmm")= ورقة2!$B$17,TEXT(H48,"b2d/mmm")= ورقة2!$B$18,TEXT(H48,"b2d/mmm")= ورقة2!$B$19,TEXT(H48,"b2d/mmm")= ورقة2!$B$20,TEXT(H48,"b2d/mmm")= ورقة2!$B$21,TEXT(H48,"b2d/mmm")= ورقة2!$B$22,TEXT(H48,"b2d/mmm")= ورقة2!$B$23,TEXT(H48,"b2d/mmm")= ورقة2!$B$24,TEXT(H48,"b2d/mmm")= ورقة2!$B$25,TEXT(H48,"b2d/mmm")= ورقة2!$B$26,TEXT(H48,"b2d/mmm")= ورقة2!$B$27,TEXT(H48,"b2d/mmm")= ورقة2!$B$28,TEXT(H48,"b2d/mmm")= ورقة2!$B$29,TEXT(H48,"b2d/mmm")= ورقة2!$B$30,TEXT(H48,"b2d/mmm")= ورقة2!$B$31,TEXT(H48,"b2d/mmm")= ورقة2!$B$32,TEXT(H48,"b2d/mmm")= ورقة2!$B$33,TEXT(H48,"b2d/mmm")= ورقة2!$B$34,TEXT(H48,"b2d/mmm")= ورقة2!$B$35,TEXT(H48,"b2d/mmm")= ورقة2!$B$36),".",""))</f>
        <v/>
      </c>
      <c r="I50" s="140" t="str">
        <f>IF(I48="","",IF(OR(TEXT(I48,"b2d/mmm")= ورقة2!$B$6,TEXT(I48,"b2d/mmm")= ورقة2!$B$7,TEXT(I48,"b2d/mmm")= ورقة2!$B$8,TEXT(I48,"b2d/mmm")= ورقة2!$B$9,TEXT(I48,"b2d/mmm")= ورقة2!$B$10,TEXT(I48,"b2d/mmm")= ورقة2!$B$11,TEXT(I48,"b2d/mmm")= ورقة2!$B$12,TEXT(I48,"b2d/mmm")= ورقة2!$B$13,TEXT(I48,"b2d/mmm")= ورقة2!$B$14,TEXT(I48,"b2d/mmm")= ورقة2!$B$15,TEXT(I48,"b2d/mmm")= ورقة2!$B$16,TEXT(I48,"b2d/mmm")= ورقة2!$B$17,TEXT(I48,"b2d/mmm")= ورقة2!$B$18,TEXT(I48,"b2d/mmm")= ورقة2!$B$19,TEXT(I48,"b2d/mmm")= ورقة2!$B$20,TEXT(I48,"b2d/mmm")= ورقة2!$B$21,TEXT(I48,"b2d/mmm")= ورقة2!$B$22,TEXT(I48,"b2d/mmm")= ورقة2!$B$23,TEXT(I48,"b2d/mmm")= ورقة2!$B$24,TEXT(I48,"b2d/mmm")= ورقة2!$B$25,TEXT(I48,"b2d/mmm")= ورقة2!$B$26,TEXT(I48,"b2d/mmm")= ورقة2!$B$27,TEXT(I48,"b2d/mmm")= ورقة2!$B$28,TEXT(I48,"b2d/mmm")= ورقة2!$B$29,TEXT(I48,"b2d/mmm")= ورقة2!$B$30,TEXT(I48,"b2d/mmm")= ورقة2!$B$31,TEXT(I48,"b2d/mmm")= ورقة2!$B$32,TEXT(I48,"b2d/mmm")= ورقة2!$B$33,TEXT(I48,"b2d/mmm")= ورقة2!$B$34,TEXT(I48,"b2d/mmm")= ورقة2!$B$35,TEXT(I48,"b2d/mmm")= ورقة2!$B$36),".",""))</f>
        <v/>
      </c>
      <c r="J50" s="140" t="str">
        <f>IF(J48="","",IF(OR(TEXT(J48,"b2d/mmm")= ورقة2!$B$6,TEXT(J48,"b2d/mmm")= ورقة2!$B$7,TEXT(J48,"b2d/mmm")= ورقة2!$B$8,TEXT(J48,"b2d/mmm")= ورقة2!$B$9,TEXT(J48,"b2d/mmm")= ورقة2!$B$10,TEXT(J48,"b2d/mmm")= ورقة2!$B$11,TEXT(J48,"b2d/mmm")= ورقة2!$B$12,TEXT(J48,"b2d/mmm")= ورقة2!$B$13,TEXT(J48,"b2d/mmm")= ورقة2!$B$14,TEXT(J48,"b2d/mmm")= ورقة2!$B$15,TEXT(J48,"b2d/mmm")= ورقة2!$B$16,TEXT(J48,"b2d/mmm")= ورقة2!$B$17,TEXT(J48,"b2d/mmm")= ورقة2!$B$18,TEXT(J48,"b2d/mmm")= ورقة2!$B$19,TEXT(J48,"b2d/mmm")= ورقة2!$B$20,TEXT(J48,"b2d/mmm")= ورقة2!$B$21,TEXT(J48,"b2d/mmm")= ورقة2!$B$22,TEXT(J48,"b2d/mmm")= ورقة2!$B$23,TEXT(J48,"b2d/mmm")= ورقة2!$B$24,TEXT(J48,"b2d/mmm")= ورقة2!$B$25,TEXT(J48,"b2d/mmm")= ورقة2!$B$26,TEXT(J48,"b2d/mmm")= ورقة2!$B$27,TEXT(J48,"b2d/mmm")= ورقة2!$B$28,TEXT(J48,"b2d/mmm")= ورقة2!$B$29,TEXT(J48,"b2d/mmm")= ورقة2!$B$30,TEXT(J48,"b2d/mmm")= ورقة2!$B$31,TEXT(J48,"b2d/mmm")= ورقة2!$B$32,TEXT(J48,"b2d/mmm")= ورقة2!$B$33,TEXT(J48,"b2d/mmm")= ورقة2!$B$34,TEXT(J48,"b2d/mmm")= ورقة2!$B$35,TEXT(J48,"b2d/mmm")= ورقة2!$B$36),".",""))</f>
        <v/>
      </c>
      <c r="K50" s="140" t="str">
        <f>IF(K48="","",IF(OR(TEXT(K48,"b2d/mmm")= ورقة2!$B$6,TEXT(K48,"b2d/mmm")= ورقة2!$B$7,TEXT(K48,"b2d/mmm")= ورقة2!$B$8,TEXT(K48,"b2d/mmm")= ورقة2!$B$9,TEXT(K48,"b2d/mmm")= ورقة2!$B$10,TEXT(K48,"b2d/mmm")= ورقة2!$B$11,TEXT(K48,"b2d/mmm")= ورقة2!$B$12,TEXT(K48,"b2d/mmm")= ورقة2!$B$13,TEXT(K48,"b2d/mmm")= ورقة2!$B$14,TEXT(K48,"b2d/mmm")= ورقة2!$B$15,TEXT(K48,"b2d/mmm")= ورقة2!$B$16,TEXT(K48,"b2d/mmm")= ورقة2!$B$17,TEXT(K48,"b2d/mmm")= ورقة2!$B$18,TEXT(K48,"b2d/mmm")= ورقة2!$B$19,TEXT(K48,"b2d/mmm")= ورقة2!$B$20,TEXT(K48,"b2d/mmm")= ورقة2!$B$21,TEXT(K48,"b2d/mmm")= ورقة2!$B$22,TEXT(K48,"b2d/mmm")= ورقة2!$B$23,TEXT(K48,"b2d/mmm")= ورقة2!$B$24,TEXT(K48,"b2d/mmm")= ورقة2!$B$25,TEXT(K48,"b2d/mmm")= ورقة2!$B$26,TEXT(K48,"b2d/mmm")= ورقة2!$B$27,TEXT(K48,"b2d/mmm")= ورقة2!$B$28,TEXT(K48,"b2d/mmm")= ورقة2!$B$29,TEXT(K48,"b2d/mmm")= ورقة2!$B$30,TEXT(K48,"b2d/mmm")= ورقة2!$B$31,TEXT(K48,"b2d/mmm")= ورقة2!$B$32,TEXT(K48,"b2d/mmm")= ورقة2!$B$33,TEXT(K48,"b2d/mmm")= ورقة2!$B$34,TEXT(K48,"b2d/mmm")= ورقة2!$B$35,TEXT(K48,"b2d/mmm")= ورقة2!$B$36),".",""))</f>
        <v>.</v>
      </c>
      <c r="L50" s="140" t="str">
        <f>IF(L48="","",IF(OR(TEXT(L48,"b2d/mmm")= ورقة2!$B$6,TEXT(L48,"b2d/mmm")= ورقة2!$B$7,TEXT(L48,"b2d/mmm")= ورقة2!$B$8,TEXT(L48,"b2d/mmm")= ورقة2!$B$9,TEXT(L48,"b2d/mmm")= ورقة2!$B$10,TEXT(L48,"b2d/mmm")= ورقة2!$B$11,TEXT(L48,"b2d/mmm")= ورقة2!$B$12,TEXT(L48,"b2d/mmm")= ورقة2!$B$13,TEXT(L48,"b2d/mmm")= ورقة2!$B$14,TEXT(L48,"b2d/mmm")= ورقة2!$B$15,TEXT(L48,"b2d/mmm")= ورقة2!$B$16,TEXT(L48,"b2d/mmm")= ورقة2!$B$17,TEXT(L48,"b2d/mmm")= ورقة2!$B$18,TEXT(L48,"b2d/mmm")= ورقة2!$B$19,TEXT(L48,"b2d/mmm")= ورقة2!$B$20,TEXT(L48,"b2d/mmm")= ورقة2!$B$21,TEXT(L48,"b2d/mmm")= ورقة2!$B$22,TEXT(L48,"b2d/mmm")= ورقة2!$B$23,TEXT(L48,"b2d/mmm")= ورقة2!$B$24,TEXT(L48,"b2d/mmm")= ورقة2!$B$25,TEXT(L48,"b2d/mmm")= ورقة2!$B$26,TEXT(L48,"b2d/mmm")= ورقة2!$B$27,TEXT(L48,"b2d/mmm")= ورقة2!$B$28,TEXT(L48,"b2d/mmm")= ورقة2!$B$29,TEXT(L48,"b2d/mmm")= ورقة2!$B$30,TEXT(L48,"b2d/mmm")= ورقة2!$B$31,TEXT(L48,"b2d/mmm")= ورقة2!$B$32,TEXT(L48,"b2d/mmm")= ورقة2!$B$33,TEXT(L48,"b2d/mmm")= ورقة2!$B$34,TEXT(L48,"b2d/mmm")= ورقة2!$B$35,TEXT(L48,"b2d/mmm")= ورقة2!$B$36),".",""))</f>
        <v>.</v>
      </c>
      <c r="M50" s="140" t="str">
        <f>IF(M48="","",IF(OR(TEXT(M48,"b2d/mmm")= ورقة2!$B$6,TEXT(M48,"b2d/mmm")= ورقة2!$B$7,TEXT(M48,"b2d/mmm")= ورقة2!$B$8,TEXT(M48,"b2d/mmm")= ورقة2!$B$9,TEXT(M48,"b2d/mmm")= ورقة2!$B$10,TEXT(M48,"b2d/mmm")= ورقة2!$B$11,TEXT(M48,"b2d/mmm")= ورقة2!$B$12,TEXT(M48,"b2d/mmm")= ورقة2!$B$13,TEXT(M48,"b2d/mmm")= ورقة2!$B$14,TEXT(M48,"b2d/mmm")= ورقة2!$B$15,TEXT(M48,"b2d/mmm")= ورقة2!$B$16,TEXT(M48,"b2d/mmm")= ورقة2!$B$17,TEXT(M48,"b2d/mmm")= ورقة2!$B$18,TEXT(M48,"b2d/mmm")= ورقة2!$B$19,TEXT(M48,"b2d/mmm")= ورقة2!$B$20,TEXT(M48,"b2d/mmm")= ورقة2!$B$21,TEXT(M48,"b2d/mmm")= ورقة2!$B$22,TEXT(M48,"b2d/mmm")= ورقة2!$B$23,TEXT(M48,"b2d/mmm")= ورقة2!$B$24,TEXT(M48,"b2d/mmm")= ورقة2!$B$25,TEXT(M48,"b2d/mmm")= ورقة2!$B$26,TEXT(M48,"b2d/mmm")= ورقة2!$B$27,TEXT(M48,"b2d/mmm")= ورقة2!$B$28,TEXT(M48,"b2d/mmm")= ورقة2!$B$29,TEXT(M48,"b2d/mmm")= ورقة2!$B$30,TEXT(M48,"b2d/mmm")= ورقة2!$B$31,TEXT(M48,"b2d/mmm")= ورقة2!$B$32,TEXT(M48,"b2d/mmm")= ورقة2!$B$33,TEXT(M48,"b2d/mmm")= ورقة2!$B$34,TEXT(M48,"b2d/mmm")= ورقة2!$B$35,TEXT(M48,"b2d/mmm")= ورقة2!$B$36),".",""))</f>
        <v>.</v>
      </c>
      <c r="N50" s="140" t="str">
        <f>IF(N48="","",IF(OR(TEXT(N48,"b2d/mmm")= ورقة2!$B$6,TEXT(N48,"b2d/mmm")= ورقة2!$B$7,TEXT(N48,"b2d/mmm")= ورقة2!$B$8,TEXT(N48,"b2d/mmm")= ورقة2!$B$9,TEXT(N48,"b2d/mmm")= ورقة2!$B$10,TEXT(N48,"b2d/mmm")= ورقة2!$B$11,TEXT(N48,"b2d/mmm")= ورقة2!$B$12,TEXT(N48,"b2d/mmm")= ورقة2!$B$13,TEXT(N48,"b2d/mmm")= ورقة2!$B$14,TEXT(N48,"b2d/mmm")= ورقة2!$B$15,TEXT(N48,"b2d/mmm")= ورقة2!$B$16,TEXT(N48,"b2d/mmm")= ورقة2!$B$17,TEXT(N48,"b2d/mmm")= ورقة2!$B$18,TEXT(N48,"b2d/mmm")= ورقة2!$B$19,TEXT(N48,"b2d/mmm")= ورقة2!$B$20,TEXT(N48,"b2d/mmm")= ورقة2!$B$21,TEXT(N48,"b2d/mmm")= ورقة2!$B$22,TEXT(N48,"b2d/mmm")= ورقة2!$B$23,TEXT(N48,"b2d/mmm")= ورقة2!$B$24,TEXT(N48,"b2d/mmm")= ورقة2!$B$25,TEXT(N48,"b2d/mmm")= ورقة2!$B$26,TEXT(N48,"b2d/mmm")= ورقة2!$B$27,TEXT(N48,"b2d/mmm")= ورقة2!$B$28,TEXT(N48,"b2d/mmm")= ورقة2!$B$29,TEXT(N48,"b2d/mmm")= ورقة2!$B$30,TEXT(N48,"b2d/mmm")= ورقة2!$B$31,TEXT(N48,"b2d/mmm")= ورقة2!$B$32,TEXT(N48,"b2d/mmm")= ورقة2!$B$33,TEXT(N48,"b2d/mmm")= ورقة2!$B$34,TEXT(N48,"b2d/mmm")= ورقة2!$B$35,TEXT(N48,"b2d/mmm")= ورقة2!$B$36),".",""))</f>
        <v>.</v>
      </c>
      <c r="O50" s="140" t="str">
        <f>IF(O48="","",IF(OR(TEXT(O48,"b2d/mmm")= ورقة2!$B$6,TEXT(O48,"b2d/mmm")= ورقة2!$B$7,TEXT(O48,"b2d/mmm")= ورقة2!$B$8,TEXT(O48,"b2d/mmm")= ورقة2!$B$9,TEXT(O48,"b2d/mmm")= ورقة2!$B$10,TEXT(O48,"b2d/mmm")= ورقة2!$B$11,TEXT(O48,"b2d/mmm")= ورقة2!$B$12,TEXT(O48,"b2d/mmm")= ورقة2!$B$13,TEXT(O48,"b2d/mmm")= ورقة2!$B$14,TEXT(O48,"b2d/mmm")= ورقة2!$B$15,TEXT(O48,"b2d/mmm")= ورقة2!$B$16,TEXT(O48,"b2d/mmm")= ورقة2!$B$17,TEXT(O48,"b2d/mmm")= ورقة2!$B$18,TEXT(O48,"b2d/mmm")= ورقة2!$B$19,TEXT(O48,"b2d/mmm")= ورقة2!$B$20,TEXT(O48,"b2d/mmm")= ورقة2!$B$21,TEXT(O48,"b2d/mmm")= ورقة2!$B$22,TEXT(O48,"b2d/mmm")= ورقة2!$B$23,TEXT(O48,"b2d/mmm")= ورقة2!$B$24,TEXT(O48,"b2d/mmm")= ورقة2!$B$25,TEXT(O48,"b2d/mmm")= ورقة2!$B$26,TEXT(O48,"b2d/mmm")= ورقة2!$B$27,TEXT(O48,"b2d/mmm")= ورقة2!$B$28,TEXT(O48,"b2d/mmm")= ورقة2!$B$29,TEXT(O48,"b2d/mmm")= ورقة2!$B$30,TEXT(O48,"b2d/mmm")= ورقة2!$B$31,TEXT(O48,"b2d/mmm")= ورقة2!$B$32,TEXT(O48,"b2d/mmm")= ورقة2!$B$33,TEXT(O48,"b2d/mmm")= ورقة2!$B$34,TEXT(O48,"b2d/mmm")= ورقة2!$B$35,TEXT(O48,"b2d/mmm")= ورقة2!$B$36),".",""))</f>
        <v>.</v>
      </c>
      <c r="P50" s="140" t="str">
        <f>IF(P48="","",IF(OR(TEXT(P48,"b2d/mmm")= ورقة2!$B$6,TEXT(P48,"b2d/mmm")= ورقة2!$B$7,TEXT(P48,"b2d/mmm")= ورقة2!$B$8,TEXT(P48,"b2d/mmm")= ورقة2!$B$9,TEXT(P48,"b2d/mmm")= ورقة2!$B$10,TEXT(P48,"b2d/mmm")= ورقة2!$B$11,TEXT(P48,"b2d/mmm")= ورقة2!$B$12,TEXT(P48,"b2d/mmm")= ورقة2!$B$13,TEXT(P48,"b2d/mmm")= ورقة2!$B$14,TEXT(P48,"b2d/mmm")= ورقة2!$B$15,TEXT(P48,"b2d/mmm")= ورقة2!$B$16,TEXT(P48,"b2d/mmm")= ورقة2!$B$17,TEXT(P48,"b2d/mmm")= ورقة2!$B$18,TEXT(P48,"b2d/mmm")= ورقة2!$B$19,TEXT(P48,"b2d/mmm")= ورقة2!$B$20,TEXT(P48,"b2d/mmm")= ورقة2!$B$21,TEXT(P48,"b2d/mmm")= ورقة2!$B$22,TEXT(P48,"b2d/mmm")= ورقة2!$B$23,TEXT(P48,"b2d/mmm")= ورقة2!$B$24,TEXT(P48,"b2d/mmm")= ورقة2!$B$25,TEXT(P48,"b2d/mmm")= ورقة2!$B$26,TEXT(P48,"b2d/mmm")= ورقة2!$B$27,TEXT(P48,"b2d/mmm")= ورقة2!$B$28,TEXT(P48,"b2d/mmm")= ورقة2!$B$29,TEXT(P48,"b2d/mmm")= ورقة2!$B$30,TEXT(P48,"b2d/mmm")= ورقة2!$B$31,TEXT(P48,"b2d/mmm")= ورقة2!$B$32,TEXT(P48,"b2d/mmm")= ورقة2!$B$33,TEXT(P48,"b2d/mmm")= ورقة2!$B$34,TEXT(P48,"b2d/mmm")= ورقة2!$B$35,TEXT(P48,"b2d/mmm")= ورقة2!$B$36),".",""))</f>
        <v>.</v>
      </c>
      <c r="Q50" s="140" t="str">
        <f>IF(Q48="","",IF(OR(TEXT(Q48,"b2d/mmm")= ورقة2!$B$6,TEXT(Q48,"b2d/mmm")= ورقة2!$B$7,TEXT(Q48,"b2d/mmm")= ورقة2!$B$8,TEXT(Q48,"b2d/mmm")= ورقة2!$B$9,TEXT(Q48,"b2d/mmm")= ورقة2!$B$10,TEXT(Q48,"b2d/mmm")= ورقة2!$B$11,TEXT(Q48,"b2d/mmm")= ورقة2!$B$12,TEXT(Q48,"b2d/mmm")= ورقة2!$B$13,TEXT(Q48,"b2d/mmm")= ورقة2!$B$14,TEXT(Q48,"b2d/mmm")= ورقة2!$B$15,TEXT(Q48,"b2d/mmm")= ورقة2!$B$16,TEXT(Q48,"b2d/mmm")= ورقة2!$B$17,TEXT(Q48,"b2d/mmm")= ورقة2!$B$18,TEXT(Q48,"b2d/mmm")= ورقة2!$B$19,TEXT(Q48,"b2d/mmm")= ورقة2!$B$20,TEXT(Q48,"b2d/mmm")= ورقة2!$B$21,TEXT(Q48,"b2d/mmm")= ورقة2!$B$22,TEXT(Q48,"b2d/mmm")= ورقة2!$B$23,TEXT(Q48,"b2d/mmm")= ورقة2!$B$24,TEXT(Q48,"b2d/mmm")= ورقة2!$B$25,TEXT(Q48,"b2d/mmm")= ورقة2!$B$26,TEXT(Q48,"b2d/mmm")= ورقة2!$B$27,TEXT(Q48,"b2d/mmm")= ورقة2!$B$28,TEXT(Q48,"b2d/mmm")= ورقة2!$B$29,TEXT(Q48,"b2d/mmm")= ورقة2!$B$30,TEXT(Q48,"b2d/mmm")= ورقة2!$B$31,TEXT(Q48,"b2d/mmm")= ورقة2!$B$32,TEXT(Q48,"b2d/mmm")= ورقة2!$B$33,TEXT(Q48,"b2d/mmm")= ورقة2!$B$34,TEXT(Q48,"b2d/mmm")= ورقة2!$B$35,TEXT(Q48,"b2d/mmm")= ورقة2!$B$36),".",""))</f>
        <v/>
      </c>
      <c r="R50" s="140" t="str">
        <f>IF(R48="","",IF(OR(TEXT(R48,"b2d/mmm")= ورقة2!$B$6,TEXT(R48,"b2d/mmm")= ورقة2!$B$7,TEXT(R48,"b2d/mmm")= ورقة2!$B$8,TEXT(R48,"b2d/mmm")= ورقة2!$B$9,TEXT(R48,"b2d/mmm")= ورقة2!$B$10,TEXT(R48,"b2d/mmm")= ورقة2!$B$11,TEXT(R48,"b2d/mmm")= ورقة2!$B$12,TEXT(R48,"b2d/mmm")= ورقة2!$B$13,TEXT(R48,"b2d/mmm")= ورقة2!$B$14,TEXT(R48,"b2d/mmm")= ورقة2!$B$15,TEXT(R48,"b2d/mmm")= ورقة2!$B$16,TEXT(R48,"b2d/mmm")= ورقة2!$B$17,TEXT(R48,"b2d/mmm")= ورقة2!$B$18,TEXT(R48,"b2d/mmm")= ورقة2!$B$19,TEXT(R48,"b2d/mmm")= ورقة2!$B$20,TEXT(R48,"b2d/mmm")= ورقة2!$B$21,TEXT(R48,"b2d/mmm")= ورقة2!$B$22,TEXT(R48,"b2d/mmm")= ورقة2!$B$23,TEXT(R48,"b2d/mmm")= ورقة2!$B$24,TEXT(R48,"b2d/mmm")= ورقة2!$B$25,TEXT(R48,"b2d/mmm")= ورقة2!$B$26,TEXT(R48,"b2d/mmm")= ورقة2!$B$27,TEXT(R48,"b2d/mmm")= ورقة2!$B$28,TEXT(R48,"b2d/mmm")= ورقة2!$B$29,TEXT(R48,"b2d/mmm")= ورقة2!$B$30,TEXT(R48,"b2d/mmm")= ورقة2!$B$31,TEXT(R48,"b2d/mmm")= ورقة2!$B$32,TEXT(R48,"b2d/mmm")= ورقة2!$B$33,TEXT(R48,"b2d/mmm")= ورقة2!$B$34,TEXT(R48,"b2d/mmm")= ورقة2!$B$35,TEXT(R48,"b2d/mmm")= ورقة2!$B$36),".",""))</f>
        <v/>
      </c>
      <c r="S50" s="140" t="str">
        <f>IF(S48="","",IF(OR(TEXT(S48,"b2d/mmm")= ورقة2!$B$6,TEXT(S48,"b2d/mmm")= ورقة2!$B$7,TEXT(S48,"b2d/mmm")= ورقة2!$B$8,TEXT(S48,"b2d/mmm")= ورقة2!$B$9,TEXT(S48,"b2d/mmm")= ورقة2!$B$10,TEXT(S48,"b2d/mmm")= ورقة2!$B$11,TEXT(S48,"b2d/mmm")= ورقة2!$B$12,TEXT(S48,"b2d/mmm")= ورقة2!$B$13,TEXT(S48,"b2d/mmm")= ورقة2!$B$14,TEXT(S48,"b2d/mmm")= ورقة2!$B$15,TEXT(S48,"b2d/mmm")= ورقة2!$B$16,TEXT(S48,"b2d/mmm")= ورقة2!$B$17,TEXT(S48,"b2d/mmm")= ورقة2!$B$18,TEXT(S48,"b2d/mmm")= ورقة2!$B$19,TEXT(S48,"b2d/mmm")= ورقة2!$B$20,TEXT(S48,"b2d/mmm")= ورقة2!$B$21,TEXT(S48,"b2d/mmm")= ورقة2!$B$22,TEXT(S48,"b2d/mmm")= ورقة2!$B$23,TEXT(S48,"b2d/mmm")= ورقة2!$B$24,TEXT(S48,"b2d/mmm")= ورقة2!$B$25,TEXT(S48,"b2d/mmm")= ورقة2!$B$26,TEXT(S48,"b2d/mmm")= ورقة2!$B$27,TEXT(S48,"b2d/mmm")= ورقة2!$B$28,TEXT(S48,"b2d/mmm")= ورقة2!$B$29,TEXT(S48,"b2d/mmm")= ورقة2!$B$30,TEXT(S48,"b2d/mmm")= ورقة2!$B$31,TEXT(S48,"b2d/mmm")= ورقة2!$B$32,TEXT(S48,"b2d/mmm")= ورقة2!$B$33,TEXT(S48,"b2d/mmm")= ورقة2!$B$34,TEXT(S48,"b2d/mmm")= ورقة2!$B$35,TEXT(S48,"b2d/mmm")= ورقة2!$B$36),".",""))</f>
        <v/>
      </c>
      <c r="T50" s="140" t="str">
        <f>IF(T48="","",IF(OR(TEXT(T48,"b2d/mmm")= ورقة2!$B$6,TEXT(T48,"b2d/mmm")= ورقة2!$B$7,TEXT(T48,"b2d/mmm")= ورقة2!$B$8,TEXT(T48,"b2d/mmm")= ورقة2!$B$9,TEXT(T48,"b2d/mmm")= ورقة2!$B$10,TEXT(T48,"b2d/mmm")= ورقة2!$B$11,TEXT(T48,"b2d/mmm")= ورقة2!$B$12,TEXT(T48,"b2d/mmm")= ورقة2!$B$13,TEXT(T48,"b2d/mmm")= ورقة2!$B$14,TEXT(T48,"b2d/mmm")= ورقة2!$B$15,TEXT(T48,"b2d/mmm")= ورقة2!$B$16,TEXT(T48,"b2d/mmm")= ورقة2!$B$17,TEXT(T48,"b2d/mmm")= ورقة2!$B$18,TEXT(T48,"b2d/mmm")= ورقة2!$B$19,TEXT(T48,"b2d/mmm")= ورقة2!$B$20,TEXT(T48,"b2d/mmm")= ورقة2!$B$21,TEXT(T48,"b2d/mmm")= ورقة2!$B$22,TEXT(T48,"b2d/mmm")= ورقة2!$B$23,TEXT(T48,"b2d/mmm")= ورقة2!$B$24,TEXT(T48,"b2d/mmm")= ورقة2!$B$25,TEXT(T48,"b2d/mmm")= ورقة2!$B$26,TEXT(T48,"b2d/mmm")= ورقة2!$B$27,TEXT(T48,"b2d/mmm")= ورقة2!$B$28,TEXT(T48,"b2d/mmm")= ورقة2!$B$29,TEXT(T48,"b2d/mmm")= ورقة2!$B$30,TEXT(T48,"b2d/mmm")= ورقة2!$B$31,TEXT(T48,"b2d/mmm")= ورقة2!$B$32,TEXT(T48,"b2d/mmm")= ورقة2!$B$33,TEXT(T48,"b2d/mmm")= ورقة2!$B$34,TEXT(T48,"b2d/mmm")= ورقة2!$B$35,TEXT(T48,"b2d/mmm")= ورقة2!$B$36),".",""))</f>
        <v/>
      </c>
      <c r="U50" s="140" t="str">
        <f>IF(U48="","",IF(OR(TEXT(U48,"b2d/mmm")= ورقة2!$B$6,TEXT(U48,"b2d/mmm")= ورقة2!$B$7,TEXT(U48,"b2d/mmm")= ورقة2!$B$8,TEXT(U48,"b2d/mmm")= ورقة2!$B$9,TEXT(U48,"b2d/mmm")= ورقة2!$B$10,TEXT(U48,"b2d/mmm")= ورقة2!$B$11,TEXT(U48,"b2d/mmm")= ورقة2!$B$12,TEXT(U48,"b2d/mmm")= ورقة2!$B$13,TEXT(U48,"b2d/mmm")= ورقة2!$B$14,TEXT(U48,"b2d/mmm")= ورقة2!$B$15,TEXT(U48,"b2d/mmm")= ورقة2!$B$16,TEXT(U48,"b2d/mmm")= ورقة2!$B$17,TEXT(U48,"b2d/mmm")= ورقة2!$B$18,TEXT(U48,"b2d/mmm")= ورقة2!$B$19,TEXT(U48,"b2d/mmm")= ورقة2!$B$20,TEXT(U48,"b2d/mmm")= ورقة2!$B$21,TEXT(U48,"b2d/mmm")= ورقة2!$B$22,TEXT(U48,"b2d/mmm")= ورقة2!$B$23,TEXT(U48,"b2d/mmm")= ورقة2!$B$24,TEXT(U48,"b2d/mmm")= ورقة2!$B$25,TEXT(U48,"b2d/mmm")= ورقة2!$B$26,TEXT(U48,"b2d/mmm")= ورقة2!$B$27,TEXT(U48,"b2d/mmm")= ورقة2!$B$28,TEXT(U48,"b2d/mmm")= ورقة2!$B$29,TEXT(U48,"b2d/mmm")= ورقة2!$B$30,TEXT(U48,"b2d/mmm")= ورقة2!$B$31,TEXT(U48,"b2d/mmm")= ورقة2!$B$32,TEXT(U48,"b2d/mmm")= ورقة2!$B$33,TEXT(U48,"b2d/mmm")= ورقة2!$B$34,TEXT(U48,"b2d/mmm")= ورقة2!$B$35,TEXT(U48,"b2d/mmm")= ورقة2!$B$36),".",""))</f>
        <v/>
      </c>
      <c r="V50" s="140" t="str">
        <f>IF(V48="","",IF(OR(TEXT(V48,"b2d/mmm")= ورقة2!$B$6,TEXT(V48,"b2d/mmm")= ورقة2!$B$7,TEXT(V48,"b2d/mmm")= ورقة2!$B$8,TEXT(V48,"b2d/mmm")= ورقة2!$B$9,TEXT(V48,"b2d/mmm")= ورقة2!$B$10,TEXT(V48,"b2d/mmm")= ورقة2!$B$11,TEXT(V48,"b2d/mmm")= ورقة2!$B$12,TEXT(V48,"b2d/mmm")= ورقة2!$B$13,TEXT(V48,"b2d/mmm")= ورقة2!$B$14,TEXT(V48,"b2d/mmm")= ورقة2!$B$15,TEXT(V48,"b2d/mmm")= ورقة2!$B$16,TEXT(V48,"b2d/mmm")= ورقة2!$B$17,TEXT(V48,"b2d/mmm")= ورقة2!$B$18,TEXT(V48,"b2d/mmm")= ورقة2!$B$19,TEXT(V48,"b2d/mmm")= ورقة2!$B$20,TEXT(V48,"b2d/mmm")= ورقة2!$B$21,TEXT(V48,"b2d/mmm")= ورقة2!$B$22,TEXT(V48,"b2d/mmm")= ورقة2!$B$23,TEXT(V48,"b2d/mmm")= ورقة2!$B$24,TEXT(V48,"b2d/mmm")= ورقة2!$B$25,TEXT(V48,"b2d/mmm")= ورقة2!$B$26,TEXT(V48,"b2d/mmm")= ورقة2!$B$27,TEXT(V48,"b2d/mmm")= ورقة2!$B$28,TEXT(V48,"b2d/mmm")= ورقة2!$B$29,TEXT(V48,"b2d/mmm")= ورقة2!$B$30,TEXT(V48,"b2d/mmm")= ورقة2!$B$31,TEXT(V48,"b2d/mmm")= ورقة2!$B$32,TEXT(V48,"b2d/mmm")= ورقة2!$B$33,TEXT(V48,"b2d/mmm")= ورقة2!$B$34,TEXT(V48,"b2d/mmm")= ورقة2!$B$35,TEXT(V48,"b2d/mmm")= ورقة2!$B$36),".",""))</f>
        <v/>
      </c>
      <c r="W50" s="140" t="str">
        <f>IF(W48="","",IF(OR(TEXT(W48,"b2d/mmm")= ورقة2!$B$6,TEXT(W48,"b2d/mmm")= ورقة2!$B$7,TEXT(W48,"b2d/mmm")= ورقة2!$B$8,TEXT(W48,"b2d/mmm")= ورقة2!$B$9,TEXT(W48,"b2d/mmm")= ورقة2!$B$10,TEXT(W48,"b2d/mmm")= ورقة2!$B$11,TEXT(W48,"b2d/mmm")= ورقة2!$B$12,TEXT(W48,"b2d/mmm")= ورقة2!$B$13,TEXT(W48,"b2d/mmm")= ورقة2!$B$14,TEXT(W48,"b2d/mmm")= ورقة2!$B$15,TEXT(W48,"b2d/mmm")= ورقة2!$B$16,TEXT(W48,"b2d/mmm")= ورقة2!$B$17,TEXT(W48,"b2d/mmm")= ورقة2!$B$18,TEXT(W48,"b2d/mmm")= ورقة2!$B$19,TEXT(W48,"b2d/mmm")= ورقة2!$B$20,TEXT(W48,"b2d/mmm")= ورقة2!$B$21,TEXT(W48,"b2d/mmm")= ورقة2!$B$22,TEXT(W48,"b2d/mmm")= ورقة2!$B$23,TEXT(W48,"b2d/mmm")= ورقة2!$B$24,TEXT(W48,"b2d/mmm")= ورقة2!$B$25,TEXT(W48,"b2d/mmm")= ورقة2!$B$26,TEXT(W48,"b2d/mmm")= ورقة2!$B$27,TEXT(W48,"b2d/mmm")= ورقة2!$B$28,TEXT(W48,"b2d/mmm")= ورقة2!$B$29,TEXT(W48,"b2d/mmm")= ورقة2!$B$30,TEXT(W48,"b2d/mmm")= ورقة2!$B$31,TEXT(W48,"b2d/mmm")= ورقة2!$B$32,TEXT(W48,"b2d/mmm")= ورقة2!$B$33,TEXT(W48,"b2d/mmm")= ورقة2!$B$34,TEXT(W48,"b2d/mmm")= ورقة2!$B$35,TEXT(W48,"b2d/mmm")= ورقة2!$B$36),".",""))</f>
        <v/>
      </c>
      <c r="X50" s="140" t="str">
        <f>IF(X48="","",IF(OR(TEXT(X48,"b2d/mmm")= ورقة2!$B$6,TEXT(X48,"b2d/mmm")= ورقة2!$B$7,TEXT(X48,"b2d/mmm")= ورقة2!$B$8,TEXT(X48,"b2d/mmm")= ورقة2!$B$9,TEXT(X48,"b2d/mmm")= ورقة2!$B$10,TEXT(X48,"b2d/mmm")= ورقة2!$B$11,TEXT(X48,"b2d/mmm")= ورقة2!$B$12,TEXT(X48,"b2d/mmm")= ورقة2!$B$13,TEXT(X48,"b2d/mmm")= ورقة2!$B$14,TEXT(X48,"b2d/mmm")= ورقة2!$B$15,TEXT(X48,"b2d/mmm")= ورقة2!$B$16,TEXT(X48,"b2d/mmm")= ورقة2!$B$17,TEXT(X48,"b2d/mmm")= ورقة2!$B$18,TEXT(X48,"b2d/mmm")= ورقة2!$B$19,TEXT(X48,"b2d/mmm")= ورقة2!$B$20,TEXT(X48,"b2d/mmm")= ورقة2!$B$21,TEXT(X48,"b2d/mmm")= ورقة2!$B$22,TEXT(X48,"b2d/mmm")= ورقة2!$B$23,TEXT(X48,"b2d/mmm")= ورقة2!$B$24,TEXT(X48,"b2d/mmm")= ورقة2!$B$25,TEXT(X48,"b2d/mmm")= ورقة2!$B$26,TEXT(X48,"b2d/mmm")= ورقة2!$B$27,TEXT(X48,"b2d/mmm")= ورقة2!$B$28,TEXT(X48,"b2d/mmm")= ورقة2!$B$29,TEXT(X48,"b2d/mmm")= ورقة2!$B$30,TEXT(X48,"b2d/mmm")= ورقة2!$B$31,TEXT(X48,"b2d/mmm")= ورقة2!$B$32,TEXT(X48,"b2d/mmm")= ورقة2!$B$33,TEXT(X48,"b2d/mmm")= ورقة2!$B$34,TEXT(X48,"b2d/mmm")= ورقة2!$B$35,TEXT(X48,"b2d/mmm")= ورقة2!$B$36),".",""))</f>
        <v/>
      </c>
      <c r="Y50" s="140" t="str">
        <f>IF(Y48="","",IF(OR(TEXT(Y48,"b2d/mmm")= ورقة2!$B$6,TEXT(Y48,"b2d/mmm")= ورقة2!$B$7,TEXT(Y48,"b2d/mmm")= ورقة2!$B$8,TEXT(Y48,"b2d/mmm")= ورقة2!$B$9,TEXT(Y48,"b2d/mmm")= ورقة2!$B$10,TEXT(Y48,"b2d/mmm")= ورقة2!$B$11,TEXT(Y48,"b2d/mmm")= ورقة2!$B$12,TEXT(Y48,"b2d/mmm")= ورقة2!$B$13,TEXT(Y48,"b2d/mmm")= ورقة2!$B$14,TEXT(Y48,"b2d/mmm")= ورقة2!$B$15,TEXT(Y48,"b2d/mmm")= ورقة2!$B$16,TEXT(Y48,"b2d/mmm")= ورقة2!$B$17,TEXT(Y48,"b2d/mmm")= ورقة2!$B$18,TEXT(Y48,"b2d/mmm")= ورقة2!$B$19,TEXT(Y48,"b2d/mmm")= ورقة2!$B$20,TEXT(Y48,"b2d/mmm")= ورقة2!$B$21,TEXT(Y48,"b2d/mmm")= ورقة2!$B$22,TEXT(Y48,"b2d/mmm")= ورقة2!$B$23,TEXT(Y48,"b2d/mmm")= ورقة2!$B$24,TEXT(Y48,"b2d/mmm")= ورقة2!$B$25,TEXT(Y48,"b2d/mmm")= ورقة2!$B$26,TEXT(Y48,"b2d/mmm")= ورقة2!$B$27,TEXT(Y48,"b2d/mmm")= ورقة2!$B$28,TEXT(Y48,"b2d/mmm")= ورقة2!$B$29,TEXT(Y48,"b2d/mmm")= ورقة2!$B$30,TEXT(Y48,"b2d/mmm")= ورقة2!$B$31,TEXT(Y48,"b2d/mmm")= ورقة2!$B$32,TEXT(Y48,"b2d/mmm")= ورقة2!$B$33,TEXT(Y48,"b2d/mmm")= ورقة2!$B$34,TEXT(Y48,"b2d/mmm")= ورقة2!$B$35,TEXT(Y48,"b2d/mmm")= ورقة2!$B$36),".",""))</f>
        <v/>
      </c>
      <c r="Z50" s="140" t="str">
        <f>IF(Z48="","",IF(OR(TEXT(Z48,"b2d/mmm")= ورقة2!$B$6,TEXT(Z48,"b2d/mmm")= ورقة2!$B$7,TEXT(Z48,"b2d/mmm")= ورقة2!$B$8,TEXT(Z48,"b2d/mmm")= ورقة2!$B$9,TEXT(Z48,"b2d/mmm")= ورقة2!$B$10,TEXT(Z48,"b2d/mmm")= ورقة2!$B$11,TEXT(Z48,"b2d/mmm")= ورقة2!$B$12,TEXT(Z48,"b2d/mmm")= ورقة2!$B$13,TEXT(Z48,"b2d/mmm")= ورقة2!$B$14,TEXT(Z48,"b2d/mmm")= ورقة2!$B$15,TEXT(Z48,"b2d/mmm")= ورقة2!$B$16,TEXT(Z48,"b2d/mmm")= ورقة2!$B$17,TEXT(Z48,"b2d/mmm")= ورقة2!$B$18,TEXT(Z48,"b2d/mmm")= ورقة2!$B$19,TEXT(Z48,"b2d/mmm")= ورقة2!$B$20,TEXT(Z48,"b2d/mmm")= ورقة2!$B$21,TEXT(Z48,"b2d/mmm")= ورقة2!$B$22,TEXT(Z48,"b2d/mmm")= ورقة2!$B$23,TEXT(Z48,"b2d/mmm")= ورقة2!$B$24,TEXT(Z48,"b2d/mmm")= ورقة2!$B$25,TEXT(Z48,"b2d/mmm")= ورقة2!$B$26,TEXT(Z48,"b2d/mmm")= ورقة2!$B$27,TEXT(Z48,"b2d/mmm")= ورقة2!$B$28,TEXT(Z48,"b2d/mmm")= ورقة2!$B$29,TEXT(Z48,"b2d/mmm")= ورقة2!$B$30,TEXT(Z48,"b2d/mmm")= ورقة2!$B$31,TEXT(Z48,"b2d/mmm")= ورقة2!$B$32,TEXT(Z48,"b2d/mmm")= ورقة2!$B$33,TEXT(Z48,"b2d/mmm")= ورقة2!$B$34,TEXT(Z48,"b2d/mmm")= ورقة2!$B$35,TEXT(Z48,"b2d/mmm")= ورقة2!$B$36),".",""))</f>
        <v/>
      </c>
      <c r="AA50" s="140" t="str">
        <f>IF(AA48="","",IF(OR(TEXT(AA48,"b2d/mmm")= ورقة2!$B$6,TEXT(AA48,"b2d/mmm")= ورقة2!$B$7,TEXT(AA48,"b2d/mmm")= ورقة2!$B$8,TEXT(AA48,"b2d/mmm")= ورقة2!$B$9,TEXT(AA48,"b2d/mmm")= ورقة2!$B$10,TEXT(AA48,"b2d/mmm")= ورقة2!$B$11,TEXT(AA48,"b2d/mmm")= ورقة2!$B$12,TEXT(AA48,"b2d/mmm")= ورقة2!$B$13,TEXT(AA48,"b2d/mmm")= ورقة2!$B$14,TEXT(AA48,"b2d/mmm")= ورقة2!$B$15,TEXT(AA48,"b2d/mmm")= ورقة2!$B$16,TEXT(AA48,"b2d/mmm")= ورقة2!$B$17,TEXT(AA48,"b2d/mmm")= ورقة2!$B$18,TEXT(AA48,"b2d/mmm")= ورقة2!$B$19,TEXT(AA48,"b2d/mmm")= ورقة2!$B$20,TEXT(AA48,"b2d/mmm")= ورقة2!$B$21,TEXT(AA48,"b2d/mmm")= ورقة2!$B$22,TEXT(AA48,"b2d/mmm")= ورقة2!$B$23,TEXT(AA48,"b2d/mmm")= ورقة2!$B$24,TEXT(AA48,"b2d/mmm")= ورقة2!$B$25,TEXT(AA48,"b2d/mmm")= ورقة2!$B$26,TEXT(AA48,"b2d/mmm")= ورقة2!$B$27,TEXT(AA48,"b2d/mmm")= ورقة2!$B$28,TEXT(AA48,"b2d/mmm")= ورقة2!$B$29,TEXT(AA48,"b2d/mmm")= ورقة2!$B$30,TEXT(AA48,"b2d/mmm")= ورقة2!$B$31,TEXT(AA48,"b2d/mmm")= ورقة2!$B$32,TEXT(AA48,"b2d/mmm")= ورقة2!$B$33,TEXT(AA48,"b2d/mmm")= ورقة2!$B$34,TEXT(AA48,"b2d/mmm")= ورقة2!$B$35,TEXT(AA48,"b2d/mmm")= ورقة2!$B$36),".",""))</f>
        <v/>
      </c>
      <c r="AB50" s="140" t="str">
        <f>IF(AB48="","",IF(OR(TEXT(AB48,"b2d/mmm")= ورقة2!$B$6,TEXT(AB48,"b2d/mmm")= ورقة2!$B$7,TEXT(AB48,"b2d/mmm")= ورقة2!$B$8,TEXT(AB48,"b2d/mmm")= ورقة2!$B$9,TEXT(AB48,"b2d/mmm")= ورقة2!$B$10,TEXT(AB48,"b2d/mmm")= ورقة2!$B$11,TEXT(AB48,"b2d/mmm")= ورقة2!$B$12,TEXT(AB48,"b2d/mmm")= ورقة2!$B$13,TEXT(AB48,"b2d/mmm")= ورقة2!$B$14,TEXT(AB48,"b2d/mmm")= ورقة2!$B$15,TEXT(AB48,"b2d/mmm")= ورقة2!$B$16,TEXT(AB48,"b2d/mmm")= ورقة2!$B$17,TEXT(AB48,"b2d/mmm")= ورقة2!$B$18,TEXT(AB48,"b2d/mmm")= ورقة2!$B$19,TEXT(AB48,"b2d/mmm")= ورقة2!$B$20,TEXT(AB48,"b2d/mmm")= ورقة2!$B$21,TEXT(AB48,"b2d/mmm")= ورقة2!$B$22,TEXT(AB48,"b2d/mmm")= ورقة2!$B$23,TEXT(AB48,"b2d/mmm")= ورقة2!$B$24,TEXT(AB48,"b2d/mmm")= ورقة2!$B$25,TEXT(AB48,"b2d/mmm")= ورقة2!$B$26,TEXT(AB48,"b2d/mmm")= ورقة2!$B$27,TEXT(AB48,"b2d/mmm")= ورقة2!$B$28,TEXT(AB48,"b2d/mmm")= ورقة2!$B$29,TEXT(AB48,"b2d/mmm")= ورقة2!$B$30,TEXT(AB48,"b2d/mmm")= ورقة2!$B$31,TEXT(AB48,"b2d/mmm")= ورقة2!$B$32,TEXT(AB48,"b2d/mmm")= ورقة2!$B$33,TEXT(AB48,"b2d/mmm")= ورقة2!$B$34,TEXT(AB48,"b2d/mmm")= ورقة2!$B$35,TEXT(AB48,"b2d/mmm")= ورقة2!$B$36),".",""))</f>
        <v/>
      </c>
      <c r="AC50" s="140" t="str">
        <f>IF(AC48="","",IF(OR(TEXT(AC48,"b2d/mmm")= ورقة2!$B$6,TEXT(AC48,"b2d/mmm")= ورقة2!$B$7,TEXT(AC48,"b2d/mmm")= ورقة2!$B$8,TEXT(AC48,"b2d/mmm")= ورقة2!$B$9,TEXT(AC48,"b2d/mmm")= ورقة2!$B$10,TEXT(AC48,"b2d/mmm")= ورقة2!$B$11,TEXT(AC48,"b2d/mmm")= ورقة2!$B$12,TEXT(AC48,"b2d/mmm")= ورقة2!$B$13,TEXT(AC48,"b2d/mmm")= ورقة2!$B$14,TEXT(AC48,"b2d/mmm")= ورقة2!$B$15,TEXT(AC48,"b2d/mmm")= ورقة2!$B$16,TEXT(AC48,"b2d/mmm")= ورقة2!$B$17,TEXT(AC48,"b2d/mmm")= ورقة2!$B$18,TEXT(AC48,"b2d/mmm")= ورقة2!$B$19,TEXT(AC48,"b2d/mmm")= ورقة2!$B$20,TEXT(AC48,"b2d/mmm")= ورقة2!$B$21,TEXT(AC48,"b2d/mmm")= ورقة2!$B$22,TEXT(AC48,"b2d/mmm")= ورقة2!$B$23,TEXT(AC48,"b2d/mmm")= ورقة2!$B$24,TEXT(AC48,"b2d/mmm")= ورقة2!$B$25,TEXT(AC48,"b2d/mmm")= ورقة2!$B$26,TEXT(AC48,"b2d/mmm")= ورقة2!$B$27,TEXT(AC48,"b2d/mmm")= ورقة2!$B$28,TEXT(AC48,"b2d/mmm")= ورقة2!$B$29,TEXT(AC48,"b2d/mmm")= ورقة2!$B$30,TEXT(AC48,"b2d/mmm")= ورقة2!$B$31,TEXT(AC48,"b2d/mmm")= ورقة2!$B$32,TEXT(AC48,"b2d/mmm")= ورقة2!$B$33,TEXT(AC48,"b2d/mmm")= ورقة2!$B$34,TEXT(AC48,"b2d/mmm")= ورقة2!$B$35,TEXT(AC48,"b2d/mmm")= ورقة2!$B$36),".",""))</f>
        <v/>
      </c>
      <c r="AD50" s="140" t="str">
        <f>IF(AD48="","",IF(OR(TEXT(AD48,"b2d/mmm")= ورقة2!$B$6,TEXT(AD48,"b2d/mmm")= ورقة2!$B$7,TEXT(AD48,"b2d/mmm")= ورقة2!$B$8,TEXT(AD48,"b2d/mmm")= ورقة2!$B$9,TEXT(AD48,"b2d/mmm")= ورقة2!$B$10,TEXT(AD48,"b2d/mmm")= ورقة2!$B$11,TEXT(AD48,"b2d/mmm")= ورقة2!$B$12,TEXT(AD48,"b2d/mmm")= ورقة2!$B$13,TEXT(AD48,"b2d/mmm")= ورقة2!$B$14,TEXT(AD48,"b2d/mmm")= ورقة2!$B$15,TEXT(AD48,"b2d/mmm")= ورقة2!$B$16,TEXT(AD48,"b2d/mmm")= ورقة2!$B$17,TEXT(AD48,"b2d/mmm")= ورقة2!$B$18,TEXT(AD48,"b2d/mmm")= ورقة2!$B$19,TEXT(AD48,"b2d/mmm")= ورقة2!$B$20,TEXT(AD48,"b2d/mmm")= ورقة2!$B$21,TEXT(AD48,"b2d/mmm")= ورقة2!$B$22,TEXT(AD48,"b2d/mmm")= ورقة2!$B$23,TEXT(AD48,"b2d/mmm")= ورقة2!$B$24,TEXT(AD48,"b2d/mmm")= ورقة2!$B$25,TEXT(AD48,"b2d/mmm")= ورقة2!$B$26,TEXT(AD48,"b2d/mmm")= ورقة2!$B$27,TEXT(AD48,"b2d/mmm")= ورقة2!$B$28,TEXT(AD48,"b2d/mmm")= ورقة2!$B$29,TEXT(AD48,"b2d/mmm")= ورقة2!$B$30,TEXT(AD48,"b2d/mmm")= ورقة2!$B$31,TEXT(AD48,"b2d/mmm")= ورقة2!$B$32,TEXT(AD48,"b2d/mmm")= ورقة2!$B$33,TEXT(AD48,"b2d/mmm")= ورقة2!$B$34,TEXT(AD48,"b2d/mmm")= ورقة2!$B$35,TEXT(AD48,"b2d/mmm")= ورقة2!$B$36),".",""))</f>
        <v/>
      </c>
      <c r="AE50" s="140" t="str">
        <f>IF(AE48="","",IF(OR(TEXT(AE48,"b2d/mmm")= ورقة2!$B$6,TEXT(AE48,"b2d/mmm")= ورقة2!$B$7,TEXT(AE48,"b2d/mmm")= ورقة2!$B$8,TEXT(AE48,"b2d/mmm")= ورقة2!$B$9,TEXT(AE48,"b2d/mmm")= ورقة2!$B$10,TEXT(AE48,"b2d/mmm")= ورقة2!$B$11,TEXT(AE48,"b2d/mmm")= ورقة2!$B$12,TEXT(AE48,"b2d/mmm")= ورقة2!$B$13,TEXT(AE48,"b2d/mmm")= ورقة2!$B$14,TEXT(AE48,"b2d/mmm")= ورقة2!$B$15,TEXT(AE48,"b2d/mmm")= ورقة2!$B$16,TEXT(AE48,"b2d/mmm")= ورقة2!$B$17,TEXT(AE48,"b2d/mmm")= ورقة2!$B$18,TEXT(AE48,"b2d/mmm")= ورقة2!$B$19,TEXT(AE48,"b2d/mmm")= ورقة2!$B$20,TEXT(AE48,"b2d/mmm")= ورقة2!$B$21,TEXT(AE48,"b2d/mmm")= ورقة2!$B$22,TEXT(AE48,"b2d/mmm")= ورقة2!$B$23,TEXT(AE48,"b2d/mmm")= ورقة2!$B$24,TEXT(AE48,"b2d/mmm")= ورقة2!$B$25,TEXT(AE48,"b2d/mmm")= ورقة2!$B$26,TEXT(AE48,"b2d/mmm")= ورقة2!$B$27,TEXT(AE48,"b2d/mmm")= ورقة2!$B$28,TEXT(AE48,"b2d/mmm")= ورقة2!$B$29,TEXT(AE48,"b2d/mmm")= ورقة2!$B$30,TEXT(AE48,"b2d/mmm")= ورقة2!$B$31,TEXT(AE48,"b2d/mmm")= ورقة2!$B$32,TEXT(AE48,"b2d/mmm")= ورقة2!$B$33,TEXT(AE48,"b2d/mmm")= ورقة2!$B$34,TEXT(AE48,"b2d/mmm")= ورقة2!$B$35,TEXT(AE48,"b2d/mmm")= ورقة2!$B$36),".",""))</f>
        <v/>
      </c>
      <c r="AF50" s="140" t="str">
        <f>IF(AF48="","",IF(OR(TEXT(AF48,"b2d/mmm")= ورقة2!$B$6,TEXT(AF48,"b2d/mmm")= ورقة2!$B$7,TEXT(AF48,"b2d/mmm")= ورقة2!$B$8,TEXT(AF48,"b2d/mmm")= ورقة2!$B$9,TEXT(AF48,"b2d/mmm")= ورقة2!$B$10,TEXT(AF48,"b2d/mmm")= ورقة2!$B$11,TEXT(AF48,"b2d/mmm")= ورقة2!$B$12,TEXT(AF48,"b2d/mmm")= ورقة2!$B$13,TEXT(AF48,"b2d/mmm")= ورقة2!$B$14,TEXT(AF48,"b2d/mmm")= ورقة2!$B$15,TEXT(AF48,"b2d/mmm")= ورقة2!$B$16,TEXT(AF48,"b2d/mmm")= ورقة2!$B$17,TEXT(AF48,"b2d/mmm")= ورقة2!$B$18,TEXT(AF48,"b2d/mmm")= ورقة2!$B$19,TEXT(AF48,"b2d/mmm")= ورقة2!$B$20,TEXT(AF48,"b2d/mmm")= ورقة2!$B$21,TEXT(AF48,"b2d/mmm")= ورقة2!$B$22,TEXT(AF48,"b2d/mmm")= ورقة2!$B$23,TEXT(AF48,"b2d/mmm")= ورقة2!$B$24,TEXT(AF48,"b2d/mmm")= ورقة2!$B$25,TEXT(AF48,"b2d/mmm")= ورقة2!$B$26,TEXT(AF48,"b2d/mmm")= ورقة2!$B$27,TEXT(AF48,"b2d/mmm")= ورقة2!$B$28,TEXT(AF48,"b2d/mmm")= ورقة2!$B$29,TEXT(AF48,"b2d/mmm")= ورقة2!$B$30,TEXT(AF48,"b2d/mmm")= ورقة2!$B$31,TEXT(AF48,"b2d/mmm")= ورقة2!$B$32,TEXT(AF48,"b2d/mmm")= ورقة2!$B$33,TEXT(AF48,"b2d/mmm")= ورقة2!$B$34,TEXT(AF48,"b2d/mmm")= ورقة2!$B$35,TEXT(AF48,"b2d/mmm")= ورقة2!$B$36),".",""))</f>
        <v>.</v>
      </c>
      <c r="AG50" s="140" t="str">
        <f>IF(AG48="","",IF(OR(TEXT(AG48,"b2d/mmm")= ورقة2!$B$6,TEXT(AG48,"b2d/mmm")= ورقة2!$B$7,TEXT(AG48,"b2d/mmm")= ورقة2!$B$8,TEXT(AG48,"b2d/mmm")= ورقة2!$B$9,TEXT(AG48,"b2d/mmm")= ورقة2!$B$10,TEXT(AG48,"b2d/mmm")= ورقة2!$B$11,TEXT(AG48,"b2d/mmm")= ورقة2!$B$12,TEXT(AG48,"b2d/mmm")= ورقة2!$B$13,TEXT(AG48,"b2d/mmm")= ورقة2!$B$14,TEXT(AG48,"b2d/mmm")= ورقة2!$B$15,TEXT(AG48,"b2d/mmm")= ورقة2!$B$16,TEXT(AG48,"b2d/mmm")= ورقة2!$B$17,TEXT(AG48,"b2d/mmm")= ورقة2!$B$18,TEXT(AG48,"b2d/mmm")= ورقة2!$B$19,TEXT(AG48,"b2d/mmm")= ورقة2!$B$20,TEXT(AG48,"b2d/mmm")= ورقة2!$B$21,TEXT(AG48,"b2d/mmm")= ورقة2!$B$22,TEXT(AG48,"b2d/mmm")= ورقة2!$B$23,TEXT(AG48,"b2d/mmm")= ورقة2!$B$24,TEXT(AG48,"b2d/mmm")= ورقة2!$B$25,TEXT(AG48,"b2d/mmm")= ورقة2!$B$26,TEXT(AG48,"b2d/mmm")= ورقة2!$B$27,TEXT(AG48,"b2d/mmm")= ورقة2!$B$28,TEXT(AG48,"b2d/mmm")= ورقة2!$B$29,TEXT(AG48,"b2d/mmm")= ورقة2!$B$30,TEXT(AG48,"b2d/mmm")= ورقة2!$B$31,TEXT(AG48,"b2d/mmm")= ورقة2!$B$32,TEXT(AG48,"b2d/mmm")= ورقة2!$B$33,TEXT(AG48,"b2d/mmm")= ورقة2!$B$34,TEXT(AG48,"b2d/mmm")= ورقة2!$B$35,TEXT(AG48,"b2d/mmm")= ورقة2!$B$36),".",""))</f>
        <v/>
      </c>
      <c r="AH50" s="140" t="str">
        <f>IF(AH48="","",IF(OR(TEXT(AH48,"b2d/mmm")= ورقة2!$B$6,TEXT(AH48,"b2d/mmm")= ورقة2!$B$7,TEXT(AH48,"b2d/mmm")= ورقة2!$B$8,TEXT(AH48,"b2d/mmm")= ورقة2!$B$9,TEXT(AH48,"b2d/mmm")= ورقة2!$B$10,TEXT(AH48,"b2d/mmm")= ورقة2!$B$11,TEXT(AH48,"b2d/mmm")= ورقة2!$B$12,TEXT(AH48,"b2d/mmm")= ورقة2!$B$13,TEXT(AH48,"b2d/mmm")= ورقة2!$B$14,TEXT(AH48,"b2d/mmm")= ورقة2!$B$15,TEXT(AH48,"b2d/mmm")= ورقة2!$B$16,TEXT(AH48,"b2d/mmm")= ورقة2!$B$17,TEXT(AH48,"b2d/mmm")= ورقة2!$B$18,TEXT(AH48,"b2d/mmm")= ورقة2!$B$19,TEXT(AH48,"b2d/mmm")= ورقة2!$B$20,TEXT(AH48,"b2d/mmm")= ورقة2!$B$21,TEXT(AH48,"b2d/mmm")= ورقة2!$B$22,TEXT(AH48,"b2d/mmm")= ورقة2!$B$23,TEXT(AH48,"b2d/mmm")= ورقة2!$B$24,TEXT(AH48,"b2d/mmm")= ورقة2!$B$25,TEXT(AH48,"b2d/mmm")= ورقة2!$B$26,TEXT(AH48,"b2d/mmm")= ورقة2!$B$27,TEXT(AH48,"b2d/mmm")= ورقة2!$B$28,TEXT(AH48,"b2d/mmm")= ورقة2!$B$29,TEXT(AH48,"b2d/mmm")= ورقة2!$B$30,TEXT(AH48,"b2d/mmm")= ورقة2!$B$31,TEXT(AH48,"b2d/mmm")= ورقة2!$B$32,TEXT(AH48,"b2d/mmm")= ورقة2!$B$33,TEXT(AH48,"b2d/mmm")= ورقة2!$B$34,TEXT(AH48,"b2d/mmm")= ورقة2!$B$35,TEXT(AH48,"b2d/mmm")= ورقة2!$B$36),".",""))</f>
        <v/>
      </c>
      <c r="AI50" s="140" t="str">
        <f>IF(AI48="","",IF(OR(TEXT(AI48,"b2d/mmm")= ورقة2!$B$6,TEXT(AI48,"b2d/mmm")= ورقة2!$B$7,TEXT(AI48,"b2d/mmm")= ورقة2!$B$8,TEXT(AI48,"b2d/mmm")= ورقة2!$B$9,TEXT(AI48,"b2d/mmm")= ورقة2!$B$10,TEXT(AI48,"b2d/mmm")= ورقة2!$B$11,TEXT(AI48,"b2d/mmm")= ورقة2!$B$12,TEXT(AI48,"b2d/mmm")= ورقة2!$B$13,TEXT(AI48,"b2d/mmm")= ورقة2!$B$14,TEXT(AI48,"b2d/mmm")= ورقة2!$B$15,TEXT(AI48,"b2d/mmm")= ورقة2!$B$16,TEXT(AI48,"b2d/mmm")= ورقة2!$B$17,TEXT(AI48,"b2d/mmm")= ورقة2!$B$18,TEXT(AI48,"b2d/mmm")= ورقة2!$B$19,TEXT(AI48,"b2d/mmm")= ورقة2!$B$20,TEXT(AI48,"b2d/mmm")= ورقة2!$B$21,TEXT(AI48,"b2d/mmm")= ورقة2!$B$22,TEXT(AI48,"b2d/mmm")= ورقة2!$B$23,TEXT(AI48,"b2d/mmm")= ورقة2!$B$24,TEXT(AI48,"b2d/mmm")= ورقة2!$B$25,TEXT(AI48,"b2d/mmm")= ورقة2!$B$26,TEXT(AI48,"b2d/mmm")= ورقة2!$B$27,TEXT(AI48,"b2d/mmm")= ورقة2!$B$28,TEXT(AI48,"b2d/mmm")= ورقة2!$B$29,TEXT(AI48,"b2d/mmm")= ورقة2!$B$30,TEXT(AI48,"b2d/mmm")= ورقة2!$B$31,TEXT(AI48,"b2d/mmm")= ورقة2!$B$32,TEXT(AI48,"b2d/mmm")= ورقة2!$B$33,TEXT(AI48,"b2d/mmm")= ورقة2!$B$34,TEXT(AI48,"b2d/mmm")= ورقة2!$B$35,TEXT(AI48,"b2d/mmm")= ورقة2!$B$36),".",""))</f>
        <v/>
      </c>
      <c r="AJ50" s="140" t="str">
        <f>IF(AJ48="","",IF(OR(TEXT(AJ48,"b2d/mmm")= ورقة2!$B$6,TEXT(AJ48,"b2d/mmm")= ورقة2!$B$7,TEXT(AJ48,"b2d/mmm")= ورقة2!$B$8,TEXT(AJ48,"b2d/mmm")= ورقة2!$B$9,TEXT(AJ48,"b2d/mmm")= ورقة2!$B$10,TEXT(AJ48,"b2d/mmm")= ورقة2!$B$11,TEXT(AJ48,"b2d/mmm")= ورقة2!$B$12,TEXT(AJ48,"b2d/mmm")= ورقة2!$B$13,TEXT(AJ48,"b2d/mmm")= ورقة2!$B$14,TEXT(AJ48,"b2d/mmm")= ورقة2!$B$15,TEXT(AJ48,"b2d/mmm")= ورقة2!$B$16,TEXT(AJ48,"b2d/mmm")= ورقة2!$B$17,TEXT(AJ48,"b2d/mmm")= ورقة2!$B$18,TEXT(AJ48,"b2d/mmm")= ورقة2!$B$19,TEXT(AJ48,"b2d/mmm")= ورقة2!$B$20,TEXT(AJ48,"b2d/mmm")= ورقة2!$B$21,TEXT(AJ48,"b2d/mmm")= ورقة2!$B$22,TEXT(AJ48,"b2d/mmm")= ورقة2!$B$23,TEXT(AJ48,"b2d/mmm")= ورقة2!$B$24,TEXT(AJ48,"b2d/mmm")= ورقة2!$B$25,TEXT(AJ48,"b2d/mmm")= ورقة2!$B$26,TEXT(AJ48,"b2d/mmm")= ورقة2!$B$27,TEXT(AJ48,"b2d/mmm")= ورقة2!$B$28,TEXT(AJ48,"b2d/mmm")= ورقة2!$B$29,TEXT(AJ48,"b2d/mmm")= ورقة2!$B$30,TEXT(AJ48,"b2d/mmm")= ورقة2!$B$31,TEXT(AJ48,"b2d/mmm")= ورقة2!$B$32,TEXT(AJ48,"b2d/mmm")= ورقة2!$B$33,TEXT(AJ48,"b2d/mmm")= ورقة2!$B$34,TEXT(AJ48,"b2d/mmm")= ورقة2!$B$35,TEXT(AJ48,"b2d/mmm")= ورقة2!$B$36),".",""))</f>
        <v/>
      </c>
      <c r="AK50" s="140" t="str">
        <f>IF(AK48="","",IF(OR(TEXT(AK48,"b2d/mmm")= ورقة2!$B$6,TEXT(AK48,"b2d/mmm")= ورقة2!$B$7,TEXT(AK48,"b2d/mmm")= ورقة2!$B$8,TEXT(AK48,"b2d/mmm")= ورقة2!$B$9,TEXT(AK48,"b2d/mmm")= ورقة2!$B$10,TEXT(AK48,"b2d/mmm")= ورقة2!$B$11,TEXT(AK48,"b2d/mmm")= ورقة2!$B$12,TEXT(AK48,"b2d/mmm")= ورقة2!$B$13,TEXT(AK48,"b2d/mmm")= ورقة2!$B$14,TEXT(AK48,"b2d/mmm")= ورقة2!$B$15,TEXT(AK48,"b2d/mmm")= ورقة2!$B$16,TEXT(AK48,"b2d/mmm")= ورقة2!$B$17,TEXT(AK48,"b2d/mmm")= ورقة2!$B$18,TEXT(AK48,"b2d/mmm")= ورقة2!$B$19,TEXT(AK48,"b2d/mmm")= ورقة2!$B$20,TEXT(AK48,"b2d/mmm")= ورقة2!$B$21,TEXT(AK48,"b2d/mmm")= ورقة2!$B$22,TEXT(AK48,"b2d/mmm")= ورقة2!$B$23,TEXT(AK48,"b2d/mmm")= ورقة2!$B$24,TEXT(AK48,"b2d/mmm")= ورقة2!$B$25,TEXT(AK48,"b2d/mmm")= ورقة2!$B$26,TEXT(AK48,"b2d/mmm")= ورقة2!$B$27,TEXT(AK48,"b2d/mmm")= ورقة2!$B$28,TEXT(AK48,"b2d/mmm")= ورقة2!$B$29,TEXT(AK48,"b2d/mmm")= ورقة2!$B$30,TEXT(AK48,"b2d/mmm")= ورقة2!$B$31,TEXT(AK48,"b2d/mmm")= ورقة2!$B$32,TEXT(AK48,"b2d/mmm")= ورقة2!$B$33,TEXT(AK48,"b2d/mmm")= ورقة2!$B$34,TEXT(AK48,"b2d/mmm")= ورقة2!$B$35,TEXT(AK48,"b2d/mmm")= ورقة2!$B$36),".",""))</f>
        <v/>
      </c>
      <c r="AL50" s="140" t="str">
        <f>IF(AL48="","",IF(OR(TEXT(AL48,"b2d/mmm")= ورقة2!$B$6,TEXT(AL48,"b2d/mmm")= ورقة2!$B$7,TEXT(AL48,"b2d/mmm")= ورقة2!$B$8,TEXT(AL48,"b2d/mmm")= ورقة2!$B$9,TEXT(AL48,"b2d/mmm")= ورقة2!$B$10,TEXT(AL48,"b2d/mmm")= ورقة2!$B$11,TEXT(AL48,"b2d/mmm")= ورقة2!$B$12,TEXT(AL48,"b2d/mmm")= ورقة2!$B$13,TEXT(AL48,"b2d/mmm")= ورقة2!$B$14,TEXT(AL48,"b2d/mmm")= ورقة2!$B$15,TEXT(AL48,"b2d/mmm")= ورقة2!$B$16,TEXT(AL48,"b2d/mmm")= ورقة2!$B$17,TEXT(AL48,"b2d/mmm")= ورقة2!$B$18,TEXT(AL48,"b2d/mmm")= ورقة2!$B$19,TEXT(AL48,"b2d/mmm")= ورقة2!$B$20,TEXT(AL48,"b2d/mmm")= ورقة2!$B$21,TEXT(AL48,"b2d/mmm")= ورقة2!$B$22,TEXT(AL48,"b2d/mmm")= ورقة2!$B$23,TEXT(AL48,"b2d/mmm")= ورقة2!$B$24,TEXT(AL48,"b2d/mmm")= ورقة2!$B$25,TEXT(AL48,"b2d/mmm")= ورقة2!$B$26,TEXT(AL48,"b2d/mmm")= ورقة2!$B$27,TEXT(AL48,"b2d/mmm")= ورقة2!$B$28,TEXT(AL48,"b2d/mmm")= ورقة2!$B$29,TEXT(AL48,"b2d/mmm")= ورقة2!$B$30,TEXT(AL48,"b2d/mmm")= ورقة2!$B$31,TEXT(AL48,"b2d/mmm")= ورقة2!$B$32,TEXT(AL48,"b2d/mmm")= ورقة2!$B$33,TEXT(AL48,"b2d/mmm")= ورقة2!$B$34,TEXT(AL48,"b2d/mmm")= ورقة2!$B$35,TEXT(AL48,"b2d/mmm")= ورقة2!$B$36),".",""))</f>
        <v/>
      </c>
      <c r="AM50" s="140" t="str">
        <f>IF(AM48="","",IF(OR(TEXT(AM48,"b2d/mmm")= ورقة2!$B$6,TEXT(AM48,"b2d/mmm")= ورقة2!$B$7,TEXT(AM48,"b2d/mmm")= ورقة2!$B$8,TEXT(AM48,"b2d/mmm")= ورقة2!$B$9,TEXT(AM48,"b2d/mmm")= ورقة2!$B$10,TEXT(AM48,"b2d/mmm")= ورقة2!$B$11,TEXT(AM48,"b2d/mmm")= ورقة2!$B$12,TEXT(AM48,"b2d/mmm")= ورقة2!$B$13,TEXT(AM48,"b2d/mmm")= ورقة2!$B$14,TEXT(AM48,"b2d/mmm")= ورقة2!$B$15,TEXT(AM48,"b2d/mmm")= ورقة2!$B$16,TEXT(AM48,"b2d/mmm")= ورقة2!$B$17,TEXT(AM48,"b2d/mmm")= ورقة2!$B$18,TEXT(AM48,"b2d/mmm")= ورقة2!$B$19,TEXT(AM48,"b2d/mmm")= ورقة2!$B$20,TEXT(AM48,"b2d/mmm")= ورقة2!$B$21,TEXT(AM48,"b2d/mmm")= ورقة2!$B$22,TEXT(AM48,"b2d/mmm")= ورقة2!$B$23,TEXT(AM48,"b2d/mmm")= ورقة2!$B$24,TEXT(AM48,"b2d/mmm")= ورقة2!$B$25,TEXT(AM48,"b2d/mmm")= ورقة2!$B$26,TEXT(AM48,"b2d/mmm")= ورقة2!$B$27,TEXT(AM48,"b2d/mmm")= ورقة2!$B$28,TEXT(AM48,"b2d/mmm")= ورقة2!$B$29,TEXT(AM48,"b2d/mmm")= ورقة2!$B$30,TEXT(AM48,"b2d/mmm")= ورقة2!$B$31,TEXT(AM48,"b2d/mmm")= ورقة2!$B$32,TEXT(AM48,"b2d/mmm")= ورقة2!$B$33,TEXT(AM48,"b2d/mmm")= ورقة2!$B$34,TEXT(AM48,"b2d/mmm")= ورقة2!$B$35,TEXT(AM48,"b2d/mmm")= ورقة2!$B$36),".",""))</f>
        <v/>
      </c>
      <c r="AN50" s="140" t="str">
        <f>IF(AN48="","",IF(OR(TEXT(AN48,"b2d/mmm")= ورقة2!$B$6,TEXT(AN48,"b2d/mmm")= ورقة2!$B$7,TEXT(AN48,"b2d/mmm")= ورقة2!$B$8,TEXT(AN48,"b2d/mmm")= ورقة2!$B$9,TEXT(AN48,"b2d/mmm")= ورقة2!$B$10,TEXT(AN48,"b2d/mmm")= ورقة2!$B$11,TEXT(AN48,"b2d/mmm")= ورقة2!$B$12,TEXT(AN48,"b2d/mmm")= ورقة2!$B$13,TEXT(AN48,"b2d/mmm")= ورقة2!$B$14,TEXT(AN48,"b2d/mmm")= ورقة2!$B$15,TEXT(AN48,"b2d/mmm")= ورقة2!$B$16,TEXT(AN48,"b2d/mmm")= ورقة2!$B$17,TEXT(AN48,"b2d/mmm")= ورقة2!$B$18,TEXT(AN48,"b2d/mmm")= ورقة2!$B$19,TEXT(AN48,"b2d/mmm")= ورقة2!$B$20,TEXT(AN48,"b2d/mmm")= ورقة2!$B$21,TEXT(AN48,"b2d/mmm")= ورقة2!$B$22,TEXT(AN48,"b2d/mmm")= ورقة2!$B$23,TEXT(AN48,"b2d/mmm")= ورقة2!$B$24,TEXT(AN48,"b2d/mmm")= ورقة2!$B$25,TEXT(AN48,"b2d/mmm")= ورقة2!$B$26,TEXT(AN48,"b2d/mmm")= ورقة2!$B$27,TEXT(AN48,"b2d/mmm")= ورقة2!$B$28,TEXT(AN48,"b2d/mmm")= ورقة2!$B$29,TEXT(AN48,"b2d/mmm")= ورقة2!$B$30,TEXT(AN48,"b2d/mmm")= ورقة2!$B$31,TEXT(AN48,"b2d/mmm")= ورقة2!$B$32,TEXT(AN48,"b2d/mmm")= ورقة2!$B$33,TEXT(AN48,"b2d/mmm")= ورقة2!$B$34,TEXT(AN48,"b2d/mmm")= ورقة2!$B$35,TEXT(AN48,"b2d/mmm")= ورقة2!$B$36),".",""))</f>
        <v/>
      </c>
    </row>
    <row r="51" spans="1:40" s="7" customFormat="1" ht="18.75" customHeight="1" x14ac:dyDescent="0.3">
      <c r="A51" s="160">
        <f>(DATE($P$3,12,1))</f>
        <v>40878</v>
      </c>
      <c r="B51" s="161"/>
      <c r="C51" s="44"/>
      <c r="D51" s="17" t="str">
        <f>IF(WEEKDAY(DATE($P$3,MONTH($A51),1))=D$5,(DATE($P$3,MONTH($A51),1)),"")</f>
        <v/>
      </c>
      <c r="E51" s="14" t="str">
        <f t="shared" ref="E51:AE51" si="33">IF(D51="",IF(WEEKDAY(DATE($P$3,MONTH($A51),1))=E$5,(DATE($P$3,MONTH($A51),1)),""),D51+1)</f>
        <v/>
      </c>
      <c r="F51" s="20" t="str">
        <f t="shared" si="33"/>
        <v/>
      </c>
      <c r="G51" s="17" t="str">
        <f t="shared" si="33"/>
        <v/>
      </c>
      <c r="H51" s="14" t="str">
        <f t="shared" si="33"/>
        <v/>
      </c>
      <c r="I51" s="26">
        <f t="shared" si="33"/>
        <v>40878</v>
      </c>
      <c r="J51" s="27">
        <f t="shared" si="33"/>
        <v>40879</v>
      </c>
      <c r="K51" s="17">
        <f t="shared" si="33"/>
        <v>40880</v>
      </c>
      <c r="L51" s="8">
        <f t="shared" si="33"/>
        <v>40881</v>
      </c>
      <c r="M51" s="20">
        <f t="shared" si="33"/>
        <v>40882</v>
      </c>
      <c r="N51" s="8">
        <f t="shared" si="33"/>
        <v>40883</v>
      </c>
      <c r="O51" s="14">
        <f t="shared" si="33"/>
        <v>40884</v>
      </c>
      <c r="P51" s="26">
        <f t="shared" si="33"/>
        <v>40885</v>
      </c>
      <c r="Q51" s="27">
        <f t="shared" si="33"/>
        <v>40886</v>
      </c>
      <c r="R51" s="17">
        <f t="shared" si="33"/>
        <v>40887</v>
      </c>
      <c r="S51" s="8">
        <f t="shared" si="33"/>
        <v>40888</v>
      </c>
      <c r="T51" s="20">
        <f t="shared" si="33"/>
        <v>40889</v>
      </c>
      <c r="U51" s="8">
        <f t="shared" si="33"/>
        <v>40890</v>
      </c>
      <c r="V51" s="14">
        <f t="shared" si="33"/>
        <v>40891</v>
      </c>
      <c r="W51" s="26">
        <f t="shared" si="33"/>
        <v>40892</v>
      </c>
      <c r="X51" s="27">
        <f t="shared" si="33"/>
        <v>40893</v>
      </c>
      <c r="Y51" s="17">
        <f t="shared" si="33"/>
        <v>40894</v>
      </c>
      <c r="Z51" s="8">
        <f t="shared" si="33"/>
        <v>40895</v>
      </c>
      <c r="AA51" s="20">
        <f t="shared" si="33"/>
        <v>40896</v>
      </c>
      <c r="AB51" s="8">
        <f t="shared" si="33"/>
        <v>40897</v>
      </c>
      <c r="AC51" s="14">
        <f t="shared" si="33"/>
        <v>40898</v>
      </c>
      <c r="AD51" s="26">
        <f t="shared" si="33"/>
        <v>40899</v>
      </c>
      <c r="AE51" s="27">
        <f t="shared" si="33"/>
        <v>40900</v>
      </c>
      <c r="AF51" s="17">
        <f t="shared" ref="AF51:AN51" si="34">IF(AE51="","",IF(MONTH(AE51+1)=MONTH(AE51),AE51+1,""))</f>
        <v>40901</v>
      </c>
      <c r="AG51" s="8">
        <f t="shared" si="34"/>
        <v>40902</v>
      </c>
      <c r="AH51" s="20">
        <f t="shared" si="34"/>
        <v>40903</v>
      </c>
      <c r="AI51" s="8">
        <f t="shared" si="34"/>
        <v>40904</v>
      </c>
      <c r="AJ51" s="14">
        <f t="shared" si="34"/>
        <v>40905</v>
      </c>
      <c r="AK51" s="26">
        <f t="shared" si="34"/>
        <v>40906</v>
      </c>
      <c r="AL51" s="27">
        <f t="shared" si="34"/>
        <v>40907</v>
      </c>
      <c r="AM51" s="17">
        <f t="shared" si="34"/>
        <v>40908</v>
      </c>
      <c r="AN51" s="9" t="str">
        <f t="shared" si="34"/>
        <v/>
      </c>
    </row>
    <row r="52" spans="1:40" s="7" customFormat="1" ht="18.75" customHeight="1" thickBot="1" x14ac:dyDescent="0.35">
      <c r="A52" s="87">
        <f>A51</f>
        <v>40878</v>
      </c>
      <c r="B52" s="88">
        <f>A68-1</f>
        <v>40908</v>
      </c>
      <c r="C52" s="45"/>
      <c r="D52" s="19" t="str">
        <f t="shared" ref="D52:AN52" si="35">D51</f>
        <v/>
      </c>
      <c r="E52" s="16" t="str">
        <f t="shared" si="35"/>
        <v/>
      </c>
      <c r="F52" s="33" t="str">
        <f t="shared" si="35"/>
        <v/>
      </c>
      <c r="G52" s="34" t="str">
        <f t="shared" si="35"/>
        <v/>
      </c>
      <c r="H52" s="35" t="str">
        <f t="shared" si="35"/>
        <v/>
      </c>
      <c r="I52" s="36">
        <f t="shared" si="35"/>
        <v>40878</v>
      </c>
      <c r="J52" s="37">
        <f t="shared" si="35"/>
        <v>40879</v>
      </c>
      <c r="K52" s="19">
        <f t="shared" si="35"/>
        <v>40880</v>
      </c>
      <c r="L52" s="10">
        <f t="shared" si="35"/>
        <v>40881</v>
      </c>
      <c r="M52" s="22">
        <f t="shared" si="35"/>
        <v>40882</v>
      </c>
      <c r="N52" s="10">
        <f t="shared" si="35"/>
        <v>40883</v>
      </c>
      <c r="O52" s="16">
        <f t="shared" si="35"/>
        <v>40884</v>
      </c>
      <c r="P52" s="36">
        <f t="shared" si="35"/>
        <v>40885</v>
      </c>
      <c r="Q52" s="37">
        <f t="shared" si="35"/>
        <v>40886</v>
      </c>
      <c r="R52" s="19">
        <f t="shared" si="35"/>
        <v>40887</v>
      </c>
      <c r="S52" s="10">
        <f t="shared" si="35"/>
        <v>40888</v>
      </c>
      <c r="T52" s="22">
        <f t="shared" si="35"/>
        <v>40889</v>
      </c>
      <c r="U52" s="10">
        <f t="shared" si="35"/>
        <v>40890</v>
      </c>
      <c r="V52" s="16">
        <f t="shared" si="35"/>
        <v>40891</v>
      </c>
      <c r="W52" s="36">
        <f t="shared" si="35"/>
        <v>40892</v>
      </c>
      <c r="X52" s="37">
        <f t="shared" si="35"/>
        <v>40893</v>
      </c>
      <c r="Y52" s="19">
        <f t="shared" si="35"/>
        <v>40894</v>
      </c>
      <c r="Z52" s="10">
        <f t="shared" si="35"/>
        <v>40895</v>
      </c>
      <c r="AA52" s="22">
        <f t="shared" si="35"/>
        <v>40896</v>
      </c>
      <c r="AB52" s="10">
        <f t="shared" si="35"/>
        <v>40897</v>
      </c>
      <c r="AC52" s="16">
        <f t="shared" si="35"/>
        <v>40898</v>
      </c>
      <c r="AD52" s="36">
        <f t="shared" si="35"/>
        <v>40899</v>
      </c>
      <c r="AE52" s="37">
        <f t="shared" si="35"/>
        <v>40900</v>
      </c>
      <c r="AF52" s="19">
        <f t="shared" si="35"/>
        <v>40901</v>
      </c>
      <c r="AG52" s="10">
        <f t="shared" si="35"/>
        <v>40902</v>
      </c>
      <c r="AH52" s="22">
        <f t="shared" si="35"/>
        <v>40903</v>
      </c>
      <c r="AI52" s="10">
        <f t="shared" si="35"/>
        <v>40904</v>
      </c>
      <c r="AJ52" s="16">
        <f t="shared" si="35"/>
        <v>40905</v>
      </c>
      <c r="AK52" s="36">
        <f t="shared" si="35"/>
        <v>40906</v>
      </c>
      <c r="AL52" s="37">
        <f t="shared" si="35"/>
        <v>40907</v>
      </c>
      <c r="AM52" s="19">
        <f t="shared" si="35"/>
        <v>40908</v>
      </c>
      <c r="AN52" s="11" t="str">
        <f t="shared" si="35"/>
        <v/>
      </c>
    </row>
    <row r="53" spans="1:40" s="139" customFormat="1" ht="1.5" customHeight="1" x14ac:dyDescent="0.3">
      <c r="A53" s="135"/>
      <c r="B53" s="136"/>
      <c r="C53" s="137"/>
      <c r="D53" s="138" t="str">
        <f>IF(D52="","",IF(OR(TEXT(D52,"d/mmm")= ورقة2!$E$6,TEXT(D52,"d/mmm")= ورقة2!$E$7,TEXT(D52,"d/mmm")= ورقة2!$E$8,TEXT(D52,"d/mmm")= ورقة2!$E$9,TEXT(D52,"d/mmm")= ورقة2!$E$10,TEXT(D52,"d/mmm")= ورقة2!$E$11,TEXT(D52,"d/mmm")= ورقة2!$E$12,TEXT(D52,"d/mmm")= ورقة2!$E$13,TEXT(D52,"d/mmm")= ورقة2!$E$14,TEXT(D52,"d/mmm")= ورقة2!$E$15,TEXT(D52,"d/mmm")= ورقة2!$E$16,TEXT(D52,"d/mmm")= ورقة2!$E$17,TEXT(D52,"d/mmm")= ورقة2!$E$18,TEXT(D52,"d/mmm")= ورقة2!$E$19,TEXT(D52,"d/mmm")= ورقة2!$E$20,TEXT(D52,"d/mmm")= ورقة2!$E$21,TEXT(D52,"d/mmm")= ورقة2!$E$22,TEXT(D52,"d/mmm")= ورقة2!$E$23,TEXT(D52,"d/mmm")= ورقة2!$E$24,TEXT(D52,"d/mmm")= ورقة2!$E$25,TEXT(D52,"d/mmm")= ورقة2!$E$26,TEXT(D52,"d/mmm")= ورقة2!$E$27,TEXT(D52,"d/mmm")= ورقة2!$E$28,TEXT(D52,"d/mmm")= ورقة2!$E$29,TEXT(D52,"d/mmm")= ورقة2!$E$30,TEXT(D52,"d/mmm")= ورقة2!$E$31,TEXT(D52,"d/mmm")= ورقة2!$E$32,TEXT(D52,"d/mmm")= ورقة2!$E$33,TEXT(D52,"d/mmm")= ورقة2!$E$34,TEXT(D52,"d/mmm")= ورقة2!$E$35,TEXT(D52,"d/mmm")= ورقة2!$E$36),"..",""))</f>
        <v/>
      </c>
      <c r="E53" s="138" t="str">
        <f>IF(E52="","",IF(OR(TEXT(E52,"d/mmm")= ورقة2!$E$6,TEXT(E52,"d/mmm")= ورقة2!$E$7,TEXT(E52,"d/mmm")= ورقة2!$E$8,TEXT(E52,"d/mmm")= ورقة2!$E$9,TEXT(E52,"d/mmm")= ورقة2!$E$10,TEXT(E52,"d/mmm")= ورقة2!$E$11,TEXT(E52,"d/mmm")= ورقة2!$E$12,TEXT(E52,"d/mmm")= ورقة2!$E$13,TEXT(E52,"d/mmm")= ورقة2!$E$14,TEXT(E52,"d/mmm")= ورقة2!$E$15,TEXT(E52,"d/mmm")= ورقة2!$E$16,TEXT(E52,"d/mmm")= ورقة2!$E$17,TEXT(E52,"d/mmm")= ورقة2!$E$18,TEXT(E52,"d/mmm")= ورقة2!$E$19,TEXT(E52,"d/mmm")= ورقة2!$E$20,TEXT(E52,"d/mmm")= ورقة2!$E$21,TEXT(E52,"d/mmm")= ورقة2!$E$22,TEXT(E52,"d/mmm")= ورقة2!$E$23,TEXT(E52,"d/mmm")= ورقة2!$E$24,TEXT(E52,"d/mmm")= ورقة2!$E$25,TEXT(E52,"d/mmm")= ورقة2!$E$26,TEXT(E52,"d/mmm")= ورقة2!$E$27,TEXT(E52,"d/mmm")= ورقة2!$E$28,TEXT(E52,"d/mmm")= ورقة2!$E$29,TEXT(E52,"d/mmm")= ورقة2!$E$30,TEXT(E52,"d/mmm")= ورقة2!$E$31,TEXT(E52,"d/mmm")= ورقة2!$E$32,TEXT(E52,"d/mmm")= ورقة2!$E$33,TEXT(E52,"d/mmm")= ورقة2!$E$34,TEXT(E52,"d/mmm")= ورقة2!$E$35,TEXT(E52,"d/mmm")= ورقة2!$E$36),"..",""))</f>
        <v/>
      </c>
      <c r="F53" s="138" t="str">
        <f>IF(F52="","",IF(OR(TEXT(F52,"d/mmm")= ورقة2!$E$6,TEXT(F52,"d/mmm")= ورقة2!$E$7,TEXT(F52,"d/mmm")= ورقة2!$E$8,TEXT(F52,"d/mmm")= ورقة2!$E$9,TEXT(F52,"d/mmm")= ورقة2!$E$10,TEXT(F52,"d/mmm")= ورقة2!$E$11,TEXT(F52,"d/mmm")= ورقة2!$E$12,TEXT(F52,"d/mmm")= ورقة2!$E$13,TEXT(F52,"d/mmm")= ورقة2!$E$14,TEXT(F52,"d/mmm")= ورقة2!$E$15,TEXT(F52,"d/mmm")= ورقة2!$E$16,TEXT(F52,"d/mmm")= ورقة2!$E$17,TEXT(F52,"d/mmm")= ورقة2!$E$18,TEXT(F52,"d/mmm")= ورقة2!$E$19,TEXT(F52,"d/mmm")= ورقة2!$E$20,TEXT(F52,"d/mmm")= ورقة2!$E$21,TEXT(F52,"d/mmm")= ورقة2!$E$22,TEXT(F52,"d/mmm")= ورقة2!$E$23,TEXT(F52,"d/mmm")= ورقة2!$E$24,TEXT(F52,"d/mmm")= ورقة2!$E$25,TEXT(F52,"d/mmm")= ورقة2!$E$26,TEXT(F52,"d/mmm")= ورقة2!$E$27,TEXT(F52,"d/mmm")= ورقة2!$E$28,TEXT(F52,"d/mmm")= ورقة2!$E$29,TEXT(F52,"d/mmm")= ورقة2!$E$30,TEXT(F52,"d/mmm")= ورقة2!$E$31,TEXT(F52,"d/mmm")= ورقة2!$E$32,TEXT(F52,"d/mmm")= ورقة2!$E$33,TEXT(F52,"d/mmm")= ورقة2!$E$34,TEXT(F52,"d/mmm")= ورقة2!$E$35,TEXT(F52,"d/mmm")= ورقة2!$E$36),"..",""))</f>
        <v/>
      </c>
      <c r="G53" s="138" t="str">
        <f>IF(G52="","",IF(OR(TEXT(G52,"d/mmm")= ورقة2!$E$6,TEXT(G52,"d/mmm")= ورقة2!$E$7,TEXT(G52,"d/mmm")= ورقة2!$E$8,TEXT(G52,"d/mmm")= ورقة2!$E$9,TEXT(G52,"d/mmm")= ورقة2!$E$10,TEXT(G52,"d/mmm")= ورقة2!$E$11,TEXT(G52,"d/mmm")= ورقة2!$E$12,TEXT(G52,"d/mmm")= ورقة2!$E$13,TEXT(G52,"d/mmm")= ورقة2!$E$14,TEXT(G52,"d/mmm")= ورقة2!$E$15,TEXT(G52,"d/mmm")= ورقة2!$E$16,TEXT(G52,"d/mmm")= ورقة2!$E$17,TEXT(G52,"d/mmm")= ورقة2!$E$18,TEXT(G52,"d/mmm")= ورقة2!$E$19,TEXT(G52,"d/mmm")= ورقة2!$E$20,TEXT(G52,"d/mmm")= ورقة2!$E$21,TEXT(G52,"d/mmm")= ورقة2!$E$22,TEXT(G52,"d/mmm")= ورقة2!$E$23,TEXT(G52,"d/mmm")= ورقة2!$E$24,TEXT(G52,"d/mmm")= ورقة2!$E$25,TEXT(G52,"d/mmm")= ورقة2!$E$26,TEXT(G52,"d/mmm")= ورقة2!$E$27,TEXT(G52,"d/mmm")= ورقة2!$E$28,TEXT(G52,"d/mmm")= ورقة2!$E$29,TEXT(G52,"d/mmm")= ورقة2!$E$30,TEXT(G52,"d/mmm")= ورقة2!$E$31,TEXT(G52,"d/mmm")= ورقة2!$E$32,TEXT(G52,"d/mmm")= ورقة2!$E$33,TEXT(G52,"d/mmm")= ورقة2!$E$34,TEXT(G52,"d/mmm")= ورقة2!$E$35,TEXT(G52,"d/mmm")= ورقة2!$E$36),"..",""))</f>
        <v/>
      </c>
      <c r="H53" s="138" t="str">
        <f>IF(H52="","",IF(OR(TEXT(H52,"d/mmm")= ورقة2!$E$6,TEXT(H52,"d/mmm")= ورقة2!$E$7,TEXT(H52,"d/mmm")= ورقة2!$E$8,TEXT(H52,"d/mmm")= ورقة2!$E$9,TEXT(H52,"d/mmm")= ورقة2!$E$10,TEXT(H52,"d/mmm")= ورقة2!$E$11,TEXT(H52,"d/mmm")= ورقة2!$E$12,TEXT(H52,"d/mmm")= ورقة2!$E$13,TEXT(H52,"d/mmm")= ورقة2!$E$14,TEXT(H52,"d/mmm")= ورقة2!$E$15,TEXT(H52,"d/mmm")= ورقة2!$E$16,TEXT(H52,"d/mmm")= ورقة2!$E$17,TEXT(H52,"d/mmm")= ورقة2!$E$18,TEXT(H52,"d/mmm")= ورقة2!$E$19,TEXT(H52,"d/mmm")= ورقة2!$E$20,TEXT(H52,"d/mmm")= ورقة2!$E$21,TEXT(H52,"d/mmm")= ورقة2!$E$22,TEXT(H52,"d/mmm")= ورقة2!$E$23,TEXT(H52,"d/mmm")= ورقة2!$E$24,TEXT(H52,"d/mmm")= ورقة2!$E$25,TEXT(H52,"d/mmm")= ورقة2!$E$26,TEXT(H52,"d/mmm")= ورقة2!$E$27,TEXT(H52,"d/mmm")= ورقة2!$E$28,TEXT(H52,"d/mmm")= ورقة2!$E$29,TEXT(H52,"d/mmm")= ورقة2!$E$30,TEXT(H52,"d/mmm")= ورقة2!$E$31,TEXT(H52,"d/mmm")= ورقة2!$E$32,TEXT(H52,"d/mmm")= ورقة2!$E$33,TEXT(H52,"d/mmm")= ورقة2!$E$34,TEXT(H52,"d/mmm")= ورقة2!$E$35,TEXT(H52,"d/mmm")= ورقة2!$E$36),"..",""))</f>
        <v/>
      </c>
      <c r="I53" s="138" t="str">
        <f>IF(I52="","",IF(OR(TEXT(I52,"d/mmm")= ورقة2!$E$6,TEXT(I52,"d/mmm")= ورقة2!$E$7,TEXT(I52,"d/mmm")= ورقة2!$E$8,TEXT(I52,"d/mmm")= ورقة2!$E$9,TEXT(I52,"d/mmm")= ورقة2!$E$10,TEXT(I52,"d/mmm")= ورقة2!$E$11,TEXT(I52,"d/mmm")= ورقة2!$E$12,TEXT(I52,"d/mmm")= ورقة2!$E$13,TEXT(I52,"d/mmm")= ورقة2!$E$14,TEXT(I52,"d/mmm")= ورقة2!$E$15,TEXT(I52,"d/mmm")= ورقة2!$E$16,TEXT(I52,"d/mmm")= ورقة2!$E$17,TEXT(I52,"d/mmm")= ورقة2!$E$18,TEXT(I52,"d/mmm")= ورقة2!$E$19,TEXT(I52,"d/mmm")= ورقة2!$E$20,TEXT(I52,"d/mmm")= ورقة2!$E$21,TEXT(I52,"d/mmm")= ورقة2!$E$22,TEXT(I52,"d/mmm")= ورقة2!$E$23,TEXT(I52,"d/mmm")= ورقة2!$E$24,TEXT(I52,"d/mmm")= ورقة2!$E$25,TEXT(I52,"d/mmm")= ورقة2!$E$26,TEXT(I52,"d/mmm")= ورقة2!$E$27,TEXT(I52,"d/mmm")= ورقة2!$E$28,TEXT(I52,"d/mmm")= ورقة2!$E$29,TEXT(I52,"d/mmm")= ورقة2!$E$30,TEXT(I52,"d/mmm")= ورقة2!$E$31,TEXT(I52,"d/mmm")= ورقة2!$E$32,TEXT(I52,"d/mmm")= ورقة2!$E$33,TEXT(I52,"d/mmm")= ورقة2!$E$34,TEXT(I52,"d/mmm")= ورقة2!$E$35,TEXT(I52,"d/mmm")= ورقة2!$E$36),"..",""))</f>
        <v/>
      </c>
      <c r="J53" s="138" t="str">
        <f>IF(J52="","",IF(OR(TEXT(J52,"d/mmm")= ورقة2!$E$6,TEXT(J52,"d/mmm")= ورقة2!$E$7,TEXT(J52,"d/mmm")= ورقة2!$E$8,TEXT(J52,"d/mmm")= ورقة2!$E$9,TEXT(J52,"d/mmm")= ورقة2!$E$10,TEXT(J52,"d/mmm")= ورقة2!$E$11,TEXT(J52,"d/mmm")= ورقة2!$E$12,TEXT(J52,"d/mmm")= ورقة2!$E$13,TEXT(J52,"d/mmm")= ورقة2!$E$14,TEXT(J52,"d/mmm")= ورقة2!$E$15,TEXT(J52,"d/mmm")= ورقة2!$E$16,TEXT(J52,"d/mmm")= ورقة2!$E$17,TEXT(J52,"d/mmm")= ورقة2!$E$18,TEXT(J52,"d/mmm")= ورقة2!$E$19,TEXT(J52,"d/mmm")= ورقة2!$E$20,TEXT(J52,"d/mmm")= ورقة2!$E$21,TEXT(J52,"d/mmm")= ورقة2!$E$22,TEXT(J52,"d/mmm")= ورقة2!$E$23,TEXT(J52,"d/mmm")= ورقة2!$E$24,TEXT(J52,"d/mmm")= ورقة2!$E$25,TEXT(J52,"d/mmm")= ورقة2!$E$26,TEXT(J52,"d/mmm")= ورقة2!$E$27,TEXT(J52,"d/mmm")= ورقة2!$E$28,TEXT(J52,"d/mmm")= ورقة2!$E$29,TEXT(J52,"d/mmm")= ورقة2!$E$30,TEXT(J52,"d/mmm")= ورقة2!$E$31,TEXT(J52,"d/mmm")= ورقة2!$E$32,TEXT(J52,"d/mmm")= ورقة2!$E$33,TEXT(J52,"d/mmm")= ورقة2!$E$34,TEXT(J52,"d/mmm")= ورقة2!$E$35,TEXT(J52,"d/mmm")= ورقة2!$E$36),"..",""))</f>
        <v/>
      </c>
      <c r="K53" s="138" t="str">
        <f>IF(K52="","",IF(OR(TEXT(K52,"d/mmm")= ورقة2!$E$6,TEXT(K52,"d/mmm")= ورقة2!$E$7,TEXT(K52,"d/mmm")= ورقة2!$E$8,TEXT(K52,"d/mmm")= ورقة2!$E$9,TEXT(K52,"d/mmm")= ورقة2!$E$10,TEXT(K52,"d/mmm")= ورقة2!$E$11,TEXT(K52,"d/mmm")= ورقة2!$E$12,TEXT(K52,"d/mmm")= ورقة2!$E$13,TEXT(K52,"d/mmm")= ورقة2!$E$14,TEXT(K52,"d/mmm")= ورقة2!$E$15,TEXT(K52,"d/mmm")= ورقة2!$E$16,TEXT(K52,"d/mmm")= ورقة2!$E$17,TEXT(K52,"d/mmm")= ورقة2!$E$18,TEXT(K52,"d/mmm")= ورقة2!$E$19,TEXT(K52,"d/mmm")= ورقة2!$E$20,TEXT(K52,"d/mmm")= ورقة2!$E$21,TEXT(K52,"d/mmm")= ورقة2!$E$22,TEXT(K52,"d/mmm")= ورقة2!$E$23,TEXT(K52,"d/mmm")= ورقة2!$E$24,TEXT(K52,"d/mmm")= ورقة2!$E$25,TEXT(K52,"d/mmm")= ورقة2!$E$26,TEXT(K52,"d/mmm")= ورقة2!$E$27,TEXT(K52,"d/mmm")= ورقة2!$E$28,TEXT(K52,"d/mmm")= ورقة2!$E$29,TEXT(K52,"d/mmm")= ورقة2!$E$30,TEXT(K52,"d/mmm")= ورقة2!$E$31,TEXT(K52,"d/mmm")= ورقة2!$E$32,TEXT(K52,"d/mmm")= ورقة2!$E$33,TEXT(K52,"d/mmm")= ورقة2!$E$34,TEXT(K52,"d/mmm")= ورقة2!$E$35,TEXT(K52,"d/mmm")= ورقة2!$E$36),"..",""))</f>
        <v/>
      </c>
      <c r="L53" s="138" t="str">
        <f>IF(L52="","",IF(OR(TEXT(L52,"d/mmm")= ورقة2!$E$6,TEXT(L52,"d/mmm")= ورقة2!$E$7,TEXT(L52,"d/mmm")= ورقة2!$E$8,TEXT(L52,"d/mmm")= ورقة2!$E$9,TEXT(L52,"d/mmm")= ورقة2!$E$10,TEXT(L52,"d/mmm")= ورقة2!$E$11,TEXT(L52,"d/mmm")= ورقة2!$E$12,TEXT(L52,"d/mmm")= ورقة2!$E$13,TEXT(L52,"d/mmm")= ورقة2!$E$14,TEXT(L52,"d/mmm")= ورقة2!$E$15,TEXT(L52,"d/mmm")= ورقة2!$E$16,TEXT(L52,"d/mmm")= ورقة2!$E$17,TEXT(L52,"d/mmm")= ورقة2!$E$18,TEXT(L52,"d/mmm")= ورقة2!$E$19,TEXT(L52,"d/mmm")= ورقة2!$E$20,TEXT(L52,"d/mmm")= ورقة2!$E$21,TEXT(L52,"d/mmm")= ورقة2!$E$22,TEXT(L52,"d/mmm")= ورقة2!$E$23,TEXT(L52,"d/mmm")= ورقة2!$E$24,TEXT(L52,"d/mmm")= ورقة2!$E$25,TEXT(L52,"d/mmm")= ورقة2!$E$26,TEXT(L52,"d/mmm")= ورقة2!$E$27,TEXT(L52,"d/mmm")= ورقة2!$E$28,TEXT(L52,"d/mmm")= ورقة2!$E$29,TEXT(L52,"d/mmm")= ورقة2!$E$30,TEXT(L52,"d/mmm")= ورقة2!$E$31,TEXT(L52,"d/mmm")= ورقة2!$E$32,TEXT(L52,"d/mmm")= ورقة2!$E$33,TEXT(L52,"d/mmm")= ورقة2!$E$34,TEXT(L52,"d/mmm")= ورقة2!$E$35,TEXT(L52,"d/mmm")= ورقة2!$E$36),"..",""))</f>
        <v/>
      </c>
      <c r="M53" s="138" t="str">
        <f>IF(M52="","",IF(OR(TEXT(M52,"d/mmm")= ورقة2!$E$6,TEXT(M52,"d/mmm")= ورقة2!$E$7,TEXT(M52,"d/mmm")= ورقة2!$E$8,TEXT(M52,"d/mmm")= ورقة2!$E$9,TEXT(M52,"d/mmm")= ورقة2!$E$10,TEXT(M52,"d/mmm")= ورقة2!$E$11,TEXT(M52,"d/mmm")= ورقة2!$E$12,TEXT(M52,"d/mmm")= ورقة2!$E$13,TEXT(M52,"d/mmm")= ورقة2!$E$14,TEXT(M52,"d/mmm")= ورقة2!$E$15,TEXT(M52,"d/mmm")= ورقة2!$E$16,TEXT(M52,"d/mmm")= ورقة2!$E$17,TEXT(M52,"d/mmm")= ورقة2!$E$18,TEXT(M52,"d/mmm")= ورقة2!$E$19,TEXT(M52,"d/mmm")= ورقة2!$E$20,TEXT(M52,"d/mmm")= ورقة2!$E$21,TEXT(M52,"d/mmm")= ورقة2!$E$22,TEXT(M52,"d/mmm")= ورقة2!$E$23,TEXT(M52,"d/mmm")= ورقة2!$E$24,TEXT(M52,"d/mmm")= ورقة2!$E$25,TEXT(M52,"d/mmm")= ورقة2!$E$26,TEXT(M52,"d/mmm")= ورقة2!$E$27,TEXT(M52,"d/mmm")= ورقة2!$E$28,TEXT(M52,"d/mmm")= ورقة2!$E$29,TEXT(M52,"d/mmm")= ورقة2!$E$30,TEXT(M52,"d/mmm")= ورقة2!$E$31,TEXT(M52,"d/mmm")= ورقة2!$E$32,TEXT(M52,"d/mmm")= ورقة2!$E$33,TEXT(M52,"d/mmm")= ورقة2!$E$34,TEXT(M52,"d/mmm")= ورقة2!$E$35,TEXT(M52,"d/mmm")= ورقة2!$E$36),"..",""))</f>
        <v/>
      </c>
      <c r="N53" s="138" t="str">
        <f>IF(N52="","",IF(OR(TEXT(N52,"d/mmm")= ورقة2!$E$6,TEXT(N52,"d/mmm")= ورقة2!$E$7,TEXT(N52,"d/mmm")= ورقة2!$E$8,TEXT(N52,"d/mmm")= ورقة2!$E$9,TEXT(N52,"d/mmm")= ورقة2!$E$10,TEXT(N52,"d/mmm")= ورقة2!$E$11,TEXT(N52,"d/mmm")= ورقة2!$E$12,TEXT(N52,"d/mmm")= ورقة2!$E$13,TEXT(N52,"d/mmm")= ورقة2!$E$14,TEXT(N52,"d/mmm")= ورقة2!$E$15,TEXT(N52,"d/mmm")= ورقة2!$E$16,TEXT(N52,"d/mmm")= ورقة2!$E$17,TEXT(N52,"d/mmm")= ورقة2!$E$18,TEXT(N52,"d/mmm")= ورقة2!$E$19,TEXT(N52,"d/mmm")= ورقة2!$E$20,TEXT(N52,"d/mmm")= ورقة2!$E$21,TEXT(N52,"d/mmm")= ورقة2!$E$22,TEXT(N52,"d/mmm")= ورقة2!$E$23,TEXT(N52,"d/mmm")= ورقة2!$E$24,TEXT(N52,"d/mmm")= ورقة2!$E$25,TEXT(N52,"d/mmm")= ورقة2!$E$26,TEXT(N52,"d/mmm")= ورقة2!$E$27,TEXT(N52,"d/mmm")= ورقة2!$E$28,TEXT(N52,"d/mmm")= ورقة2!$E$29,TEXT(N52,"d/mmm")= ورقة2!$E$30,TEXT(N52,"d/mmm")= ورقة2!$E$31,TEXT(N52,"d/mmm")= ورقة2!$E$32,TEXT(N52,"d/mmm")= ورقة2!$E$33,TEXT(N52,"d/mmm")= ورقة2!$E$34,TEXT(N52,"d/mmm")= ورقة2!$E$35,TEXT(N52,"d/mmm")= ورقة2!$E$36),"..",""))</f>
        <v/>
      </c>
      <c r="O53" s="138" t="str">
        <f>IF(O52="","",IF(OR(TEXT(O52,"d/mmm")= ورقة2!$E$6,TEXT(O52,"d/mmm")= ورقة2!$E$7,TEXT(O52,"d/mmm")= ورقة2!$E$8,TEXT(O52,"d/mmm")= ورقة2!$E$9,TEXT(O52,"d/mmm")= ورقة2!$E$10,TEXT(O52,"d/mmm")= ورقة2!$E$11,TEXT(O52,"d/mmm")= ورقة2!$E$12,TEXT(O52,"d/mmm")= ورقة2!$E$13,TEXT(O52,"d/mmm")= ورقة2!$E$14,TEXT(O52,"d/mmm")= ورقة2!$E$15,TEXT(O52,"d/mmm")= ورقة2!$E$16,TEXT(O52,"d/mmm")= ورقة2!$E$17,TEXT(O52,"d/mmm")= ورقة2!$E$18,TEXT(O52,"d/mmm")= ورقة2!$E$19,TEXT(O52,"d/mmm")= ورقة2!$E$20,TEXT(O52,"d/mmm")= ورقة2!$E$21,TEXT(O52,"d/mmm")= ورقة2!$E$22,TEXT(O52,"d/mmm")= ورقة2!$E$23,TEXT(O52,"d/mmm")= ورقة2!$E$24,TEXT(O52,"d/mmm")= ورقة2!$E$25,TEXT(O52,"d/mmm")= ورقة2!$E$26,TEXT(O52,"d/mmm")= ورقة2!$E$27,TEXT(O52,"d/mmm")= ورقة2!$E$28,TEXT(O52,"d/mmm")= ورقة2!$E$29,TEXT(O52,"d/mmm")= ورقة2!$E$30,TEXT(O52,"d/mmm")= ورقة2!$E$31,TEXT(O52,"d/mmm")= ورقة2!$E$32,TEXT(O52,"d/mmm")= ورقة2!$E$33,TEXT(O52,"d/mmm")= ورقة2!$E$34,TEXT(O52,"d/mmm")= ورقة2!$E$35,TEXT(O52,"d/mmm")= ورقة2!$E$36),"..",""))</f>
        <v/>
      </c>
      <c r="P53" s="138" t="str">
        <f>IF(P52="","",IF(OR(TEXT(P52,"d/mmm")= ورقة2!$E$6,TEXT(P52,"d/mmm")= ورقة2!$E$7,TEXT(P52,"d/mmm")= ورقة2!$E$8,TEXT(P52,"d/mmm")= ورقة2!$E$9,TEXT(P52,"d/mmm")= ورقة2!$E$10,TEXT(P52,"d/mmm")= ورقة2!$E$11,TEXT(P52,"d/mmm")= ورقة2!$E$12,TEXT(P52,"d/mmm")= ورقة2!$E$13,TEXT(P52,"d/mmm")= ورقة2!$E$14,TEXT(P52,"d/mmm")= ورقة2!$E$15,TEXT(P52,"d/mmm")= ورقة2!$E$16,TEXT(P52,"d/mmm")= ورقة2!$E$17,TEXT(P52,"d/mmm")= ورقة2!$E$18,TEXT(P52,"d/mmm")= ورقة2!$E$19,TEXT(P52,"d/mmm")= ورقة2!$E$20,TEXT(P52,"d/mmm")= ورقة2!$E$21,TEXT(P52,"d/mmm")= ورقة2!$E$22,TEXT(P52,"d/mmm")= ورقة2!$E$23,TEXT(P52,"d/mmm")= ورقة2!$E$24,TEXT(P52,"d/mmm")= ورقة2!$E$25,TEXT(P52,"d/mmm")= ورقة2!$E$26,TEXT(P52,"d/mmm")= ورقة2!$E$27,TEXT(P52,"d/mmm")= ورقة2!$E$28,TEXT(P52,"d/mmm")= ورقة2!$E$29,TEXT(P52,"d/mmm")= ورقة2!$E$30,TEXT(P52,"d/mmm")= ورقة2!$E$31,TEXT(P52,"d/mmm")= ورقة2!$E$32,TEXT(P52,"d/mmm")= ورقة2!$E$33,TEXT(P52,"d/mmm")= ورقة2!$E$34,TEXT(P52,"d/mmm")= ورقة2!$E$35,TEXT(P52,"d/mmm")= ورقة2!$E$36),"..",""))</f>
        <v/>
      </c>
      <c r="Q53" s="138" t="str">
        <f>IF(Q52="","",IF(OR(TEXT(Q52,"d/mmm")= ورقة2!$E$6,TEXT(Q52,"d/mmm")= ورقة2!$E$7,TEXT(Q52,"d/mmm")= ورقة2!$E$8,TEXT(Q52,"d/mmm")= ورقة2!$E$9,TEXT(Q52,"d/mmm")= ورقة2!$E$10,TEXT(Q52,"d/mmm")= ورقة2!$E$11,TEXT(Q52,"d/mmm")= ورقة2!$E$12,TEXT(Q52,"d/mmm")= ورقة2!$E$13,TEXT(Q52,"d/mmm")= ورقة2!$E$14,TEXT(Q52,"d/mmm")= ورقة2!$E$15,TEXT(Q52,"d/mmm")= ورقة2!$E$16,TEXT(Q52,"d/mmm")= ورقة2!$E$17,TEXT(Q52,"d/mmm")= ورقة2!$E$18,TEXT(Q52,"d/mmm")= ورقة2!$E$19,TEXT(Q52,"d/mmm")= ورقة2!$E$20,TEXT(Q52,"d/mmm")= ورقة2!$E$21,TEXT(Q52,"d/mmm")= ورقة2!$E$22,TEXT(Q52,"d/mmm")= ورقة2!$E$23,TEXT(Q52,"d/mmm")= ورقة2!$E$24,TEXT(Q52,"d/mmm")= ورقة2!$E$25,TEXT(Q52,"d/mmm")= ورقة2!$E$26,TEXT(Q52,"d/mmm")= ورقة2!$E$27,TEXT(Q52,"d/mmm")= ورقة2!$E$28,TEXT(Q52,"d/mmm")= ورقة2!$E$29,TEXT(Q52,"d/mmm")= ورقة2!$E$30,TEXT(Q52,"d/mmm")= ورقة2!$E$31,TEXT(Q52,"d/mmm")= ورقة2!$E$32,TEXT(Q52,"d/mmm")= ورقة2!$E$33,TEXT(Q52,"d/mmm")= ورقة2!$E$34,TEXT(Q52,"d/mmm")= ورقة2!$E$35,TEXT(Q52,"d/mmm")= ورقة2!$E$36),"..",""))</f>
        <v/>
      </c>
      <c r="R53" s="138" t="str">
        <f>IF(R52="","",IF(OR(TEXT(R52,"d/mmm")= ورقة2!$E$6,TEXT(R52,"d/mmm")= ورقة2!$E$7,TEXT(R52,"d/mmm")= ورقة2!$E$8,TEXT(R52,"d/mmm")= ورقة2!$E$9,TEXT(R52,"d/mmm")= ورقة2!$E$10,TEXT(R52,"d/mmm")= ورقة2!$E$11,TEXT(R52,"d/mmm")= ورقة2!$E$12,TEXT(R52,"d/mmm")= ورقة2!$E$13,TEXT(R52,"d/mmm")= ورقة2!$E$14,TEXT(R52,"d/mmm")= ورقة2!$E$15,TEXT(R52,"d/mmm")= ورقة2!$E$16,TEXT(R52,"d/mmm")= ورقة2!$E$17,TEXT(R52,"d/mmm")= ورقة2!$E$18,TEXT(R52,"d/mmm")= ورقة2!$E$19,TEXT(R52,"d/mmm")= ورقة2!$E$20,TEXT(R52,"d/mmm")= ورقة2!$E$21,TEXT(R52,"d/mmm")= ورقة2!$E$22,TEXT(R52,"d/mmm")= ورقة2!$E$23,TEXT(R52,"d/mmm")= ورقة2!$E$24,TEXT(R52,"d/mmm")= ورقة2!$E$25,TEXT(R52,"d/mmm")= ورقة2!$E$26,TEXT(R52,"d/mmm")= ورقة2!$E$27,TEXT(R52,"d/mmm")= ورقة2!$E$28,TEXT(R52,"d/mmm")= ورقة2!$E$29,TEXT(R52,"d/mmm")= ورقة2!$E$30,TEXT(R52,"d/mmm")= ورقة2!$E$31,TEXT(R52,"d/mmm")= ورقة2!$E$32,TEXT(R52,"d/mmm")= ورقة2!$E$33,TEXT(R52,"d/mmm")= ورقة2!$E$34,TEXT(R52,"d/mmm")= ورقة2!$E$35,TEXT(R52,"d/mmm")= ورقة2!$E$36),"..",""))</f>
        <v/>
      </c>
      <c r="S53" s="138" t="str">
        <f>IF(S52="","",IF(OR(TEXT(S52,"d/mmm")= ورقة2!$E$6,TEXT(S52,"d/mmm")= ورقة2!$E$7,TEXT(S52,"d/mmm")= ورقة2!$E$8,TEXT(S52,"d/mmm")= ورقة2!$E$9,TEXT(S52,"d/mmm")= ورقة2!$E$10,TEXT(S52,"d/mmm")= ورقة2!$E$11,TEXT(S52,"d/mmm")= ورقة2!$E$12,TEXT(S52,"d/mmm")= ورقة2!$E$13,TEXT(S52,"d/mmm")= ورقة2!$E$14,TEXT(S52,"d/mmm")= ورقة2!$E$15,TEXT(S52,"d/mmm")= ورقة2!$E$16,TEXT(S52,"d/mmm")= ورقة2!$E$17,TEXT(S52,"d/mmm")= ورقة2!$E$18,TEXT(S52,"d/mmm")= ورقة2!$E$19,TEXT(S52,"d/mmm")= ورقة2!$E$20,TEXT(S52,"d/mmm")= ورقة2!$E$21,TEXT(S52,"d/mmm")= ورقة2!$E$22,TEXT(S52,"d/mmm")= ورقة2!$E$23,TEXT(S52,"d/mmm")= ورقة2!$E$24,TEXT(S52,"d/mmm")= ورقة2!$E$25,TEXT(S52,"d/mmm")= ورقة2!$E$26,TEXT(S52,"d/mmm")= ورقة2!$E$27,TEXT(S52,"d/mmm")= ورقة2!$E$28,TEXT(S52,"d/mmm")= ورقة2!$E$29,TEXT(S52,"d/mmm")= ورقة2!$E$30,TEXT(S52,"d/mmm")= ورقة2!$E$31,TEXT(S52,"d/mmm")= ورقة2!$E$32,TEXT(S52,"d/mmm")= ورقة2!$E$33,TEXT(S52,"d/mmm")= ورقة2!$E$34,TEXT(S52,"d/mmm")= ورقة2!$E$35,TEXT(S52,"d/mmm")= ورقة2!$E$36),"..",""))</f>
        <v/>
      </c>
      <c r="T53" s="138" t="str">
        <f>IF(T52="","",IF(OR(TEXT(T52,"d/mmm")= ورقة2!$E$6,TEXT(T52,"d/mmm")= ورقة2!$E$7,TEXT(T52,"d/mmm")= ورقة2!$E$8,TEXT(T52,"d/mmm")= ورقة2!$E$9,TEXT(T52,"d/mmm")= ورقة2!$E$10,TEXT(T52,"d/mmm")= ورقة2!$E$11,TEXT(T52,"d/mmm")= ورقة2!$E$12,TEXT(T52,"d/mmm")= ورقة2!$E$13,TEXT(T52,"d/mmm")= ورقة2!$E$14,TEXT(T52,"d/mmm")= ورقة2!$E$15,TEXT(T52,"d/mmm")= ورقة2!$E$16,TEXT(T52,"d/mmm")= ورقة2!$E$17,TEXT(T52,"d/mmm")= ورقة2!$E$18,TEXT(T52,"d/mmm")= ورقة2!$E$19,TEXT(T52,"d/mmm")= ورقة2!$E$20,TEXT(T52,"d/mmm")= ورقة2!$E$21,TEXT(T52,"d/mmm")= ورقة2!$E$22,TEXT(T52,"d/mmm")= ورقة2!$E$23,TEXT(T52,"d/mmm")= ورقة2!$E$24,TEXT(T52,"d/mmm")= ورقة2!$E$25,TEXT(T52,"d/mmm")= ورقة2!$E$26,TEXT(T52,"d/mmm")= ورقة2!$E$27,TEXT(T52,"d/mmm")= ورقة2!$E$28,TEXT(T52,"d/mmm")= ورقة2!$E$29,TEXT(T52,"d/mmm")= ورقة2!$E$30,TEXT(T52,"d/mmm")= ورقة2!$E$31,TEXT(T52,"d/mmm")= ورقة2!$E$32,TEXT(T52,"d/mmm")= ورقة2!$E$33,TEXT(T52,"d/mmm")= ورقة2!$E$34,TEXT(T52,"d/mmm")= ورقة2!$E$35,TEXT(T52,"d/mmm")= ورقة2!$E$36),"..",""))</f>
        <v/>
      </c>
      <c r="U53" s="138" t="str">
        <f>IF(U52="","",IF(OR(TEXT(U52,"d/mmm")= ورقة2!$E$6,TEXT(U52,"d/mmm")= ورقة2!$E$7,TEXT(U52,"d/mmm")= ورقة2!$E$8,TEXT(U52,"d/mmm")= ورقة2!$E$9,TEXT(U52,"d/mmm")= ورقة2!$E$10,TEXT(U52,"d/mmm")= ورقة2!$E$11,TEXT(U52,"d/mmm")= ورقة2!$E$12,TEXT(U52,"d/mmm")= ورقة2!$E$13,TEXT(U52,"d/mmm")= ورقة2!$E$14,TEXT(U52,"d/mmm")= ورقة2!$E$15,TEXT(U52,"d/mmm")= ورقة2!$E$16,TEXT(U52,"d/mmm")= ورقة2!$E$17,TEXT(U52,"d/mmm")= ورقة2!$E$18,TEXT(U52,"d/mmm")= ورقة2!$E$19,TEXT(U52,"d/mmm")= ورقة2!$E$20,TEXT(U52,"d/mmm")= ورقة2!$E$21,TEXT(U52,"d/mmm")= ورقة2!$E$22,TEXT(U52,"d/mmm")= ورقة2!$E$23,TEXT(U52,"d/mmm")= ورقة2!$E$24,TEXT(U52,"d/mmm")= ورقة2!$E$25,TEXT(U52,"d/mmm")= ورقة2!$E$26,TEXT(U52,"d/mmm")= ورقة2!$E$27,TEXT(U52,"d/mmm")= ورقة2!$E$28,TEXT(U52,"d/mmm")= ورقة2!$E$29,TEXT(U52,"d/mmm")= ورقة2!$E$30,TEXT(U52,"d/mmm")= ورقة2!$E$31,TEXT(U52,"d/mmm")= ورقة2!$E$32,TEXT(U52,"d/mmm")= ورقة2!$E$33,TEXT(U52,"d/mmm")= ورقة2!$E$34,TEXT(U52,"d/mmm")= ورقة2!$E$35,TEXT(U52,"d/mmm")= ورقة2!$E$36),"..",""))</f>
        <v/>
      </c>
      <c r="V53" s="138" t="str">
        <f>IF(V52="","",IF(OR(TEXT(V52,"d/mmm")= ورقة2!$E$6,TEXT(V52,"d/mmm")= ورقة2!$E$7,TEXT(V52,"d/mmm")= ورقة2!$E$8,TEXT(V52,"d/mmm")= ورقة2!$E$9,TEXT(V52,"d/mmm")= ورقة2!$E$10,TEXT(V52,"d/mmm")= ورقة2!$E$11,TEXT(V52,"d/mmm")= ورقة2!$E$12,TEXT(V52,"d/mmm")= ورقة2!$E$13,TEXT(V52,"d/mmm")= ورقة2!$E$14,TEXT(V52,"d/mmm")= ورقة2!$E$15,TEXT(V52,"d/mmm")= ورقة2!$E$16,TEXT(V52,"d/mmm")= ورقة2!$E$17,TEXT(V52,"d/mmm")= ورقة2!$E$18,TEXT(V52,"d/mmm")= ورقة2!$E$19,TEXT(V52,"d/mmm")= ورقة2!$E$20,TEXT(V52,"d/mmm")= ورقة2!$E$21,TEXT(V52,"d/mmm")= ورقة2!$E$22,TEXT(V52,"d/mmm")= ورقة2!$E$23,TEXT(V52,"d/mmm")= ورقة2!$E$24,TEXT(V52,"d/mmm")= ورقة2!$E$25,TEXT(V52,"d/mmm")= ورقة2!$E$26,TEXT(V52,"d/mmm")= ورقة2!$E$27,TEXT(V52,"d/mmm")= ورقة2!$E$28,TEXT(V52,"d/mmm")= ورقة2!$E$29,TEXT(V52,"d/mmm")= ورقة2!$E$30,TEXT(V52,"d/mmm")= ورقة2!$E$31,TEXT(V52,"d/mmm")= ورقة2!$E$32,TEXT(V52,"d/mmm")= ورقة2!$E$33,TEXT(V52,"d/mmm")= ورقة2!$E$34,TEXT(V52,"d/mmm")= ورقة2!$E$35,TEXT(V52,"d/mmm")= ورقة2!$E$36),"..",""))</f>
        <v/>
      </c>
      <c r="W53" s="138" t="str">
        <f>IF(W52="","",IF(OR(TEXT(W52,"d/mmm")= ورقة2!$E$6,TEXT(W52,"d/mmm")= ورقة2!$E$7,TEXT(W52,"d/mmm")= ورقة2!$E$8,TEXT(W52,"d/mmm")= ورقة2!$E$9,TEXT(W52,"d/mmm")= ورقة2!$E$10,TEXT(W52,"d/mmm")= ورقة2!$E$11,TEXT(W52,"d/mmm")= ورقة2!$E$12,TEXT(W52,"d/mmm")= ورقة2!$E$13,TEXT(W52,"d/mmm")= ورقة2!$E$14,TEXT(W52,"d/mmm")= ورقة2!$E$15,TEXT(W52,"d/mmm")= ورقة2!$E$16,TEXT(W52,"d/mmm")= ورقة2!$E$17,TEXT(W52,"d/mmm")= ورقة2!$E$18,TEXT(W52,"d/mmm")= ورقة2!$E$19,TEXT(W52,"d/mmm")= ورقة2!$E$20,TEXT(W52,"d/mmm")= ورقة2!$E$21,TEXT(W52,"d/mmm")= ورقة2!$E$22,TEXT(W52,"d/mmm")= ورقة2!$E$23,TEXT(W52,"d/mmm")= ورقة2!$E$24,TEXT(W52,"d/mmm")= ورقة2!$E$25,TEXT(W52,"d/mmm")= ورقة2!$E$26,TEXT(W52,"d/mmm")= ورقة2!$E$27,TEXT(W52,"d/mmm")= ورقة2!$E$28,TEXT(W52,"d/mmm")= ورقة2!$E$29,TEXT(W52,"d/mmm")= ورقة2!$E$30,TEXT(W52,"d/mmm")= ورقة2!$E$31,TEXT(W52,"d/mmm")= ورقة2!$E$32,TEXT(W52,"d/mmm")= ورقة2!$E$33,TEXT(W52,"d/mmm")= ورقة2!$E$34,TEXT(W52,"d/mmm")= ورقة2!$E$35,TEXT(W52,"d/mmm")= ورقة2!$E$36),"..",""))</f>
        <v/>
      </c>
      <c r="X53" s="138" t="str">
        <f>IF(X52="","",IF(OR(TEXT(X52,"d/mmm")= ورقة2!$E$6,TEXT(X52,"d/mmm")= ورقة2!$E$7,TEXT(X52,"d/mmm")= ورقة2!$E$8,TEXT(X52,"d/mmm")= ورقة2!$E$9,TEXT(X52,"d/mmm")= ورقة2!$E$10,TEXT(X52,"d/mmm")= ورقة2!$E$11,TEXT(X52,"d/mmm")= ورقة2!$E$12,TEXT(X52,"d/mmm")= ورقة2!$E$13,TEXT(X52,"d/mmm")= ورقة2!$E$14,TEXT(X52,"d/mmm")= ورقة2!$E$15,TEXT(X52,"d/mmm")= ورقة2!$E$16,TEXT(X52,"d/mmm")= ورقة2!$E$17,TEXT(X52,"d/mmm")= ورقة2!$E$18,TEXT(X52,"d/mmm")= ورقة2!$E$19,TEXT(X52,"d/mmm")= ورقة2!$E$20,TEXT(X52,"d/mmm")= ورقة2!$E$21,TEXT(X52,"d/mmm")= ورقة2!$E$22,TEXT(X52,"d/mmm")= ورقة2!$E$23,TEXT(X52,"d/mmm")= ورقة2!$E$24,TEXT(X52,"d/mmm")= ورقة2!$E$25,TEXT(X52,"d/mmm")= ورقة2!$E$26,TEXT(X52,"d/mmm")= ورقة2!$E$27,TEXT(X52,"d/mmm")= ورقة2!$E$28,TEXT(X52,"d/mmm")= ورقة2!$E$29,TEXT(X52,"d/mmm")= ورقة2!$E$30,TEXT(X52,"d/mmm")= ورقة2!$E$31,TEXT(X52,"d/mmm")= ورقة2!$E$32,TEXT(X52,"d/mmm")= ورقة2!$E$33,TEXT(X52,"d/mmm")= ورقة2!$E$34,TEXT(X52,"d/mmm")= ورقة2!$E$35,TEXT(X52,"d/mmm")= ورقة2!$E$36),"..",""))</f>
        <v/>
      </c>
      <c r="Y53" s="138" t="str">
        <f>IF(Y52="","",IF(OR(TEXT(Y52,"d/mmm")= ورقة2!$E$6,TEXT(Y52,"d/mmm")= ورقة2!$E$7,TEXT(Y52,"d/mmm")= ورقة2!$E$8,TEXT(Y52,"d/mmm")= ورقة2!$E$9,TEXT(Y52,"d/mmm")= ورقة2!$E$10,TEXT(Y52,"d/mmm")= ورقة2!$E$11,TEXT(Y52,"d/mmm")= ورقة2!$E$12,TEXT(Y52,"d/mmm")= ورقة2!$E$13,TEXT(Y52,"d/mmm")= ورقة2!$E$14,TEXT(Y52,"d/mmm")= ورقة2!$E$15,TEXT(Y52,"d/mmm")= ورقة2!$E$16,TEXT(Y52,"d/mmm")= ورقة2!$E$17,TEXT(Y52,"d/mmm")= ورقة2!$E$18,TEXT(Y52,"d/mmm")= ورقة2!$E$19,TEXT(Y52,"d/mmm")= ورقة2!$E$20,TEXT(Y52,"d/mmm")= ورقة2!$E$21,TEXT(Y52,"d/mmm")= ورقة2!$E$22,TEXT(Y52,"d/mmm")= ورقة2!$E$23,TEXT(Y52,"d/mmm")= ورقة2!$E$24,TEXT(Y52,"d/mmm")= ورقة2!$E$25,TEXT(Y52,"d/mmm")= ورقة2!$E$26,TEXT(Y52,"d/mmm")= ورقة2!$E$27,TEXT(Y52,"d/mmm")= ورقة2!$E$28,TEXT(Y52,"d/mmm")= ورقة2!$E$29,TEXT(Y52,"d/mmm")= ورقة2!$E$30,TEXT(Y52,"d/mmm")= ورقة2!$E$31,TEXT(Y52,"d/mmm")= ورقة2!$E$32,TEXT(Y52,"d/mmm")= ورقة2!$E$33,TEXT(Y52,"d/mmm")= ورقة2!$E$34,TEXT(Y52,"d/mmm")= ورقة2!$E$35,TEXT(Y52,"d/mmm")= ورقة2!$E$36),"..",""))</f>
        <v/>
      </c>
      <c r="Z53" s="138" t="str">
        <f>IF(Z52="","",IF(OR(TEXT(Z52,"d/mmm")= ورقة2!$E$6,TEXT(Z52,"d/mmm")= ورقة2!$E$7,TEXT(Z52,"d/mmm")= ورقة2!$E$8,TEXT(Z52,"d/mmm")= ورقة2!$E$9,TEXT(Z52,"d/mmm")= ورقة2!$E$10,TEXT(Z52,"d/mmm")= ورقة2!$E$11,TEXT(Z52,"d/mmm")= ورقة2!$E$12,TEXT(Z52,"d/mmm")= ورقة2!$E$13,TEXT(Z52,"d/mmm")= ورقة2!$E$14,TEXT(Z52,"d/mmm")= ورقة2!$E$15,TEXT(Z52,"d/mmm")= ورقة2!$E$16,TEXT(Z52,"d/mmm")= ورقة2!$E$17,TEXT(Z52,"d/mmm")= ورقة2!$E$18,TEXT(Z52,"d/mmm")= ورقة2!$E$19,TEXT(Z52,"d/mmm")= ورقة2!$E$20,TEXT(Z52,"d/mmm")= ورقة2!$E$21,TEXT(Z52,"d/mmm")= ورقة2!$E$22,TEXT(Z52,"d/mmm")= ورقة2!$E$23,TEXT(Z52,"d/mmm")= ورقة2!$E$24,TEXT(Z52,"d/mmm")= ورقة2!$E$25,TEXT(Z52,"d/mmm")= ورقة2!$E$26,TEXT(Z52,"d/mmm")= ورقة2!$E$27,TEXT(Z52,"d/mmm")= ورقة2!$E$28,TEXT(Z52,"d/mmm")= ورقة2!$E$29,TEXT(Z52,"d/mmm")= ورقة2!$E$30,TEXT(Z52,"d/mmm")= ورقة2!$E$31,TEXT(Z52,"d/mmm")= ورقة2!$E$32,TEXT(Z52,"d/mmm")= ورقة2!$E$33,TEXT(Z52,"d/mmm")= ورقة2!$E$34,TEXT(Z52,"d/mmm")= ورقة2!$E$35,TEXT(Z52,"d/mmm")= ورقة2!$E$36),"..",""))</f>
        <v/>
      </c>
      <c r="AA53" s="138" t="str">
        <f>IF(AA52="","",IF(OR(TEXT(AA52,"d/mmm")= ورقة2!$E$6,TEXT(AA52,"d/mmm")= ورقة2!$E$7,TEXT(AA52,"d/mmm")= ورقة2!$E$8,TEXT(AA52,"d/mmm")= ورقة2!$E$9,TEXT(AA52,"d/mmm")= ورقة2!$E$10,TEXT(AA52,"d/mmm")= ورقة2!$E$11,TEXT(AA52,"d/mmm")= ورقة2!$E$12,TEXT(AA52,"d/mmm")= ورقة2!$E$13,TEXT(AA52,"d/mmm")= ورقة2!$E$14,TEXT(AA52,"d/mmm")= ورقة2!$E$15,TEXT(AA52,"d/mmm")= ورقة2!$E$16,TEXT(AA52,"d/mmm")= ورقة2!$E$17,TEXT(AA52,"d/mmm")= ورقة2!$E$18,TEXT(AA52,"d/mmm")= ورقة2!$E$19,TEXT(AA52,"d/mmm")= ورقة2!$E$20,TEXT(AA52,"d/mmm")= ورقة2!$E$21,TEXT(AA52,"d/mmm")= ورقة2!$E$22,TEXT(AA52,"d/mmm")= ورقة2!$E$23,TEXT(AA52,"d/mmm")= ورقة2!$E$24,TEXT(AA52,"d/mmm")= ورقة2!$E$25,TEXT(AA52,"d/mmm")= ورقة2!$E$26,TEXT(AA52,"d/mmm")= ورقة2!$E$27,TEXT(AA52,"d/mmm")= ورقة2!$E$28,TEXT(AA52,"d/mmm")= ورقة2!$E$29,TEXT(AA52,"d/mmm")= ورقة2!$E$30,TEXT(AA52,"d/mmm")= ورقة2!$E$31,TEXT(AA52,"d/mmm")= ورقة2!$E$32,TEXT(AA52,"d/mmm")= ورقة2!$E$33,TEXT(AA52,"d/mmm")= ورقة2!$E$34,TEXT(AA52,"d/mmm")= ورقة2!$E$35,TEXT(AA52,"d/mmm")= ورقة2!$E$36),"..",""))</f>
        <v/>
      </c>
      <c r="AB53" s="138" t="str">
        <f>IF(AB52="","",IF(OR(TEXT(AB52,"d/mmm")= ورقة2!$E$6,TEXT(AB52,"d/mmm")= ورقة2!$E$7,TEXT(AB52,"d/mmm")= ورقة2!$E$8,TEXT(AB52,"d/mmm")= ورقة2!$E$9,TEXT(AB52,"d/mmm")= ورقة2!$E$10,TEXT(AB52,"d/mmm")= ورقة2!$E$11,TEXT(AB52,"d/mmm")= ورقة2!$E$12,TEXT(AB52,"d/mmm")= ورقة2!$E$13,TEXT(AB52,"d/mmm")= ورقة2!$E$14,TEXT(AB52,"d/mmm")= ورقة2!$E$15,TEXT(AB52,"d/mmm")= ورقة2!$E$16,TEXT(AB52,"d/mmm")= ورقة2!$E$17,TEXT(AB52,"d/mmm")= ورقة2!$E$18,TEXT(AB52,"d/mmm")= ورقة2!$E$19,TEXT(AB52,"d/mmm")= ورقة2!$E$20,TEXT(AB52,"d/mmm")= ورقة2!$E$21,TEXT(AB52,"d/mmm")= ورقة2!$E$22,TEXT(AB52,"d/mmm")= ورقة2!$E$23,TEXT(AB52,"d/mmm")= ورقة2!$E$24,TEXT(AB52,"d/mmm")= ورقة2!$E$25,TEXT(AB52,"d/mmm")= ورقة2!$E$26,TEXT(AB52,"d/mmm")= ورقة2!$E$27,TEXT(AB52,"d/mmm")= ورقة2!$E$28,TEXT(AB52,"d/mmm")= ورقة2!$E$29,TEXT(AB52,"d/mmm")= ورقة2!$E$30,TEXT(AB52,"d/mmm")= ورقة2!$E$31,TEXT(AB52,"d/mmm")= ورقة2!$E$32,TEXT(AB52,"d/mmm")= ورقة2!$E$33,TEXT(AB52,"d/mmm")= ورقة2!$E$34,TEXT(AB52,"d/mmm")= ورقة2!$E$35,TEXT(AB52,"d/mmm")= ورقة2!$E$36),"..",""))</f>
        <v/>
      </c>
      <c r="AC53" s="138" t="str">
        <f>IF(AC52="","",IF(OR(TEXT(AC52,"d/mmm")= ورقة2!$E$6,TEXT(AC52,"d/mmm")= ورقة2!$E$7,TEXT(AC52,"d/mmm")= ورقة2!$E$8,TEXT(AC52,"d/mmm")= ورقة2!$E$9,TEXT(AC52,"d/mmm")= ورقة2!$E$10,TEXT(AC52,"d/mmm")= ورقة2!$E$11,TEXT(AC52,"d/mmm")= ورقة2!$E$12,TEXT(AC52,"d/mmm")= ورقة2!$E$13,TEXT(AC52,"d/mmm")= ورقة2!$E$14,TEXT(AC52,"d/mmm")= ورقة2!$E$15,TEXT(AC52,"d/mmm")= ورقة2!$E$16,TEXT(AC52,"d/mmm")= ورقة2!$E$17,TEXT(AC52,"d/mmm")= ورقة2!$E$18,TEXT(AC52,"d/mmm")= ورقة2!$E$19,TEXT(AC52,"d/mmm")= ورقة2!$E$20,TEXT(AC52,"d/mmm")= ورقة2!$E$21,TEXT(AC52,"d/mmm")= ورقة2!$E$22,TEXT(AC52,"d/mmm")= ورقة2!$E$23,TEXT(AC52,"d/mmm")= ورقة2!$E$24,TEXT(AC52,"d/mmm")= ورقة2!$E$25,TEXT(AC52,"d/mmm")= ورقة2!$E$26,TEXT(AC52,"d/mmm")= ورقة2!$E$27,TEXT(AC52,"d/mmm")= ورقة2!$E$28,TEXT(AC52,"d/mmm")= ورقة2!$E$29,TEXT(AC52,"d/mmm")= ورقة2!$E$30,TEXT(AC52,"d/mmm")= ورقة2!$E$31,TEXT(AC52,"d/mmm")= ورقة2!$E$32,TEXT(AC52,"d/mmm")= ورقة2!$E$33,TEXT(AC52,"d/mmm")= ورقة2!$E$34,TEXT(AC52,"d/mmm")= ورقة2!$E$35,TEXT(AC52,"d/mmm")= ورقة2!$E$36),"..",""))</f>
        <v/>
      </c>
      <c r="AD53" s="138" t="str">
        <f>IF(AD52="","",IF(OR(TEXT(AD52,"d/mmm")= ورقة2!$E$6,TEXT(AD52,"d/mmm")= ورقة2!$E$7,TEXT(AD52,"d/mmm")= ورقة2!$E$8,TEXT(AD52,"d/mmm")= ورقة2!$E$9,TEXT(AD52,"d/mmm")= ورقة2!$E$10,TEXT(AD52,"d/mmm")= ورقة2!$E$11,TEXT(AD52,"d/mmm")= ورقة2!$E$12,TEXT(AD52,"d/mmm")= ورقة2!$E$13,TEXT(AD52,"d/mmm")= ورقة2!$E$14,TEXT(AD52,"d/mmm")= ورقة2!$E$15,TEXT(AD52,"d/mmm")= ورقة2!$E$16,TEXT(AD52,"d/mmm")= ورقة2!$E$17,TEXT(AD52,"d/mmm")= ورقة2!$E$18,TEXT(AD52,"d/mmm")= ورقة2!$E$19,TEXT(AD52,"d/mmm")= ورقة2!$E$20,TEXT(AD52,"d/mmm")= ورقة2!$E$21,TEXT(AD52,"d/mmm")= ورقة2!$E$22,TEXT(AD52,"d/mmm")= ورقة2!$E$23,TEXT(AD52,"d/mmm")= ورقة2!$E$24,TEXT(AD52,"d/mmm")= ورقة2!$E$25,TEXT(AD52,"d/mmm")= ورقة2!$E$26,TEXT(AD52,"d/mmm")= ورقة2!$E$27,TEXT(AD52,"d/mmm")= ورقة2!$E$28,TEXT(AD52,"d/mmm")= ورقة2!$E$29,TEXT(AD52,"d/mmm")= ورقة2!$E$30,TEXT(AD52,"d/mmm")= ورقة2!$E$31,TEXT(AD52,"d/mmm")= ورقة2!$E$32,TEXT(AD52,"d/mmm")= ورقة2!$E$33,TEXT(AD52,"d/mmm")= ورقة2!$E$34,TEXT(AD52,"d/mmm")= ورقة2!$E$35,TEXT(AD52,"d/mmm")= ورقة2!$E$36),"..",""))</f>
        <v/>
      </c>
      <c r="AE53" s="138" t="str">
        <f>IF(AE52="","",IF(OR(TEXT(AE52,"d/mmm")= ورقة2!$E$6,TEXT(AE52,"d/mmm")= ورقة2!$E$7,TEXT(AE52,"d/mmm")= ورقة2!$E$8,TEXT(AE52,"d/mmm")= ورقة2!$E$9,TEXT(AE52,"d/mmm")= ورقة2!$E$10,TEXT(AE52,"d/mmm")= ورقة2!$E$11,TEXT(AE52,"d/mmm")= ورقة2!$E$12,TEXT(AE52,"d/mmm")= ورقة2!$E$13,TEXT(AE52,"d/mmm")= ورقة2!$E$14,TEXT(AE52,"d/mmm")= ورقة2!$E$15,TEXT(AE52,"d/mmm")= ورقة2!$E$16,TEXT(AE52,"d/mmm")= ورقة2!$E$17,TEXT(AE52,"d/mmm")= ورقة2!$E$18,TEXT(AE52,"d/mmm")= ورقة2!$E$19,TEXT(AE52,"d/mmm")= ورقة2!$E$20,TEXT(AE52,"d/mmm")= ورقة2!$E$21,TEXT(AE52,"d/mmm")= ورقة2!$E$22,TEXT(AE52,"d/mmm")= ورقة2!$E$23,TEXT(AE52,"d/mmm")= ورقة2!$E$24,TEXT(AE52,"d/mmm")= ورقة2!$E$25,TEXT(AE52,"d/mmm")= ورقة2!$E$26,TEXT(AE52,"d/mmm")= ورقة2!$E$27,TEXT(AE52,"d/mmm")= ورقة2!$E$28,TEXT(AE52,"d/mmm")= ورقة2!$E$29,TEXT(AE52,"d/mmm")= ورقة2!$E$30,TEXT(AE52,"d/mmm")= ورقة2!$E$31,TEXT(AE52,"d/mmm")= ورقة2!$E$32,TEXT(AE52,"d/mmm")= ورقة2!$E$33,TEXT(AE52,"d/mmm")= ورقة2!$E$34,TEXT(AE52,"d/mmm")= ورقة2!$E$35,TEXT(AE52,"d/mmm")= ورقة2!$E$36),"..",""))</f>
        <v/>
      </c>
      <c r="AF53" s="138" t="str">
        <f>IF(AF52="","",IF(OR(TEXT(AF52,"d/mmm")= ورقة2!$E$6,TEXT(AF52,"d/mmm")= ورقة2!$E$7,TEXT(AF52,"d/mmm")= ورقة2!$E$8,TEXT(AF52,"d/mmm")= ورقة2!$E$9,TEXT(AF52,"d/mmm")= ورقة2!$E$10,TEXT(AF52,"d/mmm")= ورقة2!$E$11,TEXT(AF52,"d/mmm")= ورقة2!$E$12,TEXT(AF52,"d/mmm")= ورقة2!$E$13,TEXT(AF52,"d/mmm")= ورقة2!$E$14,TEXT(AF52,"d/mmm")= ورقة2!$E$15,TEXT(AF52,"d/mmm")= ورقة2!$E$16,TEXT(AF52,"d/mmm")= ورقة2!$E$17,TEXT(AF52,"d/mmm")= ورقة2!$E$18,TEXT(AF52,"d/mmm")= ورقة2!$E$19,TEXT(AF52,"d/mmm")= ورقة2!$E$20,TEXT(AF52,"d/mmm")= ورقة2!$E$21,TEXT(AF52,"d/mmm")= ورقة2!$E$22,TEXT(AF52,"d/mmm")= ورقة2!$E$23,TEXT(AF52,"d/mmm")= ورقة2!$E$24,TEXT(AF52,"d/mmm")= ورقة2!$E$25,TEXT(AF52,"d/mmm")= ورقة2!$E$26,TEXT(AF52,"d/mmm")= ورقة2!$E$27,TEXT(AF52,"d/mmm")= ورقة2!$E$28,TEXT(AF52,"d/mmm")= ورقة2!$E$29,TEXT(AF52,"d/mmm")= ورقة2!$E$30,TEXT(AF52,"d/mmm")= ورقة2!$E$31,TEXT(AF52,"d/mmm")= ورقة2!$E$32,TEXT(AF52,"d/mmm")= ورقة2!$E$33,TEXT(AF52,"d/mmm")= ورقة2!$E$34,TEXT(AF52,"d/mmm")= ورقة2!$E$35,TEXT(AF52,"d/mmm")= ورقة2!$E$36),"..",""))</f>
        <v/>
      </c>
      <c r="AG53" s="138" t="str">
        <f>IF(AG52="","",IF(OR(TEXT(AG52,"d/mmm")= ورقة2!$E$6,TEXT(AG52,"d/mmm")= ورقة2!$E$7,TEXT(AG52,"d/mmm")= ورقة2!$E$8,TEXT(AG52,"d/mmm")= ورقة2!$E$9,TEXT(AG52,"d/mmm")= ورقة2!$E$10,TEXT(AG52,"d/mmm")= ورقة2!$E$11,TEXT(AG52,"d/mmm")= ورقة2!$E$12,TEXT(AG52,"d/mmm")= ورقة2!$E$13,TEXT(AG52,"d/mmm")= ورقة2!$E$14,TEXT(AG52,"d/mmm")= ورقة2!$E$15,TEXT(AG52,"d/mmm")= ورقة2!$E$16,TEXT(AG52,"d/mmm")= ورقة2!$E$17,TEXT(AG52,"d/mmm")= ورقة2!$E$18,TEXT(AG52,"d/mmm")= ورقة2!$E$19,TEXT(AG52,"d/mmm")= ورقة2!$E$20,TEXT(AG52,"d/mmm")= ورقة2!$E$21,TEXT(AG52,"d/mmm")= ورقة2!$E$22,TEXT(AG52,"d/mmm")= ورقة2!$E$23,TEXT(AG52,"d/mmm")= ورقة2!$E$24,TEXT(AG52,"d/mmm")= ورقة2!$E$25,TEXT(AG52,"d/mmm")= ورقة2!$E$26,TEXT(AG52,"d/mmm")= ورقة2!$E$27,TEXT(AG52,"d/mmm")= ورقة2!$E$28,TEXT(AG52,"d/mmm")= ورقة2!$E$29,TEXT(AG52,"d/mmm")= ورقة2!$E$30,TEXT(AG52,"d/mmm")= ورقة2!$E$31,TEXT(AG52,"d/mmm")= ورقة2!$E$32,TEXT(AG52,"d/mmm")= ورقة2!$E$33,TEXT(AG52,"d/mmm")= ورقة2!$E$34,TEXT(AG52,"d/mmm")= ورقة2!$E$35,TEXT(AG52,"d/mmm")= ورقة2!$E$36),"..",""))</f>
        <v/>
      </c>
      <c r="AH53" s="138" t="str">
        <f>IF(AH52="","",IF(OR(TEXT(AH52,"d/mmm")= ورقة2!$E$6,TEXT(AH52,"d/mmm")= ورقة2!$E$7,TEXT(AH52,"d/mmm")= ورقة2!$E$8,TEXT(AH52,"d/mmm")= ورقة2!$E$9,TEXT(AH52,"d/mmm")= ورقة2!$E$10,TEXT(AH52,"d/mmm")= ورقة2!$E$11,TEXT(AH52,"d/mmm")= ورقة2!$E$12,TEXT(AH52,"d/mmm")= ورقة2!$E$13,TEXT(AH52,"d/mmm")= ورقة2!$E$14,TEXT(AH52,"d/mmm")= ورقة2!$E$15,TEXT(AH52,"d/mmm")= ورقة2!$E$16,TEXT(AH52,"d/mmm")= ورقة2!$E$17,TEXT(AH52,"d/mmm")= ورقة2!$E$18,TEXT(AH52,"d/mmm")= ورقة2!$E$19,TEXT(AH52,"d/mmm")= ورقة2!$E$20,TEXT(AH52,"d/mmm")= ورقة2!$E$21,TEXT(AH52,"d/mmm")= ورقة2!$E$22,TEXT(AH52,"d/mmm")= ورقة2!$E$23,TEXT(AH52,"d/mmm")= ورقة2!$E$24,TEXT(AH52,"d/mmm")= ورقة2!$E$25,TEXT(AH52,"d/mmm")= ورقة2!$E$26,TEXT(AH52,"d/mmm")= ورقة2!$E$27,TEXT(AH52,"d/mmm")= ورقة2!$E$28,TEXT(AH52,"d/mmm")= ورقة2!$E$29,TEXT(AH52,"d/mmm")= ورقة2!$E$30,TEXT(AH52,"d/mmm")= ورقة2!$E$31,TEXT(AH52,"d/mmm")= ورقة2!$E$32,TEXT(AH52,"d/mmm")= ورقة2!$E$33,TEXT(AH52,"d/mmm")= ورقة2!$E$34,TEXT(AH52,"d/mmm")= ورقة2!$E$35,TEXT(AH52,"d/mmm")= ورقة2!$E$36),"..",""))</f>
        <v/>
      </c>
      <c r="AI53" s="138" t="str">
        <f>IF(AI52="","",IF(OR(TEXT(AI52,"d/mmm")= ورقة2!$E$6,TEXT(AI52,"d/mmm")= ورقة2!$E$7,TEXT(AI52,"d/mmm")= ورقة2!$E$8,TEXT(AI52,"d/mmm")= ورقة2!$E$9,TEXT(AI52,"d/mmm")= ورقة2!$E$10,TEXT(AI52,"d/mmm")= ورقة2!$E$11,TEXT(AI52,"d/mmm")= ورقة2!$E$12,TEXT(AI52,"d/mmm")= ورقة2!$E$13,TEXT(AI52,"d/mmm")= ورقة2!$E$14,TEXT(AI52,"d/mmm")= ورقة2!$E$15,TEXT(AI52,"d/mmm")= ورقة2!$E$16,TEXT(AI52,"d/mmm")= ورقة2!$E$17,TEXT(AI52,"d/mmm")= ورقة2!$E$18,TEXT(AI52,"d/mmm")= ورقة2!$E$19,TEXT(AI52,"d/mmm")= ورقة2!$E$20,TEXT(AI52,"d/mmm")= ورقة2!$E$21,TEXT(AI52,"d/mmm")= ورقة2!$E$22,TEXT(AI52,"d/mmm")= ورقة2!$E$23,TEXT(AI52,"d/mmm")= ورقة2!$E$24,TEXT(AI52,"d/mmm")= ورقة2!$E$25,TEXT(AI52,"d/mmm")= ورقة2!$E$26,TEXT(AI52,"d/mmm")= ورقة2!$E$27,TEXT(AI52,"d/mmm")= ورقة2!$E$28,TEXT(AI52,"d/mmm")= ورقة2!$E$29,TEXT(AI52,"d/mmm")= ورقة2!$E$30,TEXT(AI52,"d/mmm")= ورقة2!$E$31,TEXT(AI52,"d/mmm")= ورقة2!$E$32,TEXT(AI52,"d/mmm")= ورقة2!$E$33,TEXT(AI52,"d/mmm")= ورقة2!$E$34,TEXT(AI52,"d/mmm")= ورقة2!$E$35,TEXT(AI52,"d/mmm")= ورقة2!$E$36),"..",""))</f>
        <v/>
      </c>
      <c r="AJ53" s="138" t="str">
        <f>IF(AJ52="","",IF(OR(TEXT(AJ52,"d/mmm")= ورقة2!$E$6,TEXT(AJ52,"d/mmm")= ورقة2!$E$7,TEXT(AJ52,"d/mmm")= ورقة2!$E$8,TEXT(AJ52,"d/mmm")= ورقة2!$E$9,TEXT(AJ52,"d/mmm")= ورقة2!$E$10,TEXT(AJ52,"d/mmm")= ورقة2!$E$11,TEXT(AJ52,"d/mmm")= ورقة2!$E$12,TEXT(AJ52,"d/mmm")= ورقة2!$E$13,TEXT(AJ52,"d/mmm")= ورقة2!$E$14,TEXT(AJ52,"d/mmm")= ورقة2!$E$15,TEXT(AJ52,"d/mmm")= ورقة2!$E$16,TEXT(AJ52,"d/mmm")= ورقة2!$E$17,TEXT(AJ52,"d/mmm")= ورقة2!$E$18,TEXT(AJ52,"d/mmm")= ورقة2!$E$19,TEXT(AJ52,"d/mmm")= ورقة2!$E$20,TEXT(AJ52,"d/mmm")= ورقة2!$E$21,TEXT(AJ52,"d/mmm")= ورقة2!$E$22,TEXT(AJ52,"d/mmm")= ورقة2!$E$23,TEXT(AJ52,"d/mmm")= ورقة2!$E$24,TEXT(AJ52,"d/mmm")= ورقة2!$E$25,TEXT(AJ52,"d/mmm")= ورقة2!$E$26,TEXT(AJ52,"d/mmm")= ورقة2!$E$27,TEXT(AJ52,"d/mmm")= ورقة2!$E$28,TEXT(AJ52,"d/mmm")= ورقة2!$E$29,TEXT(AJ52,"d/mmm")= ورقة2!$E$30,TEXT(AJ52,"d/mmm")= ورقة2!$E$31,TEXT(AJ52,"d/mmm")= ورقة2!$E$32,TEXT(AJ52,"d/mmm")= ورقة2!$E$33,TEXT(AJ52,"d/mmm")= ورقة2!$E$34,TEXT(AJ52,"d/mmm")= ورقة2!$E$35,TEXT(AJ52,"d/mmm")= ورقة2!$E$36),"..",""))</f>
        <v/>
      </c>
      <c r="AK53" s="138" t="str">
        <f>IF(AK52="","",IF(OR(TEXT(AK52,"d/mmm")= ورقة2!$E$6,TEXT(AK52,"d/mmm")= ورقة2!$E$7,TEXT(AK52,"d/mmm")= ورقة2!$E$8,TEXT(AK52,"d/mmm")= ورقة2!$E$9,TEXT(AK52,"d/mmm")= ورقة2!$E$10,TEXT(AK52,"d/mmm")= ورقة2!$E$11,TEXT(AK52,"d/mmm")= ورقة2!$E$12,TEXT(AK52,"d/mmm")= ورقة2!$E$13,TEXT(AK52,"d/mmm")= ورقة2!$E$14,TEXT(AK52,"d/mmm")= ورقة2!$E$15,TEXT(AK52,"d/mmm")= ورقة2!$E$16,TEXT(AK52,"d/mmm")= ورقة2!$E$17,TEXT(AK52,"d/mmm")= ورقة2!$E$18,TEXT(AK52,"d/mmm")= ورقة2!$E$19,TEXT(AK52,"d/mmm")= ورقة2!$E$20,TEXT(AK52,"d/mmm")= ورقة2!$E$21,TEXT(AK52,"d/mmm")= ورقة2!$E$22,TEXT(AK52,"d/mmm")= ورقة2!$E$23,TEXT(AK52,"d/mmm")= ورقة2!$E$24,TEXT(AK52,"d/mmm")= ورقة2!$E$25,TEXT(AK52,"d/mmm")= ورقة2!$E$26,TEXT(AK52,"d/mmm")= ورقة2!$E$27,TEXT(AK52,"d/mmm")= ورقة2!$E$28,TEXT(AK52,"d/mmm")= ورقة2!$E$29,TEXT(AK52,"d/mmm")= ورقة2!$E$30,TEXT(AK52,"d/mmm")= ورقة2!$E$31,TEXT(AK52,"d/mmm")= ورقة2!$E$32,TEXT(AK52,"d/mmm")= ورقة2!$E$33,TEXT(AK52,"d/mmm")= ورقة2!$E$34,TEXT(AK52,"d/mmm")= ورقة2!$E$35,TEXT(AK52,"d/mmm")= ورقة2!$E$36),"..",""))</f>
        <v/>
      </c>
      <c r="AL53" s="138" t="str">
        <f>IF(AL52="","",IF(OR(TEXT(AL52,"d/mmm")= ورقة2!$E$6,TEXT(AL52,"d/mmm")= ورقة2!$E$7,TEXT(AL52,"d/mmm")= ورقة2!$E$8,TEXT(AL52,"d/mmm")= ورقة2!$E$9,TEXT(AL52,"d/mmm")= ورقة2!$E$10,TEXT(AL52,"d/mmm")= ورقة2!$E$11,TEXT(AL52,"d/mmm")= ورقة2!$E$12,TEXT(AL52,"d/mmm")= ورقة2!$E$13,TEXT(AL52,"d/mmm")= ورقة2!$E$14,TEXT(AL52,"d/mmm")= ورقة2!$E$15,TEXT(AL52,"d/mmm")= ورقة2!$E$16,TEXT(AL52,"d/mmm")= ورقة2!$E$17,TEXT(AL52,"d/mmm")= ورقة2!$E$18,TEXT(AL52,"d/mmm")= ورقة2!$E$19,TEXT(AL52,"d/mmm")= ورقة2!$E$20,TEXT(AL52,"d/mmm")= ورقة2!$E$21,TEXT(AL52,"d/mmm")= ورقة2!$E$22,TEXT(AL52,"d/mmm")= ورقة2!$E$23,TEXT(AL52,"d/mmm")= ورقة2!$E$24,TEXT(AL52,"d/mmm")= ورقة2!$E$25,TEXT(AL52,"d/mmm")= ورقة2!$E$26,TEXT(AL52,"d/mmm")= ورقة2!$E$27,TEXT(AL52,"d/mmm")= ورقة2!$E$28,TEXT(AL52,"d/mmm")= ورقة2!$E$29,TEXT(AL52,"d/mmm")= ورقة2!$E$30,TEXT(AL52,"d/mmm")= ورقة2!$E$31,TEXT(AL52,"d/mmm")= ورقة2!$E$32,TEXT(AL52,"d/mmm")= ورقة2!$E$33,TEXT(AL52,"d/mmm")= ورقة2!$E$34,TEXT(AL52,"d/mmm")= ورقة2!$E$35,TEXT(AL52,"d/mmm")= ورقة2!$E$36),"..",""))</f>
        <v/>
      </c>
      <c r="AM53" s="138" t="str">
        <f>IF(AM52="","",IF(OR(TEXT(AM52,"d/mmm")= ورقة2!$E$6,TEXT(AM52,"d/mmm")= ورقة2!$E$7,TEXT(AM52,"d/mmm")= ورقة2!$E$8,TEXT(AM52,"d/mmm")= ورقة2!$E$9,TEXT(AM52,"d/mmm")= ورقة2!$E$10,TEXT(AM52,"d/mmm")= ورقة2!$E$11,TEXT(AM52,"d/mmm")= ورقة2!$E$12,TEXT(AM52,"d/mmm")= ورقة2!$E$13,TEXT(AM52,"d/mmm")= ورقة2!$E$14,TEXT(AM52,"d/mmm")= ورقة2!$E$15,TEXT(AM52,"d/mmm")= ورقة2!$E$16,TEXT(AM52,"d/mmm")= ورقة2!$E$17,TEXT(AM52,"d/mmm")= ورقة2!$E$18,TEXT(AM52,"d/mmm")= ورقة2!$E$19,TEXT(AM52,"d/mmm")= ورقة2!$E$20,TEXT(AM52,"d/mmm")= ورقة2!$E$21,TEXT(AM52,"d/mmm")= ورقة2!$E$22,TEXT(AM52,"d/mmm")= ورقة2!$E$23,TEXT(AM52,"d/mmm")= ورقة2!$E$24,TEXT(AM52,"d/mmm")= ورقة2!$E$25,TEXT(AM52,"d/mmm")= ورقة2!$E$26,TEXT(AM52,"d/mmm")= ورقة2!$E$27,TEXT(AM52,"d/mmm")= ورقة2!$E$28,TEXT(AM52,"d/mmm")= ورقة2!$E$29,TEXT(AM52,"d/mmm")= ورقة2!$E$30,TEXT(AM52,"d/mmm")= ورقة2!$E$31,TEXT(AM52,"d/mmm")= ورقة2!$E$32,TEXT(AM52,"d/mmm")= ورقة2!$E$33,TEXT(AM52,"d/mmm")= ورقة2!$E$34,TEXT(AM52,"d/mmm")= ورقة2!$E$35,TEXT(AM52,"d/mmm")= ورقة2!$E$36),"..",""))</f>
        <v/>
      </c>
      <c r="AN53" s="138" t="str">
        <f>IF(AN52="","",IF(OR(TEXT(AN52,"d/mmm")= ورقة2!$E$6,TEXT(AN52,"d/mmm")= ورقة2!$E$7,TEXT(AN52,"d/mmm")= ورقة2!$E$8,TEXT(AN52,"d/mmm")= ورقة2!$E$9,TEXT(AN52,"d/mmm")= ورقة2!$E$10,TEXT(AN52,"d/mmm")= ورقة2!$E$11,TEXT(AN52,"d/mmm")= ورقة2!$E$12,TEXT(AN52,"d/mmm")= ورقة2!$E$13,TEXT(AN52,"d/mmm")= ورقة2!$E$14,TEXT(AN52,"d/mmm")= ورقة2!$E$15,TEXT(AN52,"d/mmm")= ورقة2!$E$16,TEXT(AN52,"d/mmm")= ورقة2!$E$17,TEXT(AN52,"d/mmm")= ورقة2!$E$18,TEXT(AN52,"d/mmm")= ورقة2!$E$19,TEXT(AN52,"d/mmm")= ورقة2!$E$20,TEXT(AN52,"d/mmm")= ورقة2!$E$21,TEXT(AN52,"d/mmm")= ورقة2!$E$22,TEXT(AN52,"d/mmm")= ورقة2!$E$23,TEXT(AN52,"d/mmm")= ورقة2!$E$24,TEXT(AN52,"d/mmm")= ورقة2!$E$25,TEXT(AN52,"d/mmm")= ورقة2!$E$26,TEXT(AN52,"d/mmm")= ورقة2!$E$27,TEXT(AN52,"d/mmm")= ورقة2!$E$28,TEXT(AN52,"d/mmm")= ورقة2!$E$29,TEXT(AN52,"d/mmm")= ورقة2!$E$30,TEXT(AN52,"d/mmm")= ورقة2!$E$31,TEXT(AN52,"d/mmm")= ورقة2!$E$32,TEXT(AN52,"d/mmm")= ورقة2!$E$33,TEXT(AN52,"d/mmm")= ورقة2!$E$34,TEXT(AN52,"d/mmm")= ورقة2!$E$35,TEXT(AN52,"d/mmm")= ورقة2!$E$36),"..",""))</f>
        <v/>
      </c>
    </row>
    <row r="54" spans="1:40" s="139" customFormat="1" ht="1.5" customHeight="1" x14ac:dyDescent="0.3">
      <c r="A54" s="135"/>
      <c r="B54" s="136"/>
      <c r="C54" s="137"/>
      <c r="D54" s="140" t="str">
        <f>IF(D52="","",IF(OR(TEXT(D52,"b2d/mmm")= ورقة2!$B$6,TEXT(D52,"b2d/mmm")= ورقة2!$B$7,TEXT(D52,"b2d/mmm")= ورقة2!$B$8,TEXT(D52,"b2d/mmm")= ورقة2!$B$9,TEXT(D52,"b2d/mmm")= ورقة2!$B$10,TEXT(D52,"b2d/mmm")= ورقة2!$B$11,TEXT(D52,"b2d/mmm")= ورقة2!$B$12,TEXT(D52,"b2d/mmm")= ورقة2!$B$13,TEXT(D52,"b2d/mmm")= ورقة2!$B$14,TEXT(D52,"b2d/mmm")= ورقة2!$B$15,TEXT(D52,"b2d/mmm")= ورقة2!$B$16,TEXT(D52,"b2d/mmm")= ورقة2!$B$17,TEXT(D52,"b2d/mmm")= ورقة2!$B$18,TEXT(D52,"b2d/mmm")= ورقة2!$B$19,TEXT(D52,"b2d/mmm")= ورقة2!$B$20,TEXT(D52,"b2d/mmm")= ورقة2!$B$21,TEXT(D52,"b2d/mmm")= ورقة2!$B$22,TEXT(D52,"b2d/mmm")= ورقة2!$B$23,TEXT(D52,"b2d/mmm")= ورقة2!$B$24,TEXT(D52,"b2d/mmm")= ورقة2!$B$25,TEXT(D52,"b2d/mmm")= ورقة2!$B$26,TEXT(D52,"b2d/mmm")= ورقة2!$B$27,TEXT(D52,"b2d/mmm")= ورقة2!$B$28,TEXT(D52,"b2d/mmm")= ورقة2!$B$29,TEXT(D52,"b2d/mmm")= ورقة2!$B$30,TEXT(D52,"b2d/mmm")= ورقة2!$B$31,TEXT(D52,"b2d/mmm")= ورقة2!$B$32,TEXT(D52,"b2d/mmm")= ورقة2!$B$33,TEXT(D52,"b2d/mmm")= ورقة2!$B$34,TEXT(D52,"b2d/mmm")= ورقة2!$B$35,TEXT(D52,"b2d/mmm")= ورقة2!$B$36),".",""))</f>
        <v/>
      </c>
      <c r="E54" s="140" t="str">
        <f>IF(E52="","",IF(OR(TEXT(E52,"b2d/mmm")= ورقة2!$B$6,TEXT(E52,"b2d/mmm")= ورقة2!$B$7,TEXT(E52,"b2d/mmm")= ورقة2!$B$8,TEXT(E52,"b2d/mmm")= ورقة2!$B$9,TEXT(E52,"b2d/mmm")= ورقة2!$B$10,TEXT(E52,"b2d/mmm")= ورقة2!$B$11,TEXT(E52,"b2d/mmm")= ورقة2!$B$12,TEXT(E52,"b2d/mmm")= ورقة2!$B$13,TEXT(E52,"b2d/mmm")= ورقة2!$B$14,TEXT(E52,"b2d/mmm")= ورقة2!$B$15,TEXT(E52,"b2d/mmm")= ورقة2!$B$16,TEXT(E52,"b2d/mmm")= ورقة2!$B$17,TEXT(E52,"b2d/mmm")= ورقة2!$B$18,TEXT(E52,"b2d/mmm")= ورقة2!$B$19,TEXT(E52,"b2d/mmm")= ورقة2!$B$20,TEXT(E52,"b2d/mmm")= ورقة2!$B$21,TEXT(E52,"b2d/mmm")= ورقة2!$B$22,TEXT(E52,"b2d/mmm")= ورقة2!$B$23,TEXT(E52,"b2d/mmm")= ورقة2!$B$24,TEXT(E52,"b2d/mmm")= ورقة2!$B$25,TEXT(E52,"b2d/mmm")= ورقة2!$B$26,TEXT(E52,"b2d/mmm")= ورقة2!$B$27,TEXT(E52,"b2d/mmm")= ورقة2!$B$28,TEXT(E52,"b2d/mmm")= ورقة2!$B$29,TEXT(E52,"b2d/mmm")= ورقة2!$B$30,TEXT(E52,"b2d/mmm")= ورقة2!$B$31,TEXT(E52,"b2d/mmm")= ورقة2!$B$32,TEXT(E52,"b2d/mmm")= ورقة2!$B$33,TEXT(E52,"b2d/mmm")= ورقة2!$B$34,TEXT(E52,"b2d/mmm")= ورقة2!$B$35,TEXT(E52,"b2d/mmm")= ورقة2!$B$36),".",""))</f>
        <v/>
      </c>
      <c r="F54" s="140" t="str">
        <f>IF(F52="","",IF(OR(TEXT(F52,"b2d/mmm")= ورقة2!$B$6,TEXT(F52,"b2d/mmm")= ورقة2!$B$7,TEXT(F52,"b2d/mmm")= ورقة2!$B$8,TEXT(F52,"b2d/mmm")= ورقة2!$B$9,TEXT(F52,"b2d/mmm")= ورقة2!$B$10,TEXT(F52,"b2d/mmm")= ورقة2!$B$11,TEXT(F52,"b2d/mmm")= ورقة2!$B$12,TEXT(F52,"b2d/mmm")= ورقة2!$B$13,TEXT(F52,"b2d/mmm")= ورقة2!$B$14,TEXT(F52,"b2d/mmm")= ورقة2!$B$15,TEXT(F52,"b2d/mmm")= ورقة2!$B$16,TEXT(F52,"b2d/mmm")= ورقة2!$B$17,TEXT(F52,"b2d/mmm")= ورقة2!$B$18,TEXT(F52,"b2d/mmm")= ورقة2!$B$19,TEXT(F52,"b2d/mmm")= ورقة2!$B$20,TEXT(F52,"b2d/mmm")= ورقة2!$B$21,TEXT(F52,"b2d/mmm")= ورقة2!$B$22,TEXT(F52,"b2d/mmm")= ورقة2!$B$23,TEXT(F52,"b2d/mmm")= ورقة2!$B$24,TEXT(F52,"b2d/mmm")= ورقة2!$B$25,TEXT(F52,"b2d/mmm")= ورقة2!$B$26,TEXT(F52,"b2d/mmm")= ورقة2!$B$27,TEXT(F52,"b2d/mmm")= ورقة2!$B$28,TEXT(F52,"b2d/mmm")= ورقة2!$B$29,TEXT(F52,"b2d/mmm")= ورقة2!$B$30,TEXT(F52,"b2d/mmm")= ورقة2!$B$31,TEXT(F52,"b2d/mmm")= ورقة2!$B$32,TEXT(F52,"b2d/mmm")= ورقة2!$B$33,TEXT(F52,"b2d/mmm")= ورقة2!$B$34,TEXT(F52,"b2d/mmm")= ورقة2!$B$35,TEXT(F52,"b2d/mmm")= ورقة2!$B$36),".",""))</f>
        <v/>
      </c>
      <c r="G54" s="140" t="str">
        <f>IF(G52="","",IF(OR(TEXT(G52,"b2d/mmm")= ورقة2!$B$6,TEXT(G52,"b2d/mmm")= ورقة2!$B$7,TEXT(G52,"b2d/mmm")= ورقة2!$B$8,TEXT(G52,"b2d/mmm")= ورقة2!$B$9,TEXT(G52,"b2d/mmm")= ورقة2!$B$10,TEXT(G52,"b2d/mmm")= ورقة2!$B$11,TEXT(G52,"b2d/mmm")= ورقة2!$B$12,TEXT(G52,"b2d/mmm")= ورقة2!$B$13,TEXT(G52,"b2d/mmm")= ورقة2!$B$14,TEXT(G52,"b2d/mmm")= ورقة2!$B$15,TEXT(G52,"b2d/mmm")= ورقة2!$B$16,TEXT(G52,"b2d/mmm")= ورقة2!$B$17,TEXT(G52,"b2d/mmm")= ورقة2!$B$18,TEXT(G52,"b2d/mmm")= ورقة2!$B$19,TEXT(G52,"b2d/mmm")= ورقة2!$B$20,TEXT(G52,"b2d/mmm")= ورقة2!$B$21,TEXT(G52,"b2d/mmm")= ورقة2!$B$22,TEXT(G52,"b2d/mmm")= ورقة2!$B$23,TEXT(G52,"b2d/mmm")= ورقة2!$B$24,TEXT(G52,"b2d/mmm")= ورقة2!$B$25,TEXT(G52,"b2d/mmm")= ورقة2!$B$26,TEXT(G52,"b2d/mmm")= ورقة2!$B$27,TEXT(G52,"b2d/mmm")= ورقة2!$B$28,TEXT(G52,"b2d/mmm")= ورقة2!$B$29,TEXT(G52,"b2d/mmm")= ورقة2!$B$30,TEXT(G52,"b2d/mmm")= ورقة2!$B$31,TEXT(G52,"b2d/mmm")= ورقة2!$B$32,TEXT(G52,"b2d/mmm")= ورقة2!$B$33,TEXT(G52,"b2d/mmm")= ورقة2!$B$34,TEXT(G52,"b2d/mmm")= ورقة2!$B$35,TEXT(G52,"b2d/mmm")= ورقة2!$B$36),".",""))</f>
        <v/>
      </c>
      <c r="H54" s="140" t="str">
        <f>IF(H52="","",IF(OR(TEXT(H52,"b2d/mmm")= ورقة2!$B$6,TEXT(H52,"b2d/mmm")= ورقة2!$B$7,TEXT(H52,"b2d/mmm")= ورقة2!$B$8,TEXT(H52,"b2d/mmm")= ورقة2!$B$9,TEXT(H52,"b2d/mmm")= ورقة2!$B$10,TEXT(H52,"b2d/mmm")= ورقة2!$B$11,TEXT(H52,"b2d/mmm")= ورقة2!$B$12,TEXT(H52,"b2d/mmm")= ورقة2!$B$13,TEXT(H52,"b2d/mmm")= ورقة2!$B$14,TEXT(H52,"b2d/mmm")= ورقة2!$B$15,TEXT(H52,"b2d/mmm")= ورقة2!$B$16,TEXT(H52,"b2d/mmm")= ورقة2!$B$17,TEXT(H52,"b2d/mmm")= ورقة2!$B$18,TEXT(H52,"b2d/mmm")= ورقة2!$B$19,TEXT(H52,"b2d/mmm")= ورقة2!$B$20,TEXT(H52,"b2d/mmm")= ورقة2!$B$21,TEXT(H52,"b2d/mmm")= ورقة2!$B$22,TEXT(H52,"b2d/mmm")= ورقة2!$B$23,TEXT(H52,"b2d/mmm")= ورقة2!$B$24,TEXT(H52,"b2d/mmm")= ورقة2!$B$25,TEXT(H52,"b2d/mmm")= ورقة2!$B$26,TEXT(H52,"b2d/mmm")= ورقة2!$B$27,TEXT(H52,"b2d/mmm")= ورقة2!$B$28,TEXT(H52,"b2d/mmm")= ورقة2!$B$29,TEXT(H52,"b2d/mmm")= ورقة2!$B$30,TEXT(H52,"b2d/mmm")= ورقة2!$B$31,TEXT(H52,"b2d/mmm")= ورقة2!$B$32,TEXT(H52,"b2d/mmm")= ورقة2!$B$33,TEXT(H52,"b2d/mmm")= ورقة2!$B$34,TEXT(H52,"b2d/mmm")= ورقة2!$B$35,TEXT(H52,"b2d/mmm")= ورقة2!$B$36),".",""))</f>
        <v/>
      </c>
      <c r="I54" s="140" t="str">
        <f>IF(I52="","",IF(OR(TEXT(I52,"b2d/mmm")= ورقة2!$B$6,TEXT(I52,"b2d/mmm")= ورقة2!$B$7,TEXT(I52,"b2d/mmm")= ورقة2!$B$8,TEXT(I52,"b2d/mmm")= ورقة2!$B$9,TEXT(I52,"b2d/mmm")= ورقة2!$B$10,TEXT(I52,"b2d/mmm")= ورقة2!$B$11,TEXT(I52,"b2d/mmm")= ورقة2!$B$12,TEXT(I52,"b2d/mmm")= ورقة2!$B$13,TEXT(I52,"b2d/mmm")= ورقة2!$B$14,TEXT(I52,"b2d/mmm")= ورقة2!$B$15,TEXT(I52,"b2d/mmm")= ورقة2!$B$16,TEXT(I52,"b2d/mmm")= ورقة2!$B$17,TEXT(I52,"b2d/mmm")= ورقة2!$B$18,TEXT(I52,"b2d/mmm")= ورقة2!$B$19,TEXT(I52,"b2d/mmm")= ورقة2!$B$20,TEXT(I52,"b2d/mmm")= ورقة2!$B$21,TEXT(I52,"b2d/mmm")= ورقة2!$B$22,TEXT(I52,"b2d/mmm")= ورقة2!$B$23,TEXT(I52,"b2d/mmm")= ورقة2!$B$24,TEXT(I52,"b2d/mmm")= ورقة2!$B$25,TEXT(I52,"b2d/mmm")= ورقة2!$B$26,TEXT(I52,"b2d/mmm")= ورقة2!$B$27,TEXT(I52,"b2d/mmm")= ورقة2!$B$28,TEXT(I52,"b2d/mmm")= ورقة2!$B$29,TEXT(I52,"b2d/mmm")= ورقة2!$B$30,TEXT(I52,"b2d/mmm")= ورقة2!$B$31,TEXT(I52,"b2d/mmm")= ورقة2!$B$32,TEXT(I52,"b2d/mmm")= ورقة2!$B$33,TEXT(I52,"b2d/mmm")= ورقة2!$B$34,TEXT(I52,"b2d/mmm")= ورقة2!$B$35,TEXT(I52,"b2d/mmm")= ورقة2!$B$36),".",""))</f>
        <v/>
      </c>
      <c r="J54" s="140" t="str">
        <f>IF(J52="","",IF(OR(TEXT(J52,"b2d/mmm")= ورقة2!$B$6,TEXT(J52,"b2d/mmm")= ورقة2!$B$7,TEXT(J52,"b2d/mmm")= ورقة2!$B$8,TEXT(J52,"b2d/mmm")= ورقة2!$B$9,TEXT(J52,"b2d/mmm")= ورقة2!$B$10,TEXT(J52,"b2d/mmm")= ورقة2!$B$11,TEXT(J52,"b2d/mmm")= ورقة2!$B$12,TEXT(J52,"b2d/mmm")= ورقة2!$B$13,TEXT(J52,"b2d/mmm")= ورقة2!$B$14,TEXT(J52,"b2d/mmm")= ورقة2!$B$15,TEXT(J52,"b2d/mmm")= ورقة2!$B$16,TEXT(J52,"b2d/mmm")= ورقة2!$B$17,TEXT(J52,"b2d/mmm")= ورقة2!$B$18,TEXT(J52,"b2d/mmm")= ورقة2!$B$19,TEXT(J52,"b2d/mmm")= ورقة2!$B$20,TEXT(J52,"b2d/mmm")= ورقة2!$B$21,TEXT(J52,"b2d/mmm")= ورقة2!$B$22,TEXT(J52,"b2d/mmm")= ورقة2!$B$23,TEXT(J52,"b2d/mmm")= ورقة2!$B$24,TEXT(J52,"b2d/mmm")= ورقة2!$B$25,TEXT(J52,"b2d/mmm")= ورقة2!$B$26,TEXT(J52,"b2d/mmm")= ورقة2!$B$27,TEXT(J52,"b2d/mmm")= ورقة2!$B$28,TEXT(J52,"b2d/mmm")= ورقة2!$B$29,TEXT(J52,"b2d/mmm")= ورقة2!$B$30,TEXT(J52,"b2d/mmm")= ورقة2!$B$31,TEXT(J52,"b2d/mmm")= ورقة2!$B$32,TEXT(J52,"b2d/mmm")= ورقة2!$B$33,TEXT(J52,"b2d/mmm")= ورقة2!$B$34,TEXT(J52,"b2d/mmm")= ورقة2!$B$35,TEXT(J52,"b2d/mmm")= ورقة2!$B$36),".",""))</f>
        <v/>
      </c>
      <c r="K54" s="140" t="str">
        <f>IF(K52="","",IF(OR(TEXT(K52,"b2d/mmm")= ورقة2!$B$6,TEXT(K52,"b2d/mmm")= ورقة2!$B$7,TEXT(K52,"b2d/mmm")= ورقة2!$B$8,TEXT(K52,"b2d/mmm")= ورقة2!$B$9,TEXT(K52,"b2d/mmm")= ورقة2!$B$10,TEXT(K52,"b2d/mmm")= ورقة2!$B$11,TEXT(K52,"b2d/mmm")= ورقة2!$B$12,TEXT(K52,"b2d/mmm")= ورقة2!$B$13,TEXT(K52,"b2d/mmm")= ورقة2!$B$14,TEXT(K52,"b2d/mmm")= ورقة2!$B$15,TEXT(K52,"b2d/mmm")= ورقة2!$B$16,TEXT(K52,"b2d/mmm")= ورقة2!$B$17,TEXT(K52,"b2d/mmm")= ورقة2!$B$18,TEXT(K52,"b2d/mmm")= ورقة2!$B$19,TEXT(K52,"b2d/mmm")= ورقة2!$B$20,TEXT(K52,"b2d/mmm")= ورقة2!$B$21,TEXT(K52,"b2d/mmm")= ورقة2!$B$22,TEXT(K52,"b2d/mmm")= ورقة2!$B$23,TEXT(K52,"b2d/mmm")= ورقة2!$B$24,TEXT(K52,"b2d/mmm")= ورقة2!$B$25,TEXT(K52,"b2d/mmm")= ورقة2!$B$26,TEXT(K52,"b2d/mmm")= ورقة2!$B$27,TEXT(K52,"b2d/mmm")= ورقة2!$B$28,TEXT(K52,"b2d/mmm")= ورقة2!$B$29,TEXT(K52,"b2d/mmm")= ورقة2!$B$30,TEXT(K52,"b2d/mmm")= ورقة2!$B$31,TEXT(K52,"b2d/mmm")= ورقة2!$B$32,TEXT(K52,"b2d/mmm")= ورقة2!$B$33,TEXT(K52,"b2d/mmm")= ورقة2!$B$34,TEXT(K52,"b2d/mmm")= ورقة2!$B$35,TEXT(K52,"b2d/mmm")= ورقة2!$B$36),".",""))</f>
        <v/>
      </c>
      <c r="L54" s="140" t="str">
        <f>IF(L52="","",IF(OR(TEXT(L52,"b2d/mmm")= ورقة2!$B$6,TEXT(L52,"b2d/mmm")= ورقة2!$B$7,TEXT(L52,"b2d/mmm")= ورقة2!$B$8,TEXT(L52,"b2d/mmm")= ورقة2!$B$9,TEXT(L52,"b2d/mmm")= ورقة2!$B$10,TEXT(L52,"b2d/mmm")= ورقة2!$B$11,TEXT(L52,"b2d/mmm")= ورقة2!$B$12,TEXT(L52,"b2d/mmm")= ورقة2!$B$13,TEXT(L52,"b2d/mmm")= ورقة2!$B$14,TEXT(L52,"b2d/mmm")= ورقة2!$B$15,TEXT(L52,"b2d/mmm")= ورقة2!$B$16,TEXT(L52,"b2d/mmm")= ورقة2!$B$17,TEXT(L52,"b2d/mmm")= ورقة2!$B$18,TEXT(L52,"b2d/mmm")= ورقة2!$B$19,TEXT(L52,"b2d/mmm")= ورقة2!$B$20,TEXT(L52,"b2d/mmm")= ورقة2!$B$21,TEXT(L52,"b2d/mmm")= ورقة2!$B$22,TEXT(L52,"b2d/mmm")= ورقة2!$B$23,TEXT(L52,"b2d/mmm")= ورقة2!$B$24,TEXT(L52,"b2d/mmm")= ورقة2!$B$25,TEXT(L52,"b2d/mmm")= ورقة2!$B$26,TEXT(L52,"b2d/mmm")= ورقة2!$B$27,TEXT(L52,"b2d/mmm")= ورقة2!$B$28,TEXT(L52,"b2d/mmm")= ورقة2!$B$29,TEXT(L52,"b2d/mmm")= ورقة2!$B$30,TEXT(L52,"b2d/mmm")= ورقة2!$B$31,TEXT(L52,"b2d/mmm")= ورقة2!$B$32,TEXT(L52,"b2d/mmm")= ورقة2!$B$33,TEXT(L52,"b2d/mmm")= ورقة2!$B$34,TEXT(L52,"b2d/mmm")= ورقة2!$B$35,TEXT(L52,"b2d/mmm")= ورقة2!$B$36),".",""))</f>
        <v/>
      </c>
      <c r="M54" s="140" t="str">
        <f>IF(M52="","",IF(OR(TEXT(M52,"b2d/mmm")= ورقة2!$B$6,TEXT(M52,"b2d/mmm")= ورقة2!$B$7,TEXT(M52,"b2d/mmm")= ورقة2!$B$8,TEXT(M52,"b2d/mmm")= ورقة2!$B$9,TEXT(M52,"b2d/mmm")= ورقة2!$B$10,TEXT(M52,"b2d/mmm")= ورقة2!$B$11,TEXT(M52,"b2d/mmm")= ورقة2!$B$12,TEXT(M52,"b2d/mmm")= ورقة2!$B$13,TEXT(M52,"b2d/mmm")= ورقة2!$B$14,TEXT(M52,"b2d/mmm")= ورقة2!$B$15,TEXT(M52,"b2d/mmm")= ورقة2!$B$16,TEXT(M52,"b2d/mmm")= ورقة2!$B$17,TEXT(M52,"b2d/mmm")= ورقة2!$B$18,TEXT(M52,"b2d/mmm")= ورقة2!$B$19,TEXT(M52,"b2d/mmm")= ورقة2!$B$20,TEXT(M52,"b2d/mmm")= ورقة2!$B$21,TEXT(M52,"b2d/mmm")= ورقة2!$B$22,TEXT(M52,"b2d/mmm")= ورقة2!$B$23,TEXT(M52,"b2d/mmm")= ورقة2!$B$24,TEXT(M52,"b2d/mmm")= ورقة2!$B$25,TEXT(M52,"b2d/mmm")= ورقة2!$B$26,TEXT(M52,"b2d/mmm")= ورقة2!$B$27,TEXT(M52,"b2d/mmm")= ورقة2!$B$28,TEXT(M52,"b2d/mmm")= ورقة2!$B$29,TEXT(M52,"b2d/mmm")= ورقة2!$B$30,TEXT(M52,"b2d/mmm")= ورقة2!$B$31,TEXT(M52,"b2d/mmm")= ورقة2!$B$32,TEXT(M52,"b2d/mmm")= ورقة2!$B$33,TEXT(M52,"b2d/mmm")= ورقة2!$B$34,TEXT(M52,"b2d/mmm")= ورقة2!$B$35,TEXT(M52,"b2d/mmm")= ورقة2!$B$36),".",""))</f>
        <v/>
      </c>
      <c r="N54" s="140" t="str">
        <f>IF(N52="","",IF(OR(TEXT(N52,"b2d/mmm")= ورقة2!$B$6,TEXT(N52,"b2d/mmm")= ورقة2!$B$7,TEXT(N52,"b2d/mmm")= ورقة2!$B$8,TEXT(N52,"b2d/mmm")= ورقة2!$B$9,TEXT(N52,"b2d/mmm")= ورقة2!$B$10,TEXT(N52,"b2d/mmm")= ورقة2!$B$11,TEXT(N52,"b2d/mmm")= ورقة2!$B$12,TEXT(N52,"b2d/mmm")= ورقة2!$B$13,TEXT(N52,"b2d/mmm")= ورقة2!$B$14,TEXT(N52,"b2d/mmm")= ورقة2!$B$15,TEXT(N52,"b2d/mmm")= ورقة2!$B$16,TEXT(N52,"b2d/mmm")= ورقة2!$B$17,TEXT(N52,"b2d/mmm")= ورقة2!$B$18,TEXT(N52,"b2d/mmm")= ورقة2!$B$19,TEXT(N52,"b2d/mmm")= ورقة2!$B$20,TEXT(N52,"b2d/mmm")= ورقة2!$B$21,TEXT(N52,"b2d/mmm")= ورقة2!$B$22,TEXT(N52,"b2d/mmm")= ورقة2!$B$23,TEXT(N52,"b2d/mmm")= ورقة2!$B$24,TEXT(N52,"b2d/mmm")= ورقة2!$B$25,TEXT(N52,"b2d/mmm")= ورقة2!$B$26,TEXT(N52,"b2d/mmm")= ورقة2!$B$27,TEXT(N52,"b2d/mmm")= ورقة2!$B$28,TEXT(N52,"b2d/mmm")= ورقة2!$B$29,TEXT(N52,"b2d/mmm")= ورقة2!$B$30,TEXT(N52,"b2d/mmm")= ورقة2!$B$31,TEXT(N52,"b2d/mmm")= ورقة2!$B$32,TEXT(N52,"b2d/mmm")= ورقة2!$B$33,TEXT(N52,"b2d/mmm")= ورقة2!$B$34,TEXT(N52,"b2d/mmm")= ورقة2!$B$35,TEXT(N52,"b2d/mmm")= ورقة2!$B$36),".",""))</f>
        <v/>
      </c>
      <c r="O54" s="140" t="str">
        <f>IF(O52="","",IF(OR(TEXT(O52,"b2d/mmm")= ورقة2!$B$6,TEXT(O52,"b2d/mmm")= ورقة2!$B$7,TEXT(O52,"b2d/mmm")= ورقة2!$B$8,TEXT(O52,"b2d/mmm")= ورقة2!$B$9,TEXT(O52,"b2d/mmm")= ورقة2!$B$10,TEXT(O52,"b2d/mmm")= ورقة2!$B$11,TEXT(O52,"b2d/mmm")= ورقة2!$B$12,TEXT(O52,"b2d/mmm")= ورقة2!$B$13,TEXT(O52,"b2d/mmm")= ورقة2!$B$14,TEXT(O52,"b2d/mmm")= ورقة2!$B$15,TEXT(O52,"b2d/mmm")= ورقة2!$B$16,TEXT(O52,"b2d/mmm")= ورقة2!$B$17,TEXT(O52,"b2d/mmm")= ورقة2!$B$18,TEXT(O52,"b2d/mmm")= ورقة2!$B$19,TEXT(O52,"b2d/mmm")= ورقة2!$B$20,TEXT(O52,"b2d/mmm")= ورقة2!$B$21,TEXT(O52,"b2d/mmm")= ورقة2!$B$22,TEXT(O52,"b2d/mmm")= ورقة2!$B$23,TEXT(O52,"b2d/mmm")= ورقة2!$B$24,TEXT(O52,"b2d/mmm")= ورقة2!$B$25,TEXT(O52,"b2d/mmm")= ورقة2!$B$26,TEXT(O52,"b2d/mmm")= ورقة2!$B$27,TEXT(O52,"b2d/mmm")= ورقة2!$B$28,TEXT(O52,"b2d/mmm")= ورقة2!$B$29,TEXT(O52,"b2d/mmm")= ورقة2!$B$30,TEXT(O52,"b2d/mmm")= ورقة2!$B$31,TEXT(O52,"b2d/mmm")= ورقة2!$B$32,TEXT(O52,"b2d/mmm")= ورقة2!$B$33,TEXT(O52,"b2d/mmm")= ورقة2!$B$34,TEXT(O52,"b2d/mmm")= ورقة2!$B$35,TEXT(O52,"b2d/mmm")= ورقة2!$B$36),".",""))</f>
        <v/>
      </c>
      <c r="P54" s="140" t="str">
        <f>IF(P52="","",IF(OR(TEXT(P52,"b2d/mmm")= ورقة2!$B$6,TEXT(P52,"b2d/mmm")= ورقة2!$B$7,TEXT(P52,"b2d/mmm")= ورقة2!$B$8,TEXT(P52,"b2d/mmm")= ورقة2!$B$9,TEXT(P52,"b2d/mmm")= ورقة2!$B$10,TEXT(P52,"b2d/mmm")= ورقة2!$B$11,TEXT(P52,"b2d/mmm")= ورقة2!$B$12,TEXT(P52,"b2d/mmm")= ورقة2!$B$13,TEXT(P52,"b2d/mmm")= ورقة2!$B$14,TEXT(P52,"b2d/mmm")= ورقة2!$B$15,TEXT(P52,"b2d/mmm")= ورقة2!$B$16,TEXT(P52,"b2d/mmm")= ورقة2!$B$17,TEXT(P52,"b2d/mmm")= ورقة2!$B$18,TEXT(P52,"b2d/mmm")= ورقة2!$B$19,TEXT(P52,"b2d/mmm")= ورقة2!$B$20,TEXT(P52,"b2d/mmm")= ورقة2!$B$21,TEXT(P52,"b2d/mmm")= ورقة2!$B$22,TEXT(P52,"b2d/mmm")= ورقة2!$B$23,TEXT(P52,"b2d/mmm")= ورقة2!$B$24,TEXT(P52,"b2d/mmm")= ورقة2!$B$25,TEXT(P52,"b2d/mmm")= ورقة2!$B$26,TEXT(P52,"b2d/mmm")= ورقة2!$B$27,TEXT(P52,"b2d/mmm")= ورقة2!$B$28,TEXT(P52,"b2d/mmm")= ورقة2!$B$29,TEXT(P52,"b2d/mmm")= ورقة2!$B$30,TEXT(P52,"b2d/mmm")= ورقة2!$B$31,TEXT(P52,"b2d/mmm")= ورقة2!$B$32,TEXT(P52,"b2d/mmm")= ورقة2!$B$33,TEXT(P52,"b2d/mmm")= ورقة2!$B$34,TEXT(P52,"b2d/mmm")= ورقة2!$B$35,TEXT(P52,"b2d/mmm")= ورقة2!$B$36),".",""))</f>
        <v/>
      </c>
      <c r="Q54" s="140" t="str">
        <f>IF(Q52="","",IF(OR(TEXT(Q52,"b2d/mmm")= ورقة2!$B$6,TEXT(Q52,"b2d/mmm")= ورقة2!$B$7,TEXT(Q52,"b2d/mmm")= ورقة2!$B$8,TEXT(Q52,"b2d/mmm")= ورقة2!$B$9,TEXT(Q52,"b2d/mmm")= ورقة2!$B$10,TEXT(Q52,"b2d/mmm")= ورقة2!$B$11,TEXT(Q52,"b2d/mmm")= ورقة2!$B$12,TEXT(Q52,"b2d/mmm")= ورقة2!$B$13,TEXT(Q52,"b2d/mmm")= ورقة2!$B$14,TEXT(Q52,"b2d/mmm")= ورقة2!$B$15,TEXT(Q52,"b2d/mmm")= ورقة2!$B$16,TEXT(Q52,"b2d/mmm")= ورقة2!$B$17,TEXT(Q52,"b2d/mmm")= ورقة2!$B$18,TEXT(Q52,"b2d/mmm")= ورقة2!$B$19,TEXT(Q52,"b2d/mmm")= ورقة2!$B$20,TEXT(Q52,"b2d/mmm")= ورقة2!$B$21,TEXT(Q52,"b2d/mmm")= ورقة2!$B$22,TEXT(Q52,"b2d/mmm")= ورقة2!$B$23,TEXT(Q52,"b2d/mmm")= ورقة2!$B$24,TEXT(Q52,"b2d/mmm")= ورقة2!$B$25,TEXT(Q52,"b2d/mmm")= ورقة2!$B$26,TEXT(Q52,"b2d/mmm")= ورقة2!$B$27,TEXT(Q52,"b2d/mmm")= ورقة2!$B$28,TEXT(Q52,"b2d/mmm")= ورقة2!$B$29,TEXT(Q52,"b2d/mmm")= ورقة2!$B$30,TEXT(Q52,"b2d/mmm")= ورقة2!$B$31,TEXT(Q52,"b2d/mmm")= ورقة2!$B$32,TEXT(Q52,"b2d/mmm")= ورقة2!$B$33,TEXT(Q52,"b2d/mmm")= ورقة2!$B$34,TEXT(Q52,"b2d/mmm")= ورقة2!$B$35,TEXT(Q52,"b2d/mmm")= ورقة2!$B$36),".",""))</f>
        <v/>
      </c>
      <c r="R54" s="140" t="str">
        <f>IF(R52="","",IF(OR(TEXT(R52,"b2d/mmm")= ورقة2!$B$6,TEXT(R52,"b2d/mmm")= ورقة2!$B$7,TEXT(R52,"b2d/mmm")= ورقة2!$B$8,TEXT(R52,"b2d/mmm")= ورقة2!$B$9,TEXT(R52,"b2d/mmm")= ورقة2!$B$10,TEXT(R52,"b2d/mmm")= ورقة2!$B$11,TEXT(R52,"b2d/mmm")= ورقة2!$B$12,TEXT(R52,"b2d/mmm")= ورقة2!$B$13,TEXT(R52,"b2d/mmm")= ورقة2!$B$14,TEXT(R52,"b2d/mmm")= ورقة2!$B$15,TEXT(R52,"b2d/mmm")= ورقة2!$B$16,TEXT(R52,"b2d/mmm")= ورقة2!$B$17,TEXT(R52,"b2d/mmm")= ورقة2!$B$18,TEXT(R52,"b2d/mmm")= ورقة2!$B$19,TEXT(R52,"b2d/mmm")= ورقة2!$B$20,TEXT(R52,"b2d/mmm")= ورقة2!$B$21,TEXT(R52,"b2d/mmm")= ورقة2!$B$22,TEXT(R52,"b2d/mmm")= ورقة2!$B$23,TEXT(R52,"b2d/mmm")= ورقة2!$B$24,TEXT(R52,"b2d/mmm")= ورقة2!$B$25,TEXT(R52,"b2d/mmm")= ورقة2!$B$26,TEXT(R52,"b2d/mmm")= ورقة2!$B$27,TEXT(R52,"b2d/mmm")= ورقة2!$B$28,TEXT(R52,"b2d/mmm")= ورقة2!$B$29,TEXT(R52,"b2d/mmm")= ورقة2!$B$30,TEXT(R52,"b2d/mmm")= ورقة2!$B$31,TEXT(R52,"b2d/mmm")= ورقة2!$B$32,TEXT(R52,"b2d/mmm")= ورقة2!$B$33,TEXT(R52,"b2d/mmm")= ورقة2!$B$34,TEXT(R52,"b2d/mmm")= ورقة2!$B$35,TEXT(R52,"b2d/mmm")= ورقة2!$B$36),".",""))</f>
        <v/>
      </c>
      <c r="S54" s="140" t="str">
        <f>IF(S52="","",IF(OR(TEXT(S52,"b2d/mmm")= ورقة2!$B$6,TEXT(S52,"b2d/mmm")= ورقة2!$B$7,TEXT(S52,"b2d/mmm")= ورقة2!$B$8,TEXT(S52,"b2d/mmm")= ورقة2!$B$9,TEXT(S52,"b2d/mmm")= ورقة2!$B$10,TEXT(S52,"b2d/mmm")= ورقة2!$B$11,TEXT(S52,"b2d/mmm")= ورقة2!$B$12,TEXT(S52,"b2d/mmm")= ورقة2!$B$13,TEXT(S52,"b2d/mmm")= ورقة2!$B$14,TEXT(S52,"b2d/mmm")= ورقة2!$B$15,TEXT(S52,"b2d/mmm")= ورقة2!$B$16,TEXT(S52,"b2d/mmm")= ورقة2!$B$17,TEXT(S52,"b2d/mmm")= ورقة2!$B$18,TEXT(S52,"b2d/mmm")= ورقة2!$B$19,TEXT(S52,"b2d/mmm")= ورقة2!$B$20,TEXT(S52,"b2d/mmm")= ورقة2!$B$21,TEXT(S52,"b2d/mmm")= ورقة2!$B$22,TEXT(S52,"b2d/mmm")= ورقة2!$B$23,TEXT(S52,"b2d/mmm")= ورقة2!$B$24,TEXT(S52,"b2d/mmm")= ورقة2!$B$25,TEXT(S52,"b2d/mmm")= ورقة2!$B$26,TEXT(S52,"b2d/mmm")= ورقة2!$B$27,TEXT(S52,"b2d/mmm")= ورقة2!$B$28,TEXT(S52,"b2d/mmm")= ورقة2!$B$29,TEXT(S52,"b2d/mmm")= ورقة2!$B$30,TEXT(S52,"b2d/mmm")= ورقة2!$B$31,TEXT(S52,"b2d/mmm")= ورقة2!$B$32,TEXT(S52,"b2d/mmm")= ورقة2!$B$33,TEXT(S52,"b2d/mmm")= ورقة2!$B$34,TEXT(S52,"b2d/mmm")= ورقة2!$B$35,TEXT(S52,"b2d/mmm")= ورقة2!$B$36),".",""))</f>
        <v/>
      </c>
      <c r="T54" s="140" t="str">
        <f>IF(T52="","",IF(OR(TEXT(T52,"b2d/mmm")= ورقة2!$B$6,TEXT(T52,"b2d/mmm")= ورقة2!$B$7,TEXT(T52,"b2d/mmm")= ورقة2!$B$8,TEXT(T52,"b2d/mmm")= ورقة2!$B$9,TEXT(T52,"b2d/mmm")= ورقة2!$B$10,TEXT(T52,"b2d/mmm")= ورقة2!$B$11,TEXT(T52,"b2d/mmm")= ورقة2!$B$12,TEXT(T52,"b2d/mmm")= ورقة2!$B$13,TEXT(T52,"b2d/mmm")= ورقة2!$B$14,TEXT(T52,"b2d/mmm")= ورقة2!$B$15,TEXT(T52,"b2d/mmm")= ورقة2!$B$16,TEXT(T52,"b2d/mmm")= ورقة2!$B$17,TEXT(T52,"b2d/mmm")= ورقة2!$B$18,TEXT(T52,"b2d/mmm")= ورقة2!$B$19,TEXT(T52,"b2d/mmm")= ورقة2!$B$20,TEXT(T52,"b2d/mmm")= ورقة2!$B$21,TEXT(T52,"b2d/mmm")= ورقة2!$B$22,TEXT(T52,"b2d/mmm")= ورقة2!$B$23,TEXT(T52,"b2d/mmm")= ورقة2!$B$24,TEXT(T52,"b2d/mmm")= ورقة2!$B$25,TEXT(T52,"b2d/mmm")= ورقة2!$B$26,TEXT(T52,"b2d/mmm")= ورقة2!$B$27,TEXT(T52,"b2d/mmm")= ورقة2!$B$28,TEXT(T52,"b2d/mmm")= ورقة2!$B$29,TEXT(T52,"b2d/mmm")= ورقة2!$B$30,TEXT(T52,"b2d/mmm")= ورقة2!$B$31,TEXT(T52,"b2d/mmm")= ورقة2!$B$32,TEXT(T52,"b2d/mmm")= ورقة2!$B$33,TEXT(T52,"b2d/mmm")= ورقة2!$B$34,TEXT(T52,"b2d/mmm")= ورقة2!$B$35,TEXT(T52,"b2d/mmm")= ورقة2!$B$36),".",""))</f>
        <v/>
      </c>
      <c r="U54" s="140" t="str">
        <f>IF(U52="","",IF(OR(TEXT(U52,"b2d/mmm")= ورقة2!$B$6,TEXT(U52,"b2d/mmm")= ورقة2!$B$7,TEXT(U52,"b2d/mmm")= ورقة2!$B$8,TEXT(U52,"b2d/mmm")= ورقة2!$B$9,TEXT(U52,"b2d/mmm")= ورقة2!$B$10,TEXT(U52,"b2d/mmm")= ورقة2!$B$11,TEXT(U52,"b2d/mmm")= ورقة2!$B$12,TEXT(U52,"b2d/mmm")= ورقة2!$B$13,TEXT(U52,"b2d/mmm")= ورقة2!$B$14,TEXT(U52,"b2d/mmm")= ورقة2!$B$15,TEXT(U52,"b2d/mmm")= ورقة2!$B$16,TEXT(U52,"b2d/mmm")= ورقة2!$B$17,TEXT(U52,"b2d/mmm")= ورقة2!$B$18,TEXT(U52,"b2d/mmm")= ورقة2!$B$19,TEXT(U52,"b2d/mmm")= ورقة2!$B$20,TEXT(U52,"b2d/mmm")= ورقة2!$B$21,TEXT(U52,"b2d/mmm")= ورقة2!$B$22,TEXT(U52,"b2d/mmm")= ورقة2!$B$23,TEXT(U52,"b2d/mmm")= ورقة2!$B$24,TEXT(U52,"b2d/mmm")= ورقة2!$B$25,TEXT(U52,"b2d/mmm")= ورقة2!$B$26,TEXT(U52,"b2d/mmm")= ورقة2!$B$27,TEXT(U52,"b2d/mmm")= ورقة2!$B$28,TEXT(U52,"b2d/mmm")= ورقة2!$B$29,TEXT(U52,"b2d/mmm")= ورقة2!$B$30,TEXT(U52,"b2d/mmm")= ورقة2!$B$31,TEXT(U52,"b2d/mmm")= ورقة2!$B$32,TEXT(U52,"b2d/mmm")= ورقة2!$B$33,TEXT(U52,"b2d/mmm")= ورقة2!$B$34,TEXT(U52,"b2d/mmm")= ورقة2!$B$35,TEXT(U52,"b2d/mmm")= ورقة2!$B$36),".",""))</f>
        <v/>
      </c>
      <c r="V54" s="140" t="str">
        <f>IF(V52="","",IF(OR(TEXT(V52,"b2d/mmm")= ورقة2!$B$6,TEXT(V52,"b2d/mmm")= ورقة2!$B$7,TEXT(V52,"b2d/mmm")= ورقة2!$B$8,TEXT(V52,"b2d/mmm")= ورقة2!$B$9,TEXT(V52,"b2d/mmm")= ورقة2!$B$10,TEXT(V52,"b2d/mmm")= ورقة2!$B$11,TEXT(V52,"b2d/mmm")= ورقة2!$B$12,TEXT(V52,"b2d/mmm")= ورقة2!$B$13,TEXT(V52,"b2d/mmm")= ورقة2!$B$14,TEXT(V52,"b2d/mmm")= ورقة2!$B$15,TEXT(V52,"b2d/mmm")= ورقة2!$B$16,TEXT(V52,"b2d/mmm")= ورقة2!$B$17,TEXT(V52,"b2d/mmm")= ورقة2!$B$18,TEXT(V52,"b2d/mmm")= ورقة2!$B$19,TEXT(V52,"b2d/mmm")= ورقة2!$B$20,TEXT(V52,"b2d/mmm")= ورقة2!$B$21,TEXT(V52,"b2d/mmm")= ورقة2!$B$22,TEXT(V52,"b2d/mmm")= ورقة2!$B$23,TEXT(V52,"b2d/mmm")= ورقة2!$B$24,TEXT(V52,"b2d/mmm")= ورقة2!$B$25,TEXT(V52,"b2d/mmm")= ورقة2!$B$26,TEXT(V52,"b2d/mmm")= ورقة2!$B$27,TEXT(V52,"b2d/mmm")= ورقة2!$B$28,TEXT(V52,"b2d/mmm")= ورقة2!$B$29,TEXT(V52,"b2d/mmm")= ورقة2!$B$30,TEXT(V52,"b2d/mmm")= ورقة2!$B$31,TEXT(V52,"b2d/mmm")= ورقة2!$B$32,TEXT(V52,"b2d/mmm")= ورقة2!$B$33,TEXT(V52,"b2d/mmm")= ورقة2!$B$34,TEXT(V52,"b2d/mmm")= ورقة2!$B$35,TEXT(V52,"b2d/mmm")= ورقة2!$B$36),".",""))</f>
        <v/>
      </c>
      <c r="W54" s="140" t="str">
        <f>IF(W52="","",IF(OR(TEXT(W52,"b2d/mmm")= ورقة2!$B$6,TEXT(W52,"b2d/mmm")= ورقة2!$B$7,TEXT(W52,"b2d/mmm")= ورقة2!$B$8,TEXT(W52,"b2d/mmm")= ورقة2!$B$9,TEXT(W52,"b2d/mmm")= ورقة2!$B$10,TEXT(W52,"b2d/mmm")= ورقة2!$B$11,TEXT(W52,"b2d/mmm")= ورقة2!$B$12,TEXT(W52,"b2d/mmm")= ورقة2!$B$13,TEXT(W52,"b2d/mmm")= ورقة2!$B$14,TEXT(W52,"b2d/mmm")= ورقة2!$B$15,TEXT(W52,"b2d/mmm")= ورقة2!$B$16,TEXT(W52,"b2d/mmm")= ورقة2!$B$17,TEXT(W52,"b2d/mmm")= ورقة2!$B$18,TEXT(W52,"b2d/mmm")= ورقة2!$B$19,TEXT(W52,"b2d/mmm")= ورقة2!$B$20,TEXT(W52,"b2d/mmm")= ورقة2!$B$21,TEXT(W52,"b2d/mmm")= ورقة2!$B$22,TEXT(W52,"b2d/mmm")= ورقة2!$B$23,TEXT(W52,"b2d/mmm")= ورقة2!$B$24,TEXT(W52,"b2d/mmm")= ورقة2!$B$25,TEXT(W52,"b2d/mmm")= ورقة2!$B$26,TEXT(W52,"b2d/mmm")= ورقة2!$B$27,TEXT(W52,"b2d/mmm")= ورقة2!$B$28,TEXT(W52,"b2d/mmm")= ورقة2!$B$29,TEXT(W52,"b2d/mmm")= ورقة2!$B$30,TEXT(W52,"b2d/mmm")= ورقة2!$B$31,TEXT(W52,"b2d/mmm")= ورقة2!$B$32,TEXT(W52,"b2d/mmm")= ورقة2!$B$33,TEXT(W52,"b2d/mmm")= ورقة2!$B$34,TEXT(W52,"b2d/mmm")= ورقة2!$B$35,TEXT(W52,"b2d/mmm")= ورقة2!$B$36),".",""))</f>
        <v/>
      </c>
      <c r="X54" s="140" t="str">
        <f>IF(X52="","",IF(OR(TEXT(X52,"b2d/mmm")= ورقة2!$B$6,TEXT(X52,"b2d/mmm")= ورقة2!$B$7,TEXT(X52,"b2d/mmm")= ورقة2!$B$8,TEXT(X52,"b2d/mmm")= ورقة2!$B$9,TEXT(X52,"b2d/mmm")= ورقة2!$B$10,TEXT(X52,"b2d/mmm")= ورقة2!$B$11,TEXT(X52,"b2d/mmm")= ورقة2!$B$12,TEXT(X52,"b2d/mmm")= ورقة2!$B$13,TEXT(X52,"b2d/mmm")= ورقة2!$B$14,TEXT(X52,"b2d/mmm")= ورقة2!$B$15,TEXT(X52,"b2d/mmm")= ورقة2!$B$16,TEXT(X52,"b2d/mmm")= ورقة2!$B$17,TEXT(X52,"b2d/mmm")= ورقة2!$B$18,TEXT(X52,"b2d/mmm")= ورقة2!$B$19,TEXT(X52,"b2d/mmm")= ورقة2!$B$20,TEXT(X52,"b2d/mmm")= ورقة2!$B$21,TEXT(X52,"b2d/mmm")= ورقة2!$B$22,TEXT(X52,"b2d/mmm")= ورقة2!$B$23,TEXT(X52,"b2d/mmm")= ورقة2!$B$24,TEXT(X52,"b2d/mmm")= ورقة2!$B$25,TEXT(X52,"b2d/mmm")= ورقة2!$B$26,TEXT(X52,"b2d/mmm")= ورقة2!$B$27,TEXT(X52,"b2d/mmm")= ورقة2!$B$28,TEXT(X52,"b2d/mmm")= ورقة2!$B$29,TEXT(X52,"b2d/mmm")= ورقة2!$B$30,TEXT(X52,"b2d/mmm")= ورقة2!$B$31,TEXT(X52,"b2d/mmm")= ورقة2!$B$32,TEXT(X52,"b2d/mmm")= ورقة2!$B$33,TEXT(X52,"b2d/mmm")= ورقة2!$B$34,TEXT(X52,"b2d/mmm")= ورقة2!$B$35,TEXT(X52,"b2d/mmm")= ورقة2!$B$36),".",""))</f>
        <v/>
      </c>
      <c r="Y54" s="140" t="str">
        <f>IF(Y52="","",IF(OR(TEXT(Y52,"b2d/mmm")= ورقة2!$B$6,TEXT(Y52,"b2d/mmm")= ورقة2!$B$7,TEXT(Y52,"b2d/mmm")= ورقة2!$B$8,TEXT(Y52,"b2d/mmm")= ورقة2!$B$9,TEXT(Y52,"b2d/mmm")= ورقة2!$B$10,TEXT(Y52,"b2d/mmm")= ورقة2!$B$11,TEXT(Y52,"b2d/mmm")= ورقة2!$B$12,TEXT(Y52,"b2d/mmm")= ورقة2!$B$13,TEXT(Y52,"b2d/mmm")= ورقة2!$B$14,TEXT(Y52,"b2d/mmm")= ورقة2!$B$15,TEXT(Y52,"b2d/mmm")= ورقة2!$B$16,TEXT(Y52,"b2d/mmm")= ورقة2!$B$17,TEXT(Y52,"b2d/mmm")= ورقة2!$B$18,TEXT(Y52,"b2d/mmm")= ورقة2!$B$19,TEXT(Y52,"b2d/mmm")= ورقة2!$B$20,TEXT(Y52,"b2d/mmm")= ورقة2!$B$21,TEXT(Y52,"b2d/mmm")= ورقة2!$B$22,TEXT(Y52,"b2d/mmm")= ورقة2!$B$23,TEXT(Y52,"b2d/mmm")= ورقة2!$B$24,TEXT(Y52,"b2d/mmm")= ورقة2!$B$25,TEXT(Y52,"b2d/mmm")= ورقة2!$B$26,TEXT(Y52,"b2d/mmm")= ورقة2!$B$27,TEXT(Y52,"b2d/mmm")= ورقة2!$B$28,TEXT(Y52,"b2d/mmm")= ورقة2!$B$29,TEXT(Y52,"b2d/mmm")= ورقة2!$B$30,TEXT(Y52,"b2d/mmm")= ورقة2!$B$31,TEXT(Y52,"b2d/mmm")= ورقة2!$B$32,TEXT(Y52,"b2d/mmm")= ورقة2!$B$33,TEXT(Y52,"b2d/mmm")= ورقة2!$B$34,TEXT(Y52,"b2d/mmm")= ورقة2!$B$35,TEXT(Y52,"b2d/mmm")= ورقة2!$B$36),".",""))</f>
        <v/>
      </c>
      <c r="Z54" s="140" t="str">
        <f>IF(Z52="","",IF(OR(TEXT(Z52,"b2d/mmm")= ورقة2!$B$6,TEXT(Z52,"b2d/mmm")= ورقة2!$B$7,TEXT(Z52,"b2d/mmm")= ورقة2!$B$8,TEXT(Z52,"b2d/mmm")= ورقة2!$B$9,TEXT(Z52,"b2d/mmm")= ورقة2!$B$10,TEXT(Z52,"b2d/mmm")= ورقة2!$B$11,TEXT(Z52,"b2d/mmm")= ورقة2!$B$12,TEXT(Z52,"b2d/mmm")= ورقة2!$B$13,TEXT(Z52,"b2d/mmm")= ورقة2!$B$14,TEXT(Z52,"b2d/mmm")= ورقة2!$B$15,TEXT(Z52,"b2d/mmm")= ورقة2!$B$16,TEXT(Z52,"b2d/mmm")= ورقة2!$B$17,TEXT(Z52,"b2d/mmm")= ورقة2!$B$18,TEXT(Z52,"b2d/mmm")= ورقة2!$B$19,TEXT(Z52,"b2d/mmm")= ورقة2!$B$20,TEXT(Z52,"b2d/mmm")= ورقة2!$B$21,TEXT(Z52,"b2d/mmm")= ورقة2!$B$22,TEXT(Z52,"b2d/mmm")= ورقة2!$B$23,TEXT(Z52,"b2d/mmm")= ورقة2!$B$24,TEXT(Z52,"b2d/mmm")= ورقة2!$B$25,TEXT(Z52,"b2d/mmm")= ورقة2!$B$26,TEXT(Z52,"b2d/mmm")= ورقة2!$B$27,TEXT(Z52,"b2d/mmm")= ورقة2!$B$28,TEXT(Z52,"b2d/mmm")= ورقة2!$B$29,TEXT(Z52,"b2d/mmm")= ورقة2!$B$30,TEXT(Z52,"b2d/mmm")= ورقة2!$B$31,TEXT(Z52,"b2d/mmm")= ورقة2!$B$32,TEXT(Z52,"b2d/mmm")= ورقة2!$B$33,TEXT(Z52,"b2d/mmm")= ورقة2!$B$34,TEXT(Z52,"b2d/mmm")= ورقة2!$B$35,TEXT(Z52,"b2d/mmm")= ورقة2!$B$36),".",""))</f>
        <v/>
      </c>
      <c r="AA54" s="140" t="str">
        <f>IF(AA52="","",IF(OR(TEXT(AA52,"b2d/mmm")= ورقة2!$B$6,TEXT(AA52,"b2d/mmm")= ورقة2!$B$7,TEXT(AA52,"b2d/mmm")= ورقة2!$B$8,TEXT(AA52,"b2d/mmm")= ورقة2!$B$9,TEXT(AA52,"b2d/mmm")= ورقة2!$B$10,TEXT(AA52,"b2d/mmm")= ورقة2!$B$11,TEXT(AA52,"b2d/mmm")= ورقة2!$B$12,TEXT(AA52,"b2d/mmm")= ورقة2!$B$13,TEXT(AA52,"b2d/mmm")= ورقة2!$B$14,TEXT(AA52,"b2d/mmm")= ورقة2!$B$15,TEXT(AA52,"b2d/mmm")= ورقة2!$B$16,TEXT(AA52,"b2d/mmm")= ورقة2!$B$17,TEXT(AA52,"b2d/mmm")= ورقة2!$B$18,TEXT(AA52,"b2d/mmm")= ورقة2!$B$19,TEXT(AA52,"b2d/mmm")= ورقة2!$B$20,TEXT(AA52,"b2d/mmm")= ورقة2!$B$21,TEXT(AA52,"b2d/mmm")= ورقة2!$B$22,TEXT(AA52,"b2d/mmm")= ورقة2!$B$23,TEXT(AA52,"b2d/mmm")= ورقة2!$B$24,TEXT(AA52,"b2d/mmm")= ورقة2!$B$25,TEXT(AA52,"b2d/mmm")= ورقة2!$B$26,TEXT(AA52,"b2d/mmm")= ورقة2!$B$27,TEXT(AA52,"b2d/mmm")= ورقة2!$B$28,TEXT(AA52,"b2d/mmm")= ورقة2!$B$29,TEXT(AA52,"b2d/mmm")= ورقة2!$B$30,TEXT(AA52,"b2d/mmm")= ورقة2!$B$31,TEXT(AA52,"b2d/mmm")= ورقة2!$B$32,TEXT(AA52,"b2d/mmm")= ورقة2!$B$33,TEXT(AA52,"b2d/mmm")= ورقة2!$B$34,TEXT(AA52,"b2d/mmm")= ورقة2!$B$35,TEXT(AA52,"b2d/mmm")= ورقة2!$B$36),".",""))</f>
        <v/>
      </c>
      <c r="AB54" s="140" t="str">
        <f>IF(AB52="","",IF(OR(TEXT(AB52,"b2d/mmm")= ورقة2!$B$6,TEXT(AB52,"b2d/mmm")= ورقة2!$B$7,TEXT(AB52,"b2d/mmm")= ورقة2!$B$8,TEXT(AB52,"b2d/mmm")= ورقة2!$B$9,TEXT(AB52,"b2d/mmm")= ورقة2!$B$10,TEXT(AB52,"b2d/mmm")= ورقة2!$B$11,TEXT(AB52,"b2d/mmm")= ورقة2!$B$12,TEXT(AB52,"b2d/mmm")= ورقة2!$B$13,TEXT(AB52,"b2d/mmm")= ورقة2!$B$14,TEXT(AB52,"b2d/mmm")= ورقة2!$B$15,TEXT(AB52,"b2d/mmm")= ورقة2!$B$16,TEXT(AB52,"b2d/mmm")= ورقة2!$B$17,TEXT(AB52,"b2d/mmm")= ورقة2!$B$18,TEXT(AB52,"b2d/mmm")= ورقة2!$B$19,TEXT(AB52,"b2d/mmm")= ورقة2!$B$20,TEXT(AB52,"b2d/mmm")= ورقة2!$B$21,TEXT(AB52,"b2d/mmm")= ورقة2!$B$22,TEXT(AB52,"b2d/mmm")= ورقة2!$B$23,TEXT(AB52,"b2d/mmm")= ورقة2!$B$24,TEXT(AB52,"b2d/mmm")= ورقة2!$B$25,TEXT(AB52,"b2d/mmm")= ورقة2!$B$26,TEXT(AB52,"b2d/mmm")= ورقة2!$B$27,TEXT(AB52,"b2d/mmm")= ورقة2!$B$28,TEXT(AB52,"b2d/mmm")= ورقة2!$B$29,TEXT(AB52,"b2d/mmm")= ورقة2!$B$30,TEXT(AB52,"b2d/mmm")= ورقة2!$B$31,TEXT(AB52,"b2d/mmm")= ورقة2!$B$32,TEXT(AB52,"b2d/mmm")= ورقة2!$B$33,TEXT(AB52,"b2d/mmm")= ورقة2!$B$34,TEXT(AB52,"b2d/mmm")= ورقة2!$B$35,TEXT(AB52,"b2d/mmm")= ورقة2!$B$36),".",""))</f>
        <v/>
      </c>
      <c r="AC54" s="140" t="str">
        <f>IF(AC52="","",IF(OR(TEXT(AC52,"b2d/mmm")= ورقة2!$B$6,TEXT(AC52,"b2d/mmm")= ورقة2!$B$7,TEXT(AC52,"b2d/mmm")= ورقة2!$B$8,TEXT(AC52,"b2d/mmm")= ورقة2!$B$9,TEXT(AC52,"b2d/mmm")= ورقة2!$B$10,TEXT(AC52,"b2d/mmm")= ورقة2!$B$11,TEXT(AC52,"b2d/mmm")= ورقة2!$B$12,TEXT(AC52,"b2d/mmm")= ورقة2!$B$13,TEXT(AC52,"b2d/mmm")= ورقة2!$B$14,TEXT(AC52,"b2d/mmm")= ورقة2!$B$15,TEXT(AC52,"b2d/mmm")= ورقة2!$B$16,TEXT(AC52,"b2d/mmm")= ورقة2!$B$17,TEXT(AC52,"b2d/mmm")= ورقة2!$B$18,TEXT(AC52,"b2d/mmm")= ورقة2!$B$19,TEXT(AC52,"b2d/mmm")= ورقة2!$B$20,TEXT(AC52,"b2d/mmm")= ورقة2!$B$21,TEXT(AC52,"b2d/mmm")= ورقة2!$B$22,TEXT(AC52,"b2d/mmm")= ورقة2!$B$23,TEXT(AC52,"b2d/mmm")= ورقة2!$B$24,TEXT(AC52,"b2d/mmm")= ورقة2!$B$25,TEXT(AC52,"b2d/mmm")= ورقة2!$B$26,TEXT(AC52,"b2d/mmm")= ورقة2!$B$27,TEXT(AC52,"b2d/mmm")= ورقة2!$B$28,TEXT(AC52,"b2d/mmm")= ورقة2!$B$29,TEXT(AC52,"b2d/mmm")= ورقة2!$B$30,TEXT(AC52,"b2d/mmm")= ورقة2!$B$31,TEXT(AC52,"b2d/mmm")= ورقة2!$B$32,TEXT(AC52,"b2d/mmm")= ورقة2!$B$33,TEXT(AC52,"b2d/mmm")= ورقة2!$B$34,TEXT(AC52,"b2d/mmm")= ورقة2!$B$35,TEXT(AC52,"b2d/mmm")= ورقة2!$B$36),".",""))</f>
        <v/>
      </c>
      <c r="AD54" s="140" t="str">
        <f>IF(AD52="","",IF(OR(TEXT(AD52,"b2d/mmm")= ورقة2!$B$6,TEXT(AD52,"b2d/mmm")= ورقة2!$B$7,TEXT(AD52,"b2d/mmm")= ورقة2!$B$8,TEXT(AD52,"b2d/mmm")= ورقة2!$B$9,TEXT(AD52,"b2d/mmm")= ورقة2!$B$10,TEXT(AD52,"b2d/mmm")= ورقة2!$B$11,TEXT(AD52,"b2d/mmm")= ورقة2!$B$12,TEXT(AD52,"b2d/mmm")= ورقة2!$B$13,TEXT(AD52,"b2d/mmm")= ورقة2!$B$14,TEXT(AD52,"b2d/mmm")= ورقة2!$B$15,TEXT(AD52,"b2d/mmm")= ورقة2!$B$16,TEXT(AD52,"b2d/mmm")= ورقة2!$B$17,TEXT(AD52,"b2d/mmm")= ورقة2!$B$18,TEXT(AD52,"b2d/mmm")= ورقة2!$B$19,TEXT(AD52,"b2d/mmm")= ورقة2!$B$20,TEXT(AD52,"b2d/mmm")= ورقة2!$B$21,TEXT(AD52,"b2d/mmm")= ورقة2!$B$22,TEXT(AD52,"b2d/mmm")= ورقة2!$B$23,TEXT(AD52,"b2d/mmm")= ورقة2!$B$24,TEXT(AD52,"b2d/mmm")= ورقة2!$B$25,TEXT(AD52,"b2d/mmm")= ورقة2!$B$26,TEXT(AD52,"b2d/mmm")= ورقة2!$B$27,TEXT(AD52,"b2d/mmm")= ورقة2!$B$28,TEXT(AD52,"b2d/mmm")= ورقة2!$B$29,TEXT(AD52,"b2d/mmm")= ورقة2!$B$30,TEXT(AD52,"b2d/mmm")= ورقة2!$B$31,TEXT(AD52,"b2d/mmm")= ورقة2!$B$32,TEXT(AD52,"b2d/mmm")= ورقة2!$B$33,TEXT(AD52,"b2d/mmm")= ورقة2!$B$34,TEXT(AD52,"b2d/mmm")= ورقة2!$B$35,TEXT(AD52,"b2d/mmm")= ورقة2!$B$36),".",""))</f>
        <v/>
      </c>
      <c r="AE54" s="140" t="str">
        <f>IF(AE52="","",IF(OR(TEXT(AE52,"b2d/mmm")= ورقة2!$B$6,TEXT(AE52,"b2d/mmm")= ورقة2!$B$7,TEXT(AE52,"b2d/mmm")= ورقة2!$B$8,TEXT(AE52,"b2d/mmm")= ورقة2!$B$9,TEXT(AE52,"b2d/mmm")= ورقة2!$B$10,TEXT(AE52,"b2d/mmm")= ورقة2!$B$11,TEXT(AE52,"b2d/mmm")= ورقة2!$B$12,TEXT(AE52,"b2d/mmm")= ورقة2!$B$13,TEXT(AE52,"b2d/mmm")= ورقة2!$B$14,TEXT(AE52,"b2d/mmm")= ورقة2!$B$15,TEXT(AE52,"b2d/mmm")= ورقة2!$B$16,TEXT(AE52,"b2d/mmm")= ورقة2!$B$17,TEXT(AE52,"b2d/mmm")= ورقة2!$B$18,TEXT(AE52,"b2d/mmm")= ورقة2!$B$19,TEXT(AE52,"b2d/mmm")= ورقة2!$B$20,TEXT(AE52,"b2d/mmm")= ورقة2!$B$21,TEXT(AE52,"b2d/mmm")= ورقة2!$B$22,TEXT(AE52,"b2d/mmm")= ورقة2!$B$23,TEXT(AE52,"b2d/mmm")= ورقة2!$B$24,TEXT(AE52,"b2d/mmm")= ورقة2!$B$25,TEXT(AE52,"b2d/mmm")= ورقة2!$B$26,TEXT(AE52,"b2d/mmm")= ورقة2!$B$27,TEXT(AE52,"b2d/mmm")= ورقة2!$B$28,TEXT(AE52,"b2d/mmm")= ورقة2!$B$29,TEXT(AE52,"b2d/mmm")= ورقة2!$B$30,TEXT(AE52,"b2d/mmm")= ورقة2!$B$31,TEXT(AE52,"b2d/mmm")= ورقة2!$B$32,TEXT(AE52,"b2d/mmm")= ورقة2!$B$33,TEXT(AE52,"b2d/mmm")= ورقة2!$B$34,TEXT(AE52,"b2d/mmm")= ورقة2!$B$35,TEXT(AE52,"b2d/mmm")= ورقة2!$B$36),".",""))</f>
        <v/>
      </c>
      <c r="AF54" s="140" t="str">
        <f>IF(AF52="","",IF(OR(TEXT(AF52,"b2d/mmm")= ورقة2!$B$6,TEXT(AF52,"b2d/mmm")= ورقة2!$B$7,TEXT(AF52,"b2d/mmm")= ورقة2!$B$8,TEXT(AF52,"b2d/mmm")= ورقة2!$B$9,TEXT(AF52,"b2d/mmm")= ورقة2!$B$10,TEXT(AF52,"b2d/mmm")= ورقة2!$B$11,TEXT(AF52,"b2d/mmm")= ورقة2!$B$12,TEXT(AF52,"b2d/mmm")= ورقة2!$B$13,TEXT(AF52,"b2d/mmm")= ورقة2!$B$14,TEXT(AF52,"b2d/mmm")= ورقة2!$B$15,TEXT(AF52,"b2d/mmm")= ورقة2!$B$16,TEXT(AF52,"b2d/mmm")= ورقة2!$B$17,TEXT(AF52,"b2d/mmm")= ورقة2!$B$18,TEXT(AF52,"b2d/mmm")= ورقة2!$B$19,TEXT(AF52,"b2d/mmm")= ورقة2!$B$20,TEXT(AF52,"b2d/mmm")= ورقة2!$B$21,TEXT(AF52,"b2d/mmm")= ورقة2!$B$22,TEXT(AF52,"b2d/mmm")= ورقة2!$B$23,TEXT(AF52,"b2d/mmm")= ورقة2!$B$24,TEXT(AF52,"b2d/mmm")= ورقة2!$B$25,TEXT(AF52,"b2d/mmm")= ورقة2!$B$26,TEXT(AF52,"b2d/mmm")= ورقة2!$B$27,TEXT(AF52,"b2d/mmm")= ورقة2!$B$28,TEXT(AF52,"b2d/mmm")= ورقة2!$B$29,TEXT(AF52,"b2d/mmm")= ورقة2!$B$30,TEXT(AF52,"b2d/mmm")= ورقة2!$B$31,TEXT(AF52,"b2d/mmm")= ورقة2!$B$32,TEXT(AF52,"b2d/mmm")= ورقة2!$B$33,TEXT(AF52,"b2d/mmm")= ورقة2!$B$34,TEXT(AF52,"b2d/mmm")= ورقة2!$B$35,TEXT(AF52,"b2d/mmm")= ورقة2!$B$36),".",""))</f>
        <v/>
      </c>
      <c r="AG54" s="140" t="str">
        <f>IF(AG52="","",IF(OR(TEXT(AG52,"b2d/mmm")= ورقة2!$B$6,TEXT(AG52,"b2d/mmm")= ورقة2!$B$7,TEXT(AG52,"b2d/mmm")= ورقة2!$B$8,TEXT(AG52,"b2d/mmm")= ورقة2!$B$9,TEXT(AG52,"b2d/mmm")= ورقة2!$B$10,TEXT(AG52,"b2d/mmm")= ورقة2!$B$11,TEXT(AG52,"b2d/mmm")= ورقة2!$B$12,TEXT(AG52,"b2d/mmm")= ورقة2!$B$13,TEXT(AG52,"b2d/mmm")= ورقة2!$B$14,TEXT(AG52,"b2d/mmm")= ورقة2!$B$15,TEXT(AG52,"b2d/mmm")= ورقة2!$B$16,TEXT(AG52,"b2d/mmm")= ورقة2!$B$17,TEXT(AG52,"b2d/mmm")= ورقة2!$B$18,TEXT(AG52,"b2d/mmm")= ورقة2!$B$19,TEXT(AG52,"b2d/mmm")= ورقة2!$B$20,TEXT(AG52,"b2d/mmm")= ورقة2!$B$21,TEXT(AG52,"b2d/mmm")= ورقة2!$B$22,TEXT(AG52,"b2d/mmm")= ورقة2!$B$23,TEXT(AG52,"b2d/mmm")= ورقة2!$B$24,TEXT(AG52,"b2d/mmm")= ورقة2!$B$25,TEXT(AG52,"b2d/mmm")= ورقة2!$B$26,TEXT(AG52,"b2d/mmm")= ورقة2!$B$27,TEXT(AG52,"b2d/mmm")= ورقة2!$B$28,TEXT(AG52,"b2d/mmm")= ورقة2!$B$29,TEXT(AG52,"b2d/mmm")= ورقة2!$B$30,TEXT(AG52,"b2d/mmm")= ورقة2!$B$31,TEXT(AG52,"b2d/mmm")= ورقة2!$B$32,TEXT(AG52,"b2d/mmm")= ورقة2!$B$33,TEXT(AG52,"b2d/mmm")= ورقة2!$B$34,TEXT(AG52,"b2d/mmm")= ورقة2!$B$35,TEXT(AG52,"b2d/mmm")= ورقة2!$B$36),".",""))</f>
        <v/>
      </c>
      <c r="AH54" s="140" t="str">
        <f>IF(AH52="","",IF(OR(TEXT(AH52,"b2d/mmm")= ورقة2!$B$6,TEXT(AH52,"b2d/mmm")= ورقة2!$B$7,TEXT(AH52,"b2d/mmm")= ورقة2!$B$8,TEXT(AH52,"b2d/mmm")= ورقة2!$B$9,TEXT(AH52,"b2d/mmm")= ورقة2!$B$10,TEXT(AH52,"b2d/mmm")= ورقة2!$B$11,TEXT(AH52,"b2d/mmm")= ورقة2!$B$12,TEXT(AH52,"b2d/mmm")= ورقة2!$B$13,TEXT(AH52,"b2d/mmm")= ورقة2!$B$14,TEXT(AH52,"b2d/mmm")= ورقة2!$B$15,TEXT(AH52,"b2d/mmm")= ورقة2!$B$16,TEXT(AH52,"b2d/mmm")= ورقة2!$B$17,TEXT(AH52,"b2d/mmm")= ورقة2!$B$18,TEXT(AH52,"b2d/mmm")= ورقة2!$B$19,TEXT(AH52,"b2d/mmm")= ورقة2!$B$20,TEXT(AH52,"b2d/mmm")= ورقة2!$B$21,TEXT(AH52,"b2d/mmm")= ورقة2!$B$22,TEXT(AH52,"b2d/mmm")= ورقة2!$B$23,TEXT(AH52,"b2d/mmm")= ورقة2!$B$24,TEXT(AH52,"b2d/mmm")= ورقة2!$B$25,TEXT(AH52,"b2d/mmm")= ورقة2!$B$26,TEXT(AH52,"b2d/mmm")= ورقة2!$B$27,TEXT(AH52,"b2d/mmm")= ورقة2!$B$28,TEXT(AH52,"b2d/mmm")= ورقة2!$B$29,TEXT(AH52,"b2d/mmm")= ورقة2!$B$30,TEXT(AH52,"b2d/mmm")= ورقة2!$B$31,TEXT(AH52,"b2d/mmm")= ورقة2!$B$32,TEXT(AH52,"b2d/mmm")= ورقة2!$B$33,TEXT(AH52,"b2d/mmm")= ورقة2!$B$34,TEXT(AH52,"b2d/mmm")= ورقة2!$B$35,TEXT(AH52,"b2d/mmm")= ورقة2!$B$36),".",""))</f>
        <v/>
      </c>
      <c r="AI54" s="140" t="str">
        <f>IF(AI52="","",IF(OR(TEXT(AI52,"b2d/mmm")= ورقة2!$B$6,TEXT(AI52,"b2d/mmm")= ورقة2!$B$7,TEXT(AI52,"b2d/mmm")= ورقة2!$B$8,TEXT(AI52,"b2d/mmm")= ورقة2!$B$9,TEXT(AI52,"b2d/mmm")= ورقة2!$B$10,TEXT(AI52,"b2d/mmm")= ورقة2!$B$11,TEXT(AI52,"b2d/mmm")= ورقة2!$B$12,TEXT(AI52,"b2d/mmm")= ورقة2!$B$13,TEXT(AI52,"b2d/mmm")= ورقة2!$B$14,TEXT(AI52,"b2d/mmm")= ورقة2!$B$15,TEXT(AI52,"b2d/mmm")= ورقة2!$B$16,TEXT(AI52,"b2d/mmm")= ورقة2!$B$17,TEXT(AI52,"b2d/mmm")= ورقة2!$B$18,TEXT(AI52,"b2d/mmm")= ورقة2!$B$19,TEXT(AI52,"b2d/mmm")= ورقة2!$B$20,TEXT(AI52,"b2d/mmm")= ورقة2!$B$21,TEXT(AI52,"b2d/mmm")= ورقة2!$B$22,TEXT(AI52,"b2d/mmm")= ورقة2!$B$23,TEXT(AI52,"b2d/mmm")= ورقة2!$B$24,TEXT(AI52,"b2d/mmm")= ورقة2!$B$25,TEXT(AI52,"b2d/mmm")= ورقة2!$B$26,TEXT(AI52,"b2d/mmm")= ورقة2!$B$27,TEXT(AI52,"b2d/mmm")= ورقة2!$B$28,TEXT(AI52,"b2d/mmm")= ورقة2!$B$29,TEXT(AI52,"b2d/mmm")= ورقة2!$B$30,TEXT(AI52,"b2d/mmm")= ورقة2!$B$31,TEXT(AI52,"b2d/mmm")= ورقة2!$B$32,TEXT(AI52,"b2d/mmm")= ورقة2!$B$33,TEXT(AI52,"b2d/mmm")= ورقة2!$B$34,TEXT(AI52,"b2d/mmm")= ورقة2!$B$35,TEXT(AI52,"b2d/mmm")= ورقة2!$B$36),".",""))</f>
        <v/>
      </c>
      <c r="AJ54" s="140" t="str">
        <f>IF(AJ52="","",IF(OR(TEXT(AJ52,"b2d/mmm")= ورقة2!$B$6,TEXT(AJ52,"b2d/mmm")= ورقة2!$B$7,TEXT(AJ52,"b2d/mmm")= ورقة2!$B$8,TEXT(AJ52,"b2d/mmm")= ورقة2!$B$9,TEXT(AJ52,"b2d/mmm")= ورقة2!$B$10,TEXT(AJ52,"b2d/mmm")= ورقة2!$B$11,TEXT(AJ52,"b2d/mmm")= ورقة2!$B$12,TEXT(AJ52,"b2d/mmm")= ورقة2!$B$13,TEXT(AJ52,"b2d/mmm")= ورقة2!$B$14,TEXT(AJ52,"b2d/mmm")= ورقة2!$B$15,TEXT(AJ52,"b2d/mmm")= ورقة2!$B$16,TEXT(AJ52,"b2d/mmm")= ورقة2!$B$17,TEXT(AJ52,"b2d/mmm")= ورقة2!$B$18,TEXT(AJ52,"b2d/mmm")= ورقة2!$B$19,TEXT(AJ52,"b2d/mmm")= ورقة2!$B$20,TEXT(AJ52,"b2d/mmm")= ورقة2!$B$21,TEXT(AJ52,"b2d/mmm")= ورقة2!$B$22,TEXT(AJ52,"b2d/mmm")= ورقة2!$B$23,TEXT(AJ52,"b2d/mmm")= ورقة2!$B$24,TEXT(AJ52,"b2d/mmm")= ورقة2!$B$25,TEXT(AJ52,"b2d/mmm")= ورقة2!$B$26,TEXT(AJ52,"b2d/mmm")= ورقة2!$B$27,TEXT(AJ52,"b2d/mmm")= ورقة2!$B$28,TEXT(AJ52,"b2d/mmm")= ورقة2!$B$29,TEXT(AJ52,"b2d/mmm")= ورقة2!$B$30,TEXT(AJ52,"b2d/mmm")= ورقة2!$B$31,TEXT(AJ52,"b2d/mmm")= ورقة2!$B$32,TEXT(AJ52,"b2d/mmm")= ورقة2!$B$33,TEXT(AJ52,"b2d/mmm")= ورقة2!$B$34,TEXT(AJ52,"b2d/mmm")= ورقة2!$B$35,TEXT(AJ52,"b2d/mmm")= ورقة2!$B$36),".",""))</f>
        <v/>
      </c>
      <c r="AK54" s="140" t="str">
        <f>IF(AK52="","",IF(OR(TEXT(AK52,"b2d/mmm")= ورقة2!$B$6,TEXT(AK52,"b2d/mmm")= ورقة2!$B$7,TEXT(AK52,"b2d/mmm")= ورقة2!$B$8,TEXT(AK52,"b2d/mmm")= ورقة2!$B$9,TEXT(AK52,"b2d/mmm")= ورقة2!$B$10,TEXT(AK52,"b2d/mmm")= ورقة2!$B$11,TEXT(AK52,"b2d/mmm")= ورقة2!$B$12,TEXT(AK52,"b2d/mmm")= ورقة2!$B$13,TEXT(AK52,"b2d/mmm")= ورقة2!$B$14,TEXT(AK52,"b2d/mmm")= ورقة2!$B$15,TEXT(AK52,"b2d/mmm")= ورقة2!$B$16,TEXT(AK52,"b2d/mmm")= ورقة2!$B$17,TEXT(AK52,"b2d/mmm")= ورقة2!$B$18,TEXT(AK52,"b2d/mmm")= ورقة2!$B$19,TEXT(AK52,"b2d/mmm")= ورقة2!$B$20,TEXT(AK52,"b2d/mmm")= ورقة2!$B$21,TEXT(AK52,"b2d/mmm")= ورقة2!$B$22,TEXT(AK52,"b2d/mmm")= ورقة2!$B$23,TEXT(AK52,"b2d/mmm")= ورقة2!$B$24,TEXT(AK52,"b2d/mmm")= ورقة2!$B$25,TEXT(AK52,"b2d/mmm")= ورقة2!$B$26,TEXT(AK52,"b2d/mmm")= ورقة2!$B$27,TEXT(AK52,"b2d/mmm")= ورقة2!$B$28,TEXT(AK52,"b2d/mmm")= ورقة2!$B$29,TEXT(AK52,"b2d/mmm")= ورقة2!$B$30,TEXT(AK52,"b2d/mmm")= ورقة2!$B$31,TEXT(AK52,"b2d/mmm")= ورقة2!$B$32,TEXT(AK52,"b2d/mmm")= ورقة2!$B$33,TEXT(AK52,"b2d/mmm")= ورقة2!$B$34,TEXT(AK52,"b2d/mmm")= ورقة2!$B$35,TEXT(AK52,"b2d/mmm")= ورقة2!$B$36),".",""))</f>
        <v/>
      </c>
      <c r="AL54" s="140" t="str">
        <f>IF(AL52="","",IF(OR(TEXT(AL52,"b2d/mmm")= ورقة2!$B$6,TEXT(AL52,"b2d/mmm")= ورقة2!$B$7,TEXT(AL52,"b2d/mmm")= ورقة2!$B$8,TEXT(AL52,"b2d/mmm")= ورقة2!$B$9,TEXT(AL52,"b2d/mmm")= ورقة2!$B$10,TEXT(AL52,"b2d/mmm")= ورقة2!$B$11,TEXT(AL52,"b2d/mmm")= ورقة2!$B$12,TEXT(AL52,"b2d/mmm")= ورقة2!$B$13,TEXT(AL52,"b2d/mmm")= ورقة2!$B$14,TEXT(AL52,"b2d/mmm")= ورقة2!$B$15,TEXT(AL52,"b2d/mmm")= ورقة2!$B$16,TEXT(AL52,"b2d/mmm")= ورقة2!$B$17,TEXT(AL52,"b2d/mmm")= ورقة2!$B$18,TEXT(AL52,"b2d/mmm")= ورقة2!$B$19,TEXT(AL52,"b2d/mmm")= ورقة2!$B$20,TEXT(AL52,"b2d/mmm")= ورقة2!$B$21,TEXT(AL52,"b2d/mmm")= ورقة2!$B$22,TEXT(AL52,"b2d/mmm")= ورقة2!$B$23,TEXT(AL52,"b2d/mmm")= ورقة2!$B$24,TEXT(AL52,"b2d/mmm")= ورقة2!$B$25,TEXT(AL52,"b2d/mmm")= ورقة2!$B$26,TEXT(AL52,"b2d/mmm")= ورقة2!$B$27,TEXT(AL52,"b2d/mmm")= ورقة2!$B$28,TEXT(AL52,"b2d/mmm")= ورقة2!$B$29,TEXT(AL52,"b2d/mmm")= ورقة2!$B$30,TEXT(AL52,"b2d/mmm")= ورقة2!$B$31,TEXT(AL52,"b2d/mmm")= ورقة2!$B$32,TEXT(AL52,"b2d/mmm")= ورقة2!$B$33,TEXT(AL52,"b2d/mmm")= ورقة2!$B$34,TEXT(AL52,"b2d/mmm")= ورقة2!$B$35,TEXT(AL52,"b2d/mmm")= ورقة2!$B$36),".",""))</f>
        <v/>
      </c>
      <c r="AM54" s="140" t="str">
        <f>IF(AM52="","",IF(OR(TEXT(AM52,"b2d/mmm")= ورقة2!$B$6,TEXT(AM52,"b2d/mmm")= ورقة2!$B$7,TEXT(AM52,"b2d/mmm")= ورقة2!$B$8,TEXT(AM52,"b2d/mmm")= ورقة2!$B$9,TEXT(AM52,"b2d/mmm")= ورقة2!$B$10,TEXT(AM52,"b2d/mmm")= ورقة2!$B$11,TEXT(AM52,"b2d/mmm")= ورقة2!$B$12,TEXT(AM52,"b2d/mmm")= ورقة2!$B$13,TEXT(AM52,"b2d/mmm")= ورقة2!$B$14,TEXT(AM52,"b2d/mmm")= ورقة2!$B$15,TEXT(AM52,"b2d/mmm")= ورقة2!$B$16,TEXT(AM52,"b2d/mmm")= ورقة2!$B$17,TEXT(AM52,"b2d/mmm")= ورقة2!$B$18,TEXT(AM52,"b2d/mmm")= ورقة2!$B$19,TEXT(AM52,"b2d/mmm")= ورقة2!$B$20,TEXT(AM52,"b2d/mmm")= ورقة2!$B$21,TEXT(AM52,"b2d/mmm")= ورقة2!$B$22,TEXT(AM52,"b2d/mmm")= ورقة2!$B$23,TEXT(AM52,"b2d/mmm")= ورقة2!$B$24,TEXT(AM52,"b2d/mmm")= ورقة2!$B$25,TEXT(AM52,"b2d/mmm")= ورقة2!$B$26,TEXT(AM52,"b2d/mmm")= ورقة2!$B$27,TEXT(AM52,"b2d/mmm")= ورقة2!$B$28,TEXT(AM52,"b2d/mmm")= ورقة2!$B$29,TEXT(AM52,"b2d/mmm")= ورقة2!$B$30,TEXT(AM52,"b2d/mmm")= ورقة2!$B$31,TEXT(AM52,"b2d/mmm")= ورقة2!$B$32,TEXT(AM52,"b2d/mmm")= ورقة2!$B$33,TEXT(AM52,"b2d/mmm")= ورقة2!$B$34,TEXT(AM52,"b2d/mmm")= ورقة2!$B$35,TEXT(AM52,"b2d/mmm")= ورقة2!$B$36),".",""))</f>
        <v/>
      </c>
      <c r="AN54" s="140" t="str">
        <f>IF(AN52="","",IF(OR(TEXT(AN52,"b2d/mmm")= ورقة2!$B$6,TEXT(AN52,"b2d/mmm")= ورقة2!$B$7,TEXT(AN52,"b2d/mmm")= ورقة2!$B$8,TEXT(AN52,"b2d/mmm")= ورقة2!$B$9,TEXT(AN52,"b2d/mmm")= ورقة2!$B$10,TEXT(AN52,"b2d/mmm")= ورقة2!$B$11,TEXT(AN52,"b2d/mmm")= ورقة2!$B$12,TEXT(AN52,"b2d/mmm")= ورقة2!$B$13,TEXT(AN52,"b2d/mmm")= ورقة2!$B$14,TEXT(AN52,"b2d/mmm")= ورقة2!$B$15,TEXT(AN52,"b2d/mmm")= ورقة2!$B$16,TEXT(AN52,"b2d/mmm")= ورقة2!$B$17,TEXT(AN52,"b2d/mmm")= ورقة2!$B$18,TEXT(AN52,"b2d/mmm")= ورقة2!$B$19,TEXT(AN52,"b2d/mmm")= ورقة2!$B$20,TEXT(AN52,"b2d/mmm")= ورقة2!$B$21,TEXT(AN52,"b2d/mmm")= ورقة2!$B$22,TEXT(AN52,"b2d/mmm")= ورقة2!$B$23,TEXT(AN52,"b2d/mmm")= ورقة2!$B$24,TEXT(AN52,"b2d/mmm")= ورقة2!$B$25,TEXT(AN52,"b2d/mmm")= ورقة2!$B$26,TEXT(AN52,"b2d/mmm")= ورقة2!$B$27,TEXT(AN52,"b2d/mmm")= ورقة2!$B$28,TEXT(AN52,"b2d/mmm")= ورقة2!$B$29,TEXT(AN52,"b2d/mmm")= ورقة2!$B$30,TEXT(AN52,"b2d/mmm")= ورقة2!$B$31,TEXT(AN52,"b2d/mmm")= ورقة2!$B$32,TEXT(AN52,"b2d/mmm")= ورقة2!$B$33,TEXT(AN52,"b2d/mmm")= ورقة2!$B$34,TEXT(AN52,"b2d/mmm")= ورقة2!$B$35,TEXT(AN52,"b2d/mmm")= ورقة2!$B$36),".",""))</f>
        <v/>
      </c>
    </row>
    <row r="55" spans="1:40" s="66" customFormat="1" ht="13.5" customHeight="1" x14ac:dyDescent="0.3">
      <c r="B55" s="62"/>
      <c r="C55" s="63"/>
      <c r="D55" s="64"/>
      <c r="E55" s="64"/>
      <c r="F55" s="64"/>
      <c r="G55" s="64"/>
      <c r="H55" s="64"/>
      <c r="I55" s="65"/>
      <c r="J55" s="65"/>
      <c r="K55" s="64"/>
      <c r="L55" s="64"/>
      <c r="M55" s="64"/>
      <c r="N55" s="64"/>
      <c r="O55" s="64"/>
      <c r="P55" s="65"/>
      <c r="Q55" s="65"/>
      <c r="R55" s="64"/>
      <c r="S55" s="64"/>
      <c r="T55" s="64"/>
      <c r="U55" s="64"/>
      <c r="V55" s="64"/>
      <c r="W55" s="65"/>
      <c r="X55" s="65"/>
      <c r="Y55" s="64"/>
      <c r="Z55" s="64"/>
      <c r="AA55" s="64"/>
      <c r="AB55" s="64"/>
      <c r="AC55" s="64"/>
      <c r="AD55" s="65"/>
      <c r="AE55" s="65"/>
      <c r="AF55" s="64"/>
      <c r="AG55" s="64"/>
      <c r="AH55" s="64"/>
      <c r="AI55" s="64"/>
      <c r="AJ55" s="64"/>
      <c r="AK55" s="65"/>
      <c r="AL55" s="65"/>
      <c r="AM55" s="64"/>
    </row>
    <row r="56" spans="1:40" s="66" customFormat="1" ht="22.5" customHeight="1" x14ac:dyDescent="0.3">
      <c r="A56" s="73" t="s">
        <v>10</v>
      </c>
      <c r="B56" s="60"/>
      <c r="C56" s="62"/>
      <c r="D56" s="63"/>
      <c r="E56" s="64"/>
      <c r="F56" s="64"/>
      <c r="G56" s="64"/>
      <c r="H56" s="64"/>
      <c r="I56" s="64"/>
      <c r="J56" s="65"/>
      <c r="K56" s="65"/>
      <c r="L56" s="64"/>
      <c r="M56" s="64"/>
      <c r="N56" s="64"/>
      <c r="P56" s="64"/>
      <c r="Q56" s="65"/>
      <c r="R56" s="65"/>
      <c r="S56" s="64"/>
      <c r="T56" s="64"/>
      <c r="U56" s="64"/>
      <c r="V56" s="64"/>
      <c r="W56" s="64"/>
      <c r="X56" s="65"/>
      <c r="Y56" s="64"/>
      <c r="Z56" s="64"/>
      <c r="AA56" s="64"/>
      <c r="AB56" s="64"/>
      <c r="AC56" s="64"/>
      <c r="AD56" s="65"/>
      <c r="AE56" s="65"/>
      <c r="AF56" s="64"/>
      <c r="AG56" s="64"/>
      <c r="AH56" s="64"/>
      <c r="AI56" s="64"/>
      <c r="AJ56" s="64"/>
      <c r="AK56" s="65"/>
      <c r="AL56" s="65"/>
      <c r="AN56" s="84" t="s">
        <v>4</v>
      </c>
    </row>
    <row r="57" spans="1:40" s="67" customFormat="1" ht="12.75" customHeight="1" x14ac:dyDescent="0.25">
      <c r="C57" s="68"/>
      <c r="D57" s="69"/>
      <c r="E57" s="70"/>
      <c r="F57" s="70"/>
      <c r="G57" s="70"/>
      <c r="J57" s="75"/>
      <c r="K57" s="76"/>
      <c r="L57" s="68"/>
      <c r="M57" s="68"/>
      <c r="O57" s="70"/>
      <c r="Q57" s="75"/>
      <c r="R57" s="76"/>
      <c r="S57" s="71"/>
      <c r="T57" s="70"/>
      <c r="V57" s="70"/>
      <c r="W57" s="70"/>
      <c r="X57" s="71"/>
      <c r="Y57" s="70"/>
      <c r="Z57" s="70"/>
      <c r="AA57" s="70"/>
      <c r="AB57" s="70"/>
      <c r="AC57" s="70"/>
      <c r="AD57" s="71"/>
      <c r="AE57" s="71"/>
      <c r="AF57" s="70"/>
      <c r="AG57" s="70"/>
      <c r="AH57" s="70"/>
      <c r="AI57" s="70"/>
      <c r="AJ57" s="70"/>
      <c r="AK57" s="71"/>
      <c r="AL57" s="71"/>
      <c r="AM57" s="70"/>
    </row>
    <row r="58" spans="1:40" s="67" customFormat="1" ht="19.5" hidden="1" customHeight="1" x14ac:dyDescent="0.25">
      <c r="C58" s="72"/>
      <c r="D58" s="69"/>
      <c r="E58" s="70"/>
      <c r="F58" s="70"/>
      <c r="G58" s="70"/>
      <c r="J58" s="75"/>
      <c r="K58" s="76"/>
      <c r="L58" s="68"/>
      <c r="M58" s="68"/>
      <c r="O58" s="70"/>
      <c r="Q58" s="75"/>
      <c r="R58" s="76"/>
      <c r="S58" s="71"/>
      <c r="T58" s="70"/>
      <c r="V58" s="70"/>
      <c r="W58" s="70"/>
      <c r="X58" s="71"/>
      <c r="Y58" s="70"/>
      <c r="Z58" s="70"/>
      <c r="AA58" s="70"/>
      <c r="AB58" s="70"/>
      <c r="AC58" s="70"/>
      <c r="AD58" s="71"/>
      <c r="AE58" s="71"/>
      <c r="AF58" s="70"/>
      <c r="AG58" s="70"/>
      <c r="AH58" s="70"/>
      <c r="AI58" s="70"/>
      <c r="AJ58" s="70"/>
      <c r="AK58" s="71"/>
      <c r="AL58" s="71"/>
      <c r="AM58" s="70"/>
      <c r="AN58" s="70"/>
    </row>
    <row r="59" spans="1:40" s="67" customFormat="1" ht="19.5" hidden="1" customHeight="1" x14ac:dyDescent="0.25">
      <c r="C59" s="72"/>
      <c r="D59" s="69"/>
      <c r="E59" s="70"/>
      <c r="F59" s="70"/>
      <c r="G59" s="70"/>
      <c r="J59" s="75"/>
      <c r="K59" s="76"/>
      <c r="L59" s="68"/>
      <c r="M59" s="68"/>
      <c r="O59" s="70"/>
      <c r="Q59" s="73"/>
      <c r="R59" s="74"/>
      <c r="S59" s="71"/>
      <c r="T59" s="70"/>
      <c r="V59" s="70"/>
      <c r="W59" s="70"/>
      <c r="X59" s="71"/>
      <c r="Y59" s="70"/>
      <c r="Z59" s="70"/>
      <c r="AA59" s="70"/>
      <c r="AB59" s="70"/>
      <c r="AC59" s="70"/>
      <c r="AD59" s="71"/>
      <c r="AE59" s="71"/>
      <c r="AF59" s="70"/>
      <c r="AG59" s="70"/>
      <c r="AH59" s="70"/>
      <c r="AI59" s="70"/>
      <c r="AJ59" s="70"/>
      <c r="AK59" s="71"/>
      <c r="AL59" s="71"/>
      <c r="AM59" s="70"/>
      <c r="AN59" s="70"/>
    </row>
    <row r="60" spans="1:40" s="66" customFormat="1" ht="11.25" hidden="1" customHeight="1" x14ac:dyDescent="0.3">
      <c r="B60" s="61"/>
      <c r="C60" s="62"/>
      <c r="D60" s="63"/>
      <c r="E60" s="64"/>
      <c r="F60" s="64"/>
      <c r="G60" s="64"/>
      <c r="H60" s="64"/>
      <c r="I60" s="64"/>
      <c r="J60" s="65"/>
      <c r="K60" s="65"/>
      <c r="L60" s="64"/>
      <c r="M60" s="64"/>
      <c r="N60" s="64"/>
      <c r="O60" s="64"/>
      <c r="P60" s="64"/>
      <c r="Q60" s="65"/>
      <c r="R60" s="65"/>
      <c r="S60" s="64"/>
      <c r="T60" s="64"/>
      <c r="U60" s="64"/>
      <c r="V60" s="64"/>
      <c r="W60" s="64"/>
      <c r="X60" s="65"/>
      <c r="Y60" s="64"/>
      <c r="Z60" s="64"/>
      <c r="AA60" s="64"/>
      <c r="AB60" s="64"/>
      <c r="AC60" s="64"/>
      <c r="AD60" s="65"/>
      <c r="AE60" s="65"/>
      <c r="AF60" s="64"/>
      <c r="AG60" s="64"/>
      <c r="AH60" s="64"/>
      <c r="AI60" s="64"/>
      <c r="AJ60" s="64"/>
      <c r="AK60" s="65"/>
      <c r="AL60" s="65"/>
      <c r="AM60" s="64"/>
      <c r="AN60" s="64"/>
    </row>
    <row r="61" spans="1:40" s="66" customFormat="1" ht="34.5" hidden="1" customHeight="1" x14ac:dyDescent="0.3">
      <c r="C61" s="62"/>
      <c r="D61" s="63"/>
      <c r="E61" s="64"/>
      <c r="F61" s="64"/>
      <c r="G61" s="64"/>
      <c r="H61" s="64"/>
      <c r="I61" s="64"/>
      <c r="J61" s="65"/>
      <c r="K61" s="65"/>
      <c r="L61" s="64"/>
      <c r="M61" s="64"/>
      <c r="N61" s="64"/>
      <c r="O61" s="64"/>
      <c r="P61" s="64"/>
      <c r="Q61" s="65"/>
      <c r="R61" s="65"/>
      <c r="S61" s="64"/>
      <c r="T61" s="64"/>
      <c r="U61" s="64"/>
      <c r="V61" s="64"/>
      <c r="W61" s="64"/>
      <c r="X61" s="65"/>
      <c r="Y61" s="64"/>
      <c r="Z61" s="64"/>
      <c r="AA61" s="64"/>
      <c r="AB61" s="64"/>
      <c r="AC61" s="64"/>
      <c r="AD61" s="65"/>
      <c r="AE61" s="65"/>
      <c r="AF61" s="64"/>
      <c r="AG61" s="64"/>
      <c r="AH61" s="64"/>
      <c r="AI61" s="64"/>
      <c r="AJ61" s="64"/>
      <c r="AK61" s="65"/>
      <c r="AL61" s="65"/>
      <c r="AM61" s="64"/>
    </row>
    <row r="62" spans="1:40" s="66" customFormat="1" ht="22.5" hidden="1" customHeight="1" x14ac:dyDescent="0.3">
      <c r="A62" s="61"/>
      <c r="B62" s="62"/>
      <c r="C62" s="63"/>
      <c r="D62" s="64"/>
      <c r="E62" s="64"/>
      <c r="F62" s="64"/>
      <c r="G62" s="64"/>
      <c r="H62" s="64"/>
      <c r="I62" s="65"/>
      <c r="J62" s="65"/>
      <c r="K62" s="64"/>
      <c r="L62" s="64"/>
      <c r="M62" s="64"/>
      <c r="N62" s="64"/>
      <c r="O62" s="64"/>
      <c r="P62" s="65"/>
      <c r="Q62" s="65"/>
      <c r="R62" s="64"/>
      <c r="S62" s="64"/>
      <c r="T62" s="64"/>
      <c r="U62" s="64"/>
      <c r="V62" s="64"/>
      <c r="W62" s="65"/>
      <c r="X62" s="65"/>
      <c r="Y62" s="64"/>
      <c r="Z62" s="64"/>
      <c r="AA62" s="64"/>
      <c r="AB62" s="64"/>
      <c r="AC62" s="64"/>
      <c r="AD62" s="65"/>
      <c r="AE62" s="65"/>
      <c r="AF62" s="64"/>
      <c r="AG62" s="64"/>
      <c r="AH62" s="64"/>
      <c r="AI62" s="64"/>
      <c r="AJ62" s="64"/>
      <c r="AK62" s="65"/>
      <c r="AL62" s="65"/>
      <c r="AM62" s="64"/>
      <c r="AN62" s="64"/>
    </row>
    <row r="63" spans="1:40" s="66" customFormat="1" ht="22.5" hidden="1" customHeight="1" x14ac:dyDescent="0.3">
      <c r="A63" s="61"/>
      <c r="B63" s="62"/>
      <c r="C63" s="63"/>
      <c r="D63" s="64"/>
      <c r="E63" s="64"/>
      <c r="F63" s="64"/>
      <c r="G63" s="64"/>
      <c r="H63" s="64"/>
      <c r="I63" s="65"/>
      <c r="J63" s="65"/>
      <c r="K63" s="64"/>
      <c r="L63" s="64"/>
      <c r="M63" s="64"/>
      <c r="N63" s="64"/>
      <c r="O63" s="64"/>
      <c r="P63" s="65"/>
      <c r="Q63" s="65"/>
      <c r="R63" s="64"/>
      <c r="S63" s="64"/>
      <c r="T63" s="64"/>
      <c r="U63" s="64"/>
      <c r="V63" s="64"/>
      <c r="W63" s="65"/>
      <c r="X63" s="65"/>
      <c r="Y63" s="64"/>
      <c r="Z63" s="64"/>
      <c r="AA63" s="64"/>
      <c r="AB63" s="64"/>
      <c r="AC63" s="64"/>
      <c r="AD63" s="65"/>
      <c r="AE63" s="65"/>
      <c r="AF63" s="64"/>
      <c r="AG63" s="64"/>
      <c r="AH63" s="64"/>
      <c r="AI63" s="64"/>
      <c r="AJ63" s="64"/>
      <c r="AK63" s="65"/>
      <c r="AL63" s="65"/>
      <c r="AM63" s="64"/>
      <c r="AN63" s="64"/>
    </row>
    <row r="64" spans="1:40" s="49" customFormat="1" ht="22.5" hidden="1" customHeight="1" x14ac:dyDescent="0.3">
      <c r="A64" s="46"/>
      <c r="B64" s="47"/>
      <c r="C64" s="48"/>
      <c r="D64" s="58"/>
      <c r="E64" s="58"/>
      <c r="F64" s="58"/>
      <c r="G64" s="58"/>
      <c r="H64" s="58"/>
      <c r="I64" s="59"/>
      <c r="J64" s="59"/>
      <c r="K64" s="58"/>
      <c r="L64" s="58"/>
      <c r="M64" s="58"/>
      <c r="N64" s="58"/>
      <c r="O64" s="58"/>
      <c r="P64" s="59"/>
      <c r="Q64" s="59"/>
      <c r="R64" s="58"/>
      <c r="S64" s="58"/>
      <c r="T64" s="58"/>
      <c r="U64" s="58"/>
      <c r="V64" s="58"/>
      <c r="W64" s="59"/>
      <c r="X64" s="59"/>
      <c r="Y64" s="58"/>
      <c r="Z64" s="58"/>
      <c r="AA64" s="58"/>
      <c r="AB64" s="58"/>
      <c r="AC64" s="58"/>
      <c r="AD64" s="59"/>
      <c r="AE64" s="59"/>
      <c r="AF64" s="58"/>
      <c r="AG64" s="58"/>
      <c r="AH64" s="58"/>
      <c r="AI64" s="58"/>
      <c r="AJ64" s="58"/>
      <c r="AK64" s="59"/>
      <c r="AL64" s="59"/>
      <c r="AM64" s="58"/>
      <c r="AN64" s="58"/>
    </row>
    <row r="65" spans="1:40" s="49" customFormat="1" ht="22.5" hidden="1" customHeight="1" x14ac:dyDescent="0.3">
      <c r="A65" s="46"/>
      <c r="B65" s="47"/>
      <c r="C65" s="48"/>
      <c r="D65" s="58"/>
      <c r="E65" s="58"/>
      <c r="F65" s="58"/>
      <c r="G65" s="58"/>
      <c r="H65" s="58"/>
      <c r="I65" s="59"/>
      <c r="J65" s="59"/>
      <c r="K65" s="58"/>
      <c r="L65" s="58"/>
      <c r="M65" s="58"/>
      <c r="N65" s="58"/>
      <c r="O65" s="58"/>
      <c r="P65" s="59"/>
      <c r="Q65" s="59"/>
      <c r="R65" s="58"/>
      <c r="S65" s="58"/>
      <c r="T65" s="58"/>
      <c r="U65" s="58"/>
      <c r="V65" s="58"/>
      <c r="W65" s="59"/>
      <c r="X65" s="59"/>
      <c r="Y65" s="58"/>
      <c r="Z65" s="58"/>
      <c r="AA65" s="58"/>
      <c r="AB65" s="58"/>
      <c r="AC65" s="58"/>
      <c r="AD65" s="59"/>
      <c r="AE65" s="59"/>
      <c r="AF65" s="58"/>
      <c r="AG65" s="58"/>
      <c r="AH65" s="58"/>
      <c r="AI65" s="58"/>
      <c r="AJ65" s="58"/>
      <c r="AK65" s="59"/>
      <c r="AL65" s="59"/>
      <c r="AM65" s="58"/>
      <c r="AN65" s="58"/>
    </row>
    <row r="66" spans="1:40" s="49" customFormat="1" ht="22.5" hidden="1" customHeight="1" x14ac:dyDescent="0.3">
      <c r="A66" s="46"/>
      <c r="B66" s="47"/>
      <c r="C66" s="48"/>
      <c r="D66" s="58"/>
      <c r="E66" s="58"/>
      <c r="F66" s="58"/>
      <c r="G66" s="58"/>
      <c r="H66" s="58"/>
      <c r="I66" s="59"/>
      <c r="J66" s="59"/>
      <c r="K66" s="58"/>
      <c r="L66" s="58"/>
      <c r="M66" s="58"/>
      <c r="N66" s="58"/>
      <c r="O66" s="58"/>
      <c r="P66" s="59"/>
      <c r="Q66" s="59"/>
      <c r="R66" s="58"/>
      <c r="S66" s="58"/>
      <c r="T66" s="58"/>
      <c r="U66" s="58"/>
      <c r="V66" s="58"/>
      <c r="W66" s="59"/>
      <c r="X66" s="59"/>
      <c r="Y66" s="58"/>
      <c r="Z66" s="58"/>
      <c r="AA66" s="58"/>
      <c r="AB66" s="58"/>
      <c r="AC66" s="58"/>
      <c r="AD66" s="59"/>
      <c r="AE66" s="59"/>
      <c r="AF66" s="58"/>
      <c r="AG66" s="58"/>
      <c r="AH66" s="58"/>
      <c r="AI66" s="58"/>
      <c r="AJ66" s="58"/>
      <c r="AK66" s="59"/>
      <c r="AL66" s="59"/>
      <c r="AM66" s="58"/>
      <c r="AN66" s="58"/>
    </row>
    <row r="67" spans="1:40" s="49" customFormat="1" ht="22.5" hidden="1" customHeight="1" x14ac:dyDescent="0.3">
      <c r="A67" s="46"/>
      <c r="B67" s="47"/>
      <c r="C67" s="48"/>
      <c r="D67" s="58"/>
      <c r="E67" s="58"/>
      <c r="F67" s="58"/>
      <c r="G67" s="58"/>
      <c r="H67" s="58"/>
      <c r="I67" s="59"/>
      <c r="J67" s="59"/>
      <c r="K67" s="58"/>
      <c r="L67" s="58"/>
      <c r="M67" s="58"/>
      <c r="N67" s="58"/>
      <c r="O67" s="58"/>
      <c r="P67" s="59"/>
      <c r="Q67" s="59"/>
      <c r="R67" s="58"/>
      <c r="S67" s="58"/>
      <c r="T67" s="58"/>
      <c r="U67" s="58"/>
      <c r="V67" s="58"/>
      <c r="W67" s="59"/>
      <c r="X67" s="59"/>
      <c r="Y67" s="58"/>
      <c r="Z67" s="58"/>
      <c r="AA67" s="58"/>
      <c r="AB67" s="58"/>
      <c r="AC67" s="58"/>
      <c r="AD67" s="59"/>
      <c r="AE67" s="59"/>
      <c r="AF67" s="58"/>
      <c r="AG67" s="58"/>
      <c r="AH67" s="58"/>
      <c r="AI67" s="58"/>
      <c r="AJ67" s="58"/>
      <c r="AK67" s="59"/>
      <c r="AL67" s="59"/>
      <c r="AM67" s="58"/>
      <c r="AN67" s="58"/>
    </row>
    <row r="68" spans="1:40" hidden="1" x14ac:dyDescent="0.3">
      <c r="A68" s="13">
        <f>(DATE($P$3+1,1,1))</f>
        <v>40909</v>
      </c>
      <c r="AH68" s="12"/>
      <c r="AI68" s="12"/>
      <c r="AJ68" s="12"/>
      <c r="AK68" s="12"/>
      <c r="AL68" s="12"/>
      <c r="AM68" s="12"/>
      <c r="AN68" s="12"/>
    </row>
    <row r="69" spans="1:40" hidden="1" x14ac:dyDescent="0.3">
      <c r="AH69" s="12"/>
      <c r="AI69" s="12"/>
      <c r="AJ69" s="12"/>
      <c r="AK69" s="12"/>
      <c r="AL69" s="12"/>
      <c r="AM69" s="12"/>
      <c r="AN69" s="12"/>
    </row>
    <row r="70" spans="1:40" hidden="1" x14ac:dyDescent="0.3">
      <c r="A70" s="23"/>
      <c r="E70" s="1">
        <v>1901</v>
      </c>
      <c r="F70" s="158"/>
      <c r="G70" s="158"/>
      <c r="AH70" s="12"/>
      <c r="AI70" s="12"/>
      <c r="AJ70" s="12"/>
      <c r="AK70" s="12"/>
      <c r="AL70" s="12"/>
      <c r="AM70" s="12"/>
      <c r="AN70" s="12"/>
    </row>
    <row r="71" spans="1:40" hidden="1" x14ac:dyDescent="0.3">
      <c r="A71" s="23"/>
      <c r="E71" s="1">
        <v>1902</v>
      </c>
      <c r="F71" s="158"/>
      <c r="G71" s="158"/>
      <c r="AH71" s="12"/>
      <c r="AI71" s="12"/>
      <c r="AJ71" s="12"/>
      <c r="AK71" s="12"/>
      <c r="AL71" s="12"/>
      <c r="AM71" s="12"/>
      <c r="AN71" s="12"/>
    </row>
    <row r="72" spans="1:40" hidden="1" x14ac:dyDescent="0.3">
      <c r="A72" s="23"/>
      <c r="E72" s="1">
        <v>1903</v>
      </c>
      <c r="F72" s="158"/>
      <c r="G72" s="158"/>
      <c r="AH72" s="12"/>
      <c r="AI72" s="12"/>
      <c r="AJ72" s="12"/>
      <c r="AK72" s="12"/>
      <c r="AL72" s="12"/>
      <c r="AM72" s="12"/>
      <c r="AN72" s="12"/>
    </row>
    <row r="73" spans="1:40" hidden="1" x14ac:dyDescent="0.3">
      <c r="A73" s="23"/>
      <c r="E73" s="1">
        <v>1904</v>
      </c>
      <c r="F73" s="158"/>
      <c r="G73" s="158"/>
      <c r="AH73" s="12"/>
      <c r="AI73" s="12"/>
      <c r="AJ73" s="12"/>
      <c r="AK73" s="12"/>
      <c r="AL73" s="12"/>
      <c r="AM73" s="12"/>
      <c r="AN73" s="12"/>
    </row>
    <row r="74" spans="1:40" hidden="1" x14ac:dyDescent="0.3">
      <c r="A74" s="23"/>
      <c r="E74" s="1">
        <v>1905</v>
      </c>
      <c r="F74" s="158"/>
      <c r="G74" s="158"/>
      <c r="AH74" s="12"/>
      <c r="AI74" s="12"/>
      <c r="AJ74" s="12"/>
      <c r="AK74" s="12"/>
      <c r="AL74" s="12"/>
      <c r="AM74" s="12"/>
      <c r="AN74" s="12"/>
    </row>
    <row r="75" spans="1:40" hidden="1" x14ac:dyDescent="0.3">
      <c r="A75" s="23"/>
      <c r="E75" s="1">
        <v>1906</v>
      </c>
      <c r="F75" s="158"/>
      <c r="G75" s="158"/>
      <c r="AH75" s="12"/>
      <c r="AI75" s="12"/>
      <c r="AJ75" s="12"/>
      <c r="AK75" s="12"/>
      <c r="AL75" s="12"/>
      <c r="AM75" s="12"/>
      <c r="AN75" s="12"/>
    </row>
    <row r="76" spans="1:40" hidden="1" x14ac:dyDescent="0.3">
      <c r="A76" s="23"/>
      <c r="E76" s="1">
        <v>1907</v>
      </c>
      <c r="F76" s="158"/>
      <c r="G76" s="158"/>
      <c r="AH76" s="12"/>
      <c r="AI76" s="12"/>
      <c r="AJ76" s="12"/>
      <c r="AK76" s="12"/>
      <c r="AL76" s="12"/>
      <c r="AM76" s="12"/>
      <c r="AN76" s="12"/>
    </row>
    <row r="77" spans="1:40" hidden="1" x14ac:dyDescent="0.3">
      <c r="A77" s="23"/>
      <c r="E77" s="1">
        <v>1908</v>
      </c>
      <c r="F77" s="158"/>
      <c r="G77" s="158"/>
      <c r="AH77" s="12"/>
      <c r="AI77" s="12"/>
      <c r="AJ77" s="12"/>
      <c r="AK77" s="12"/>
      <c r="AL77" s="12"/>
      <c r="AM77" s="12"/>
      <c r="AN77" s="12"/>
    </row>
    <row r="78" spans="1:40" hidden="1" x14ac:dyDescent="0.3">
      <c r="A78" s="23"/>
      <c r="E78" s="1">
        <v>1909</v>
      </c>
      <c r="F78" s="158"/>
      <c r="G78" s="158"/>
      <c r="AH78" s="12"/>
      <c r="AI78" s="12"/>
      <c r="AJ78" s="12"/>
      <c r="AK78" s="12"/>
      <c r="AL78" s="12"/>
      <c r="AM78" s="12"/>
      <c r="AN78" s="12"/>
    </row>
    <row r="79" spans="1:40" hidden="1" x14ac:dyDescent="0.3">
      <c r="A79" s="23"/>
      <c r="E79" s="1">
        <v>1910</v>
      </c>
      <c r="F79" s="158"/>
      <c r="G79" s="158"/>
      <c r="AH79" s="12"/>
      <c r="AI79" s="12"/>
      <c r="AJ79" s="12"/>
      <c r="AK79" s="12"/>
      <c r="AL79" s="12"/>
      <c r="AM79" s="12"/>
      <c r="AN79" s="12"/>
    </row>
    <row r="80" spans="1:40" hidden="1" x14ac:dyDescent="0.3">
      <c r="A80" s="23"/>
      <c r="E80" s="1">
        <v>1911</v>
      </c>
      <c r="F80" s="158"/>
      <c r="G80" s="158"/>
      <c r="AH80" s="12"/>
      <c r="AI80" s="12"/>
      <c r="AJ80" s="12"/>
      <c r="AK80" s="12"/>
      <c r="AL80" s="12"/>
      <c r="AM80" s="12"/>
      <c r="AN80" s="12"/>
    </row>
    <row r="81" spans="1:7" hidden="1" x14ac:dyDescent="0.3">
      <c r="A81" s="23"/>
      <c r="E81" s="1">
        <v>1912</v>
      </c>
      <c r="F81" s="158"/>
      <c r="G81" s="158"/>
    </row>
    <row r="82" spans="1:7" hidden="1" x14ac:dyDescent="0.3">
      <c r="A82" s="23"/>
      <c r="E82" s="1">
        <v>1913</v>
      </c>
      <c r="F82" s="158"/>
      <c r="G82" s="158"/>
    </row>
    <row r="83" spans="1:7" hidden="1" x14ac:dyDescent="0.3">
      <c r="A83" s="23"/>
      <c r="E83" s="1">
        <v>1914</v>
      </c>
      <c r="F83" s="158"/>
      <c r="G83" s="158"/>
    </row>
    <row r="84" spans="1:7" hidden="1" x14ac:dyDescent="0.3">
      <c r="A84" s="23"/>
      <c r="E84" s="1">
        <v>1915</v>
      </c>
      <c r="F84" s="158"/>
      <c r="G84" s="158"/>
    </row>
    <row r="85" spans="1:7" hidden="1" x14ac:dyDescent="0.3">
      <c r="A85" s="23"/>
      <c r="E85" s="1">
        <v>1916</v>
      </c>
      <c r="F85" s="158"/>
      <c r="G85" s="158"/>
    </row>
    <row r="86" spans="1:7" hidden="1" x14ac:dyDescent="0.3">
      <c r="A86" s="23"/>
      <c r="E86" s="1">
        <v>1917</v>
      </c>
      <c r="F86" s="158"/>
      <c r="G86" s="158"/>
    </row>
    <row r="87" spans="1:7" hidden="1" x14ac:dyDescent="0.3">
      <c r="A87" s="23"/>
      <c r="E87" s="1">
        <v>1918</v>
      </c>
      <c r="F87" s="158"/>
      <c r="G87" s="158"/>
    </row>
    <row r="88" spans="1:7" hidden="1" x14ac:dyDescent="0.3">
      <c r="A88" s="23"/>
      <c r="E88" s="1">
        <v>1919</v>
      </c>
      <c r="F88" s="158"/>
      <c r="G88" s="158"/>
    </row>
    <row r="89" spans="1:7" hidden="1" x14ac:dyDescent="0.3">
      <c r="A89" s="23"/>
      <c r="E89" s="1">
        <v>1920</v>
      </c>
      <c r="F89" s="158"/>
      <c r="G89" s="158"/>
    </row>
    <row r="90" spans="1:7" hidden="1" x14ac:dyDescent="0.3">
      <c r="A90" s="23"/>
      <c r="E90" s="1">
        <v>1921</v>
      </c>
      <c r="F90" s="158"/>
      <c r="G90" s="158"/>
    </row>
    <row r="91" spans="1:7" hidden="1" x14ac:dyDescent="0.3">
      <c r="A91" s="23"/>
      <c r="E91" s="1">
        <v>1922</v>
      </c>
      <c r="F91" s="158"/>
      <c r="G91" s="158"/>
    </row>
    <row r="92" spans="1:7" hidden="1" x14ac:dyDescent="0.3">
      <c r="A92" s="23"/>
      <c r="E92" s="1">
        <v>1923</v>
      </c>
      <c r="F92" s="158"/>
      <c r="G92" s="158"/>
    </row>
    <row r="93" spans="1:7" hidden="1" x14ac:dyDescent="0.3">
      <c r="A93" s="23"/>
      <c r="E93" s="1">
        <v>1924</v>
      </c>
      <c r="F93" s="158"/>
      <c r="G93" s="158"/>
    </row>
    <row r="94" spans="1:7" hidden="1" x14ac:dyDescent="0.3">
      <c r="A94" s="23"/>
      <c r="E94" s="1">
        <v>1925</v>
      </c>
      <c r="F94" s="158"/>
      <c r="G94" s="158"/>
    </row>
    <row r="95" spans="1:7" hidden="1" x14ac:dyDescent="0.3">
      <c r="A95" s="23"/>
      <c r="E95" s="1">
        <v>1926</v>
      </c>
      <c r="F95" s="158"/>
      <c r="G95" s="158"/>
    </row>
    <row r="96" spans="1:7" hidden="1" x14ac:dyDescent="0.3">
      <c r="A96" s="23"/>
      <c r="E96" s="1">
        <v>1927</v>
      </c>
      <c r="F96" s="158"/>
      <c r="G96" s="158"/>
    </row>
    <row r="97" spans="1:7" hidden="1" x14ac:dyDescent="0.3">
      <c r="A97" s="23"/>
      <c r="E97" s="1">
        <v>1928</v>
      </c>
      <c r="F97" s="158"/>
      <c r="G97" s="158"/>
    </row>
    <row r="98" spans="1:7" hidden="1" x14ac:dyDescent="0.3">
      <c r="A98" s="23"/>
      <c r="E98" s="1">
        <v>1929</v>
      </c>
      <c r="F98" s="158"/>
      <c r="G98" s="158"/>
    </row>
    <row r="99" spans="1:7" hidden="1" x14ac:dyDescent="0.3">
      <c r="A99" s="23"/>
      <c r="E99" s="1">
        <v>1930</v>
      </c>
      <c r="F99" s="158"/>
      <c r="G99" s="158"/>
    </row>
    <row r="100" spans="1:7" hidden="1" x14ac:dyDescent="0.3">
      <c r="A100" s="23"/>
      <c r="E100" s="1">
        <v>1931</v>
      </c>
      <c r="F100" s="158"/>
      <c r="G100" s="158"/>
    </row>
    <row r="101" spans="1:7" hidden="1" x14ac:dyDescent="0.3">
      <c r="A101" s="23"/>
      <c r="E101" s="1">
        <v>1932</v>
      </c>
      <c r="F101" s="158"/>
      <c r="G101" s="158"/>
    </row>
    <row r="102" spans="1:7" hidden="1" x14ac:dyDescent="0.3">
      <c r="A102" s="23"/>
      <c r="E102" s="1">
        <v>1933</v>
      </c>
      <c r="F102" s="158"/>
      <c r="G102" s="158"/>
    </row>
    <row r="103" spans="1:7" hidden="1" x14ac:dyDescent="0.3">
      <c r="A103" s="23"/>
      <c r="E103" s="1">
        <v>1934</v>
      </c>
      <c r="F103" s="158"/>
      <c r="G103" s="158"/>
    </row>
    <row r="104" spans="1:7" hidden="1" x14ac:dyDescent="0.3">
      <c r="A104" s="23"/>
      <c r="E104" s="1">
        <v>1935</v>
      </c>
      <c r="F104" s="158"/>
      <c r="G104" s="158"/>
    </row>
    <row r="105" spans="1:7" hidden="1" x14ac:dyDescent="0.3">
      <c r="A105" s="23"/>
      <c r="E105" s="1">
        <v>1936</v>
      </c>
      <c r="F105" s="158"/>
      <c r="G105" s="158"/>
    </row>
    <row r="106" spans="1:7" hidden="1" x14ac:dyDescent="0.3">
      <c r="A106" s="23"/>
      <c r="E106" s="1">
        <v>1937</v>
      </c>
      <c r="F106" s="158"/>
      <c r="G106" s="158"/>
    </row>
    <row r="107" spans="1:7" hidden="1" x14ac:dyDescent="0.3">
      <c r="A107" s="23"/>
      <c r="E107" s="1">
        <v>1938</v>
      </c>
      <c r="F107" s="158"/>
      <c r="G107" s="158"/>
    </row>
    <row r="108" spans="1:7" hidden="1" x14ac:dyDescent="0.3">
      <c r="A108" s="23"/>
      <c r="E108" s="1">
        <v>1939</v>
      </c>
      <c r="F108" s="158"/>
      <c r="G108" s="158"/>
    </row>
    <row r="109" spans="1:7" hidden="1" x14ac:dyDescent="0.3">
      <c r="A109" s="23"/>
      <c r="E109" s="1">
        <v>1940</v>
      </c>
      <c r="F109" s="158"/>
      <c r="G109" s="158"/>
    </row>
    <row r="110" spans="1:7" hidden="1" x14ac:dyDescent="0.3">
      <c r="A110" s="23"/>
      <c r="E110" s="1">
        <v>1941</v>
      </c>
      <c r="F110" s="158"/>
      <c r="G110" s="158"/>
    </row>
    <row r="111" spans="1:7" hidden="1" x14ac:dyDescent="0.3">
      <c r="A111" s="23"/>
      <c r="E111" s="1">
        <v>1942</v>
      </c>
      <c r="F111" s="158"/>
      <c r="G111" s="158"/>
    </row>
    <row r="112" spans="1:7" hidden="1" x14ac:dyDescent="0.3">
      <c r="A112" s="23"/>
      <c r="E112" s="1">
        <v>1943</v>
      </c>
      <c r="F112" s="158"/>
      <c r="G112" s="158"/>
    </row>
    <row r="113" spans="1:7" hidden="1" x14ac:dyDescent="0.3">
      <c r="A113" s="23"/>
      <c r="E113" s="1">
        <v>1944</v>
      </c>
      <c r="F113" s="158"/>
      <c r="G113" s="158"/>
    </row>
    <row r="114" spans="1:7" hidden="1" x14ac:dyDescent="0.3">
      <c r="A114" s="23"/>
      <c r="E114" s="1">
        <v>1945</v>
      </c>
      <c r="F114" s="158"/>
      <c r="G114" s="158"/>
    </row>
    <row r="115" spans="1:7" hidden="1" x14ac:dyDescent="0.3">
      <c r="A115" s="23"/>
      <c r="E115" s="1">
        <v>1946</v>
      </c>
      <c r="F115" s="158"/>
      <c r="G115" s="158"/>
    </row>
    <row r="116" spans="1:7" hidden="1" x14ac:dyDescent="0.3">
      <c r="A116" s="23"/>
      <c r="E116" s="1">
        <v>1947</v>
      </c>
      <c r="F116" s="158"/>
      <c r="G116" s="158"/>
    </row>
    <row r="117" spans="1:7" hidden="1" x14ac:dyDescent="0.3">
      <c r="A117" s="23"/>
      <c r="E117" s="1">
        <v>1948</v>
      </c>
      <c r="F117" s="158"/>
      <c r="G117" s="158"/>
    </row>
    <row r="118" spans="1:7" hidden="1" x14ac:dyDescent="0.3">
      <c r="A118" s="23"/>
      <c r="E118" s="1">
        <v>1949</v>
      </c>
      <c r="F118" s="158"/>
      <c r="G118" s="158"/>
    </row>
    <row r="119" spans="1:7" hidden="1" x14ac:dyDescent="0.3">
      <c r="A119" s="23"/>
      <c r="E119" s="1">
        <v>1950</v>
      </c>
      <c r="F119" s="158"/>
      <c r="G119" s="158"/>
    </row>
    <row r="120" spans="1:7" hidden="1" x14ac:dyDescent="0.3">
      <c r="A120" s="23"/>
      <c r="E120" s="1">
        <v>1951</v>
      </c>
      <c r="F120" s="158"/>
      <c r="G120" s="158"/>
    </row>
    <row r="121" spans="1:7" hidden="1" x14ac:dyDescent="0.3">
      <c r="A121" s="23"/>
      <c r="E121" s="1">
        <v>1952</v>
      </c>
      <c r="F121" s="158"/>
      <c r="G121" s="158"/>
    </row>
    <row r="122" spans="1:7" hidden="1" x14ac:dyDescent="0.3">
      <c r="A122" s="23"/>
      <c r="E122" s="1">
        <v>1953</v>
      </c>
      <c r="F122" s="158"/>
      <c r="G122" s="158"/>
    </row>
    <row r="123" spans="1:7" hidden="1" x14ac:dyDescent="0.3">
      <c r="A123" s="23"/>
      <c r="E123" s="1">
        <v>1954</v>
      </c>
      <c r="F123" s="158"/>
      <c r="G123" s="158"/>
    </row>
    <row r="124" spans="1:7" hidden="1" x14ac:dyDescent="0.3">
      <c r="A124" s="23"/>
      <c r="E124" s="1">
        <v>1955</v>
      </c>
      <c r="F124" s="158"/>
      <c r="G124" s="158"/>
    </row>
    <row r="125" spans="1:7" hidden="1" x14ac:dyDescent="0.3">
      <c r="A125" s="23"/>
      <c r="E125" s="1">
        <v>1956</v>
      </c>
      <c r="F125" s="158"/>
      <c r="G125" s="158"/>
    </row>
    <row r="126" spans="1:7" hidden="1" x14ac:dyDescent="0.3">
      <c r="A126" s="23"/>
      <c r="E126" s="1">
        <v>1957</v>
      </c>
      <c r="F126" s="158"/>
      <c r="G126" s="158"/>
    </row>
    <row r="127" spans="1:7" hidden="1" x14ac:dyDescent="0.3">
      <c r="A127" s="23"/>
      <c r="E127" s="1">
        <v>1958</v>
      </c>
      <c r="F127" s="158"/>
      <c r="G127" s="158"/>
    </row>
    <row r="128" spans="1:7" hidden="1" x14ac:dyDescent="0.3">
      <c r="A128" s="23"/>
      <c r="E128" s="1">
        <v>1959</v>
      </c>
      <c r="F128" s="158"/>
      <c r="G128" s="158"/>
    </row>
    <row r="129" spans="1:7" hidden="1" x14ac:dyDescent="0.3">
      <c r="A129" s="23"/>
      <c r="E129" s="1">
        <v>1960</v>
      </c>
      <c r="F129" s="158"/>
      <c r="G129" s="158"/>
    </row>
    <row r="130" spans="1:7" hidden="1" x14ac:dyDescent="0.3">
      <c r="A130" s="23"/>
      <c r="E130" s="1">
        <v>1961</v>
      </c>
      <c r="F130" s="158"/>
      <c r="G130" s="158"/>
    </row>
    <row r="131" spans="1:7" hidden="1" x14ac:dyDescent="0.3">
      <c r="A131" s="23"/>
      <c r="E131" s="1">
        <v>1962</v>
      </c>
      <c r="F131" s="158"/>
      <c r="G131" s="158"/>
    </row>
    <row r="132" spans="1:7" hidden="1" x14ac:dyDescent="0.3">
      <c r="A132" s="23"/>
      <c r="E132" s="1">
        <v>1963</v>
      </c>
      <c r="F132" s="158"/>
      <c r="G132" s="158"/>
    </row>
    <row r="133" spans="1:7" hidden="1" x14ac:dyDescent="0.3">
      <c r="A133" s="23"/>
      <c r="E133" s="1">
        <v>1964</v>
      </c>
      <c r="F133" s="158"/>
      <c r="G133" s="158"/>
    </row>
    <row r="134" spans="1:7" hidden="1" x14ac:dyDescent="0.3">
      <c r="A134" s="23"/>
      <c r="E134" s="1">
        <v>1965</v>
      </c>
      <c r="F134" s="158"/>
      <c r="G134" s="158"/>
    </row>
    <row r="135" spans="1:7" hidden="1" x14ac:dyDescent="0.3">
      <c r="A135" s="23"/>
      <c r="E135" s="1">
        <v>1966</v>
      </c>
      <c r="F135" s="158"/>
      <c r="G135" s="158"/>
    </row>
    <row r="136" spans="1:7" hidden="1" x14ac:dyDescent="0.3">
      <c r="A136" s="23"/>
      <c r="E136" s="1">
        <v>1967</v>
      </c>
      <c r="F136" s="158"/>
      <c r="G136" s="158"/>
    </row>
    <row r="137" spans="1:7" hidden="1" x14ac:dyDescent="0.3">
      <c r="A137" s="23"/>
      <c r="E137" s="1">
        <v>1968</v>
      </c>
      <c r="F137" s="158"/>
      <c r="G137" s="158"/>
    </row>
    <row r="138" spans="1:7" hidden="1" x14ac:dyDescent="0.3">
      <c r="A138" s="23"/>
      <c r="E138" s="1">
        <v>1969</v>
      </c>
      <c r="F138" s="158"/>
      <c r="G138" s="158"/>
    </row>
    <row r="139" spans="1:7" hidden="1" x14ac:dyDescent="0.3">
      <c r="A139" s="23"/>
      <c r="E139" s="1">
        <v>1970</v>
      </c>
      <c r="F139" s="158"/>
      <c r="G139" s="158"/>
    </row>
    <row r="140" spans="1:7" hidden="1" x14ac:dyDescent="0.3">
      <c r="A140" s="23"/>
      <c r="E140" s="1">
        <v>1971</v>
      </c>
      <c r="F140" s="158"/>
      <c r="G140" s="158"/>
    </row>
    <row r="141" spans="1:7" hidden="1" x14ac:dyDescent="0.3">
      <c r="A141" s="23"/>
      <c r="E141" s="1">
        <v>1972</v>
      </c>
      <c r="F141" s="158"/>
      <c r="G141" s="158"/>
    </row>
    <row r="142" spans="1:7" hidden="1" x14ac:dyDescent="0.3">
      <c r="A142" s="23"/>
      <c r="E142" s="1">
        <v>1973</v>
      </c>
      <c r="F142" s="158"/>
      <c r="G142" s="158"/>
    </row>
    <row r="143" spans="1:7" hidden="1" x14ac:dyDescent="0.3">
      <c r="A143" s="23"/>
      <c r="E143" s="1">
        <v>1974</v>
      </c>
      <c r="F143" s="158"/>
      <c r="G143" s="158"/>
    </row>
    <row r="144" spans="1:7" hidden="1" x14ac:dyDescent="0.3">
      <c r="A144" s="23"/>
      <c r="E144" s="1">
        <v>1975</v>
      </c>
      <c r="F144" s="158"/>
      <c r="G144" s="158"/>
    </row>
    <row r="145" spans="1:7" hidden="1" x14ac:dyDescent="0.3">
      <c r="A145" s="23"/>
      <c r="E145" s="1">
        <v>1976</v>
      </c>
      <c r="F145" s="158"/>
      <c r="G145" s="158"/>
    </row>
    <row r="146" spans="1:7" hidden="1" x14ac:dyDescent="0.3">
      <c r="A146" s="23"/>
      <c r="E146" s="1">
        <v>1977</v>
      </c>
      <c r="F146" s="158"/>
      <c r="G146" s="158"/>
    </row>
    <row r="147" spans="1:7" hidden="1" x14ac:dyDescent="0.3">
      <c r="A147" s="23"/>
      <c r="E147" s="1">
        <v>1978</v>
      </c>
      <c r="F147" s="158"/>
      <c r="G147" s="158"/>
    </row>
    <row r="148" spans="1:7" hidden="1" x14ac:dyDescent="0.3">
      <c r="A148" s="23"/>
      <c r="E148" s="1">
        <v>1979</v>
      </c>
      <c r="F148" s="158"/>
      <c r="G148" s="158"/>
    </row>
    <row r="149" spans="1:7" hidden="1" x14ac:dyDescent="0.3">
      <c r="A149" s="23"/>
      <c r="E149" s="1">
        <v>1980</v>
      </c>
      <c r="F149" s="158"/>
      <c r="G149" s="158"/>
    </row>
    <row r="150" spans="1:7" hidden="1" x14ac:dyDescent="0.3">
      <c r="A150" s="23"/>
      <c r="E150" s="1">
        <v>1981</v>
      </c>
      <c r="F150" s="158"/>
      <c r="G150" s="158"/>
    </row>
    <row r="151" spans="1:7" hidden="1" x14ac:dyDescent="0.3">
      <c r="A151" s="23"/>
      <c r="E151" s="1">
        <v>1982</v>
      </c>
      <c r="F151" s="158"/>
      <c r="G151" s="158"/>
    </row>
    <row r="152" spans="1:7" hidden="1" x14ac:dyDescent="0.3">
      <c r="A152" s="23"/>
      <c r="E152" s="1">
        <v>1983</v>
      </c>
      <c r="F152" s="158"/>
      <c r="G152" s="158"/>
    </row>
    <row r="153" spans="1:7" hidden="1" x14ac:dyDescent="0.3">
      <c r="A153" s="23"/>
      <c r="E153" s="1">
        <v>1984</v>
      </c>
      <c r="F153" s="158"/>
      <c r="G153" s="158"/>
    </row>
    <row r="154" spans="1:7" hidden="1" x14ac:dyDescent="0.3">
      <c r="A154" s="23"/>
      <c r="E154" s="1">
        <v>1985</v>
      </c>
      <c r="F154" s="158"/>
      <c r="G154" s="158"/>
    </row>
    <row r="155" spans="1:7" hidden="1" x14ac:dyDescent="0.3">
      <c r="A155" s="23"/>
      <c r="E155" s="1">
        <v>1986</v>
      </c>
      <c r="F155" s="158"/>
      <c r="G155" s="158"/>
    </row>
    <row r="156" spans="1:7" hidden="1" x14ac:dyDescent="0.3">
      <c r="A156" s="23"/>
      <c r="E156" s="1">
        <v>1987</v>
      </c>
      <c r="F156" s="158"/>
      <c r="G156" s="158"/>
    </row>
    <row r="157" spans="1:7" hidden="1" x14ac:dyDescent="0.3">
      <c r="A157" s="23"/>
      <c r="E157" s="1">
        <v>1988</v>
      </c>
      <c r="F157" s="158"/>
      <c r="G157" s="158"/>
    </row>
    <row r="158" spans="1:7" hidden="1" x14ac:dyDescent="0.3">
      <c r="A158" s="23"/>
      <c r="E158" s="1">
        <v>1989</v>
      </c>
      <c r="F158" s="158"/>
      <c r="G158" s="158"/>
    </row>
    <row r="159" spans="1:7" hidden="1" x14ac:dyDescent="0.3">
      <c r="A159" s="23"/>
      <c r="E159" s="1">
        <v>1990</v>
      </c>
      <c r="F159" s="158"/>
      <c r="G159" s="158"/>
    </row>
    <row r="160" spans="1:7" hidden="1" x14ac:dyDescent="0.3">
      <c r="A160" s="23"/>
      <c r="E160" s="1">
        <v>1991</v>
      </c>
      <c r="F160" s="158"/>
      <c r="G160" s="158"/>
    </row>
    <row r="161" spans="1:7" hidden="1" x14ac:dyDescent="0.3">
      <c r="A161" s="23"/>
      <c r="E161" s="1">
        <v>1992</v>
      </c>
      <c r="F161" s="158"/>
      <c r="G161" s="158"/>
    </row>
    <row r="162" spans="1:7" hidden="1" x14ac:dyDescent="0.3">
      <c r="A162" s="23"/>
      <c r="E162" s="1">
        <v>1993</v>
      </c>
      <c r="F162" s="158"/>
      <c r="G162" s="158"/>
    </row>
    <row r="163" spans="1:7" hidden="1" x14ac:dyDescent="0.3">
      <c r="A163" s="23"/>
      <c r="E163" s="1">
        <v>1994</v>
      </c>
      <c r="F163" s="158"/>
      <c r="G163" s="158"/>
    </row>
    <row r="164" spans="1:7" hidden="1" x14ac:dyDescent="0.3">
      <c r="A164" s="23"/>
      <c r="E164" s="1">
        <v>1995</v>
      </c>
      <c r="F164" s="158"/>
      <c r="G164" s="158"/>
    </row>
    <row r="165" spans="1:7" hidden="1" x14ac:dyDescent="0.3">
      <c r="A165" s="23"/>
      <c r="E165" s="1">
        <v>1996</v>
      </c>
      <c r="F165" s="158"/>
      <c r="G165" s="158"/>
    </row>
    <row r="166" spans="1:7" hidden="1" x14ac:dyDescent="0.3">
      <c r="A166" s="23"/>
      <c r="E166" s="1">
        <v>1997</v>
      </c>
      <c r="F166" s="158"/>
      <c r="G166" s="158"/>
    </row>
    <row r="167" spans="1:7" hidden="1" x14ac:dyDescent="0.3">
      <c r="A167" s="23"/>
      <c r="E167" s="1">
        <v>1998</v>
      </c>
      <c r="F167" s="158"/>
      <c r="G167" s="158"/>
    </row>
    <row r="168" spans="1:7" hidden="1" x14ac:dyDescent="0.3">
      <c r="A168" s="23"/>
      <c r="E168" s="1">
        <v>1999</v>
      </c>
      <c r="F168" s="158"/>
      <c r="G168" s="158"/>
    </row>
    <row r="169" spans="1:7" hidden="1" x14ac:dyDescent="0.3">
      <c r="A169" s="23"/>
      <c r="E169" s="1">
        <v>2000</v>
      </c>
      <c r="F169" s="158"/>
      <c r="G169" s="158"/>
    </row>
    <row r="170" spans="1:7" hidden="1" x14ac:dyDescent="0.3">
      <c r="A170" s="23"/>
      <c r="E170" s="1">
        <v>2001</v>
      </c>
      <c r="F170" s="158"/>
      <c r="G170" s="158"/>
    </row>
    <row r="171" spans="1:7" hidden="1" x14ac:dyDescent="0.3">
      <c r="A171" s="23"/>
      <c r="E171" s="1">
        <v>2002</v>
      </c>
      <c r="F171" s="158"/>
      <c r="G171" s="158"/>
    </row>
    <row r="172" spans="1:7" hidden="1" x14ac:dyDescent="0.3">
      <c r="A172" s="23"/>
      <c r="E172" s="1">
        <v>2003</v>
      </c>
      <c r="F172" s="158"/>
      <c r="G172" s="158"/>
    </row>
    <row r="173" spans="1:7" hidden="1" x14ac:dyDescent="0.3">
      <c r="A173" s="23"/>
      <c r="E173" s="1">
        <v>2004</v>
      </c>
      <c r="F173" s="158"/>
      <c r="G173" s="158"/>
    </row>
    <row r="174" spans="1:7" hidden="1" x14ac:dyDescent="0.3">
      <c r="A174" s="23"/>
      <c r="E174" s="1">
        <v>2005</v>
      </c>
      <c r="F174" s="158"/>
      <c r="G174" s="158"/>
    </row>
    <row r="175" spans="1:7" hidden="1" x14ac:dyDescent="0.3">
      <c r="A175" s="23"/>
      <c r="E175" s="1">
        <v>2006</v>
      </c>
      <c r="F175" s="158"/>
      <c r="G175" s="158"/>
    </row>
    <row r="176" spans="1:7" hidden="1" x14ac:dyDescent="0.3">
      <c r="A176" s="23"/>
      <c r="E176" s="1">
        <v>2007</v>
      </c>
      <c r="F176" s="158"/>
      <c r="G176" s="158"/>
    </row>
    <row r="177" spans="1:7" hidden="1" x14ac:dyDescent="0.3">
      <c r="A177" s="23"/>
      <c r="E177" s="1">
        <v>2008</v>
      </c>
      <c r="F177" s="158"/>
      <c r="G177" s="158"/>
    </row>
    <row r="178" spans="1:7" hidden="1" x14ac:dyDescent="0.3">
      <c r="A178" s="23"/>
      <c r="E178" s="1">
        <v>2009</v>
      </c>
      <c r="F178" s="158"/>
      <c r="G178" s="158"/>
    </row>
    <row r="179" spans="1:7" hidden="1" x14ac:dyDescent="0.3">
      <c r="A179" s="23"/>
      <c r="E179" s="1">
        <v>2010</v>
      </c>
      <c r="F179" s="158"/>
      <c r="G179" s="158"/>
    </row>
    <row r="180" spans="1:7" hidden="1" x14ac:dyDescent="0.3">
      <c r="A180" s="23"/>
      <c r="E180" s="1">
        <v>2011</v>
      </c>
      <c r="F180" s="158"/>
      <c r="G180" s="158"/>
    </row>
    <row r="181" spans="1:7" hidden="1" x14ac:dyDescent="0.3">
      <c r="A181" s="23"/>
      <c r="E181" s="1">
        <v>2012</v>
      </c>
      <c r="F181" s="158"/>
      <c r="G181" s="158"/>
    </row>
    <row r="182" spans="1:7" hidden="1" x14ac:dyDescent="0.3">
      <c r="A182" s="23"/>
      <c r="E182" s="1">
        <v>2013</v>
      </c>
      <c r="F182" s="158"/>
      <c r="G182" s="158"/>
    </row>
    <row r="183" spans="1:7" hidden="1" x14ac:dyDescent="0.3">
      <c r="A183" s="23"/>
      <c r="E183" s="1">
        <v>2014</v>
      </c>
      <c r="F183" s="158"/>
      <c r="G183" s="158"/>
    </row>
    <row r="184" spans="1:7" hidden="1" x14ac:dyDescent="0.3">
      <c r="A184" s="23"/>
      <c r="E184" s="1">
        <v>2015</v>
      </c>
      <c r="F184" s="158"/>
      <c r="G184" s="158"/>
    </row>
    <row r="185" spans="1:7" hidden="1" x14ac:dyDescent="0.3">
      <c r="A185" s="23"/>
      <c r="E185" s="1">
        <v>2016</v>
      </c>
      <c r="F185" s="158"/>
      <c r="G185" s="158"/>
    </row>
    <row r="186" spans="1:7" hidden="1" x14ac:dyDescent="0.3">
      <c r="A186" s="23"/>
      <c r="E186" s="1">
        <v>2017</v>
      </c>
      <c r="F186" s="158"/>
      <c r="G186" s="158"/>
    </row>
    <row r="187" spans="1:7" hidden="1" x14ac:dyDescent="0.3">
      <c r="A187" s="23"/>
      <c r="E187" s="1">
        <v>2018</v>
      </c>
      <c r="F187" s="158"/>
      <c r="G187" s="158"/>
    </row>
    <row r="188" spans="1:7" hidden="1" x14ac:dyDescent="0.3">
      <c r="A188" s="23"/>
      <c r="E188" s="1">
        <v>2019</v>
      </c>
      <c r="F188" s="158"/>
      <c r="G188" s="158"/>
    </row>
    <row r="189" spans="1:7" hidden="1" x14ac:dyDescent="0.3">
      <c r="A189" s="23"/>
      <c r="E189" s="1">
        <v>2020</v>
      </c>
      <c r="F189" s="158"/>
      <c r="G189" s="158"/>
    </row>
    <row r="190" spans="1:7" hidden="1" x14ac:dyDescent="0.3">
      <c r="A190" s="23"/>
      <c r="E190" s="1">
        <v>2021</v>
      </c>
      <c r="F190" s="158"/>
      <c r="G190" s="158"/>
    </row>
    <row r="191" spans="1:7" hidden="1" x14ac:dyDescent="0.3">
      <c r="A191" s="23"/>
      <c r="E191" s="1">
        <v>2022</v>
      </c>
      <c r="F191" s="158"/>
      <c r="G191" s="158"/>
    </row>
    <row r="192" spans="1:7" hidden="1" x14ac:dyDescent="0.3">
      <c r="A192" s="23"/>
      <c r="E192" s="1">
        <v>2023</v>
      </c>
      <c r="F192" s="158"/>
      <c r="G192" s="158"/>
    </row>
    <row r="193" spans="1:7" hidden="1" x14ac:dyDescent="0.3">
      <c r="A193" s="23"/>
      <c r="E193" s="1">
        <v>2024</v>
      </c>
      <c r="F193" s="158"/>
      <c r="G193" s="158"/>
    </row>
    <row r="194" spans="1:7" hidden="1" x14ac:dyDescent="0.3">
      <c r="A194" s="23"/>
      <c r="E194" s="1">
        <v>2025</v>
      </c>
      <c r="F194" s="158"/>
      <c r="G194" s="158"/>
    </row>
    <row r="195" spans="1:7" hidden="1" x14ac:dyDescent="0.3">
      <c r="A195" s="23"/>
      <c r="E195" s="1">
        <v>2026</v>
      </c>
      <c r="F195" s="158"/>
      <c r="G195" s="158"/>
    </row>
    <row r="196" spans="1:7" hidden="1" x14ac:dyDescent="0.3">
      <c r="A196" s="23"/>
      <c r="E196" s="1">
        <v>2027</v>
      </c>
      <c r="F196" s="158"/>
      <c r="G196" s="158"/>
    </row>
    <row r="197" spans="1:7" hidden="1" x14ac:dyDescent="0.3">
      <c r="A197" s="23"/>
      <c r="E197" s="1">
        <v>2028</v>
      </c>
      <c r="F197" s="158"/>
      <c r="G197" s="158"/>
    </row>
    <row r="198" spans="1:7" hidden="1" x14ac:dyDescent="0.3">
      <c r="A198" s="23"/>
      <c r="E198" s="1">
        <v>2029</v>
      </c>
      <c r="F198" s="158"/>
      <c r="G198" s="158"/>
    </row>
    <row r="199" spans="1:7" hidden="1" x14ac:dyDescent="0.3">
      <c r="A199" s="23"/>
      <c r="E199" s="1">
        <v>2030</v>
      </c>
      <c r="F199" s="158"/>
      <c r="G199" s="158"/>
    </row>
    <row r="200" spans="1:7" hidden="1" x14ac:dyDescent="0.3">
      <c r="A200" s="23"/>
      <c r="E200" s="1">
        <v>2031</v>
      </c>
      <c r="F200" s="158"/>
      <c r="G200" s="158"/>
    </row>
    <row r="201" spans="1:7" hidden="1" x14ac:dyDescent="0.3">
      <c r="A201" s="23"/>
      <c r="E201" s="1">
        <v>2032</v>
      </c>
      <c r="F201" s="158"/>
      <c r="G201" s="158"/>
    </row>
    <row r="202" spans="1:7" hidden="1" x14ac:dyDescent="0.3">
      <c r="A202" s="23"/>
      <c r="E202" s="1">
        <v>2033</v>
      </c>
      <c r="F202" s="158"/>
      <c r="G202" s="158"/>
    </row>
    <row r="203" spans="1:7" hidden="1" x14ac:dyDescent="0.3">
      <c r="A203" s="23"/>
      <c r="E203" s="1">
        <v>2034</v>
      </c>
      <c r="F203" s="158"/>
      <c r="G203" s="158"/>
    </row>
    <row r="204" spans="1:7" hidden="1" x14ac:dyDescent="0.3">
      <c r="A204" s="23"/>
      <c r="E204" s="1">
        <v>2035</v>
      </c>
      <c r="F204" s="158"/>
      <c r="G204" s="158"/>
    </row>
    <row r="205" spans="1:7" hidden="1" x14ac:dyDescent="0.3">
      <c r="A205" s="23"/>
      <c r="E205" s="1">
        <v>2036</v>
      </c>
      <c r="F205" s="158"/>
      <c r="G205" s="158"/>
    </row>
    <row r="206" spans="1:7" hidden="1" x14ac:dyDescent="0.3">
      <c r="A206" s="23"/>
      <c r="E206" s="1">
        <v>2037</v>
      </c>
      <c r="F206" s="158"/>
      <c r="G206" s="158"/>
    </row>
    <row r="207" spans="1:7" hidden="1" x14ac:dyDescent="0.3">
      <c r="A207" s="23"/>
      <c r="E207" s="1">
        <v>2038</v>
      </c>
      <c r="F207" s="158"/>
      <c r="G207" s="158"/>
    </row>
    <row r="208" spans="1:7" hidden="1" x14ac:dyDescent="0.3">
      <c r="A208" s="23"/>
      <c r="E208" s="1">
        <v>2039</v>
      </c>
      <c r="F208" s="158"/>
      <c r="G208" s="158"/>
    </row>
    <row r="209" spans="1:7" hidden="1" x14ac:dyDescent="0.3">
      <c r="A209" s="23"/>
      <c r="E209" s="1">
        <v>2040</v>
      </c>
      <c r="F209" s="158"/>
      <c r="G209" s="158"/>
    </row>
    <row r="210" spans="1:7" hidden="1" x14ac:dyDescent="0.3">
      <c r="A210" s="23"/>
      <c r="E210" s="1">
        <v>2041</v>
      </c>
      <c r="F210" s="158"/>
      <c r="G210" s="158"/>
    </row>
    <row r="211" spans="1:7" hidden="1" x14ac:dyDescent="0.3">
      <c r="A211" s="23"/>
      <c r="E211" s="1">
        <v>2042</v>
      </c>
      <c r="F211" s="158"/>
      <c r="G211" s="158"/>
    </row>
    <row r="212" spans="1:7" hidden="1" x14ac:dyDescent="0.3">
      <c r="A212" s="23"/>
      <c r="E212" s="1">
        <v>2043</v>
      </c>
      <c r="F212" s="158"/>
      <c r="G212" s="158"/>
    </row>
    <row r="213" spans="1:7" hidden="1" x14ac:dyDescent="0.3">
      <c r="A213" s="23"/>
      <c r="E213" s="1">
        <v>2044</v>
      </c>
      <c r="F213" s="158"/>
      <c r="G213" s="158"/>
    </row>
    <row r="214" spans="1:7" hidden="1" x14ac:dyDescent="0.3">
      <c r="A214" s="23"/>
      <c r="E214" s="1">
        <v>2045</v>
      </c>
      <c r="F214" s="158"/>
      <c r="G214" s="158"/>
    </row>
    <row r="215" spans="1:7" hidden="1" x14ac:dyDescent="0.3">
      <c r="A215" s="23"/>
      <c r="E215" s="1">
        <v>2046</v>
      </c>
      <c r="F215" s="158"/>
      <c r="G215" s="158"/>
    </row>
    <row r="216" spans="1:7" hidden="1" x14ac:dyDescent="0.3">
      <c r="A216" s="23"/>
      <c r="E216" s="1">
        <v>2047</v>
      </c>
      <c r="F216" s="158"/>
      <c r="G216" s="158"/>
    </row>
    <row r="217" spans="1:7" hidden="1" x14ac:dyDescent="0.3">
      <c r="A217" s="23"/>
      <c r="E217" s="1">
        <v>2048</v>
      </c>
      <c r="F217" s="158"/>
      <c r="G217" s="158"/>
    </row>
    <row r="218" spans="1:7" hidden="1" x14ac:dyDescent="0.3">
      <c r="A218" s="23"/>
      <c r="E218" s="1">
        <v>2049</v>
      </c>
      <c r="F218" s="158"/>
      <c r="G218" s="158"/>
    </row>
    <row r="219" spans="1:7" hidden="1" x14ac:dyDescent="0.3">
      <c r="A219" s="23"/>
      <c r="E219" s="1">
        <v>2050</v>
      </c>
      <c r="F219" s="158"/>
      <c r="G219" s="158"/>
    </row>
    <row r="220" spans="1:7" hidden="1" x14ac:dyDescent="0.3">
      <c r="A220" s="23"/>
      <c r="E220" s="1">
        <v>2051</v>
      </c>
      <c r="F220" s="158"/>
      <c r="G220" s="158"/>
    </row>
    <row r="221" spans="1:7" hidden="1" x14ac:dyDescent="0.3">
      <c r="A221" s="23"/>
      <c r="E221" s="1">
        <v>2052</v>
      </c>
      <c r="F221" s="158"/>
      <c r="G221" s="158"/>
    </row>
    <row r="222" spans="1:7" hidden="1" x14ac:dyDescent="0.3">
      <c r="A222" s="23"/>
      <c r="E222" s="1">
        <v>2053</v>
      </c>
      <c r="F222" s="158"/>
      <c r="G222" s="158"/>
    </row>
    <row r="223" spans="1:7" hidden="1" x14ac:dyDescent="0.3">
      <c r="A223" s="23"/>
      <c r="E223" s="1">
        <v>2054</v>
      </c>
      <c r="F223" s="158"/>
      <c r="G223" s="158"/>
    </row>
    <row r="224" spans="1:7" hidden="1" x14ac:dyDescent="0.3">
      <c r="A224" s="23"/>
      <c r="E224" s="1">
        <v>2055</v>
      </c>
      <c r="F224" s="158"/>
      <c r="G224" s="158"/>
    </row>
    <row r="225" spans="1:7" hidden="1" x14ac:dyDescent="0.3">
      <c r="A225" s="23"/>
      <c r="E225" s="1">
        <v>2056</v>
      </c>
      <c r="F225" s="158"/>
      <c r="G225" s="158"/>
    </row>
    <row r="226" spans="1:7" hidden="1" x14ac:dyDescent="0.3">
      <c r="A226" s="23"/>
      <c r="E226" s="1">
        <v>2057</v>
      </c>
      <c r="F226" s="158"/>
      <c r="G226" s="158"/>
    </row>
    <row r="227" spans="1:7" hidden="1" x14ac:dyDescent="0.3">
      <c r="A227" s="23"/>
      <c r="E227" s="1">
        <v>2058</v>
      </c>
      <c r="F227" s="158"/>
      <c r="G227" s="158"/>
    </row>
    <row r="228" spans="1:7" hidden="1" x14ac:dyDescent="0.3">
      <c r="A228" s="23"/>
      <c r="E228" s="1">
        <v>2059</v>
      </c>
      <c r="F228" s="158"/>
      <c r="G228" s="158"/>
    </row>
    <row r="229" spans="1:7" hidden="1" x14ac:dyDescent="0.3">
      <c r="A229" s="23"/>
      <c r="E229" s="1">
        <v>2060</v>
      </c>
      <c r="F229" s="158"/>
      <c r="G229" s="158"/>
    </row>
    <row r="230" spans="1:7" hidden="1" x14ac:dyDescent="0.3">
      <c r="A230" s="23"/>
      <c r="E230" s="1">
        <v>2061</v>
      </c>
      <c r="F230" s="158"/>
      <c r="G230" s="158"/>
    </row>
    <row r="231" spans="1:7" hidden="1" x14ac:dyDescent="0.3">
      <c r="A231" s="23"/>
      <c r="E231" s="1">
        <v>2062</v>
      </c>
      <c r="F231" s="158"/>
      <c r="G231" s="158"/>
    </row>
    <row r="232" spans="1:7" hidden="1" x14ac:dyDescent="0.3">
      <c r="A232" s="23"/>
      <c r="E232" s="1">
        <v>2063</v>
      </c>
      <c r="F232" s="158"/>
      <c r="G232" s="158"/>
    </row>
    <row r="233" spans="1:7" hidden="1" x14ac:dyDescent="0.3">
      <c r="A233" s="23"/>
      <c r="E233" s="1">
        <v>2064</v>
      </c>
      <c r="F233" s="158"/>
      <c r="G233" s="158"/>
    </row>
    <row r="234" spans="1:7" hidden="1" x14ac:dyDescent="0.3">
      <c r="A234" s="23"/>
      <c r="E234" s="1">
        <v>2065</v>
      </c>
      <c r="F234" s="158"/>
      <c r="G234" s="158"/>
    </row>
    <row r="235" spans="1:7" hidden="1" x14ac:dyDescent="0.3">
      <c r="A235" s="23"/>
      <c r="E235" s="1">
        <v>2066</v>
      </c>
      <c r="F235" s="158"/>
      <c r="G235" s="158"/>
    </row>
    <row r="236" spans="1:7" hidden="1" x14ac:dyDescent="0.3">
      <c r="A236" s="23"/>
      <c r="E236" s="1">
        <v>2067</v>
      </c>
      <c r="F236" s="158"/>
      <c r="G236" s="158"/>
    </row>
    <row r="237" spans="1:7" hidden="1" x14ac:dyDescent="0.3">
      <c r="A237" s="23"/>
      <c r="E237" s="1">
        <v>2068</v>
      </c>
      <c r="F237" s="158"/>
      <c r="G237" s="158"/>
    </row>
    <row r="238" spans="1:7" hidden="1" x14ac:dyDescent="0.3">
      <c r="A238" s="23"/>
      <c r="E238" s="1">
        <v>2069</v>
      </c>
      <c r="F238" s="158"/>
      <c r="G238" s="158"/>
    </row>
    <row r="239" spans="1:7" hidden="1" x14ac:dyDescent="0.3">
      <c r="A239" s="23"/>
      <c r="E239" s="1">
        <v>2070</v>
      </c>
      <c r="F239" s="158"/>
      <c r="G239" s="158"/>
    </row>
    <row r="240" spans="1:7" hidden="1" x14ac:dyDescent="0.3">
      <c r="A240" s="23"/>
      <c r="E240" s="1">
        <v>2071</v>
      </c>
      <c r="F240" s="158"/>
      <c r="G240" s="158"/>
    </row>
    <row r="241" spans="1:7" hidden="1" x14ac:dyDescent="0.3">
      <c r="A241" s="23"/>
      <c r="E241" s="1">
        <v>2072</v>
      </c>
      <c r="F241" s="158"/>
      <c r="G241" s="158"/>
    </row>
    <row r="242" spans="1:7" hidden="1" x14ac:dyDescent="0.3">
      <c r="A242" s="23"/>
      <c r="E242" s="1">
        <v>2073</v>
      </c>
      <c r="F242" s="158"/>
      <c r="G242" s="158"/>
    </row>
    <row r="243" spans="1:7" hidden="1" x14ac:dyDescent="0.3">
      <c r="A243" s="23"/>
      <c r="E243" s="1">
        <v>2074</v>
      </c>
      <c r="F243" s="158"/>
      <c r="G243" s="158"/>
    </row>
    <row r="244" spans="1:7" hidden="1" x14ac:dyDescent="0.3">
      <c r="A244" s="23"/>
      <c r="E244" s="1">
        <v>2075</v>
      </c>
      <c r="F244" s="158"/>
      <c r="G244" s="158"/>
    </row>
    <row r="245" spans="1:7" hidden="1" x14ac:dyDescent="0.3">
      <c r="A245" s="23"/>
      <c r="E245" s="1">
        <v>2076</v>
      </c>
      <c r="F245" s="158"/>
      <c r="G245" s="158"/>
    </row>
    <row r="246" spans="1:7" hidden="1" x14ac:dyDescent="0.3">
      <c r="A246" s="23"/>
      <c r="E246" s="1">
        <v>2077</v>
      </c>
      <c r="F246" s="158"/>
      <c r="G246" s="158"/>
    </row>
    <row r="247" spans="1:7" hidden="1" x14ac:dyDescent="0.3">
      <c r="A247" s="23"/>
      <c r="E247" s="1">
        <v>2078</v>
      </c>
      <c r="F247" s="158"/>
      <c r="G247" s="158"/>
    </row>
    <row r="248" spans="1:7" hidden="1" x14ac:dyDescent="0.3">
      <c r="A248" s="23"/>
      <c r="E248" s="1">
        <v>2079</v>
      </c>
      <c r="F248" s="158"/>
      <c r="G248" s="158"/>
    </row>
    <row r="249" spans="1:7" hidden="1" x14ac:dyDescent="0.3">
      <c r="A249" s="23"/>
      <c r="E249" s="1">
        <v>2080</v>
      </c>
      <c r="F249" s="158"/>
      <c r="G249" s="158"/>
    </row>
    <row r="250" spans="1:7" hidden="1" x14ac:dyDescent="0.3">
      <c r="A250" s="23"/>
      <c r="E250" s="1">
        <v>2081</v>
      </c>
      <c r="F250" s="158"/>
      <c r="G250" s="158"/>
    </row>
    <row r="251" spans="1:7" hidden="1" x14ac:dyDescent="0.3">
      <c r="A251" s="23"/>
      <c r="E251" s="1">
        <v>2082</v>
      </c>
      <c r="F251" s="158"/>
      <c r="G251" s="158"/>
    </row>
    <row r="252" spans="1:7" hidden="1" x14ac:dyDescent="0.3">
      <c r="A252" s="23"/>
      <c r="E252" s="1">
        <v>2083</v>
      </c>
      <c r="F252" s="158"/>
      <c r="G252" s="158"/>
    </row>
    <row r="253" spans="1:7" hidden="1" x14ac:dyDescent="0.3">
      <c r="A253" s="23"/>
      <c r="E253" s="1">
        <v>2084</v>
      </c>
      <c r="F253" s="158"/>
      <c r="G253" s="158"/>
    </row>
    <row r="254" spans="1:7" hidden="1" x14ac:dyDescent="0.3">
      <c r="A254" s="23"/>
      <c r="E254" s="1">
        <v>2085</v>
      </c>
      <c r="F254" s="158"/>
      <c r="G254" s="158"/>
    </row>
    <row r="255" spans="1:7" hidden="1" x14ac:dyDescent="0.3">
      <c r="A255" s="23"/>
      <c r="E255" s="1">
        <v>2086</v>
      </c>
      <c r="F255" s="158"/>
      <c r="G255" s="158"/>
    </row>
    <row r="256" spans="1:7" hidden="1" x14ac:dyDescent="0.3">
      <c r="A256" s="23"/>
      <c r="E256" s="1">
        <v>2087</v>
      </c>
      <c r="F256" s="158"/>
      <c r="G256" s="158"/>
    </row>
    <row r="257" spans="1:7" hidden="1" x14ac:dyDescent="0.3">
      <c r="A257" s="23"/>
      <c r="E257" s="1">
        <v>2088</v>
      </c>
      <c r="F257" s="158"/>
      <c r="G257" s="158"/>
    </row>
    <row r="258" spans="1:7" hidden="1" x14ac:dyDescent="0.3">
      <c r="A258" s="23"/>
      <c r="E258" s="1">
        <v>2089</v>
      </c>
      <c r="F258" s="158"/>
      <c r="G258" s="158"/>
    </row>
    <row r="259" spans="1:7" hidden="1" x14ac:dyDescent="0.3">
      <c r="A259" s="23"/>
      <c r="E259" s="1">
        <v>2090</v>
      </c>
      <c r="F259" s="158"/>
      <c r="G259" s="158"/>
    </row>
    <row r="260" spans="1:7" hidden="1" x14ac:dyDescent="0.3">
      <c r="A260" s="23"/>
      <c r="E260" s="1">
        <v>2091</v>
      </c>
      <c r="F260" s="158"/>
      <c r="G260" s="158"/>
    </row>
    <row r="261" spans="1:7" hidden="1" x14ac:dyDescent="0.3">
      <c r="A261" s="23"/>
      <c r="E261" s="1">
        <v>2092</v>
      </c>
      <c r="F261" s="158"/>
      <c r="G261" s="158"/>
    </row>
    <row r="262" spans="1:7" hidden="1" x14ac:dyDescent="0.3">
      <c r="A262" s="23"/>
      <c r="E262" s="1">
        <v>2093</v>
      </c>
      <c r="F262" s="158"/>
      <c r="G262" s="158"/>
    </row>
    <row r="263" spans="1:7" hidden="1" x14ac:dyDescent="0.3">
      <c r="A263" s="23"/>
      <c r="E263" s="1">
        <v>2094</v>
      </c>
      <c r="F263" s="158"/>
      <c r="G263" s="158"/>
    </row>
    <row r="264" spans="1:7" hidden="1" x14ac:dyDescent="0.3">
      <c r="A264" s="23"/>
      <c r="E264" s="1">
        <v>2095</v>
      </c>
      <c r="F264" s="158"/>
      <c r="G264" s="158"/>
    </row>
    <row r="265" spans="1:7" hidden="1" x14ac:dyDescent="0.3">
      <c r="A265" s="23"/>
      <c r="E265" s="1">
        <v>2096</v>
      </c>
      <c r="F265" s="158"/>
      <c r="G265" s="158"/>
    </row>
    <row r="266" spans="1:7" hidden="1" x14ac:dyDescent="0.3">
      <c r="A266" s="23"/>
      <c r="E266" s="1">
        <v>2097</v>
      </c>
      <c r="F266" s="158"/>
      <c r="G266" s="158"/>
    </row>
    <row r="267" spans="1:7" hidden="1" x14ac:dyDescent="0.3">
      <c r="A267" s="23"/>
      <c r="E267" s="1">
        <v>2098</v>
      </c>
      <c r="F267" s="158"/>
      <c r="G267" s="158"/>
    </row>
    <row r="268" spans="1:7" hidden="1" x14ac:dyDescent="0.3">
      <c r="A268" s="23"/>
      <c r="E268" s="1">
        <v>2099</v>
      </c>
      <c r="F268" s="158"/>
      <c r="G268" s="158"/>
    </row>
    <row r="269" spans="1:7" hidden="1" x14ac:dyDescent="0.3">
      <c r="A269" s="23"/>
      <c r="E269" s="1">
        <v>2100</v>
      </c>
      <c r="F269" s="158"/>
      <c r="G269" s="158"/>
    </row>
    <row r="270" spans="1:7" hidden="1" x14ac:dyDescent="0.3">
      <c r="A270" s="23"/>
      <c r="E270" s="1">
        <v>2101</v>
      </c>
      <c r="F270" s="158"/>
      <c r="G270" s="158"/>
    </row>
    <row r="271" spans="1:7" hidden="1" x14ac:dyDescent="0.3">
      <c r="A271" s="23"/>
      <c r="E271" s="1">
        <v>2102</v>
      </c>
      <c r="F271" s="158"/>
      <c r="G271" s="158"/>
    </row>
    <row r="272" spans="1:7" hidden="1" x14ac:dyDescent="0.3">
      <c r="A272" s="23"/>
      <c r="E272" s="1">
        <v>2103</v>
      </c>
      <c r="F272" s="158"/>
      <c r="G272" s="158"/>
    </row>
    <row r="273" spans="1:7" hidden="1" x14ac:dyDescent="0.3">
      <c r="A273" s="23"/>
      <c r="E273" s="1">
        <v>2104</v>
      </c>
      <c r="F273" s="158"/>
      <c r="G273" s="158"/>
    </row>
    <row r="274" spans="1:7" hidden="1" x14ac:dyDescent="0.3">
      <c r="A274" s="23"/>
      <c r="E274" s="1">
        <v>2105</v>
      </c>
      <c r="F274" s="158"/>
      <c r="G274" s="158"/>
    </row>
    <row r="275" spans="1:7" hidden="1" x14ac:dyDescent="0.3">
      <c r="A275" s="23"/>
      <c r="E275" s="1">
        <v>2106</v>
      </c>
      <c r="F275" s="158"/>
      <c r="G275" s="158"/>
    </row>
    <row r="276" spans="1:7" hidden="1" x14ac:dyDescent="0.3">
      <c r="A276" s="23"/>
      <c r="E276" s="1">
        <v>2107</v>
      </c>
      <c r="F276" s="158"/>
      <c r="G276" s="158"/>
    </row>
    <row r="277" spans="1:7" hidden="1" x14ac:dyDescent="0.3">
      <c r="A277" s="23"/>
      <c r="D277" s="23"/>
      <c r="E277" s="1">
        <v>2108</v>
      </c>
      <c r="F277" s="158"/>
      <c r="G277" s="158"/>
    </row>
    <row r="278" spans="1:7" hidden="1" x14ac:dyDescent="0.3">
      <c r="A278" s="23"/>
      <c r="D278" s="23"/>
      <c r="E278" s="1">
        <v>2109</v>
      </c>
      <c r="F278" s="158"/>
      <c r="G278" s="158"/>
    </row>
    <row r="279" spans="1:7" hidden="1" x14ac:dyDescent="0.3">
      <c r="A279" s="23"/>
      <c r="D279" s="23"/>
      <c r="E279" s="1">
        <v>2110</v>
      </c>
      <c r="F279" s="158"/>
      <c r="G279" s="158"/>
    </row>
    <row r="280" spans="1:7" hidden="1" x14ac:dyDescent="0.3">
      <c r="A280" s="23"/>
      <c r="D280" s="23"/>
      <c r="E280" s="1">
        <v>2111</v>
      </c>
      <c r="F280" s="158"/>
      <c r="G280" s="158"/>
    </row>
    <row r="281" spans="1:7" hidden="1" x14ac:dyDescent="0.3">
      <c r="A281" s="23"/>
      <c r="D281" s="23"/>
      <c r="E281" s="1">
        <v>2112</v>
      </c>
      <c r="F281" s="158"/>
      <c r="G281" s="158"/>
    </row>
    <row r="282" spans="1:7" hidden="1" x14ac:dyDescent="0.3">
      <c r="A282" s="23"/>
      <c r="D282" s="23"/>
      <c r="E282" s="1">
        <v>2113</v>
      </c>
      <c r="F282" s="158"/>
      <c r="G282" s="158"/>
    </row>
    <row r="283" spans="1:7" hidden="1" x14ac:dyDescent="0.3">
      <c r="A283" s="23"/>
      <c r="D283" s="23"/>
      <c r="E283" s="1">
        <v>2114</v>
      </c>
      <c r="F283" s="158"/>
      <c r="G283" s="158"/>
    </row>
    <row r="284" spans="1:7" hidden="1" x14ac:dyDescent="0.3">
      <c r="A284" s="23"/>
      <c r="D284" s="23"/>
      <c r="E284" s="1">
        <v>2115</v>
      </c>
      <c r="F284" s="158"/>
      <c r="G284" s="158"/>
    </row>
    <row r="285" spans="1:7" hidden="1" x14ac:dyDescent="0.3">
      <c r="A285" s="23"/>
      <c r="D285" s="23"/>
      <c r="E285" s="1">
        <v>2116</v>
      </c>
      <c r="F285" s="158"/>
      <c r="G285" s="158"/>
    </row>
    <row r="286" spans="1:7" hidden="1" x14ac:dyDescent="0.3">
      <c r="A286" s="23"/>
      <c r="D286" s="23"/>
      <c r="E286" s="1">
        <v>2117</v>
      </c>
      <c r="F286" s="158"/>
      <c r="G286" s="158"/>
    </row>
    <row r="287" spans="1:7" hidden="1" x14ac:dyDescent="0.3">
      <c r="A287" s="23"/>
      <c r="D287" s="23"/>
      <c r="E287" s="1">
        <v>2118</v>
      </c>
      <c r="F287" s="158"/>
      <c r="G287" s="158"/>
    </row>
    <row r="288" spans="1:7" hidden="1" x14ac:dyDescent="0.3">
      <c r="A288" s="23"/>
      <c r="D288" s="23"/>
      <c r="E288" s="1">
        <v>2119</v>
      </c>
      <c r="F288" s="158"/>
      <c r="G288" s="158"/>
    </row>
    <row r="289" spans="1:7" hidden="1" x14ac:dyDescent="0.3">
      <c r="A289" s="23"/>
      <c r="D289" s="23"/>
      <c r="E289" s="1">
        <v>2120</v>
      </c>
      <c r="F289" s="158"/>
      <c r="G289" s="158"/>
    </row>
    <row r="290" spans="1:7" hidden="1" x14ac:dyDescent="0.3">
      <c r="A290" s="23"/>
      <c r="D290" s="23"/>
      <c r="E290" s="1">
        <v>2121</v>
      </c>
      <c r="F290" s="158"/>
      <c r="G290" s="158"/>
    </row>
    <row r="291" spans="1:7" hidden="1" x14ac:dyDescent="0.3">
      <c r="A291" s="23"/>
      <c r="D291" s="23"/>
      <c r="E291" s="1">
        <v>2122</v>
      </c>
      <c r="F291" s="158"/>
      <c r="G291" s="158"/>
    </row>
    <row r="292" spans="1:7" hidden="1" x14ac:dyDescent="0.3">
      <c r="A292" s="23"/>
      <c r="D292" s="23"/>
      <c r="E292" s="1">
        <v>2123</v>
      </c>
      <c r="F292" s="158"/>
      <c r="G292" s="158"/>
    </row>
    <row r="293" spans="1:7" hidden="1" x14ac:dyDescent="0.3">
      <c r="A293" s="23"/>
      <c r="D293" s="23"/>
      <c r="E293" s="1">
        <v>2124</v>
      </c>
      <c r="F293" s="158"/>
      <c r="G293" s="158"/>
    </row>
    <row r="294" spans="1:7" hidden="1" x14ac:dyDescent="0.3">
      <c r="A294" s="23"/>
      <c r="D294" s="23"/>
      <c r="E294" s="1">
        <v>2125</v>
      </c>
      <c r="F294" s="158"/>
      <c r="G294" s="158"/>
    </row>
    <row r="295" spans="1:7" hidden="1" x14ac:dyDescent="0.3">
      <c r="A295" s="23"/>
      <c r="D295" s="23"/>
      <c r="E295" s="1">
        <v>2126</v>
      </c>
      <c r="F295" s="158"/>
      <c r="G295" s="158"/>
    </row>
    <row r="296" spans="1:7" hidden="1" x14ac:dyDescent="0.3">
      <c r="A296" s="23"/>
      <c r="D296" s="23"/>
      <c r="E296" s="1">
        <v>2127</v>
      </c>
      <c r="F296" s="158"/>
      <c r="G296" s="158"/>
    </row>
    <row r="297" spans="1:7" hidden="1" x14ac:dyDescent="0.3">
      <c r="A297" s="23"/>
      <c r="D297" s="23"/>
      <c r="E297" s="1">
        <v>2128</v>
      </c>
      <c r="F297" s="158"/>
      <c r="G297" s="158"/>
    </row>
    <row r="298" spans="1:7" hidden="1" x14ac:dyDescent="0.3">
      <c r="A298" s="23"/>
      <c r="D298" s="23"/>
      <c r="E298" s="1">
        <v>2129</v>
      </c>
      <c r="F298" s="158"/>
      <c r="G298" s="158"/>
    </row>
    <row r="299" spans="1:7" hidden="1" x14ac:dyDescent="0.3">
      <c r="A299" s="23"/>
      <c r="D299" s="23"/>
      <c r="E299" s="1">
        <v>2130</v>
      </c>
      <c r="F299" s="158"/>
      <c r="G299" s="158"/>
    </row>
    <row r="300" spans="1:7" hidden="1" x14ac:dyDescent="0.3">
      <c r="A300" s="23"/>
      <c r="D300" s="23"/>
      <c r="E300" s="1">
        <v>2131</v>
      </c>
      <c r="F300" s="158"/>
      <c r="G300" s="158"/>
    </row>
    <row r="301" spans="1:7" hidden="1" x14ac:dyDescent="0.3">
      <c r="A301" s="23"/>
      <c r="D301" s="23"/>
      <c r="E301" s="1">
        <v>2132</v>
      </c>
      <c r="F301" s="158"/>
      <c r="G301" s="158"/>
    </row>
    <row r="302" spans="1:7" hidden="1" x14ac:dyDescent="0.3">
      <c r="A302" s="23"/>
      <c r="D302" s="23"/>
      <c r="E302" s="1">
        <v>2133</v>
      </c>
      <c r="F302" s="158"/>
      <c r="G302" s="158"/>
    </row>
    <row r="303" spans="1:7" hidden="1" x14ac:dyDescent="0.3">
      <c r="A303" s="23"/>
      <c r="D303" s="23"/>
      <c r="E303" s="1">
        <v>2134</v>
      </c>
      <c r="F303" s="158"/>
      <c r="G303" s="158"/>
    </row>
    <row r="304" spans="1:7" hidden="1" x14ac:dyDescent="0.3">
      <c r="A304" s="23"/>
      <c r="D304" s="23"/>
      <c r="E304" s="1">
        <v>2135</v>
      </c>
      <c r="F304" s="158"/>
      <c r="G304" s="158"/>
    </row>
    <row r="305" spans="1:7" hidden="1" x14ac:dyDescent="0.3">
      <c r="A305" s="23"/>
      <c r="D305" s="23"/>
      <c r="E305" s="1">
        <v>2136</v>
      </c>
      <c r="F305" s="158"/>
      <c r="G305" s="158"/>
    </row>
    <row r="306" spans="1:7" hidden="1" x14ac:dyDescent="0.3">
      <c r="A306" s="23"/>
      <c r="D306" s="23"/>
      <c r="E306" s="1">
        <v>2137</v>
      </c>
      <c r="F306" s="158"/>
      <c r="G306" s="158"/>
    </row>
    <row r="307" spans="1:7" hidden="1" x14ac:dyDescent="0.3">
      <c r="A307" s="23"/>
      <c r="D307" s="23"/>
      <c r="E307" s="1">
        <v>2138</v>
      </c>
      <c r="F307" s="158"/>
      <c r="G307" s="158"/>
    </row>
    <row r="308" spans="1:7" hidden="1" x14ac:dyDescent="0.3">
      <c r="A308" s="23"/>
      <c r="D308" s="23"/>
      <c r="E308" s="1">
        <v>2139</v>
      </c>
      <c r="F308" s="158"/>
      <c r="G308" s="158"/>
    </row>
    <row r="309" spans="1:7" hidden="1" x14ac:dyDescent="0.3">
      <c r="A309" s="23"/>
      <c r="D309" s="23"/>
      <c r="E309" s="1">
        <v>2140</v>
      </c>
      <c r="F309" s="158"/>
      <c r="G309" s="158"/>
    </row>
    <row r="310" spans="1:7" hidden="1" x14ac:dyDescent="0.3">
      <c r="A310" s="23"/>
      <c r="D310" s="23"/>
      <c r="E310" s="1">
        <v>2141</v>
      </c>
      <c r="F310" s="158"/>
      <c r="G310" s="158"/>
    </row>
    <row r="311" spans="1:7" hidden="1" x14ac:dyDescent="0.3">
      <c r="A311" s="23"/>
      <c r="D311" s="23"/>
      <c r="E311" s="1">
        <v>2142</v>
      </c>
      <c r="F311" s="158"/>
      <c r="G311" s="158"/>
    </row>
    <row r="312" spans="1:7" hidden="1" x14ac:dyDescent="0.3">
      <c r="A312" s="23"/>
      <c r="D312" s="23"/>
      <c r="E312" s="1">
        <v>2143</v>
      </c>
      <c r="F312" s="158"/>
      <c r="G312" s="158"/>
    </row>
    <row r="313" spans="1:7" hidden="1" x14ac:dyDescent="0.3">
      <c r="A313" s="23"/>
      <c r="D313" s="23"/>
      <c r="E313" s="1">
        <v>2144</v>
      </c>
      <c r="F313" s="158"/>
      <c r="G313" s="158"/>
    </row>
    <row r="314" spans="1:7" hidden="1" x14ac:dyDescent="0.3">
      <c r="A314" s="23"/>
      <c r="D314" s="23"/>
      <c r="E314" s="1">
        <v>2145</v>
      </c>
      <c r="F314" s="158"/>
      <c r="G314" s="158"/>
    </row>
    <row r="315" spans="1:7" hidden="1" x14ac:dyDescent="0.3">
      <c r="A315" s="23"/>
      <c r="D315" s="23"/>
      <c r="E315" s="1">
        <v>2146</v>
      </c>
      <c r="F315" s="158"/>
      <c r="G315" s="158"/>
    </row>
    <row r="316" spans="1:7" hidden="1" x14ac:dyDescent="0.3">
      <c r="A316" s="23"/>
      <c r="D316" s="23"/>
      <c r="E316" s="1">
        <v>2147</v>
      </c>
      <c r="F316" s="158"/>
      <c r="G316" s="158"/>
    </row>
    <row r="317" spans="1:7" hidden="1" x14ac:dyDescent="0.3">
      <c r="A317" s="23"/>
      <c r="D317" s="23"/>
      <c r="E317" s="1">
        <v>2148</v>
      </c>
      <c r="F317" s="158"/>
      <c r="G317" s="158"/>
    </row>
    <row r="318" spans="1:7" hidden="1" x14ac:dyDescent="0.3">
      <c r="A318" s="23"/>
      <c r="D318" s="23"/>
      <c r="E318" s="1">
        <v>2149</v>
      </c>
      <c r="F318" s="158"/>
      <c r="G318" s="158"/>
    </row>
    <row r="319" spans="1:7" hidden="1" x14ac:dyDescent="0.3">
      <c r="A319" s="23"/>
      <c r="D319" s="23"/>
      <c r="E319" s="1">
        <v>2150</v>
      </c>
      <c r="F319" s="158"/>
      <c r="G319" s="158"/>
    </row>
    <row r="320" spans="1:7" hidden="1" x14ac:dyDescent="0.3">
      <c r="A320" s="23"/>
      <c r="D320" s="23"/>
      <c r="E320" s="1">
        <v>2151</v>
      </c>
      <c r="F320" s="158"/>
      <c r="G320" s="158"/>
    </row>
    <row r="321" spans="1:7" hidden="1" x14ac:dyDescent="0.3">
      <c r="A321" s="23"/>
      <c r="D321" s="23"/>
      <c r="E321" s="1">
        <v>2152</v>
      </c>
      <c r="F321" s="158"/>
      <c r="G321" s="158"/>
    </row>
    <row r="322" spans="1:7" hidden="1" x14ac:dyDescent="0.3">
      <c r="A322" s="23"/>
      <c r="D322" s="23"/>
      <c r="E322" s="1">
        <v>2153</v>
      </c>
      <c r="F322" s="158"/>
      <c r="G322" s="158"/>
    </row>
    <row r="323" spans="1:7" hidden="1" x14ac:dyDescent="0.3">
      <c r="A323" s="23"/>
      <c r="D323" s="23"/>
      <c r="E323" s="1">
        <v>2154</v>
      </c>
      <c r="F323" s="158"/>
      <c r="G323" s="158"/>
    </row>
    <row r="324" spans="1:7" hidden="1" x14ac:dyDescent="0.3">
      <c r="A324" s="23"/>
      <c r="D324" s="23"/>
      <c r="E324" s="1">
        <v>2155</v>
      </c>
      <c r="F324" s="158"/>
      <c r="G324" s="158"/>
    </row>
    <row r="325" spans="1:7" hidden="1" x14ac:dyDescent="0.3">
      <c r="A325" s="23"/>
      <c r="D325" s="23"/>
      <c r="E325" s="1">
        <v>2156</v>
      </c>
      <c r="F325" s="158"/>
      <c r="G325" s="158"/>
    </row>
    <row r="326" spans="1:7" hidden="1" x14ac:dyDescent="0.3">
      <c r="A326" s="23"/>
      <c r="D326" s="23"/>
      <c r="E326" s="1">
        <v>2157</v>
      </c>
      <c r="F326" s="158"/>
      <c r="G326" s="158"/>
    </row>
    <row r="327" spans="1:7" hidden="1" x14ac:dyDescent="0.3">
      <c r="A327" s="23"/>
      <c r="D327" s="23"/>
      <c r="E327" s="1">
        <v>2158</v>
      </c>
      <c r="F327" s="158"/>
      <c r="G327" s="158"/>
    </row>
    <row r="328" spans="1:7" hidden="1" x14ac:dyDescent="0.3">
      <c r="A328" s="23"/>
      <c r="D328" s="23"/>
      <c r="E328" s="1">
        <v>2159</v>
      </c>
      <c r="F328" s="158"/>
      <c r="G328" s="158"/>
    </row>
    <row r="329" spans="1:7" hidden="1" x14ac:dyDescent="0.3">
      <c r="A329" s="23"/>
      <c r="D329" s="23"/>
      <c r="E329" s="1">
        <v>2160</v>
      </c>
      <c r="F329" s="158"/>
      <c r="G329" s="158"/>
    </row>
    <row r="330" spans="1:7" hidden="1" x14ac:dyDescent="0.3">
      <c r="A330" s="23"/>
      <c r="D330" s="23"/>
      <c r="E330" s="1">
        <v>2161</v>
      </c>
      <c r="F330" s="158"/>
      <c r="G330" s="158"/>
    </row>
    <row r="331" spans="1:7" hidden="1" x14ac:dyDescent="0.3">
      <c r="A331" s="23"/>
      <c r="D331" s="23"/>
      <c r="E331" s="1">
        <v>2162</v>
      </c>
      <c r="F331" s="158"/>
      <c r="G331" s="158"/>
    </row>
    <row r="332" spans="1:7" hidden="1" x14ac:dyDescent="0.3">
      <c r="A332" s="23"/>
      <c r="D332" s="23"/>
      <c r="E332" s="1">
        <v>2163</v>
      </c>
      <c r="F332" s="158"/>
      <c r="G332" s="158"/>
    </row>
    <row r="333" spans="1:7" hidden="1" x14ac:dyDescent="0.3">
      <c r="A333" s="23"/>
      <c r="D333" s="23"/>
      <c r="E333" s="1">
        <v>2164</v>
      </c>
      <c r="F333" s="158"/>
      <c r="G333" s="158"/>
    </row>
    <row r="334" spans="1:7" hidden="1" x14ac:dyDescent="0.3">
      <c r="A334" s="23"/>
      <c r="D334" s="23"/>
      <c r="E334" s="1">
        <v>2165</v>
      </c>
      <c r="F334" s="158"/>
      <c r="G334" s="158"/>
    </row>
    <row r="335" spans="1:7" hidden="1" x14ac:dyDescent="0.3">
      <c r="A335" s="23"/>
      <c r="D335" s="23"/>
      <c r="E335" s="1">
        <v>2166</v>
      </c>
      <c r="F335" s="158"/>
      <c r="G335" s="158"/>
    </row>
    <row r="336" spans="1:7" hidden="1" x14ac:dyDescent="0.3">
      <c r="A336" s="23"/>
      <c r="D336" s="23"/>
      <c r="E336" s="1">
        <v>2167</v>
      </c>
      <c r="F336" s="158"/>
      <c r="G336" s="158"/>
    </row>
    <row r="337" spans="1:7" hidden="1" x14ac:dyDescent="0.3">
      <c r="A337" s="23"/>
      <c r="D337" s="23"/>
      <c r="E337" s="1">
        <v>2168</v>
      </c>
      <c r="F337" s="158"/>
      <c r="G337" s="158"/>
    </row>
    <row r="338" spans="1:7" hidden="1" x14ac:dyDescent="0.3">
      <c r="A338" s="23"/>
      <c r="D338" s="23"/>
      <c r="E338" s="1">
        <v>2169</v>
      </c>
      <c r="F338" s="158"/>
      <c r="G338" s="158"/>
    </row>
    <row r="339" spans="1:7" hidden="1" x14ac:dyDescent="0.3">
      <c r="A339" s="23"/>
      <c r="D339" s="23"/>
      <c r="E339" s="1">
        <v>2170</v>
      </c>
      <c r="F339" s="158"/>
      <c r="G339" s="158"/>
    </row>
    <row r="340" spans="1:7" hidden="1" x14ac:dyDescent="0.3">
      <c r="A340" s="23"/>
      <c r="D340" s="23"/>
      <c r="E340" s="1">
        <v>2171</v>
      </c>
      <c r="F340" s="158"/>
      <c r="G340" s="158"/>
    </row>
    <row r="341" spans="1:7" hidden="1" x14ac:dyDescent="0.3">
      <c r="A341" s="23"/>
      <c r="D341" s="23"/>
      <c r="E341" s="1">
        <v>2172</v>
      </c>
      <c r="F341" s="158"/>
      <c r="G341" s="158"/>
    </row>
    <row r="342" spans="1:7" hidden="1" x14ac:dyDescent="0.3">
      <c r="A342" s="23"/>
      <c r="D342" s="23"/>
      <c r="E342" s="1">
        <v>2173</v>
      </c>
      <c r="F342" s="158"/>
      <c r="G342" s="158"/>
    </row>
    <row r="343" spans="1:7" hidden="1" x14ac:dyDescent="0.3">
      <c r="A343" s="23"/>
      <c r="D343" s="23"/>
      <c r="E343" s="1">
        <v>2174</v>
      </c>
      <c r="F343" s="158"/>
      <c r="G343" s="158"/>
    </row>
    <row r="344" spans="1:7" hidden="1" x14ac:dyDescent="0.3">
      <c r="A344" s="23"/>
      <c r="D344" s="23"/>
      <c r="E344" s="1">
        <v>2175</v>
      </c>
      <c r="F344" s="158"/>
      <c r="G344" s="158"/>
    </row>
    <row r="345" spans="1:7" hidden="1" x14ac:dyDescent="0.3">
      <c r="A345" s="23"/>
      <c r="D345" s="23"/>
      <c r="E345" s="1">
        <v>2176</v>
      </c>
      <c r="F345" s="158"/>
      <c r="G345" s="158"/>
    </row>
    <row r="346" spans="1:7" hidden="1" x14ac:dyDescent="0.3">
      <c r="A346" s="23"/>
      <c r="D346" s="23"/>
      <c r="E346" s="1">
        <v>2177</v>
      </c>
      <c r="F346" s="158"/>
      <c r="G346" s="158"/>
    </row>
    <row r="347" spans="1:7" hidden="1" x14ac:dyDescent="0.3">
      <c r="A347" s="23"/>
      <c r="D347" s="23"/>
      <c r="E347" s="1">
        <v>2178</v>
      </c>
      <c r="F347" s="158"/>
      <c r="G347" s="158"/>
    </row>
    <row r="348" spans="1:7" hidden="1" x14ac:dyDescent="0.3">
      <c r="A348" s="23"/>
      <c r="D348" s="23"/>
      <c r="E348" s="1">
        <v>2179</v>
      </c>
      <c r="F348" s="158"/>
      <c r="G348" s="158"/>
    </row>
    <row r="349" spans="1:7" hidden="1" x14ac:dyDescent="0.3">
      <c r="A349" s="23"/>
      <c r="D349" s="23"/>
      <c r="E349" s="1">
        <v>2180</v>
      </c>
      <c r="F349" s="158"/>
      <c r="G349" s="158"/>
    </row>
    <row r="350" spans="1:7" hidden="1" x14ac:dyDescent="0.3">
      <c r="A350" s="23"/>
      <c r="D350" s="23"/>
      <c r="E350" s="1">
        <v>2181</v>
      </c>
      <c r="F350" s="158"/>
      <c r="G350" s="158"/>
    </row>
    <row r="351" spans="1:7" hidden="1" x14ac:dyDescent="0.3">
      <c r="A351" s="23"/>
      <c r="D351" s="23"/>
      <c r="E351" s="1">
        <v>2182</v>
      </c>
      <c r="F351" s="158"/>
      <c r="G351" s="158"/>
    </row>
    <row r="352" spans="1:7" hidden="1" x14ac:dyDescent="0.3">
      <c r="A352" s="23"/>
      <c r="D352" s="23"/>
      <c r="E352" s="1">
        <v>2183</v>
      </c>
      <c r="F352" s="158"/>
      <c r="G352" s="158"/>
    </row>
    <row r="353" spans="1:7" hidden="1" x14ac:dyDescent="0.3">
      <c r="A353" s="23"/>
      <c r="D353" s="23"/>
      <c r="E353" s="1">
        <v>2184</v>
      </c>
      <c r="F353" s="158"/>
      <c r="G353" s="158"/>
    </row>
    <row r="354" spans="1:7" hidden="1" x14ac:dyDescent="0.3">
      <c r="A354" s="23"/>
      <c r="D354" s="23"/>
      <c r="E354" s="1">
        <v>2185</v>
      </c>
      <c r="F354" s="158"/>
      <c r="G354" s="158"/>
    </row>
    <row r="355" spans="1:7" hidden="1" x14ac:dyDescent="0.3">
      <c r="A355" s="23"/>
      <c r="D355" s="23"/>
      <c r="E355" s="1">
        <v>2186</v>
      </c>
      <c r="F355" s="158"/>
      <c r="G355" s="158"/>
    </row>
    <row r="356" spans="1:7" hidden="1" x14ac:dyDescent="0.3">
      <c r="A356" s="23"/>
      <c r="D356" s="23"/>
      <c r="E356" s="1">
        <v>2187</v>
      </c>
      <c r="F356" s="158"/>
      <c r="G356" s="158"/>
    </row>
    <row r="357" spans="1:7" hidden="1" x14ac:dyDescent="0.3">
      <c r="A357" s="23"/>
      <c r="D357" s="23"/>
      <c r="E357" s="1">
        <v>2188</v>
      </c>
      <c r="F357" s="158"/>
      <c r="G357" s="158"/>
    </row>
    <row r="358" spans="1:7" hidden="1" x14ac:dyDescent="0.3">
      <c r="A358" s="23"/>
      <c r="D358" s="23"/>
      <c r="E358" s="1">
        <v>2189</v>
      </c>
      <c r="F358" s="158"/>
      <c r="G358" s="158"/>
    </row>
    <row r="359" spans="1:7" hidden="1" x14ac:dyDescent="0.3">
      <c r="A359" s="23"/>
      <c r="D359" s="23"/>
      <c r="E359" s="1">
        <v>2190</v>
      </c>
      <c r="F359" s="158"/>
      <c r="G359" s="158"/>
    </row>
    <row r="360" spans="1:7" hidden="1" x14ac:dyDescent="0.3">
      <c r="A360" s="23"/>
      <c r="D360" s="23"/>
      <c r="E360" s="1">
        <v>2191</v>
      </c>
      <c r="F360" s="158"/>
      <c r="G360" s="158"/>
    </row>
    <row r="361" spans="1:7" hidden="1" x14ac:dyDescent="0.3">
      <c r="A361" s="23"/>
      <c r="D361" s="23"/>
      <c r="E361" s="1">
        <v>2192</v>
      </c>
      <c r="F361" s="158"/>
      <c r="G361" s="158"/>
    </row>
    <row r="362" spans="1:7" hidden="1" x14ac:dyDescent="0.3">
      <c r="A362" s="23"/>
      <c r="D362" s="23"/>
      <c r="E362" s="1">
        <v>2193</v>
      </c>
      <c r="F362" s="158"/>
      <c r="G362" s="158"/>
    </row>
    <row r="363" spans="1:7" hidden="1" x14ac:dyDescent="0.3">
      <c r="A363" s="23"/>
      <c r="D363" s="23"/>
      <c r="E363" s="1">
        <v>2194</v>
      </c>
      <c r="F363" s="158"/>
      <c r="G363" s="158"/>
    </row>
    <row r="364" spans="1:7" hidden="1" x14ac:dyDescent="0.3">
      <c r="A364" s="23"/>
      <c r="D364" s="23"/>
      <c r="E364" s="1">
        <v>2195</v>
      </c>
      <c r="F364" s="158"/>
      <c r="G364" s="158"/>
    </row>
    <row r="365" spans="1:7" hidden="1" x14ac:dyDescent="0.3">
      <c r="A365" s="23"/>
      <c r="D365" s="23"/>
      <c r="E365" s="1">
        <v>2196</v>
      </c>
      <c r="F365" s="158"/>
      <c r="G365" s="158"/>
    </row>
    <row r="366" spans="1:7" hidden="1" x14ac:dyDescent="0.3">
      <c r="A366" s="23"/>
      <c r="D366" s="23"/>
      <c r="E366" s="1">
        <v>2197</v>
      </c>
      <c r="F366" s="158"/>
      <c r="G366" s="158"/>
    </row>
    <row r="367" spans="1:7" hidden="1" x14ac:dyDescent="0.3">
      <c r="A367" s="23"/>
      <c r="D367" s="23"/>
      <c r="E367" s="1">
        <v>2198</v>
      </c>
      <c r="F367" s="158"/>
      <c r="G367" s="158"/>
    </row>
    <row r="368" spans="1:7" hidden="1" x14ac:dyDescent="0.3">
      <c r="A368" s="23"/>
      <c r="D368" s="23"/>
      <c r="E368" s="1">
        <v>2199</v>
      </c>
      <c r="F368" s="158"/>
      <c r="G368" s="158"/>
    </row>
    <row r="369" spans="1:7" hidden="1" x14ac:dyDescent="0.3">
      <c r="A369" s="23"/>
      <c r="D369" s="23"/>
      <c r="E369" s="1">
        <v>2200</v>
      </c>
      <c r="F369" s="158"/>
      <c r="G369" s="158"/>
    </row>
    <row r="370" spans="1:7" hidden="1" x14ac:dyDescent="0.3">
      <c r="A370" s="23"/>
      <c r="D370" s="23"/>
      <c r="E370" s="1">
        <v>2201</v>
      </c>
      <c r="F370" s="158"/>
      <c r="G370" s="158"/>
    </row>
    <row r="371" spans="1:7" hidden="1" x14ac:dyDescent="0.3">
      <c r="A371" s="23"/>
      <c r="D371" s="23"/>
      <c r="E371" s="1">
        <v>2202</v>
      </c>
      <c r="F371" s="158"/>
      <c r="G371" s="158"/>
    </row>
    <row r="372" spans="1:7" hidden="1" x14ac:dyDescent="0.3">
      <c r="A372" s="23"/>
      <c r="D372" s="23"/>
      <c r="E372" s="1">
        <v>2203</v>
      </c>
      <c r="F372" s="158"/>
      <c r="G372" s="158"/>
    </row>
    <row r="373" spans="1:7" hidden="1" x14ac:dyDescent="0.3">
      <c r="A373" s="23"/>
      <c r="D373" s="23"/>
      <c r="E373" s="1">
        <v>2204</v>
      </c>
      <c r="F373" s="158"/>
      <c r="G373" s="158"/>
    </row>
    <row r="374" spans="1:7" hidden="1" x14ac:dyDescent="0.3">
      <c r="A374" s="23"/>
      <c r="D374" s="23"/>
      <c r="E374" s="1">
        <v>2205</v>
      </c>
      <c r="F374" s="158"/>
      <c r="G374" s="158"/>
    </row>
    <row r="375" spans="1:7" hidden="1" x14ac:dyDescent="0.3">
      <c r="A375" s="23"/>
      <c r="D375" s="23"/>
      <c r="E375" s="1">
        <v>2206</v>
      </c>
      <c r="F375" s="158"/>
      <c r="G375" s="158"/>
    </row>
    <row r="376" spans="1:7" hidden="1" x14ac:dyDescent="0.3">
      <c r="A376" s="23"/>
      <c r="D376" s="23"/>
      <c r="E376" s="1">
        <v>2207</v>
      </c>
      <c r="F376" s="158"/>
      <c r="G376" s="158"/>
    </row>
    <row r="377" spans="1:7" hidden="1" x14ac:dyDescent="0.3">
      <c r="A377" s="23"/>
      <c r="D377" s="23"/>
      <c r="E377" s="1">
        <v>2208</v>
      </c>
      <c r="F377" s="158"/>
      <c r="G377" s="158"/>
    </row>
    <row r="378" spans="1:7" hidden="1" x14ac:dyDescent="0.3">
      <c r="A378" s="23"/>
      <c r="D378" s="23"/>
      <c r="E378" s="1">
        <v>2209</v>
      </c>
      <c r="F378" s="158"/>
      <c r="G378" s="158"/>
    </row>
    <row r="379" spans="1:7" hidden="1" x14ac:dyDescent="0.3">
      <c r="A379" s="23"/>
      <c r="D379" s="23"/>
      <c r="E379" s="1">
        <v>2210</v>
      </c>
      <c r="F379" s="158"/>
      <c r="G379" s="158"/>
    </row>
    <row r="380" spans="1:7" hidden="1" x14ac:dyDescent="0.3">
      <c r="A380" s="23"/>
      <c r="D380" s="23"/>
      <c r="E380" s="1">
        <v>2211</v>
      </c>
      <c r="F380" s="158"/>
      <c r="G380" s="158"/>
    </row>
    <row r="381" spans="1:7" hidden="1" x14ac:dyDescent="0.3">
      <c r="A381" s="23"/>
      <c r="D381" s="23"/>
      <c r="E381" s="1">
        <v>2212</v>
      </c>
      <c r="F381" s="158"/>
      <c r="G381" s="158"/>
    </row>
    <row r="382" spans="1:7" hidden="1" x14ac:dyDescent="0.3">
      <c r="A382" s="23"/>
      <c r="D382" s="23"/>
      <c r="E382" s="1">
        <v>2213</v>
      </c>
      <c r="F382" s="158"/>
      <c r="G382" s="158"/>
    </row>
    <row r="383" spans="1:7" hidden="1" x14ac:dyDescent="0.3">
      <c r="A383" s="23"/>
      <c r="D383" s="23"/>
      <c r="E383" s="1">
        <v>2214</v>
      </c>
      <c r="F383" s="158"/>
      <c r="G383" s="158"/>
    </row>
    <row r="384" spans="1:7" hidden="1" x14ac:dyDescent="0.3">
      <c r="A384" s="23"/>
      <c r="D384" s="23"/>
      <c r="E384" s="1">
        <v>2215</v>
      </c>
      <c r="F384" s="158"/>
      <c r="G384" s="158"/>
    </row>
    <row r="385" spans="1:7" hidden="1" x14ac:dyDescent="0.3">
      <c r="A385" s="23"/>
      <c r="D385" s="23"/>
      <c r="E385" s="1">
        <v>2216</v>
      </c>
      <c r="F385" s="158"/>
      <c r="G385" s="158"/>
    </row>
    <row r="386" spans="1:7" hidden="1" x14ac:dyDescent="0.3">
      <c r="A386" s="23"/>
      <c r="D386" s="23"/>
      <c r="E386" s="1">
        <v>2217</v>
      </c>
      <c r="F386" s="158"/>
      <c r="G386" s="158"/>
    </row>
    <row r="387" spans="1:7" hidden="1" x14ac:dyDescent="0.3">
      <c r="A387" s="23"/>
      <c r="D387" s="23"/>
      <c r="E387" s="1">
        <v>2218</v>
      </c>
      <c r="F387" s="158"/>
      <c r="G387" s="158"/>
    </row>
    <row r="388" spans="1:7" hidden="1" x14ac:dyDescent="0.3">
      <c r="A388" s="23"/>
      <c r="D388" s="23"/>
      <c r="E388" s="1">
        <v>2219</v>
      </c>
      <c r="F388" s="158"/>
      <c r="G388" s="158"/>
    </row>
    <row r="389" spans="1:7" hidden="1" x14ac:dyDescent="0.3">
      <c r="A389" s="23"/>
      <c r="D389" s="23"/>
      <c r="E389" s="1">
        <v>2220</v>
      </c>
      <c r="F389" s="158"/>
      <c r="G389" s="158"/>
    </row>
    <row r="390" spans="1:7" hidden="1" x14ac:dyDescent="0.3">
      <c r="A390" s="23"/>
      <c r="D390" s="23"/>
      <c r="E390" s="1">
        <v>2221</v>
      </c>
      <c r="F390" s="158"/>
      <c r="G390" s="158"/>
    </row>
    <row r="391" spans="1:7" hidden="1" x14ac:dyDescent="0.3">
      <c r="A391" s="23"/>
      <c r="D391" s="23"/>
      <c r="E391" s="1">
        <v>2222</v>
      </c>
      <c r="F391" s="158"/>
      <c r="G391" s="158"/>
    </row>
    <row r="392" spans="1:7" hidden="1" x14ac:dyDescent="0.3">
      <c r="A392" s="23"/>
      <c r="D392" s="23"/>
      <c r="E392" s="1">
        <v>2223</v>
      </c>
      <c r="F392" s="158"/>
      <c r="G392" s="158"/>
    </row>
    <row r="393" spans="1:7" hidden="1" x14ac:dyDescent="0.3">
      <c r="A393" s="23"/>
      <c r="D393" s="23"/>
      <c r="E393" s="1">
        <v>2224</v>
      </c>
      <c r="F393" s="158"/>
      <c r="G393" s="158"/>
    </row>
    <row r="394" spans="1:7" hidden="1" x14ac:dyDescent="0.3">
      <c r="A394" s="23"/>
      <c r="D394" s="23"/>
      <c r="E394" s="1">
        <v>2225</v>
      </c>
      <c r="F394" s="158"/>
      <c r="G394" s="158"/>
    </row>
    <row r="395" spans="1:7" hidden="1" x14ac:dyDescent="0.3">
      <c r="A395" s="23"/>
      <c r="D395" s="23"/>
      <c r="E395" s="1">
        <v>2226</v>
      </c>
      <c r="F395" s="158"/>
      <c r="G395" s="158"/>
    </row>
    <row r="396" spans="1:7" hidden="1" x14ac:dyDescent="0.3">
      <c r="A396" s="23"/>
      <c r="D396" s="23"/>
      <c r="E396" s="1">
        <v>2227</v>
      </c>
      <c r="F396" s="158"/>
      <c r="G396" s="158"/>
    </row>
    <row r="397" spans="1:7" hidden="1" x14ac:dyDescent="0.3">
      <c r="A397" s="23"/>
      <c r="D397" s="23"/>
      <c r="E397" s="1">
        <v>2228</v>
      </c>
      <c r="F397" s="158"/>
      <c r="G397" s="158"/>
    </row>
    <row r="398" spans="1:7" hidden="1" x14ac:dyDescent="0.3">
      <c r="A398" s="23"/>
      <c r="D398" s="23"/>
      <c r="E398" s="1">
        <v>2229</v>
      </c>
      <c r="F398" s="158"/>
      <c r="G398" s="158"/>
    </row>
    <row r="399" spans="1:7" hidden="1" x14ac:dyDescent="0.3">
      <c r="A399" s="23"/>
      <c r="D399" s="23"/>
      <c r="E399" s="1">
        <v>2230</v>
      </c>
      <c r="F399" s="158"/>
      <c r="G399" s="158"/>
    </row>
    <row r="400" spans="1:7" hidden="1" x14ac:dyDescent="0.3">
      <c r="A400" s="23"/>
      <c r="D400" s="23"/>
      <c r="E400" s="1">
        <v>2231</v>
      </c>
      <c r="F400" s="158"/>
      <c r="G400" s="158"/>
    </row>
    <row r="401" spans="1:7" hidden="1" x14ac:dyDescent="0.3">
      <c r="A401" s="23"/>
      <c r="D401" s="23"/>
      <c r="E401" s="1">
        <v>2232</v>
      </c>
      <c r="F401" s="158"/>
      <c r="G401" s="158"/>
    </row>
    <row r="402" spans="1:7" hidden="1" x14ac:dyDescent="0.3">
      <c r="A402" s="23"/>
      <c r="D402" s="23"/>
      <c r="E402" s="1">
        <v>2233</v>
      </c>
      <c r="F402" s="158"/>
      <c r="G402" s="158"/>
    </row>
    <row r="403" spans="1:7" hidden="1" x14ac:dyDescent="0.3">
      <c r="A403" s="23"/>
      <c r="D403" s="23"/>
      <c r="E403" s="1">
        <v>2234</v>
      </c>
      <c r="F403" s="158"/>
      <c r="G403" s="158"/>
    </row>
    <row r="404" spans="1:7" hidden="1" x14ac:dyDescent="0.3">
      <c r="A404" s="23"/>
      <c r="D404" s="23"/>
      <c r="E404" s="1">
        <v>2235</v>
      </c>
      <c r="F404" s="158"/>
      <c r="G404" s="158"/>
    </row>
    <row r="405" spans="1:7" hidden="1" x14ac:dyDescent="0.3">
      <c r="A405" s="23"/>
      <c r="D405" s="23"/>
      <c r="E405" s="1">
        <v>2236</v>
      </c>
      <c r="F405" s="158"/>
      <c r="G405" s="158"/>
    </row>
    <row r="406" spans="1:7" hidden="1" x14ac:dyDescent="0.3">
      <c r="A406" s="23"/>
      <c r="D406" s="23"/>
      <c r="E406" s="1">
        <v>2237</v>
      </c>
      <c r="F406" s="158"/>
      <c r="G406" s="158"/>
    </row>
    <row r="407" spans="1:7" hidden="1" x14ac:dyDescent="0.3">
      <c r="A407" s="23"/>
      <c r="D407" s="23"/>
      <c r="E407" s="1">
        <v>2238</v>
      </c>
      <c r="F407" s="158"/>
      <c r="G407" s="158"/>
    </row>
    <row r="408" spans="1:7" hidden="1" x14ac:dyDescent="0.3">
      <c r="A408" s="23"/>
      <c r="D408" s="23"/>
      <c r="E408" s="1">
        <v>2239</v>
      </c>
      <c r="F408" s="158"/>
      <c r="G408" s="158"/>
    </row>
    <row r="409" spans="1:7" hidden="1" x14ac:dyDescent="0.3">
      <c r="A409" s="23"/>
      <c r="D409" s="23"/>
      <c r="E409" s="1">
        <v>2240</v>
      </c>
      <c r="F409" s="158"/>
      <c r="G409" s="158"/>
    </row>
    <row r="410" spans="1:7" hidden="1" x14ac:dyDescent="0.3">
      <c r="A410" s="23"/>
      <c r="D410" s="23"/>
      <c r="E410" s="1">
        <v>2241</v>
      </c>
      <c r="F410" s="158"/>
      <c r="G410" s="158"/>
    </row>
    <row r="411" spans="1:7" hidden="1" x14ac:dyDescent="0.3">
      <c r="A411" s="23"/>
      <c r="D411" s="23"/>
      <c r="E411" s="1">
        <v>2242</v>
      </c>
      <c r="F411" s="158"/>
      <c r="G411" s="158"/>
    </row>
    <row r="412" spans="1:7" hidden="1" x14ac:dyDescent="0.3">
      <c r="A412" s="23"/>
      <c r="D412" s="23"/>
      <c r="E412" s="1">
        <v>2243</v>
      </c>
      <c r="F412" s="158"/>
      <c r="G412" s="158"/>
    </row>
    <row r="413" spans="1:7" hidden="1" x14ac:dyDescent="0.3">
      <c r="A413" s="23"/>
      <c r="D413" s="23"/>
      <c r="E413" s="1">
        <v>2244</v>
      </c>
      <c r="F413" s="158"/>
      <c r="G413" s="158"/>
    </row>
    <row r="414" spans="1:7" hidden="1" x14ac:dyDescent="0.3">
      <c r="A414" s="23"/>
      <c r="D414" s="23"/>
      <c r="E414" s="1">
        <v>2245</v>
      </c>
      <c r="F414" s="158"/>
      <c r="G414" s="158"/>
    </row>
    <row r="415" spans="1:7" hidden="1" x14ac:dyDescent="0.3">
      <c r="A415" s="23"/>
      <c r="D415" s="23"/>
      <c r="E415" s="1">
        <v>2246</v>
      </c>
      <c r="F415" s="158"/>
      <c r="G415" s="158"/>
    </row>
    <row r="416" spans="1:7" hidden="1" x14ac:dyDescent="0.3">
      <c r="A416" s="23"/>
      <c r="D416" s="23"/>
      <c r="E416" s="1">
        <v>2247</v>
      </c>
      <c r="F416" s="158"/>
      <c r="G416" s="158"/>
    </row>
    <row r="417" spans="1:7" hidden="1" x14ac:dyDescent="0.3">
      <c r="A417" s="23"/>
      <c r="D417" s="23"/>
      <c r="E417" s="1">
        <v>2248</v>
      </c>
      <c r="F417" s="158"/>
      <c r="G417" s="158"/>
    </row>
    <row r="418" spans="1:7" hidden="1" x14ac:dyDescent="0.3">
      <c r="A418" s="23"/>
      <c r="D418" s="23"/>
      <c r="E418" s="1">
        <v>2249</v>
      </c>
      <c r="F418" s="158"/>
      <c r="G418" s="158"/>
    </row>
    <row r="419" spans="1:7" hidden="1" x14ac:dyDescent="0.3">
      <c r="A419" s="23"/>
      <c r="D419" s="23"/>
      <c r="E419" s="1">
        <v>2250</v>
      </c>
      <c r="F419" s="158"/>
      <c r="G419" s="158"/>
    </row>
    <row r="420" spans="1:7" hidden="1" x14ac:dyDescent="0.3">
      <c r="A420" s="23"/>
      <c r="D420" s="23"/>
      <c r="E420" s="1">
        <v>2251</v>
      </c>
      <c r="F420" s="158"/>
      <c r="G420" s="158"/>
    </row>
    <row r="421" spans="1:7" hidden="1" x14ac:dyDescent="0.3">
      <c r="A421" s="23"/>
      <c r="D421" s="23"/>
      <c r="E421" s="1">
        <v>2252</v>
      </c>
      <c r="F421" s="158"/>
      <c r="G421" s="158"/>
    </row>
    <row r="422" spans="1:7" hidden="1" x14ac:dyDescent="0.3">
      <c r="A422" s="23"/>
      <c r="D422" s="23"/>
      <c r="E422" s="1">
        <v>2253</v>
      </c>
      <c r="F422" s="158"/>
      <c r="G422" s="158"/>
    </row>
    <row r="423" spans="1:7" hidden="1" x14ac:dyDescent="0.3">
      <c r="A423" s="23"/>
      <c r="D423" s="23"/>
      <c r="E423" s="1">
        <v>2254</v>
      </c>
      <c r="F423" s="158"/>
      <c r="G423" s="158"/>
    </row>
    <row r="424" spans="1:7" hidden="1" x14ac:dyDescent="0.3">
      <c r="A424" s="23"/>
      <c r="D424" s="23"/>
      <c r="E424" s="1">
        <v>2255</v>
      </c>
      <c r="F424" s="158"/>
      <c r="G424" s="158"/>
    </row>
    <row r="425" spans="1:7" hidden="1" x14ac:dyDescent="0.3">
      <c r="A425" s="23"/>
      <c r="D425" s="23"/>
      <c r="E425" s="1">
        <v>2256</v>
      </c>
      <c r="F425" s="158"/>
      <c r="G425" s="158"/>
    </row>
    <row r="426" spans="1:7" hidden="1" x14ac:dyDescent="0.3">
      <c r="A426" s="23"/>
      <c r="D426" s="23"/>
      <c r="E426" s="1">
        <v>2257</v>
      </c>
      <c r="F426" s="158"/>
      <c r="G426" s="158"/>
    </row>
    <row r="427" spans="1:7" hidden="1" x14ac:dyDescent="0.3">
      <c r="A427" s="23"/>
      <c r="D427" s="23"/>
      <c r="E427" s="1">
        <v>2258</v>
      </c>
      <c r="F427" s="158"/>
      <c r="G427" s="158"/>
    </row>
    <row r="428" spans="1:7" hidden="1" x14ac:dyDescent="0.3">
      <c r="A428" s="23"/>
      <c r="D428" s="23"/>
      <c r="E428" s="1">
        <v>2259</v>
      </c>
      <c r="F428" s="158"/>
      <c r="G428" s="158"/>
    </row>
    <row r="429" spans="1:7" hidden="1" x14ac:dyDescent="0.3">
      <c r="A429" s="23"/>
      <c r="D429" s="23"/>
      <c r="E429" s="1">
        <v>2260</v>
      </c>
      <c r="F429" s="158"/>
      <c r="G429" s="158"/>
    </row>
    <row r="430" spans="1:7" hidden="1" x14ac:dyDescent="0.3">
      <c r="A430" s="23"/>
      <c r="D430" s="23"/>
      <c r="E430" s="1">
        <v>2261</v>
      </c>
      <c r="F430" s="158"/>
      <c r="G430" s="158"/>
    </row>
    <row r="431" spans="1:7" hidden="1" x14ac:dyDescent="0.3">
      <c r="A431" s="23"/>
      <c r="D431" s="23"/>
      <c r="E431" s="1">
        <v>2262</v>
      </c>
      <c r="F431" s="158"/>
      <c r="G431" s="158"/>
    </row>
    <row r="432" spans="1:7" hidden="1" x14ac:dyDescent="0.3">
      <c r="A432" s="23"/>
      <c r="D432" s="23"/>
      <c r="E432" s="1">
        <v>2263</v>
      </c>
      <c r="F432" s="158"/>
      <c r="G432" s="158"/>
    </row>
    <row r="433" spans="1:7" hidden="1" x14ac:dyDescent="0.3">
      <c r="A433" s="23"/>
      <c r="D433" s="23"/>
      <c r="E433" s="1">
        <v>2264</v>
      </c>
      <c r="F433" s="158"/>
      <c r="G433" s="158"/>
    </row>
    <row r="434" spans="1:7" hidden="1" x14ac:dyDescent="0.3">
      <c r="A434" s="23"/>
      <c r="D434" s="23"/>
      <c r="E434" s="1">
        <v>2265</v>
      </c>
      <c r="F434" s="158"/>
      <c r="G434" s="158"/>
    </row>
    <row r="435" spans="1:7" hidden="1" x14ac:dyDescent="0.3">
      <c r="A435" s="23"/>
      <c r="D435" s="23"/>
      <c r="E435" s="1">
        <v>2266</v>
      </c>
      <c r="F435" s="158"/>
      <c r="G435" s="158"/>
    </row>
    <row r="436" spans="1:7" hidden="1" x14ac:dyDescent="0.3">
      <c r="A436" s="23"/>
      <c r="D436" s="23"/>
      <c r="E436" s="1">
        <v>2267</v>
      </c>
      <c r="F436" s="158"/>
      <c r="G436" s="158"/>
    </row>
    <row r="437" spans="1:7" hidden="1" x14ac:dyDescent="0.3">
      <c r="A437" s="23"/>
      <c r="D437" s="23"/>
      <c r="E437" s="1">
        <v>2268</v>
      </c>
      <c r="F437" s="158"/>
      <c r="G437" s="158"/>
    </row>
    <row r="438" spans="1:7" hidden="1" x14ac:dyDescent="0.3">
      <c r="A438" s="23"/>
      <c r="D438" s="23"/>
      <c r="E438" s="1">
        <v>2269</v>
      </c>
      <c r="F438" s="158"/>
      <c r="G438" s="158"/>
    </row>
    <row r="439" spans="1:7" hidden="1" x14ac:dyDescent="0.3">
      <c r="A439" s="23"/>
      <c r="D439" s="23"/>
      <c r="E439" s="1">
        <v>2270</v>
      </c>
      <c r="F439" s="158"/>
      <c r="G439" s="158"/>
    </row>
    <row r="440" spans="1:7" hidden="1" x14ac:dyDescent="0.3">
      <c r="A440" s="23"/>
      <c r="D440" s="23"/>
      <c r="E440" s="1">
        <v>2271</v>
      </c>
      <c r="F440" s="158"/>
      <c r="G440" s="158"/>
    </row>
    <row r="441" spans="1:7" hidden="1" x14ac:dyDescent="0.3">
      <c r="A441" s="23"/>
      <c r="D441" s="23"/>
      <c r="E441" s="1">
        <v>2272</v>
      </c>
      <c r="F441" s="158"/>
      <c r="G441" s="158"/>
    </row>
    <row r="442" spans="1:7" hidden="1" x14ac:dyDescent="0.3">
      <c r="A442" s="23"/>
      <c r="D442" s="23"/>
      <c r="E442" s="1">
        <v>2273</v>
      </c>
      <c r="F442" s="158"/>
      <c r="G442" s="158"/>
    </row>
    <row r="443" spans="1:7" hidden="1" x14ac:dyDescent="0.3">
      <c r="A443" s="23"/>
      <c r="D443" s="23"/>
      <c r="E443" s="1">
        <v>2274</v>
      </c>
      <c r="F443" s="158"/>
      <c r="G443" s="158"/>
    </row>
    <row r="444" spans="1:7" hidden="1" x14ac:dyDescent="0.3">
      <c r="A444" s="23"/>
      <c r="D444" s="23"/>
      <c r="E444" s="1">
        <v>2275</v>
      </c>
      <c r="F444" s="158"/>
      <c r="G444" s="158"/>
    </row>
    <row r="445" spans="1:7" hidden="1" x14ac:dyDescent="0.3">
      <c r="A445" s="23"/>
      <c r="D445" s="23"/>
      <c r="E445" s="1">
        <v>2276</v>
      </c>
      <c r="F445" s="158"/>
      <c r="G445" s="158"/>
    </row>
    <row r="446" spans="1:7" hidden="1" x14ac:dyDescent="0.3">
      <c r="A446" s="23"/>
      <c r="D446" s="23"/>
      <c r="E446" s="1">
        <v>2277</v>
      </c>
      <c r="F446" s="158"/>
      <c r="G446" s="158"/>
    </row>
    <row r="447" spans="1:7" hidden="1" x14ac:dyDescent="0.3">
      <c r="A447" s="23"/>
      <c r="D447" s="23"/>
      <c r="E447" s="1">
        <v>2278</v>
      </c>
      <c r="F447" s="158"/>
      <c r="G447" s="158"/>
    </row>
    <row r="448" spans="1:7" hidden="1" x14ac:dyDescent="0.3">
      <c r="A448" s="23"/>
      <c r="D448" s="23"/>
      <c r="E448" s="1">
        <v>2279</v>
      </c>
      <c r="F448" s="158"/>
      <c r="G448" s="158"/>
    </row>
    <row r="449" spans="1:7" hidden="1" x14ac:dyDescent="0.3">
      <c r="A449" s="23"/>
      <c r="D449" s="23"/>
      <c r="E449" s="1">
        <v>2280</v>
      </c>
      <c r="F449" s="158"/>
      <c r="G449" s="158"/>
    </row>
    <row r="450" spans="1:7" hidden="1" x14ac:dyDescent="0.3">
      <c r="A450" s="23"/>
      <c r="D450" s="23"/>
      <c r="E450" s="1">
        <v>2281</v>
      </c>
      <c r="F450" s="158"/>
      <c r="G450" s="158"/>
    </row>
    <row r="451" spans="1:7" hidden="1" x14ac:dyDescent="0.3">
      <c r="A451" s="23"/>
      <c r="D451" s="23"/>
      <c r="E451" s="1">
        <v>2282</v>
      </c>
      <c r="F451" s="158"/>
      <c r="G451" s="158"/>
    </row>
    <row r="452" spans="1:7" hidden="1" x14ac:dyDescent="0.3">
      <c r="A452" s="23"/>
      <c r="D452" s="23"/>
      <c r="E452" s="1">
        <v>2283</v>
      </c>
      <c r="F452" s="158"/>
      <c r="G452" s="158"/>
    </row>
    <row r="453" spans="1:7" hidden="1" x14ac:dyDescent="0.3">
      <c r="A453" s="23"/>
      <c r="D453" s="23"/>
      <c r="E453" s="1">
        <v>2284</v>
      </c>
      <c r="F453" s="158"/>
      <c r="G453" s="158"/>
    </row>
    <row r="454" spans="1:7" hidden="1" x14ac:dyDescent="0.3">
      <c r="A454" s="23"/>
      <c r="D454" s="23"/>
      <c r="E454" s="1">
        <v>2285</v>
      </c>
      <c r="F454" s="158"/>
      <c r="G454" s="158"/>
    </row>
    <row r="455" spans="1:7" hidden="1" x14ac:dyDescent="0.3">
      <c r="A455" s="23"/>
      <c r="D455" s="23"/>
      <c r="E455" s="1">
        <v>2286</v>
      </c>
      <c r="F455" s="158"/>
      <c r="G455" s="158"/>
    </row>
    <row r="456" spans="1:7" hidden="1" x14ac:dyDescent="0.3">
      <c r="A456" s="23"/>
      <c r="D456" s="23"/>
      <c r="E456" s="1">
        <v>2287</v>
      </c>
      <c r="F456" s="158"/>
      <c r="G456" s="158"/>
    </row>
    <row r="457" spans="1:7" hidden="1" x14ac:dyDescent="0.3">
      <c r="A457" s="23"/>
      <c r="D457" s="23"/>
      <c r="E457" s="1">
        <v>2288</v>
      </c>
      <c r="F457" s="158"/>
      <c r="G457" s="158"/>
    </row>
    <row r="458" spans="1:7" hidden="1" x14ac:dyDescent="0.3">
      <c r="A458" s="23"/>
      <c r="D458" s="23"/>
      <c r="E458" s="1">
        <v>2289</v>
      </c>
      <c r="F458" s="158"/>
      <c r="G458" s="158"/>
    </row>
    <row r="459" spans="1:7" hidden="1" x14ac:dyDescent="0.3">
      <c r="A459" s="23"/>
      <c r="D459" s="23"/>
      <c r="E459" s="1">
        <v>2290</v>
      </c>
      <c r="F459" s="158"/>
      <c r="G459" s="158"/>
    </row>
    <row r="460" spans="1:7" hidden="1" x14ac:dyDescent="0.3">
      <c r="A460" s="23"/>
      <c r="D460" s="23"/>
      <c r="E460" s="1">
        <v>2291</v>
      </c>
      <c r="F460" s="158"/>
      <c r="G460" s="158"/>
    </row>
    <row r="461" spans="1:7" hidden="1" x14ac:dyDescent="0.3">
      <c r="A461" s="23"/>
      <c r="D461" s="23"/>
      <c r="E461" s="1">
        <v>2292</v>
      </c>
      <c r="F461" s="158"/>
      <c r="G461" s="158"/>
    </row>
    <row r="462" spans="1:7" hidden="1" x14ac:dyDescent="0.3">
      <c r="A462" s="23"/>
      <c r="D462" s="23"/>
      <c r="E462" s="1">
        <v>2293</v>
      </c>
      <c r="F462" s="158"/>
      <c r="G462" s="158"/>
    </row>
    <row r="463" spans="1:7" hidden="1" x14ac:dyDescent="0.3">
      <c r="A463" s="23"/>
      <c r="D463" s="23"/>
      <c r="E463" s="1">
        <v>2294</v>
      </c>
      <c r="F463" s="158"/>
      <c r="G463" s="158"/>
    </row>
    <row r="464" spans="1:7" hidden="1" x14ac:dyDescent="0.3">
      <c r="A464" s="23"/>
      <c r="D464" s="23"/>
      <c r="E464" s="1">
        <v>2295</v>
      </c>
      <c r="F464" s="158"/>
      <c r="G464" s="158"/>
    </row>
    <row r="465" spans="1:7" hidden="1" x14ac:dyDescent="0.3">
      <c r="A465" s="23"/>
      <c r="D465" s="23"/>
      <c r="E465" s="1">
        <v>2296</v>
      </c>
      <c r="F465" s="158"/>
      <c r="G465" s="158"/>
    </row>
    <row r="466" spans="1:7" hidden="1" x14ac:dyDescent="0.3">
      <c r="A466" s="23"/>
      <c r="D466" s="23"/>
      <c r="E466" s="1">
        <v>2297</v>
      </c>
      <c r="F466" s="158"/>
      <c r="G466" s="158"/>
    </row>
    <row r="467" spans="1:7" hidden="1" x14ac:dyDescent="0.3">
      <c r="A467" s="23"/>
      <c r="D467" s="23"/>
      <c r="E467" s="1">
        <v>2298</v>
      </c>
      <c r="F467" s="158"/>
      <c r="G467" s="158"/>
    </row>
    <row r="468" spans="1:7" hidden="1" x14ac:dyDescent="0.3">
      <c r="A468" s="23"/>
      <c r="D468" s="23"/>
      <c r="E468" s="1">
        <v>2299</v>
      </c>
      <c r="F468" s="158"/>
      <c r="G468" s="158"/>
    </row>
    <row r="469" spans="1:7" hidden="1" x14ac:dyDescent="0.3">
      <c r="A469" s="23"/>
      <c r="D469" s="23"/>
      <c r="E469" s="1">
        <v>2300</v>
      </c>
      <c r="F469" s="158"/>
      <c r="G469" s="158"/>
    </row>
    <row r="470" spans="1:7" hidden="1" x14ac:dyDescent="0.3">
      <c r="A470" s="23"/>
      <c r="D470" s="23"/>
      <c r="E470" s="1">
        <v>2301</v>
      </c>
      <c r="F470" s="158"/>
      <c r="G470" s="158"/>
    </row>
    <row r="471" spans="1:7" hidden="1" x14ac:dyDescent="0.3">
      <c r="A471" s="23"/>
      <c r="D471" s="23"/>
      <c r="E471" s="1">
        <v>2302</v>
      </c>
      <c r="F471" s="158"/>
      <c r="G471" s="158"/>
    </row>
    <row r="472" spans="1:7" hidden="1" x14ac:dyDescent="0.3">
      <c r="A472" s="23"/>
      <c r="D472" s="23"/>
      <c r="E472" s="1">
        <v>2303</v>
      </c>
      <c r="F472" s="158"/>
      <c r="G472" s="158"/>
    </row>
    <row r="473" spans="1:7" hidden="1" x14ac:dyDescent="0.3">
      <c r="A473" s="23"/>
      <c r="D473" s="23"/>
      <c r="E473" s="1">
        <v>2304</v>
      </c>
      <c r="F473" s="158"/>
      <c r="G473" s="158"/>
    </row>
    <row r="474" spans="1:7" hidden="1" x14ac:dyDescent="0.3">
      <c r="A474" s="23"/>
      <c r="D474" s="23"/>
      <c r="E474" s="1">
        <v>2305</v>
      </c>
      <c r="F474" s="158"/>
      <c r="G474" s="158"/>
    </row>
    <row r="475" spans="1:7" hidden="1" x14ac:dyDescent="0.3">
      <c r="A475" s="23"/>
      <c r="D475" s="23"/>
      <c r="E475" s="1">
        <v>2306</v>
      </c>
      <c r="F475" s="158"/>
      <c r="G475" s="158"/>
    </row>
    <row r="476" spans="1:7" hidden="1" x14ac:dyDescent="0.3">
      <c r="A476" s="23"/>
      <c r="D476" s="23"/>
      <c r="E476" s="1">
        <v>2307</v>
      </c>
      <c r="F476" s="158"/>
      <c r="G476" s="158"/>
    </row>
    <row r="477" spans="1:7" hidden="1" x14ac:dyDescent="0.3">
      <c r="A477" s="23"/>
      <c r="D477" s="23"/>
      <c r="E477" s="1">
        <v>2308</v>
      </c>
      <c r="F477" s="158"/>
      <c r="G477" s="158"/>
    </row>
    <row r="478" spans="1:7" hidden="1" x14ac:dyDescent="0.3">
      <c r="A478" s="23"/>
      <c r="D478" s="23"/>
      <c r="E478" s="1">
        <v>2309</v>
      </c>
      <c r="F478" s="158"/>
      <c r="G478" s="158"/>
    </row>
    <row r="479" spans="1:7" hidden="1" x14ac:dyDescent="0.3">
      <c r="A479" s="23"/>
      <c r="D479" s="23"/>
      <c r="E479" s="1">
        <v>2310</v>
      </c>
      <c r="F479" s="158"/>
      <c r="G479" s="158"/>
    </row>
    <row r="480" spans="1:7" hidden="1" x14ac:dyDescent="0.3">
      <c r="A480" s="23"/>
      <c r="D480" s="23"/>
      <c r="E480" s="1">
        <v>2311</v>
      </c>
      <c r="F480" s="158"/>
      <c r="G480" s="158"/>
    </row>
    <row r="481" spans="1:7" hidden="1" x14ac:dyDescent="0.3">
      <c r="A481" s="23"/>
      <c r="D481" s="23"/>
      <c r="E481" s="1">
        <v>2312</v>
      </c>
      <c r="F481" s="158"/>
      <c r="G481" s="158"/>
    </row>
    <row r="482" spans="1:7" hidden="1" x14ac:dyDescent="0.3">
      <c r="A482" s="23"/>
      <c r="D482" s="23"/>
      <c r="E482" s="1">
        <v>2313</v>
      </c>
      <c r="F482" s="158"/>
      <c r="G482" s="158"/>
    </row>
    <row r="483" spans="1:7" hidden="1" x14ac:dyDescent="0.3">
      <c r="A483" s="23"/>
      <c r="D483" s="23"/>
      <c r="E483" s="1">
        <v>2314</v>
      </c>
      <c r="F483" s="158"/>
      <c r="G483" s="158"/>
    </row>
    <row r="484" spans="1:7" hidden="1" x14ac:dyDescent="0.3">
      <c r="A484" s="23"/>
      <c r="D484" s="23"/>
      <c r="E484" s="1">
        <v>2315</v>
      </c>
      <c r="F484" s="158"/>
      <c r="G484" s="158"/>
    </row>
    <row r="485" spans="1:7" hidden="1" x14ac:dyDescent="0.3">
      <c r="A485" s="23"/>
      <c r="D485" s="23"/>
      <c r="E485" s="1">
        <v>2316</v>
      </c>
      <c r="F485" s="158"/>
      <c r="G485" s="158"/>
    </row>
    <row r="486" spans="1:7" hidden="1" x14ac:dyDescent="0.3">
      <c r="A486" s="23"/>
      <c r="D486" s="23"/>
      <c r="E486" s="1">
        <v>2317</v>
      </c>
      <c r="F486" s="158"/>
      <c r="G486" s="158"/>
    </row>
    <row r="487" spans="1:7" hidden="1" x14ac:dyDescent="0.3">
      <c r="A487" s="23"/>
      <c r="D487" s="23"/>
      <c r="E487" s="1">
        <v>2318</v>
      </c>
      <c r="F487" s="158"/>
      <c r="G487" s="158"/>
    </row>
    <row r="488" spans="1:7" hidden="1" x14ac:dyDescent="0.3">
      <c r="A488" s="23"/>
      <c r="D488" s="23"/>
      <c r="E488" s="1">
        <v>2319</v>
      </c>
      <c r="F488" s="158"/>
      <c r="G488" s="158"/>
    </row>
    <row r="489" spans="1:7" hidden="1" x14ac:dyDescent="0.3">
      <c r="A489" s="23"/>
      <c r="D489" s="23"/>
      <c r="E489" s="1">
        <v>2320</v>
      </c>
      <c r="F489" s="158"/>
      <c r="G489" s="158"/>
    </row>
    <row r="490" spans="1:7" hidden="1" x14ac:dyDescent="0.3">
      <c r="A490" s="23"/>
      <c r="D490" s="23"/>
      <c r="E490" s="1">
        <v>2321</v>
      </c>
      <c r="F490" s="158"/>
      <c r="G490" s="158"/>
    </row>
    <row r="491" spans="1:7" hidden="1" x14ac:dyDescent="0.3">
      <c r="A491" s="23"/>
      <c r="D491" s="23"/>
      <c r="E491" s="1">
        <v>2322</v>
      </c>
      <c r="F491" s="158"/>
      <c r="G491" s="158"/>
    </row>
    <row r="492" spans="1:7" hidden="1" x14ac:dyDescent="0.3">
      <c r="A492" s="23"/>
      <c r="D492" s="23"/>
      <c r="E492" s="1">
        <v>2323</v>
      </c>
      <c r="F492" s="158"/>
      <c r="G492" s="158"/>
    </row>
    <row r="493" spans="1:7" hidden="1" x14ac:dyDescent="0.3">
      <c r="A493" s="23"/>
      <c r="D493" s="23"/>
      <c r="E493" s="1">
        <v>2324</v>
      </c>
      <c r="F493" s="158"/>
      <c r="G493" s="158"/>
    </row>
    <row r="494" spans="1:7" hidden="1" x14ac:dyDescent="0.3">
      <c r="A494" s="23"/>
      <c r="D494" s="23"/>
      <c r="E494" s="1">
        <v>2325</v>
      </c>
      <c r="F494" s="158"/>
      <c r="G494" s="158"/>
    </row>
    <row r="495" spans="1:7" hidden="1" x14ac:dyDescent="0.3">
      <c r="A495" s="23"/>
      <c r="D495" s="23"/>
      <c r="E495" s="1">
        <v>2326</v>
      </c>
      <c r="F495" s="158"/>
      <c r="G495" s="158"/>
    </row>
    <row r="496" spans="1:7" hidden="1" x14ac:dyDescent="0.3">
      <c r="A496" s="23"/>
      <c r="D496" s="23"/>
      <c r="E496" s="1">
        <v>2327</v>
      </c>
      <c r="F496" s="158"/>
      <c r="G496" s="158"/>
    </row>
    <row r="497" spans="1:7" hidden="1" x14ac:dyDescent="0.3">
      <c r="A497" s="23"/>
      <c r="D497" s="23"/>
      <c r="E497" s="1">
        <v>2328</v>
      </c>
      <c r="F497" s="158"/>
      <c r="G497" s="158"/>
    </row>
    <row r="498" spans="1:7" hidden="1" x14ac:dyDescent="0.3">
      <c r="A498" s="23"/>
      <c r="D498" s="23"/>
      <c r="E498" s="1">
        <v>2329</v>
      </c>
      <c r="F498" s="158"/>
      <c r="G498" s="158"/>
    </row>
    <row r="499" spans="1:7" hidden="1" x14ac:dyDescent="0.3">
      <c r="A499" s="23"/>
      <c r="D499" s="23"/>
      <c r="E499" s="1">
        <v>2330</v>
      </c>
      <c r="F499" s="158"/>
      <c r="G499" s="158"/>
    </row>
    <row r="500" spans="1:7" hidden="1" x14ac:dyDescent="0.3">
      <c r="A500" s="23"/>
      <c r="D500" s="23"/>
      <c r="E500" s="1">
        <v>2331</v>
      </c>
      <c r="F500" s="158"/>
      <c r="G500" s="158"/>
    </row>
    <row r="501" spans="1:7" hidden="1" x14ac:dyDescent="0.3">
      <c r="A501" s="23"/>
      <c r="D501" s="23"/>
      <c r="E501" s="1">
        <v>2332</v>
      </c>
      <c r="F501" s="158"/>
      <c r="G501" s="158"/>
    </row>
    <row r="502" spans="1:7" hidden="1" x14ac:dyDescent="0.3">
      <c r="A502" s="23"/>
      <c r="D502" s="23"/>
      <c r="E502" s="1">
        <v>2333</v>
      </c>
      <c r="F502" s="158"/>
      <c r="G502" s="158"/>
    </row>
    <row r="503" spans="1:7" hidden="1" x14ac:dyDescent="0.3">
      <c r="A503" s="23"/>
      <c r="D503" s="23"/>
      <c r="E503" s="1">
        <v>2334</v>
      </c>
      <c r="F503" s="158"/>
      <c r="G503" s="158"/>
    </row>
    <row r="504" spans="1:7" hidden="1" x14ac:dyDescent="0.3">
      <c r="A504" s="23"/>
      <c r="D504" s="23"/>
      <c r="E504" s="1">
        <v>2335</v>
      </c>
      <c r="F504" s="158"/>
      <c r="G504" s="158"/>
    </row>
    <row r="505" spans="1:7" hidden="1" x14ac:dyDescent="0.3">
      <c r="A505" s="23"/>
      <c r="D505" s="23"/>
      <c r="E505" s="1">
        <v>2336</v>
      </c>
      <c r="F505" s="158"/>
      <c r="G505" s="158"/>
    </row>
    <row r="506" spans="1:7" hidden="1" x14ac:dyDescent="0.3">
      <c r="A506" s="23"/>
      <c r="D506" s="23"/>
      <c r="E506" s="1">
        <v>2337</v>
      </c>
      <c r="F506" s="158"/>
      <c r="G506" s="158"/>
    </row>
    <row r="507" spans="1:7" hidden="1" x14ac:dyDescent="0.3">
      <c r="A507" s="23"/>
      <c r="D507" s="23"/>
      <c r="E507" s="1">
        <v>2338</v>
      </c>
      <c r="F507" s="158"/>
      <c r="G507" s="158"/>
    </row>
    <row r="508" spans="1:7" hidden="1" x14ac:dyDescent="0.3">
      <c r="A508" s="23"/>
      <c r="D508" s="23"/>
      <c r="E508" s="1">
        <v>2339</v>
      </c>
      <c r="F508" s="158"/>
      <c r="G508" s="158"/>
    </row>
    <row r="509" spans="1:7" hidden="1" x14ac:dyDescent="0.3">
      <c r="A509" s="23"/>
      <c r="D509" s="23"/>
      <c r="E509" s="1">
        <v>2340</v>
      </c>
      <c r="F509" s="158"/>
      <c r="G509" s="158"/>
    </row>
    <row r="510" spans="1:7" hidden="1" x14ac:dyDescent="0.3">
      <c r="A510" s="23"/>
      <c r="D510" s="23"/>
      <c r="E510" s="1">
        <v>2341</v>
      </c>
      <c r="F510" s="158"/>
      <c r="G510" s="158"/>
    </row>
    <row r="511" spans="1:7" hidden="1" x14ac:dyDescent="0.3">
      <c r="A511" s="23"/>
      <c r="D511" s="23"/>
      <c r="E511" s="1">
        <v>2342</v>
      </c>
      <c r="F511" s="158"/>
      <c r="G511" s="158"/>
    </row>
    <row r="512" spans="1:7" hidden="1" x14ac:dyDescent="0.3">
      <c r="A512" s="23"/>
      <c r="D512" s="23"/>
      <c r="E512" s="1">
        <v>2343</v>
      </c>
      <c r="F512" s="158"/>
      <c r="G512" s="158"/>
    </row>
    <row r="513" spans="1:7" hidden="1" x14ac:dyDescent="0.3">
      <c r="A513" s="23"/>
      <c r="D513" s="23"/>
      <c r="E513" s="1">
        <v>2344</v>
      </c>
      <c r="F513" s="158"/>
      <c r="G513" s="158"/>
    </row>
    <row r="514" spans="1:7" hidden="1" x14ac:dyDescent="0.3">
      <c r="A514" s="23"/>
      <c r="D514" s="23"/>
      <c r="E514" s="1">
        <v>2345</v>
      </c>
      <c r="F514" s="158"/>
      <c r="G514" s="158"/>
    </row>
    <row r="515" spans="1:7" hidden="1" x14ac:dyDescent="0.3">
      <c r="A515" s="23"/>
      <c r="D515" s="23"/>
      <c r="E515" s="1">
        <v>2346</v>
      </c>
      <c r="F515" s="158"/>
      <c r="G515" s="158"/>
    </row>
    <row r="516" spans="1:7" hidden="1" x14ac:dyDescent="0.3">
      <c r="A516" s="23"/>
      <c r="D516" s="23"/>
      <c r="E516" s="1">
        <v>2347</v>
      </c>
      <c r="F516" s="158"/>
      <c r="G516" s="158"/>
    </row>
    <row r="517" spans="1:7" hidden="1" x14ac:dyDescent="0.3">
      <c r="A517" s="23"/>
      <c r="D517" s="23"/>
      <c r="E517" s="1">
        <v>2348</v>
      </c>
      <c r="F517" s="158"/>
      <c r="G517" s="158"/>
    </row>
    <row r="518" spans="1:7" hidden="1" x14ac:dyDescent="0.3">
      <c r="A518" s="23"/>
      <c r="D518" s="23"/>
      <c r="E518" s="1">
        <v>2349</v>
      </c>
      <c r="F518" s="158"/>
      <c r="G518" s="158"/>
    </row>
    <row r="519" spans="1:7" hidden="1" x14ac:dyDescent="0.3">
      <c r="A519" s="23"/>
      <c r="D519" s="23"/>
      <c r="E519" s="1">
        <v>2350</v>
      </c>
      <c r="F519" s="158"/>
      <c r="G519" s="158"/>
    </row>
    <row r="520" spans="1:7" hidden="1" x14ac:dyDescent="0.3">
      <c r="A520" s="23"/>
      <c r="D520" s="23"/>
      <c r="E520" s="1">
        <v>2351</v>
      </c>
      <c r="F520" s="158"/>
      <c r="G520" s="158"/>
    </row>
    <row r="521" spans="1:7" hidden="1" x14ac:dyDescent="0.3">
      <c r="A521" s="23"/>
      <c r="D521" s="23"/>
      <c r="E521" s="1">
        <v>2352</v>
      </c>
      <c r="F521" s="158"/>
      <c r="G521" s="158"/>
    </row>
    <row r="522" spans="1:7" hidden="1" x14ac:dyDescent="0.3">
      <c r="A522" s="23"/>
      <c r="D522" s="23"/>
      <c r="E522" s="1">
        <v>2353</v>
      </c>
      <c r="F522" s="158"/>
      <c r="G522" s="158"/>
    </row>
    <row r="523" spans="1:7" hidden="1" x14ac:dyDescent="0.3">
      <c r="A523" s="23"/>
      <c r="D523" s="23"/>
      <c r="E523" s="1">
        <v>2354</v>
      </c>
      <c r="F523" s="158"/>
      <c r="G523" s="158"/>
    </row>
    <row r="524" spans="1:7" hidden="1" x14ac:dyDescent="0.3">
      <c r="A524" s="23"/>
      <c r="D524" s="23"/>
      <c r="E524" s="1">
        <v>2355</v>
      </c>
      <c r="F524" s="158"/>
      <c r="G524" s="158"/>
    </row>
    <row r="525" spans="1:7" hidden="1" x14ac:dyDescent="0.3">
      <c r="A525" s="23"/>
      <c r="D525" s="23"/>
      <c r="E525" s="1">
        <v>2356</v>
      </c>
      <c r="F525" s="158"/>
      <c r="G525" s="158"/>
    </row>
    <row r="526" spans="1:7" hidden="1" x14ac:dyDescent="0.3">
      <c r="A526" s="23"/>
      <c r="D526" s="23"/>
      <c r="E526" s="1">
        <v>2357</v>
      </c>
      <c r="F526" s="158"/>
      <c r="G526" s="158"/>
    </row>
    <row r="527" spans="1:7" hidden="1" x14ac:dyDescent="0.3">
      <c r="A527" s="23"/>
      <c r="D527" s="23"/>
      <c r="E527" s="1">
        <v>2358</v>
      </c>
      <c r="F527" s="158"/>
      <c r="G527" s="158"/>
    </row>
    <row r="528" spans="1:7" hidden="1" x14ac:dyDescent="0.3">
      <c r="A528" s="23"/>
      <c r="D528" s="23"/>
      <c r="E528" s="1">
        <v>2359</v>
      </c>
      <c r="F528" s="158"/>
      <c r="G528" s="158"/>
    </row>
    <row r="529" spans="1:7" hidden="1" x14ac:dyDescent="0.3">
      <c r="A529" s="23"/>
      <c r="D529" s="23"/>
      <c r="E529" s="1">
        <v>2360</v>
      </c>
      <c r="F529" s="158"/>
      <c r="G529" s="158"/>
    </row>
    <row r="530" spans="1:7" hidden="1" x14ac:dyDescent="0.3">
      <c r="A530" s="23"/>
      <c r="D530" s="23"/>
      <c r="E530" s="1">
        <v>2361</v>
      </c>
      <c r="F530" s="158"/>
      <c r="G530" s="158"/>
    </row>
    <row r="531" spans="1:7" hidden="1" x14ac:dyDescent="0.3">
      <c r="A531" s="23"/>
      <c r="D531" s="23"/>
      <c r="E531" s="1">
        <v>2362</v>
      </c>
      <c r="F531" s="158"/>
      <c r="G531" s="158"/>
    </row>
    <row r="532" spans="1:7" hidden="1" x14ac:dyDescent="0.3">
      <c r="A532" s="23"/>
      <c r="D532" s="23"/>
      <c r="E532" s="1">
        <v>2363</v>
      </c>
      <c r="F532" s="158"/>
      <c r="G532" s="158"/>
    </row>
    <row r="533" spans="1:7" hidden="1" x14ac:dyDescent="0.3">
      <c r="A533" s="23"/>
      <c r="D533" s="23"/>
      <c r="E533" s="1">
        <v>2364</v>
      </c>
      <c r="F533" s="158"/>
      <c r="G533" s="158"/>
    </row>
    <row r="534" spans="1:7" hidden="1" x14ac:dyDescent="0.3">
      <c r="A534" s="23"/>
      <c r="D534" s="23"/>
      <c r="E534" s="1">
        <v>2365</v>
      </c>
      <c r="F534" s="158"/>
      <c r="G534" s="158"/>
    </row>
    <row r="535" spans="1:7" hidden="1" x14ac:dyDescent="0.3">
      <c r="A535" s="23"/>
      <c r="D535" s="23"/>
      <c r="E535" s="1">
        <v>2366</v>
      </c>
      <c r="F535" s="158"/>
      <c r="G535" s="158"/>
    </row>
    <row r="536" spans="1:7" hidden="1" x14ac:dyDescent="0.3">
      <c r="A536" s="23"/>
      <c r="D536" s="23"/>
      <c r="E536" s="1">
        <v>2367</v>
      </c>
      <c r="F536" s="158"/>
      <c r="G536" s="158"/>
    </row>
    <row r="537" spans="1:7" hidden="1" x14ac:dyDescent="0.3">
      <c r="A537" s="23"/>
      <c r="D537" s="23"/>
      <c r="E537" s="1">
        <v>2368</v>
      </c>
      <c r="F537" s="158"/>
      <c r="G537" s="158"/>
    </row>
    <row r="538" spans="1:7" hidden="1" x14ac:dyDescent="0.3">
      <c r="A538" s="23"/>
      <c r="D538" s="23"/>
      <c r="E538" s="1">
        <v>2369</v>
      </c>
      <c r="F538" s="158"/>
      <c r="G538" s="158"/>
    </row>
    <row r="539" spans="1:7" hidden="1" x14ac:dyDescent="0.3">
      <c r="A539" s="23"/>
      <c r="D539" s="23"/>
      <c r="E539" s="1">
        <v>2370</v>
      </c>
      <c r="F539" s="158"/>
      <c r="G539" s="158"/>
    </row>
    <row r="540" spans="1:7" hidden="1" x14ac:dyDescent="0.3">
      <c r="A540" s="23"/>
      <c r="D540" s="23"/>
      <c r="E540" s="1">
        <v>2371</v>
      </c>
      <c r="F540" s="158"/>
      <c r="G540" s="158"/>
    </row>
    <row r="541" spans="1:7" hidden="1" x14ac:dyDescent="0.3">
      <c r="A541" s="23"/>
      <c r="D541" s="23"/>
      <c r="E541" s="1">
        <v>2372</v>
      </c>
      <c r="F541" s="158"/>
      <c r="G541" s="158"/>
    </row>
    <row r="542" spans="1:7" hidden="1" x14ac:dyDescent="0.3">
      <c r="A542" s="23"/>
      <c r="D542" s="23"/>
      <c r="E542" s="1">
        <v>2373</v>
      </c>
      <c r="F542" s="158"/>
      <c r="G542" s="158"/>
    </row>
    <row r="543" spans="1:7" hidden="1" x14ac:dyDescent="0.3">
      <c r="A543" s="23"/>
      <c r="D543" s="23"/>
      <c r="E543" s="1">
        <v>2374</v>
      </c>
      <c r="F543" s="158"/>
      <c r="G543" s="158"/>
    </row>
    <row r="544" spans="1:7" hidden="1" x14ac:dyDescent="0.3">
      <c r="A544" s="23"/>
      <c r="D544" s="23"/>
      <c r="E544" s="1">
        <v>2375</v>
      </c>
      <c r="F544" s="158"/>
      <c r="G544" s="158"/>
    </row>
    <row r="545" spans="1:7" hidden="1" x14ac:dyDescent="0.3">
      <c r="A545" s="23"/>
      <c r="D545" s="23"/>
      <c r="E545" s="1">
        <v>2376</v>
      </c>
      <c r="F545" s="158"/>
      <c r="G545" s="158"/>
    </row>
    <row r="546" spans="1:7" hidden="1" x14ac:dyDescent="0.3">
      <c r="A546" s="23"/>
      <c r="D546" s="23"/>
      <c r="E546" s="1">
        <v>2377</v>
      </c>
      <c r="F546" s="158"/>
      <c r="G546" s="158"/>
    </row>
    <row r="547" spans="1:7" hidden="1" x14ac:dyDescent="0.3">
      <c r="A547" s="23"/>
      <c r="D547" s="23"/>
      <c r="E547" s="1">
        <v>2378</v>
      </c>
      <c r="F547" s="158"/>
      <c r="G547" s="158"/>
    </row>
    <row r="548" spans="1:7" hidden="1" x14ac:dyDescent="0.3">
      <c r="A548" s="23"/>
      <c r="D548" s="23"/>
      <c r="E548" s="1">
        <v>2379</v>
      </c>
      <c r="F548" s="158"/>
      <c r="G548" s="158"/>
    </row>
    <row r="549" spans="1:7" hidden="1" x14ac:dyDescent="0.3">
      <c r="A549" s="23"/>
      <c r="D549" s="23"/>
      <c r="E549" s="1">
        <v>2380</v>
      </c>
      <c r="F549" s="158"/>
      <c r="G549" s="158"/>
    </row>
    <row r="550" spans="1:7" hidden="1" x14ac:dyDescent="0.3">
      <c r="A550" s="23"/>
      <c r="D550" s="23"/>
      <c r="E550" s="1">
        <v>2381</v>
      </c>
      <c r="F550" s="158"/>
      <c r="G550" s="158"/>
    </row>
    <row r="551" spans="1:7" hidden="1" x14ac:dyDescent="0.3">
      <c r="A551" s="23"/>
      <c r="D551" s="23"/>
      <c r="E551" s="1">
        <v>2382</v>
      </c>
      <c r="F551" s="158"/>
      <c r="G551" s="158"/>
    </row>
    <row r="552" spans="1:7" hidden="1" x14ac:dyDescent="0.3">
      <c r="A552" s="23"/>
      <c r="D552" s="23"/>
      <c r="E552" s="1">
        <v>2383</v>
      </c>
      <c r="F552" s="158"/>
      <c r="G552" s="158"/>
    </row>
    <row r="553" spans="1:7" hidden="1" x14ac:dyDescent="0.3">
      <c r="A553" s="23"/>
      <c r="D553" s="23"/>
      <c r="E553" s="1">
        <v>2384</v>
      </c>
      <c r="F553" s="158"/>
      <c r="G553" s="158"/>
    </row>
    <row r="554" spans="1:7" hidden="1" x14ac:dyDescent="0.3">
      <c r="A554" s="23"/>
      <c r="D554" s="23"/>
      <c r="E554" s="1">
        <v>2385</v>
      </c>
      <c r="F554" s="158"/>
      <c r="G554" s="158"/>
    </row>
    <row r="555" spans="1:7" hidden="1" x14ac:dyDescent="0.3">
      <c r="A555" s="23"/>
      <c r="D555" s="23"/>
      <c r="E555" s="1">
        <v>2386</v>
      </c>
      <c r="F555" s="158"/>
      <c r="G555" s="158"/>
    </row>
    <row r="556" spans="1:7" hidden="1" x14ac:dyDescent="0.3">
      <c r="A556" s="23"/>
      <c r="D556" s="23"/>
      <c r="E556" s="1">
        <v>2387</v>
      </c>
      <c r="F556" s="158"/>
      <c r="G556" s="158"/>
    </row>
    <row r="557" spans="1:7" hidden="1" x14ac:dyDescent="0.3">
      <c r="A557" s="23"/>
      <c r="D557" s="23"/>
      <c r="E557" s="1">
        <v>2388</v>
      </c>
      <c r="F557" s="158"/>
      <c r="G557" s="158"/>
    </row>
    <row r="558" spans="1:7" hidden="1" x14ac:dyDescent="0.3">
      <c r="A558" s="23"/>
      <c r="D558" s="23"/>
      <c r="E558" s="1">
        <v>2389</v>
      </c>
      <c r="F558" s="158"/>
      <c r="G558" s="158"/>
    </row>
    <row r="559" spans="1:7" hidden="1" x14ac:dyDescent="0.3">
      <c r="A559" s="23"/>
      <c r="D559" s="23"/>
      <c r="E559" s="1">
        <v>2390</v>
      </c>
      <c r="F559" s="158"/>
      <c r="G559" s="158"/>
    </row>
    <row r="560" spans="1:7" hidden="1" x14ac:dyDescent="0.3">
      <c r="A560" s="23"/>
      <c r="D560" s="23"/>
      <c r="E560" s="1">
        <v>2391</v>
      </c>
      <c r="F560" s="158"/>
      <c r="G560" s="158"/>
    </row>
    <row r="561" spans="1:7" hidden="1" x14ac:dyDescent="0.3">
      <c r="A561" s="23"/>
      <c r="D561" s="23"/>
      <c r="E561" s="1">
        <v>2392</v>
      </c>
      <c r="F561" s="158"/>
      <c r="G561" s="158"/>
    </row>
    <row r="562" spans="1:7" hidden="1" x14ac:dyDescent="0.3">
      <c r="A562" s="23"/>
      <c r="D562" s="23"/>
      <c r="E562" s="1">
        <v>2393</v>
      </c>
      <c r="F562" s="158"/>
      <c r="G562" s="158"/>
    </row>
    <row r="563" spans="1:7" hidden="1" x14ac:dyDescent="0.3">
      <c r="A563" s="23"/>
      <c r="D563" s="23"/>
      <c r="E563" s="1">
        <v>2394</v>
      </c>
      <c r="F563" s="158"/>
      <c r="G563" s="158"/>
    </row>
    <row r="564" spans="1:7" hidden="1" x14ac:dyDescent="0.3">
      <c r="A564" s="23"/>
      <c r="D564" s="23"/>
      <c r="E564" s="1">
        <v>2395</v>
      </c>
      <c r="F564" s="158"/>
      <c r="G564" s="158"/>
    </row>
    <row r="565" spans="1:7" hidden="1" x14ac:dyDescent="0.3">
      <c r="A565" s="23"/>
      <c r="D565" s="23"/>
      <c r="E565" s="1">
        <v>2396</v>
      </c>
      <c r="F565" s="158"/>
      <c r="G565" s="158"/>
    </row>
    <row r="566" spans="1:7" hidden="1" x14ac:dyDescent="0.3">
      <c r="A566" s="23"/>
      <c r="D566" s="23"/>
      <c r="E566" s="1">
        <v>2397</v>
      </c>
      <c r="F566" s="158"/>
      <c r="G566" s="158"/>
    </row>
    <row r="567" spans="1:7" hidden="1" x14ac:dyDescent="0.3">
      <c r="A567" s="23"/>
      <c r="D567" s="23"/>
      <c r="E567" s="1">
        <v>2398</v>
      </c>
      <c r="F567" s="158"/>
      <c r="G567" s="158"/>
    </row>
    <row r="568" spans="1:7" hidden="1" x14ac:dyDescent="0.3">
      <c r="A568" s="23"/>
      <c r="D568" s="23"/>
      <c r="E568" s="1">
        <v>2399</v>
      </c>
      <c r="F568" s="158"/>
      <c r="G568" s="158"/>
    </row>
    <row r="569" spans="1:7" hidden="1" x14ac:dyDescent="0.3">
      <c r="A569" s="23"/>
      <c r="D569" s="23"/>
      <c r="E569" s="1">
        <v>2400</v>
      </c>
      <c r="F569" s="158"/>
      <c r="G569" s="158"/>
    </row>
    <row r="570" spans="1:7" hidden="1" x14ac:dyDescent="0.3">
      <c r="A570" s="23"/>
      <c r="D570" s="23"/>
      <c r="E570" s="1">
        <v>2401</v>
      </c>
      <c r="F570" s="158"/>
      <c r="G570" s="158"/>
    </row>
    <row r="571" spans="1:7" hidden="1" x14ac:dyDescent="0.3">
      <c r="A571" s="23"/>
      <c r="D571" s="23"/>
      <c r="E571" s="1">
        <v>2402</v>
      </c>
      <c r="F571" s="158"/>
      <c r="G571" s="158"/>
    </row>
    <row r="572" spans="1:7" hidden="1" x14ac:dyDescent="0.3">
      <c r="A572" s="23"/>
      <c r="D572" s="23"/>
      <c r="E572" s="1">
        <v>2403</v>
      </c>
      <c r="F572" s="158"/>
      <c r="G572" s="158"/>
    </row>
    <row r="573" spans="1:7" hidden="1" x14ac:dyDescent="0.3">
      <c r="A573" s="23"/>
      <c r="D573" s="23"/>
      <c r="E573" s="1">
        <v>2404</v>
      </c>
      <c r="F573" s="158"/>
      <c r="G573" s="158"/>
    </row>
    <row r="574" spans="1:7" hidden="1" x14ac:dyDescent="0.3">
      <c r="A574" s="23"/>
      <c r="D574" s="23"/>
      <c r="E574" s="1">
        <v>2405</v>
      </c>
      <c r="F574" s="158"/>
      <c r="G574" s="158"/>
    </row>
    <row r="575" spans="1:7" hidden="1" x14ac:dyDescent="0.3">
      <c r="A575" s="23"/>
      <c r="D575" s="23"/>
      <c r="E575" s="1">
        <v>2406</v>
      </c>
      <c r="F575" s="158"/>
      <c r="G575" s="158"/>
    </row>
    <row r="576" spans="1:7" hidden="1" x14ac:dyDescent="0.3">
      <c r="A576" s="23"/>
      <c r="D576" s="23"/>
      <c r="E576" s="1">
        <v>2407</v>
      </c>
      <c r="F576" s="158"/>
      <c r="G576" s="158"/>
    </row>
    <row r="577" spans="1:7" hidden="1" x14ac:dyDescent="0.3">
      <c r="A577" s="23"/>
      <c r="D577" s="23"/>
      <c r="E577" s="1">
        <v>2408</v>
      </c>
      <c r="F577" s="158"/>
      <c r="G577" s="158"/>
    </row>
    <row r="578" spans="1:7" hidden="1" x14ac:dyDescent="0.3">
      <c r="A578" s="23"/>
      <c r="D578" s="23"/>
      <c r="E578" s="1">
        <v>2409</v>
      </c>
      <c r="F578" s="158"/>
      <c r="G578" s="158"/>
    </row>
    <row r="579" spans="1:7" hidden="1" x14ac:dyDescent="0.3">
      <c r="A579" s="23"/>
      <c r="D579" s="23"/>
      <c r="E579" s="1">
        <v>2410</v>
      </c>
      <c r="F579" s="158"/>
      <c r="G579" s="158"/>
    </row>
    <row r="580" spans="1:7" hidden="1" x14ac:dyDescent="0.3">
      <c r="A580" s="23"/>
      <c r="D580" s="23"/>
      <c r="E580" s="1">
        <v>2411</v>
      </c>
      <c r="F580" s="158"/>
      <c r="G580" s="158"/>
    </row>
    <row r="581" spans="1:7" hidden="1" x14ac:dyDescent="0.3">
      <c r="A581" s="23"/>
      <c r="D581" s="23"/>
      <c r="E581" s="1">
        <v>2412</v>
      </c>
      <c r="F581" s="158"/>
      <c r="G581" s="158"/>
    </row>
    <row r="582" spans="1:7" hidden="1" x14ac:dyDescent="0.3">
      <c r="A582" s="23"/>
      <c r="D582" s="23"/>
      <c r="E582" s="1">
        <v>2413</v>
      </c>
      <c r="F582" s="158"/>
      <c r="G582" s="158"/>
    </row>
    <row r="583" spans="1:7" hidden="1" x14ac:dyDescent="0.3">
      <c r="A583" s="23"/>
      <c r="D583" s="23"/>
      <c r="E583" s="1">
        <v>2414</v>
      </c>
      <c r="F583" s="158"/>
      <c r="G583" s="158"/>
    </row>
    <row r="584" spans="1:7" hidden="1" x14ac:dyDescent="0.3">
      <c r="A584" s="23"/>
      <c r="D584" s="23"/>
      <c r="E584" s="1">
        <v>2415</v>
      </c>
      <c r="F584" s="158"/>
      <c r="G584" s="158"/>
    </row>
    <row r="585" spans="1:7" hidden="1" x14ac:dyDescent="0.3">
      <c r="A585" s="23"/>
      <c r="D585" s="23"/>
      <c r="E585" s="1">
        <v>2416</v>
      </c>
      <c r="F585" s="158"/>
      <c r="G585" s="158"/>
    </row>
    <row r="586" spans="1:7" hidden="1" x14ac:dyDescent="0.3">
      <c r="A586" s="23"/>
      <c r="D586" s="23"/>
      <c r="E586" s="1">
        <v>2417</v>
      </c>
      <c r="F586" s="158"/>
      <c r="G586" s="158"/>
    </row>
    <row r="587" spans="1:7" hidden="1" x14ac:dyDescent="0.3">
      <c r="A587" s="23"/>
      <c r="D587" s="23"/>
      <c r="E587" s="1">
        <v>2418</v>
      </c>
      <c r="F587" s="158"/>
      <c r="G587" s="158"/>
    </row>
    <row r="588" spans="1:7" hidden="1" x14ac:dyDescent="0.3">
      <c r="A588" s="23"/>
      <c r="D588" s="23"/>
      <c r="E588" s="1">
        <v>2419</v>
      </c>
      <c r="F588" s="158"/>
      <c r="G588" s="158"/>
    </row>
    <row r="589" spans="1:7" hidden="1" x14ac:dyDescent="0.3">
      <c r="A589" s="23"/>
      <c r="D589" s="23"/>
      <c r="E589" s="1">
        <v>2420</v>
      </c>
      <c r="F589" s="158"/>
      <c r="G589" s="158"/>
    </row>
    <row r="590" spans="1:7" hidden="1" x14ac:dyDescent="0.3">
      <c r="A590" s="23"/>
      <c r="D590" s="23"/>
      <c r="E590" s="1">
        <v>2421</v>
      </c>
      <c r="F590" s="158"/>
      <c r="G590" s="158"/>
    </row>
    <row r="591" spans="1:7" hidden="1" x14ac:dyDescent="0.3">
      <c r="A591" s="23"/>
      <c r="D591" s="23"/>
      <c r="E591" s="1">
        <v>2422</v>
      </c>
      <c r="F591" s="158"/>
      <c r="G591" s="158"/>
    </row>
    <row r="592" spans="1:7" hidden="1" x14ac:dyDescent="0.3">
      <c r="A592" s="23"/>
      <c r="D592" s="23"/>
      <c r="E592" s="1">
        <v>2423</v>
      </c>
      <c r="F592" s="158"/>
      <c r="G592" s="158"/>
    </row>
    <row r="593" spans="1:7" hidden="1" x14ac:dyDescent="0.3">
      <c r="A593" s="23"/>
      <c r="D593" s="23"/>
      <c r="E593" s="1">
        <v>2424</v>
      </c>
      <c r="F593" s="158"/>
      <c r="G593" s="158"/>
    </row>
    <row r="594" spans="1:7" hidden="1" x14ac:dyDescent="0.3">
      <c r="A594" s="23"/>
      <c r="D594" s="23"/>
      <c r="E594" s="1">
        <v>2425</v>
      </c>
      <c r="F594" s="158"/>
      <c r="G594" s="158"/>
    </row>
    <row r="595" spans="1:7" hidden="1" x14ac:dyDescent="0.3">
      <c r="A595" s="23"/>
      <c r="D595" s="23"/>
      <c r="E595" s="1">
        <v>2426</v>
      </c>
      <c r="F595" s="158"/>
      <c r="G595" s="158"/>
    </row>
    <row r="596" spans="1:7" hidden="1" x14ac:dyDescent="0.3">
      <c r="A596" s="23"/>
      <c r="D596" s="23"/>
      <c r="E596" s="1">
        <v>2427</v>
      </c>
      <c r="F596" s="158"/>
      <c r="G596" s="158"/>
    </row>
    <row r="597" spans="1:7" hidden="1" x14ac:dyDescent="0.3">
      <c r="A597" s="23"/>
      <c r="D597" s="23"/>
      <c r="E597" s="1">
        <v>2428</v>
      </c>
      <c r="F597" s="158"/>
      <c r="G597" s="158"/>
    </row>
    <row r="598" spans="1:7" hidden="1" x14ac:dyDescent="0.3">
      <c r="A598" s="23"/>
      <c r="D598" s="23"/>
      <c r="E598" s="1">
        <v>2429</v>
      </c>
      <c r="F598" s="158"/>
      <c r="G598" s="158"/>
    </row>
    <row r="599" spans="1:7" hidden="1" x14ac:dyDescent="0.3">
      <c r="A599" s="23"/>
      <c r="D599" s="23"/>
      <c r="E599" s="1">
        <v>2430</v>
      </c>
      <c r="F599" s="158"/>
      <c r="G599" s="158"/>
    </row>
    <row r="600" spans="1:7" hidden="1" x14ac:dyDescent="0.3">
      <c r="A600" s="23"/>
      <c r="D600" s="23"/>
      <c r="E600" s="1">
        <v>2431</v>
      </c>
      <c r="F600" s="158"/>
      <c r="G600" s="158"/>
    </row>
    <row r="601" spans="1:7" hidden="1" x14ac:dyDescent="0.3">
      <c r="A601" s="23"/>
      <c r="D601" s="23"/>
      <c r="E601" s="1">
        <v>2432</v>
      </c>
      <c r="F601" s="158"/>
      <c r="G601" s="158"/>
    </row>
    <row r="602" spans="1:7" hidden="1" x14ac:dyDescent="0.3">
      <c r="A602" s="23"/>
      <c r="D602" s="23"/>
      <c r="E602" s="1">
        <v>2433</v>
      </c>
      <c r="F602" s="158"/>
      <c r="G602" s="158"/>
    </row>
    <row r="603" spans="1:7" hidden="1" x14ac:dyDescent="0.3">
      <c r="A603" s="23"/>
      <c r="D603" s="23"/>
      <c r="E603" s="1">
        <v>2434</v>
      </c>
      <c r="F603" s="158"/>
      <c r="G603" s="158"/>
    </row>
    <row r="604" spans="1:7" hidden="1" x14ac:dyDescent="0.3">
      <c r="A604" s="23"/>
      <c r="D604" s="23"/>
      <c r="E604" s="1">
        <v>2435</v>
      </c>
      <c r="F604" s="158"/>
      <c r="G604" s="158"/>
    </row>
    <row r="605" spans="1:7" hidden="1" x14ac:dyDescent="0.3">
      <c r="A605" s="23"/>
      <c r="D605" s="23"/>
      <c r="E605" s="1">
        <v>2436</v>
      </c>
      <c r="F605" s="158"/>
      <c r="G605" s="158"/>
    </row>
    <row r="606" spans="1:7" hidden="1" x14ac:dyDescent="0.3">
      <c r="A606" s="23"/>
      <c r="D606" s="23"/>
      <c r="E606" s="1">
        <v>2437</v>
      </c>
      <c r="F606" s="158"/>
      <c r="G606" s="158"/>
    </row>
    <row r="607" spans="1:7" hidden="1" x14ac:dyDescent="0.3">
      <c r="A607" s="23"/>
      <c r="D607" s="23"/>
      <c r="E607" s="1">
        <v>2438</v>
      </c>
      <c r="F607" s="158"/>
      <c r="G607" s="158"/>
    </row>
    <row r="608" spans="1:7" hidden="1" x14ac:dyDescent="0.3">
      <c r="A608" s="23"/>
      <c r="D608" s="23"/>
      <c r="E608" s="1">
        <v>2439</v>
      </c>
      <c r="F608" s="158"/>
      <c r="G608" s="158"/>
    </row>
    <row r="609" spans="1:7" hidden="1" x14ac:dyDescent="0.3">
      <c r="A609" s="23"/>
      <c r="D609" s="23"/>
      <c r="E609" s="1">
        <v>2440</v>
      </c>
      <c r="F609" s="158"/>
      <c r="G609" s="158"/>
    </row>
    <row r="610" spans="1:7" hidden="1" x14ac:dyDescent="0.3">
      <c r="A610" s="23"/>
      <c r="D610" s="23"/>
      <c r="E610" s="1">
        <v>2441</v>
      </c>
      <c r="F610" s="158"/>
      <c r="G610" s="158"/>
    </row>
    <row r="611" spans="1:7" hidden="1" x14ac:dyDescent="0.3">
      <c r="A611" s="23"/>
      <c r="D611" s="23"/>
      <c r="E611" s="1">
        <v>2442</v>
      </c>
      <c r="F611" s="158"/>
      <c r="G611" s="158"/>
    </row>
    <row r="612" spans="1:7" hidden="1" x14ac:dyDescent="0.3">
      <c r="A612" s="23"/>
      <c r="D612" s="23"/>
      <c r="E612" s="1">
        <v>2443</v>
      </c>
      <c r="F612" s="158"/>
      <c r="G612" s="158"/>
    </row>
    <row r="613" spans="1:7" hidden="1" x14ac:dyDescent="0.3">
      <c r="A613" s="23"/>
      <c r="D613" s="23"/>
      <c r="E613" s="1">
        <v>2444</v>
      </c>
      <c r="F613" s="158"/>
      <c r="G613" s="158"/>
    </row>
    <row r="614" spans="1:7" hidden="1" x14ac:dyDescent="0.3">
      <c r="A614" s="23"/>
      <c r="D614" s="23"/>
      <c r="E614" s="1">
        <v>2445</v>
      </c>
      <c r="F614" s="158"/>
      <c r="G614" s="158"/>
    </row>
    <row r="615" spans="1:7" hidden="1" x14ac:dyDescent="0.3">
      <c r="A615" s="23"/>
      <c r="D615" s="23"/>
      <c r="E615" s="1">
        <v>2446</v>
      </c>
      <c r="F615" s="158"/>
      <c r="G615" s="158"/>
    </row>
    <row r="616" spans="1:7" hidden="1" x14ac:dyDescent="0.3">
      <c r="A616" s="23"/>
      <c r="D616" s="23"/>
      <c r="E616" s="1">
        <v>2447</v>
      </c>
      <c r="F616" s="158"/>
      <c r="G616" s="158"/>
    </row>
    <row r="617" spans="1:7" hidden="1" x14ac:dyDescent="0.3">
      <c r="A617" s="23"/>
      <c r="D617" s="23"/>
      <c r="E617" s="1">
        <v>2448</v>
      </c>
      <c r="F617" s="158"/>
      <c r="G617" s="158"/>
    </row>
    <row r="618" spans="1:7" hidden="1" x14ac:dyDescent="0.3">
      <c r="A618" s="23"/>
      <c r="D618" s="23"/>
      <c r="E618" s="1">
        <v>2449</v>
      </c>
      <c r="F618" s="158"/>
      <c r="G618" s="158"/>
    </row>
    <row r="619" spans="1:7" hidden="1" x14ac:dyDescent="0.3">
      <c r="A619" s="23"/>
      <c r="D619" s="23"/>
      <c r="E619" s="1">
        <v>2450</v>
      </c>
      <c r="F619" s="158"/>
      <c r="G619" s="158"/>
    </row>
    <row r="620" spans="1:7" hidden="1" x14ac:dyDescent="0.3">
      <c r="A620" s="23"/>
      <c r="D620" s="23"/>
      <c r="E620" s="1">
        <v>2451</v>
      </c>
      <c r="F620" s="158"/>
      <c r="G620" s="158"/>
    </row>
    <row r="621" spans="1:7" hidden="1" x14ac:dyDescent="0.3">
      <c r="A621" s="23"/>
      <c r="D621" s="23"/>
      <c r="E621" s="1">
        <v>2452</v>
      </c>
      <c r="F621" s="158"/>
      <c r="G621" s="158"/>
    </row>
    <row r="622" spans="1:7" hidden="1" x14ac:dyDescent="0.3">
      <c r="A622" s="23"/>
      <c r="D622" s="23"/>
      <c r="E622" s="1">
        <v>2453</v>
      </c>
      <c r="F622" s="158"/>
      <c r="G622" s="158"/>
    </row>
    <row r="623" spans="1:7" hidden="1" x14ac:dyDescent="0.3">
      <c r="A623" s="23"/>
      <c r="D623" s="23"/>
      <c r="E623" s="1">
        <v>2454</v>
      </c>
      <c r="F623" s="158"/>
      <c r="G623" s="158"/>
    </row>
    <row r="624" spans="1:7" hidden="1" x14ac:dyDescent="0.3">
      <c r="A624" s="23"/>
      <c r="D624" s="23"/>
      <c r="E624" s="1">
        <v>2455</v>
      </c>
      <c r="F624" s="158"/>
      <c r="G624" s="158"/>
    </row>
    <row r="625" spans="1:7" hidden="1" x14ac:dyDescent="0.3">
      <c r="A625" s="23"/>
      <c r="D625" s="23"/>
      <c r="E625" s="1">
        <v>2456</v>
      </c>
      <c r="F625" s="158"/>
      <c r="G625" s="158"/>
    </row>
    <row r="626" spans="1:7" hidden="1" x14ac:dyDescent="0.3">
      <c r="A626" s="23"/>
      <c r="D626" s="23"/>
      <c r="E626" s="1">
        <v>2457</v>
      </c>
      <c r="F626" s="158"/>
      <c r="G626" s="158"/>
    </row>
    <row r="627" spans="1:7" hidden="1" x14ac:dyDescent="0.3">
      <c r="A627" s="23"/>
      <c r="D627" s="23"/>
      <c r="E627" s="1">
        <v>2458</v>
      </c>
      <c r="F627" s="158"/>
      <c r="G627" s="158"/>
    </row>
    <row r="628" spans="1:7" hidden="1" x14ac:dyDescent="0.3">
      <c r="A628" s="23"/>
      <c r="D628" s="23"/>
      <c r="E628" s="1">
        <v>2459</v>
      </c>
      <c r="F628" s="158"/>
      <c r="G628" s="158"/>
    </row>
    <row r="629" spans="1:7" hidden="1" x14ac:dyDescent="0.3">
      <c r="A629" s="23"/>
      <c r="D629" s="23"/>
      <c r="E629" s="1">
        <v>2460</v>
      </c>
      <c r="F629" s="158"/>
      <c r="G629" s="158"/>
    </row>
    <row r="630" spans="1:7" hidden="1" x14ac:dyDescent="0.3">
      <c r="A630" s="23"/>
      <c r="D630" s="23"/>
      <c r="E630" s="1">
        <v>2461</v>
      </c>
      <c r="F630" s="158"/>
      <c r="G630" s="158"/>
    </row>
    <row r="631" spans="1:7" hidden="1" x14ac:dyDescent="0.3">
      <c r="A631" s="23"/>
      <c r="D631" s="23"/>
      <c r="E631" s="1">
        <v>2462</v>
      </c>
      <c r="F631" s="158"/>
      <c r="G631" s="158"/>
    </row>
    <row r="632" spans="1:7" hidden="1" x14ac:dyDescent="0.3">
      <c r="A632" s="23"/>
      <c r="D632" s="23"/>
      <c r="E632" s="1">
        <v>2463</v>
      </c>
      <c r="F632" s="158"/>
      <c r="G632" s="158"/>
    </row>
    <row r="633" spans="1:7" hidden="1" x14ac:dyDescent="0.3">
      <c r="A633" s="23"/>
      <c r="D633" s="23"/>
      <c r="E633" s="1">
        <v>2464</v>
      </c>
      <c r="F633" s="158"/>
      <c r="G633" s="158"/>
    </row>
    <row r="634" spans="1:7" hidden="1" x14ac:dyDescent="0.3">
      <c r="A634" s="23"/>
      <c r="D634" s="23"/>
      <c r="E634" s="1">
        <v>2465</v>
      </c>
      <c r="F634" s="158"/>
      <c r="G634" s="158"/>
    </row>
    <row r="635" spans="1:7" hidden="1" x14ac:dyDescent="0.3">
      <c r="A635" s="23"/>
      <c r="D635" s="23"/>
      <c r="E635" s="1">
        <v>2466</v>
      </c>
      <c r="F635" s="158"/>
      <c r="G635" s="158"/>
    </row>
    <row r="636" spans="1:7" hidden="1" x14ac:dyDescent="0.3">
      <c r="A636" s="23"/>
      <c r="D636" s="23"/>
      <c r="E636" s="1">
        <v>2467</v>
      </c>
      <c r="F636" s="158"/>
      <c r="G636" s="158"/>
    </row>
    <row r="637" spans="1:7" hidden="1" x14ac:dyDescent="0.3">
      <c r="A637" s="23"/>
      <c r="D637" s="23"/>
      <c r="E637" s="1">
        <v>2468</v>
      </c>
      <c r="F637" s="158"/>
      <c r="G637" s="158"/>
    </row>
    <row r="638" spans="1:7" hidden="1" x14ac:dyDescent="0.3">
      <c r="A638" s="23"/>
      <c r="D638" s="23"/>
      <c r="E638" s="1">
        <v>2469</v>
      </c>
      <c r="F638" s="158"/>
      <c r="G638" s="158"/>
    </row>
    <row r="639" spans="1:7" hidden="1" x14ac:dyDescent="0.3">
      <c r="A639" s="23"/>
      <c r="D639" s="23"/>
      <c r="E639" s="1">
        <v>2470</v>
      </c>
      <c r="F639" s="158"/>
      <c r="G639" s="158"/>
    </row>
    <row r="640" spans="1:7" hidden="1" x14ac:dyDescent="0.3">
      <c r="A640" s="23"/>
      <c r="D640" s="23"/>
      <c r="E640" s="1">
        <v>2471</v>
      </c>
      <c r="F640" s="158"/>
      <c r="G640" s="158"/>
    </row>
    <row r="641" spans="1:7" hidden="1" x14ac:dyDescent="0.3">
      <c r="A641" s="23"/>
      <c r="D641" s="23"/>
      <c r="E641" s="1">
        <v>2472</v>
      </c>
      <c r="F641" s="158"/>
      <c r="G641" s="158"/>
    </row>
    <row r="642" spans="1:7" hidden="1" x14ac:dyDescent="0.3">
      <c r="A642" s="23"/>
      <c r="D642" s="23"/>
      <c r="E642" s="1">
        <v>2473</v>
      </c>
      <c r="F642" s="158"/>
      <c r="G642" s="158"/>
    </row>
    <row r="643" spans="1:7" hidden="1" x14ac:dyDescent="0.3">
      <c r="A643" s="23"/>
      <c r="D643" s="23"/>
      <c r="E643" s="1">
        <v>2474</v>
      </c>
      <c r="F643" s="158"/>
      <c r="G643" s="158"/>
    </row>
    <row r="644" spans="1:7" hidden="1" x14ac:dyDescent="0.3">
      <c r="A644" s="23"/>
      <c r="D644" s="23"/>
      <c r="E644" s="1">
        <v>2475</v>
      </c>
      <c r="F644" s="158"/>
      <c r="G644" s="158"/>
    </row>
    <row r="645" spans="1:7" hidden="1" x14ac:dyDescent="0.3">
      <c r="A645" s="23"/>
      <c r="D645" s="23"/>
      <c r="E645" s="1">
        <v>2476</v>
      </c>
      <c r="F645" s="158"/>
      <c r="G645" s="158"/>
    </row>
    <row r="646" spans="1:7" hidden="1" x14ac:dyDescent="0.3">
      <c r="A646" s="23"/>
      <c r="D646" s="23"/>
      <c r="E646" s="1">
        <v>2477</v>
      </c>
      <c r="F646" s="158"/>
      <c r="G646" s="158"/>
    </row>
    <row r="647" spans="1:7" hidden="1" x14ac:dyDescent="0.3">
      <c r="A647" s="23"/>
      <c r="D647" s="23"/>
      <c r="E647" s="1">
        <v>2478</v>
      </c>
      <c r="F647" s="158"/>
      <c r="G647" s="158"/>
    </row>
    <row r="648" spans="1:7" hidden="1" x14ac:dyDescent="0.3">
      <c r="A648" s="23"/>
      <c r="D648" s="23"/>
      <c r="E648" s="1">
        <v>2479</v>
      </c>
      <c r="F648" s="158"/>
      <c r="G648" s="158"/>
    </row>
    <row r="649" spans="1:7" hidden="1" x14ac:dyDescent="0.3">
      <c r="A649" s="23"/>
      <c r="D649" s="23"/>
      <c r="E649" s="1">
        <v>2480</v>
      </c>
      <c r="F649" s="158"/>
      <c r="G649" s="158"/>
    </row>
    <row r="650" spans="1:7" hidden="1" x14ac:dyDescent="0.3">
      <c r="A650" s="23"/>
      <c r="D650" s="23"/>
      <c r="E650" s="1">
        <v>2481</v>
      </c>
      <c r="F650" s="158"/>
      <c r="G650" s="158"/>
    </row>
    <row r="651" spans="1:7" hidden="1" x14ac:dyDescent="0.3">
      <c r="A651" s="23"/>
      <c r="D651" s="23"/>
      <c r="E651" s="1">
        <v>2482</v>
      </c>
      <c r="F651" s="158"/>
      <c r="G651" s="158"/>
    </row>
    <row r="652" spans="1:7" hidden="1" x14ac:dyDescent="0.3">
      <c r="A652" s="23"/>
      <c r="D652" s="23"/>
      <c r="E652" s="1">
        <v>2483</v>
      </c>
      <c r="F652" s="158"/>
      <c r="G652" s="158"/>
    </row>
    <row r="653" spans="1:7" hidden="1" x14ac:dyDescent="0.3">
      <c r="A653" s="23"/>
      <c r="D653" s="23"/>
      <c r="E653" s="1">
        <v>2484</v>
      </c>
      <c r="F653" s="158"/>
      <c r="G653" s="158"/>
    </row>
    <row r="654" spans="1:7" hidden="1" x14ac:dyDescent="0.3">
      <c r="A654" s="23"/>
      <c r="D654" s="23"/>
      <c r="E654" s="1">
        <v>2485</v>
      </c>
      <c r="F654" s="158"/>
      <c r="G654" s="158"/>
    </row>
    <row r="655" spans="1:7" hidden="1" x14ac:dyDescent="0.3">
      <c r="A655" s="23"/>
      <c r="D655" s="23"/>
      <c r="E655" s="1">
        <v>2486</v>
      </c>
      <c r="F655" s="158"/>
      <c r="G655" s="158"/>
    </row>
    <row r="656" spans="1:7" hidden="1" x14ac:dyDescent="0.3">
      <c r="A656" s="23"/>
      <c r="D656" s="23"/>
      <c r="E656" s="1">
        <v>2487</v>
      </c>
      <c r="F656" s="158"/>
      <c r="G656" s="158"/>
    </row>
    <row r="657" spans="1:7" hidden="1" x14ac:dyDescent="0.3">
      <c r="A657" s="23"/>
      <c r="D657" s="23"/>
      <c r="E657" s="1">
        <v>2488</v>
      </c>
      <c r="F657" s="158"/>
      <c r="G657" s="158"/>
    </row>
    <row r="658" spans="1:7" hidden="1" x14ac:dyDescent="0.3">
      <c r="A658" s="23"/>
      <c r="D658" s="23"/>
      <c r="E658" s="1">
        <v>2489</v>
      </c>
      <c r="F658" s="158"/>
      <c r="G658" s="158"/>
    </row>
    <row r="659" spans="1:7" hidden="1" x14ac:dyDescent="0.3">
      <c r="A659" s="23"/>
      <c r="D659" s="23"/>
      <c r="E659" s="1">
        <v>2490</v>
      </c>
      <c r="F659" s="158"/>
      <c r="G659" s="158"/>
    </row>
    <row r="660" spans="1:7" hidden="1" x14ac:dyDescent="0.3">
      <c r="A660" s="23"/>
      <c r="D660" s="23"/>
      <c r="E660" s="1">
        <v>2491</v>
      </c>
      <c r="F660" s="158"/>
      <c r="G660" s="158"/>
    </row>
    <row r="661" spans="1:7" hidden="1" x14ac:dyDescent="0.3">
      <c r="A661" s="23"/>
      <c r="D661" s="23"/>
      <c r="E661" s="1">
        <v>2492</v>
      </c>
      <c r="F661" s="158"/>
      <c r="G661" s="158"/>
    </row>
    <row r="662" spans="1:7" hidden="1" x14ac:dyDescent="0.3">
      <c r="A662" s="23"/>
      <c r="D662" s="23"/>
      <c r="E662" s="1">
        <v>2493</v>
      </c>
      <c r="F662" s="158"/>
      <c r="G662" s="158"/>
    </row>
    <row r="663" spans="1:7" hidden="1" x14ac:dyDescent="0.3">
      <c r="A663" s="23"/>
      <c r="D663" s="23"/>
      <c r="E663" s="1">
        <v>2494</v>
      </c>
      <c r="F663" s="158"/>
      <c r="G663" s="158"/>
    </row>
    <row r="664" spans="1:7" hidden="1" x14ac:dyDescent="0.3">
      <c r="A664" s="23"/>
      <c r="D664" s="23"/>
      <c r="E664" s="1">
        <v>2495</v>
      </c>
      <c r="F664" s="158"/>
      <c r="G664" s="158"/>
    </row>
    <row r="665" spans="1:7" hidden="1" x14ac:dyDescent="0.3">
      <c r="A665" s="23"/>
      <c r="D665" s="23"/>
      <c r="E665" s="1">
        <v>2496</v>
      </c>
      <c r="F665" s="158"/>
      <c r="G665" s="158"/>
    </row>
    <row r="666" spans="1:7" hidden="1" x14ac:dyDescent="0.3">
      <c r="A666" s="23"/>
      <c r="D666" s="23"/>
      <c r="E666" s="1">
        <v>2497</v>
      </c>
      <c r="F666" s="158"/>
      <c r="G666" s="158"/>
    </row>
    <row r="667" spans="1:7" hidden="1" x14ac:dyDescent="0.3">
      <c r="A667" s="23"/>
      <c r="D667" s="23"/>
      <c r="E667" s="1">
        <v>2498</v>
      </c>
      <c r="F667" s="158"/>
      <c r="G667" s="158"/>
    </row>
    <row r="668" spans="1:7" hidden="1" x14ac:dyDescent="0.3">
      <c r="A668" s="23"/>
      <c r="D668" s="23"/>
      <c r="E668" s="1">
        <v>2499</v>
      </c>
      <c r="F668" s="158"/>
      <c r="G668" s="158"/>
    </row>
    <row r="669" spans="1:7" hidden="1" x14ac:dyDescent="0.3">
      <c r="A669" s="23"/>
      <c r="D669" s="23"/>
      <c r="E669" s="1">
        <v>2500</v>
      </c>
      <c r="F669" s="158"/>
      <c r="G669" s="158"/>
    </row>
    <row r="670" spans="1:7" hidden="1" x14ac:dyDescent="0.3">
      <c r="A670" s="23"/>
      <c r="D670" s="23"/>
      <c r="E670" s="1">
        <v>2501</v>
      </c>
      <c r="F670" s="158"/>
      <c r="G670" s="158"/>
    </row>
    <row r="671" spans="1:7" hidden="1" x14ac:dyDescent="0.3">
      <c r="A671" s="23"/>
      <c r="D671" s="23"/>
      <c r="E671" s="1">
        <v>2502</v>
      </c>
      <c r="F671" s="158"/>
      <c r="G671" s="158"/>
    </row>
    <row r="672" spans="1:7" hidden="1" x14ac:dyDescent="0.3">
      <c r="A672" s="23"/>
      <c r="D672" s="23"/>
      <c r="E672" s="1">
        <v>2503</v>
      </c>
      <c r="F672" s="158"/>
      <c r="G672" s="158"/>
    </row>
    <row r="673" spans="1:7" hidden="1" x14ac:dyDescent="0.3">
      <c r="A673" s="23"/>
      <c r="D673" s="23"/>
      <c r="E673" s="1">
        <v>2504</v>
      </c>
      <c r="F673" s="158"/>
      <c r="G673" s="158"/>
    </row>
    <row r="674" spans="1:7" hidden="1" x14ac:dyDescent="0.3">
      <c r="A674" s="23"/>
      <c r="D674" s="23"/>
      <c r="E674" s="1">
        <v>2505</v>
      </c>
      <c r="F674" s="158"/>
      <c r="G674" s="158"/>
    </row>
    <row r="675" spans="1:7" hidden="1" x14ac:dyDescent="0.3">
      <c r="A675" s="23"/>
      <c r="D675" s="23"/>
      <c r="E675" s="1">
        <v>2506</v>
      </c>
      <c r="F675" s="158"/>
      <c r="G675" s="158"/>
    </row>
    <row r="676" spans="1:7" hidden="1" x14ac:dyDescent="0.3">
      <c r="A676" s="23"/>
      <c r="D676" s="23"/>
      <c r="E676" s="1">
        <v>2507</v>
      </c>
      <c r="F676" s="158"/>
      <c r="G676" s="158"/>
    </row>
    <row r="677" spans="1:7" hidden="1" x14ac:dyDescent="0.3">
      <c r="A677" s="23"/>
      <c r="D677" s="23"/>
      <c r="E677" s="1">
        <v>2508</v>
      </c>
      <c r="F677" s="158"/>
      <c r="G677" s="158"/>
    </row>
    <row r="678" spans="1:7" hidden="1" x14ac:dyDescent="0.3">
      <c r="A678" s="23"/>
      <c r="D678" s="23"/>
      <c r="E678" s="1">
        <v>2509</v>
      </c>
      <c r="F678" s="158"/>
      <c r="G678" s="158"/>
    </row>
    <row r="679" spans="1:7" hidden="1" x14ac:dyDescent="0.3">
      <c r="A679" s="23"/>
      <c r="D679" s="23"/>
      <c r="E679" s="1">
        <v>2510</v>
      </c>
      <c r="F679" s="158"/>
      <c r="G679" s="158"/>
    </row>
    <row r="680" spans="1:7" hidden="1" x14ac:dyDescent="0.3">
      <c r="A680" s="23"/>
      <c r="D680" s="23"/>
      <c r="E680" s="1">
        <v>2511</v>
      </c>
      <c r="F680" s="158"/>
      <c r="G680" s="158"/>
    </row>
    <row r="681" spans="1:7" hidden="1" x14ac:dyDescent="0.3">
      <c r="A681" s="23"/>
      <c r="D681" s="23"/>
      <c r="E681" s="1">
        <v>2512</v>
      </c>
      <c r="F681" s="158"/>
      <c r="G681" s="158"/>
    </row>
    <row r="682" spans="1:7" hidden="1" x14ac:dyDescent="0.3">
      <c r="A682" s="23"/>
      <c r="D682" s="23"/>
      <c r="E682" s="1">
        <v>2513</v>
      </c>
      <c r="F682" s="158"/>
      <c r="G682" s="158"/>
    </row>
    <row r="683" spans="1:7" hidden="1" x14ac:dyDescent="0.3">
      <c r="A683" s="23"/>
      <c r="D683" s="23"/>
      <c r="E683" s="1">
        <v>2514</v>
      </c>
      <c r="F683" s="158"/>
      <c r="G683" s="158"/>
    </row>
    <row r="684" spans="1:7" hidden="1" x14ac:dyDescent="0.3">
      <c r="A684" s="23"/>
      <c r="D684" s="23"/>
      <c r="E684" s="1">
        <v>2515</v>
      </c>
      <c r="F684" s="158"/>
      <c r="G684" s="158"/>
    </row>
    <row r="685" spans="1:7" hidden="1" x14ac:dyDescent="0.3">
      <c r="A685" s="23"/>
      <c r="D685" s="23"/>
      <c r="E685" s="1">
        <v>2516</v>
      </c>
      <c r="F685" s="158"/>
      <c r="G685" s="158"/>
    </row>
    <row r="686" spans="1:7" hidden="1" x14ac:dyDescent="0.3">
      <c r="A686" s="23"/>
      <c r="D686" s="23"/>
      <c r="E686" s="1">
        <v>2517</v>
      </c>
      <c r="F686" s="158"/>
      <c r="G686" s="158"/>
    </row>
    <row r="687" spans="1:7" hidden="1" x14ac:dyDescent="0.3">
      <c r="A687" s="23"/>
      <c r="D687" s="23"/>
      <c r="E687" s="1">
        <v>2518</v>
      </c>
      <c r="F687" s="158"/>
      <c r="G687" s="158"/>
    </row>
    <row r="688" spans="1:7" hidden="1" x14ac:dyDescent="0.3">
      <c r="A688" s="23"/>
      <c r="D688" s="23"/>
      <c r="E688" s="1">
        <v>2519</v>
      </c>
      <c r="F688" s="158"/>
      <c r="G688" s="158"/>
    </row>
    <row r="689" spans="1:7" hidden="1" x14ac:dyDescent="0.3">
      <c r="A689" s="23"/>
      <c r="D689" s="23"/>
      <c r="E689" s="1">
        <v>2520</v>
      </c>
      <c r="F689" s="158"/>
      <c r="G689" s="158"/>
    </row>
    <row r="690" spans="1:7" hidden="1" x14ac:dyDescent="0.3">
      <c r="A690" s="23"/>
      <c r="D690" s="23"/>
      <c r="E690" s="1">
        <v>2521</v>
      </c>
      <c r="F690" s="158"/>
      <c r="G690" s="158"/>
    </row>
    <row r="691" spans="1:7" hidden="1" x14ac:dyDescent="0.3">
      <c r="A691" s="23"/>
      <c r="D691" s="23"/>
      <c r="E691" s="1">
        <v>2522</v>
      </c>
      <c r="F691" s="158"/>
      <c r="G691" s="158"/>
    </row>
    <row r="692" spans="1:7" hidden="1" x14ac:dyDescent="0.3">
      <c r="A692" s="23"/>
      <c r="D692" s="23"/>
      <c r="E692" s="1">
        <v>2523</v>
      </c>
      <c r="F692" s="158"/>
      <c r="G692" s="158"/>
    </row>
    <row r="693" spans="1:7" hidden="1" x14ac:dyDescent="0.3">
      <c r="A693" s="23"/>
      <c r="D693" s="23"/>
      <c r="E693" s="1">
        <v>2524</v>
      </c>
      <c r="F693" s="158"/>
      <c r="G693" s="158"/>
    </row>
    <row r="694" spans="1:7" hidden="1" x14ac:dyDescent="0.3">
      <c r="A694" s="23"/>
      <c r="D694" s="23"/>
      <c r="E694" s="1">
        <v>2525</v>
      </c>
      <c r="F694" s="158"/>
      <c r="G694" s="158"/>
    </row>
    <row r="695" spans="1:7" hidden="1" x14ac:dyDescent="0.3">
      <c r="A695" s="23"/>
      <c r="D695" s="23"/>
      <c r="E695" s="1">
        <v>2526</v>
      </c>
      <c r="F695" s="158"/>
      <c r="G695" s="158"/>
    </row>
    <row r="696" spans="1:7" hidden="1" x14ac:dyDescent="0.3">
      <c r="A696" s="23"/>
      <c r="D696" s="23"/>
      <c r="E696" s="1">
        <v>2527</v>
      </c>
      <c r="F696" s="158"/>
      <c r="G696" s="158"/>
    </row>
    <row r="697" spans="1:7" hidden="1" x14ac:dyDescent="0.3">
      <c r="A697" s="23"/>
      <c r="D697" s="23"/>
      <c r="E697" s="1">
        <v>2528</v>
      </c>
      <c r="F697" s="158"/>
      <c r="G697" s="158"/>
    </row>
    <row r="698" spans="1:7" hidden="1" x14ac:dyDescent="0.3">
      <c r="A698" s="23"/>
      <c r="D698" s="23"/>
      <c r="E698" s="1">
        <v>2529</v>
      </c>
      <c r="F698" s="158"/>
      <c r="G698" s="158"/>
    </row>
    <row r="699" spans="1:7" hidden="1" x14ac:dyDescent="0.3">
      <c r="A699" s="23"/>
      <c r="D699" s="23"/>
      <c r="E699" s="1">
        <v>2530</v>
      </c>
      <c r="F699" s="158"/>
      <c r="G699" s="158"/>
    </row>
    <row r="700" spans="1:7" hidden="1" x14ac:dyDescent="0.3">
      <c r="A700" s="23"/>
      <c r="D700" s="23"/>
      <c r="E700" s="1">
        <v>2531</v>
      </c>
      <c r="F700" s="158"/>
      <c r="G700" s="158"/>
    </row>
    <row r="701" spans="1:7" hidden="1" x14ac:dyDescent="0.3">
      <c r="A701" s="23"/>
      <c r="D701" s="23"/>
      <c r="E701" s="1">
        <v>2532</v>
      </c>
      <c r="F701" s="158"/>
      <c r="G701" s="158"/>
    </row>
    <row r="702" spans="1:7" hidden="1" x14ac:dyDescent="0.3">
      <c r="A702" s="23"/>
      <c r="D702" s="23"/>
      <c r="E702" s="1">
        <v>2533</v>
      </c>
      <c r="F702" s="158"/>
      <c r="G702" s="158"/>
    </row>
    <row r="703" spans="1:7" hidden="1" x14ac:dyDescent="0.3">
      <c r="A703" s="23"/>
      <c r="D703" s="23"/>
      <c r="E703" s="1">
        <v>2534</v>
      </c>
      <c r="F703" s="158"/>
      <c r="G703" s="158"/>
    </row>
    <row r="704" spans="1:7" hidden="1" x14ac:dyDescent="0.3">
      <c r="A704" s="23"/>
      <c r="D704" s="23"/>
      <c r="E704" s="1">
        <v>2535</v>
      </c>
      <c r="F704" s="158"/>
      <c r="G704" s="158"/>
    </row>
    <row r="705" spans="1:7" hidden="1" x14ac:dyDescent="0.3">
      <c r="A705" s="23"/>
      <c r="D705" s="23"/>
      <c r="E705" s="1">
        <v>2536</v>
      </c>
      <c r="F705" s="158"/>
      <c r="G705" s="158"/>
    </row>
    <row r="706" spans="1:7" hidden="1" x14ac:dyDescent="0.3">
      <c r="A706" s="23"/>
      <c r="D706" s="23"/>
      <c r="E706" s="1">
        <v>2537</v>
      </c>
      <c r="F706" s="158"/>
      <c r="G706" s="158"/>
    </row>
    <row r="707" spans="1:7" hidden="1" x14ac:dyDescent="0.3">
      <c r="A707" s="23"/>
      <c r="D707" s="23"/>
      <c r="E707" s="1">
        <v>2538</v>
      </c>
      <c r="F707" s="158"/>
      <c r="G707" s="158"/>
    </row>
    <row r="708" spans="1:7" hidden="1" x14ac:dyDescent="0.3">
      <c r="A708" s="23"/>
      <c r="D708" s="23"/>
      <c r="E708" s="1">
        <v>2539</v>
      </c>
      <c r="F708" s="158"/>
      <c r="G708" s="158"/>
    </row>
    <row r="709" spans="1:7" hidden="1" x14ac:dyDescent="0.3">
      <c r="A709" s="23"/>
      <c r="D709" s="23"/>
      <c r="E709" s="1">
        <v>2540</v>
      </c>
      <c r="F709" s="158"/>
      <c r="G709" s="158"/>
    </row>
    <row r="710" spans="1:7" hidden="1" x14ac:dyDescent="0.3">
      <c r="A710" s="23"/>
      <c r="D710" s="23"/>
      <c r="E710" s="1">
        <v>2541</v>
      </c>
      <c r="F710" s="158"/>
      <c r="G710" s="158"/>
    </row>
    <row r="711" spans="1:7" hidden="1" x14ac:dyDescent="0.3">
      <c r="A711" s="23"/>
      <c r="D711" s="23"/>
      <c r="E711" s="1">
        <v>2542</v>
      </c>
      <c r="F711" s="158"/>
      <c r="G711" s="158"/>
    </row>
    <row r="712" spans="1:7" hidden="1" x14ac:dyDescent="0.3">
      <c r="A712" s="23"/>
      <c r="D712" s="23"/>
      <c r="E712" s="1">
        <v>2543</v>
      </c>
      <c r="F712" s="158"/>
      <c r="G712" s="158"/>
    </row>
    <row r="713" spans="1:7" hidden="1" x14ac:dyDescent="0.3">
      <c r="A713" s="23"/>
      <c r="D713" s="23"/>
      <c r="E713" s="1">
        <v>2544</v>
      </c>
      <c r="F713" s="158"/>
      <c r="G713" s="158"/>
    </row>
    <row r="714" spans="1:7" hidden="1" x14ac:dyDescent="0.3">
      <c r="A714" s="23"/>
      <c r="D714" s="23"/>
      <c r="E714" s="1">
        <v>2545</v>
      </c>
      <c r="F714" s="158"/>
      <c r="G714" s="158"/>
    </row>
    <row r="715" spans="1:7" hidden="1" x14ac:dyDescent="0.3">
      <c r="A715" s="23"/>
      <c r="D715" s="23"/>
      <c r="E715" s="1">
        <v>2546</v>
      </c>
      <c r="F715" s="158"/>
      <c r="G715" s="158"/>
    </row>
    <row r="716" spans="1:7" hidden="1" x14ac:dyDescent="0.3">
      <c r="A716" s="23"/>
      <c r="D716" s="23"/>
      <c r="E716" s="1">
        <v>2547</v>
      </c>
      <c r="F716" s="158"/>
      <c r="G716" s="158"/>
    </row>
    <row r="717" spans="1:7" hidden="1" x14ac:dyDescent="0.3">
      <c r="A717" s="23"/>
      <c r="D717" s="23"/>
      <c r="E717" s="1">
        <v>2548</v>
      </c>
      <c r="F717" s="158"/>
      <c r="G717" s="158"/>
    </row>
    <row r="718" spans="1:7" hidden="1" x14ac:dyDescent="0.3">
      <c r="A718" s="23"/>
      <c r="D718" s="23"/>
      <c r="E718" s="1">
        <v>2549</v>
      </c>
      <c r="F718" s="158"/>
      <c r="G718" s="158"/>
    </row>
    <row r="719" spans="1:7" hidden="1" x14ac:dyDescent="0.3">
      <c r="A719" s="23"/>
      <c r="D719" s="23"/>
      <c r="E719" s="1">
        <v>2550</v>
      </c>
      <c r="F719" s="158"/>
      <c r="G719" s="158"/>
    </row>
    <row r="720" spans="1:7" hidden="1" x14ac:dyDescent="0.3">
      <c r="A720" s="23"/>
      <c r="D720" s="23"/>
      <c r="E720" s="1">
        <v>2551</v>
      </c>
      <c r="F720" s="158"/>
      <c r="G720" s="158"/>
    </row>
    <row r="721" spans="1:7" hidden="1" x14ac:dyDescent="0.3">
      <c r="A721" s="23"/>
      <c r="D721" s="23"/>
      <c r="E721" s="1">
        <v>2552</v>
      </c>
      <c r="F721" s="158"/>
      <c r="G721" s="158"/>
    </row>
    <row r="722" spans="1:7" hidden="1" x14ac:dyDescent="0.3">
      <c r="A722" s="23"/>
      <c r="D722" s="23"/>
      <c r="E722" s="1">
        <v>2553</v>
      </c>
      <c r="F722" s="158"/>
      <c r="G722" s="158"/>
    </row>
    <row r="723" spans="1:7" hidden="1" x14ac:dyDescent="0.3">
      <c r="A723" s="23"/>
      <c r="D723" s="23"/>
      <c r="E723" s="1">
        <v>2554</v>
      </c>
      <c r="F723" s="158"/>
      <c r="G723" s="158"/>
    </row>
    <row r="724" spans="1:7" hidden="1" x14ac:dyDescent="0.3">
      <c r="A724" s="23"/>
      <c r="D724" s="23"/>
      <c r="E724" s="1">
        <v>2555</v>
      </c>
      <c r="F724" s="158"/>
      <c r="G724" s="158"/>
    </row>
    <row r="725" spans="1:7" hidden="1" x14ac:dyDescent="0.3">
      <c r="A725" s="23"/>
      <c r="D725" s="23"/>
      <c r="E725" s="1">
        <v>2556</v>
      </c>
      <c r="F725" s="158"/>
      <c r="G725" s="158"/>
    </row>
    <row r="726" spans="1:7" hidden="1" x14ac:dyDescent="0.3">
      <c r="A726" s="23"/>
      <c r="D726" s="23"/>
      <c r="E726" s="1">
        <v>2557</v>
      </c>
      <c r="F726" s="158"/>
      <c r="G726" s="158"/>
    </row>
    <row r="727" spans="1:7" hidden="1" x14ac:dyDescent="0.3">
      <c r="A727" s="23"/>
      <c r="D727" s="23"/>
      <c r="E727" s="1">
        <v>2558</v>
      </c>
      <c r="F727" s="158"/>
      <c r="G727" s="158"/>
    </row>
    <row r="728" spans="1:7" hidden="1" x14ac:dyDescent="0.3">
      <c r="A728" s="23"/>
      <c r="D728" s="23"/>
      <c r="E728" s="1">
        <v>2559</v>
      </c>
      <c r="F728" s="158"/>
      <c r="G728" s="158"/>
    </row>
    <row r="729" spans="1:7" hidden="1" x14ac:dyDescent="0.3">
      <c r="A729" s="23"/>
      <c r="D729" s="23"/>
      <c r="E729" s="1">
        <v>2560</v>
      </c>
      <c r="F729" s="158"/>
      <c r="G729" s="158"/>
    </row>
    <row r="730" spans="1:7" hidden="1" x14ac:dyDescent="0.3">
      <c r="A730" s="23"/>
      <c r="D730" s="23"/>
      <c r="E730" s="1">
        <v>2561</v>
      </c>
      <c r="F730" s="158"/>
      <c r="G730" s="158"/>
    </row>
    <row r="731" spans="1:7" hidden="1" x14ac:dyDescent="0.3">
      <c r="A731" s="23"/>
      <c r="D731" s="23"/>
      <c r="E731" s="1">
        <v>2562</v>
      </c>
      <c r="F731" s="158"/>
      <c r="G731" s="158"/>
    </row>
    <row r="732" spans="1:7" hidden="1" x14ac:dyDescent="0.3">
      <c r="A732" s="23"/>
      <c r="D732" s="23"/>
      <c r="E732" s="1">
        <v>2563</v>
      </c>
      <c r="F732" s="158"/>
      <c r="G732" s="158"/>
    </row>
    <row r="733" spans="1:7" hidden="1" x14ac:dyDescent="0.3">
      <c r="A733" s="23"/>
      <c r="D733" s="23"/>
      <c r="E733" s="1">
        <v>2564</v>
      </c>
      <c r="F733" s="158"/>
      <c r="G733" s="158"/>
    </row>
    <row r="734" spans="1:7" hidden="1" x14ac:dyDescent="0.3">
      <c r="A734" s="23"/>
      <c r="D734" s="23"/>
      <c r="E734" s="1">
        <v>2565</v>
      </c>
      <c r="F734" s="158"/>
      <c r="G734" s="158"/>
    </row>
    <row r="735" spans="1:7" hidden="1" x14ac:dyDescent="0.3">
      <c r="A735" s="23"/>
      <c r="D735" s="23"/>
      <c r="E735" s="1">
        <v>2566</v>
      </c>
      <c r="F735" s="158"/>
      <c r="G735" s="158"/>
    </row>
    <row r="736" spans="1:7" hidden="1" x14ac:dyDescent="0.3">
      <c r="A736" s="23"/>
      <c r="D736" s="23"/>
      <c r="E736" s="1">
        <v>2567</v>
      </c>
      <c r="F736" s="158"/>
      <c r="G736" s="158"/>
    </row>
    <row r="737" spans="1:7" hidden="1" x14ac:dyDescent="0.3">
      <c r="A737" s="23"/>
      <c r="D737" s="23"/>
      <c r="E737" s="1">
        <v>2568</v>
      </c>
      <c r="F737" s="158"/>
      <c r="G737" s="158"/>
    </row>
    <row r="738" spans="1:7" hidden="1" x14ac:dyDescent="0.3">
      <c r="A738" s="23"/>
      <c r="D738" s="23"/>
      <c r="E738" s="1">
        <v>2569</v>
      </c>
      <c r="F738" s="158"/>
      <c r="G738" s="158"/>
    </row>
    <row r="739" spans="1:7" hidden="1" x14ac:dyDescent="0.3">
      <c r="A739" s="23"/>
      <c r="D739" s="23"/>
      <c r="E739" s="1">
        <v>2570</v>
      </c>
      <c r="F739" s="158"/>
      <c r="G739" s="158"/>
    </row>
    <row r="740" spans="1:7" hidden="1" x14ac:dyDescent="0.3">
      <c r="A740" s="23"/>
      <c r="D740" s="23"/>
      <c r="E740" s="1">
        <v>2571</v>
      </c>
      <c r="F740" s="158"/>
      <c r="G740" s="158"/>
    </row>
    <row r="741" spans="1:7" hidden="1" x14ac:dyDescent="0.3">
      <c r="A741" s="23"/>
      <c r="D741" s="23"/>
      <c r="E741" s="1">
        <v>2572</v>
      </c>
      <c r="F741" s="158"/>
      <c r="G741" s="158"/>
    </row>
    <row r="742" spans="1:7" hidden="1" x14ac:dyDescent="0.3">
      <c r="A742" s="23"/>
      <c r="D742" s="23"/>
      <c r="E742" s="1">
        <v>2573</v>
      </c>
      <c r="F742" s="158"/>
      <c r="G742" s="158"/>
    </row>
    <row r="743" spans="1:7" hidden="1" x14ac:dyDescent="0.3">
      <c r="A743" s="23"/>
      <c r="D743" s="23"/>
      <c r="E743" s="1">
        <v>2574</v>
      </c>
      <c r="F743" s="158"/>
      <c r="G743" s="158"/>
    </row>
    <row r="744" spans="1:7" hidden="1" x14ac:dyDescent="0.3">
      <c r="A744" s="23"/>
      <c r="D744" s="23"/>
      <c r="E744" s="1">
        <v>2575</v>
      </c>
      <c r="F744" s="158"/>
      <c r="G744" s="158"/>
    </row>
    <row r="745" spans="1:7" hidden="1" x14ac:dyDescent="0.3">
      <c r="A745" s="23"/>
      <c r="D745" s="23"/>
      <c r="E745" s="1">
        <v>2576</v>
      </c>
      <c r="F745" s="158"/>
      <c r="G745" s="158"/>
    </row>
    <row r="746" spans="1:7" hidden="1" x14ac:dyDescent="0.3">
      <c r="A746" s="23"/>
      <c r="D746" s="23"/>
      <c r="E746" s="1">
        <v>2577</v>
      </c>
      <c r="F746" s="158"/>
      <c r="G746" s="158"/>
    </row>
    <row r="747" spans="1:7" hidden="1" x14ac:dyDescent="0.3">
      <c r="A747" s="23"/>
      <c r="D747" s="23"/>
      <c r="E747" s="1">
        <v>2578</v>
      </c>
      <c r="F747" s="158"/>
      <c r="G747" s="158"/>
    </row>
    <row r="748" spans="1:7" hidden="1" x14ac:dyDescent="0.3">
      <c r="A748" s="23"/>
      <c r="D748" s="23"/>
      <c r="E748" s="1">
        <v>2579</v>
      </c>
      <c r="F748" s="158"/>
      <c r="G748" s="158"/>
    </row>
    <row r="749" spans="1:7" hidden="1" x14ac:dyDescent="0.3">
      <c r="A749" s="23"/>
      <c r="D749" s="23"/>
      <c r="E749" s="1">
        <v>2580</v>
      </c>
      <c r="F749" s="158"/>
      <c r="G749" s="158"/>
    </row>
    <row r="750" spans="1:7" hidden="1" x14ac:dyDescent="0.3">
      <c r="A750" s="23"/>
      <c r="D750" s="23"/>
      <c r="E750" s="1">
        <v>2581</v>
      </c>
      <c r="F750" s="158"/>
      <c r="G750" s="158"/>
    </row>
    <row r="751" spans="1:7" hidden="1" x14ac:dyDescent="0.3">
      <c r="A751" s="23"/>
      <c r="D751" s="23"/>
      <c r="E751" s="1">
        <v>2582</v>
      </c>
      <c r="F751" s="158"/>
      <c r="G751" s="158"/>
    </row>
    <row r="752" spans="1:7" hidden="1" x14ac:dyDescent="0.3">
      <c r="A752" s="23"/>
      <c r="D752" s="23"/>
      <c r="E752" s="1">
        <v>2583</v>
      </c>
      <c r="F752" s="158"/>
      <c r="G752" s="158"/>
    </row>
    <row r="753" spans="1:7" hidden="1" x14ac:dyDescent="0.3">
      <c r="A753" s="23"/>
      <c r="D753" s="23"/>
      <c r="E753" s="1">
        <v>2584</v>
      </c>
      <c r="F753" s="158"/>
      <c r="G753" s="158"/>
    </row>
    <row r="754" spans="1:7" hidden="1" x14ac:dyDescent="0.3">
      <c r="A754" s="23"/>
      <c r="D754" s="23"/>
      <c r="E754" s="1">
        <v>2585</v>
      </c>
      <c r="F754" s="158"/>
      <c r="G754" s="158"/>
    </row>
    <row r="755" spans="1:7" hidden="1" x14ac:dyDescent="0.3">
      <c r="A755" s="23"/>
      <c r="D755" s="23"/>
      <c r="E755" s="1">
        <v>2586</v>
      </c>
      <c r="F755" s="158"/>
      <c r="G755" s="158"/>
    </row>
    <row r="756" spans="1:7" hidden="1" x14ac:dyDescent="0.3">
      <c r="A756" s="23"/>
      <c r="D756" s="23"/>
      <c r="E756" s="1">
        <v>2587</v>
      </c>
      <c r="F756" s="158"/>
      <c r="G756" s="158"/>
    </row>
    <row r="757" spans="1:7" hidden="1" x14ac:dyDescent="0.3">
      <c r="A757" s="23"/>
      <c r="D757" s="23"/>
      <c r="E757" s="1">
        <v>2588</v>
      </c>
      <c r="F757" s="158"/>
      <c r="G757" s="158"/>
    </row>
    <row r="758" spans="1:7" hidden="1" x14ac:dyDescent="0.3">
      <c r="A758" s="23"/>
      <c r="D758" s="23"/>
      <c r="E758" s="1">
        <v>2589</v>
      </c>
      <c r="F758" s="158"/>
      <c r="G758" s="158"/>
    </row>
    <row r="759" spans="1:7" hidden="1" x14ac:dyDescent="0.3">
      <c r="A759" s="23"/>
      <c r="D759" s="23"/>
      <c r="E759" s="1">
        <v>2590</v>
      </c>
      <c r="F759" s="158"/>
      <c r="G759" s="158"/>
    </row>
    <row r="760" spans="1:7" hidden="1" x14ac:dyDescent="0.3">
      <c r="A760" s="23"/>
      <c r="D760" s="23"/>
      <c r="E760" s="1">
        <v>2591</v>
      </c>
      <c r="F760" s="158"/>
      <c r="G760" s="158"/>
    </row>
    <row r="761" spans="1:7" hidden="1" x14ac:dyDescent="0.3">
      <c r="A761" s="23"/>
      <c r="D761" s="23"/>
      <c r="E761" s="1">
        <v>2592</v>
      </c>
      <c r="F761" s="158"/>
      <c r="G761" s="158"/>
    </row>
    <row r="762" spans="1:7" hidden="1" x14ac:dyDescent="0.3">
      <c r="A762" s="23"/>
      <c r="D762" s="23"/>
      <c r="E762" s="1">
        <v>2593</v>
      </c>
      <c r="F762" s="158"/>
      <c r="G762" s="158"/>
    </row>
    <row r="763" spans="1:7" hidden="1" x14ac:dyDescent="0.3">
      <c r="A763" s="23"/>
      <c r="D763" s="23"/>
      <c r="E763" s="1">
        <v>2594</v>
      </c>
      <c r="F763" s="158"/>
      <c r="G763" s="158"/>
    </row>
    <row r="764" spans="1:7" hidden="1" x14ac:dyDescent="0.3">
      <c r="A764" s="23"/>
      <c r="D764" s="23"/>
      <c r="E764" s="1">
        <v>2595</v>
      </c>
      <c r="F764" s="158"/>
      <c r="G764" s="158"/>
    </row>
    <row r="765" spans="1:7" hidden="1" x14ac:dyDescent="0.3">
      <c r="A765" s="23"/>
      <c r="D765" s="23"/>
      <c r="E765" s="1">
        <v>2596</v>
      </c>
      <c r="F765" s="158"/>
      <c r="G765" s="158"/>
    </row>
    <row r="766" spans="1:7" hidden="1" x14ac:dyDescent="0.3">
      <c r="A766" s="23"/>
      <c r="D766" s="23"/>
      <c r="E766" s="1">
        <v>2597</v>
      </c>
      <c r="F766" s="158"/>
      <c r="G766" s="158"/>
    </row>
    <row r="767" spans="1:7" hidden="1" x14ac:dyDescent="0.3">
      <c r="A767" s="23"/>
      <c r="D767" s="23"/>
      <c r="E767" s="1">
        <v>2598</v>
      </c>
      <c r="F767" s="158"/>
      <c r="G767" s="158"/>
    </row>
    <row r="768" spans="1:7" hidden="1" x14ac:dyDescent="0.3">
      <c r="A768" s="23"/>
      <c r="D768" s="23"/>
      <c r="E768" s="1">
        <v>2599</v>
      </c>
      <c r="F768" s="158"/>
      <c r="G768" s="158"/>
    </row>
    <row r="769" spans="1:7" hidden="1" x14ac:dyDescent="0.3">
      <c r="A769" s="23"/>
      <c r="D769" s="23"/>
      <c r="E769" s="1">
        <v>2600</v>
      </c>
      <c r="F769" s="158"/>
      <c r="G769" s="158"/>
    </row>
    <row r="770" spans="1:7" hidden="1" x14ac:dyDescent="0.3">
      <c r="A770" s="23"/>
      <c r="D770" s="23"/>
      <c r="E770" s="1">
        <v>2601</v>
      </c>
      <c r="F770" s="158"/>
      <c r="G770" s="158"/>
    </row>
    <row r="771" spans="1:7" hidden="1" x14ac:dyDescent="0.3">
      <c r="A771" s="23"/>
      <c r="D771" s="23"/>
      <c r="E771" s="1">
        <v>2602</v>
      </c>
      <c r="F771" s="158"/>
      <c r="G771" s="158"/>
    </row>
    <row r="772" spans="1:7" hidden="1" x14ac:dyDescent="0.3">
      <c r="A772" s="23"/>
      <c r="D772" s="23"/>
      <c r="E772" s="1">
        <v>2603</v>
      </c>
      <c r="F772" s="158"/>
      <c r="G772" s="158"/>
    </row>
    <row r="773" spans="1:7" hidden="1" x14ac:dyDescent="0.3">
      <c r="A773" s="23"/>
      <c r="D773" s="23"/>
      <c r="E773" s="1">
        <v>2604</v>
      </c>
      <c r="F773" s="158"/>
      <c r="G773" s="158"/>
    </row>
    <row r="774" spans="1:7" hidden="1" x14ac:dyDescent="0.3">
      <c r="A774" s="23"/>
      <c r="D774" s="23"/>
      <c r="E774" s="1">
        <v>2605</v>
      </c>
      <c r="F774" s="158"/>
      <c r="G774" s="158"/>
    </row>
    <row r="775" spans="1:7" hidden="1" x14ac:dyDescent="0.3">
      <c r="A775" s="23"/>
      <c r="D775" s="23"/>
      <c r="E775" s="1">
        <v>2606</v>
      </c>
      <c r="F775" s="158"/>
      <c r="G775" s="158"/>
    </row>
    <row r="776" spans="1:7" hidden="1" x14ac:dyDescent="0.3">
      <c r="A776" s="23"/>
      <c r="D776" s="23"/>
      <c r="E776" s="1">
        <v>2607</v>
      </c>
      <c r="F776" s="158"/>
      <c r="G776" s="158"/>
    </row>
    <row r="777" spans="1:7" hidden="1" x14ac:dyDescent="0.3">
      <c r="A777" s="23"/>
      <c r="D777" s="23"/>
      <c r="E777" s="1">
        <v>2608</v>
      </c>
      <c r="F777" s="158"/>
      <c r="G777" s="158"/>
    </row>
    <row r="778" spans="1:7" hidden="1" x14ac:dyDescent="0.3">
      <c r="A778" s="23"/>
      <c r="D778" s="23"/>
      <c r="E778" s="1">
        <v>2609</v>
      </c>
      <c r="F778" s="158"/>
      <c r="G778" s="158"/>
    </row>
    <row r="779" spans="1:7" hidden="1" x14ac:dyDescent="0.3">
      <c r="A779" s="23"/>
      <c r="D779" s="23"/>
      <c r="E779" s="1">
        <v>2610</v>
      </c>
      <c r="F779" s="158"/>
      <c r="G779" s="158"/>
    </row>
    <row r="780" spans="1:7" hidden="1" x14ac:dyDescent="0.3">
      <c r="A780" s="23"/>
      <c r="D780" s="23"/>
      <c r="E780" s="1">
        <v>2611</v>
      </c>
      <c r="F780" s="158"/>
      <c r="G780" s="158"/>
    </row>
    <row r="781" spans="1:7" hidden="1" x14ac:dyDescent="0.3">
      <c r="A781" s="23"/>
      <c r="D781" s="23"/>
      <c r="E781" s="1">
        <v>2612</v>
      </c>
      <c r="F781" s="158"/>
      <c r="G781" s="158"/>
    </row>
    <row r="782" spans="1:7" hidden="1" x14ac:dyDescent="0.3">
      <c r="A782" s="23"/>
      <c r="D782" s="23"/>
      <c r="E782" s="1">
        <v>2613</v>
      </c>
      <c r="F782" s="158"/>
      <c r="G782" s="158"/>
    </row>
    <row r="783" spans="1:7" hidden="1" x14ac:dyDescent="0.3">
      <c r="A783" s="23"/>
      <c r="D783" s="23"/>
      <c r="E783" s="1">
        <v>2614</v>
      </c>
      <c r="F783" s="158"/>
      <c r="G783" s="158"/>
    </row>
    <row r="784" spans="1:7" hidden="1" x14ac:dyDescent="0.3">
      <c r="A784" s="23"/>
      <c r="D784" s="23"/>
      <c r="E784" s="1">
        <v>2615</v>
      </c>
      <c r="F784" s="158"/>
      <c r="G784" s="158"/>
    </row>
    <row r="785" spans="1:7" hidden="1" x14ac:dyDescent="0.3">
      <c r="A785" s="23"/>
      <c r="D785" s="23"/>
      <c r="E785" s="1">
        <v>2616</v>
      </c>
      <c r="F785" s="158"/>
      <c r="G785" s="158"/>
    </row>
    <row r="786" spans="1:7" hidden="1" x14ac:dyDescent="0.3">
      <c r="A786" s="23"/>
      <c r="D786" s="23"/>
      <c r="E786" s="1">
        <v>2617</v>
      </c>
      <c r="F786" s="158"/>
      <c r="G786" s="158"/>
    </row>
    <row r="787" spans="1:7" hidden="1" x14ac:dyDescent="0.3">
      <c r="A787" s="23"/>
      <c r="D787" s="23"/>
      <c r="E787" s="1">
        <v>2618</v>
      </c>
      <c r="F787" s="158"/>
      <c r="G787" s="158"/>
    </row>
    <row r="788" spans="1:7" hidden="1" x14ac:dyDescent="0.3">
      <c r="A788" s="23"/>
      <c r="D788" s="23"/>
      <c r="E788" s="1">
        <v>2619</v>
      </c>
      <c r="F788" s="158"/>
      <c r="G788" s="158"/>
    </row>
    <row r="789" spans="1:7" hidden="1" x14ac:dyDescent="0.3">
      <c r="A789" s="23"/>
      <c r="D789" s="23"/>
      <c r="E789" s="1">
        <v>2620</v>
      </c>
      <c r="F789" s="158"/>
      <c r="G789" s="158"/>
    </row>
    <row r="790" spans="1:7" hidden="1" x14ac:dyDescent="0.3">
      <c r="A790" s="23"/>
      <c r="D790" s="23"/>
      <c r="E790" s="1">
        <v>2621</v>
      </c>
      <c r="F790" s="158"/>
      <c r="G790" s="158"/>
    </row>
    <row r="791" spans="1:7" hidden="1" x14ac:dyDescent="0.3">
      <c r="A791" s="23"/>
      <c r="D791" s="23"/>
      <c r="E791" s="1">
        <v>2622</v>
      </c>
      <c r="F791" s="158"/>
      <c r="G791" s="158"/>
    </row>
    <row r="792" spans="1:7" hidden="1" x14ac:dyDescent="0.3">
      <c r="A792" s="23"/>
      <c r="D792" s="23"/>
      <c r="E792" s="1">
        <v>2623</v>
      </c>
      <c r="F792" s="158"/>
      <c r="G792" s="158"/>
    </row>
    <row r="793" spans="1:7" hidden="1" x14ac:dyDescent="0.3">
      <c r="A793" s="23"/>
      <c r="D793" s="23"/>
      <c r="E793" s="1">
        <v>2624</v>
      </c>
      <c r="F793" s="158"/>
      <c r="G793" s="158"/>
    </row>
    <row r="794" spans="1:7" hidden="1" x14ac:dyDescent="0.3">
      <c r="A794" s="23"/>
      <c r="D794" s="23"/>
      <c r="E794" s="1">
        <v>2625</v>
      </c>
      <c r="F794" s="158"/>
      <c r="G794" s="158"/>
    </row>
    <row r="795" spans="1:7" hidden="1" x14ac:dyDescent="0.3">
      <c r="A795" s="23"/>
      <c r="D795" s="23"/>
      <c r="E795" s="1">
        <v>2626</v>
      </c>
      <c r="F795" s="158"/>
      <c r="G795" s="158"/>
    </row>
    <row r="796" spans="1:7" hidden="1" x14ac:dyDescent="0.3">
      <c r="A796" s="23"/>
      <c r="D796" s="23"/>
      <c r="E796" s="1">
        <v>2627</v>
      </c>
      <c r="F796" s="158"/>
      <c r="G796" s="158"/>
    </row>
    <row r="797" spans="1:7" hidden="1" x14ac:dyDescent="0.3">
      <c r="A797" s="23"/>
      <c r="D797" s="23"/>
      <c r="E797" s="1">
        <v>2628</v>
      </c>
      <c r="F797" s="158"/>
      <c r="G797" s="158"/>
    </row>
    <row r="798" spans="1:7" hidden="1" x14ac:dyDescent="0.3">
      <c r="A798" s="23"/>
      <c r="D798" s="23"/>
      <c r="E798" s="1">
        <v>2629</v>
      </c>
      <c r="F798" s="158"/>
      <c r="G798" s="158"/>
    </row>
    <row r="799" spans="1:7" hidden="1" x14ac:dyDescent="0.3">
      <c r="A799" s="23"/>
      <c r="D799" s="23"/>
      <c r="E799" s="1">
        <v>2630</v>
      </c>
      <c r="F799" s="158"/>
      <c r="G799" s="158"/>
    </row>
    <row r="800" spans="1:7" hidden="1" x14ac:dyDescent="0.3">
      <c r="A800" s="23"/>
      <c r="D800" s="23"/>
      <c r="E800" s="1">
        <v>2631</v>
      </c>
      <c r="F800" s="158"/>
      <c r="G800" s="158"/>
    </row>
    <row r="801" spans="1:7" hidden="1" x14ac:dyDescent="0.3">
      <c r="A801" s="23"/>
      <c r="D801" s="23"/>
      <c r="E801" s="1">
        <v>2632</v>
      </c>
      <c r="F801" s="158"/>
      <c r="G801" s="158"/>
    </row>
    <row r="802" spans="1:7" hidden="1" x14ac:dyDescent="0.3">
      <c r="A802" s="23"/>
      <c r="D802" s="23"/>
      <c r="E802" s="1">
        <v>2633</v>
      </c>
      <c r="F802" s="158"/>
      <c r="G802" s="158"/>
    </row>
    <row r="803" spans="1:7" hidden="1" x14ac:dyDescent="0.3">
      <c r="A803" s="23"/>
      <c r="D803" s="23"/>
      <c r="E803" s="1">
        <v>2634</v>
      </c>
      <c r="F803" s="158"/>
      <c r="G803" s="158"/>
    </row>
    <row r="804" spans="1:7" hidden="1" x14ac:dyDescent="0.3">
      <c r="A804" s="23"/>
      <c r="D804" s="23"/>
      <c r="E804" s="1">
        <v>2635</v>
      </c>
      <c r="F804" s="158"/>
      <c r="G804" s="158"/>
    </row>
    <row r="805" spans="1:7" hidden="1" x14ac:dyDescent="0.3">
      <c r="A805" s="23"/>
      <c r="D805" s="23"/>
      <c r="E805" s="1">
        <v>2636</v>
      </c>
      <c r="F805" s="158"/>
      <c r="G805" s="158"/>
    </row>
    <row r="806" spans="1:7" hidden="1" x14ac:dyDescent="0.3">
      <c r="A806" s="23"/>
      <c r="D806" s="23"/>
      <c r="E806" s="1">
        <v>2637</v>
      </c>
      <c r="F806" s="158"/>
      <c r="G806" s="158"/>
    </row>
    <row r="807" spans="1:7" hidden="1" x14ac:dyDescent="0.3">
      <c r="A807" s="23"/>
      <c r="D807" s="23"/>
      <c r="E807" s="1">
        <v>2638</v>
      </c>
      <c r="F807" s="158"/>
      <c r="G807" s="158"/>
    </row>
    <row r="808" spans="1:7" hidden="1" x14ac:dyDescent="0.3">
      <c r="A808" s="23"/>
      <c r="D808" s="23"/>
      <c r="E808" s="1">
        <v>2639</v>
      </c>
      <c r="F808" s="158"/>
      <c r="G808" s="158"/>
    </row>
    <row r="809" spans="1:7" hidden="1" x14ac:dyDescent="0.3">
      <c r="A809" s="23"/>
      <c r="D809" s="23"/>
      <c r="E809" s="1">
        <v>2640</v>
      </c>
      <c r="F809" s="158"/>
      <c r="G809" s="158"/>
    </row>
    <row r="810" spans="1:7" hidden="1" x14ac:dyDescent="0.3">
      <c r="A810" s="23"/>
      <c r="D810" s="23"/>
      <c r="E810" s="1">
        <v>2641</v>
      </c>
      <c r="F810" s="158"/>
      <c r="G810" s="158"/>
    </row>
    <row r="811" spans="1:7" hidden="1" x14ac:dyDescent="0.3">
      <c r="A811" s="23"/>
      <c r="D811" s="23"/>
      <c r="E811" s="1">
        <v>2642</v>
      </c>
      <c r="F811" s="158"/>
      <c r="G811" s="158"/>
    </row>
    <row r="812" spans="1:7" hidden="1" x14ac:dyDescent="0.3">
      <c r="A812" s="23"/>
      <c r="D812" s="23"/>
      <c r="E812" s="1">
        <v>2643</v>
      </c>
      <c r="F812" s="158"/>
      <c r="G812" s="158"/>
    </row>
    <row r="813" spans="1:7" hidden="1" x14ac:dyDescent="0.3">
      <c r="A813" s="23"/>
      <c r="D813" s="23"/>
      <c r="E813" s="1">
        <v>2644</v>
      </c>
      <c r="F813" s="158"/>
      <c r="G813" s="158"/>
    </row>
    <row r="814" spans="1:7" hidden="1" x14ac:dyDescent="0.3">
      <c r="A814" s="23"/>
      <c r="D814" s="23"/>
      <c r="E814" s="1">
        <v>2645</v>
      </c>
      <c r="F814" s="158"/>
      <c r="G814" s="158"/>
    </row>
    <row r="815" spans="1:7" hidden="1" x14ac:dyDescent="0.3">
      <c r="A815" s="23"/>
      <c r="D815" s="23"/>
      <c r="E815" s="1">
        <v>2646</v>
      </c>
      <c r="F815" s="158"/>
      <c r="G815" s="158"/>
    </row>
    <row r="816" spans="1:7" hidden="1" x14ac:dyDescent="0.3">
      <c r="A816" s="23"/>
      <c r="D816" s="23"/>
      <c r="E816" s="1">
        <v>2647</v>
      </c>
      <c r="F816" s="158"/>
      <c r="G816" s="158"/>
    </row>
    <row r="817" spans="1:7" hidden="1" x14ac:dyDescent="0.3">
      <c r="A817" s="23"/>
      <c r="D817" s="23"/>
      <c r="E817" s="1">
        <v>2648</v>
      </c>
      <c r="F817" s="158"/>
      <c r="G817" s="158"/>
    </row>
    <row r="818" spans="1:7" hidden="1" x14ac:dyDescent="0.3">
      <c r="A818" s="23"/>
      <c r="D818" s="23"/>
      <c r="E818" s="1">
        <v>2649</v>
      </c>
      <c r="F818" s="158"/>
      <c r="G818" s="158"/>
    </row>
    <row r="819" spans="1:7" hidden="1" x14ac:dyDescent="0.3">
      <c r="A819" s="23"/>
      <c r="D819" s="23"/>
      <c r="E819" s="1">
        <v>2650</v>
      </c>
      <c r="F819" s="158"/>
      <c r="G819" s="158"/>
    </row>
    <row r="820" spans="1:7" hidden="1" x14ac:dyDescent="0.3">
      <c r="A820" s="23"/>
      <c r="D820" s="23"/>
      <c r="E820" s="1">
        <v>2651</v>
      </c>
      <c r="F820" s="158"/>
      <c r="G820" s="158"/>
    </row>
    <row r="821" spans="1:7" hidden="1" x14ac:dyDescent="0.3">
      <c r="A821" s="23"/>
      <c r="D821" s="23"/>
      <c r="E821" s="1">
        <v>2652</v>
      </c>
      <c r="F821" s="158"/>
      <c r="G821" s="158"/>
    </row>
    <row r="822" spans="1:7" hidden="1" x14ac:dyDescent="0.3">
      <c r="A822" s="23"/>
      <c r="D822" s="23"/>
      <c r="E822" s="1">
        <v>2653</v>
      </c>
      <c r="F822" s="158"/>
      <c r="G822" s="158"/>
    </row>
    <row r="823" spans="1:7" hidden="1" x14ac:dyDescent="0.3">
      <c r="A823" s="23"/>
      <c r="D823" s="23"/>
      <c r="E823" s="1">
        <v>2654</v>
      </c>
      <c r="F823" s="158"/>
      <c r="G823" s="158"/>
    </row>
    <row r="824" spans="1:7" hidden="1" x14ac:dyDescent="0.3">
      <c r="A824" s="23"/>
      <c r="D824" s="23"/>
      <c r="E824" s="1">
        <v>2655</v>
      </c>
      <c r="F824" s="158"/>
      <c r="G824" s="158"/>
    </row>
    <row r="825" spans="1:7" hidden="1" x14ac:dyDescent="0.3">
      <c r="A825" s="23"/>
      <c r="D825" s="23"/>
      <c r="E825" s="1">
        <v>2656</v>
      </c>
      <c r="F825" s="158"/>
      <c r="G825" s="158"/>
    </row>
    <row r="826" spans="1:7" hidden="1" x14ac:dyDescent="0.3">
      <c r="A826" s="23"/>
      <c r="D826" s="23"/>
      <c r="E826" s="1">
        <v>2657</v>
      </c>
      <c r="F826" s="158"/>
      <c r="G826" s="158"/>
    </row>
    <row r="827" spans="1:7" hidden="1" x14ac:dyDescent="0.3">
      <c r="A827" s="23"/>
      <c r="D827" s="23"/>
      <c r="E827" s="1">
        <v>2658</v>
      </c>
      <c r="F827" s="158"/>
      <c r="G827" s="158"/>
    </row>
    <row r="828" spans="1:7" hidden="1" x14ac:dyDescent="0.3">
      <c r="A828" s="23"/>
      <c r="D828" s="23"/>
      <c r="E828" s="1">
        <v>2659</v>
      </c>
      <c r="F828" s="158"/>
      <c r="G828" s="158"/>
    </row>
    <row r="829" spans="1:7" hidden="1" x14ac:dyDescent="0.3">
      <c r="A829" s="23"/>
      <c r="D829" s="23"/>
      <c r="E829" s="1">
        <v>2660</v>
      </c>
      <c r="F829" s="158"/>
      <c r="G829" s="158"/>
    </row>
    <row r="830" spans="1:7" hidden="1" x14ac:dyDescent="0.3">
      <c r="A830" s="23"/>
      <c r="D830" s="23"/>
      <c r="E830" s="1">
        <v>2661</v>
      </c>
      <c r="F830" s="158"/>
      <c r="G830" s="158"/>
    </row>
    <row r="831" spans="1:7" hidden="1" x14ac:dyDescent="0.3">
      <c r="A831" s="23"/>
      <c r="D831" s="23"/>
      <c r="E831" s="1">
        <v>2662</v>
      </c>
      <c r="F831" s="158"/>
      <c r="G831" s="158"/>
    </row>
    <row r="832" spans="1:7" hidden="1" x14ac:dyDescent="0.3">
      <c r="A832" s="23"/>
      <c r="D832" s="23"/>
      <c r="E832" s="1">
        <v>2663</v>
      </c>
      <c r="F832" s="158"/>
      <c r="G832" s="158"/>
    </row>
    <row r="833" spans="1:7" hidden="1" x14ac:dyDescent="0.3">
      <c r="A833" s="23"/>
      <c r="D833" s="23"/>
      <c r="E833" s="1">
        <v>2664</v>
      </c>
      <c r="F833" s="158"/>
      <c r="G833" s="158"/>
    </row>
    <row r="834" spans="1:7" hidden="1" x14ac:dyDescent="0.3">
      <c r="A834" s="23"/>
      <c r="D834" s="23"/>
      <c r="E834" s="1">
        <v>2665</v>
      </c>
      <c r="F834" s="158"/>
      <c r="G834" s="158"/>
    </row>
    <row r="835" spans="1:7" hidden="1" x14ac:dyDescent="0.3">
      <c r="A835" s="23"/>
      <c r="D835" s="23"/>
      <c r="E835" s="1">
        <v>2666</v>
      </c>
      <c r="F835" s="158"/>
      <c r="G835" s="158"/>
    </row>
    <row r="836" spans="1:7" hidden="1" x14ac:dyDescent="0.3">
      <c r="A836" s="23"/>
      <c r="D836" s="23"/>
      <c r="E836" s="1">
        <v>2667</v>
      </c>
      <c r="F836" s="158"/>
      <c r="G836" s="158"/>
    </row>
    <row r="837" spans="1:7" hidden="1" x14ac:dyDescent="0.3">
      <c r="A837" s="23"/>
      <c r="D837" s="23"/>
      <c r="E837" s="1">
        <v>2668</v>
      </c>
      <c r="F837" s="158"/>
      <c r="G837" s="158"/>
    </row>
    <row r="838" spans="1:7" hidden="1" x14ac:dyDescent="0.3">
      <c r="A838" s="23"/>
      <c r="D838" s="23"/>
      <c r="E838" s="1">
        <v>2669</v>
      </c>
      <c r="F838" s="158"/>
      <c r="G838" s="158"/>
    </row>
    <row r="839" spans="1:7" hidden="1" x14ac:dyDescent="0.3">
      <c r="A839" s="23"/>
      <c r="D839" s="23"/>
      <c r="E839" s="1">
        <v>2670</v>
      </c>
      <c r="F839" s="158"/>
      <c r="G839" s="158"/>
    </row>
    <row r="840" spans="1:7" hidden="1" x14ac:dyDescent="0.3">
      <c r="A840" s="23"/>
      <c r="D840" s="23"/>
      <c r="E840" s="1">
        <v>2671</v>
      </c>
      <c r="F840" s="158"/>
      <c r="G840" s="158"/>
    </row>
    <row r="841" spans="1:7" hidden="1" x14ac:dyDescent="0.3">
      <c r="A841" s="23"/>
      <c r="D841" s="23"/>
      <c r="E841" s="1">
        <v>2672</v>
      </c>
      <c r="F841" s="158"/>
      <c r="G841" s="158"/>
    </row>
    <row r="842" spans="1:7" hidden="1" x14ac:dyDescent="0.3">
      <c r="A842" s="23"/>
      <c r="D842" s="23"/>
      <c r="E842" s="1">
        <v>2673</v>
      </c>
      <c r="F842" s="158"/>
      <c r="G842" s="158"/>
    </row>
    <row r="843" spans="1:7" hidden="1" x14ac:dyDescent="0.3">
      <c r="A843" s="23"/>
      <c r="D843" s="23"/>
      <c r="E843" s="1">
        <v>2674</v>
      </c>
      <c r="F843" s="158"/>
      <c r="G843" s="158"/>
    </row>
    <row r="844" spans="1:7" hidden="1" x14ac:dyDescent="0.3">
      <c r="A844" s="23"/>
      <c r="D844" s="23"/>
      <c r="E844" s="1">
        <v>2675</v>
      </c>
      <c r="F844" s="158"/>
      <c r="G844" s="158"/>
    </row>
    <row r="845" spans="1:7" hidden="1" x14ac:dyDescent="0.3">
      <c r="A845" s="23"/>
      <c r="D845" s="23"/>
      <c r="E845" s="1">
        <v>2676</v>
      </c>
      <c r="F845" s="158"/>
      <c r="G845" s="158"/>
    </row>
    <row r="846" spans="1:7" hidden="1" x14ac:dyDescent="0.3">
      <c r="A846" s="23"/>
      <c r="D846" s="23"/>
      <c r="E846" s="1">
        <v>2677</v>
      </c>
      <c r="F846" s="158"/>
      <c r="G846" s="158"/>
    </row>
    <row r="847" spans="1:7" hidden="1" x14ac:dyDescent="0.3">
      <c r="A847" s="23"/>
      <c r="D847" s="23"/>
      <c r="E847" s="1">
        <v>2678</v>
      </c>
      <c r="F847" s="158"/>
      <c r="G847" s="158"/>
    </row>
    <row r="848" spans="1:7" hidden="1" x14ac:dyDescent="0.3">
      <c r="A848" s="23"/>
      <c r="D848" s="23"/>
      <c r="E848" s="1">
        <v>2679</v>
      </c>
      <c r="F848" s="158"/>
      <c r="G848" s="158"/>
    </row>
    <row r="849" spans="1:7" hidden="1" x14ac:dyDescent="0.3">
      <c r="A849" s="23"/>
      <c r="D849" s="23"/>
      <c r="E849" s="1">
        <v>2680</v>
      </c>
      <c r="F849" s="158"/>
      <c r="G849" s="158"/>
    </row>
    <row r="850" spans="1:7" hidden="1" x14ac:dyDescent="0.3">
      <c r="A850" s="23"/>
      <c r="D850" s="23"/>
      <c r="E850" s="1">
        <v>2681</v>
      </c>
      <c r="F850" s="158"/>
      <c r="G850" s="158"/>
    </row>
    <row r="851" spans="1:7" hidden="1" x14ac:dyDescent="0.3">
      <c r="A851" s="23"/>
      <c r="D851" s="23"/>
      <c r="E851" s="1">
        <v>2682</v>
      </c>
      <c r="F851" s="158"/>
      <c r="G851" s="158"/>
    </row>
    <row r="852" spans="1:7" hidden="1" x14ac:dyDescent="0.3">
      <c r="A852" s="23"/>
      <c r="D852" s="23"/>
      <c r="E852" s="1">
        <v>2683</v>
      </c>
      <c r="F852" s="158"/>
      <c r="G852" s="158"/>
    </row>
    <row r="853" spans="1:7" hidden="1" x14ac:dyDescent="0.3">
      <c r="A853" s="23"/>
      <c r="D853" s="23"/>
      <c r="E853" s="1">
        <v>2684</v>
      </c>
      <c r="F853" s="158"/>
      <c r="G853" s="158"/>
    </row>
    <row r="854" spans="1:7" hidden="1" x14ac:dyDescent="0.3">
      <c r="A854" s="23"/>
      <c r="D854" s="23"/>
      <c r="E854" s="1">
        <v>2685</v>
      </c>
      <c r="F854" s="158"/>
      <c r="G854" s="158"/>
    </row>
    <row r="855" spans="1:7" hidden="1" x14ac:dyDescent="0.3">
      <c r="A855" s="23"/>
      <c r="D855" s="23"/>
      <c r="E855" s="1">
        <v>2686</v>
      </c>
      <c r="F855" s="158"/>
      <c r="G855" s="158"/>
    </row>
    <row r="856" spans="1:7" hidden="1" x14ac:dyDescent="0.3">
      <c r="A856" s="23"/>
      <c r="D856" s="23"/>
      <c r="E856" s="1">
        <v>2687</v>
      </c>
      <c r="F856" s="158"/>
      <c r="G856" s="158"/>
    </row>
    <row r="857" spans="1:7" hidden="1" x14ac:dyDescent="0.3">
      <c r="A857" s="23"/>
      <c r="D857" s="23"/>
      <c r="E857" s="1">
        <v>2688</v>
      </c>
      <c r="F857" s="158"/>
      <c r="G857" s="158"/>
    </row>
    <row r="858" spans="1:7" hidden="1" x14ac:dyDescent="0.3">
      <c r="A858" s="23"/>
      <c r="D858" s="23"/>
      <c r="E858" s="1">
        <v>2689</v>
      </c>
      <c r="F858" s="158"/>
      <c r="G858" s="158"/>
    </row>
    <row r="859" spans="1:7" hidden="1" x14ac:dyDescent="0.3">
      <c r="A859" s="23"/>
      <c r="D859" s="23"/>
      <c r="E859" s="1">
        <v>2690</v>
      </c>
      <c r="F859" s="158"/>
      <c r="G859" s="158"/>
    </row>
    <row r="860" spans="1:7" hidden="1" x14ac:dyDescent="0.3">
      <c r="A860" s="23"/>
      <c r="D860" s="23"/>
      <c r="E860" s="1">
        <v>2691</v>
      </c>
      <c r="F860" s="158"/>
      <c r="G860" s="158"/>
    </row>
    <row r="861" spans="1:7" hidden="1" x14ac:dyDescent="0.3">
      <c r="A861" s="23"/>
      <c r="D861" s="23"/>
      <c r="E861" s="1">
        <v>2692</v>
      </c>
      <c r="F861" s="158"/>
      <c r="G861" s="158"/>
    </row>
    <row r="862" spans="1:7" hidden="1" x14ac:dyDescent="0.3">
      <c r="A862" s="23"/>
      <c r="D862" s="23"/>
      <c r="E862" s="1">
        <v>2693</v>
      </c>
      <c r="F862" s="158"/>
      <c r="G862" s="158"/>
    </row>
    <row r="863" spans="1:7" hidden="1" x14ac:dyDescent="0.3">
      <c r="A863" s="23"/>
      <c r="D863" s="23"/>
      <c r="E863" s="1">
        <v>2694</v>
      </c>
      <c r="F863" s="158"/>
      <c r="G863" s="158"/>
    </row>
    <row r="864" spans="1:7" hidden="1" x14ac:dyDescent="0.3">
      <c r="A864" s="23"/>
      <c r="D864" s="23"/>
      <c r="E864" s="1">
        <v>2695</v>
      </c>
      <c r="F864" s="158"/>
      <c r="G864" s="158"/>
    </row>
    <row r="865" spans="1:7" hidden="1" x14ac:dyDescent="0.3">
      <c r="A865" s="23"/>
      <c r="D865" s="23"/>
      <c r="E865" s="1">
        <v>2696</v>
      </c>
      <c r="F865" s="158"/>
      <c r="G865" s="158"/>
    </row>
    <row r="866" spans="1:7" hidden="1" x14ac:dyDescent="0.3">
      <c r="A866" s="23"/>
      <c r="D866" s="23"/>
      <c r="E866" s="1">
        <v>2697</v>
      </c>
      <c r="F866" s="158"/>
      <c r="G866" s="158"/>
    </row>
    <row r="867" spans="1:7" hidden="1" x14ac:dyDescent="0.3">
      <c r="A867" s="23"/>
      <c r="D867" s="23"/>
      <c r="E867" s="1">
        <v>2698</v>
      </c>
      <c r="F867" s="158"/>
      <c r="G867" s="158"/>
    </row>
    <row r="868" spans="1:7" hidden="1" x14ac:dyDescent="0.3">
      <c r="A868" s="23"/>
      <c r="D868" s="23"/>
      <c r="E868" s="1">
        <v>2699</v>
      </c>
      <c r="F868" s="158"/>
      <c r="G868" s="158"/>
    </row>
    <row r="869" spans="1:7" hidden="1" x14ac:dyDescent="0.3">
      <c r="A869" s="23"/>
      <c r="D869" s="23"/>
      <c r="E869" s="1">
        <v>2700</v>
      </c>
      <c r="F869" s="158"/>
      <c r="G869" s="158"/>
    </row>
    <row r="870" spans="1:7" hidden="1" x14ac:dyDescent="0.3">
      <c r="A870" s="23"/>
      <c r="D870" s="23"/>
      <c r="E870" s="1">
        <v>2701</v>
      </c>
      <c r="F870" s="158"/>
      <c r="G870" s="158"/>
    </row>
    <row r="871" spans="1:7" hidden="1" x14ac:dyDescent="0.3">
      <c r="A871" s="23"/>
      <c r="D871" s="23"/>
      <c r="E871" s="1">
        <v>2702</v>
      </c>
      <c r="F871" s="158"/>
      <c r="G871" s="158"/>
    </row>
    <row r="872" spans="1:7" hidden="1" x14ac:dyDescent="0.3">
      <c r="A872" s="23"/>
      <c r="D872" s="23"/>
      <c r="E872" s="1">
        <v>2703</v>
      </c>
      <c r="F872" s="158"/>
      <c r="G872" s="158"/>
    </row>
    <row r="873" spans="1:7" hidden="1" x14ac:dyDescent="0.3">
      <c r="A873" s="23"/>
      <c r="D873" s="23"/>
      <c r="E873" s="1">
        <v>2704</v>
      </c>
      <c r="F873" s="158"/>
      <c r="G873" s="158"/>
    </row>
    <row r="874" spans="1:7" hidden="1" x14ac:dyDescent="0.3">
      <c r="A874" s="23"/>
      <c r="D874" s="23"/>
      <c r="E874" s="1">
        <v>2705</v>
      </c>
      <c r="F874" s="158"/>
      <c r="G874" s="158"/>
    </row>
    <row r="875" spans="1:7" hidden="1" x14ac:dyDescent="0.3">
      <c r="A875" s="23"/>
      <c r="D875" s="23"/>
      <c r="E875" s="1">
        <v>2706</v>
      </c>
      <c r="F875" s="158"/>
      <c r="G875" s="158"/>
    </row>
    <row r="876" spans="1:7" hidden="1" x14ac:dyDescent="0.3">
      <c r="A876" s="23"/>
      <c r="D876" s="23"/>
      <c r="E876" s="1">
        <v>2707</v>
      </c>
      <c r="F876" s="158"/>
      <c r="G876" s="158"/>
    </row>
    <row r="877" spans="1:7" hidden="1" x14ac:dyDescent="0.3">
      <c r="A877" s="23"/>
      <c r="D877" s="23"/>
      <c r="E877" s="1">
        <v>2708</v>
      </c>
      <c r="F877" s="158"/>
      <c r="G877" s="158"/>
    </row>
    <row r="878" spans="1:7" hidden="1" x14ac:dyDescent="0.3">
      <c r="A878" s="23"/>
      <c r="D878" s="23"/>
      <c r="E878" s="1">
        <v>2709</v>
      </c>
      <c r="F878" s="158"/>
      <c r="G878" s="158"/>
    </row>
    <row r="879" spans="1:7" hidden="1" x14ac:dyDescent="0.3">
      <c r="A879" s="23"/>
      <c r="D879" s="23"/>
      <c r="E879" s="1">
        <v>2710</v>
      </c>
      <c r="F879" s="158"/>
      <c r="G879" s="158"/>
    </row>
    <row r="880" spans="1:7" hidden="1" x14ac:dyDescent="0.3">
      <c r="A880" s="23"/>
      <c r="D880" s="23"/>
      <c r="E880" s="1">
        <v>2711</v>
      </c>
      <c r="F880" s="158"/>
      <c r="G880" s="158"/>
    </row>
    <row r="881" spans="1:7" hidden="1" x14ac:dyDescent="0.3">
      <c r="A881" s="23"/>
      <c r="D881" s="23"/>
      <c r="E881" s="1">
        <v>2712</v>
      </c>
      <c r="F881" s="158"/>
      <c r="G881" s="158"/>
    </row>
    <row r="882" spans="1:7" hidden="1" x14ac:dyDescent="0.3">
      <c r="A882" s="23"/>
      <c r="D882" s="23"/>
      <c r="E882" s="1">
        <v>2713</v>
      </c>
      <c r="F882" s="158"/>
      <c r="G882" s="158"/>
    </row>
    <row r="883" spans="1:7" hidden="1" x14ac:dyDescent="0.3">
      <c r="A883" s="23"/>
      <c r="D883" s="23"/>
      <c r="E883" s="1">
        <v>2714</v>
      </c>
      <c r="F883" s="158"/>
      <c r="G883" s="158"/>
    </row>
    <row r="884" spans="1:7" hidden="1" x14ac:dyDescent="0.3">
      <c r="A884" s="23"/>
      <c r="D884" s="23"/>
      <c r="E884" s="1">
        <v>2715</v>
      </c>
      <c r="F884" s="158"/>
      <c r="G884" s="158"/>
    </row>
    <row r="885" spans="1:7" hidden="1" x14ac:dyDescent="0.3">
      <c r="A885" s="23"/>
      <c r="D885" s="23"/>
      <c r="E885" s="1">
        <v>2716</v>
      </c>
      <c r="F885" s="158"/>
      <c r="G885" s="158"/>
    </row>
    <row r="886" spans="1:7" hidden="1" x14ac:dyDescent="0.3">
      <c r="A886" s="23"/>
      <c r="D886" s="23"/>
      <c r="E886" s="1">
        <v>2717</v>
      </c>
      <c r="F886" s="158"/>
      <c r="G886" s="158"/>
    </row>
    <row r="887" spans="1:7" hidden="1" x14ac:dyDescent="0.3">
      <c r="A887" s="23"/>
      <c r="D887" s="23"/>
      <c r="E887" s="1">
        <v>2718</v>
      </c>
      <c r="F887" s="158"/>
      <c r="G887" s="158"/>
    </row>
    <row r="888" spans="1:7" hidden="1" x14ac:dyDescent="0.3">
      <c r="A888" s="23"/>
      <c r="D888" s="23"/>
      <c r="E888" s="1">
        <v>2719</v>
      </c>
      <c r="F888" s="158"/>
      <c r="G888" s="158"/>
    </row>
    <row r="889" spans="1:7" hidden="1" x14ac:dyDescent="0.3">
      <c r="A889" s="23"/>
      <c r="D889" s="23"/>
      <c r="E889" s="1">
        <v>2720</v>
      </c>
      <c r="F889" s="158"/>
      <c r="G889" s="158"/>
    </row>
    <row r="890" spans="1:7" hidden="1" x14ac:dyDescent="0.3">
      <c r="A890" s="23"/>
      <c r="D890" s="23"/>
      <c r="E890" s="1">
        <v>2721</v>
      </c>
      <c r="F890" s="158"/>
      <c r="G890" s="158"/>
    </row>
    <row r="891" spans="1:7" hidden="1" x14ac:dyDescent="0.3">
      <c r="A891" s="23"/>
      <c r="D891" s="23"/>
      <c r="E891" s="1">
        <v>2722</v>
      </c>
      <c r="F891" s="158"/>
      <c r="G891" s="158"/>
    </row>
    <row r="892" spans="1:7" hidden="1" x14ac:dyDescent="0.3">
      <c r="A892" s="23"/>
      <c r="D892" s="23"/>
      <c r="E892" s="1">
        <v>2723</v>
      </c>
      <c r="F892" s="158"/>
      <c r="G892" s="158"/>
    </row>
    <row r="893" spans="1:7" hidden="1" x14ac:dyDescent="0.3">
      <c r="A893" s="23"/>
      <c r="D893" s="23"/>
      <c r="E893" s="1">
        <v>2724</v>
      </c>
      <c r="F893" s="158"/>
      <c r="G893" s="158"/>
    </row>
    <row r="894" spans="1:7" hidden="1" x14ac:dyDescent="0.3">
      <c r="A894" s="23"/>
      <c r="D894" s="23"/>
      <c r="E894" s="1">
        <v>2725</v>
      </c>
      <c r="F894" s="158"/>
      <c r="G894" s="158"/>
    </row>
    <row r="895" spans="1:7" hidden="1" x14ac:dyDescent="0.3">
      <c r="A895" s="23"/>
      <c r="D895" s="23"/>
      <c r="E895" s="1">
        <v>2726</v>
      </c>
      <c r="F895" s="158"/>
      <c r="G895" s="158"/>
    </row>
    <row r="896" spans="1:7" hidden="1" x14ac:dyDescent="0.3">
      <c r="A896" s="23"/>
      <c r="D896" s="23"/>
      <c r="E896" s="1">
        <v>2727</v>
      </c>
      <c r="F896" s="158"/>
      <c r="G896" s="158"/>
    </row>
    <row r="897" spans="1:7" hidden="1" x14ac:dyDescent="0.3">
      <c r="A897" s="23"/>
      <c r="D897" s="23"/>
      <c r="E897" s="1">
        <v>2728</v>
      </c>
      <c r="F897" s="158"/>
      <c r="G897" s="158"/>
    </row>
    <row r="898" spans="1:7" hidden="1" x14ac:dyDescent="0.3">
      <c r="A898" s="23"/>
      <c r="D898" s="23"/>
      <c r="E898" s="1">
        <v>2729</v>
      </c>
      <c r="F898" s="158"/>
      <c r="G898" s="158"/>
    </row>
    <row r="899" spans="1:7" hidden="1" x14ac:dyDescent="0.3">
      <c r="A899" s="23"/>
      <c r="D899" s="23"/>
      <c r="E899" s="1">
        <v>2730</v>
      </c>
      <c r="F899" s="158"/>
      <c r="G899" s="158"/>
    </row>
    <row r="900" spans="1:7" hidden="1" x14ac:dyDescent="0.3">
      <c r="A900" s="23"/>
      <c r="D900" s="23"/>
      <c r="E900" s="1">
        <v>2731</v>
      </c>
      <c r="F900" s="158"/>
      <c r="G900" s="158"/>
    </row>
    <row r="901" spans="1:7" hidden="1" x14ac:dyDescent="0.3">
      <c r="A901" s="23"/>
      <c r="D901" s="23"/>
      <c r="E901" s="1">
        <v>2732</v>
      </c>
      <c r="F901" s="158"/>
      <c r="G901" s="158"/>
    </row>
    <row r="902" spans="1:7" hidden="1" x14ac:dyDescent="0.3">
      <c r="A902" s="23"/>
      <c r="D902" s="23"/>
      <c r="E902" s="1">
        <v>2733</v>
      </c>
      <c r="F902" s="158"/>
      <c r="G902" s="158"/>
    </row>
    <row r="903" spans="1:7" hidden="1" x14ac:dyDescent="0.3">
      <c r="A903" s="23"/>
      <c r="D903" s="23"/>
      <c r="E903" s="1">
        <v>2734</v>
      </c>
      <c r="F903" s="158"/>
      <c r="G903" s="158"/>
    </row>
    <row r="904" spans="1:7" hidden="1" x14ac:dyDescent="0.3">
      <c r="A904" s="23"/>
      <c r="D904" s="23"/>
      <c r="E904" s="1">
        <v>2735</v>
      </c>
      <c r="F904" s="158"/>
      <c r="G904" s="158"/>
    </row>
    <row r="905" spans="1:7" hidden="1" x14ac:dyDescent="0.3">
      <c r="A905" s="23"/>
      <c r="D905" s="23"/>
      <c r="E905" s="1">
        <v>2736</v>
      </c>
      <c r="F905" s="158"/>
      <c r="G905" s="158"/>
    </row>
    <row r="906" spans="1:7" hidden="1" x14ac:dyDescent="0.3">
      <c r="A906" s="23"/>
      <c r="D906" s="23"/>
      <c r="E906" s="1">
        <v>2737</v>
      </c>
      <c r="F906" s="158"/>
      <c r="G906" s="158"/>
    </row>
    <row r="907" spans="1:7" hidden="1" x14ac:dyDescent="0.3">
      <c r="A907" s="23"/>
      <c r="D907" s="23"/>
      <c r="E907" s="1">
        <v>2738</v>
      </c>
      <c r="F907" s="158"/>
      <c r="G907" s="158"/>
    </row>
    <row r="908" spans="1:7" hidden="1" x14ac:dyDescent="0.3">
      <c r="A908" s="23"/>
      <c r="D908" s="23"/>
      <c r="E908" s="1">
        <v>2739</v>
      </c>
      <c r="F908" s="158"/>
      <c r="G908" s="158"/>
    </row>
    <row r="909" spans="1:7" hidden="1" x14ac:dyDescent="0.3">
      <c r="A909" s="23"/>
      <c r="D909" s="23"/>
      <c r="E909" s="1">
        <v>2740</v>
      </c>
      <c r="F909" s="158"/>
      <c r="G909" s="158"/>
    </row>
    <row r="910" spans="1:7" hidden="1" x14ac:dyDescent="0.3">
      <c r="A910" s="23"/>
      <c r="D910" s="23"/>
      <c r="E910" s="1">
        <v>2741</v>
      </c>
      <c r="F910" s="158"/>
      <c r="G910" s="158"/>
    </row>
    <row r="911" spans="1:7" hidden="1" x14ac:dyDescent="0.3">
      <c r="A911" s="23"/>
      <c r="D911" s="23"/>
      <c r="E911" s="1">
        <v>2742</v>
      </c>
      <c r="F911" s="158"/>
      <c r="G911" s="158"/>
    </row>
    <row r="912" spans="1:7" hidden="1" x14ac:dyDescent="0.3">
      <c r="A912" s="23"/>
      <c r="D912" s="23"/>
      <c r="E912" s="1">
        <v>2743</v>
      </c>
      <c r="F912" s="158"/>
      <c r="G912" s="158"/>
    </row>
    <row r="913" spans="1:7" hidden="1" x14ac:dyDescent="0.3">
      <c r="A913" s="23"/>
      <c r="D913" s="23"/>
      <c r="E913" s="1">
        <v>2744</v>
      </c>
      <c r="F913" s="158"/>
      <c r="G913" s="158"/>
    </row>
    <row r="914" spans="1:7" hidden="1" x14ac:dyDescent="0.3">
      <c r="A914" s="23"/>
      <c r="D914" s="23"/>
      <c r="E914" s="1">
        <v>2745</v>
      </c>
      <c r="F914" s="158"/>
      <c r="G914" s="158"/>
    </row>
    <row r="915" spans="1:7" hidden="1" x14ac:dyDescent="0.3">
      <c r="A915" s="23"/>
      <c r="D915" s="23"/>
      <c r="E915" s="1">
        <v>2746</v>
      </c>
      <c r="F915" s="158"/>
      <c r="G915" s="158"/>
    </row>
    <row r="916" spans="1:7" hidden="1" x14ac:dyDescent="0.3">
      <c r="A916" s="23"/>
      <c r="D916" s="23"/>
      <c r="E916" s="1">
        <v>2747</v>
      </c>
      <c r="F916" s="158"/>
      <c r="G916" s="158"/>
    </row>
    <row r="917" spans="1:7" hidden="1" x14ac:dyDescent="0.3">
      <c r="A917" s="23"/>
      <c r="D917" s="23"/>
      <c r="E917" s="1">
        <v>2748</v>
      </c>
      <c r="F917" s="158"/>
      <c r="G917" s="158"/>
    </row>
    <row r="918" spans="1:7" hidden="1" x14ac:dyDescent="0.3">
      <c r="A918" s="23"/>
      <c r="D918" s="23"/>
      <c r="E918" s="1">
        <v>2749</v>
      </c>
      <c r="F918" s="158"/>
      <c r="G918" s="158"/>
    </row>
    <row r="919" spans="1:7" hidden="1" x14ac:dyDescent="0.3">
      <c r="A919" s="23"/>
      <c r="D919" s="23"/>
      <c r="E919" s="1">
        <v>2750</v>
      </c>
      <c r="F919" s="158"/>
      <c r="G919" s="158"/>
    </row>
    <row r="920" spans="1:7" hidden="1" x14ac:dyDescent="0.3">
      <c r="A920" s="23"/>
      <c r="D920" s="23"/>
      <c r="E920" s="1">
        <v>2751</v>
      </c>
      <c r="F920" s="158"/>
      <c r="G920" s="158"/>
    </row>
    <row r="921" spans="1:7" hidden="1" x14ac:dyDescent="0.3">
      <c r="A921" s="23"/>
      <c r="D921" s="23"/>
      <c r="E921" s="1">
        <v>2752</v>
      </c>
      <c r="F921" s="158"/>
      <c r="G921" s="158"/>
    </row>
    <row r="922" spans="1:7" hidden="1" x14ac:dyDescent="0.3">
      <c r="A922" s="23"/>
      <c r="D922" s="23"/>
      <c r="E922" s="1">
        <v>2753</v>
      </c>
      <c r="F922" s="158"/>
      <c r="G922" s="158"/>
    </row>
    <row r="923" spans="1:7" hidden="1" x14ac:dyDescent="0.3">
      <c r="A923" s="23"/>
      <c r="D923" s="23"/>
      <c r="E923" s="1">
        <v>2754</v>
      </c>
      <c r="F923" s="158"/>
      <c r="G923" s="158"/>
    </row>
    <row r="924" spans="1:7" hidden="1" x14ac:dyDescent="0.3">
      <c r="A924" s="23"/>
      <c r="D924" s="23"/>
      <c r="E924" s="1">
        <v>2755</v>
      </c>
      <c r="F924" s="158"/>
      <c r="G924" s="158"/>
    </row>
    <row r="925" spans="1:7" hidden="1" x14ac:dyDescent="0.3">
      <c r="A925" s="23"/>
      <c r="D925" s="23"/>
      <c r="E925" s="1">
        <v>2756</v>
      </c>
      <c r="F925" s="158"/>
      <c r="G925" s="158"/>
    </row>
    <row r="926" spans="1:7" hidden="1" x14ac:dyDescent="0.3">
      <c r="A926" s="23"/>
      <c r="D926" s="23"/>
      <c r="E926" s="1">
        <v>2757</v>
      </c>
      <c r="F926" s="158"/>
      <c r="G926" s="158"/>
    </row>
    <row r="927" spans="1:7" hidden="1" x14ac:dyDescent="0.3">
      <c r="A927" s="23"/>
      <c r="D927" s="23"/>
      <c r="E927" s="1">
        <v>2758</v>
      </c>
      <c r="F927" s="158"/>
      <c r="G927" s="158"/>
    </row>
    <row r="928" spans="1:7" hidden="1" x14ac:dyDescent="0.3">
      <c r="A928" s="23"/>
      <c r="D928" s="23"/>
      <c r="E928" s="1">
        <v>2759</v>
      </c>
      <c r="F928" s="158"/>
      <c r="G928" s="158"/>
    </row>
    <row r="929" spans="1:7" hidden="1" x14ac:dyDescent="0.3">
      <c r="A929" s="23"/>
      <c r="D929" s="23"/>
      <c r="E929" s="1">
        <v>2760</v>
      </c>
      <c r="F929" s="158"/>
      <c r="G929" s="158"/>
    </row>
    <row r="930" spans="1:7" hidden="1" x14ac:dyDescent="0.3">
      <c r="A930" s="23"/>
      <c r="D930" s="23"/>
      <c r="E930" s="1">
        <v>2761</v>
      </c>
      <c r="F930" s="158"/>
      <c r="G930" s="158"/>
    </row>
    <row r="931" spans="1:7" hidden="1" x14ac:dyDescent="0.3">
      <c r="A931" s="23"/>
      <c r="D931" s="23"/>
      <c r="E931" s="1">
        <v>2762</v>
      </c>
      <c r="F931" s="158"/>
      <c r="G931" s="158"/>
    </row>
    <row r="932" spans="1:7" hidden="1" x14ac:dyDescent="0.3">
      <c r="A932" s="23"/>
      <c r="D932" s="23"/>
      <c r="E932" s="1">
        <v>2763</v>
      </c>
      <c r="F932" s="158"/>
      <c r="G932" s="158"/>
    </row>
    <row r="933" spans="1:7" hidden="1" x14ac:dyDescent="0.3">
      <c r="A933" s="23"/>
      <c r="D933" s="23"/>
      <c r="E933" s="1">
        <v>2764</v>
      </c>
      <c r="F933" s="158"/>
      <c r="G933" s="158"/>
    </row>
    <row r="934" spans="1:7" hidden="1" x14ac:dyDescent="0.3">
      <c r="A934" s="23"/>
      <c r="D934" s="23"/>
      <c r="E934" s="1">
        <v>2765</v>
      </c>
      <c r="F934" s="158"/>
      <c r="G934" s="158"/>
    </row>
    <row r="935" spans="1:7" hidden="1" x14ac:dyDescent="0.3">
      <c r="A935" s="23"/>
      <c r="D935" s="23"/>
      <c r="E935" s="1">
        <v>2766</v>
      </c>
      <c r="F935" s="158"/>
      <c r="G935" s="158"/>
    </row>
    <row r="936" spans="1:7" hidden="1" x14ac:dyDescent="0.3">
      <c r="A936" s="23"/>
      <c r="D936" s="23"/>
      <c r="E936" s="1">
        <v>2767</v>
      </c>
      <c r="F936" s="158"/>
      <c r="G936" s="158"/>
    </row>
    <row r="937" spans="1:7" hidden="1" x14ac:dyDescent="0.3">
      <c r="A937" s="23"/>
      <c r="D937" s="23"/>
      <c r="E937" s="1">
        <v>2768</v>
      </c>
      <c r="F937" s="158"/>
      <c r="G937" s="158"/>
    </row>
    <row r="938" spans="1:7" hidden="1" x14ac:dyDescent="0.3">
      <c r="A938" s="23"/>
      <c r="D938" s="23"/>
      <c r="E938" s="1">
        <v>2769</v>
      </c>
      <c r="F938" s="158"/>
      <c r="G938" s="158"/>
    </row>
    <row r="939" spans="1:7" hidden="1" x14ac:dyDescent="0.3">
      <c r="A939" s="23"/>
      <c r="D939" s="23"/>
      <c r="E939" s="1">
        <v>2770</v>
      </c>
      <c r="F939" s="158"/>
      <c r="G939" s="158"/>
    </row>
    <row r="940" spans="1:7" hidden="1" x14ac:dyDescent="0.3">
      <c r="A940" s="23"/>
      <c r="D940" s="23"/>
      <c r="E940" s="1">
        <v>2771</v>
      </c>
      <c r="F940" s="158"/>
      <c r="G940" s="158"/>
    </row>
    <row r="941" spans="1:7" hidden="1" x14ac:dyDescent="0.3">
      <c r="A941" s="23"/>
      <c r="D941" s="23"/>
      <c r="E941" s="1">
        <v>2772</v>
      </c>
      <c r="F941" s="158"/>
      <c r="G941" s="158"/>
    </row>
    <row r="942" spans="1:7" hidden="1" x14ac:dyDescent="0.3">
      <c r="A942" s="23"/>
      <c r="D942" s="23"/>
      <c r="E942" s="1">
        <v>2773</v>
      </c>
      <c r="F942" s="158"/>
      <c r="G942" s="158"/>
    </row>
    <row r="943" spans="1:7" hidden="1" x14ac:dyDescent="0.3">
      <c r="A943" s="23"/>
      <c r="D943" s="23"/>
      <c r="E943" s="1">
        <v>2774</v>
      </c>
      <c r="F943" s="158"/>
      <c r="G943" s="158"/>
    </row>
    <row r="944" spans="1:7" hidden="1" x14ac:dyDescent="0.3">
      <c r="A944" s="23"/>
      <c r="D944" s="23"/>
      <c r="E944" s="1">
        <v>2775</v>
      </c>
      <c r="F944" s="158"/>
      <c r="G944" s="158"/>
    </row>
    <row r="945" spans="1:7" hidden="1" x14ac:dyDescent="0.3">
      <c r="A945" s="23"/>
      <c r="D945" s="23"/>
      <c r="E945" s="1">
        <v>2776</v>
      </c>
      <c r="F945" s="158"/>
      <c r="G945" s="158"/>
    </row>
    <row r="946" spans="1:7" hidden="1" x14ac:dyDescent="0.3">
      <c r="A946" s="23"/>
      <c r="D946" s="23"/>
      <c r="E946" s="1">
        <v>2777</v>
      </c>
      <c r="F946" s="158"/>
      <c r="G946" s="158"/>
    </row>
    <row r="947" spans="1:7" hidden="1" x14ac:dyDescent="0.3">
      <c r="A947" s="23"/>
      <c r="D947" s="23"/>
      <c r="E947" s="1">
        <v>2778</v>
      </c>
      <c r="F947" s="158"/>
      <c r="G947" s="158"/>
    </row>
    <row r="948" spans="1:7" hidden="1" x14ac:dyDescent="0.3">
      <c r="A948" s="23"/>
      <c r="D948" s="23"/>
      <c r="E948" s="1">
        <v>2779</v>
      </c>
      <c r="F948" s="158"/>
      <c r="G948" s="158"/>
    </row>
    <row r="949" spans="1:7" hidden="1" x14ac:dyDescent="0.3">
      <c r="A949" s="23"/>
      <c r="D949" s="23"/>
      <c r="E949" s="1">
        <v>2780</v>
      </c>
      <c r="F949" s="158"/>
      <c r="G949" s="158"/>
    </row>
    <row r="950" spans="1:7" hidden="1" x14ac:dyDescent="0.3">
      <c r="A950" s="23"/>
      <c r="D950" s="23"/>
      <c r="E950" s="1">
        <v>2781</v>
      </c>
      <c r="F950" s="158"/>
      <c r="G950" s="158"/>
    </row>
    <row r="951" spans="1:7" hidden="1" x14ac:dyDescent="0.3">
      <c r="A951" s="23"/>
      <c r="D951" s="23"/>
      <c r="E951" s="1">
        <v>2782</v>
      </c>
      <c r="F951" s="158"/>
      <c r="G951" s="158"/>
    </row>
    <row r="952" spans="1:7" hidden="1" x14ac:dyDescent="0.3">
      <c r="A952" s="23"/>
      <c r="D952" s="23"/>
      <c r="E952" s="1">
        <v>2783</v>
      </c>
      <c r="F952" s="158"/>
      <c r="G952" s="158"/>
    </row>
    <row r="953" spans="1:7" hidden="1" x14ac:dyDescent="0.3">
      <c r="A953" s="23"/>
      <c r="D953" s="23"/>
      <c r="E953" s="1">
        <v>2784</v>
      </c>
      <c r="F953" s="158"/>
      <c r="G953" s="158"/>
    </row>
    <row r="954" spans="1:7" hidden="1" x14ac:dyDescent="0.3">
      <c r="A954" s="23"/>
      <c r="D954" s="23"/>
      <c r="E954" s="1">
        <v>2785</v>
      </c>
      <c r="F954" s="158"/>
      <c r="G954" s="158"/>
    </row>
    <row r="955" spans="1:7" hidden="1" x14ac:dyDescent="0.3">
      <c r="A955" s="23"/>
      <c r="D955" s="23"/>
      <c r="E955" s="1">
        <v>2786</v>
      </c>
      <c r="F955" s="158"/>
      <c r="G955" s="158"/>
    </row>
    <row r="956" spans="1:7" hidden="1" x14ac:dyDescent="0.3">
      <c r="A956" s="23"/>
      <c r="D956" s="23"/>
      <c r="E956" s="1">
        <v>2787</v>
      </c>
      <c r="F956" s="158"/>
      <c r="G956" s="158"/>
    </row>
    <row r="957" spans="1:7" hidden="1" x14ac:dyDescent="0.3">
      <c r="A957" s="23"/>
      <c r="D957" s="23"/>
      <c r="E957" s="1">
        <v>2788</v>
      </c>
      <c r="F957" s="158"/>
      <c r="G957" s="158"/>
    </row>
    <row r="958" spans="1:7" hidden="1" x14ac:dyDescent="0.3">
      <c r="A958" s="23"/>
      <c r="D958" s="23"/>
      <c r="E958" s="1">
        <v>2789</v>
      </c>
      <c r="F958" s="158"/>
      <c r="G958" s="158"/>
    </row>
    <row r="959" spans="1:7" hidden="1" x14ac:dyDescent="0.3">
      <c r="A959" s="23"/>
      <c r="D959" s="23"/>
      <c r="E959" s="1">
        <v>2790</v>
      </c>
      <c r="F959" s="158"/>
      <c r="G959" s="158"/>
    </row>
    <row r="960" spans="1:7" hidden="1" x14ac:dyDescent="0.3">
      <c r="A960" s="23"/>
      <c r="D960" s="23"/>
      <c r="E960" s="1">
        <v>2791</v>
      </c>
      <c r="F960" s="158"/>
      <c r="G960" s="158"/>
    </row>
    <row r="961" spans="1:7" hidden="1" x14ac:dyDescent="0.3">
      <c r="A961" s="23"/>
      <c r="D961" s="23"/>
      <c r="E961" s="1">
        <v>2792</v>
      </c>
      <c r="F961" s="158"/>
      <c r="G961" s="158"/>
    </row>
    <row r="962" spans="1:7" hidden="1" x14ac:dyDescent="0.3">
      <c r="A962" s="23"/>
      <c r="D962" s="23"/>
      <c r="E962" s="1">
        <v>2793</v>
      </c>
      <c r="F962" s="158"/>
      <c r="G962" s="158"/>
    </row>
    <row r="963" spans="1:7" hidden="1" x14ac:dyDescent="0.3">
      <c r="A963" s="23"/>
      <c r="D963" s="23"/>
      <c r="E963" s="1">
        <v>2794</v>
      </c>
      <c r="F963" s="158"/>
      <c r="G963" s="158"/>
    </row>
    <row r="964" spans="1:7" hidden="1" x14ac:dyDescent="0.3">
      <c r="A964" s="23"/>
      <c r="D964" s="23"/>
      <c r="E964" s="1">
        <v>2795</v>
      </c>
      <c r="F964" s="158"/>
      <c r="G964" s="158"/>
    </row>
    <row r="965" spans="1:7" hidden="1" x14ac:dyDescent="0.3">
      <c r="A965" s="23"/>
      <c r="D965" s="23"/>
      <c r="E965" s="1">
        <v>2796</v>
      </c>
      <c r="F965" s="158"/>
      <c r="G965" s="158"/>
    </row>
    <row r="966" spans="1:7" hidden="1" x14ac:dyDescent="0.3">
      <c r="A966" s="23"/>
      <c r="D966" s="23"/>
      <c r="E966" s="1">
        <v>2797</v>
      </c>
      <c r="F966" s="158"/>
      <c r="G966" s="158"/>
    </row>
    <row r="967" spans="1:7" hidden="1" x14ac:dyDescent="0.3">
      <c r="A967" s="23"/>
      <c r="D967" s="23"/>
      <c r="E967" s="1">
        <v>2798</v>
      </c>
      <c r="F967" s="158"/>
      <c r="G967" s="158"/>
    </row>
    <row r="968" spans="1:7" hidden="1" x14ac:dyDescent="0.3">
      <c r="A968" s="23"/>
      <c r="D968" s="23"/>
      <c r="E968" s="1">
        <v>2799</v>
      </c>
      <c r="F968" s="158"/>
      <c r="G968" s="158"/>
    </row>
    <row r="969" spans="1:7" hidden="1" x14ac:dyDescent="0.3">
      <c r="A969" s="23"/>
      <c r="D969" s="23"/>
      <c r="E969" s="1">
        <v>2800</v>
      </c>
      <c r="F969" s="158"/>
      <c r="G969" s="158"/>
    </row>
    <row r="970" spans="1:7" hidden="1" x14ac:dyDescent="0.3">
      <c r="A970" s="23"/>
      <c r="D970" s="23"/>
      <c r="E970" s="1">
        <v>2801</v>
      </c>
      <c r="F970" s="158"/>
      <c r="G970" s="158"/>
    </row>
    <row r="971" spans="1:7" hidden="1" x14ac:dyDescent="0.3">
      <c r="A971" s="23"/>
      <c r="D971" s="23"/>
      <c r="E971" s="1">
        <v>2802</v>
      </c>
      <c r="F971" s="158"/>
      <c r="G971" s="158"/>
    </row>
    <row r="972" spans="1:7" hidden="1" x14ac:dyDescent="0.3">
      <c r="A972" s="23"/>
      <c r="D972" s="23"/>
      <c r="E972" s="1">
        <v>2803</v>
      </c>
      <c r="F972" s="158"/>
      <c r="G972" s="158"/>
    </row>
    <row r="973" spans="1:7" hidden="1" x14ac:dyDescent="0.3">
      <c r="A973" s="23"/>
      <c r="D973" s="23"/>
      <c r="E973" s="1">
        <v>2804</v>
      </c>
      <c r="F973" s="158"/>
      <c r="G973" s="158"/>
    </row>
    <row r="974" spans="1:7" hidden="1" x14ac:dyDescent="0.3">
      <c r="A974" s="23"/>
      <c r="D974" s="23"/>
      <c r="E974" s="1">
        <v>2805</v>
      </c>
      <c r="F974" s="158"/>
      <c r="G974" s="158"/>
    </row>
    <row r="975" spans="1:7" hidden="1" x14ac:dyDescent="0.3">
      <c r="A975" s="23"/>
      <c r="D975" s="23"/>
      <c r="E975" s="1">
        <v>2806</v>
      </c>
      <c r="F975" s="158"/>
      <c r="G975" s="158"/>
    </row>
    <row r="976" spans="1:7" hidden="1" x14ac:dyDescent="0.3">
      <c r="A976" s="23"/>
      <c r="D976" s="23"/>
      <c r="E976" s="1">
        <v>2807</v>
      </c>
      <c r="F976" s="158"/>
      <c r="G976" s="158"/>
    </row>
    <row r="977" spans="1:7" hidden="1" x14ac:dyDescent="0.3">
      <c r="A977" s="23"/>
      <c r="D977" s="23"/>
      <c r="E977" s="1">
        <v>2808</v>
      </c>
      <c r="F977" s="158"/>
      <c r="G977" s="158"/>
    </row>
    <row r="978" spans="1:7" hidden="1" x14ac:dyDescent="0.3">
      <c r="A978" s="23"/>
      <c r="D978" s="23"/>
      <c r="E978" s="1">
        <v>2809</v>
      </c>
      <c r="F978" s="158"/>
      <c r="G978" s="158"/>
    </row>
    <row r="979" spans="1:7" hidden="1" x14ac:dyDescent="0.3">
      <c r="A979" s="23"/>
      <c r="D979" s="23"/>
      <c r="E979" s="1">
        <v>2810</v>
      </c>
      <c r="F979" s="158"/>
      <c r="G979" s="158"/>
    </row>
    <row r="980" spans="1:7" hidden="1" x14ac:dyDescent="0.3">
      <c r="A980" s="23"/>
      <c r="D980" s="23"/>
      <c r="E980" s="1">
        <v>2811</v>
      </c>
      <c r="F980" s="158"/>
      <c r="G980" s="158"/>
    </row>
    <row r="981" spans="1:7" hidden="1" x14ac:dyDescent="0.3">
      <c r="A981" s="23"/>
      <c r="D981" s="23"/>
      <c r="E981" s="1">
        <v>2812</v>
      </c>
      <c r="F981" s="158"/>
      <c r="G981" s="158"/>
    </row>
    <row r="982" spans="1:7" hidden="1" x14ac:dyDescent="0.3">
      <c r="A982" s="23"/>
      <c r="D982" s="23"/>
      <c r="E982" s="1">
        <v>2813</v>
      </c>
      <c r="F982" s="158"/>
      <c r="G982" s="158"/>
    </row>
    <row r="983" spans="1:7" hidden="1" x14ac:dyDescent="0.3">
      <c r="A983" s="23"/>
      <c r="D983" s="23"/>
      <c r="E983" s="1">
        <v>2814</v>
      </c>
      <c r="F983" s="158"/>
      <c r="G983" s="158"/>
    </row>
    <row r="984" spans="1:7" hidden="1" x14ac:dyDescent="0.3">
      <c r="A984" s="23"/>
      <c r="D984" s="23"/>
      <c r="E984" s="1">
        <v>2815</v>
      </c>
      <c r="F984" s="158"/>
      <c r="G984" s="158"/>
    </row>
    <row r="985" spans="1:7" hidden="1" x14ac:dyDescent="0.3">
      <c r="A985" s="23"/>
      <c r="D985" s="23"/>
      <c r="E985" s="1">
        <v>2816</v>
      </c>
      <c r="F985" s="158"/>
      <c r="G985" s="158"/>
    </row>
    <row r="986" spans="1:7" hidden="1" x14ac:dyDescent="0.3">
      <c r="A986" s="23"/>
      <c r="D986" s="23"/>
      <c r="E986" s="1">
        <v>2817</v>
      </c>
      <c r="F986" s="158"/>
      <c r="G986" s="158"/>
    </row>
    <row r="987" spans="1:7" hidden="1" x14ac:dyDescent="0.3">
      <c r="A987" s="23"/>
      <c r="D987" s="23"/>
      <c r="E987" s="1">
        <v>2818</v>
      </c>
      <c r="F987" s="158"/>
      <c r="G987" s="158"/>
    </row>
    <row r="988" spans="1:7" hidden="1" x14ac:dyDescent="0.3">
      <c r="A988" s="23"/>
      <c r="D988" s="23"/>
      <c r="E988" s="1">
        <v>2819</v>
      </c>
      <c r="F988" s="158"/>
      <c r="G988" s="158"/>
    </row>
    <row r="989" spans="1:7" hidden="1" x14ac:dyDescent="0.3">
      <c r="A989" s="23"/>
      <c r="D989" s="23"/>
      <c r="E989" s="1">
        <v>2820</v>
      </c>
      <c r="F989" s="158"/>
      <c r="G989" s="158"/>
    </row>
    <row r="990" spans="1:7" hidden="1" x14ac:dyDescent="0.3">
      <c r="A990" s="23"/>
      <c r="D990" s="23"/>
      <c r="E990" s="1">
        <v>2821</v>
      </c>
      <c r="F990" s="158"/>
      <c r="G990" s="158"/>
    </row>
    <row r="991" spans="1:7" hidden="1" x14ac:dyDescent="0.3">
      <c r="A991" s="23"/>
      <c r="D991" s="23"/>
      <c r="E991" s="1">
        <v>2822</v>
      </c>
      <c r="F991" s="158"/>
      <c r="G991" s="158"/>
    </row>
    <row r="992" spans="1:7" hidden="1" x14ac:dyDescent="0.3">
      <c r="A992" s="23"/>
      <c r="D992" s="23"/>
      <c r="E992" s="1">
        <v>2823</v>
      </c>
      <c r="F992" s="158"/>
      <c r="G992" s="158"/>
    </row>
    <row r="993" spans="1:7" hidden="1" x14ac:dyDescent="0.3">
      <c r="A993" s="23"/>
      <c r="D993" s="23"/>
      <c r="E993" s="1">
        <v>2824</v>
      </c>
      <c r="F993" s="158"/>
      <c r="G993" s="158"/>
    </row>
    <row r="994" spans="1:7" hidden="1" x14ac:dyDescent="0.3">
      <c r="A994" s="23"/>
      <c r="D994" s="23"/>
      <c r="E994" s="1">
        <v>2825</v>
      </c>
      <c r="F994" s="158"/>
      <c r="G994" s="158"/>
    </row>
    <row r="995" spans="1:7" hidden="1" x14ac:dyDescent="0.3">
      <c r="A995" s="23"/>
      <c r="D995" s="23"/>
      <c r="E995" s="1">
        <v>2826</v>
      </c>
      <c r="F995" s="158"/>
      <c r="G995" s="158"/>
    </row>
    <row r="996" spans="1:7" hidden="1" x14ac:dyDescent="0.3">
      <c r="A996" s="23"/>
      <c r="D996" s="23"/>
      <c r="E996" s="1">
        <v>2827</v>
      </c>
      <c r="F996" s="158"/>
      <c r="G996" s="158"/>
    </row>
    <row r="997" spans="1:7" hidden="1" x14ac:dyDescent="0.3">
      <c r="A997" s="23"/>
      <c r="D997" s="23"/>
      <c r="E997" s="1">
        <v>2828</v>
      </c>
      <c r="F997" s="158"/>
      <c r="G997" s="158"/>
    </row>
    <row r="998" spans="1:7" hidden="1" x14ac:dyDescent="0.3">
      <c r="A998" s="23"/>
      <c r="D998" s="23"/>
      <c r="E998" s="1">
        <v>2829</v>
      </c>
      <c r="F998" s="158"/>
      <c r="G998" s="158"/>
    </row>
    <row r="999" spans="1:7" hidden="1" x14ac:dyDescent="0.3">
      <c r="A999" s="23"/>
      <c r="D999" s="23"/>
      <c r="E999" s="1">
        <v>2830</v>
      </c>
      <c r="F999" s="158"/>
      <c r="G999" s="158"/>
    </row>
    <row r="1000" spans="1:7" hidden="1" x14ac:dyDescent="0.3">
      <c r="A1000" s="23"/>
      <c r="D1000" s="23"/>
      <c r="E1000" s="1">
        <v>2831</v>
      </c>
      <c r="F1000" s="158"/>
      <c r="G1000" s="158"/>
    </row>
    <row r="1001" spans="1:7" hidden="1" x14ac:dyDescent="0.3">
      <c r="A1001" s="23"/>
      <c r="D1001" s="23"/>
      <c r="E1001" s="1">
        <v>2832</v>
      </c>
      <c r="F1001" s="158"/>
      <c r="G1001" s="158"/>
    </row>
    <row r="1002" spans="1:7" hidden="1" x14ac:dyDescent="0.3">
      <c r="A1002" s="23"/>
      <c r="D1002" s="23"/>
      <c r="E1002" s="1">
        <v>2833</v>
      </c>
      <c r="F1002" s="158"/>
      <c r="G1002" s="158"/>
    </row>
    <row r="1003" spans="1:7" hidden="1" x14ac:dyDescent="0.3">
      <c r="A1003" s="23"/>
      <c r="D1003" s="23"/>
      <c r="E1003" s="1">
        <v>2834</v>
      </c>
      <c r="F1003" s="158"/>
      <c r="G1003" s="158"/>
    </row>
    <row r="1004" spans="1:7" hidden="1" x14ac:dyDescent="0.3">
      <c r="A1004" s="23"/>
      <c r="D1004" s="23"/>
      <c r="E1004" s="1">
        <v>2835</v>
      </c>
      <c r="F1004" s="158"/>
      <c r="G1004" s="158"/>
    </row>
    <row r="1005" spans="1:7" hidden="1" x14ac:dyDescent="0.3">
      <c r="A1005" s="23"/>
      <c r="D1005" s="23"/>
      <c r="E1005" s="1">
        <v>2836</v>
      </c>
      <c r="F1005" s="158"/>
      <c r="G1005" s="158"/>
    </row>
    <row r="1006" spans="1:7" hidden="1" x14ac:dyDescent="0.3">
      <c r="A1006" s="23"/>
      <c r="D1006" s="23"/>
      <c r="E1006" s="1">
        <v>2837</v>
      </c>
      <c r="F1006" s="158"/>
      <c r="G1006" s="158"/>
    </row>
    <row r="1007" spans="1:7" hidden="1" x14ac:dyDescent="0.3">
      <c r="A1007" s="23"/>
      <c r="D1007" s="23"/>
      <c r="E1007" s="1">
        <v>2838</v>
      </c>
      <c r="F1007" s="158"/>
      <c r="G1007" s="158"/>
    </row>
    <row r="1008" spans="1:7" hidden="1" x14ac:dyDescent="0.3">
      <c r="A1008" s="23"/>
      <c r="D1008" s="23"/>
      <c r="E1008" s="1">
        <v>2839</v>
      </c>
      <c r="F1008" s="158"/>
      <c r="G1008" s="158"/>
    </row>
    <row r="1009" spans="1:7" hidden="1" x14ac:dyDescent="0.3">
      <c r="A1009" s="23"/>
      <c r="D1009" s="23"/>
      <c r="E1009" s="1">
        <v>2840</v>
      </c>
      <c r="F1009" s="158"/>
      <c r="G1009" s="158"/>
    </row>
    <row r="1010" spans="1:7" hidden="1" x14ac:dyDescent="0.3">
      <c r="A1010" s="23"/>
      <c r="D1010" s="23"/>
      <c r="E1010" s="1">
        <v>2841</v>
      </c>
      <c r="F1010" s="158"/>
      <c r="G1010" s="158"/>
    </row>
    <row r="1011" spans="1:7" hidden="1" x14ac:dyDescent="0.3">
      <c r="A1011" s="23"/>
      <c r="D1011" s="23"/>
      <c r="E1011" s="1">
        <v>2842</v>
      </c>
      <c r="F1011" s="158"/>
      <c r="G1011" s="158"/>
    </row>
    <row r="1012" spans="1:7" hidden="1" x14ac:dyDescent="0.3">
      <c r="A1012" s="23"/>
      <c r="D1012" s="23"/>
      <c r="E1012" s="1">
        <v>2843</v>
      </c>
      <c r="F1012" s="158"/>
      <c r="G1012" s="158"/>
    </row>
    <row r="1013" spans="1:7" hidden="1" x14ac:dyDescent="0.3">
      <c r="A1013" s="23"/>
      <c r="D1013" s="23"/>
      <c r="E1013" s="1">
        <v>2844</v>
      </c>
      <c r="F1013" s="158"/>
      <c r="G1013" s="158"/>
    </row>
    <row r="1014" spans="1:7" hidden="1" x14ac:dyDescent="0.3">
      <c r="A1014" s="23"/>
      <c r="D1014" s="23"/>
      <c r="E1014" s="1">
        <v>2845</v>
      </c>
      <c r="F1014" s="158"/>
      <c r="G1014" s="158"/>
    </row>
    <row r="1015" spans="1:7" hidden="1" x14ac:dyDescent="0.3">
      <c r="A1015" s="23"/>
      <c r="D1015" s="23"/>
      <c r="E1015" s="1">
        <v>2846</v>
      </c>
      <c r="F1015" s="158"/>
      <c r="G1015" s="158"/>
    </row>
    <row r="1016" spans="1:7" hidden="1" x14ac:dyDescent="0.3">
      <c r="A1016" s="23"/>
      <c r="D1016" s="23"/>
      <c r="E1016" s="1">
        <v>2847</v>
      </c>
      <c r="F1016" s="158"/>
      <c r="G1016" s="158"/>
    </row>
    <row r="1017" spans="1:7" hidden="1" x14ac:dyDescent="0.3">
      <c r="A1017" s="23"/>
      <c r="D1017" s="23"/>
      <c r="E1017" s="1">
        <v>2848</v>
      </c>
      <c r="F1017" s="158"/>
      <c r="G1017" s="158"/>
    </row>
    <row r="1018" spans="1:7" hidden="1" x14ac:dyDescent="0.3">
      <c r="A1018" s="23"/>
      <c r="D1018" s="23"/>
      <c r="E1018" s="1">
        <v>2849</v>
      </c>
      <c r="F1018" s="158"/>
      <c r="G1018" s="158"/>
    </row>
    <row r="1019" spans="1:7" hidden="1" x14ac:dyDescent="0.3">
      <c r="A1019" s="23"/>
      <c r="D1019" s="23"/>
      <c r="E1019" s="1">
        <v>2850</v>
      </c>
      <c r="F1019" s="158"/>
      <c r="G1019" s="158"/>
    </row>
    <row r="1020" spans="1:7" hidden="1" x14ac:dyDescent="0.3">
      <c r="A1020" s="23"/>
      <c r="D1020" s="23"/>
      <c r="E1020" s="1">
        <v>2851</v>
      </c>
      <c r="F1020" s="158"/>
      <c r="G1020" s="158"/>
    </row>
    <row r="1021" spans="1:7" hidden="1" x14ac:dyDescent="0.3">
      <c r="A1021" s="23"/>
      <c r="D1021" s="23"/>
      <c r="E1021" s="1">
        <v>2852</v>
      </c>
      <c r="F1021" s="158"/>
      <c r="G1021" s="158"/>
    </row>
    <row r="1022" spans="1:7" hidden="1" x14ac:dyDescent="0.3">
      <c r="A1022" s="23"/>
      <c r="D1022" s="23"/>
      <c r="E1022" s="1">
        <v>2853</v>
      </c>
      <c r="F1022" s="158"/>
      <c r="G1022" s="158"/>
    </row>
    <row r="1023" spans="1:7" hidden="1" x14ac:dyDescent="0.3">
      <c r="A1023" s="23"/>
      <c r="D1023" s="23"/>
      <c r="E1023" s="1">
        <v>2854</v>
      </c>
      <c r="F1023" s="158"/>
      <c r="G1023" s="158"/>
    </row>
    <row r="1024" spans="1:7" hidden="1" x14ac:dyDescent="0.3">
      <c r="A1024" s="23"/>
      <c r="D1024" s="23"/>
      <c r="E1024" s="1">
        <v>2855</v>
      </c>
      <c r="F1024" s="158"/>
      <c r="G1024" s="158"/>
    </row>
    <row r="1025" spans="1:7" hidden="1" x14ac:dyDescent="0.3">
      <c r="A1025" s="23"/>
      <c r="D1025" s="23"/>
      <c r="E1025" s="1">
        <v>2856</v>
      </c>
      <c r="F1025" s="158"/>
      <c r="G1025" s="158"/>
    </row>
    <row r="1026" spans="1:7" hidden="1" x14ac:dyDescent="0.3">
      <c r="A1026" s="23"/>
      <c r="D1026" s="23"/>
      <c r="E1026" s="1">
        <v>2857</v>
      </c>
      <c r="F1026" s="158"/>
      <c r="G1026" s="158"/>
    </row>
    <row r="1027" spans="1:7" hidden="1" x14ac:dyDescent="0.3">
      <c r="A1027" s="23"/>
      <c r="D1027" s="23"/>
      <c r="E1027" s="1">
        <v>2858</v>
      </c>
      <c r="F1027" s="158"/>
      <c r="G1027" s="158"/>
    </row>
    <row r="1028" spans="1:7" hidden="1" x14ac:dyDescent="0.3">
      <c r="A1028" s="23"/>
      <c r="D1028" s="23"/>
      <c r="E1028" s="1">
        <v>2859</v>
      </c>
      <c r="F1028" s="158"/>
      <c r="G1028" s="158"/>
    </row>
    <row r="1029" spans="1:7" hidden="1" x14ac:dyDescent="0.3">
      <c r="A1029" s="23"/>
      <c r="D1029" s="23"/>
      <c r="E1029" s="1">
        <v>2860</v>
      </c>
      <c r="F1029" s="158"/>
      <c r="G1029" s="158"/>
    </row>
    <row r="1030" spans="1:7" hidden="1" x14ac:dyDescent="0.3">
      <c r="A1030" s="23"/>
      <c r="D1030" s="23"/>
      <c r="E1030" s="1">
        <v>2861</v>
      </c>
      <c r="F1030" s="158"/>
      <c r="G1030" s="158"/>
    </row>
    <row r="1031" spans="1:7" hidden="1" x14ac:dyDescent="0.3">
      <c r="A1031" s="23"/>
      <c r="D1031" s="23"/>
      <c r="E1031" s="1">
        <v>2862</v>
      </c>
      <c r="F1031" s="158"/>
      <c r="G1031" s="158"/>
    </row>
    <row r="1032" spans="1:7" hidden="1" x14ac:dyDescent="0.3">
      <c r="A1032" s="23"/>
      <c r="D1032" s="23"/>
      <c r="E1032" s="1">
        <v>2863</v>
      </c>
      <c r="F1032" s="158"/>
      <c r="G1032" s="158"/>
    </row>
    <row r="1033" spans="1:7" hidden="1" x14ac:dyDescent="0.3">
      <c r="A1033" s="23"/>
      <c r="D1033" s="23"/>
      <c r="E1033" s="1">
        <v>2864</v>
      </c>
      <c r="F1033" s="158"/>
      <c r="G1033" s="158"/>
    </row>
    <row r="1034" spans="1:7" hidden="1" x14ac:dyDescent="0.3">
      <c r="A1034" s="23"/>
      <c r="D1034" s="23"/>
      <c r="E1034" s="1">
        <v>2865</v>
      </c>
      <c r="F1034" s="158"/>
      <c r="G1034" s="158"/>
    </row>
    <row r="1035" spans="1:7" hidden="1" x14ac:dyDescent="0.3">
      <c r="A1035" s="23"/>
      <c r="D1035" s="23"/>
      <c r="E1035" s="1">
        <v>2866</v>
      </c>
      <c r="F1035" s="158"/>
      <c r="G1035" s="158"/>
    </row>
    <row r="1036" spans="1:7" hidden="1" x14ac:dyDescent="0.3">
      <c r="A1036" s="23"/>
      <c r="D1036" s="23"/>
      <c r="E1036" s="1">
        <v>2867</v>
      </c>
      <c r="F1036" s="158"/>
      <c r="G1036" s="158"/>
    </row>
    <row r="1037" spans="1:7" hidden="1" x14ac:dyDescent="0.3">
      <c r="A1037" s="23"/>
      <c r="D1037" s="23"/>
      <c r="E1037" s="1">
        <v>2868</v>
      </c>
      <c r="F1037" s="158"/>
      <c r="G1037" s="158"/>
    </row>
    <row r="1038" spans="1:7" hidden="1" x14ac:dyDescent="0.3">
      <c r="A1038" s="23"/>
      <c r="D1038" s="23"/>
      <c r="E1038" s="1">
        <v>2869</v>
      </c>
      <c r="F1038" s="158"/>
      <c r="G1038" s="158"/>
    </row>
    <row r="1039" spans="1:7" hidden="1" x14ac:dyDescent="0.3">
      <c r="A1039" s="23"/>
      <c r="D1039" s="23"/>
      <c r="E1039" s="1">
        <v>2870</v>
      </c>
      <c r="F1039" s="158"/>
      <c r="G1039" s="158"/>
    </row>
    <row r="1040" spans="1:7" hidden="1" x14ac:dyDescent="0.3">
      <c r="A1040" s="23"/>
      <c r="D1040" s="23"/>
      <c r="E1040" s="1">
        <v>2871</v>
      </c>
      <c r="F1040" s="158"/>
      <c r="G1040" s="158"/>
    </row>
    <row r="1041" spans="1:7" hidden="1" x14ac:dyDescent="0.3">
      <c r="A1041" s="23"/>
      <c r="D1041" s="23"/>
      <c r="E1041" s="1">
        <v>2872</v>
      </c>
      <c r="F1041" s="158"/>
      <c r="G1041" s="158"/>
    </row>
    <row r="1042" spans="1:7" hidden="1" x14ac:dyDescent="0.3">
      <c r="A1042" s="23"/>
      <c r="D1042" s="23"/>
      <c r="E1042" s="1">
        <v>2873</v>
      </c>
      <c r="F1042" s="158"/>
      <c r="G1042" s="158"/>
    </row>
    <row r="1043" spans="1:7" hidden="1" x14ac:dyDescent="0.3">
      <c r="A1043" s="23"/>
      <c r="D1043" s="23"/>
      <c r="E1043" s="1">
        <v>2874</v>
      </c>
      <c r="F1043" s="158"/>
      <c r="G1043" s="158"/>
    </row>
    <row r="1044" spans="1:7" hidden="1" x14ac:dyDescent="0.3">
      <c r="A1044" s="23"/>
      <c r="D1044" s="23"/>
      <c r="E1044" s="1">
        <v>2875</v>
      </c>
      <c r="F1044" s="158"/>
      <c r="G1044" s="158"/>
    </row>
    <row r="1045" spans="1:7" hidden="1" x14ac:dyDescent="0.3">
      <c r="A1045" s="23"/>
      <c r="D1045" s="23"/>
      <c r="E1045" s="1">
        <v>2876</v>
      </c>
      <c r="F1045" s="158"/>
      <c r="G1045" s="158"/>
    </row>
    <row r="1046" spans="1:7" hidden="1" x14ac:dyDescent="0.3">
      <c r="A1046" s="23"/>
      <c r="D1046" s="23"/>
      <c r="E1046" s="1">
        <v>2877</v>
      </c>
      <c r="F1046" s="158"/>
      <c r="G1046" s="158"/>
    </row>
    <row r="1047" spans="1:7" hidden="1" x14ac:dyDescent="0.3">
      <c r="A1047" s="23"/>
      <c r="D1047" s="23"/>
      <c r="E1047" s="1">
        <v>2878</v>
      </c>
      <c r="F1047" s="158"/>
      <c r="G1047" s="158"/>
    </row>
    <row r="1048" spans="1:7" hidden="1" x14ac:dyDescent="0.3">
      <c r="A1048" s="23"/>
      <c r="D1048" s="23"/>
      <c r="E1048" s="1">
        <v>2879</v>
      </c>
      <c r="F1048" s="158"/>
      <c r="G1048" s="158"/>
    </row>
    <row r="1049" spans="1:7" hidden="1" x14ac:dyDescent="0.3">
      <c r="A1049" s="23"/>
      <c r="D1049" s="23"/>
      <c r="E1049" s="1">
        <v>2880</v>
      </c>
      <c r="F1049" s="158"/>
      <c r="G1049" s="158"/>
    </row>
    <row r="1050" spans="1:7" hidden="1" x14ac:dyDescent="0.3">
      <c r="A1050" s="23"/>
      <c r="D1050" s="23"/>
      <c r="E1050" s="1">
        <v>2881</v>
      </c>
      <c r="F1050" s="158"/>
      <c r="G1050" s="158"/>
    </row>
    <row r="1051" spans="1:7" hidden="1" x14ac:dyDescent="0.3">
      <c r="A1051" s="23"/>
      <c r="D1051" s="23"/>
      <c r="E1051" s="1">
        <v>2882</v>
      </c>
      <c r="F1051" s="158"/>
      <c r="G1051" s="158"/>
    </row>
    <row r="1052" spans="1:7" hidden="1" x14ac:dyDescent="0.3">
      <c r="A1052" s="23"/>
      <c r="D1052" s="23"/>
      <c r="E1052" s="1">
        <v>2883</v>
      </c>
      <c r="F1052" s="158"/>
      <c r="G1052" s="158"/>
    </row>
    <row r="1053" spans="1:7" hidden="1" x14ac:dyDescent="0.3">
      <c r="A1053" s="23"/>
      <c r="D1053" s="23"/>
      <c r="E1053" s="1">
        <v>2884</v>
      </c>
      <c r="F1053" s="158"/>
      <c r="G1053" s="158"/>
    </row>
    <row r="1054" spans="1:7" hidden="1" x14ac:dyDescent="0.3">
      <c r="A1054" s="23"/>
      <c r="D1054" s="23"/>
      <c r="E1054" s="1">
        <v>2885</v>
      </c>
      <c r="F1054" s="158"/>
      <c r="G1054" s="158"/>
    </row>
    <row r="1055" spans="1:7" hidden="1" x14ac:dyDescent="0.3">
      <c r="A1055" s="23"/>
      <c r="D1055" s="23"/>
      <c r="E1055" s="1">
        <v>2886</v>
      </c>
      <c r="F1055" s="158"/>
      <c r="G1055" s="158"/>
    </row>
    <row r="1056" spans="1:7" hidden="1" x14ac:dyDescent="0.3">
      <c r="A1056" s="23"/>
      <c r="D1056" s="23"/>
      <c r="E1056" s="1">
        <v>2887</v>
      </c>
      <c r="F1056" s="158"/>
      <c r="G1056" s="158"/>
    </row>
    <row r="1057" spans="1:7" hidden="1" x14ac:dyDescent="0.3">
      <c r="A1057" s="23"/>
      <c r="D1057" s="23"/>
      <c r="E1057" s="1">
        <v>2888</v>
      </c>
      <c r="F1057" s="158"/>
      <c r="G1057" s="158"/>
    </row>
    <row r="1058" spans="1:7" hidden="1" x14ac:dyDescent="0.3">
      <c r="A1058" s="23"/>
      <c r="D1058" s="23"/>
      <c r="E1058" s="1">
        <v>2889</v>
      </c>
      <c r="F1058" s="158"/>
      <c r="G1058" s="158"/>
    </row>
    <row r="1059" spans="1:7" hidden="1" x14ac:dyDescent="0.3">
      <c r="A1059" s="23"/>
      <c r="D1059" s="23"/>
      <c r="E1059" s="1">
        <v>2890</v>
      </c>
      <c r="F1059" s="158"/>
      <c r="G1059" s="158"/>
    </row>
    <row r="1060" spans="1:7" hidden="1" x14ac:dyDescent="0.3">
      <c r="A1060" s="23"/>
      <c r="D1060" s="23"/>
      <c r="E1060" s="1">
        <v>2891</v>
      </c>
      <c r="F1060" s="158"/>
      <c r="G1060" s="158"/>
    </row>
    <row r="1061" spans="1:7" hidden="1" x14ac:dyDescent="0.3">
      <c r="A1061" s="23"/>
      <c r="D1061" s="23"/>
      <c r="E1061" s="1">
        <v>2892</v>
      </c>
      <c r="F1061" s="158"/>
      <c r="G1061" s="158"/>
    </row>
    <row r="1062" spans="1:7" hidden="1" x14ac:dyDescent="0.3">
      <c r="A1062" s="23"/>
      <c r="D1062" s="23"/>
      <c r="E1062" s="1">
        <v>2893</v>
      </c>
      <c r="F1062" s="158"/>
      <c r="G1062" s="158"/>
    </row>
    <row r="1063" spans="1:7" hidden="1" x14ac:dyDescent="0.3">
      <c r="A1063" s="23"/>
      <c r="D1063" s="23"/>
      <c r="E1063" s="1">
        <v>2894</v>
      </c>
      <c r="F1063" s="158"/>
      <c r="G1063" s="158"/>
    </row>
    <row r="1064" spans="1:7" hidden="1" x14ac:dyDescent="0.3">
      <c r="A1064" s="23"/>
      <c r="D1064" s="23"/>
      <c r="E1064" s="1">
        <v>2895</v>
      </c>
      <c r="F1064" s="158"/>
      <c r="G1064" s="158"/>
    </row>
    <row r="1065" spans="1:7" hidden="1" x14ac:dyDescent="0.3">
      <c r="A1065" s="23"/>
      <c r="D1065" s="23"/>
      <c r="E1065" s="1">
        <v>2896</v>
      </c>
      <c r="F1065" s="158"/>
      <c r="G1065" s="158"/>
    </row>
    <row r="1066" spans="1:7" hidden="1" x14ac:dyDescent="0.3">
      <c r="A1066" s="23"/>
      <c r="D1066" s="23"/>
      <c r="E1066" s="1">
        <v>2897</v>
      </c>
      <c r="F1066" s="158"/>
      <c r="G1066" s="158"/>
    </row>
    <row r="1067" spans="1:7" hidden="1" x14ac:dyDescent="0.3">
      <c r="A1067" s="23"/>
      <c r="D1067" s="23"/>
      <c r="E1067" s="1">
        <v>2898</v>
      </c>
      <c r="F1067" s="158"/>
      <c r="G1067" s="158"/>
    </row>
    <row r="1068" spans="1:7" hidden="1" x14ac:dyDescent="0.3">
      <c r="A1068" s="23"/>
      <c r="D1068" s="23"/>
      <c r="E1068" s="1">
        <v>2899</v>
      </c>
      <c r="F1068" s="158"/>
      <c r="G1068" s="158"/>
    </row>
    <row r="1069" spans="1:7" hidden="1" x14ac:dyDescent="0.3">
      <c r="A1069" s="23"/>
      <c r="D1069" s="23"/>
      <c r="E1069" s="1">
        <v>2900</v>
      </c>
      <c r="F1069" s="158"/>
      <c r="G1069" s="158"/>
    </row>
    <row r="1070" spans="1:7" hidden="1" x14ac:dyDescent="0.3">
      <c r="A1070" s="23"/>
      <c r="D1070" s="23"/>
      <c r="E1070" s="1">
        <v>2901</v>
      </c>
      <c r="F1070" s="158"/>
      <c r="G1070" s="158"/>
    </row>
    <row r="1071" spans="1:7" hidden="1" x14ac:dyDescent="0.3">
      <c r="A1071" s="23"/>
      <c r="D1071" s="23"/>
      <c r="E1071" s="1">
        <v>2902</v>
      </c>
      <c r="F1071" s="158"/>
      <c r="G1071" s="158"/>
    </row>
    <row r="1072" spans="1:7" hidden="1" x14ac:dyDescent="0.3">
      <c r="A1072" s="23"/>
      <c r="D1072" s="23"/>
      <c r="E1072" s="1">
        <v>2903</v>
      </c>
      <c r="F1072" s="158"/>
      <c r="G1072" s="158"/>
    </row>
    <row r="1073" spans="1:7" hidden="1" x14ac:dyDescent="0.3">
      <c r="A1073" s="23"/>
      <c r="D1073" s="23"/>
      <c r="E1073" s="1">
        <v>2904</v>
      </c>
      <c r="F1073" s="158"/>
      <c r="G1073" s="158"/>
    </row>
    <row r="1074" spans="1:7" hidden="1" x14ac:dyDescent="0.3">
      <c r="A1074" s="23"/>
      <c r="D1074" s="23"/>
      <c r="E1074" s="1">
        <v>2905</v>
      </c>
      <c r="F1074" s="158"/>
      <c r="G1074" s="158"/>
    </row>
    <row r="1075" spans="1:7" hidden="1" x14ac:dyDescent="0.3">
      <c r="A1075" s="23"/>
      <c r="D1075" s="23"/>
      <c r="E1075" s="1">
        <v>2906</v>
      </c>
      <c r="F1075" s="158"/>
      <c r="G1075" s="158"/>
    </row>
    <row r="1076" spans="1:7" hidden="1" x14ac:dyDescent="0.3">
      <c r="A1076" s="23"/>
      <c r="D1076" s="23"/>
      <c r="E1076" s="1">
        <v>2907</v>
      </c>
      <c r="F1076" s="158"/>
      <c r="G1076" s="158"/>
    </row>
    <row r="1077" spans="1:7" hidden="1" x14ac:dyDescent="0.3">
      <c r="A1077" s="23"/>
      <c r="D1077" s="23"/>
      <c r="E1077" s="1">
        <v>2908</v>
      </c>
      <c r="F1077" s="158"/>
      <c r="G1077" s="158"/>
    </row>
    <row r="1078" spans="1:7" hidden="1" x14ac:dyDescent="0.3">
      <c r="A1078" s="23"/>
      <c r="D1078" s="23"/>
      <c r="E1078" s="1">
        <v>2909</v>
      </c>
      <c r="F1078" s="158"/>
      <c r="G1078" s="158"/>
    </row>
    <row r="1079" spans="1:7" hidden="1" x14ac:dyDescent="0.3">
      <c r="A1079" s="23"/>
      <c r="D1079" s="23"/>
      <c r="E1079" s="1">
        <v>2910</v>
      </c>
      <c r="F1079" s="158"/>
      <c r="G1079" s="158"/>
    </row>
    <row r="1080" spans="1:7" hidden="1" x14ac:dyDescent="0.3">
      <c r="A1080" s="23"/>
      <c r="D1080" s="23"/>
      <c r="E1080" s="1">
        <v>2911</v>
      </c>
      <c r="F1080" s="158"/>
      <c r="G1080" s="158"/>
    </row>
    <row r="1081" spans="1:7" hidden="1" x14ac:dyDescent="0.3">
      <c r="A1081" s="23"/>
      <c r="D1081" s="23"/>
      <c r="E1081" s="1">
        <v>2912</v>
      </c>
      <c r="F1081" s="158"/>
      <c r="G1081" s="158"/>
    </row>
    <row r="1082" spans="1:7" hidden="1" x14ac:dyDescent="0.3">
      <c r="A1082" s="23"/>
      <c r="D1082" s="23"/>
      <c r="E1082" s="1">
        <v>2913</v>
      </c>
      <c r="F1082" s="158"/>
      <c r="G1082" s="158"/>
    </row>
    <row r="1083" spans="1:7" hidden="1" x14ac:dyDescent="0.3">
      <c r="A1083" s="23"/>
      <c r="D1083" s="23"/>
      <c r="E1083" s="1">
        <v>2914</v>
      </c>
      <c r="F1083" s="158"/>
      <c r="G1083" s="158"/>
    </row>
    <row r="1084" spans="1:7" hidden="1" x14ac:dyDescent="0.3">
      <c r="A1084" s="23"/>
      <c r="D1084" s="23"/>
      <c r="E1084" s="1">
        <v>2915</v>
      </c>
      <c r="F1084" s="158"/>
      <c r="G1084" s="158"/>
    </row>
    <row r="1085" spans="1:7" hidden="1" x14ac:dyDescent="0.3">
      <c r="A1085" s="23"/>
      <c r="D1085" s="23"/>
      <c r="E1085" s="1">
        <v>2916</v>
      </c>
      <c r="F1085" s="158"/>
      <c r="G1085" s="158"/>
    </row>
    <row r="1086" spans="1:7" hidden="1" x14ac:dyDescent="0.3">
      <c r="A1086" s="23"/>
      <c r="D1086" s="23"/>
      <c r="E1086" s="1">
        <v>2917</v>
      </c>
      <c r="F1086" s="158"/>
      <c r="G1086" s="158"/>
    </row>
    <row r="1087" spans="1:7" hidden="1" x14ac:dyDescent="0.3">
      <c r="A1087" s="23"/>
      <c r="D1087" s="23"/>
      <c r="E1087" s="1">
        <v>2918</v>
      </c>
      <c r="F1087" s="158"/>
      <c r="G1087" s="158"/>
    </row>
    <row r="1088" spans="1:7" hidden="1" x14ac:dyDescent="0.3">
      <c r="A1088" s="23"/>
      <c r="D1088" s="23"/>
      <c r="E1088" s="1">
        <v>2919</v>
      </c>
      <c r="F1088" s="158"/>
      <c r="G1088" s="158"/>
    </row>
    <row r="1089" spans="1:7" hidden="1" x14ac:dyDescent="0.3">
      <c r="A1089" s="23"/>
      <c r="D1089" s="23"/>
      <c r="E1089" s="1">
        <v>2920</v>
      </c>
      <c r="F1089" s="158"/>
      <c r="G1089" s="158"/>
    </row>
    <row r="1090" spans="1:7" hidden="1" x14ac:dyDescent="0.3">
      <c r="A1090" s="23"/>
      <c r="D1090" s="23"/>
      <c r="E1090" s="1">
        <v>2921</v>
      </c>
      <c r="F1090" s="158"/>
      <c r="G1090" s="158"/>
    </row>
    <row r="1091" spans="1:7" hidden="1" x14ac:dyDescent="0.3">
      <c r="A1091" s="23"/>
      <c r="D1091" s="23"/>
      <c r="E1091" s="1">
        <v>2922</v>
      </c>
      <c r="F1091" s="158"/>
      <c r="G1091" s="158"/>
    </row>
    <row r="1092" spans="1:7" hidden="1" x14ac:dyDescent="0.3">
      <c r="A1092" s="23"/>
      <c r="D1092" s="23"/>
      <c r="E1092" s="1">
        <v>2923</v>
      </c>
      <c r="F1092" s="158"/>
      <c r="G1092" s="158"/>
    </row>
    <row r="1093" spans="1:7" hidden="1" x14ac:dyDescent="0.3">
      <c r="A1093" s="23"/>
      <c r="D1093" s="23"/>
      <c r="E1093" s="1">
        <v>2924</v>
      </c>
      <c r="F1093" s="158"/>
      <c r="G1093" s="158"/>
    </row>
    <row r="1094" spans="1:7" hidden="1" x14ac:dyDescent="0.3">
      <c r="A1094" s="23"/>
      <c r="D1094" s="23"/>
      <c r="E1094" s="1">
        <v>2925</v>
      </c>
      <c r="F1094" s="158"/>
      <c r="G1094" s="158"/>
    </row>
    <row r="1095" spans="1:7" hidden="1" x14ac:dyDescent="0.3">
      <c r="A1095" s="23"/>
      <c r="D1095" s="23"/>
      <c r="E1095" s="1">
        <v>2926</v>
      </c>
      <c r="F1095" s="158"/>
      <c r="G1095" s="158"/>
    </row>
    <row r="1096" spans="1:7" hidden="1" x14ac:dyDescent="0.3">
      <c r="A1096" s="23"/>
      <c r="D1096" s="23"/>
      <c r="E1096" s="1">
        <v>2927</v>
      </c>
      <c r="F1096" s="158"/>
      <c r="G1096" s="158"/>
    </row>
    <row r="1097" spans="1:7" hidden="1" x14ac:dyDescent="0.3">
      <c r="A1097" s="23"/>
      <c r="D1097" s="23"/>
      <c r="E1097" s="1">
        <v>2928</v>
      </c>
      <c r="F1097" s="158"/>
      <c r="G1097" s="158"/>
    </row>
    <row r="1098" spans="1:7" hidden="1" x14ac:dyDescent="0.3">
      <c r="A1098" s="23"/>
      <c r="D1098" s="23"/>
      <c r="E1098" s="1">
        <v>2929</v>
      </c>
      <c r="F1098" s="158"/>
      <c r="G1098" s="158"/>
    </row>
    <row r="1099" spans="1:7" hidden="1" x14ac:dyDescent="0.3">
      <c r="A1099" s="23"/>
      <c r="D1099" s="23"/>
      <c r="E1099" s="1">
        <v>2930</v>
      </c>
      <c r="F1099" s="158"/>
      <c r="G1099" s="158"/>
    </row>
    <row r="1100" spans="1:7" hidden="1" x14ac:dyDescent="0.3">
      <c r="A1100" s="23"/>
      <c r="D1100" s="23"/>
      <c r="E1100" s="1">
        <v>2931</v>
      </c>
      <c r="F1100" s="158"/>
      <c r="G1100" s="158"/>
    </row>
    <row r="1101" spans="1:7" hidden="1" x14ac:dyDescent="0.3">
      <c r="A1101" s="23"/>
      <c r="D1101" s="23"/>
      <c r="E1101" s="1">
        <v>2932</v>
      </c>
      <c r="F1101" s="158"/>
      <c r="G1101" s="158"/>
    </row>
    <row r="1102" spans="1:7" hidden="1" x14ac:dyDescent="0.3">
      <c r="A1102" s="23"/>
      <c r="D1102" s="23"/>
      <c r="E1102" s="1">
        <v>2933</v>
      </c>
      <c r="F1102" s="158"/>
      <c r="G1102" s="158"/>
    </row>
    <row r="1103" spans="1:7" hidden="1" x14ac:dyDescent="0.3">
      <c r="A1103" s="23"/>
      <c r="D1103" s="23"/>
      <c r="E1103" s="1">
        <v>2934</v>
      </c>
      <c r="F1103" s="158"/>
      <c r="G1103" s="158"/>
    </row>
    <row r="1104" spans="1:7" hidden="1" x14ac:dyDescent="0.3">
      <c r="A1104" s="23"/>
      <c r="D1104" s="23"/>
      <c r="E1104" s="1">
        <v>2935</v>
      </c>
      <c r="F1104" s="158"/>
      <c r="G1104" s="158"/>
    </row>
    <row r="1105" spans="1:7" hidden="1" x14ac:dyDescent="0.3">
      <c r="A1105" s="23"/>
      <c r="D1105" s="23"/>
      <c r="E1105" s="1">
        <v>2936</v>
      </c>
      <c r="F1105" s="158"/>
      <c r="G1105" s="158"/>
    </row>
    <row r="1106" spans="1:7" hidden="1" x14ac:dyDescent="0.3">
      <c r="A1106" s="23"/>
      <c r="D1106" s="23"/>
      <c r="E1106" s="1">
        <v>2937</v>
      </c>
      <c r="F1106" s="158"/>
      <c r="G1106" s="158"/>
    </row>
    <row r="1107" spans="1:7" hidden="1" x14ac:dyDescent="0.3">
      <c r="A1107" s="23"/>
      <c r="D1107" s="23"/>
      <c r="E1107" s="1">
        <v>2938</v>
      </c>
      <c r="F1107" s="158"/>
      <c r="G1107" s="158"/>
    </row>
    <row r="1108" spans="1:7" hidden="1" x14ac:dyDescent="0.3">
      <c r="A1108" s="23"/>
      <c r="D1108" s="23"/>
      <c r="E1108" s="1">
        <v>2939</v>
      </c>
      <c r="F1108" s="158"/>
      <c r="G1108" s="158"/>
    </row>
    <row r="1109" spans="1:7" hidden="1" x14ac:dyDescent="0.3">
      <c r="A1109" s="23"/>
      <c r="D1109" s="23"/>
      <c r="E1109" s="1">
        <v>2940</v>
      </c>
      <c r="F1109" s="158"/>
      <c r="G1109" s="158"/>
    </row>
    <row r="1110" spans="1:7" hidden="1" x14ac:dyDescent="0.3">
      <c r="A1110" s="23"/>
      <c r="D1110" s="23"/>
      <c r="E1110" s="1">
        <v>2941</v>
      </c>
      <c r="F1110" s="158"/>
      <c r="G1110" s="158"/>
    </row>
    <row r="1111" spans="1:7" hidden="1" x14ac:dyDescent="0.3">
      <c r="A1111" s="23"/>
      <c r="D1111" s="23"/>
      <c r="E1111" s="1">
        <v>2942</v>
      </c>
      <c r="F1111" s="158"/>
      <c r="G1111" s="158"/>
    </row>
    <row r="1112" spans="1:7" hidden="1" x14ac:dyDescent="0.3">
      <c r="A1112" s="23"/>
      <c r="D1112" s="23"/>
      <c r="E1112" s="1">
        <v>2943</v>
      </c>
      <c r="F1112" s="158"/>
      <c r="G1112" s="158"/>
    </row>
    <row r="1113" spans="1:7" hidden="1" x14ac:dyDescent="0.3">
      <c r="A1113" s="23"/>
      <c r="D1113" s="23"/>
      <c r="E1113" s="1">
        <v>2944</v>
      </c>
      <c r="F1113" s="158"/>
      <c r="G1113" s="158"/>
    </row>
    <row r="1114" spans="1:7" hidden="1" x14ac:dyDescent="0.3">
      <c r="A1114" s="23"/>
      <c r="D1114" s="23"/>
      <c r="E1114" s="1">
        <v>2945</v>
      </c>
      <c r="F1114" s="158"/>
      <c r="G1114" s="158"/>
    </row>
    <row r="1115" spans="1:7" hidden="1" x14ac:dyDescent="0.3">
      <c r="A1115" s="23"/>
      <c r="D1115" s="23"/>
      <c r="E1115" s="1">
        <v>2946</v>
      </c>
      <c r="F1115" s="158"/>
      <c r="G1115" s="158"/>
    </row>
    <row r="1116" spans="1:7" hidden="1" x14ac:dyDescent="0.3">
      <c r="A1116" s="23"/>
      <c r="D1116" s="23"/>
      <c r="E1116" s="1">
        <v>2947</v>
      </c>
      <c r="F1116" s="158"/>
      <c r="G1116" s="158"/>
    </row>
    <row r="1117" spans="1:7" hidden="1" x14ac:dyDescent="0.3">
      <c r="A1117" s="23"/>
      <c r="D1117" s="23"/>
      <c r="E1117" s="1">
        <v>2948</v>
      </c>
      <c r="F1117" s="158"/>
      <c r="G1117" s="158"/>
    </row>
    <row r="1118" spans="1:7" hidden="1" x14ac:dyDescent="0.3">
      <c r="A1118" s="23"/>
      <c r="D1118" s="23"/>
      <c r="E1118" s="1">
        <v>2949</v>
      </c>
      <c r="F1118" s="158"/>
      <c r="G1118" s="158"/>
    </row>
    <row r="1119" spans="1:7" hidden="1" x14ac:dyDescent="0.3">
      <c r="A1119" s="23"/>
      <c r="D1119" s="23"/>
      <c r="E1119" s="1">
        <v>2950</v>
      </c>
      <c r="F1119" s="158"/>
      <c r="G1119" s="158"/>
    </row>
    <row r="1120" spans="1:7" hidden="1" x14ac:dyDescent="0.3">
      <c r="A1120" s="23"/>
      <c r="D1120" s="23"/>
      <c r="E1120" s="1">
        <v>2951</v>
      </c>
      <c r="F1120" s="158"/>
      <c r="G1120" s="158"/>
    </row>
    <row r="1121" spans="1:7" hidden="1" x14ac:dyDescent="0.3">
      <c r="A1121" s="23"/>
      <c r="D1121" s="23"/>
      <c r="E1121" s="1">
        <v>2952</v>
      </c>
      <c r="F1121" s="158"/>
      <c r="G1121" s="158"/>
    </row>
    <row r="1122" spans="1:7" hidden="1" x14ac:dyDescent="0.3">
      <c r="A1122" s="23"/>
      <c r="D1122" s="23"/>
      <c r="E1122" s="1">
        <v>2953</v>
      </c>
      <c r="F1122" s="158"/>
      <c r="G1122" s="158"/>
    </row>
    <row r="1123" spans="1:7" hidden="1" x14ac:dyDescent="0.3">
      <c r="A1123" s="23"/>
      <c r="D1123" s="23"/>
      <c r="E1123" s="1">
        <v>2954</v>
      </c>
      <c r="F1123" s="158"/>
      <c r="G1123" s="158"/>
    </row>
    <row r="1124" spans="1:7" hidden="1" x14ac:dyDescent="0.3">
      <c r="A1124" s="23"/>
      <c r="D1124" s="23"/>
      <c r="E1124" s="1">
        <v>2955</v>
      </c>
      <c r="F1124" s="158"/>
      <c r="G1124" s="158"/>
    </row>
    <row r="1125" spans="1:7" hidden="1" x14ac:dyDescent="0.3">
      <c r="A1125" s="23"/>
      <c r="D1125" s="23"/>
      <c r="E1125" s="1">
        <v>2956</v>
      </c>
      <c r="F1125" s="158"/>
      <c r="G1125" s="158"/>
    </row>
    <row r="1126" spans="1:7" hidden="1" x14ac:dyDescent="0.3">
      <c r="A1126" s="23"/>
      <c r="D1126" s="23"/>
      <c r="E1126" s="1">
        <v>2957</v>
      </c>
      <c r="F1126" s="158"/>
      <c r="G1126" s="158"/>
    </row>
    <row r="1127" spans="1:7" hidden="1" x14ac:dyDescent="0.3">
      <c r="A1127" s="23"/>
      <c r="D1127" s="23"/>
      <c r="E1127" s="1">
        <v>2958</v>
      </c>
      <c r="F1127" s="158"/>
      <c r="G1127" s="158"/>
    </row>
    <row r="1128" spans="1:7" hidden="1" x14ac:dyDescent="0.3">
      <c r="A1128" s="23"/>
      <c r="D1128" s="23"/>
      <c r="E1128" s="1">
        <v>2959</v>
      </c>
      <c r="F1128" s="158"/>
      <c r="G1128" s="158"/>
    </row>
    <row r="1129" spans="1:7" hidden="1" x14ac:dyDescent="0.3">
      <c r="A1129" s="23"/>
      <c r="D1129" s="23"/>
      <c r="E1129" s="1">
        <v>2960</v>
      </c>
      <c r="F1129" s="158"/>
      <c r="G1129" s="158"/>
    </row>
    <row r="1130" spans="1:7" hidden="1" x14ac:dyDescent="0.3">
      <c r="A1130" s="23"/>
      <c r="D1130" s="23"/>
      <c r="E1130" s="1">
        <v>2961</v>
      </c>
      <c r="F1130" s="158"/>
      <c r="G1130" s="158"/>
    </row>
    <row r="1131" spans="1:7" hidden="1" x14ac:dyDescent="0.3">
      <c r="A1131" s="23"/>
      <c r="D1131" s="23"/>
      <c r="E1131" s="1">
        <v>2962</v>
      </c>
      <c r="F1131" s="158"/>
      <c r="G1131" s="158"/>
    </row>
    <row r="1132" spans="1:7" hidden="1" x14ac:dyDescent="0.3">
      <c r="A1132" s="23"/>
      <c r="D1132" s="23"/>
      <c r="E1132" s="1">
        <v>2963</v>
      </c>
      <c r="F1132" s="158"/>
      <c r="G1132" s="158"/>
    </row>
    <row r="1133" spans="1:7" hidden="1" x14ac:dyDescent="0.3">
      <c r="A1133" s="23"/>
      <c r="D1133" s="23"/>
      <c r="E1133" s="1">
        <v>2964</v>
      </c>
      <c r="F1133" s="158"/>
      <c r="G1133" s="158"/>
    </row>
    <row r="1134" spans="1:7" hidden="1" x14ac:dyDescent="0.3">
      <c r="A1134" s="23"/>
      <c r="D1134" s="23"/>
      <c r="E1134" s="1">
        <v>2965</v>
      </c>
      <c r="F1134" s="158"/>
      <c r="G1134" s="158"/>
    </row>
    <row r="1135" spans="1:7" hidden="1" x14ac:dyDescent="0.3">
      <c r="A1135" s="23"/>
      <c r="D1135" s="23"/>
      <c r="E1135" s="1">
        <v>2966</v>
      </c>
      <c r="F1135" s="158"/>
      <c r="G1135" s="158"/>
    </row>
    <row r="1136" spans="1:7" hidden="1" x14ac:dyDescent="0.3">
      <c r="A1136" s="23"/>
      <c r="D1136" s="23"/>
      <c r="E1136" s="1">
        <v>2967</v>
      </c>
      <c r="F1136" s="158"/>
      <c r="G1136" s="158"/>
    </row>
    <row r="1137" spans="1:7" hidden="1" x14ac:dyDescent="0.3">
      <c r="A1137" s="23"/>
      <c r="D1137" s="23"/>
      <c r="E1137" s="1">
        <v>2968</v>
      </c>
      <c r="F1137" s="158"/>
      <c r="G1137" s="158"/>
    </row>
    <row r="1138" spans="1:7" hidden="1" x14ac:dyDescent="0.3">
      <c r="A1138" s="23"/>
      <c r="D1138" s="23"/>
      <c r="E1138" s="1">
        <v>2969</v>
      </c>
      <c r="F1138" s="158"/>
      <c r="G1138" s="158"/>
    </row>
    <row r="1139" spans="1:7" hidden="1" x14ac:dyDescent="0.3">
      <c r="A1139" s="23"/>
      <c r="D1139" s="23"/>
      <c r="E1139" s="1">
        <v>2970</v>
      </c>
      <c r="F1139" s="158"/>
      <c r="G1139" s="158"/>
    </row>
    <row r="1140" spans="1:7" hidden="1" x14ac:dyDescent="0.3">
      <c r="A1140" s="23"/>
      <c r="D1140" s="23"/>
      <c r="E1140" s="1">
        <v>2971</v>
      </c>
      <c r="F1140" s="158"/>
      <c r="G1140" s="158"/>
    </row>
    <row r="1141" spans="1:7" hidden="1" x14ac:dyDescent="0.3">
      <c r="A1141" s="23"/>
      <c r="D1141" s="23"/>
      <c r="E1141" s="1">
        <v>2972</v>
      </c>
      <c r="F1141" s="158"/>
      <c r="G1141" s="158"/>
    </row>
    <row r="1142" spans="1:7" hidden="1" x14ac:dyDescent="0.3">
      <c r="A1142" s="23"/>
      <c r="D1142" s="23"/>
      <c r="E1142" s="1">
        <v>2973</v>
      </c>
      <c r="F1142" s="158"/>
      <c r="G1142" s="158"/>
    </row>
    <row r="1143" spans="1:7" hidden="1" x14ac:dyDescent="0.3">
      <c r="A1143" s="23"/>
      <c r="D1143" s="23"/>
      <c r="E1143" s="1">
        <v>2974</v>
      </c>
      <c r="F1143" s="158"/>
      <c r="G1143" s="158"/>
    </row>
    <row r="1144" spans="1:7" hidden="1" x14ac:dyDescent="0.3">
      <c r="A1144" s="23"/>
      <c r="D1144" s="23"/>
      <c r="E1144" s="1">
        <v>2975</v>
      </c>
      <c r="F1144" s="158"/>
      <c r="G1144" s="158"/>
    </row>
    <row r="1145" spans="1:7" hidden="1" x14ac:dyDescent="0.3">
      <c r="A1145" s="23"/>
      <c r="D1145" s="23"/>
      <c r="E1145" s="1">
        <v>2976</v>
      </c>
      <c r="F1145" s="158"/>
      <c r="G1145" s="158"/>
    </row>
    <row r="1146" spans="1:7" hidden="1" x14ac:dyDescent="0.3">
      <c r="A1146" s="23"/>
      <c r="D1146" s="23"/>
      <c r="E1146" s="1">
        <v>2977</v>
      </c>
      <c r="F1146" s="158"/>
      <c r="G1146" s="158"/>
    </row>
    <row r="1147" spans="1:7" hidden="1" x14ac:dyDescent="0.3">
      <c r="A1147" s="23"/>
      <c r="D1147" s="23"/>
      <c r="E1147" s="1">
        <v>2978</v>
      </c>
      <c r="F1147" s="158"/>
      <c r="G1147" s="158"/>
    </row>
    <row r="1148" spans="1:7" hidden="1" x14ac:dyDescent="0.3">
      <c r="A1148" s="23"/>
      <c r="D1148" s="23"/>
      <c r="E1148" s="1">
        <v>2979</v>
      </c>
      <c r="F1148" s="158"/>
      <c r="G1148" s="158"/>
    </row>
    <row r="1149" spans="1:7" hidden="1" x14ac:dyDescent="0.3">
      <c r="A1149" s="23"/>
      <c r="D1149" s="23"/>
      <c r="E1149" s="1">
        <v>2980</v>
      </c>
      <c r="F1149" s="158"/>
      <c r="G1149" s="158"/>
    </row>
    <row r="1150" spans="1:7" hidden="1" x14ac:dyDescent="0.3">
      <c r="A1150" s="23"/>
      <c r="D1150" s="23"/>
      <c r="E1150" s="1">
        <v>2981</v>
      </c>
      <c r="F1150" s="158"/>
      <c r="G1150" s="158"/>
    </row>
    <row r="1151" spans="1:7" hidden="1" x14ac:dyDescent="0.3">
      <c r="A1151" s="23"/>
      <c r="D1151" s="23"/>
      <c r="E1151" s="1">
        <v>2982</v>
      </c>
      <c r="F1151" s="158"/>
      <c r="G1151" s="158"/>
    </row>
    <row r="1152" spans="1:7" hidden="1" x14ac:dyDescent="0.3">
      <c r="A1152" s="23"/>
      <c r="D1152" s="23"/>
      <c r="E1152" s="1">
        <v>2983</v>
      </c>
      <c r="F1152" s="158"/>
      <c r="G1152" s="158"/>
    </row>
    <row r="1153" spans="1:7" hidden="1" x14ac:dyDescent="0.3">
      <c r="A1153" s="23"/>
      <c r="D1153" s="23"/>
      <c r="E1153" s="1">
        <v>2984</v>
      </c>
      <c r="F1153" s="158"/>
      <c r="G1153" s="158"/>
    </row>
    <row r="1154" spans="1:7" hidden="1" x14ac:dyDescent="0.3">
      <c r="A1154" s="23"/>
      <c r="D1154" s="23"/>
      <c r="E1154" s="1">
        <v>2985</v>
      </c>
      <c r="F1154" s="158"/>
      <c r="G1154" s="158"/>
    </row>
    <row r="1155" spans="1:7" hidden="1" x14ac:dyDescent="0.3">
      <c r="A1155" s="23"/>
      <c r="D1155" s="23"/>
      <c r="E1155" s="1">
        <v>2986</v>
      </c>
      <c r="F1155" s="158"/>
      <c r="G1155" s="158"/>
    </row>
    <row r="1156" spans="1:7" hidden="1" x14ac:dyDescent="0.3">
      <c r="A1156" s="23"/>
      <c r="D1156" s="23"/>
      <c r="E1156" s="1">
        <v>2987</v>
      </c>
      <c r="F1156" s="158"/>
      <c r="G1156" s="158"/>
    </row>
    <row r="1157" spans="1:7" hidden="1" x14ac:dyDescent="0.3">
      <c r="A1157" s="23"/>
      <c r="D1157" s="23"/>
      <c r="E1157" s="1">
        <v>2988</v>
      </c>
      <c r="F1157" s="158"/>
      <c r="G1157" s="158"/>
    </row>
    <row r="1158" spans="1:7" hidden="1" x14ac:dyDescent="0.3">
      <c r="A1158" s="23"/>
      <c r="D1158" s="23"/>
      <c r="E1158" s="1">
        <v>2989</v>
      </c>
      <c r="F1158" s="158"/>
      <c r="G1158" s="158"/>
    </row>
    <row r="1159" spans="1:7" hidden="1" x14ac:dyDescent="0.3">
      <c r="A1159" s="23"/>
      <c r="D1159" s="23"/>
      <c r="E1159" s="1">
        <v>2990</v>
      </c>
      <c r="F1159" s="158"/>
      <c r="G1159" s="158"/>
    </row>
    <row r="1160" spans="1:7" hidden="1" x14ac:dyDescent="0.3">
      <c r="A1160" s="23"/>
      <c r="D1160" s="23"/>
      <c r="E1160" s="1">
        <v>2991</v>
      </c>
      <c r="F1160" s="158"/>
      <c r="G1160" s="158"/>
    </row>
    <row r="1161" spans="1:7" hidden="1" x14ac:dyDescent="0.3">
      <c r="A1161" s="23"/>
      <c r="D1161" s="23"/>
      <c r="E1161" s="1">
        <v>2992</v>
      </c>
      <c r="F1161" s="158"/>
      <c r="G1161" s="158"/>
    </row>
    <row r="1162" spans="1:7" hidden="1" x14ac:dyDescent="0.3">
      <c r="A1162" s="23"/>
      <c r="D1162" s="23"/>
      <c r="E1162" s="1">
        <v>2993</v>
      </c>
      <c r="F1162" s="158"/>
      <c r="G1162" s="158"/>
    </row>
    <row r="1163" spans="1:7" hidden="1" x14ac:dyDescent="0.3">
      <c r="A1163" s="23"/>
      <c r="D1163" s="23"/>
      <c r="E1163" s="1">
        <v>2994</v>
      </c>
      <c r="F1163" s="158"/>
      <c r="G1163" s="158"/>
    </row>
    <row r="1164" spans="1:7" hidden="1" x14ac:dyDescent="0.3">
      <c r="A1164" s="23"/>
      <c r="D1164" s="23"/>
      <c r="E1164" s="1">
        <v>2995</v>
      </c>
      <c r="F1164" s="158"/>
      <c r="G1164" s="158"/>
    </row>
    <row r="1165" spans="1:7" hidden="1" x14ac:dyDescent="0.3">
      <c r="A1165" s="23"/>
      <c r="D1165" s="23"/>
      <c r="E1165" s="1">
        <v>2996</v>
      </c>
      <c r="F1165" s="158"/>
      <c r="G1165" s="158"/>
    </row>
    <row r="1166" spans="1:7" hidden="1" x14ac:dyDescent="0.3">
      <c r="A1166" s="23"/>
      <c r="D1166" s="23"/>
      <c r="E1166" s="1">
        <v>2997</v>
      </c>
      <c r="F1166" s="158"/>
      <c r="G1166" s="158"/>
    </row>
    <row r="1167" spans="1:7" hidden="1" x14ac:dyDescent="0.3">
      <c r="A1167" s="23"/>
      <c r="D1167" s="23"/>
      <c r="E1167" s="1">
        <v>2998</v>
      </c>
      <c r="F1167" s="158"/>
      <c r="G1167" s="158"/>
    </row>
    <row r="1168" spans="1:7" hidden="1" x14ac:dyDescent="0.3">
      <c r="A1168" s="23"/>
      <c r="D1168" s="23"/>
      <c r="E1168" s="1">
        <v>2999</v>
      </c>
      <c r="F1168" s="158"/>
      <c r="G1168" s="158"/>
    </row>
    <row r="1169" spans="1:7" hidden="1" x14ac:dyDescent="0.3">
      <c r="A1169" s="23"/>
      <c r="D1169" s="23"/>
      <c r="E1169" s="1">
        <v>3000</v>
      </c>
      <c r="F1169" s="158"/>
      <c r="G1169" s="158"/>
    </row>
    <row r="1170" spans="1:7" hidden="1" x14ac:dyDescent="0.3">
      <c r="A1170" s="23"/>
      <c r="D1170" s="23"/>
      <c r="F1170" s="158"/>
      <c r="G1170" s="158"/>
    </row>
    <row r="1171" spans="1:7" hidden="1" x14ac:dyDescent="0.3">
      <c r="A1171" s="23"/>
      <c r="D1171" s="23"/>
      <c r="F1171" s="158"/>
      <c r="G1171" s="158"/>
    </row>
    <row r="1172" spans="1:7" hidden="1" x14ac:dyDescent="0.3">
      <c r="A1172" s="23"/>
      <c r="D1172" s="23"/>
      <c r="F1172" s="158"/>
      <c r="G1172" s="158"/>
    </row>
    <row r="1173" spans="1:7" hidden="1" x14ac:dyDescent="0.3">
      <c r="A1173" s="23"/>
      <c r="D1173" s="23"/>
      <c r="F1173" s="158"/>
      <c r="G1173" s="158"/>
    </row>
    <row r="1174" spans="1:7" hidden="1" x14ac:dyDescent="0.3">
      <c r="A1174" s="23"/>
      <c r="D1174" s="23"/>
      <c r="F1174" s="158"/>
      <c r="G1174" s="158"/>
    </row>
    <row r="1175" spans="1:7" hidden="1" x14ac:dyDescent="0.3">
      <c r="A1175" s="23"/>
      <c r="D1175" s="23"/>
      <c r="F1175" s="158"/>
      <c r="G1175" s="158"/>
    </row>
    <row r="1176" spans="1:7" hidden="1" x14ac:dyDescent="0.3">
      <c r="A1176" s="23"/>
      <c r="D1176" s="23"/>
      <c r="F1176" s="158"/>
      <c r="G1176" s="158"/>
    </row>
    <row r="1177" spans="1:7" hidden="1" x14ac:dyDescent="0.3">
      <c r="A1177" s="23"/>
      <c r="D1177" s="23"/>
      <c r="F1177" s="158"/>
      <c r="G1177" s="158"/>
    </row>
    <row r="1178" spans="1:7" hidden="1" x14ac:dyDescent="0.3">
      <c r="A1178" s="23"/>
      <c r="D1178" s="23"/>
      <c r="F1178" s="158"/>
      <c r="G1178" s="158"/>
    </row>
    <row r="1179" spans="1:7" hidden="1" x14ac:dyDescent="0.3">
      <c r="A1179" s="23"/>
      <c r="D1179" s="23"/>
      <c r="F1179" s="158"/>
      <c r="G1179" s="158"/>
    </row>
    <row r="1180" spans="1:7" hidden="1" x14ac:dyDescent="0.3">
      <c r="A1180" s="23"/>
      <c r="D1180" s="23"/>
      <c r="F1180" s="158"/>
      <c r="G1180" s="158"/>
    </row>
    <row r="1181" spans="1:7" hidden="1" x14ac:dyDescent="0.3">
      <c r="A1181" s="23"/>
      <c r="D1181" s="23"/>
      <c r="F1181" s="158"/>
      <c r="G1181" s="158"/>
    </row>
    <row r="1182" spans="1:7" hidden="1" x14ac:dyDescent="0.3">
      <c r="A1182" s="23"/>
      <c r="D1182" s="23"/>
      <c r="F1182" s="158"/>
      <c r="G1182" s="158"/>
    </row>
    <row r="1183" spans="1:7" hidden="1" x14ac:dyDescent="0.3">
      <c r="A1183" s="23"/>
      <c r="D1183" s="23"/>
      <c r="F1183" s="158"/>
      <c r="G1183" s="158"/>
    </row>
    <row r="1184" spans="1:7" hidden="1" x14ac:dyDescent="0.3">
      <c r="A1184" s="23"/>
      <c r="D1184" s="23"/>
      <c r="F1184" s="158"/>
      <c r="G1184" s="158"/>
    </row>
    <row r="1185" spans="1:7" hidden="1" x14ac:dyDescent="0.3">
      <c r="A1185" s="23"/>
      <c r="D1185" s="23"/>
      <c r="F1185" s="158"/>
      <c r="G1185" s="158"/>
    </row>
    <row r="1186" spans="1:7" hidden="1" x14ac:dyDescent="0.3">
      <c r="A1186" s="23"/>
      <c r="D1186" s="23"/>
      <c r="F1186" s="158"/>
      <c r="G1186" s="158"/>
    </row>
    <row r="1187" spans="1:7" hidden="1" x14ac:dyDescent="0.3">
      <c r="A1187" s="23"/>
      <c r="D1187" s="23"/>
      <c r="F1187" s="158"/>
      <c r="G1187" s="158"/>
    </row>
    <row r="1188" spans="1:7" hidden="1" x14ac:dyDescent="0.3">
      <c r="A1188" s="23"/>
      <c r="D1188" s="23"/>
      <c r="F1188" s="158"/>
      <c r="G1188" s="158"/>
    </row>
    <row r="1189" spans="1:7" hidden="1" x14ac:dyDescent="0.3">
      <c r="A1189" s="23"/>
      <c r="D1189" s="23"/>
      <c r="F1189" s="158"/>
      <c r="G1189" s="158"/>
    </row>
    <row r="1190" spans="1:7" hidden="1" x14ac:dyDescent="0.3">
      <c r="A1190" s="23"/>
      <c r="D1190" s="23"/>
      <c r="F1190" s="158"/>
      <c r="G1190" s="158"/>
    </row>
    <row r="1191" spans="1:7" hidden="1" x14ac:dyDescent="0.3">
      <c r="A1191" s="23"/>
      <c r="D1191" s="23"/>
      <c r="F1191" s="158"/>
      <c r="G1191" s="158"/>
    </row>
    <row r="1192" spans="1:7" hidden="1" x14ac:dyDescent="0.3">
      <c r="A1192" s="23"/>
      <c r="D1192" s="23"/>
      <c r="F1192" s="158"/>
      <c r="G1192" s="158"/>
    </row>
    <row r="1193" spans="1:7" hidden="1" x14ac:dyDescent="0.3">
      <c r="A1193" s="23"/>
      <c r="D1193" s="23"/>
      <c r="F1193" s="158"/>
      <c r="G1193" s="158"/>
    </row>
    <row r="1194" spans="1:7" hidden="1" x14ac:dyDescent="0.3">
      <c r="A1194" s="23"/>
      <c r="D1194" s="23"/>
      <c r="F1194" s="158"/>
      <c r="G1194" s="158"/>
    </row>
    <row r="1195" spans="1:7" hidden="1" x14ac:dyDescent="0.3">
      <c r="A1195" s="23"/>
      <c r="D1195" s="23"/>
      <c r="F1195" s="158"/>
      <c r="G1195" s="158"/>
    </row>
    <row r="1196" spans="1:7" hidden="1" x14ac:dyDescent="0.3">
      <c r="A1196" s="23"/>
      <c r="D1196" s="23"/>
      <c r="F1196" s="158"/>
      <c r="G1196" s="158"/>
    </row>
    <row r="1197" spans="1:7" hidden="1" x14ac:dyDescent="0.3">
      <c r="A1197" s="23"/>
      <c r="D1197" s="23"/>
      <c r="F1197" s="158"/>
      <c r="G1197" s="158"/>
    </row>
    <row r="1198" spans="1:7" hidden="1" x14ac:dyDescent="0.3">
      <c r="A1198" s="23"/>
      <c r="D1198" s="23"/>
      <c r="F1198" s="158"/>
      <c r="G1198" s="158"/>
    </row>
    <row r="1199" spans="1:7" hidden="1" x14ac:dyDescent="0.3">
      <c r="A1199" s="23"/>
      <c r="D1199" s="23"/>
      <c r="F1199" s="158"/>
      <c r="G1199" s="158"/>
    </row>
    <row r="1200" spans="1:7" hidden="1" x14ac:dyDescent="0.3">
      <c r="A1200" s="23"/>
      <c r="D1200" s="23"/>
      <c r="F1200" s="158"/>
      <c r="G1200" s="158"/>
    </row>
    <row r="1201" spans="1:7" hidden="1" x14ac:dyDescent="0.3">
      <c r="A1201" s="23"/>
      <c r="D1201" s="23"/>
      <c r="F1201" s="158"/>
      <c r="G1201" s="158"/>
    </row>
    <row r="1202" spans="1:7" hidden="1" x14ac:dyDescent="0.3">
      <c r="A1202" s="23"/>
      <c r="D1202" s="23"/>
      <c r="F1202" s="158"/>
      <c r="G1202" s="158"/>
    </row>
    <row r="1203" spans="1:7" hidden="1" x14ac:dyDescent="0.3">
      <c r="A1203" s="23"/>
      <c r="D1203" s="23"/>
      <c r="F1203" s="158"/>
      <c r="G1203" s="158"/>
    </row>
    <row r="1204" spans="1:7" hidden="1" x14ac:dyDescent="0.3">
      <c r="A1204" s="23"/>
      <c r="D1204" s="23"/>
      <c r="F1204" s="158"/>
      <c r="G1204" s="158"/>
    </row>
    <row r="1205" spans="1:7" hidden="1" x14ac:dyDescent="0.3">
      <c r="A1205" s="23"/>
      <c r="D1205" s="23"/>
      <c r="F1205" s="158"/>
      <c r="G1205" s="158"/>
    </row>
    <row r="1206" spans="1:7" hidden="1" x14ac:dyDescent="0.3">
      <c r="A1206" s="23"/>
      <c r="D1206" s="23"/>
      <c r="F1206" s="158"/>
      <c r="G1206" s="158"/>
    </row>
    <row r="1207" spans="1:7" hidden="1" x14ac:dyDescent="0.3">
      <c r="A1207" s="23"/>
      <c r="D1207" s="23"/>
      <c r="F1207" s="158"/>
      <c r="G1207" s="158"/>
    </row>
    <row r="1208" spans="1:7" hidden="1" x14ac:dyDescent="0.3">
      <c r="A1208" s="23"/>
      <c r="D1208" s="23"/>
      <c r="F1208" s="158"/>
      <c r="G1208" s="158"/>
    </row>
    <row r="1209" spans="1:7" hidden="1" x14ac:dyDescent="0.3">
      <c r="A1209" s="23"/>
      <c r="D1209" s="23"/>
      <c r="F1209" s="158"/>
      <c r="G1209" s="158"/>
    </row>
    <row r="1210" spans="1:7" hidden="1" x14ac:dyDescent="0.3">
      <c r="A1210" s="23"/>
      <c r="D1210" s="23"/>
      <c r="F1210" s="158"/>
      <c r="G1210" s="158"/>
    </row>
    <row r="1211" spans="1:7" hidden="1" x14ac:dyDescent="0.3">
      <c r="A1211" s="23"/>
      <c r="D1211" s="23"/>
      <c r="F1211" s="158"/>
      <c r="G1211" s="158"/>
    </row>
    <row r="1212" spans="1:7" hidden="1" x14ac:dyDescent="0.3">
      <c r="A1212" s="23"/>
      <c r="D1212" s="23"/>
      <c r="F1212" s="158"/>
      <c r="G1212" s="158"/>
    </row>
    <row r="1213" spans="1:7" hidden="1" x14ac:dyDescent="0.3">
      <c r="A1213" s="23"/>
      <c r="D1213" s="23"/>
      <c r="F1213" s="158"/>
      <c r="G1213" s="158"/>
    </row>
    <row r="1214" spans="1:7" hidden="1" x14ac:dyDescent="0.3">
      <c r="A1214" s="23"/>
      <c r="D1214" s="23"/>
      <c r="F1214" s="158"/>
      <c r="G1214" s="158"/>
    </row>
    <row r="1215" spans="1:7" hidden="1" x14ac:dyDescent="0.3">
      <c r="A1215" s="23"/>
      <c r="D1215" s="23"/>
      <c r="F1215" s="158"/>
      <c r="G1215" s="158"/>
    </row>
    <row r="1216" spans="1:7" hidden="1" x14ac:dyDescent="0.3">
      <c r="A1216" s="23"/>
      <c r="D1216" s="23"/>
      <c r="F1216" s="158"/>
      <c r="G1216" s="158"/>
    </row>
    <row r="1217" spans="1:7" hidden="1" x14ac:dyDescent="0.3">
      <c r="A1217" s="23"/>
      <c r="D1217" s="23"/>
      <c r="F1217" s="158"/>
      <c r="G1217" s="158"/>
    </row>
    <row r="1218" spans="1:7" hidden="1" x14ac:dyDescent="0.3">
      <c r="A1218" s="23"/>
      <c r="D1218" s="23"/>
      <c r="F1218" s="158"/>
      <c r="G1218" s="158"/>
    </row>
    <row r="1219" spans="1:7" hidden="1" x14ac:dyDescent="0.3">
      <c r="A1219" s="23"/>
      <c r="D1219" s="23"/>
      <c r="F1219" s="158"/>
      <c r="G1219" s="158"/>
    </row>
    <row r="1220" spans="1:7" hidden="1" x14ac:dyDescent="0.3">
      <c r="A1220" s="23"/>
      <c r="D1220" s="23"/>
      <c r="F1220" s="158"/>
      <c r="G1220" s="158"/>
    </row>
    <row r="1221" spans="1:7" hidden="1" x14ac:dyDescent="0.3">
      <c r="A1221" s="23"/>
      <c r="D1221" s="23"/>
      <c r="F1221" s="158"/>
      <c r="G1221" s="158"/>
    </row>
    <row r="1222" spans="1:7" hidden="1" x14ac:dyDescent="0.3">
      <c r="A1222" s="23"/>
      <c r="D1222" s="23"/>
      <c r="F1222" s="158"/>
      <c r="G1222" s="158"/>
    </row>
    <row r="1223" spans="1:7" hidden="1" x14ac:dyDescent="0.3">
      <c r="A1223" s="23"/>
      <c r="D1223" s="23"/>
      <c r="F1223" s="158"/>
      <c r="G1223" s="158"/>
    </row>
    <row r="1224" spans="1:7" hidden="1" x14ac:dyDescent="0.3">
      <c r="A1224" s="23"/>
      <c r="D1224" s="23"/>
      <c r="F1224" s="158"/>
      <c r="G1224" s="158"/>
    </row>
    <row r="1225" spans="1:7" hidden="1" x14ac:dyDescent="0.3">
      <c r="A1225" s="23"/>
      <c r="D1225" s="23"/>
      <c r="F1225" s="158"/>
      <c r="G1225" s="158"/>
    </row>
    <row r="1226" spans="1:7" hidden="1" x14ac:dyDescent="0.3">
      <c r="A1226" s="23"/>
      <c r="D1226" s="23"/>
      <c r="F1226" s="158"/>
      <c r="G1226" s="158"/>
    </row>
    <row r="1227" spans="1:7" hidden="1" x14ac:dyDescent="0.3">
      <c r="A1227" s="23"/>
      <c r="D1227" s="23"/>
      <c r="F1227" s="158"/>
      <c r="G1227" s="158"/>
    </row>
    <row r="1228" spans="1:7" hidden="1" x14ac:dyDescent="0.3">
      <c r="A1228" s="23"/>
      <c r="D1228" s="23"/>
      <c r="F1228" s="158"/>
      <c r="G1228" s="158"/>
    </row>
    <row r="1229" spans="1:7" hidden="1" x14ac:dyDescent="0.3">
      <c r="A1229" s="23"/>
      <c r="D1229" s="23"/>
      <c r="F1229" s="158"/>
      <c r="G1229" s="158"/>
    </row>
    <row r="1230" spans="1:7" hidden="1" x14ac:dyDescent="0.3">
      <c r="A1230" s="23"/>
      <c r="D1230" s="23"/>
      <c r="F1230" s="158"/>
      <c r="G1230" s="158"/>
    </row>
    <row r="1231" spans="1:7" hidden="1" x14ac:dyDescent="0.3">
      <c r="A1231" s="23"/>
      <c r="D1231" s="23"/>
      <c r="F1231" s="158"/>
      <c r="G1231" s="158"/>
    </row>
    <row r="1232" spans="1:7" hidden="1" x14ac:dyDescent="0.3">
      <c r="A1232" s="23"/>
      <c r="D1232" s="23"/>
      <c r="F1232" s="158"/>
      <c r="G1232" s="158"/>
    </row>
    <row r="1233" spans="1:7" hidden="1" x14ac:dyDescent="0.3">
      <c r="A1233" s="23"/>
      <c r="D1233" s="23"/>
      <c r="F1233" s="158"/>
      <c r="G1233" s="158"/>
    </row>
    <row r="1234" spans="1:7" hidden="1" x14ac:dyDescent="0.3">
      <c r="A1234" s="23"/>
      <c r="D1234" s="23"/>
      <c r="F1234" s="158"/>
      <c r="G1234" s="158"/>
    </row>
    <row r="1235" spans="1:7" hidden="1" x14ac:dyDescent="0.3">
      <c r="A1235" s="23"/>
      <c r="D1235" s="23"/>
      <c r="F1235" s="158"/>
      <c r="G1235" s="158"/>
    </row>
    <row r="1236" spans="1:7" hidden="1" x14ac:dyDescent="0.3">
      <c r="A1236" s="23"/>
      <c r="D1236" s="23"/>
      <c r="F1236" s="158"/>
      <c r="G1236" s="158"/>
    </row>
    <row r="1237" spans="1:7" hidden="1" x14ac:dyDescent="0.3">
      <c r="A1237" s="23"/>
      <c r="D1237" s="23"/>
      <c r="F1237" s="158"/>
      <c r="G1237" s="158"/>
    </row>
    <row r="1238" spans="1:7" hidden="1" x14ac:dyDescent="0.3">
      <c r="A1238" s="23"/>
      <c r="D1238" s="23"/>
      <c r="F1238" s="158"/>
      <c r="G1238" s="158"/>
    </row>
    <row r="1239" spans="1:7" hidden="1" x14ac:dyDescent="0.3">
      <c r="A1239" s="23"/>
      <c r="D1239" s="23"/>
      <c r="F1239" s="158"/>
      <c r="G1239" s="158"/>
    </row>
    <row r="1240" spans="1:7" hidden="1" x14ac:dyDescent="0.3">
      <c r="A1240" s="23"/>
      <c r="D1240" s="23"/>
      <c r="F1240" s="158"/>
      <c r="G1240" s="158"/>
    </row>
    <row r="1241" spans="1:7" hidden="1" x14ac:dyDescent="0.3">
      <c r="A1241" s="23"/>
      <c r="D1241" s="23"/>
      <c r="F1241" s="158"/>
      <c r="G1241" s="158"/>
    </row>
    <row r="1242" spans="1:7" hidden="1" x14ac:dyDescent="0.3">
      <c r="A1242" s="23"/>
      <c r="D1242" s="23"/>
      <c r="F1242" s="158"/>
      <c r="G1242" s="158"/>
    </row>
    <row r="1243" spans="1:7" hidden="1" x14ac:dyDescent="0.3">
      <c r="A1243" s="23"/>
      <c r="D1243" s="23"/>
      <c r="F1243" s="158"/>
      <c r="G1243" s="158"/>
    </row>
    <row r="1244" spans="1:7" hidden="1" x14ac:dyDescent="0.3">
      <c r="A1244" s="23"/>
      <c r="D1244" s="23"/>
      <c r="F1244" s="158"/>
      <c r="G1244" s="158"/>
    </row>
    <row r="1245" spans="1:7" hidden="1" x14ac:dyDescent="0.3">
      <c r="A1245" s="23"/>
      <c r="D1245" s="23"/>
      <c r="F1245" s="158"/>
      <c r="G1245" s="158"/>
    </row>
    <row r="1246" spans="1:7" hidden="1" x14ac:dyDescent="0.3">
      <c r="A1246" s="23"/>
      <c r="D1246" s="23"/>
      <c r="F1246" s="158"/>
      <c r="G1246" s="158"/>
    </row>
    <row r="1247" spans="1:7" hidden="1" x14ac:dyDescent="0.3">
      <c r="A1247" s="23"/>
      <c r="D1247" s="23"/>
      <c r="F1247" s="158"/>
      <c r="G1247" s="158"/>
    </row>
    <row r="1248" spans="1:7" hidden="1" x14ac:dyDescent="0.3">
      <c r="A1248" s="23"/>
      <c r="D1248" s="23"/>
      <c r="F1248" s="158"/>
      <c r="G1248" s="158"/>
    </row>
    <row r="1249" spans="1:7" hidden="1" x14ac:dyDescent="0.3">
      <c r="A1249" s="23"/>
      <c r="D1249" s="23"/>
      <c r="F1249" s="158"/>
      <c r="G1249" s="158"/>
    </row>
    <row r="1250" spans="1:7" hidden="1" x14ac:dyDescent="0.3">
      <c r="A1250" s="23"/>
      <c r="D1250" s="23"/>
      <c r="F1250" s="158"/>
      <c r="G1250" s="158"/>
    </row>
    <row r="1251" spans="1:7" hidden="1" x14ac:dyDescent="0.3">
      <c r="A1251" s="23"/>
      <c r="D1251" s="23"/>
      <c r="F1251" s="158"/>
      <c r="G1251" s="158"/>
    </row>
    <row r="1252" spans="1:7" hidden="1" x14ac:dyDescent="0.3">
      <c r="A1252" s="23"/>
      <c r="D1252" s="23"/>
      <c r="F1252" s="158"/>
      <c r="G1252" s="158"/>
    </row>
    <row r="1253" spans="1:7" hidden="1" x14ac:dyDescent="0.3">
      <c r="A1253" s="23"/>
      <c r="D1253" s="23"/>
      <c r="F1253" s="158"/>
      <c r="G1253" s="158"/>
    </row>
    <row r="1254" spans="1:7" hidden="1" x14ac:dyDescent="0.3">
      <c r="A1254" s="23"/>
      <c r="D1254" s="23"/>
      <c r="F1254" s="158"/>
      <c r="G1254" s="158"/>
    </row>
    <row r="1255" spans="1:7" hidden="1" x14ac:dyDescent="0.3">
      <c r="A1255" s="23"/>
      <c r="D1255" s="23"/>
      <c r="F1255" s="158"/>
      <c r="G1255" s="158"/>
    </row>
    <row r="1256" spans="1:7" hidden="1" x14ac:dyDescent="0.3">
      <c r="A1256" s="23"/>
      <c r="D1256" s="23"/>
      <c r="F1256" s="158"/>
      <c r="G1256" s="158"/>
    </row>
    <row r="1257" spans="1:7" hidden="1" x14ac:dyDescent="0.3">
      <c r="A1257" s="23"/>
      <c r="D1257" s="23"/>
      <c r="F1257" s="158"/>
      <c r="G1257" s="158"/>
    </row>
    <row r="1258" spans="1:7" hidden="1" x14ac:dyDescent="0.3">
      <c r="A1258" s="23"/>
      <c r="D1258" s="23"/>
      <c r="F1258" s="158"/>
      <c r="G1258" s="158"/>
    </row>
    <row r="1259" spans="1:7" hidden="1" x14ac:dyDescent="0.3">
      <c r="A1259" s="23"/>
      <c r="D1259" s="23"/>
      <c r="F1259" s="158"/>
      <c r="G1259" s="158"/>
    </row>
    <row r="1260" spans="1:7" hidden="1" x14ac:dyDescent="0.3">
      <c r="A1260" s="23"/>
      <c r="D1260" s="23"/>
      <c r="F1260" s="158"/>
      <c r="G1260" s="158"/>
    </row>
    <row r="1261" spans="1:7" hidden="1" x14ac:dyDescent="0.3">
      <c r="A1261" s="23"/>
      <c r="D1261" s="23"/>
      <c r="F1261" s="158"/>
      <c r="G1261" s="158"/>
    </row>
    <row r="1262" spans="1:7" hidden="1" x14ac:dyDescent="0.3">
      <c r="A1262" s="23"/>
      <c r="D1262" s="23"/>
      <c r="F1262" s="158"/>
      <c r="G1262" s="158"/>
    </row>
    <row r="1263" spans="1:7" hidden="1" x14ac:dyDescent="0.3">
      <c r="A1263" s="23"/>
      <c r="D1263" s="23"/>
      <c r="F1263" s="158"/>
      <c r="G1263" s="158"/>
    </row>
    <row r="1264" spans="1:7" hidden="1" x14ac:dyDescent="0.3">
      <c r="A1264" s="23"/>
      <c r="D1264" s="23"/>
      <c r="F1264" s="158"/>
      <c r="G1264" s="158"/>
    </row>
    <row r="1265" spans="1:7" hidden="1" x14ac:dyDescent="0.3">
      <c r="A1265" s="23"/>
      <c r="D1265" s="23"/>
      <c r="F1265" s="158"/>
      <c r="G1265" s="158"/>
    </row>
    <row r="1266" spans="1:7" hidden="1" x14ac:dyDescent="0.3">
      <c r="A1266" s="23"/>
      <c r="D1266" s="23"/>
      <c r="F1266" s="158"/>
      <c r="G1266" s="158"/>
    </row>
    <row r="1267" spans="1:7" hidden="1" x14ac:dyDescent="0.3">
      <c r="A1267" s="23"/>
      <c r="D1267" s="23"/>
      <c r="F1267" s="158"/>
      <c r="G1267" s="158"/>
    </row>
    <row r="1268" spans="1:7" hidden="1" x14ac:dyDescent="0.3">
      <c r="A1268" s="23"/>
      <c r="D1268" s="23"/>
      <c r="F1268" s="158"/>
      <c r="G1268" s="158"/>
    </row>
    <row r="1269" spans="1:7" hidden="1" x14ac:dyDescent="0.3">
      <c r="A1269" s="23"/>
      <c r="D1269" s="23"/>
      <c r="F1269" s="158"/>
      <c r="G1269" s="158"/>
    </row>
    <row r="1270" spans="1:7" hidden="1" x14ac:dyDescent="0.3">
      <c r="A1270" s="23"/>
      <c r="D1270" s="23"/>
      <c r="F1270" s="158"/>
      <c r="G1270" s="158"/>
    </row>
    <row r="1271" spans="1:7" hidden="1" x14ac:dyDescent="0.3">
      <c r="A1271" s="23"/>
      <c r="D1271" s="23"/>
      <c r="F1271" s="158"/>
      <c r="G1271" s="158"/>
    </row>
    <row r="1272" spans="1:7" hidden="1" x14ac:dyDescent="0.3">
      <c r="A1272" s="23"/>
      <c r="D1272" s="23"/>
      <c r="F1272" s="158"/>
      <c r="G1272" s="158"/>
    </row>
    <row r="1273" spans="1:7" hidden="1" x14ac:dyDescent="0.3">
      <c r="A1273" s="23"/>
      <c r="D1273" s="23"/>
      <c r="F1273" s="158"/>
      <c r="G1273" s="158"/>
    </row>
    <row r="1274" spans="1:7" hidden="1" x14ac:dyDescent="0.3">
      <c r="A1274" s="23"/>
      <c r="D1274" s="23"/>
      <c r="F1274" s="158"/>
      <c r="G1274" s="158"/>
    </row>
    <row r="1275" spans="1:7" hidden="1" x14ac:dyDescent="0.3">
      <c r="A1275" s="23"/>
      <c r="D1275" s="23"/>
      <c r="F1275" s="158"/>
      <c r="G1275" s="158"/>
    </row>
    <row r="1276" spans="1:7" hidden="1" x14ac:dyDescent="0.3">
      <c r="A1276" s="23"/>
      <c r="D1276" s="23"/>
      <c r="F1276" s="158"/>
      <c r="G1276" s="158"/>
    </row>
    <row r="1277" spans="1:7" hidden="1" x14ac:dyDescent="0.3">
      <c r="A1277" s="23"/>
      <c r="D1277" s="23"/>
      <c r="F1277" s="158"/>
      <c r="G1277" s="158"/>
    </row>
    <row r="1278" spans="1:7" hidden="1" x14ac:dyDescent="0.3">
      <c r="A1278" s="23"/>
      <c r="D1278" s="23"/>
      <c r="F1278" s="158"/>
      <c r="G1278" s="158"/>
    </row>
    <row r="1279" spans="1:7" hidden="1" x14ac:dyDescent="0.3">
      <c r="A1279" s="23"/>
      <c r="D1279" s="23"/>
      <c r="F1279" s="158"/>
      <c r="G1279" s="158"/>
    </row>
    <row r="1280" spans="1:7" hidden="1" x14ac:dyDescent="0.3">
      <c r="A1280" s="23"/>
      <c r="D1280" s="23"/>
      <c r="F1280" s="158"/>
      <c r="G1280" s="158"/>
    </row>
    <row r="1281" spans="1:7" hidden="1" x14ac:dyDescent="0.3">
      <c r="A1281" s="23"/>
      <c r="D1281" s="23"/>
      <c r="F1281" s="158"/>
      <c r="G1281" s="158"/>
    </row>
    <row r="1282" spans="1:7" hidden="1" x14ac:dyDescent="0.3">
      <c r="A1282" s="23"/>
      <c r="D1282" s="23"/>
      <c r="F1282" s="158"/>
      <c r="G1282" s="158"/>
    </row>
    <row r="1283" spans="1:7" hidden="1" x14ac:dyDescent="0.3">
      <c r="A1283" s="23"/>
      <c r="D1283" s="23"/>
      <c r="F1283" s="158"/>
      <c r="G1283" s="158"/>
    </row>
    <row r="1284" spans="1:7" hidden="1" x14ac:dyDescent="0.3">
      <c r="A1284" s="23"/>
      <c r="D1284" s="23"/>
      <c r="F1284" s="158"/>
      <c r="G1284" s="158"/>
    </row>
    <row r="1285" spans="1:7" hidden="1" x14ac:dyDescent="0.3">
      <c r="A1285" s="23"/>
      <c r="D1285" s="23"/>
      <c r="F1285" s="158"/>
      <c r="G1285" s="158"/>
    </row>
    <row r="1286" spans="1:7" hidden="1" x14ac:dyDescent="0.3">
      <c r="A1286" s="23"/>
      <c r="D1286" s="23"/>
      <c r="F1286" s="158"/>
      <c r="G1286" s="158"/>
    </row>
    <row r="1287" spans="1:7" hidden="1" x14ac:dyDescent="0.3">
      <c r="A1287" s="23"/>
      <c r="D1287" s="23"/>
      <c r="F1287" s="158"/>
      <c r="G1287" s="158"/>
    </row>
    <row r="1288" spans="1:7" hidden="1" x14ac:dyDescent="0.3">
      <c r="A1288" s="23"/>
      <c r="D1288" s="23"/>
      <c r="F1288" s="158"/>
      <c r="G1288" s="158"/>
    </row>
    <row r="1289" spans="1:7" hidden="1" x14ac:dyDescent="0.3">
      <c r="A1289" s="23"/>
      <c r="D1289" s="23"/>
      <c r="F1289" s="158"/>
      <c r="G1289" s="158"/>
    </row>
    <row r="1290" spans="1:7" hidden="1" x14ac:dyDescent="0.3">
      <c r="A1290" s="23"/>
      <c r="D1290" s="23"/>
      <c r="F1290" s="158"/>
      <c r="G1290" s="158"/>
    </row>
    <row r="1291" spans="1:7" hidden="1" x14ac:dyDescent="0.3">
      <c r="A1291" s="23"/>
      <c r="D1291" s="23"/>
      <c r="F1291" s="158"/>
      <c r="G1291" s="158"/>
    </row>
    <row r="1292" spans="1:7" hidden="1" x14ac:dyDescent="0.3">
      <c r="A1292" s="23"/>
      <c r="D1292" s="23"/>
      <c r="F1292" s="158"/>
      <c r="G1292" s="158"/>
    </row>
    <row r="1293" spans="1:7" hidden="1" x14ac:dyDescent="0.3">
      <c r="A1293" s="23"/>
      <c r="D1293" s="23"/>
      <c r="F1293" s="158"/>
      <c r="G1293" s="158"/>
    </row>
    <row r="1294" spans="1:7" hidden="1" x14ac:dyDescent="0.3">
      <c r="A1294" s="23"/>
      <c r="D1294" s="23"/>
      <c r="F1294" s="158"/>
      <c r="G1294" s="158"/>
    </row>
    <row r="1295" spans="1:7" hidden="1" x14ac:dyDescent="0.3">
      <c r="A1295" s="23"/>
      <c r="D1295" s="23"/>
      <c r="F1295" s="158"/>
      <c r="G1295" s="158"/>
    </row>
    <row r="1296" spans="1:7" hidden="1" x14ac:dyDescent="0.3">
      <c r="A1296" s="23"/>
      <c r="D1296" s="23"/>
      <c r="F1296" s="158"/>
      <c r="G1296" s="158"/>
    </row>
    <row r="1297" spans="1:7" hidden="1" x14ac:dyDescent="0.3">
      <c r="A1297" s="23"/>
      <c r="D1297" s="23"/>
      <c r="F1297" s="158"/>
      <c r="G1297" s="158"/>
    </row>
    <row r="1298" spans="1:7" hidden="1" x14ac:dyDescent="0.3">
      <c r="A1298" s="23"/>
      <c r="D1298" s="23"/>
      <c r="F1298" s="158"/>
      <c r="G1298" s="158"/>
    </row>
    <row r="1299" spans="1:7" hidden="1" x14ac:dyDescent="0.3">
      <c r="A1299" s="23"/>
      <c r="D1299" s="23"/>
      <c r="F1299" s="158"/>
      <c r="G1299" s="158"/>
    </row>
    <row r="1300" spans="1:7" hidden="1" x14ac:dyDescent="0.3">
      <c r="A1300" s="23"/>
      <c r="D1300" s="23"/>
      <c r="F1300" s="158"/>
      <c r="G1300" s="158"/>
    </row>
    <row r="1301" spans="1:7" hidden="1" x14ac:dyDescent="0.3">
      <c r="A1301" s="23"/>
      <c r="D1301" s="23"/>
      <c r="F1301" s="158"/>
      <c r="G1301" s="158"/>
    </row>
    <row r="1302" spans="1:7" hidden="1" x14ac:dyDescent="0.3">
      <c r="A1302" s="23"/>
      <c r="D1302" s="23"/>
      <c r="F1302" s="158"/>
      <c r="G1302" s="158"/>
    </row>
    <row r="1303" spans="1:7" hidden="1" x14ac:dyDescent="0.3">
      <c r="A1303" s="23"/>
      <c r="D1303" s="23"/>
      <c r="F1303" s="158"/>
      <c r="G1303" s="158"/>
    </row>
    <row r="1304" spans="1:7" hidden="1" x14ac:dyDescent="0.3">
      <c r="A1304" s="23"/>
      <c r="D1304" s="23"/>
      <c r="F1304" s="158"/>
      <c r="G1304" s="158"/>
    </row>
    <row r="1305" spans="1:7" hidden="1" x14ac:dyDescent="0.3">
      <c r="A1305" s="23"/>
      <c r="D1305" s="23"/>
      <c r="F1305" s="158"/>
      <c r="G1305" s="158"/>
    </row>
    <row r="1306" spans="1:7" hidden="1" x14ac:dyDescent="0.3">
      <c r="A1306" s="23"/>
      <c r="D1306" s="23"/>
      <c r="F1306" s="158"/>
      <c r="G1306" s="158"/>
    </row>
    <row r="1307" spans="1:7" hidden="1" x14ac:dyDescent="0.3">
      <c r="A1307" s="23"/>
      <c r="D1307" s="23"/>
      <c r="F1307" s="158"/>
      <c r="G1307" s="158"/>
    </row>
    <row r="1308" spans="1:7" hidden="1" x14ac:dyDescent="0.3">
      <c r="A1308" s="23"/>
      <c r="D1308" s="23"/>
      <c r="F1308" s="158"/>
      <c r="G1308" s="158"/>
    </row>
    <row r="1309" spans="1:7" hidden="1" x14ac:dyDescent="0.3">
      <c r="A1309" s="23"/>
      <c r="D1309" s="23"/>
      <c r="F1309" s="158"/>
      <c r="G1309" s="158"/>
    </row>
    <row r="1310" spans="1:7" hidden="1" x14ac:dyDescent="0.3">
      <c r="A1310" s="23"/>
      <c r="D1310" s="23"/>
      <c r="F1310" s="158"/>
      <c r="G1310" s="158"/>
    </row>
    <row r="1311" spans="1:7" hidden="1" x14ac:dyDescent="0.3">
      <c r="A1311" s="23"/>
      <c r="D1311" s="23"/>
      <c r="F1311" s="158"/>
      <c r="G1311" s="158"/>
    </row>
    <row r="1312" spans="1:7" hidden="1" x14ac:dyDescent="0.3">
      <c r="A1312" s="23"/>
      <c r="D1312" s="23"/>
      <c r="F1312" s="158"/>
      <c r="G1312" s="158"/>
    </row>
    <row r="1313" spans="1:7" hidden="1" x14ac:dyDescent="0.3">
      <c r="A1313" s="23"/>
      <c r="D1313" s="23"/>
      <c r="F1313" s="158"/>
      <c r="G1313" s="158"/>
    </row>
    <row r="1314" spans="1:7" hidden="1" x14ac:dyDescent="0.3">
      <c r="A1314" s="23"/>
      <c r="D1314" s="23"/>
      <c r="F1314" s="158"/>
      <c r="G1314" s="158"/>
    </row>
    <row r="1315" spans="1:7" hidden="1" x14ac:dyDescent="0.3">
      <c r="A1315" s="23"/>
      <c r="D1315" s="23"/>
      <c r="F1315" s="158"/>
      <c r="G1315" s="158"/>
    </row>
    <row r="1316" spans="1:7" hidden="1" x14ac:dyDescent="0.3">
      <c r="A1316" s="23"/>
      <c r="D1316" s="23"/>
      <c r="F1316" s="158"/>
      <c r="G1316" s="158"/>
    </row>
    <row r="1317" spans="1:7" hidden="1" x14ac:dyDescent="0.3">
      <c r="A1317" s="23"/>
      <c r="D1317" s="23"/>
      <c r="F1317" s="158"/>
      <c r="G1317" s="158"/>
    </row>
    <row r="1318" spans="1:7" hidden="1" x14ac:dyDescent="0.3">
      <c r="A1318" s="23"/>
      <c r="D1318" s="23"/>
      <c r="F1318" s="158"/>
      <c r="G1318" s="158"/>
    </row>
    <row r="1319" spans="1:7" hidden="1" x14ac:dyDescent="0.3">
      <c r="A1319" s="23"/>
      <c r="D1319" s="23"/>
      <c r="F1319" s="158"/>
      <c r="G1319" s="158"/>
    </row>
    <row r="1320" spans="1:7" hidden="1" x14ac:dyDescent="0.3">
      <c r="A1320" s="23"/>
      <c r="D1320" s="23"/>
      <c r="F1320" s="158"/>
      <c r="G1320" s="158"/>
    </row>
    <row r="1321" spans="1:7" hidden="1" x14ac:dyDescent="0.3">
      <c r="A1321" s="23"/>
      <c r="D1321" s="23"/>
      <c r="F1321" s="158"/>
      <c r="G1321" s="158"/>
    </row>
    <row r="1322" spans="1:7" hidden="1" x14ac:dyDescent="0.3">
      <c r="A1322" s="23"/>
      <c r="D1322" s="23"/>
      <c r="F1322" s="158"/>
      <c r="G1322" s="158"/>
    </row>
    <row r="1323" spans="1:7" hidden="1" x14ac:dyDescent="0.3">
      <c r="A1323" s="23"/>
      <c r="D1323" s="23"/>
      <c r="F1323" s="158"/>
      <c r="G1323" s="158"/>
    </row>
    <row r="1324" spans="1:7" hidden="1" x14ac:dyDescent="0.3">
      <c r="A1324" s="23"/>
      <c r="D1324" s="23"/>
      <c r="F1324" s="158"/>
      <c r="G1324" s="158"/>
    </row>
    <row r="1325" spans="1:7" hidden="1" x14ac:dyDescent="0.3">
      <c r="A1325" s="23"/>
      <c r="D1325" s="23"/>
      <c r="F1325" s="158"/>
      <c r="G1325" s="158"/>
    </row>
    <row r="1326" spans="1:7" hidden="1" x14ac:dyDescent="0.3">
      <c r="A1326" s="23"/>
      <c r="D1326" s="23"/>
      <c r="F1326" s="158"/>
      <c r="G1326" s="158"/>
    </row>
    <row r="1327" spans="1:7" hidden="1" x14ac:dyDescent="0.3">
      <c r="A1327" s="23"/>
      <c r="D1327" s="23"/>
      <c r="F1327" s="158"/>
      <c r="G1327" s="158"/>
    </row>
    <row r="1328" spans="1:7" hidden="1" x14ac:dyDescent="0.3">
      <c r="A1328" s="23"/>
      <c r="D1328" s="23"/>
      <c r="F1328" s="158"/>
      <c r="G1328" s="158"/>
    </row>
    <row r="1329" spans="1:7" hidden="1" x14ac:dyDescent="0.3">
      <c r="A1329" s="23"/>
      <c r="D1329" s="23"/>
      <c r="F1329" s="158"/>
      <c r="G1329" s="158"/>
    </row>
    <row r="1330" spans="1:7" hidden="1" x14ac:dyDescent="0.3">
      <c r="A1330" s="23"/>
      <c r="D1330" s="23"/>
      <c r="F1330" s="158"/>
      <c r="G1330" s="158"/>
    </row>
    <row r="1331" spans="1:7" hidden="1" x14ac:dyDescent="0.3">
      <c r="A1331" s="23"/>
      <c r="D1331" s="23"/>
      <c r="F1331" s="158"/>
      <c r="G1331" s="158"/>
    </row>
    <row r="1332" spans="1:7" hidden="1" x14ac:dyDescent="0.3">
      <c r="A1332" s="23"/>
      <c r="D1332" s="23"/>
      <c r="F1332" s="158"/>
      <c r="G1332" s="158"/>
    </row>
    <row r="1333" spans="1:7" hidden="1" x14ac:dyDescent="0.3">
      <c r="A1333" s="23"/>
      <c r="D1333" s="23"/>
      <c r="F1333" s="158"/>
      <c r="G1333" s="158"/>
    </row>
    <row r="1334" spans="1:7" hidden="1" x14ac:dyDescent="0.3">
      <c r="A1334" s="23"/>
      <c r="D1334" s="23"/>
      <c r="F1334" s="158"/>
      <c r="G1334" s="158"/>
    </row>
    <row r="1335" spans="1:7" hidden="1" x14ac:dyDescent="0.3">
      <c r="A1335" s="23"/>
      <c r="D1335" s="23"/>
      <c r="F1335" s="158"/>
      <c r="G1335" s="158"/>
    </row>
    <row r="1336" spans="1:7" hidden="1" x14ac:dyDescent="0.3">
      <c r="A1336" s="23"/>
      <c r="D1336" s="23"/>
      <c r="F1336" s="158"/>
      <c r="G1336" s="158"/>
    </row>
    <row r="1337" spans="1:7" hidden="1" x14ac:dyDescent="0.3">
      <c r="A1337" s="23"/>
      <c r="D1337" s="23"/>
      <c r="F1337" s="158"/>
      <c r="G1337" s="158"/>
    </row>
    <row r="1338" spans="1:7" hidden="1" x14ac:dyDescent="0.3">
      <c r="A1338" s="23"/>
      <c r="D1338" s="23"/>
      <c r="F1338" s="158"/>
      <c r="G1338" s="158"/>
    </row>
    <row r="1339" spans="1:7" hidden="1" x14ac:dyDescent="0.3">
      <c r="A1339" s="23"/>
      <c r="D1339" s="23"/>
      <c r="F1339" s="158"/>
      <c r="G1339" s="158"/>
    </row>
    <row r="1340" spans="1:7" hidden="1" x14ac:dyDescent="0.3">
      <c r="A1340" s="23"/>
      <c r="D1340" s="23"/>
      <c r="F1340" s="158"/>
      <c r="G1340" s="158"/>
    </row>
    <row r="1341" spans="1:7" hidden="1" x14ac:dyDescent="0.3">
      <c r="A1341" s="23"/>
      <c r="D1341" s="23"/>
      <c r="F1341" s="158"/>
      <c r="G1341" s="158"/>
    </row>
    <row r="1342" spans="1:7" hidden="1" x14ac:dyDescent="0.3">
      <c r="A1342" s="23"/>
      <c r="D1342" s="23"/>
      <c r="F1342" s="158"/>
      <c r="G1342" s="158"/>
    </row>
    <row r="1343" spans="1:7" hidden="1" x14ac:dyDescent="0.3">
      <c r="A1343" s="23"/>
      <c r="D1343" s="23"/>
      <c r="F1343" s="158"/>
      <c r="G1343" s="158"/>
    </row>
    <row r="1344" spans="1:7" hidden="1" x14ac:dyDescent="0.3">
      <c r="A1344" s="23"/>
      <c r="D1344" s="23"/>
      <c r="F1344" s="158"/>
      <c r="G1344" s="158"/>
    </row>
    <row r="1345" spans="1:7" hidden="1" x14ac:dyDescent="0.3">
      <c r="A1345" s="23"/>
      <c r="D1345" s="23"/>
      <c r="F1345" s="158"/>
      <c r="G1345" s="158"/>
    </row>
    <row r="1346" spans="1:7" hidden="1" x14ac:dyDescent="0.3">
      <c r="A1346" s="23"/>
      <c r="D1346" s="23"/>
      <c r="F1346" s="158"/>
      <c r="G1346" s="158"/>
    </row>
    <row r="1347" spans="1:7" hidden="1" x14ac:dyDescent="0.3">
      <c r="A1347" s="23"/>
      <c r="D1347" s="23"/>
      <c r="F1347" s="158"/>
      <c r="G1347" s="158"/>
    </row>
    <row r="1348" spans="1:7" hidden="1" x14ac:dyDescent="0.3">
      <c r="A1348" s="23"/>
      <c r="D1348" s="23"/>
      <c r="F1348" s="158"/>
      <c r="G1348" s="158"/>
    </row>
    <row r="1349" spans="1:7" hidden="1" x14ac:dyDescent="0.3">
      <c r="A1349" s="23"/>
      <c r="D1349" s="23"/>
      <c r="F1349" s="158"/>
      <c r="G1349" s="158"/>
    </row>
    <row r="1350" spans="1:7" hidden="1" x14ac:dyDescent="0.3">
      <c r="A1350" s="23"/>
      <c r="D1350" s="23"/>
      <c r="F1350" s="158"/>
      <c r="G1350" s="158"/>
    </row>
    <row r="1351" spans="1:7" hidden="1" x14ac:dyDescent="0.3">
      <c r="A1351" s="23"/>
      <c r="D1351" s="23"/>
      <c r="F1351" s="158"/>
      <c r="G1351" s="158"/>
    </row>
    <row r="1352" spans="1:7" hidden="1" x14ac:dyDescent="0.3">
      <c r="A1352" s="23"/>
      <c r="D1352" s="23"/>
      <c r="F1352" s="158"/>
      <c r="G1352" s="158"/>
    </row>
    <row r="1353" spans="1:7" hidden="1" x14ac:dyDescent="0.3">
      <c r="A1353" s="23"/>
      <c r="D1353" s="23"/>
      <c r="F1353" s="158"/>
      <c r="G1353" s="158"/>
    </row>
    <row r="1354" spans="1:7" hidden="1" x14ac:dyDescent="0.3">
      <c r="A1354" s="23"/>
      <c r="D1354" s="23"/>
      <c r="F1354" s="158"/>
      <c r="G1354" s="158"/>
    </row>
    <row r="1355" spans="1:7" hidden="1" x14ac:dyDescent="0.3">
      <c r="A1355" s="23"/>
      <c r="D1355" s="23"/>
      <c r="F1355" s="158"/>
      <c r="G1355" s="158"/>
    </row>
    <row r="1356" spans="1:7" hidden="1" x14ac:dyDescent="0.3">
      <c r="A1356" s="23"/>
      <c r="D1356" s="23"/>
      <c r="F1356" s="158"/>
      <c r="G1356" s="158"/>
    </row>
    <row r="1357" spans="1:7" hidden="1" x14ac:dyDescent="0.3">
      <c r="A1357" s="23"/>
      <c r="D1357" s="23"/>
      <c r="F1357" s="158"/>
      <c r="G1357" s="158"/>
    </row>
    <row r="1358" spans="1:7" hidden="1" x14ac:dyDescent="0.3">
      <c r="A1358" s="23"/>
      <c r="D1358" s="23"/>
      <c r="F1358" s="158"/>
      <c r="G1358" s="158"/>
    </row>
    <row r="1359" spans="1:7" hidden="1" x14ac:dyDescent="0.3">
      <c r="A1359" s="23"/>
      <c r="D1359" s="23"/>
      <c r="F1359" s="158"/>
      <c r="G1359" s="158"/>
    </row>
    <row r="1360" spans="1:7" hidden="1" x14ac:dyDescent="0.3">
      <c r="A1360" s="23"/>
      <c r="D1360" s="23"/>
      <c r="F1360" s="158"/>
      <c r="G1360" s="158"/>
    </row>
    <row r="1361" spans="1:7" hidden="1" x14ac:dyDescent="0.3">
      <c r="A1361" s="23"/>
      <c r="D1361" s="23"/>
      <c r="F1361" s="158"/>
      <c r="G1361" s="158"/>
    </row>
    <row r="1362" spans="1:7" hidden="1" x14ac:dyDescent="0.3">
      <c r="A1362" s="23"/>
      <c r="D1362" s="23"/>
      <c r="F1362" s="158"/>
      <c r="G1362" s="158"/>
    </row>
    <row r="1363" spans="1:7" hidden="1" x14ac:dyDescent="0.3">
      <c r="A1363" s="23"/>
      <c r="D1363" s="23"/>
      <c r="F1363" s="158"/>
      <c r="G1363" s="158"/>
    </row>
    <row r="1364" spans="1:7" hidden="1" x14ac:dyDescent="0.3">
      <c r="A1364" s="23"/>
      <c r="D1364" s="23"/>
      <c r="F1364" s="158"/>
      <c r="G1364" s="158"/>
    </row>
    <row r="1365" spans="1:7" hidden="1" x14ac:dyDescent="0.3">
      <c r="A1365" s="23"/>
      <c r="D1365" s="23"/>
      <c r="F1365" s="158"/>
      <c r="G1365" s="158"/>
    </row>
    <row r="1366" spans="1:7" hidden="1" x14ac:dyDescent="0.3">
      <c r="A1366" s="23"/>
      <c r="D1366" s="23"/>
      <c r="F1366" s="158"/>
      <c r="G1366" s="158"/>
    </row>
    <row r="1367" spans="1:7" hidden="1" x14ac:dyDescent="0.3">
      <c r="A1367" s="23"/>
      <c r="D1367" s="23"/>
      <c r="F1367" s="158"/>
      <c r="G1367" s="158"/>
    </row>
    <row r="1368" spans="1:7" hidden="1" x14ac:dyDescent="0.3">
      <c r="A1368" s="23"/>
      <c r="D1368" s="23"/>
      <c r="F1368" s="158"/>
      <c r="G1368" s="158"/>
    </row>
    <row r="1369" spans="1:7" hidden="1" x14ac:dyDescent="0.3">
      <c r="A1369" s="23"/>
      <c r="D1369" s="23"/>
      <c r="F1369" s="158"/>
      <c r="G1369" s="158"/>
    </row>
    <row r="1370" spans="1:7" hidden="1" x14ac:dyDescent="0.3">
      <c r="A1370" s="23"/>
      <c r="D1370" s="23"/>
      <c r="F1370" s="158"/>
      <c r="G1370" s="158"/>
    </row>
    <row r="1371" spans="1:7" hidden="1" x14ac:dyDescent="0.3">
      <c r="A1371" s="23"/>
      <c r="D1371" s="23"/>
      <c r="F1371" s="158"/>
      <c r="G1371" s="158"/>
    </row>
    <row r="1372" spans="1:7" hidden="1" x14ac:dyDescent="0.3">
      <c r="A1372" s="23"/>
      <c r="D1372" s="23"/>
      <c r="F1372" s="158"/>
      <c r="G1372" s="158"/>
    </row>
    <row r="1373" spans="1:7" hidden="1" x14ac:dyDescent="0.3">
      <c r="A1373" s="23"/>
      <c r="D1373" s="23"/>
      <c r="F1373" s="158"/>
      <c r="G1373" s="158"/>
    </row>
    <row r="1374" spans="1:7" hidden="1" x14ac:dyDescent="0.3">
      <c r="A1374" s="23"/>
      <c r="D1374" s="23"/>
      <c r="F1374" s="158"/>
      <c r="G1374" s="158"/>
    </row>
    <row r="1375" spans="1:7" hidden="1" x14ac:dyDescent="0.3">
      <c r="A1375" s="23"/>
      <c r="D1375" s="23"/>
      <c r="F1375" s="158"/>
      <c r="G1375" s="158"/>
    </row>
    <row r="1376" spans="1:7" hidden="1" x14ac:dyDescent="0.3">
      <c r="A1376" s="23"/>
      <c r="D1376" s="23"/>
      <c r="F1376" s="158"/>
      <c r="G1376" s="158"/>
    </row>
    <row r="1377" spans="1:7" hidden="1" x14ac:dyDescent="0.3">
      <c r="A1377" s="23"/>
      <c r="D1377" s="23"/>
      <c r="F1377" s="158"/>
      <c r="G1377" s="158"/>
    </row>
    <row r="1378" spans="1:7" hidden="1" x14ac:dyDescent="0.3">
      <c r="A1378" s="23"/>
      <c r="D1378" s="23"/>
      <c r="F1378" s="158"/>
      <c r="G1378" s="158"/>
    </row>
    <row r="1379" spans="1:7" hidden="1" x14ac:dyDescent="0.3">
      <c r="A1379" s="23"/>
      <c r="D1379" s="23"/>
      <c r="F1379" s="158"/>
      <c r="G1379" s="158"/>
    </row>
    <row r="1380" spans="1:7" hidden="1" x14ac:dyDescent="0.3">
      <c r="A1380" s="23"/>
      <c r="D1380" s="23"/>
      <c r="F1380" s="158"/>
      <c r="G1380" s="158"/>
    </row>
    <row r="1381" spans="1:7" hidden="1" x14ac:dyDescent="0.3">
      <c r="A1381" s="23"/>
      <c r="D1381" s="23"/>
      <c r="F1381" s="158"/>
      <c r="G1381" s="158"/>
    </row>
    <row r="1382" spans="1:7" hidden="1" x14ac:dyDescent="0.3">
      <c r="A1382" s="23"/>
      <c r="D1382" s="23"/>
      <c r="F1382" s="158"/>
      <c r="G1382" s="158"/>
    </row>
    <row r="1383" spans="1:7" hidden="1" x14ac:dyDescent="0.3">
      <c r="A1383" s="23"/>
      <c r="D1383" s="23"/>
      <c r="F1383" s="158"/>
      <c r="G1383" s="158"/>
    </row>
    <row r="1384" spans="1:7" hidden="1" x14ac:dyDescent="0.3">
      <c r="A1384" s="23"/>
      <c r="D1384" s="23"/>
      <c r="F1384" s="158"/>
      <c r="G1384" s="158"/>
    </row>
    <row r="1385" spans="1:7" hidden="1" x14ac:dyDescent="0.3">
      <c r="A1385" s="23"/>
      <c r="D1385" s="23"/>
      <c r="F1385" s="158"/>
      <c r="G1385" s="158"/>
    </row>
    <row r="1386" spans="1:7" hidden="1" x14ac:dyDescent="0.3">
      <c r="A1386" s="23"/>
      <c r="D1386" s="23"/>
      <c r="F1386" s="158"/>
      <c r="G1386" s="158"/>
    </row>
    <row r="1387" spans="1:7" hidden="1" x14ac:dyDescent="0.3">
      <c r="A1387" s="23"/>
      <c r="D1387" s="23"/>
      <c r="F1387" s="158"/>
      <c r="G1387" s="158"/>
    </row>
    <row r="1388" spans="1:7" hidden="1" x14ac:dyDescent="0.3">
      <c r="A1388" s="23"/>
      <c r="D1388" s="23"/>
      <c r="F1388" s="158"/>
      <c r="G1388" s="158"/>
    </row>
    <row r="1389" spans="1:7" hidden="1" x14ac:dyDescent="0.3">
      <c r="A1389" s="23"/>
      <c r="D1389" s="23"/>
      <c r="F1389" s="158"/>
      <c r="G1389" s="158"/>
    </row>
    <row r="1390" spans="1:7" hidden="1" x14ac:dyDescent="0.3">
      <c r="A1390" s="23"/>
      <c r="D1390" s="23"/>
      <c r="F1390" s="158"/>
      <c r="G1390" s="158"/>
    </row>
    <row r="1391" spans="1:7" hidden="1" x14ac:dyDescent="0.3">
      <c r="A1391" s="23"/>
      <c r="D1391" s="23"/>
      <c r="F1391" s="158"/>
      <c r="G1391" s="158"/>
    </row>
    <row r="1392" spans="1:7" hidden="1" x14ac:dyDescent="0.3">
      <c r="A1392" s="23"/>
      <c r="D1392" s="23"/>
      <c r="F1392" s="158"/>
      <c r="G1392" s="158"/>
    </row>
    <row r="1393" spans="1:7" hidden="1" x14ac:dyDescent="0.3">
      <c r="A1393" s="23"/>
      <c r="D1393" s="23"/>
      <c r="F1393" s="158"/>
      <c r="G1393" s="158"/>
    </row>
    <row r="1394" spans="1:7" hidden="1" x14ac:dyDescent="0.3">
      <c r="A1394" s="23"/>
      <c r="D1394" s="23"/>
      <c r="F1394" s="158"/>
      <c r="G1394" s="158"/>
    </row>
    <row r="1395" spans="1:7" hidden="1" x14ac:dyDescent="0.3">
      <c r="A1395" s="23"/>
      <c r="D1395" s="23"/>
      <c r="F1395" s="158"/>
      <c r="G1395" s="158"/>
    </row>
    <row r="1396" spans="1:7" hidden="1" x14ac:dyDescent="0.3">
      <c r="A1396" s="23"/>
      <c r="D1396" s="23"/>
      <c r="F1396" s="158"/>
      <c r="G1396" s="158"/>
    </row>
    <row r="1397" spans="1:7" hidden="1" x14ac:dyDescent="0.3">
      <c r="A1397" s="23"/>
      <c r="D1397" s="23"/>
      <c r="F1397" s="158"/>
      <c r="G1397" s="158"/>
    </row>
    <row r="1398" spans="1:7" hidden="1" x14ac:dyDescent="0.3">
      <c r="A1398" s="23"/>
      <c r="D1398" s="23"/>
      <c r="F1398" s="158"/>
      <c r="G1398" s="158"/>
    </row>
    <row r="1399" spans="1:7" hidden="1" x14ac:dyDescent="0.3">
      <c r="A1399" s="23"/>
      <c r="D1399" s="23"/>
      <c r="F1399" s="158"/>
      <c r="G1399" s="158"/>
    </row>
    <row r="1400" spans="1:7" hidden="1" x14ac:dyDescent="0.3">
      <c r="A1400" s="23"/>
      <c r="D1400" s="23"/>
      <c r="F1400" s="158"/>
      <c r="G1400" s="158"/>
    </row>
    <row r="1401" spans="1:7" hidden="1" x14ac:dyDescent="0.3">
      <c r="A1401" s="23"/>
      <c r="D1401" s="23"/>
      <c r="F1401" s="158"/>
      <c r="G1401" s="158"/>
    </row>
    <row r="1402" spans="1:7" hidden="1" x14ac:dyDescent="0.3">
      <c r="A1402" s="23"/>
      <c r="D1402" s="23"/>
      <c r="F1402" s="158"/>
      <c r="G1402" s="158"/>
    </row>
    <row r="1403" spans="1:7" hidden="1" x14ac:dyDescent="0.3">
      <c r="A1403" s="23"/>
      <c r="D1403" s="23"/>
      <c r="F1403" s="158"/>
      <c r="G1403" s="158"/>
    </row>
    <row r="1404" spans="1:7" hidden="1" x14ac:dyDescent="0.3">
      <c r="A1404" s="23"/>
      <c r="D1404" s="23"/>
      <c r="F1404" s="158"/>
      <c r="G1404" s="158"/>
    </row>
    <row r="1405" spans="1:7" hidden="1" x14ac:dyDescent="0.3">
      <c r="A1405" s="23"/>
      <c r="D1405" s="23"/>
      <c r="F1405" s="158"/>
      <c r="G1405" s="158"/>
    </row>
    <row r="1406" spans="1:7" hidden="1" x14ac:dyDescent="0.3">
      <c r="A1406" s="23"/>
      <c r="D1406" s="23"/>
      <c r="F1406" s="158"/>
      <c r="G1406" s="158"/>
    </row>
    <row r="1407" spans="1:7" hidden="1" x14ac:dyDescent="0.3">
      <c r="A1407" s="23"/>
      <c r="D1407" s="23"/>
      <c r="F1407" s="158"/>
      <c r="G1407" s="158"/>
    </row>
    <row r="1408" spans="1:7" hidden="1" x14ac:dyDescent="0.3">
      <c r="A1408" s="23"/>
      <c r="D1408" s="23"/>
      <c r="F1408" s="158"/>
      <c r="G1408" s="158"/>
    </row>
    <row r="1409" spans="1:7" hidden="1" x14ac:dyDescent="0.3">
      <c r="A1409" s="23"/>
      <c r="D1409" s="23"/>
      <c r="F1409" s="158"/>
      <c r="G1409" s="158"/>
    </row>
    <row r="1410" spans="1:7" hidden="1" x14ac:dyDescent="0.3">
      <c r="A1410" s="23"/>
      <c r="D1410" s="23"/>
      <c r="F1410" s="158"/>
      <c r="G1410" s="158"/>
    </row>
    <row r="1411" spans="1:7" hidden="1" x14ac:dyDescent="0.3">
      <c r="A1411" s="23"/>
      <c r="D1411" s="23"/>
      <c r="F1411" s="158"/>
      <c r="G1411" s="158"/>
    </row>
    <row r="1412" spans="1:7" hidden="1" x14ac:dyDescent="0.3">
      <c r="A1412" s="23"/>
      <c r="D1412" s="23"/>
      <c r="F1412" s="158"/>
      <c r="G1412" s="158"/>
    </row>
    <row r="1413" spans="1:7" hidden="1" x14ac:dyDescent="0.3">
      <c r="A1413" s="23"/>
      <c r="D1413" s="23"/>
      <c r="F1413" s="158"/>
      <c r="G1413" s="158"/>
    </row>
    <row r="1414" spans="1:7" hidden="1" x14ac:dyDescent="0.3">
      <c r="A1414" s="23"/>
      <c r="D1414" s="23"/>
      <c r="F1414" s="158"/>
      <c r="G1414" s="158"/>
    </row>
    <row r="1415" spans="1:7" hidden="1" x14ac:dyDescent="0.3">
      <c r="A1415" s="23"/>
      <c r="D1415" s="23"/>
      <c r="F1415" s="158"/>
      <c r="G1415" s="158"/>
    </row>
    <row r="1416" spans="1:7" hidden="1" x14ac:dyDescent="0.3">
      <c r="A1416" s="23"/>
      <c r="D1416" s="23"/>
      <c r="F1416" s="158"/>
      <c r="G1416" s="158"/>
    </row>
    <row r="1417" spans="1:7" hidden="1" x14ac:dyDescent="0.3">
      <c r="A1417" s="23"/>
      <c r="D1417" s="23"/>
      <c r="F1417" s="158"/>
      <c r="G1417" s="158"/>
    </row>
    <row r="1418" spans="1:7" hidden="1" x14ac:dyDescent="0.3">
      <c r="A1418" s="23"/>
      <c r="D1418" s="23"/>
      <c r="F1418" s="158"/>
      <c r="G1418" s="158"/>
    </row>
    <row r="1419" spans="1:7" hidden="1" x14ac:dyDescent="0.3">
      <c r="A1419" s="23"/>
      <c r="D1419" s="23"/>
      <c r="F1419" s="158"/>
      <c r="G1419" s="158"/>
    </row>
    <row r="1420" spans="1:7" hidden="1" x14ac:dyDescent="0.3">
      <c r="A1420" s="23"/>
      <c r="D1420" s="23"/>
      <c r="F1420" s="158"/>
      <c r="G1420" s="158"/>
    </row>
    <row r="1421" spans="1:7" hidden="1" x14ac:dyDescent="0.3">
      <c r="A1421" s="23"/>
      <c r="D1421" s="23"/>
      <c r="F1421" s="158"/>
      <c r="G1421" s="158"/>
    </row>
    <row r="1422" spans="1:7" hidden="1" x14ac:dyDescent="0.3">
      <c r="A1422" s="23"/>
      <c r="D1422" s="23"/>
      <c r="F1422" s="158"/>
      <c r="G1422" s="158"/>
    </row>
    <row r="1423" spans="1:7" hidden="1" x14ac:dyDescent="0.3">
      <c r="A1423" s="23"/>
      <c r="D1423" s="23"/>
      <c r="F1423" s="158"/>
      <c r="G1423" s="158"/>
    </row>
    <row r="1424" spans="1:7" hidden="1" x14ac:dyDescent="0.3">
      <c r="A1424" s="23"/>
      <c r="D1424" s="23"/>
      <c r="F1424" s="158"/>
      <c r="G1424" s="158"/>
    </row>
    <row r="1425" spans="1:7" hidden="1" x14ac:dyDescent="0.3">
      <c r="A1425" s="23"/>
      <c r="D1425" s="23"/>
      <c r="F1425" s="158"/>
      <c r="G1425" s="158"/>
    </row>
    <row r="1426" spans="1:7" hidden="1" x14ac:dyDescent="0.3">
      <c r="A1426" s="23"/>
      <c r="D1426" s="23"/>
      <c r="F1426" s="158"/>
      <c r="G1426" s="158"/>
    </row>
    <row r="1427" spans="1:7" hidden="1" x14ac:dyDescent="0.3">
      <c r="A1427" s="23"/>
      <c r="D1427" s="23"/>
      <c r="F1427" s="158"/>
      <c r="G1427" s="158"/>
    </row>
    <row r="1428" spans="1:7" hidden="1" x14ac:dyDescent="0.3">
      <c r="A1428" s="23"/>
      <c r="D1428" s="23"/>
      <c r="F1428" s="158"/>
      <c r="G1428" s="158"/>
    </row>
    <row r="1429" spans="1:7" hidden="1" x14ac:dyDescent="0.3">
      <c r="A1429" s="23"/>
      <c r="D1429" s="23"/>
      <c r="F1429" s="158"/>
      <c r="G1429" s="158"/>
    </row>
    <row r="1430" spans="1:7" hidden="1" x14ac:dyDescent="0.3">
      <c r="A1430" s="23"/>
      <c r="D1430" s="23"/>
      <c r="F1430" s="158"/>
      <c r="G1430" s="158"/>
    </row>
    <row r="1431" spans="1:7" hidden="1" x14ac:dyDescent="0.3">
      <c r="A1431" s="23"/>
      <c r="D1431" s="23"/>
      <c r="F1431" s="158"/>
      <c r="G1431" s="158"/>
    </row>
    <row r="1432" spans="1:7" hidden="1" x14ac:dyDescent="0.3">
      <c r="A1432" s="23"/>
      <c r="D1432" s="23"/>
      <c r="F1432" s="158"/>
      <c r="G1432" s="158"/>
    </row>
    <row r="1433" spans="1:7" hidden="1" x14ac:dyDescent="0.3">
      <c r="A1433" s="23"/>
      <c r="D1433" s="23"/>
      <c r="F1433" s="158"/>
      <c r="G1433" s="158"/>
    </row>
    <row r="1434" spans="1:7" hidden="1" x14ac:dyDescent="0.3">
      <c r="A1434" s="23"/>
      <c r="D1434" s="23"/>
      <c r="F1434" s="158"/>
      <c r="G1434" s="158"/>
    </row>
    <row r="1435" spans="1:7" hidden="1" x14ac:dyDescent="0.3">
      <c r="A1435" s="23"/>
      <c r="D1435" s="23"/>
      <c r="F1435" s="158"/>
      <c r="G1435" s="158"/>
    </row>
    <row r="1436" spans="1:7" hidden="1" x14ac:dyDescent="0.3">
      <c r="A1436" s="23"/>
      <c r="D1436" s="23"/>
      <c r="F1436" s="158"/>
      <c r="G1436" s="158"/>
    </row>
    <row r="1437" spans="1:7" hidden="1" x14ac:dyDescent="0.3">
      <c r="A1437" s="23"/>
      <c r="D1437" s="23"/>
      <c r="F1437" s="158"/>
      <c r="G1437" s="158"/>
    </row>
    <row r="1438" spans="1:7" hidden="1" x14ac:dyDescent="0.3">
      <c r="A1438" s="23"/>
      <c r="D1438" s="23"/>
      <c r="F1438" s="158"/>
      <c r="G1438" s="158"/>
    </row>
    <row r="1439" spans="1:7" hidden="1" x14ac:dyDescent="0.3">
      <c r="A1439" s="23"/>
      <c r="D1439" s="23"/>
      <c r="F1439" s="158"/>
      <c r="G1439" s="158"/>
    </row>
    <row r="1440" spans="1:7" hidden="1" x14ac:dyDescent="0.3">
      <c r="A1440" s="23"/>
      <c r="D1440" s="23"/>
      <c r="F1440" s="158"/>
      <c r="G1440" s="158"/>
    </row>
    <row r="1441" spans="1:7" hidden="1" x14ac:dyDescent="0.3">
      <c r="A1441" s="23"/>
      <c r="D1441" s="23"/>
      <c r="F1441" s="158"/>
      <c r="G1441" s="158"/>
    </row>
    <row r="1442" spans="1:7" hidden="1" x14ac:dyDescent="0.3">
      <c r="A1442" s="23"/>
      <c r="D1442" s="23"/>
      <c r="F1442" s="158"/>
      <c r="G1442" s="158"/>
    </row>
    <row r="1443" spans="1:7" hidden="1" x14ac:dyDescent="0.3">
      <c r="A1443" s="23"/>
      <c r="D1443" s="23"/>
      <c r="F1443" s="158"/>
      <c r="G1443" s="158"/>
    </row>
    <row r="1444" spans="1:7" hidden="1" x14ac:dyDescent="0.3">
      <c r="A1444" s="23"/>
      <c r="D1444" s="23"/>
      <c r="F1444" s="158"/>
      <c r="G1444" s="158"/>
    </row>
    <row r="1445" spans="1:7" hidden="1" x14ac:dyDescent="0.3">
      <c r="A1445" s="23"/>
      <c r="D1445" s="23"/>
      <c r="F1445" s="158"/>
      <c r="G1445" s="158"/>
    </row>
    <row r="1446" spans="1:7" hidden="1" x14ac:dyDescent="0.3">
      <c r="A1446" s="23"/>
      <c r="D1446" s="23"/>
      <c r="F1446" s="158"/>
      <c r="G1446" s="158"/>
    </row>
    <row r="1447" spans="1:7" hidden="1" x14ac:dyDescent="0.3">
      <c r="A1447" s="23"/>
      <c r="D1447" s="23"/>
      <c r="F1447" s="158"/>
      <c r="G1447" s="158"/>
    </row>
    <row r="1448" spans="1:7" hidden="1" x14ac:dyDescent="0.3">
      <c r="A1448" s="23"/>
      <c r="D1448" s="23"/>
      <c r="F1448" s="158"/>
      <c r="G1448" s="158"/>
    </row>
    <row r="1449" spans="1:7" hidden="1" x14ac:dyDescent="0.3">
      <c r="A1449" s="23"/>
      <c r="D1449" s="23"/>
      <c r="F1449" s="158"/>
      <c r="G1449" s="158"/>
    </row>
    <row r="1450" spans="1:7" hidden="1" x14ac:dyDescent="0.3">
      <c r="A1450" s="23"/>
      <c r="D1450" s="23"/>
      <c r="F1450" s="158"/>
      <c r="G1450" s="158"/>
    </row>
    <row r="1451" spans="1:7" hidden="1" x14ac:dyDescent="0.3">
      <c r="A1451" s="23"/>
      <c r="D1451" s="23"/>
      <c r="F1451" s="158"/>
      <c r="G1451" s="158"/>
    </row>
    <row r="1452" spans="1:7" hidden="1" x14ac:dyDescent="0.3">
      <c r="A1452" s="23"/>
      <c r="D1452" s="23"/>
      <c r="F1452" s="158"/>
      <c r="G1452" s="158"/>
    </row>
    <row r="1453" spans="1:7" hidden="1" x14ac:dyDescent="0.3">
      <c r="A1453" s="23"/>
      <c r="D1453" s="23"/>
      <c r="F1453" s="158"/>
      <c r="G1453" s="158"/>
    </row>
    <row r="1454" spans="1:7" hidden="1" x14ac:dyDescent="0.3">
      <c r="A1454" s="23"/>
      <c r="D1454" s="23"/>
      <c r="F1454" s="158"/>
      <c r="G1454" s="158"/>
    </row>
    <row r="1455" spans="1:7" hidden="1" x14ac:dyDescent="0.3">
      <c r="A1455" s="23"/>
      <c r="D1455" s="23"/>
      <c r="F1455" s="158"/>
      <c r="G1455" s="158"/>
    </row>
    <row r="1456" spans="1:7" hidden="1" x14ac:dyDescent="0.3">
      <c r="A1456" s="23"/>
      <c r="D1456" s="23"/>
      <c r="F1456" s="158"/>
      <c r="G1456" s="158"/>
    </row>
    <row r="1457" spans="1:7" hidden="1" x14ac:dyDescent="0.3">
      <c r="A1457" s="23"/>
      <c r="D1457" s="23"/>
      <c r="F1457" s="158"/>
      <c r="G1457" s="158"/>
    </row>
    <row r="1458" spans="1:7" hidden="1" x14ac:dyDescent="0.3">
      <c r="A1458" s="23"/>
      <c r="D1458" s="23"/>
      <c r="F1458" s="158"/>
      <c r="G1458" s="158"/>
    </row>
    <row r="1459" spans="1:7" hidden="1" x14ac:dyDescent="0.3">
      <c r="A1459" s="23"/>
      <c r="D1459" s="23"/>
      <c r="F1459" s="158"/>
      <c r="G1459" s="158"/>
    </row>
    <row r="1460" spans="1:7" hidden="1" x14ac:dyDescent="0.3">
      <c r="A1460" s="23"/>
      <c r="D1460" s="23"/>
      <c r="F1460" s="158"/>
      <c r="G1460" s="158"/>
    </row>
    <row r="1461" spans="1:7" hidden="1" x14ac:dyDescent="0.3">
      <c r="A1461" s="23"/>
      <c r="D1461" s="23"/>
      <c r="F1461" s="158"/>
      <c r="G1461" s="158"/>
    </row>
    <row r="1462" spans="1:7" hidden="1" x14ac:dyDescent="0.3">
      <c r="A1462" s="23"/>
      <c r="D1462" s="23"/>
      <c r="F1462" s="158"/>
      <c r="G1462" s="158"/>
    </row>
    <row r="1463" spans="1:7" hidden="1" x14ac:dyDescent="0.3">
      <c r="A1463" s="23"/>
      <c r="D1463" s="23"/>
      <c r="F1463" s="158"/>
      <c r="G1463" s="158"/>
    </row>
    <row r="1464" spans="1:7" hidden="1" x14ac:dyDescent="0.3">
      <c r="A1464" s="23"/>
      <c r="D1464" s="23"/>
      <c r="F1464" s="158"/>
      <c r="G1464" s="158"/>
    </row>
    <row r="1465" spans="1:7" hidden="1" x14ac:dyDescent="0.3">
      <c r="A1465" s="23"/>
      <c r="D1465" s="23"/>
      <c r="F1465" s="158"/>
      <c r="G1465" s="158"/>
    </row>
    <row r="1466" spans="1:7" hidden="1" x14ac:dyDescent="0.3">
      <c r="A1466" s="23"/>
      <c r="D1466" s="23"/>
      <c r="F1466" s="158"/>
      <c r="G1466" s="158"/>
    </row>
    <row r="1467" spans="1:7" hidden="1" x14ac:dyDescent="0.3">
      <c r="A1467" s="23"/>
      <c r="D1467" s="23"/>
      <c r="F1467" s="158"/>
      <c r="G1467" s="158"/>
    </row>
    <row r="1468" spans="1:7" hidden="1" x14ac:dyDescent="0.3">
      <c r="A1468" s="23"/>
      <c r="D1468" s="23"/>
      <c r="F1468" s="158"/>
      <c r="G1468" s="158"/>
    </row>
    <row r="1469" spans="1:7" hidden="1" x14ac:dyDescent="0.3">
      <c r="A1469" s="23"/>
      <c r="D1469" s="23"/>
      <c r="F1469" s="158"/>
      <c r="G1469" s="158"/>
    </row>
    <row r="1470" spans="1:7" hidden="1" x14ac:dyDescent="0.3">
      <c r="A1470" s="23"/>
      <c r="D1470" s="23"/>
      <c r="F1470" s="158"/>
      <c r="G1470" s="158"/>
    </row>
    <row r="1471" spans="1:7" hidden="1" x14ac:dyDescent="0.3">
      <c r="A1471" s="23"/>
      <c r="D1471" s="23"/>
      <c r="F1471" s="158"/>
      <c r="G1471" s="158"/>
    </row>
    <row r="1472" spans="1:7" hidden="1" x14ac:dyDescent="0.3">
      <c r="A1472" s="23"/>
      <c r="D1472" s="23"/>
      <c r="F1472" s="158"/>
      <c r="G1472" s="158"/>
    </row>
    <row r="1473" spans="1:7" hidden="1" x14ac:dyDescent="0.3">
      <c r="A1473" s="23"/>
      <c r="D1473" s="23"/>
      <c r="F1473" s="158"/>
      <c r="G1473" s="158"/>
    </row>
    <row r="1474" spans="1:7" hidden="1" x14ac:dyDescent="0.3">
      <c r="A1474" s="23"/>
      <c r="D1474" s="23"/>
      <c r="F1474" s="158"/>
      <c r="G1474" s="158"/>
    </row>
    <row r="1475" spans="1:7" hidden="1" x14ac:dyDescent="0.3">
      <c r="A1475" s="23"/>
      <c r="D1475" s="23"/>
      <c r="F1475" s="158"/>
      <c r="G1475" s="158"/>
    </row>
    <row r="1476" spans="1:7" hidden="1" x14ac:dyDescent="0.3">
      <c r="A1476" s="23"/>
      <c r="D1476" s="23"/>
      <c r="F1476" s="158"/>
      <c r="G1476" s="158"/>
    </row>
    <row r="1477" spans="1:7" hidden="1" x14ac:dyDescent="0.3">
      <c r="A1477" s="23"/>
      <c r="D1477" s="23"/>
      <c r="F1477" s="158"/>
      <c r="G1477" s="158"/>
    </row>
    <row r="1478" spans="1:7" hidden="1" x14ac:dyDescent="0.3">
      <c r="A1478" s="23"/>
      <c r="D1478" s="23"/>
      <c r="F1478" s="158"/>
      <c r="G1478" s="158"/>
    </row>
    <row r="1479" spans="1:7" hidden="1" x14ac:dyDescent="0.3">
      <c r="A1479" s="23"/>
      <c r="D1479" s="23"/>
      <c r="F1479" s="158"/>
      <c r="G1479" s="158"/>
    </row>
    <row r="1480" spans="1:7" hidden="1" x14ac:dyDescent="0.3">
      <c r="A1480" s="23"/>
      <c r="D1480" s="23"/>
      <c r="F1480" s="158"/>
      <c r="G1480" s="158"/>
    </row>
    <row r="1481" spans="1:7" hidden="1" x14ac:dyDescent="0.3">
      <c r="A1481" s="23"/>
      <c r="D1481" s="23"/>
      <c r="F1481" s="158"/>
      <c r="G1481" s="158"/>
    </row>
    <row r="1482" spans="1:7" hidden="1" x14ac:dyDescent="0.3">
      <c r="A1482" s="23"/>
      <c r="D1482" s="23"/>
      <c r="F1482" s="158"/>
      <c r="G1482" s="158"/>
    </row>
    <row r="1483" spans="1:7" hidden="1" x14ac:dyDescent="0.3">
      <c r="A1483" s="23"/>
      <c r="D1483" s="23"/>
      <c r="F1483" s="158"/>
      <c r="G1483" s="158"/>
    </row>
    <row r="1484" spans="1:7" hidden="1" x14ac:dyDescent="0.3">
      <c r="A1484" s="23"/>
      <c r="D1484" s="23"/>
      <c r="F1484" s="158"/>
      <c r="G1484" s="158"/>
    </row>
    <row r="1485" spans="1:7" hidden="1" x14ac:dyDescent="0.3">
      <c r="A1485" s="23"/>
      <c r="D1485" s="23"/>
      <c r="F1485" s="158"/>
      <c r="G1485" s="158"/>
    </row>
    <row r="1486" spans="1:7" hidden="1" x14ac:dyDescent="0.3">
      <c r="A1486" s="23"/>
      <c r="D1486" s="23"/>
      <c r="F1486" s="158"/>
      <c r="G1486" s="158"/>
    </row>
    <row r="1487" spans="1:7" hidden="1" x14ac:dyDescent="0.3">
      <c r="A1487" s="23"/>
      <c r="D1487" s="23"/>
      <c r="F1487" s="158"/>
      <c r="G1487" s="158"/>
    </row>
    <row r="1488" spans="1:7" hidden="1" x14ac:dyDescent="0.3">
      <c r="A1488" s="23"/>
      <c r="D1488" s="23"/>
      <c r="F1488" s="158"/>
      <c r="G1488" s="158"/>
    </row>
    <row r="1489" spans="1:7" hidden="1" x14ac:dyDescent="0.3">
      <c r="A1489" s="23"/>
      <c r="D1489" s="23"/>
      <c r="F1489" s="158"/>
      <c r="G1489" s="158"/>
    </row>
    <row r="1490" spans="1:7" hidden="1" x14ac:dyDescent="0.3">
      <c r="A1490" s="23"/>
      <c r="D1490" s="23"/>
      <c r="F1490" s="158"/>
      <c r="G1490" s="158"/>
    </row>
    <row r="1491" spans="1:7" hidden="1" x14ac:dyDescent="0.3">
      <c r="A1491" s="23"/>
      <c r="D1491" s="23"/>
      <c r="F1491" s="158"/>
      <c r="G1491" s="158"/>
    </row>
    <row r="1492" spans="1:7" hidden="1" x14ac:dyDescent="0.3">
      <c r="A1492" s="23"/>
      <c r="D1492" s="23"/>
      <c r="F1492" s="158"/>
      <c r="G1492" s="158"/>
    </row>
    <row r="1493" spans="1:7" hidden="1" x14ac:dyDescent="0.3">
      <c r="A1493" s="23"/>
      <c r="D1493" s="23"/>
      <c r="F1493" s="158"/>
      <c r="G1493" s="158"/>
    </row>
    <row r="1494" spans="1:7" hidden="1" x14ac:dyDescent="0.3">
      <c r="A1494" s="23"/>
      <c r="D1494" s="23"/>
      <c r="F1494" s="158"/>
      <c r="G1494" s="158"/>
    </row>
    <row r="1495" spans="1:7" hidden="1" x14ac:dyDescent="0.3">
      <c r="A1495" s="23"/>
      <c r="D1495" s="23"/>
      <c r="F1495" s="158"/>
      <c r="G1495" s="158"/>
    </row>
    <row r="1496" spans="1:7" hidden="1" x14ac:dyDescent="0.3">
      <c r="A1496" s="23"/>
      <c r="D1496" s="23"/>
      <c r="F1496" s="158"/>
      <c r="G1496" s="158"/>
    </row>
    <row r="1497" spans="1:7" hidden="1" x14ac:dyDescent="0.3">
      <c r="A1497" s="23"/>
      <c r="D1497" s="23"/>
      <c r="F1497" s="158"/>
      <c r="G1497" s="158"/>
    </row>
    <row r="1498" spans="1:7" hidden="1" x14ac:dyDescent="0.3">
      <c r="A1498" s="23"/>
      <c r="D1498" s="23"/>
      <c r="F1498" s="158"/>
      <c r="G1498" s="158"/>
    </row>
    <row r="1499" spans="1:7" hidden="1" x14ac:dyDescent="0.3">
      <c r="A1499" s="23"/>
      <c r="D1499" s="23"/>
      <c r="F1499" s="158"/>
      <c r="G1499" s="158"/>
    </row>
    <row r="1500" spans="1:7" hidden="1" x14ac:dyDescent="0.3">
      <c r="A1500" s="23"/>
      <c r="D1500" s="23"/>
      <c r="F1500" s="158"/>
      <c r="G1500" s="158"/>
    </row>
    <row r="1501" spans="1:7" hidden="1" x14ac:dyDescent="0.3">
      <c r="A1501" s="23"/>
      <c r="D1501" s="23"/>
      <c r="F1501" s="158"/>
      <c r="G1501" s="158"/>
    </row>
    <row r="1502" spans="1:7" hidden="1" x14ac:dyDescent="0.3">
      <c r="A1502" s="23"/>
      <c r="D1502" s="23"/>
      <c r="F1502" s="158"/>
      <c r="G1502" s="158"/>
    </row>
    <row r="1503" spans="1:7" hidden="1" x14ac:dyDescent="0.3">
      <c r="A1503" s="23"/>
      <c r="D1503" s="23"/>
      <c r="F1503" s="158"/>
      <c r="G1503" s="158"/>
    </row>
    <row r="1504" spans="1:7" hidden="1" x14ac:dyDescent="0.3">
      <c r="A1504" s="23"/>
      <c r="D1504" s="23"/>
      <c r="F1504" s="158"/>
      <c r="G1504" s="158"/>
    </row>
    <row r="1505" spans="1:7" hidden="1" x14ac:dyDescent="0.3">
      <c r="A1505" s="23"/>
      <c r="D1505" s="23"/>
      <c r="F1505" s="158"/>
      <c r="G1505" s="158"/>
    </row>
    <row r="1506" spans="1:7" hidden="1" x14ac:dyDescent="0.3">
      <c r="A1506" s="23"/>
      <c r="D1506" s="23"/>
      <c r="F1506" s="158"/>
      <c r="G1506" s="158"/>
    </row>
    <row r="1507" spans="1:7" hidden="1" x14ac:dyDescent="0.3">
      <c r="A1507" s="23"/>
      <c r="D1507" s="23"/>
      <c r="F1507" s="158"/>
      <c r="G1507" s="158"/>
    </row>
    <row r="1508" spans="1:7" hidden="1" x14ac:dyDescent="0.3">
      <c r="A1508" s="23"/>
      <c r="D1508" s="23"/>
      <c r="F1508" s="158"/>
      <c r="G1508" s="158"/>
    </row>
    <row r="1509" spans="1:7" hidden="1" x14ac:dyDescent="0.3">
      <c r="A1509" s="23"/>
      <c r="D1509" s="23"/>
      <c r="F1509" s="158"/>
      <c r="G1509" s="158"/>
    </row>
    <row r="1510" spans="1:7" hidden="1" x14ac:dyDescent="0.3">
      <c r="A1510" s="23"/>
      <c r="D1510" s="23"/>
      <c r="F1510" s="158"/>
      <c r="G1510" s="158"/>
    </row>
    <row r="1511" spans="1:7" hidden="1" x14ac:dyDescent="0.3">
      <c r="A1511" s="23"/>
      <c r="D1511" s="23"/>
      <c r="F1511" s="158"/>
      <c r="G1511" s="158"/>
    </row>
    <row r="1512" spans="1:7" hidden="1" x14ac:dyDescent="0.3">
      <c r="A1512" s="23"/>
      <c r="D1512" s="23"/>
      <c r="F1512" s="158"/>
      <c r="G1512" s="158"/>
    </row>
    <row r="1513" spans="1:7" hidden="1" x14ac:dyDescent="0.3">
      <c r="A1513" s="23"/>
      <c r="D1513" s="23"/>
      <c r="F1513" s="158"/>
      <c r="G1513" s="158"/>
    </row>
    <row r="1514" spans="1:7" hidden="1" x14ac:dyDescent="0.3">
      <c r="A1514" s="23"/>
      <c r="D1514" s="23"/>
      <c r="F1514" s="158"/>
      <c r="G1514" s="158"/>
    </row>
    <row r="1515" spans="1:7" hidden="1" x14ac:dyDescent="0.3">
      <c r="A1515" s="23"/>
      <c r="D1515" s="23"/>
      <c r="F1515" s="158"/>
      <c r="G1515" s="158"/>
    </row>
    <row r="1516" spans="1:7" hidden="1" x14ac:dyDescent="0.3">
      <c r="A1516" s="23"/>
      <c r="D1516" s="23"/>
      <c r="F1516" s="158"/>
      <c r="G1516" s="158"/>
    </row>
    <row r="1517" spans="1:7" hidden="1" x14ac:dyDescent="0.3">
      <c r="A1517" s="23"/>
      <c r="D1517" s="23"/>
      <c r="F1517" s="158"/>
      <c r="G1517" s="158"/>
    </row>
    <row r="1518" spans="1:7" hidden="1" x14ac:dyDescent="0.3">
      <c r="A1518" s="23"/>
      <c r="D1518" s="23"/>
      <c r="F1518" s="158"/>
      <c r="G1518" s="158"/>
    </row>
    <row r="1519" spans="1:7" hidden="1" x14ac:dyDescent="0.3">
      <c r="A1519" s="23"/>
      <c r="D1519" s="23"/>
      <c r="F1519" s="158"/>
      <c r="G1519" s="158"/>
    </row>
    <row r="1520" spans="1:7" hidden="1" x14ac:dyDescent="0.3">
      <c r="A1520" s="23"/>
      <c r="D1520" s="23"/>
      <c r="F1520" s="158"/>
      <c r="G1520" s="158"/>
    </row>
    <row r="1521" spans="1:7" hidden="1" x14ac:dyDescent="0.3">
      <c r="A1521" s="23"/>
      <c r="D1521" s="23"/>
      <c r="F1521" s="158"/>
      <c r="G1521" s="158"/>
    </row>
    <row r="1522" spans="1:7" hidden="1" x14ac:dyDescent="0.3">
      <c r="A1522" s="23"/>
      <c r="D1522" s="23"/>
      <c r="F1522" s="158"/>
      <c r="G1522" s="158"/>
    </row>
    <row r="1523" spans="1:7" hidden="1" x14ac:dyDescent="0.3">
      <c r="A1523" s="23"/>
      <c r="D1523" s="23"/>
      <c r="F1523" s="158"/>
      <c r="G1523" s="158"/>
    </row>
    <row r="1524" spans="1:7" hidden="1" x14ac:dyDescent="0.3">
      <c r="A1524" s="23"/>
      <c r="D1524" s="23"/>
      <c r="F1524" s="158"/>
      <c r="G1524" s="158"/>
    </row>
    <row r="1525" spans="1:7" hidden="1" x14ac:dyDescent="0.3">
      <c r="A1525" s="23"/>
      <c r="D1525" s="23"/>
      <c r="F1525" s="158"/>
      <c r="G1525" s="158"/>
    </row>
    <row r="1526" spans="1:7" hidden="1" x14ac:dyDescent="0.3">
      <c r="A1526" s="23"/>
      <c r="D1526" s="23"/>
      <c r="F1526" s="158"/>
      <c r="G1526" s="158"/>
    </row>
    <row r="1527" spans="1:7" hidden="1" x14ac:dyDescent="0.3">
      <c r="A1527" s="23"/>
      <c r="D1527" s="23"/>
      <c r="F1527" s="158"/>
      <c r="G1527" s="158"/>
    </row>
    <row r="1528" spans="1:7" hidden="1" x14ac:dyDescent="0.3">
      <c r="A1528" s="23"/>
      <c r="D1528" s="23"/>
      <c r="F1528" s="158"/>
      <c r="G1528" s="158"/>
    </row>
    <row r="1529" spans="1:7" hidden="1" x14ac:dyDescent="0.3">
      <c r="A1529" s="23"/>
      <c r="D1529" s="23"/>
      <c r="F1529" s="158"/>
      <c r="G1529" s="158"/>
    </row>
    <row r="1530" spans="1:7" hidden="1" x14ac:dyDescent="0.3">
      <c r="A1530" s="23"/>
      <c r="D1530" s="23"/>
      <c r="F1530" s="158"/>
      <c r="G1530" s="158"/>
    </row>
    <row r="1531" spans="1:7" hidden="1" x14ac:dyDescent="0.3">
      <c r="A1531" s="23"/>
      <c r="D1531" s="23"/>
      <c r="F1531" s="158"/>
      <c r="G1531" s="158"/>
    </row>
    <row r="1532" spans="1:7" hidden="1" x14ac:dyDescent="0.3">
      <c r="A1532" s="23"/>
      <c r="D1532" s="23"/>
      <c r="F1532" s="158"/>
      <c r="G1532" s="158"/>
    </row>
    <row r="1533" spans="1:7" hidden="1" x14ac:dyDescent="0.3">
      <c r="A1533" s="23"/>
      <c r="D1533" s="23"/>
      <c r="F1533" s="158"/>
      <c r="G1533" s="158"/>
    </row>
    <row r="1534" spans="1:7" hidden="1" x14ac:dyDescent="0.3">
      <c r="A1534" s="23"/>
      <c r="D1534" s="23"/>
      <c r="F1534" s="158"/>
      <c r="G1534" s="158"/>
    </row>
    <row r="1535" spans="1:7" hidden="1" x14ac:dyDescent="0.3">
      <c r="A1535" s="23"/>
      <c r="D1535" s="23"/>
      <c r="F1535" s="158"/>
      <c r="G1535" s="158"/>
    </row>
    <row r="1536" spans="1:7" hidden="1" x14ac:dyDescent="0.3">
      <c r="A1536" s="23"/>
      <c r="D1536" s="23"/>
      <c r="F1536" s="158"/>
      <c r="G1536" s="158"/>
    </row>
    <row r="1537" spans="1:7" hidden="1" x14ac:dyDescent="0.3">
      <c r="A1537" s="23"/>
      <c r="D1537" s="23"/>
      <c r="F1537" s="158"/>
      <c r="G1537" s="158"/>
    </row>
    <row r="1538" spans="1:7" hidden="1" x14ac:dyDescent="0.3">
      <c r="A1538" s="23"/>
      <c r="D1538" s="23"/>
      <c r="F1538" s="158"/>
      <c r="G1538" s="158"/>
    </row>
    <row r="1539" spans="1:7" hidden="1" x14ac:dyDescent="0.3">
      <c r="A1539" s="23"/>
      <c r="D1539" s="23"/>
      <c r="F1539" s="158"/>
      <c r="G1539" s="158"/>
    </row>
    <row r="1540" spans="1:7" hidden="1" x14ac:dyDescent="0.3">
      <c r="A1540" s="23"/>
      <c r="D1540" s="23"/>
      <c r="F1540" s="158"/>
      <c r="G1540" s="158"/>
    </row>
    <row r="1541" spans="1:7" hidden="1" x14ac:dyDescent="0.3">
      <c r="A1541" s="23"/>
      <c r="D1541" s="23"/>
      <c r="F1541" s="158"/>
      <c r="G1541" s="158"/>
    </row>
    <row r="1542" spans="1:7" hidden="1" x14ac:dyDescent="0.3">
      <c r="A1542" s="23"/>
      <c r="D1542" s="23"/>
      <c r="F1542" s="158"/>
      <c r="G1542" s="158"/>
    </row>
    <row r="1543" spans="1:7" hidden="1" x14ac:dyDescent="0.3">
      <c r="A1543" s="23"/>
      <c r="D1543" s="23"/>
      <c r="F1543" s="158"/>
      <c r="G1543" s="158"/>
    </row>
    <row r="1544" spans="1:7" hidden="1" x14ac:dyDescent="0.3">
      <c r="A1544" s="23"/>
      <c r="D1544" s="23"/>
      <c r="F1544" s="158"/>
      <c r="G1544" s="158"/>
    </row>
    <row r="1545" spans="1:7" hidden="1" x14ac:dyDescent="0.3">
      <c r="A1545" s="23"/>
      <c r="D1545" s="23"/>
      <c r="F1545" s="158"/>
      <c r="G1545" s="158"/>
    </row>
    <row r="1546" spans="1:7" hidden="1" x14ac:dyDescent="0.3">
      <c r="A1546" s="23"/>
      <c r="D1546" s="23"/>
      <c r="F1546" s="158"/>
      <c r="G1546" s="158"/>
    </row>
    <row r="1547" spans="1:7" hidden="1" x14ac:dyDescent="0.3">
      <c r="A1547" s="23"/>
      <c r="D1547" s="23"/>
      <c r="F1547" s="158"/>
      <c r="G1547" s="158"/>
    </row>
    <row r="1548" spans="1:7" hidden="1" x14ac:dyDescent="0.3">
      <c r="A1548" s="23"/>
      <c r="D1548" s="23"/>
      <c r="F1548" s="158"/>
      <c r="G1548" s="158"/>
    </row>
    <row r="1549" spans="1:7" hidden="1" x14ac:dyDescent="0.3">
      <c r="A1549" s="23"/>
      <c r="D1549" s="23"/>
      <c r="F1549" s="158"/>
      <c r="G1549" s="158"/>
    </row>
    <row r="1550" spans="1:7" hidden="1" x14ac:dyDescent="0.3">
      <c r="A1550" s="23"/>
      <c r="D1550" s="23"/>
      <c r="F1550" s="158"/>
      <c r="G1550" s="158"/>
    </row>
    <row r="1551" spans="1:7" hidden="1" x14ac:dyDescent="0.3">
      <c r="A1551" s="23"/>
      <c r="D1551" s="23"/>
      <c r="F1551" s="158"/>
      <c r="G1551" s="158"/>
    </row>
    <row r="1552" spans="1:7" hidden="1" x14ac:dyDescent="0.3">
      <c r="A1552" s="23"/>
      <c r="D1552" s="23"/>
      <c r="F1552" s="158"/>
      <c r="G1552" s="158"/>
    </row>
    <row r="1553" spans="1:7" hidden="1" x14ac:dyDescent="0.3">
      <c r="A1553" s="23"/>
      <c r="D1553" s="23"/>
      <c r="F1553" s="158"/>
      <c r="G1553" s="158"/>
    </row>
    <row r="1554" spans="1:7" hidden="1" x14ac:dyDescent="0.3">
      <c r="A1554" s="23"/>
      <c r="D1554" s="23"/>
      <c r="F1554" s="158"/>
      <c r="G1554" s="158"/>
    </row>
    <row r="1555" spans="1:7" hidden="1" x14ac:dyDescent="0.3">
      <c r="A1555" s="23"/>
      <c r="D1555" s="23"/>
      <c r="F1555" s="158"/>
      <c r="G1555" s="158"/>
    </row>
    <row r="1556" spans="1:7" hidden="1" x14ac:dyDescent="0.3">
      <c r="A1556" s="23"/>
      <c r="D1556" s="23"/>
      <c r="F1556" s="158"/>
      <c r="G1556" s="158"/>
    </row>
    <row r="1557" spans="1:7" hidden="1" x14ac:dyDescent="0.3">
      <c r="A1557" s="23"/>
      <c r="D1557" s="23"/>
      <c r="F1557" s="158"/>
      <c r="G1557" s="158"/>
    </row>
    <row r="1558" spans="1:7" hidden="1" x14ac:dyDescent="0.3">
      <c r="A1558" s="23"/>
      <c r="D1558" s="23"/>
      <c r="F1558" s="158"/>
      <c r="G1558" s="158"/>
    </row>
    <row r="1559" spans="1:7" hidden="1" x14ac:dyDescent="0.3">
      <c r="A1559" s="23"/>
      <c r="D1559" s="23"/>
      <c r="F1559" s="158"/>
      <c r="G1559" s="158"/>
    </row>
    <row r="1560" spans="1:7" hidden="1" x14ac:dyDescent="0.3">
      <c r="A1560" s="23"/>
      <c r="D1560" s="23"/>
      <c r="F1560" s="158"/>
      <c r="G1560" s="158"/>
    </row>
    <row r="1561" spans="1:7" hidden="1" x14ac:dyDescent="0.3">
      <c r="A1561" s="23"/>
      <c r="D1561" s="23"/>
      <c r="F1561" s="158"/>
      <c r="G1561" s="158"/>
    </row>
    <row r="1562" spans="1:7" hidden="1" x14ac:dyDescent="0.3">
      <c r="A1562" s="23"/>
      <c r="D1562" s="23"/>
      <c r="F1562" s="158"/>
      <c r="G1562" s="158"/>
    </row>
    <row r="1563" spans="1:7" hidden="1" x14ac:dyDescent="0.3">
      <c r="A1563" s="23"/>
      <c r="D1563" s="23"/>
      <c r="F1563" s="158"/>
      <c r="G1563" s="158"/>
    </row>
    <row r="1564" spans="1:7" hidden="1" x14ac:dyDescent="0.3">
      <c r="A1564" s="23"/>
      <c r="D1564" s="23"/>
      <c r="F1564" s="158"/>
      <c r="G1564" s="158"/>
    </row>
    <row r="1565" spans="1:7" hidden="1" x14ac:dyDescent="0.3">
      <c r="A1565" s="23"/>
      <c r="D1565" s="23"/>
      <c r="F1565" s="158"/>
      <c r="G1565" s="158"/>
    </row>
    <row r="1566" spans="1:7" hidden="1" x14ac:dyDescent="0.3">
      <c r="A1566" s="23"/>
      <c r="D1566" s="23"/>
      <c r="F1566" s="158"/>
      <c r="G1566" s="158"/>
    </row>
    <row r="1567" spans="1:7" hidden="1" x14ac:dyDescent="0.3">
      <c r="A1567" s="23"/>
      <c r="D1567" s="23"/>
      <c r="F1567" s="158"/>
      <c r="G1567" s="158"/>
    </row>
    <row r="1568" spans="1:7" hidden="1" x14ac:dyDescent="0.3">
      <c r="A1568" s="23"/>
      <c r="D1568" s="23"/>
      <c r="F1568" s="158"/>
      <c r="G1568" s="158"/>
    </row>
    <row r="1569" spans="1:7" hidden="1" x14ac:dyDescent="0.3">
      <c r="A1569" s="23"/>
      <c r="D1569" s="23"/>
      <c r="F1569" s="158"/>
      <c r="G1569" s="158"/>
    </row>
    <row r="1570" spans="1:7" hidden="1" x14ac:dyDescent="0.3">
      <c r="A1570" s="23"/>
      <c r="D1570" s="23"/>
      <c r="F1570" s="158"/>
      <c r="G1570" s="158"/>
    </row>
    <row r="1571" spans="1:7" hidden="1" x14ac:dyDescent="0.3">
      <c r="A1571" s="23"/>
      <c r="D1571" s="23"/>
      <c r="F1571" s="158"/>
      <c r="G1571" s="158"/>
    </row>
    <row r="1572" spans="1:7" hidden="1" x14ac:dyDescent="0.3">
      <c r="A1572" s="23"/>
      <c r="D1572" s="23"/>
      <c r="F1572" s="158"/>
      <c r="G1572" s="158"/>
    </row>
    <row r="1573" spans="1:7" hidden="1" x14ac:dyDescent="0.3">
      <c r="A1573" s="23"/>
      <c r="D1573" s="23"/>
      <c r="F1573" s="158"/>
      <c r="G1573" s="158"/>
    </row>
    <row r="1574" spans="1:7" hidden="1" x14ac:dyDescent="0.3">
      <c r="A1574" s="23"/>
      <c r="D1574" s="23"/>
      <c r="F1574" s="158"/>
      <c r="G1574" s="158"/>
    </row>
    <row r="1575" spans="1:7" hidden="1" x14ac:dyDescent="0.3">
      <c r="A1575" s="23"/>
      <c r="D1575" s="23"/>
      <c r="F1575" s="158"/>
      <c r="G1575" s="158"/>
    </row>
    <row r="1576" spans="1:7" hidden="1" x14ac:dyDescent="0.3">
      <c r="A1576" s="23"/>
      <c r="D1576" s="23"/>
      <c r="F1576" s="158"/>
      <c r="G1576" s="158"/>
    </row>
    <row r="1577" spans="1:7" hidden="1" x14ac:dyDescent="0.3">
      <c r="A1577" s="23"/>
      <c r="D1577" s="23"/>
      <c r="F1577" s="158"/>
      <c r="G1577" s="158"/>
    </row>
    <row r="1578" spans="1:7" hidden="1" x14ac:dyDescent="0.3">
      <c r="A1578" s="23"/>
      <c r="D1578" s="23"/>
      <c r="F1578" s="158"/>
      <c r="G1578" s="158"/>
    </row>
    <row r="1579" spans="1:7" hidden="1" x14ac:dyDescent="0.3">
      <c r="A1579" s="23"/>
      <c r="D1579" s="23"/>
      <c r="F1579" s="158"/>
      <c r="G1579" s="158"/>
    </row>
    <row r="1580" spans="1:7" hidden="1" x14ac:dyDescent="0.3">
      <c r="A1580" s="23"/>
      <c r="D1580" s="23"/>
      <c r="F1580" s="158"/>
      <c r="G1580" s="158"/>
    </row>
    <row r="1581" spans="1:7" hidden="1" x14ac:dyDescent="0.3">
      <c r="A1581" s="23"/>
      <c r="D1581" s="23"/>
      <c r="F1581" s="158"/>
      <c r="G1581" s="158"/>
    </row>
    <row r="1582" spans="1:7" hidden="1" x14ac:dyDescent="0.3">
      <c r="A1582" s="23"/>
      <c r="D1582" s="23"/>
      <c r="F1582" s="158"/>
      <c r="G1582" s="158"/>
    </row>
    <row r="1583" spans="1:7" hidden="1" x14ac:dyDescent="0.3">
      <c r="A1583" s="23"/>
      <c r="D1583" s="23"/>
      <c r="F1583" s="158"/>
      <c r="G1583" s="158"/>
    </row>
    <row r="1584" spans="1:7" hidden="1" x14ac:dyDescent="0.3">
      <c r="A1584" s="23"/>
      <c r="D1584" s="23"/>
      <c r="F1584" s="158"/>
      <c r="G1584" s="158"/>
    </row>
    <row r="1585" spans="1:7" hidden="1" x14ac:dyDescent="0.3">
      <c r="A1585" s="23"/>
      <c r="D1585" s="23"/>
      <c r="F1585" s="158"/>
      <c r="G1585" s="158"/>
    </row>
    <row r="1586" spans="1:7" hidden="1" x14ac:dyDescent="0.3">
      <c r="A1586" s="23"/>
      <c r="D1586" s="23"/>
      <c r="F1586" s="158"/>
      <c r="G1586" s="158"/>
    </row>
    <row r="1587" spans="1:7" hidden="1" x14ac:dyDescent="0.3">
      <c r="A1587" s="23"/>
      <c r="D1587" s="23"/>
      <c r="F1587" s="158"/>
      <c r="G1587" s="158"/>
    </row>
    <row r="1588" spans="1:7" hidden="1" x14ac:dyDescent="0.3">
      <c r="A1588" s="23"/>
      <c r="D1588" s="23"/>
      <c r="F1588" s="158"/>
      <c r="G1588" s="158"/>
    </row>
    <row r="1589" spans="1:7" hidden="1" x14ac:dyDescent="0.3">
      <c r="A1589" s="23"/>
      <c r="D1589" s="23"/>
      <c r="F1589" s="158"/>
      <c r="G1589" s="158"/>
    </row>
    <row r="1590" spans="1:7" hidden="1" x14ac:dyDescent="0.3">
      <c r="A1590" s="23"/>
      <c r="D1590" s="23"/>
      <c r="F1590" s="158"/>
      <c r="G1590" s="158"/>
    </row>
    <row r="1591" spans="1:7" hidden="1" x14ac:dyDescent="0.3">
      <c r="A1591" s="23"/>
      <c r="D1591" s="23"/>
      <c r="F1591" s="158"/>
      <c r="G1591" s="158"/>
    </row>
    <row r="1592" spans="1:7" hidden="1" x14ac:dyDescent="0.3">
      <c r="A1592" s="23"/>
      <c r="D1592" s="23"/>
      <c r="F1592" s="158"/>
      <c r="G1592" s="158"/>
    </row>
    <row r="1593" spans="1:7" hidden="1" x14ac:dyDescent="0.3">
      <c r="A1593" s="23"/>
      <c r="D1593" s="23"/>
      <c r="F1593" s="158"/>
      <c r="G1593" s="158"/>
    </row>
    <row r="1594" spans="1:7" hidden="1" x14ac:dyDescent="0.3">
      <c r="A1594" s="23"/>
      <c r="D1594" s="23"/>
      <c r="F1594" s="158"/>
      <c r="G1594" s="158"/>
    </row>
    <row r="1595" spans="1:7" hidden="1" x14ac:dyDescent="0.3">
      <c r="A1595" s="23"/>
      <c r="D1595" s="23"/>
      <c r="F1595" s="158"/>
      <c r="G1595" s="158"/>
    </row>
    <row r="1596" spans="1:7" hidden="1" x14ac:dyDescent="0.3">
      <c r="A1596" s="23"/>
      <c r="D1596" s="23"/>
      <c r="F1596" s="158"/>
      <c r="G1596" s="158"/>
    </row>
    <row r="1597" spans="1:7" hidden="1" x14ac:dyDescent="0.3">
      <c r="A1597" s="23"/>
      <c r="D1597" s="23"/>
      <c r="F1597" s="158"/>
      <c r="G1597" s="158"/>
    </row>
    <row r="1598" spans="1:7" hidden="1" x14ac:dyDescent="0.3">
      <c r="A1598" s="23"/>
      <c r="D1598" s="23"/>
      <c r="F1598" s="158"/>
      <c r="G1598" s="158"/>
    </row>
    <row r="1599" spans="1:7" hidden="1" x14ac:dyDescent="0.3">
      <c r="A1599" s="23"/>
      <c r="D1599" s="23"/>
      <c r="F1599" s="158"/>
      <c r="G1599" s="158"/>
    </row>
    <row r="1600" spans="1:7" hidden="1" x14ac:dyDescent="0.3">
      <c r="A1600" s="23"/>
      <c r="D1600" s="23"/>
      <c r="F1600" s="158"/>
      <c r="G1600" s="158"/>
    </row>
    <row r="1601" spans="1:7" hidden="1" x14ac:dyDescent="0.3">
      <c r="A1601" s="23"/>
      <c r="D1601" s="23"/>
      <c r="F1601" s="158"/>
      <c r="G1601" s="158"/>
    </row>
    <row r="1602" spans="1:7" hidden="1" x14ac:dyDescent="0.3">
      <c r="A1602" s="23"/>
      <c r="D1602" s="23"/>
      <c r="F1602" s="158"/>
      <c r="G1602" s="158"/>
    </row>
    <row r="1603" spans="1:7" hidden="1" x14ac:dyDescent="0.3">
      <c r="A1603" s="23"/>
      <c r="D1603" s="23"/>
      <c r="F1603" s="158"/>
      <c r="G1603" s="158"/>
    </row>
    <row r="1604" spans="1:7" hidden="1" x14ac:dyDescent="0.3">
      <c r="A1604" s="23"/>
      <c r="D1604" s="23"/>
      <c r="F1604" s="158"/>
      <c r="G1604" s="158"/>
    </row>
    <row r="1605" spans="1:7" hidden="1" x14ac:dyDescent="0.3">
      <c r="A1605" s="23"/>
      <c r="D1605" s="23"/>
      <c r="F1605" s="158"/>
      <c r="G1605" s="158"/>
    </row>
    <row r="1606" spans="1:7" hidden="1" x14ac:dyDescent="0.3">
      <c r="A1606" s="23"/>
      <c r="D1606" s="23"/>
      <c r="F1606" s="158"/>
      <c r="G1606" s="158"/>
    </row>
    <row r="1607" spans="1:7" hidden="1" x14ac:dyDescent="0.3">
      <c r="A1607" s="23"/>
      <c r="D1607" s="23"/>
      <c r="F1607" s="158"/>
      <c r="G1607" s="158"/>
    </row>
    <row r="1608" spans="1:7" hidden="1" x14ac:dyDescent="0.3">
      <c r="A1608" s="23"/>
      <c r="D1608" s="23"/>
      <c r="F1608" s="158"/>
      <c r="G1608" s="158"/>
    </row>
    <row r="1609" spans="1:7" hidden="1" x14ac:dyDescent="0.3">
      <c r="A1609" s="23"/>
      <c r="D1609" s="23"/>
      <c r="F1609" s="158"/>
      <c r="G1609" s="158"/>
    </row>
    <row r="1610" spans="1:7" hidden="1" x14ac:dyDescent="0.3">
      <c r="A1610" s="23"/>
      <c r="D1610" s="23"/>
      <c r="F1610" s="158"/>
      <c r="G1610" s="158"/>
    </row>
    <row r="1611" spans="1:7" hidden="1" x14ac:dyDescent="0.3">
      <c r="A1611" s="23"/>
      <c r="D1611" s="23"/>
      <c r="F1611" s="158"/>
      <c r="G1611" s="158"/>
    </row>
    <row r="1612" spans="1:7" hidden="1" x14ac:dyDescent="0.3">
      <c r="A1612" s="23"/>
      <c r="D1612" s="23"/>
      <c r="F1612" s="158"/>
      <c r="G1612" s="158"/>
    </row>
    <row r="1613" spans="1:7" hidden="1" x14ac:dyDescent="0.3">
      <c r="A1613" s="23"/>
      <c r="D1613" s="23"/>
      <c r="F1613" s="158"/>
      <c r="G1613" s="158"/>
    </row>
    <row r="1614" spans="1:7" hidden="1" x14ac:dyDescent="0.3">
      <c r="A1614" s="23"/>
      <c r="D1614" s="23"/>
      <c r="F1614" s="158"/>
      <c r="G1614" s="158"/>
    </row>
    <row r="1615" spans="1:7" hidden="1" x14ac:dyDescent="0.3">
      <c r="A1615" s="23"/>
      <c r="D1615" s="23"/>
      <c r="F1615" s="158"/>
      <c r="G1615" s="158"/>
    </row>
    <row r="1616" spans="1:7" hidden="1" x14ac:dyDescent="0.3">
      <c r="A1616" s="23"/>
      <c r="D1616" s="23"/>
      <c r="F1616" s="158"/>
      <c r="G1616" s="158"/>
    </row>
    <row r="1617" spans="1:7" hidden="1" x14ac:dyDescent="0.3">
      <c r="A1617" s="23"/>
      <c r="D1617" s="23"/>
      <c r="F1617" s="158"/>
      <c r="G1617" s="158"/>
    </row>
    <row r="1618" spans="1:7" hidden="1" x14ac:dyDescent="0.3">
      <c r="A1618" s="23"/>
      <c r="D1618" s="23"/>
      <c r="F1618" s="158"/>
      <c r="G1618" s="158"/>
    </row>
    <row r="1619" spans="1:7" hidden="1" x14ac:dyDescent="0.3">
      <c r="A1619" s="23"/>
      <c r="D1619" s="23"/>
      <c r="F1619" s="158"/>
      <c r="G1619" s="158"/>
    </row>
    <row r="1620" spans="1:7" hidden="1" x14ac:dyDescent="0.3">
      <c r="A1620" s="23"/>
      <c r="D1620" s="23"/>
      <c r="F1620" s="158"/>
      <c r="G1620" s="158"/>
    </row>
    <row r="1621" spans="1:7" hidden="1" x14ac:dyDescent="0.3">
      <c r="A1621" s="23"/>
      <c r="D1621" s="23"/>
      <c r="F1621" s="158"/>
      <c r="G1621" s="158"/>
    </row>
    <row r="1622" spans="1:7" hidden="1" x14ac:dyDescent="0.3">
      <c r="A1622" s="23"/>
      <c r="D1622" s="23"/>
      <c r="F1622" s="158"/>
      <c r="G1622" s="158"/>
    </row>
    <row r="1623" spans="1:7" hidden="1" x14ac:dyDescent="0.3">
      <c r="A1623" s="23"/>
      <c r="D1623" s="23"/>
      <c r="F1623" s="158"/>
      <c r="G1623" s="158"/>
    </row>
    <row r="1624" spans="1:7" hidden="1" x14ac:dyDescent="0.3">
      <c r="A1624" s="23"/>
      <c r="D1624" s="23"/>
      <c r="F1624" s="158"/>
      <c r="G1624" s="158"/>
    </row>
    <row r="1625" spans="1:7" hidden="1" x14ac:dyDescent="0.3">
      <c r="A1625" s="23"/>
      <c r="D1625" s="23"/>
      <c r="F1625" s="158"/>
      <c r="G1625" s="158"/>
    </row>
    <row r="1626" spans="1:7" hidden="1" x14ac:dyDescent="0.3">
      <c r="A1626" s="23"/>
      <c r="D1626" s="23"/>
      <c r="F1626" s="158"/>
      <c r="G1626" s="158"/>
    </row>
    <row r="1627" spans="1:7" hidden="1" x14ac:dyDescent="0.3">
      <c r="A1627" s="23"/>
      <c r="D1627" s="23"/>
      <c r="F1627" s="158"/>
      <c r="G1627" s="158"/>
    </row>
    <row r="1628" spans="1:7" hidden="1" x14ac:dyDescent="0.3">
      <c r="A1628" s="23"/>
      <c r="D1628" s="23"/>
      <c r="F1628" s="158"/>
      <c r="G1628" s="158"/>
    </row>
    <row r="1629" spans="1:7" hidden="1" x14ac:dyDescent="0.3">
      <c r="A1629" s="23"/>
      <c r="D1629" s="23"/>
      <c r="F1629" s="158"/>
      <c r="G1629" s="158"/>
    </row>
    <row r="1630" spans="1:7" hidden="1" x14ac:dyDescent="0.3">
      <c r="A1630" s="23"/>
      <c r="D1630" s="23"/>
      <c r="F1630" s="158"/>
      <c r="G1630" s="158"/>
    </row>
    <row r="1631" spans="1:7" hidden="1" x14ac:dyDescent="0.3">
      <c r="A1631" s="23"/>
      <c r="D1631" s="23"/>
      <c r="F1631" s="158"/>
      <c r="G1631" s="158"/>
    </row>
    <row r="1632" spans="1:7" hidden="1" x14ac:dyDescent="0.3">
      <c r="A1632" s="23"/>
      <c r="D1632" s="23"/>
      <c r="F1632" s="158"/>
      <c r="G1632" s="158"/>
    </row>
    <row r="1633" spans="1:7" hidden="1" x14ac:dyDescent="0.3">
      <c r="A1633" s="23"/>
      <c r="D1633" s="23"/>
      <c r="F1633" s="158"/>
      <c r="G1633" s="158"/>
    </row>
    <row r="1634" spans="1:7" hidden="1" x14ac:dyDescent="0.3">
      <c r="A1634" s="23"/>
      <c r="D1634" s="23"/>
      <c r="F1634" s="158"/>
      <c r="G1634" s="158"/>
    </row>
    <row r="1635" spans="1:7" hidden="1" x14ac:dyDescent="0.3">
      <c r="A1635" s="23"/>
      <c r="D1635" s="23"/>
      <c r="F1635" s="158"/>
      <c r="G1635" s="158"/>
    </row>
    <row r="1636" spans="1:7" hidden="1" x14ac:dyDescent="0.3">
      <c r="A1636" s="23"/>
      <c r="D1636" s="23"/>
      <c r="F1636" s="158"/>
      <c r="G1636" s="158"/>
    </row>
    <row r="1637" spans="1:7" hidden="1" x14ac:dyDescent="0.3">
      <c r="A1637" s="23"/>
      <c r="D1637" s="23"/>
      <c r="F1637" s="158"/>
      <c r="G1637" s="158"/>
    </row>
    <row r="1638" spans="1:7" hidden="1" x14ac:dyDescent="0.3">
      <c r="A1638" s="23"/>
      <c r="D1638" s="23"/>
      <c r="F1638" s="158"/>
      <c r="G1638" s="158"/>
    </row>
    <row r="1639" spans="1:7" hidden="1" x14ac:dyDescent="0.3">
      <c r="A1639" s="23"/>
      <c r="D1639" s="23"/>
      <c r="F1639" s="158"/>
      <c r="G1639" s="158"/>
    </row>
    <row r="1640" spans="1:7" hidden="1" x14ac:dyDescent="0.3">
      <c r="A1640" s="23"/>
      <c r="D1640" s="23"/>
      <c r="F1640" s="158"/>
      <c r="G1640" s="158"/>
    </row>
    <row r="1641" spans="1:7" hidden="1" x14ac:dyDescent="0.3">
      <c r="A1641" s="23"/>
      <c r="D1641" s="23"/>
      <c r="F1641" s="158"/>
      <c r="G1641" s="158"/>
    </row>
    <row r="1642" spans="1:7" hidden="1" x14ac:dyDescent="0.3">
      <c r="A1642" s="23"/>
      <c r="D1642" s="23"/>
      <c r="F1642" s="158"/>
      <c r="G1642" s="158"/>
    </row>
    <row r="1643" spans="1:7" hidden="1" x14ac:dyDescent="0.3">
      <c r="A1643" s="23"/>
      <c r="D1643" s="23"/>
      <c r="F1643" s="158"/>
      <c r="G1643" s="158"/>
    </row>
    <row r="1644" spans="1:7" hidden="1" x14ac:dyDescent="0.3">
      <c r="A1644" s="23"/>
      <c r="D1644" s="23"/>
      <c r="F1644" s="158"/>
      <c r="G1644" s="158"/>
    </row>
    <row r="1645" spans="1:7" hidden="1" x14ac:dyDescent="0.3">
      <c r="A1645" s="23"/>
      <c r="D1645" s="23"/>
      <c r="F1645" s="158"/>
      <c r="G1645" s="158"/>
    </row>
    <row r="1646" spans="1:7" hidden="1" x14ac:dyDescent="0.3">
      <c r="A1646" s="23"/>
      <c r="D1646" s="23"/>
      <c r="F1646" s="158"/>
      <c r="G1646" s="158"/>
    </row>
    <row r="1647" spans="1:7" hidden="1" x14ac:dyDescent="0.3">
      <c r="A1647" s="23"/>
      <c r="D1647" s="23"/>
      <c r="F1647" s="158"/>
      <c r="G1647" s="158"/>
    </row>
    <row r="1648" spans="1:7" hidden="1" x14ac:dyDescent="0.3">
      <c r="A1648" s="23"/>
      <c r="D1648" s="23"/>
      <c r="F1648" s="158"/>
      <c r="G1648" s="158"/>
    </row>
    <row r="1649" spans="1:7" hidden="1" x14ac:dyDescent="0.3">
      <c r="A1649" s="23"/>
      <c r="D1649" s="23"/>
      <c r="F1649" s="158"/>
      <c r="G1649" s="158"/>
    </row>
    <row r="1650" spans="1:7" hidden="1" x14ac:dyDescent="0.3">
      <c r="A1650" s="23"/>
      <c r="D1650" s="23"/>
      <c r="F1650" s="158"/>
      <c r="G1650" s="158"/>
    </row>
    <row r="1651" spans="1:7" hidden="1" x14ac:dyDescent="0.3">
      <c r="A1651" s="23"/>
      <c r="D1651" s="23"/>
      <c r="F1651" s="158"/>
      <c r="G1651" s="158"/>
    </row>
    <row r="1652" spans="1:7" hidden="1" x14ac:dyDescent="0.3">
      <c r="A1652" s="23"/>
      <c r="D1652" s="23"/>
      <c r="F1652" s="158"/>
      <c r="G1652" s="158"/>
    </row>
    <row r="1653" spans="1:7" hidden="1" x14ac:dyDescent="0.3">
      <c r="A1653" s="23"/>
      <c r="D1653" s="23"/>
      <c r="F1653" s="158"/>
      <c r="G1653" s="158"/>
    </row>
    <row r="1654" spans="1:7" hidden="1" x14ac:dyDescent="0.3">
      <c r="A1654" s="23"/>
      <c r="D1654" s="23"/>
      <c r="F1654" s="158"/>
      <c r="G1654" s="158"/>
    </row>
    <row r="1655" spans="1:7" hidden="1" x14ac:dyDescent="0.3">
      <c r="A1655" s="23"/>
      <c r="D1655" s="23"/>
      <c r="F1655" s="158"/>
      <c r="G1655" s="158"/>
    </row>
    <row r="1656" spans="1:7" hidden="1" x14ac:dyDescent="0.3">
      <c r="A1656" s="23"/>
      <c r="D1656" s="23"/>
      <c r="F1656" s="158"/>
      <c r="G1656" s="158"/>
    </row>
    <row r="1657" spans="1:7" hidden="1" x14ac:dyDescent="0.3">
      <c r="A1657" s="23"/>
      <c r="D1657" s="23"/>
      <c r="F1657" s="158"/>
      <c r="G1657" s="158"/>
    </row>
    <row r="1658" spans="1:7" hidden="1" x14ac:dyDescent="0.3">
      <c r="A1658" s="23"/>
      <c r="D1658" s="23"/>
      <c r="F1658" s="158"/>
      <c r="G1658" s="158"/>
    </row>
    <row r="1659" spans="1:7" hidden="1" x14ac:dyDescent="0.3">
      <c r="A1659" s="23"/>
      <c r="D1659" s="23"/>
      <c r="F1659" s="158"/>
      <c r="G1659" s="158"/>
    </row>
    <row r="1660" spans="1:7" hidden="1" x14ac:dyDescent="0.3">
      <c r="A1660" s="23"/>
      <c r="D1660" s="23"/>
      <c r="F1660" s="158"/>
      <c r="G1660" s="158"/>
    </row>
    <row r="1661" spans="1:7" hidden="1" x14ac:dyDescent="0.3">
      <c r="A1661" s="23"/>
      <c r="D1661" s="23"/>
      <c r="F1661" s="158"/>
      <c r="G1661" s="158"/>
    </row>
    <row r="1662" spans="1:7" hidden="1" x14ac:dyDescent="0.3">
      <c r="A1662" s="23"/>
      <c r="D1662" s="23"/>
      <c r="F1662" s="158"/>
      <c r="G1662" s="158"/>
    </row>
    <row r="1663" spans="1:7" hidden="1" x14ac:dyDescent="0.3">
      <c r="A1663" s="23"/>
      <c r="D1663" s="23"/>
      <c r="F1663" s="158"/>
      <c r="G1663" s="158"/>
    </row>
    <row r="1664" spans="1:7" hidden="1" x14ac:dyDescent="0.3">
      <c r="A1664" s="23"/>
      <c r="D1664" s="23"/>
      <c r="F1664" s="158"/>
      <c r="G1664" s="158"/>
    </row>
    <row r="1665" spans="1:7" hidden="1" x14ac:dyDescent="0.3">
      <c r="A1665" s="23"/>
      <c r="D1665" s="23"/>
      <c r="F1665" s="158"/>
      <c r="G1665" s="158"/>
    </row>
    <row r="1666" spans="1:7" hidden="1" x14ac:dyDescent="0.3">
      <c r="A1666" s="23"/>
      <c r="D1666" s="23"/>
      <c r="F1666" s="158"/>
      <c r="G1666" s="158"/>
    </row>
    <row r="1667" spans="1:7" hidden="1" x14ac:dyDescent="0.3">
      <c r="A1667" s="23"/>
      <c r="D1667" s="23"/>
      <c r="F1667" s="158"/>
      <c r="G1667" s="158"/>
    </row>
    <row r="1668" spans="1:7" hidden="1" x14ac:dyDescent="0.3">
      <c r="A1668" s="23"/>
      <c r="D1668" s="23"/>
      <c r="F1668" s="158"/>
      <c r="G1668" s="158"/>
    </row>
    <row r="1669" spans="1:7" hidden="1" x14ac:dyDescent="0.3">
      <c r="A1669" s="23"/>
      <c r="D1669" s="23"/>
      <c r="F1669" s="158"/>
      <c r="G1669" s="158"/>
    </row>
    <row r="1670" spans="1:7" hidden="1" x14ac:dyDescent="0.3">
      <c r="A1670" s="23"/>
      <c r="D1670" s="23"/>
      <c r="F1670" s="158"/>
      <c r="G1670" s="158"/>
    </row>
    <row r="1671" spans="1:7" hidden="1" x14ac:dyDescent="0.3">
      <c r="A1671" s="23"/>
      <c r="D1671" s="23"/>
      <c r="F1671" s="158"/>
      <c r="G1671" s="158"/>
    </row>
    <row r="1672" spans="1:7" hidden="1" x14ac:dyDescent="0.3">
      <c r="A1672" s="23"/>
      <c r="D1672" s="23"/>
      <c r="F1672" s="158"/>
      <c r="G1672" s="158"/>
    </row>
    <row r="1673" spans="1:7" hidden="1" x14ac:dyDescent="0.3">
      <c r="A1673" s="23"/>
      <c r="D1673" s="23"/>
      <c r="F1673" s="158"/>
      <c r="G1673" s="158"/>
    </row>
    <row r="1674" spans="1:7" hidden="1" x14ac:dyDescent="0.3">
      <c r="A1674" s="23"/>
      <c r="D1674" s="23"/>
      <c r="F1674" s="158"/>
      <c r="G1674" s="158"/>
    </row>
    <row r="1675" spans="1:7" hidden="1" x14ac:dyDescent="0.3">
      <c r="A1675" s="23"/>
      <c r="D1675" s="23"/>
      <c r="F1675" s="158"/>
      <c r="G1675" s="158"/>
    </row>
    <row r="1676" spans="1:7" hidden="1" x14ac:dyDescent="0.3">
      <c r="A1676" s="23"/>
      <c r="D1676" s="23"/>
      <c r="F1676" s="158"/>
      <c r="G1676" s="158"/>
    </row>
    <row r="1677" spans="1:7" hidden="1" x14ac:dyDescent="0.3">
      <c r="A1677" s="23"/>
      <c r="D1677" s="23"/>
      <c r="F1677" s="158"/>
      <c r="G1677" s="158"/>
    </row>
    <row r="1678" spans="1:7" hidden="1" x14ac:dyDescent="0.3">
      <c r="A1678" s="23"/>
      <c r="D1678" s="23"/>
      <c r="F1678" s="158"/>
      <c r="G1678" s="158"/>
    </row>
    <row r="1679" spans="1:7" hidden="1" x14ac:dyDescent="0.3">
      <c r="A1679" s="23"/>
      <c r="D1679" s="23"/>
      <c r="F1679" s="158"/>
      <c r="G1679" s="158"/>
    </row>
    <row r="1680" spans="1:7" hidden="1" x14ac:dyDescent="0.3">
      <c r="A1680" s="23"/>
      <c r="D1680" s="23"/>
      <c r="F1680" s="158"/>
      <c r="G1680" s="158"/>
    </row>
    <row r="1681" spans="1:7" hidden="1" x14ac:dyDescent="0.3">
      <c r="A1681" s="23"/>
      <c r="D1681" s="23"/>
      <c r="F1681" s="158"/>
      <c r="G1681" s="158"/>
    </row>
    <row r="1682" spans="1:7" hidden="1" x14ac:dyDescent="0.3">
      <c r="A1682" s="23"/>
      <c r="D1682" s="23"/>
      <c r="F1682" s="158"/>
      <c r="G1682" s="158"/>
    </row>
    <row r="1683" spans="1:7" hidden="1" x14ac:dyDescent="0.3">
      <c r="A1683" s="23"/>
      <c r="D1683" s="23"/>
      <c r="F1683" s="158"/>
      <c r="G1683" s="158"/>
    </row>
    <row r="1684" spans="1:7" hidden="1" x14ac:dyDescent="0.3">
      <c r="A1684" s="23"/>
      <c r="D1684" s="23"/>
      <c r="F1684" s="158"/>
      <c r="G1684" s="158"/>
    </row>
    <row r="1685" spans="1:7" hidden="1" x14ac:dyDescent="0.3">
      <c r="A1685" s="23"/>
      <c r="D1685" s="23"/>
      <c r="F1685" s="158"/>
      <c r="G1685" s="158"/>
    </row>
    <row r="1686" spans="1:7" hidden="1" x14ac:dyDescent="0.3">
      <c r="A1686" s="23"/>
      <c r="D1686" s="23"/>
      <c r="F1686" s="158"/>
      <c r="G1686" s="158"/>
    </row>
    <row r="1687" spans="1:7" hidden="1" x14ac:dyDescent="0.3">
      <c r="A1687" s="23"/>
      <c r="D1687" s="23"/>
      <c r="F1687" s="158"/>
      <c r="G1687" s="158"/>
    </row>
    <row r="1688" spans="1:7" hidden="1" x14ac:dyDescent="0.3">
      <c r="A1688" s="23"/>
      <c r="D1688" s="23"/>
      <c r="F1688" s="158"/>
      <c r="G1688" s="158"/>
    </row>
    <row r="1689" spans="1:7" hidden="1" x14ac:dyDescent="0.3">
      <c r="A1689" s="23"/>
      <c r="D1689" s="23"/>
      <c r="F1689" s="158"/>
      <c r="G1689" s="158"/>
    </row>
    <row r="1690" spans="1:7" hidden="1" x14ac:dyDescent="0.3">
      <c r="A1690" s="23"/>
      <c r="D1690" s="23"/>
      <c r="F1690" s="158"/>
      <c r="G1690" s="158"/>
    </row>
    <row r="1691" spans="1:7" hidden="1" x14ac:dyDescent="0.3">
      <c r="A1691" s="23"/>
      <c r="D1691" s="23"/>
      <c r="F1691" s="158"/>
      <c r="G1691" s="158"/>
    </row>
    <row r="1692" spans="1:7" hidden="1" x14ac:dyDescent="0.3">
      <c r="A1692" s="23"/>
      <c r="D1692" s="23"/>
      <c r="F1692" s="158"/>
      <c r="G1692" s="158"/>
    </row>
    <row r="1693" spans="1:7" hidden="1" x14ac:dyDescent="0.3">
      <c r="A1693" s="23"/>
      <c r="D1693" s="23"/>
      <c r="F1693" s="158"/>
      <c r="G1693" s="158"/>
    </row>
    <row r="1694" spans="1:7" hidden="1" x14ac:dyDescent="0.3">
      <c r="A1694" s="23"/>
      <c r="D1694" s="23"/>
      <c r="F1694" s="158"/>
      <c r="G1694" s="158"/>
    </row>
    <row r="1695" spans="1:7" hidden="1" x14ac:dyDescent="0.3">
      <c r="A1695" s="23"/>
      <c r="D1695" s="23"/>
      <c r="F1695" s="158"/>
      <c r="G1695" s="158"/>
    </row>
    <row r="1696" spans="1:7" hidden="1" x14ac:dyDescent="0.3">
      <c r="A1696" s="23"/>
      <c r="D1696" s="23"/>
      <c r="F1696" s="158"/>
      <c r="G1696" s="158"/>
    </row>
    <row r="1697" spans="1:7" hidden="1" x14ac:dyDescent="0.3">
      <c r="A1697" s="23"/>
      <c r="D1697" s="23"/>
      <c r="F1697" s="158"/>
      <c r="G1697" s="158"/>
    </row>
    <row r="1698" spans="1:7" hidden="1" x14ac:dyDescent="0.3">
      <c r="A1698" s="23"/>
      <c r="D1698" s="23"/>
      <c r="F1698" s="158"/>
      <c r="G1698" s="158"/>
    </row>
    <row r="1699" spans="1:7" hidden="1" x14ac:dyDescent="0.3">
      <c r="A1699" s="23"/>
      <c r="D1699" s="23"/>
      <c r="F1699" s="158"/>
      <c r="G1699" s="158"/>
    </row>
    <row r="1700" spans="1:7" hidden="1" x14ac:dyDescent="0.3">
      <c r="A1700" s="23"/>
      <c r="D1700" s="23"/>
      <c r="F1700" s="158"/>
      <c r="G1700" s="158"/>
    </row>
    <row r="1701" spans="1:7" hidden="1" x14ac:dyDescent="0.3">
      <c r="A1701" s="23"/>
      <c r="D1701" s="23"/>
      <c r="F1701" s="158"/>
      <c r="G1701" s="158"/>
    </row>
    <row r="1702" spans="1:7" hidden="1" x14ac:dyDescent="0.3">
      <c r="A1702" s="23"/>
      <c r="D1702" s="23"/>
      <c r="F1702" s="158"/>
      <c r="G1702" s="158"/>
    </row>
    <row r="1703" spans="1:7" hidden="1" x14ac:dyDescent="0.3">
      <c r="A1703" s="23"/>
      <c r="D1703" s="23"/>
      <c r="F1703" s="158"/>
      <c r="G1703" s="158"/>
    </row>
    <row r="1704" spans="1:7" hidden="1" x14ac:dyDescent="0.3">
      <c r="A1704" s="23"/>
      <c r="D1704" s="23"/>
      <c r="F1704" s="158"/>
      <c r="G1704" s="158"/>
    </row>
    <row r="1705" spans="1:7" hidden="1" x14ac:dyDescent="0.3">
      <c r="A1705" s="23"/>
      <c r="D1705" s="23"/>
      <c r="F1705" s="158"/>
      <c r="G1705" s="158"/>
    </row>
    <row r="1706" spans="1:7" hidden="1" x14ac:dyDescent="0.3">
      <c r="A1706" s="23"/>
      <c r="D1706" s="23"/>
      <c r="F1706" s="158"/>
      <c r="G1706" s="158"/>
    </row>
    <row r="1707" spans="1:7" hidden="1" x14ac:dyDescent="0.3">
      <c r="A1707" s="23"/>
      <c r="D1707" s="23"/>
      <c r="F1707" s="158"/>
      <c r="G1707" s="158"/>
    </row>
    <row r="1708" spans="1:7" hidden="1" x14ac:dyDescent="0.3">
      <c r="A1708" s="23"/>
      <c r="D1708" s="23"/>
      <c r="F1708" s="158"/>
      <c r="G1708" s="158"/>
    </row>
    <row r="1709" spans="1:7" hidden="1" x14ac:dyDescent="0.3">
      <c r="A1709" s="23"/>
      <c r="D1709" s="23"/>
      <c r="F1709" s="158"/>
      <c r="G1709" s="158"/>
    </row>
    <row r="1710" spans="1:7" hidden="1" x14ac:dyDescent="0.3">
      <c r="A1710" s="23"/>
      <c r="D1710" s="23"/>
      <c r="F1710" s="158"/>
      <c r="G1710" s="158"/>
    </row>
    <row r="1711" spans="1:7" hidden="1" x14ac:dyDescent="0.3">
      <c r="A1711" s="23"/>
      <c r="D1711" s="23"/>
      <c r="F1711" s="158"/>
      <c r="G1711" s="158"/>
    </row>
    <row r="1712" spans="1:7" hidden="1" x14ac:dyDescent="0.3">
      <c r="A1712" s="23"/>
      <c r="D1712" s="23"/>
      <c r="F1712" s="158"/>
      <c r="G1712" s="158"/>
    </row>
    <row r="1713" spans="1:7" hidden="1" x14ac:dyDescent="0.3">
      <c r="A1713" s="23"/>
      <c r="D1713" s="23"/>
      <c r="F1713" s="158"/>
      <c r="G1713" s="158"/>
    </row>
    <row r="1714" spans="1:7" hidden="1" x14ac:dyDescent="0.3">
      <c r="A1714" s="23"/>
      <c r="D1714" s="23"/>
      <c r="F1714" s="158"/>
      <c r="G1714" s="158"/>
    </row>
    <row r="1715" spans="1:7" hidden="1" x14ac:dyDescent="0.3">
      <c r="A1715" s="23"/>
      <c r="D1715" s="23"/>
      <c r="F1715" s="158"/>
      <c r="G1715" s="158"/>
    </row>
    <row r="1716" spans="1:7" hidden="1" x14ac:dyDescent="0.3">
      <c r="A1716" s="23"/>
      <c r="D1716" s="23"/>
      <c r="F1716" s="158"/>
      <c r="G1716" s="158"/>
    </row>
    <row r="1717" spans="1:7" hidden="1" x14ac:dyDescent="0.3">
      <c r="A1717" s="23"/>
      <c r="D1717" s="23"/>
      <c r="F1717" s="158"/>
      <c r="G1717" s="158"/>
    </row>
    <row r="1718" spans="1:7" hidden="1" x14ac:dyDescent="0.3">
      <c r="A1718" s="23"/>
      <c r="D1718" s="23"/>
      <c r="F1718" s="158"/>
      <c r="G1718" s="158"/>
    </row>
    <row r="1719" spans="1:7" hidden="1" x14ac:dyDescent="0.3">
      <c r="A1719" s="23"/>
      <c r="D1719" s="23"/>
      <c r="F1719" s="158"/>
      <c r="G1719" s="158"/>
    </row>
    <row r="1720" spans="1:7" hidden="1" x14ac:dyDescent="0.3">
      <c r="A1720" s="23"/>
      <c r="D1720" s="23"/>
      <c r="F1720" s="158"/>
      <c r="G1720" s="158"/>
    </row>
    <row r="1721" spans="1:7" hidden="1" x14ac:dyDescent="0.3">
      <c r="A1721" s="23"/>
      <c r="D1721" s="23"/>
      <c r="F1721" s="158"/>
      <c r="G1721" s="158"/>
    </row>
    <row r="1722" spans="1:7" hidden="1" x14ac:dyDescent="0.3">
      <c r="A1722" s="23"/>
      <c r="D1722" s="23"/>
      <c r="F1722" s="158"/>
      <c r="G1722" s="158"/>
    </row>
    <row r="1723" spans="1:7" hidden="1" x14ac:dyDescent="0.3">
      <c r="A1723" s="23"/>
      <c r="D1723" s="23"/>
      <c r="F1723" s="158"/>
      <c r="G1723" s="158"/>
    </row>
    <row r="1724" spans="1:7" hidden="1" x14ac:dyDescent="0.3">
      <c r="A1724" s="23"/>
      <c r="D1724" s="23"/>
      <c r="F1724" s="158"/>
      <c r="G1724" s="158"/>
    </row>
    <row r="1725" spans="1:7" hidden="1" x14ac:dyDescent="0.3">
      <c r="A1725" s="23"/>
      <c r="D1725" s="23"/>
      <c r="F1725" s="158"/>
      <c r="G1725" s="158"/>
    </row>
    <row r="1726" spans="1:7" hidden="1" x14ac:dyDescent="0.3">
      <c r="A1726" s="23"/>
      <c r="D1726" s="23"/>
      <c r="F1726" s="158"/>
      <c r="G1726" s="158"/>
    </row>
    <row r="1727" spans="1:7" hidden="1" x14ac:dyDescent="0.3">
      <c r="A1727" s="23"/>
      <c r="D1727" s="23"/>
      <c r="F1727" s="158"/>
      <c r="G1727" s="158"/>
    </row>
    <row r="1728" spans="1:7" hidden="1" x14ac:dyDescent="0.3">
      <c r="A1728" s="23"/>
      <c r="D1728" s="23"/>
      <c r="F1728" s="158"/>
      <c r="G1728" s="158"/>
    </row>
    <row r="1729" spans="1:7" hidden="1" x14ac:dyDescent="0.3">
      <c r="A1729" s="23"/>
      <c r="D1729" s="23"/>
      <c r="F1729" s="158"/>
      <c r="G1729" s="158"/>
    </row>
    <row r="1730" spans="1:7" hidden="1" x14ac:dyDescent="0.3">
      <c r="A1730" s="23"/>
      <c r="D1730" s="23"/>
      <c r="F1730" s="158"/>
      <c r="G1730" s="158"/>
    </row>
    <row r="1731" spans="1:7" hidden="1" x14ac:dyDescent="0.3">
      <c r="A1731" s="23"/>
      <c r="D1731" s="23"/>
      <c r="F1731" s="158"/>
      <c r="G1731" s="158"/>
    </row>
    <row r="1732" spans="1:7" hidden="1" x14ac:dyDescent="0.3">
      <c r="A1732" s="23"/>
      <c r="D1732" s="23"/>
      <c r="F1732" s="158"/>
      <c r="G1732" s="158"/>
    </row>
    <row r="1733" spans="1:7" hidden="1" x14ac:dyDescent="0.3">
      <c r="A1733" s="23"/>
      <c r="D1733" s="23"/>
      <c r="F1733" s="158"/>
      <c r="G1733" s="158"/>
    </row>
    <row r="1734" spans="1:7" hidden="1" x14ac:dyDescent="0.3">
      <c r="A1734" s="23"/>
      <c r="D1734" s="23"/>
      <c r="F1734" s="158"/>
      <c r="G1734" s="158"/>
    </row>
    <row r="1735" spans="1:7" hidden="1" x14ac:dyDescent="0.3">
      <c r="A1735" s="23"/>
      <c r="D1735" s="23"/>
      <c r="F1735" s="158"/>
      <c r="G1735" s="158"/>
    </row>
    <row r="1736" spans="1:7" hidden="1" x14ac:dyDescent="0.3">
      <c r="A1736" s="23"/>
      <c r="D1736" s="23"/>
      <c r="F1736" s="158"/>
      <c r="G1736" s="158"/>
    </row>
    <row r="1737" spans="1:7" hidden="1" x14ac:dyDescent="0.3">
      <c r="A1737" s="23"/>
      <c r="D1737" s="23"/>
      <c r="F1737" s="158"/>
      <c r="G1737" s="158"/>
    </row>
    <row r="1738" spans="1:7" hidden="1" x14ac:dyDescent="0.3">
      <c r="A1738" s="23"/>
      <c r="D1738" s="23"/>
      <c r="F1738" s="158"/>
      <c r="G1738" s="158"/>
    </row>
    <row r="1739" spans="1:7" hidden="1" x14ac:dyDescent="0.3">
      <c r="A1739" s="23"/>
      <c r="D1739" s="23"/>
      <c r="F1739" s="158"/>
      <c r="G1739" s="158"/>
    </row>
    <row r="1740" spans="1:7" hidden="1" x14ac:dyDescent="0.3">
      <c r="A1740" s="23"/>
      <c r="D1740" s="23"/>
      <c r="F1740" s="158"/>
      <c r="G1740" s="158"/>
    </row>
    <row r="1741" spans="1:7" hidden="1" x14ac:dyDescent="0.3">
      <c r="A1741" s="23"/>
      <c r="D1741" s="23"/>
      <c r="F1741" s="158"/>
      <c r="G1741" s="158"/>
    </row>
    <row r="1742" spans="1:7" hidden="1" x14ac:dyDescent="0.3">
      <c r="A1742" s="23"/>
      <c r="D1742" s="23"/>
      <c r="F1742" s="158"/>
      <c r="G1742" s="158"/>
    </row>
    <row r="1743" spans="1:7" hidden="1" x14ac:dyDescent="0.3">
      <c r="A1743" s="23"/>
      <c r="D1743" s="23"/>
      <c r="F1743" s="158"/>
      <c r="G1743" s="158"/>
    </row>
    <row r="1744" spans="1:7" hidden="1" x14ac:dyDescent="0.3">
      <c r="A1744" s="23"/>
      <c r="D1744" s="23"/>
      <c r="F1744" s="158"/>
      <c r="G1744" s="158"/>
    </row>
    <row r="1745" spans="1:7" hidden="1" x14ac:dyDescent="0.3">
      <c r="A1745" s="23"/>
      <c r="D1745" s="23"/>
      <c r="F1745" s="158"/>
      <c r="G1745" s="158"/>
    </row>
    <row r="1746" spans="1:7" hidden="1" x14ac:dyDescent="0.3">
      <c r="A1746" s="23"/>
      <c r="D1746" s="23"/>
      <c r="F1746" s="158"/>
      <c r="G1746" s="158"/>
    </row>
    <row r="1747" spans="1:7" hidden="1" x14ac:dyDescent="0.3">
      <c r="A1747" s="23"/>
      <c r="D1747" s="23"/>
      <c r="F1747" s="158"/>
      <c r="G1747" s="158"/>
    </row>
    <row r="1748" spans="1:7" hidden="1" x14ac:dyDescent="0.3">
      <c r="A1748" s="23"/>
      <c r="D1748" s="23"/>
      <c r="F1748" s="158"/>
      <c r="G1748" s="158"/>
    </row>
    <row r="1749" spans="1:7" hidden="1" x14ac:dyDescent="0.3">
      <c r="A1749" s="23"/>
      <c r="D1749" s="23"/>
      <c r="F1749" s="158"/>
      <c r="G1749" s="158"/>
    </row>
    <row r="1750" spans="1:7" hidden="1" x14ac:dyDescent="0.3">
      <c r="A1750" s="23"/>
      <c r="D1750" s="23"/>
      <c r="F1750" s="158"/>
      <c r="G1750" s="158"/>
    </row>
    <row r="1751" spans="1:7" hidden="1" x14ac:dyDescent="0.3">
      <c r="A1751" s="23"/>
      <c r="D1751" s="23"/>
      <c r="F1751" s="158"/>
      <c r="G1751" s="158"/>
    </row>
    <row r="1752" spans="1:7" hidden="1" x14ac:dyDescent="0.3">
      <c r="A1752" s="23"/>
      <c r="D1752" s="23"/>
      <c r="F1752" s="158"/>
      <c r="G1752" s="158"/>
    </row>
    <row r="1753" spans="1:7" hidden="1" x14ac:dyDescent="0.3">
      <c r="A1753" s="23"/>
      <c r="D1753" s="23"/>
      <c r="F1753" s="158"/>
      <c r="G1753" s="158"/>
    </row>
    <row r="1754" spans="1:7" hidden="1" x14ac:dyDescent="0.3">
      <c r="A1754" s="23"/>
      <c r="D1754" s="23"/>
      <c r="F1754" s="158"/>
      <c r="G1754" s="158"/>
    </row>
    <row r="1755" spans="1:7" hidden="1" x14ac:dyDescent="0.3">
      <c r="A1755" s="23"/>
      <c r="D1755" s="23"/>
      <c r="F1755" s="158"/>
      <c r="G1755" s="158"/>
    </row>
    <row r="1756" spans="1:7" hidden="1" x14ac:dyDescent="0.3">
      <c r="A1756" s="23"/>
      <c r="D1756" s="23"/>
      <c r="F1756" s="158"/>
      <c r="G1756" s="158"/>
    </row>
    <row r="1757" spans="1:7" hidden="1" x14ac:dyDescent="0.3">
      <c r="A1757" s="23"/>
      <c r="D1757" s="23"/>
      <c r="F1757" s="158"/>
      <c r="G1757" s="158"/>
    </row>
    <row r="1758" spans="1:7" hidden="1" x14ac:dyDescent="0.3">
      <c r="A1758" s="23"/>
      <c r="D1758" s="23"/>
      <c r="F1758" s="158"/>
      <c r="G1758" s="158"/>
    </row>
    <row r="1759" spans="1:7" hidden="1" x14ac:dyDescent="0.3">
      <c r="A1759" s="23"/>
      <c r="D1759" s="23"/>
      <c r="F1759" s="158"/>
      <c r="G1759" s="158"/>
    </row>
    <row r="1760" spans="1:7" hidden="1" x14ac:dyDescent="0.3">
      <c r="A1760" s="23"/>
      <c r="D1760" s="23"/>
      <c r="F1760" s="158"/>
      <c r="G1760" s="158"/>
    </row>
    <row r="1761" spans="1:7" hidden="1" x14ac:dyDescent="0.3">
      <c r="A1761" s="23"/>
      <c r="D1761" s="23"/>
      <c r="F1761" s="158"/>
      <c r="G1761" s="158"/>
    </row>
    <row r="1762" spans="1:7" hidden="1" x14ac:dyDescent="0.3">
      <c r="A1762" s="23"/>
      <c r="D1762" s="23"/>
      <c r="F1762" s="158"/>
      <c r="G1762" s="158"/>
    </row>
    <row r="1763" spans="1:7" hidden="1" x14ac:dyDescent="0.3">
      <c r="A1763" s="23"/>
      <c r="D1763" s="23"/>
      <c r="F1763" s="158"/>
      <c r="G1763" s="158"/>
    </row>
    <row r="1764" spans="1:7" hidden="1" x14ac:dyDescent="0.3">
      <c r="A1764" s="23"/>
      <c r="D1764" s="23"/>
      <c r="F1764" s="158"/>
      <c r="G1764" s="158"/>
    </row>
    <row r="1765" spans="1:7" hidden="1" x14ac:dyDescent="0.3">
      <c r="A1765" s="23"/>
      <c r="D1765" s="23"/>
      <c r="F1765" s="158"/>
      <c r="G1765" s="158"/>
    </row>
    <row r="1766" spans="1:7" hidden="1" x14ac:dyDescent="0.3">
      <c r="A1766" s="23"/>
      <c r="D1766" s="23"/>
      <c r="F1766" s="158"/>
      <c r="G1766" s="158"/>
    </row>
    <row r="1767" spans="1:7" hidden="1" x14ac:dyDescent="0.3">
      <c r="A1767" s="23"/>
      <c r="D1767" s="23"/>
      <c r="F1767" s="158"/>
      <c r="G1767" s="158"/>
    </row>
    <row r="1768" spans="1:7" hidden="1" x14ac:dyDescent="0.3">
      <c r="A1768" s="23"/>
      <c r="D1768" s="23"/>
      <c r="F1768" s="158"/>
      <c r="G1768" s="158"/>
    </row>
    <row r="1769" spans="1:7" hidden="1" x14ac:dyDescent="0.3">
      <c r="A1769" s="23"/>
      <c r="D1769" s="23"/>
      <c r="F1769" s="158"/>
      <c r="G1769" s="158"/>
    </row>
    <row r="1770" spans="1:7" hidden="1" x14ac:dyDescent="0.3">
      <c r="A1770" s="23"/>
      <c r="D1770" s="23"/>
      <c r="F1770" s="158"/>
      <c r="G1770" s="158"/>
    </row>
    <row r="1771" spans="1:7" hidden="1" x14ac:dyDescent="0.3">
      <c r="A1771" s="23"/>
      <c r="D1771" s="23"/>
      <c r="F1771" s="158"/>
      <c r="G1771" s="158"/>
    </row>
    <row r="1772" spans="1:7" hidden="1" x14ac:dyDescent="0.3">
      <c r="A1772" s="23"/>
      <c r="D1772" s="23"/>
      <c r="F1772" s="158"/>
      <c r="G1772" s="158"/>
    </row>
    <row r="1773" spans="1:7" hidden="1" x14ac:dyDescent="0.3">
      <c r="A1773" s="23"/>
      <c r="D1773" s="23"/>
      <c r="F1773" s="158"/>
      <c r="G1773" s="158"/>
    </row>
    <row r="1774" spans="1:7" hidden="1" x14ac:dyDescent="0.3">
      <c r="A1774" s="23"/>
      <c r="D1774" s="23"/>
      <c r="F1774" s="158"/>
      <c r="G1774" s="158"/>
    </row>
    <row r="1775" spans="1:7" hidden="1" x14ac:dyDescent="0.3">
      <c r="A1775" s="23"/>
      <c r="D1775" s="23"/>
      <c r="F1775" s="158"/>
      <c r="G1775" s="158"/>
    </row>
    <row r="1776" spans="1:7" hidden="1" x14ac:dyDescent="0.3">
      <c r="A1776" s="23"/>
      <c r="D1776" s="23"/>
      <c r="F1776" s="158"/>
      <c r="G1776" s="158"/>
    </row>
    <row r="1777" spans="1:7" hidden="1" x14ac:dyDescent="0.3">
      <c r="A1777" s="23"/>
      <c r="D1777" s="23"/>
      <c r="F1777" s="158"/>
      <c r="G1777" s="158"/>
    </row>
    <row r="1778" spans="1:7" hidden="1" x14ac:dyDescent="0.3">
      <c r="A1778" s="23"/>
      <c r="D1778" s="23"/>
      <c r="F1778" s="158"/>
      <c r="G1778" s="158"/>
    </row>
    <row r="1779" spans="1:7" hidden="1" x14ac:dyDescent="0.3">
      <c r="A1779" s="23"/>
      <c r="D1779" s="23"/>
      <c r="F1779" s="158"/>
      <c r="G1779" s="158"/>
    </row>
    <row r="1780" spans="1:7" hidden="1" x14ac:dyDescent="0.3">
      <c r="A1780" s="23"/>
      <c r="D1780" s="23"/>
      <c r="F1780" s="158"/>
      <c r="G1780" s="158"/>
    </row>
    <row r="1781" spans="1:7" hidden="1" x14ac:dyDescent="0.3">
      <c r="A1781" s="23"/>
      <c r="D1781" s="23"/>
      <c r="F1781" s="158"/>
      <c r="G1781" s="158"/>
    </row>
    <row r="1782" spans="1:7" hidden="1" x14ac:dyDescent="0.3">
      <c r="A1782" s="23"/>
      <c r="D1782" s="23"/>
      <c r="F1782" s="158"/>
      <c r="G1782" s="158"/>
    </row>
    <row r="1783" spans="1:7" hidden="1" x14ac:dyDescent="0.3">
      <c r="A1783" s="23"/>
      <c r="D1783" s="23"/>
      <c r="F1783" s="158"/>
      <c r="G1783" s="158"/>
    </row>
    <row r="1784" spans="1:7" hidden="1" x14ac:dyDescent="0.3">
      <c r="A1784" s="23"/>
      <c r="D1784" s="23"/>
      <c r="F1784" s="158"/>
      <c r="G1784" s="158"/>
    </row>
    <row r="1785" spans="1:7" hidden="1" x14ac:dyDescent="0.3">
      <c r="A1785" s="23"/>
      <c r="D1785" s="23"/>
      <c r="F1785" s="158"/>
      <c r="G1785" s="158"/>
    </row>
    <row r="1786" spans="1:7" hidden="1" x14ac:dyDescent="0.3">
      <c r="A1786" s="23"/>
      <c r="D1786" s="23"/>
      <c r="F1786" s="158"/>
      <c r="G1786" s="158"/>
    </row>
    <row r="1787" spans="1:7" hidden="1" x14ac:dyDescent="0.3">
      <c r="A1787" s="23"/>
      <c r="D1787" s="23"/>
      <c r="F1787" s="158"/>
      <c r="G1787" s="158"/>
    </row>
    <row r="1788" spans="1:7" hidden="1" x14ac:dyDescent="0.3">
      <c r="A1788" s="23"/>
      <c r="D1788" s="23"/>
      <c r="F1788" s="158"/>
      <c r="G1788" s="158"/>
    </row>
    <row r="1789" spans="1:7" hidden="1" x14ac:dyDescent="0.3">
      <c r="A1789" s="23"/>
      <c r="D1789" s="23"/>
      <c r="F1789" s="158"/>
      <c r="G1789" s="158"/>
    </row>
    <row r="1790" spans="1:7" hidden="1" x14ac:dyDescent="0.3">
      <c r="A1790" s="23"/>
      <c r="D1790" s="23"/>
      <c r="F1790" s="158"/>
      <c r="G1790" s="158"/>
    </row>
    <row r="1791" spans="1:7" hidden="1" x14ac:dyDescent="0.3">
      <c r="A1791" s="23"/>
      <c r="D1791" s="23"/>
      <c r="F1791" s="158"/>
      <c r="G1791" s="158"/>
    </row>
    <row r="1792" spans="1:7" hidden="1" x14ac:dyDescent="0.3">
      <c r="A1792" s="23"/>
      <c r="D1792" s="23"/>
      <c r="F1792" s="158"/>
      <c r="G1792" s="158"/>
    </row>
    <row r="1793" spans="1:7" hidden="1" x14ac:dyDescent="0.3">
      <c r="A1793" s="23"/>
      <c r="D1793" s="23"/>
      <c r="F1793" s="158"/>
      <c r="G1793" s="158"/>
    </row>
    <row r="1794" spans="1:7" hidden="1" x14ac:dyDescent="0.3">
      <c r="A1794" s="23"/>
      <c r="D1794" s="23"/>
      <c r="F1794" s="158"/>
      <c r="G1794" s="158"/>
    </row>
    <row r="1795" spans="1:7" hidden="1" x14ac:dyDescent="0.3">
      <c r="A1795" s="23"/>
      <c r="D1795" s="23"/>
      <c r="F1795" s="158"/>
      <c r="G1795" s="158"/>
    </row>
    <row r="1796" spans="1:7" hidden="1" x14ac:dyDescent="0.3">
      <c r="A1796" s="23"/>
      <c r="D1796" s="23"/>
      <c r="F1796" s="158"/>
      <c r="G1796" s="158"/>
    </row>
    <row r="1797" spans="1:7" hidden="1" x14ac:dyDescent="0.3">
      <c r="A1797" s="23"/>
      <c r="D1797" s="23"/>
      <c r="F1797" s="158"/>
      <c r="G1797" s="158"/>
    </row>
    <row r="1798" spans="1:7" hidden="1" x14ac:dyDescent="0.3">
      <c r="A1798" s="23"/>
      <c r="D1798" s="23"/>
      <c r="F1798" s="158"/>
      <c r="G1798" s="158"/>
    </row>
    <row r="1799" spans="1:7" hidden="1" x14ac:dyDescent="0.3">
      <c r="A1799" s="23"/>
      <c r="D1799" s="23"/>
      <c r="F1799" s="158"/>
      <c r="G1799" s="158"/>
    </row>
    <row r="1800" spans="1:7" hidden="1" x14ac:dyDescent="0.3">
      <c r="A1800" s="23"/>
      <c r="D1800" s="23"/>
      <c r="F1800" s="158"/>
      <c r="G1800" s="158"/>
    </row>
    <row r="1801" spans="1:7" hidden="1" x14ac:dyDescent="0.3">
      <c r="A1801" s="23"/>
      <c r="D1801" s="23"/>
      <c r="F1801" s="158"/>
      <c r="G1801" s="158"/>
    </row>
    <row r="1802" spans="1:7" hidden="1" x14ac:dyDescent="0.3">
      <c r="A1802" s="23"/>
      <c r="D1802" s="23"/>
      <c r="F1802" s="158"/>
      <c r="G1802" s="158"/>
    </row>
    <row r="1803" spans="1:7" hidden="1" x14ac:dyDescent="0.3">
      <c r="A1803" s="23"/>
      <c r="D1803" s="23"/>
      <c r="F1803" s="158"/>
      <c r="G1803" s="158"/>
    </row>
    <row r="1804" spans="1:7" hidden="1" x14ac:dyDescent="0.3">
      <c r="A1804" s="23"/>
      <c r="D1804" s="23"/>
      <c r="F1804" s="158"/>
      <c r="G1804" s="158"/>
    </row>
    <row r="1805" spans="1:7" hidden="1" x14ac:dyDescent="0.3">
      <c r="A1805" s="23"/>
      <c r="D1805" s="23"/>
      <c r="F1805" s="158"/>
      <c r="G1805" s="158"/>
    </row>
    <row r="1806" spans="1:7" hidden="1" x14ac:dyDescent="0.3">
      <c r="A1806" s="23"/>
      <c r="D1806" s="23"/>
      <c r="F1806" s="158"/>
      <c r="G1806" s="158"/>
    </row>
    <row r="1807" spans="1:7" hidden="1" x14ac:dyDescent="0.3">
      <c r="A1807" s="23"/>
      <c r="D1807" s="23"/>
      <c r="F1807" s="158"/>
      <c r="G1807" s="158"/>
    </row>
    <row r="1808" spans="1:7" hidden="1" x14ac:dyDescent="0.3">
      <c r="A1808" s="23"/>
      <c r="D1808" s="23"/>
      <c r="F1808" s="158"/>
      <c r="G1808" s="158"/>
    </row>
    <row r="1809" spans="1:7" hidden="1" x14ac:dyDescent="0.3">
      <c r="A1809" s="23"/>
      <c r="D1809" s="23"/>
      <c r="F1809" s="158"/>
      <c r="G1809" s="158"/>
    </row>
    <row r="1810" spans="1:7" hidden="1" x14ac:dyDescent="0.3">
      <c r="A1810" s="23"/>
      <c r="D1810" s="23"/>
      <c r="F1810" s="158"/>
      <c r="G1810" s="158"/>
    </row>
    <row r="1811" spans="1:7" hidden="1" x14ac:dyDescent="0.3">
      <c r="A1811" s="23"/>
      <c r="D1811" s="23"/>
      <c r="F1811" s="158"/>
      <c r="G1811" s="158"/>
    </row>
    <row r="1812" spans="1:7" hidden="1" x14ac:dyDescent="0.3">
      <c r="A1812" s="23"/>
      <c r="D1812" s="23"/>
      <c r="F1812" s="158"/>
      <c r="G1812" s="158"/>
    </row>
    <row r="1813" spans="1:7" hidden="1" x14ac:dyDescent="0.3">
      <c r="A1813" s="23"/>
      <c r="D1813" s="23"/>
      <c r="F1813" s="158"/>
      <c r="G1813" s="158"/>
    </row>
    <row r="1814" spans="1:7" hidden="1" x14ac:dyDescent="0.3">
      <c r="A1814" s="23"/>
      <c r="D1814" s="23"/>
      <c r="F1814" s="158"/>
      <c r="G1814" s="158"/>
    </row>
    <row r="1815" spans="1:7" hidden="1" x14ac:dyDescent="0.3">
      <c r="A1815" s="23"/>
      <c r="D1815" s="23"/>
      <c r="F1815" s="158"/>
      <c r="G1815" s="158"/>
    </row>
    <row r="1816" spans="1:7" hidden="1" x14ac:dyDescent="0.3">
      <c r="A1816" s="23"/>
      <c r="D1816" s="23"/>
      <c r="F1816" s="158"/>
      <c r="G1816" s="158"/>
    </row>
    <row r="1817" spans="1:7" hidden="1" x14ac:dyDescent="0.3">
      <c r="A1817" s="23"/>
      <c r="D1817" s="23"/>
      <c r="F1817" s="158"/>
      <c r="G1817" s="158"/>
    </row>
    <row r="1818" spans="1:7" hidden="1" x14ac:dyDescent="0.3">
      <c r="A1818" s="23"/>
      <c r="D1818" s="23"/>
      <c r="F1818" s="158"/>
      <c r="G1818" s="158"/>
    </row>
    <row r="1819" spans="1:7" hidden="1" x14ac:dyDescent="0.3">
      <c r="A1819" s="23"/>
      <c r="D1819" s="23"/>
      <c r="F1819" s="158"/>
      <c r="G1819" s="158"/>
    </row>
    <row r="1820" spans="1:7" hidden="1" x14ac:dyDescent="0.3">
      <c r="A1820" s="23"/>
      <c r="D1820" s="23"/>
      <c r="F1820" s="158"/>
      <c r="G1820" s="158"/>
    </row>
    <row r="1821" spans="1:7" hidden="1" x14ac:dyDescent="0.3">
      <c r="A1821" s="23"/>
      <c r="D1821" s="23"/>
      <c r="F1821" s="158"/>
      <c r="G1821" s="158"/>
    </row>
    <row r="1822" spans="1:7" hidden="1" x14ac:dyDescent="0.3">
      <c r="A1822" s="23"/>
      <c r="D1822" s="23"/>
      <c r="F1822" s="158"/>
      <c r="G1822" s="158"/>
    </row>
    <row r="1823" spans="1:7" hidden="1" x14ac:dyDescent="0.3">
      <c r="A1823" s="23"/>
      <c r="D1823" s="23"/>
      <c r="F1823" s="158"/>
      <c r="G1823" s="158"/>
    </row>
    <row r="1824" spans="1:7" hidden="1" x14ac:dyDescent="0.3">
      <c r="A1824" s="23"/>
      <c r="D1824" s="23"/>
      <c r="F1824" s="158"/>
      <c r="G1824" s="158"/>
    </row>
    <row r="1825" spans="1:7" hidden="1" x14ac:dyDescent="0.3">
      <c r="A1825" s="23"/>
      <c r="D1825" s="23"/>
      <c r="F1825" s="158"/>
      <c r="G1825" s="158"/>
    </row>
    <row r="1826" spans="1:7" hidden="1" x14ac:dyDescent="0.3">
      <c r="A1826" s="23"/>
      <c r="D1826" s="23"/>
      <c r="F1826" s="158"/>
      <c r="G1826" s="158"/>
    </row>
    <row r="1827" spans="1:7" hidden="1" x14ac:dyDescent="0.3">
      <c r="A1827" s="23"/>
      <c r="D1827" s="23"/>
      <c r="F1827" s="158"/>
      <c r="G1827" s="158"/>
    </row>
    <row r="1828" spans="1:7" hidden="1" x14ac:dyDescent="0.3">
      <c r="A1828" s="23"/>
      <c r="D1828" s="23"/>
      <c r="F1828" s="158"/>
      <c r="G1828" s="158"/>
    </row>
    <row r="1829" spans="1:7" hidden="1" x14ac:dyDescent="0.3">
      <c r="A1829" s="23"/>
      <c r="D1829" s="23"/>
      <c r="F1829" s="158"/>
      <c r="G1829" s="158"/>
    </row>
    <row r="1830" spans="1:7" hidden="1" x14ac:dyDescent="0.3">
      <c r="A1830" s="23"/>
      <c r="D1830" s="23"/>
      <c r="F1830" s="158"/>
      <c r="G1830" s="158"/>
    </row>
    <row r="1831" spans="1:7" hidden="1" x14ac:dyDescent="0.3">
      <c r="A1831" s="23"/>
      <c r="D1831" s="23"/>
      <c r="F1831" s="158"/>
      <c r="G1831" s="158"/>
    </row>
    <row r="1832" spans="1:7" hidden="1" x14ac:dyDescent="0.3">
      <c r="A1832" s="23"/>
      <c r="D1832" s="23"/>
      <c r="F1832" s="158"/>
      <c r="G1832" s="158"/>
    </row>
    <row r="1833" spans="1:7" hidden="1" x14ac:dyDescent="0.3">
      <c r="A1833" s="23"/>
      <c r="D1833" s="23"/>
      <c r="F1833" s="158"/>
      <c r="G1833" s="158"/>
    </row>
    <row r="1834" spans="1:7" hidden="1" x14ac:dyDescent="0.3">
      <c r="A1834" s="23"/>
      <c r="D1834" s="23"/>
      <c r="F1834" s="158"/>
      <c r="G1834" s="158"/>
    </row>
    <row r="1835" spans="1:7" hidden="1" x14ac:dyDescent="0.3">
      <c r="A1835" s="23"/>
      <c r="D1835" s="23"/>
      <c r="F1835" s="158"/>
      <c r="G1835" s="158"/>
    </row>
    <row r="1836" spans="1:7" hidden="1" x14ac:dyDescent="0.3">
      <c r="A1836" s="23"/>
      <c r="D1836" s="23"/>
      <c r="F1836" s="158"/>
      <c r="G1836" s="158"/>
    </row>
    <row r="1837" spans="1:7" hidden="1" x14ac:dyDescent="0.3">
      <c r="A1837" s="23"/>
      <c r="D1837" s="23"/>
      <c r="F1837" s="158"/>
      <c r="G1837" s="158"/>
    </row>
    <row r="1838" spans="1:7" hidden="1" x14ac:dyDescent="0.3">
      <c r="A1838" s="23"/>
      <c r="D1838" s="23"/>
      <c r="F1838" s="158"/>
      <c r="G1838" s="158"/>
    </row>
    <row r="1839" spans="1:7" hidden="1" x14ac:dyDescent="0.3">
      <c r="A1839" s="23"/>
      <c r="D1839" s="23"/>
      <c r="F1839" s="158"/>
      <c r="G1839" s="158"/>
    </row>
    <row r="1840" spans="1:7" hidden="1" x14ac:dyDescent="0.3">
      <c r="A1840" s="23"/>
      <c r="D1840" s="23"/>
      <c r="F1840" s="158"/>
      <c r="G1840" s="158"/>
    </row>
    <row r="1841" spans="1:7" hidden="1" x14ac:dyDescent="0.3">
      <c r="A1841" s="23"/>
      <c r="D1841" s="23"/>
      <c r="F1841" s="158"/>
      <c r="G1841" s="158"/>
    </row>
    <row r="1842" spans="1:7" hidden="1" x14ac:dyDescent="0.3">
      <c r="A1842" s="23"/>
      <c r="D1842" s="23"/>
      <c r="F1842" s="158"/>
      <c r="G1842" s="158"/>
    </row>
    <row r="1843" spans="1:7" hidden="1" x14ac:dyDescent="0.3">
      <c r="A1843" s="23"/>
      <c r="D1843" s="23"/>
      <c r="F1843" s="158"/>
      <c r="G1843" s="158"/>
    </row>
    <row r="1844" spans="1:7" hidden="1" x14ac:dyDescent="0.3">
      <c r="A1844" s="23"/>
      <c r="D1844" s="23"/>
      <c r="F1844" s="158"/>
      <c r="G1844" s="158"/>
    </row>
    <row r="1845" spans="1:7" hidden="1" x14ac:dyDescent="0.3">
      <c r="A1845" s="23"/>
      <c r="D1845" s="23"/>
      <c r="F1845" s="158"/>
      <c r="G1845" s="158"/>
    </row>
    <row r="1846" spans="1:7" hidden="1" x14ac:dyDescent="0.3">
      <c r="A1846" s="23"/>
      <c r="D1846" s="23"/>
      <c r="F1846" s="158"/>
      <c r="G1846" s="158"/>
    </row>
    <row r="1847" spans="1:7" hidden="1" x14ac:dyDescent="0.3">
      <c r="A1847" s="23"/>
      <c r="D1847" s="23"/>
      <c r="F1847" s="158"/>
      <c r="G1847" s="158"/>
    </row>
    <row r="1848" spans="1:7" hidden="1" x14ac:dyDescent="0.3">
      <c r="A1848" s="23"/>
      <c r="D1848" s="23"/>
      <c r="F1848" s="158"/>
      <c r="G1848" s="158"/>
    </row>
    <row r="1849" spans="1:7" hidden="1" x14ac:dyDescent="0.3">
      <c r="A1849" s="23"/>
      <c r="D1849" s="23"/>
      <c r="F1849" s="158"/>
      <c r="G1849" s="158"/>
    </row>
    <row r="1850" spans="1:7" hidden="1" x14ac:dyDescent="0.3">
      <c r="A1850" s="23"/>
      <c r="D1850" s="23"/>
      <c r="F1850" s="158"/>
      <c r="G1850" s="158"/>
    </row>
    <row r="1851" spans="1:7" hidden="1" x14ac:dyDescent="0.3">
      <c r="A1851" s="23"/>
      <c r="D1851" s="23"/>
      <c r="F1851" s="158"/>
      <c r="G1851" s="158"/>
    </row>
    <row r="1852" spans="1:7" hidden="1" x14ac:dyDescent="0.3">
      <c r="A1852" s="23"/>
      <c r="D1852" s="23"/>
      <c r="F1852" s="158"/>
      <c r="G1852" s="158"/>
    </row>
    <row r="1853" spans="1:7" hidden="1" x14ac:dyDescent="0.3">
      <c r="A1853" s="23"/>
      <c r="D1853" s="23"/>
      <c r="F1853" s="158"/>
      <c r="G1853" s="158"/>
    </row>
    <row r="1854" spans="1:7" hidden="1" x14ac:dyDescent="0.3">
      <c r="A1854" s="23"/>
      <c r="D1854" s="23"/>
      <c r="F1854" s="158"/>
      <c r="G1854" s="158"/>
    </row>
    <row r="1855" spans="1:7" hidden="1" x14ac:dyDescent="0.3">
      <c r="A1855" s="23"/>
      <c r="D1855" s="23"/>
      <c r="F1855" s="158"/>
      <c r="G1855" s="158"/>
    </row>
    <row r="1856" spans="1:7" hidden="1" x14ac:dyDescent="0.3">
      <c r="A1856" s="23"/>
      <c r="D1856" s="23"/>
      <c r="F1856" s="158"/>
      <c r="G1856" s="158"/>
    </row>
    <row r="1857" spans="1:7" hidden="1" x14ac:dyDescent="0.3">
      <c r="A1857" s="23"/>
      <c r="D1857" s="23"/>
      <c r="F1857" s="158"/>
      <c r="G1857" s="158"/>
    </row>
    <row r="1858" spans="1:7" hidden="1" x14ac:dyDescent="0.3">
      <c r="A1858" s="23"/>
      <c r="D1858" s="23"/>
      <c r="F1858" s="158"/>
      <c r="G1858" s="158"/>
    </row>
    <row r="1859" spans="1:7" hidden="1" x14ac:dyDescent="0.3">
      <c r="A1859" s="23"/>
      <c r="D1859" s="23"/>
      <c r="F1859" s="158"/>
      <c r="G1859" s="158"/>
    </row>
    <row r="1860" spans="1:7" hidden="1" x14ac:dyDescent="0.3">
      <c r="A1860" s="23"/>
      <c r="D1860" s="23"/>
      <c r="F1860" s="158"/>
      <c r="G1860" s="158"/>
    </row>
    <row r="1861" spans="1:7" hidden="1" x14ac:dyDescent="0.3">
      <c r="A1861" s="23"/>
      <c r="D1861" s="23"/>
      <c r="F1861" s="158"/>
      <c r="G1861" s="158"/>
    </row>
    <row r="1862" spans="1:7" hidden="1" x14ac:dyDescent="0.3">
      <c r="A1862" s="23"/>
      <c r="D1862" s="23"/>
      <c r="F1862" s="158"/>
      <c r="G1862" s="158"/>
    </row>
    <row r="1863" spans="1:7" hidden="1" x14ac:dyDescent="0.3">
      <c r="A1863" s="23"/>
      <c r="D1863" s="23"/>
      <c r="F1863" s="158"/>
      <c r="G1863" s="158"/>
    </row>
    <row r="1864" spans="1:7" hidden="1" x14ac:dyDescent="0.3">
      <c r="A1864" s="23"/>
      <c r="D1864" s="23"/>
      <c r="F1864" s="158"/>
      <c r="G1864" s="158"/>
    </row>
    <row r="1865" spans="1:7" hidden="1" x14ac:dyDescent="0.3">
      <c r="A1865" s="23"/>
      <c r="D1865" s="23"/>
      <c r="F1865" s="158"/>
      <c r="G1865" s="158"/>
    </row>
    <row r="1866" spans="1:7" hidden="1" x14ac:dyDescent="0.3">
      <c r="A1866" s="23"/>
      <c r="D1866" s="23"/>
      <c r="F1866" s="158"/>
      <c r="G1866" s="158"/>
    </row>
    <row r="1867" spans="1:7" hidden="1" x14ac:dyDescent="0.3">
      <c r="A1867" s="23"/>
      <c r="D1867" s="23"/>
      <c r="F1867" s="158"/>
      <c r="G1867" s="158"/>
    </row>
    <row r="1868" spans="1:7" hidden="1" x14ac:dyDescent="0.3">
      <c r="A1868" s="23"/>
      <c r="D1868" s="23"/>
      <c r="F1868" s="158"/>
      <c r="G1868" s="158"/>
    </row>
    <row r="1869" spans="1:7" hidden="1" x14ac:dyDescent="0.3">
      <c r="A1869" s="23"/>
      <c r="D1869" s="23"/>
      <c r="F1869" s="158"/>
      <c r="G1869" s="158"/>
    </row>
    <row r="1870" spans="1:7" hidden="1" x14ac:dyDescent="0.3">
      <c r="A1870" s="23"/>
      <c r="D1870" s="23"/>
      <c r="F1870" s="158"/>
      <c r="G1870" s="158"/>
    </row>
    <row r="1871" spans="1:7" hidden="1" x14ac:dyDescent="0.3">
      <c r="A1871" s="23"/>
      <c r="D1871" s="23"/>
      <c r="F1871" s="158"/>
      <c r="G1871" s="158"/>
    </row>
    <row r="1872" spans="1:7" hidden="1" x14ac:dyDescent="0.3">
      <c r="A1872" s="23"/>
      <c r="D1872" s="23"/>
      <c r="F1872" s="158"/>
      <c r="G1872" s="158"/>
    </row>
    <row r="1873" spans="1:7" hidden="1" x14ac:dyDescent="0.3">
      <c r="A1873" s="23"/>
      <c r="D1873" s="23"/>
      <c r="F1873" s="158"/>
      <c r="G1873" s="158"/>
    </row>
    <row r="1874" spans="1:7" hidden="1" x14ac:dyDescent="0.3">
      <c r="A1874" s="23"/>
      <c r="D1874" s="23"/>
      <c r="F1874" s="158"/>
      <c r="G1874" s="158"/>
    </row>
    <row r="1875" spans="1:7" hidden="1" x14ac:dyDescent="0.3">
      <c r="A1875" s="23"/>
      <c r="D1875" s="23"/>
      <c r="F1875" s="158"/>
      <c r="G1875" s="158"/>
    </row>
    <row r="1876" spans="1:7" hidden="1" x14ac:dyDescent="0.3">
      <c r="A1876" s="23"/>
      <c r="D1876" s="23"/>
      <c r="F1876" s="158"/>
      <c r="G1876" s="158"/>
    </row>
    <row r="1877" spans="1:7" hidden="1" x14ac:dyDescent="0.3">
      <c r="A1877" s="23"/>
      <c r="D1877" s="23"/>
      <c r="F1877" s="158"/>
      <c r="G1877" s="158"/>
    </row>
    <row r="1878" spans="1:7" hidden="1" x14ac:dyDescent="0.3">
      <c r="A1878" s="23"/>
      <c r="D1878" s="23"/>
      <c r="F1878" s="158"/>
      <c r="G1878" s="158"/>
    </row>
    <row r="1879" spans="1:7" hidden="1" x14ac:dyDescent="0.3">
      <c r="A1879" s="23"/>
      <c r="D1879" s="23"/>
      <c r="F1879" s="158"/>
      <c r="G1879" s="158"/>
    </row>
    <row r="1880" spans="1:7" hidden="1" x14ac:dyDescent="0.3">
      <c r="A1880" s="23"/>
      <c r="D1880" s="23"/>
      <c r="F1880" s="158"/>
      <c r="G1880" s="158"/>
    </row>
    <row r="1881" spans="1:7" hidden="1" x14ac:dyDescent="0.3">
      <c r="A1881" s="23"/>
      <c r="D1881" s="23"/>
      <c r="F1881" s="158"/>
      <c r="G1881" s="158"/>
    </row>
    <row r="1882" spans="1:7" hidden="1" x14ac:dyDescent="0.3">
      <c r="A1882" s="23"/>
      <c r="D1882" s="23"/>
      <c r="F1882" s="158"/>
      <c r="G1882" s="158"/>
    </row>
    <row r="1883" spans="1:7" hidden="1" x14ac:dyDescent="0.3">
      <c r="A1883" s="23"/>
      <c r="D1883" s="23"/>
      <c r="F1883" s="158"/>
      <c r="G1883" s="158"/>
    </row>
    <row r="1884" spans="1:7" hidden="1" x14ac:dyDescent="0.3">
      <c r="A1884" s="23"/>
      <c r="D1884" s="23"/>
      <c r="F1884" s="158"/>
      <c r="G1884" s="158"/>
    </row>
    <row r="1885" spans="1:7" hidden="1" x14ac:dyDescent="0.3">
      <c r="A1885" s="23"/>
      <c r="D1885" s="23"/>
      <c r="F1885" s="158"/>
      <c r="G1885" s="158"/>
    </row>
    <row r="1886" spans="1:7" hidden="1" x14ac:dyDescent="0.3">
      <c r="A1886" s="23"/>
      <c r="D1886" s="23"/>
      <c r="F1886" s="158"/>
      <c r="G1886" s="158"/>
    </row>
    <row r="1887" spans="1:7" hidden="1" x14ac:dyDescent="0.3">
      <c r="A1887" s="23"/>
      <c r="D1887" s="23"/>
      <c r="F1887" s="158"/>
      <c r="G1887" s="158"/>
    </row>
    <row r="1888" spans="1:7" hidden="1" x14ac:dyDescent="0.3">
      <c r="A1888" s="23"/>
      <c r="D1888" s="23"/>
      <c r="F1888" s="158"/>
      <c r="G1888" s="158"/>
    </row>
    <row r="1889" spans="1:7" hidden="1" x14ac:dyDescent="0.3">
      <c r="A1889" s="23"/>
      <c r="D1889" s="23"/>
      <c r="F1889" s="158"/>
      <c r="G1889" s="158"/>
    </row>
    <row r="1890" spans="1:7" hidden="1" x14ac:dyDescent="0.3">
      <c r="A1890" s="23"/>
      <c r="D1890" s="23"/>
      <c r="F1890" s="158"/>
      <c r="G1890" s="158"/>
    </row>
    <row r="1891" spans="1:7" hidden="1" x14ac:dyDescent="0.3">
      <c r="A1891" s="23"/>
      <c r="D1891" s="23"/>
      <c r="F1891" s="158"/>
      <c r="G1891" s="158"/>
    </row>
    <row r="1892" spans="1:7" hidden="1" x14ac:dyDescent="0.3">
      <c r="A1892" s="23"/>
      <c r="D1892" s="23"/>
      <c r="F1892" s="158"/>
      <c r="G1892" s="158"/>
    </row>
    <row r="1893" spans="1:7" hidden="1" x14ac:dyDescent="0.3">
      <c r="A1893" s="23"/>
      <c r="D1893" s="23"/>
      <c r="F1893" s="158"/>
      <c r="G1893" s="158"/>
    </row>
    <row r="1894" spans="1:7" hidden="1" x14ac:dyDescent="0.3">
      <c r="A1894" s="23"/>
      <c r="D1894" s="23"/>
      <c r="F1894" s="158"/>
      <c r="G1894" s="158"/>
    </row>
    <row r="1895" spans="1:7" hidden="1" x14ac:dyDescent="0.3">
      <c r="A1895" s="23"/>
      <c r="D1895" s="23"/>
      <c r="F1895" s="158"/>
      <c r="G1895" s="158"/>
    </row>
    <row r="1896" spans="1:7" hidden="1" x14ac:dyDescent="0.3">
      <c r="A1896" s="23"/>
      <c r="D1896" s="23"/>
      <c r="F1896" s="158"/>
      <c r="G1896" s="158"/>
    </row>
    <row r="1897" spans="1:7" hidden="1" x14ac:dyDescent="0.3">
      <c r="A1897" s="23"/>
      <c r="D1897" s="23"/>
      <c r="F1897" s="158"/>
      <c r="G1897" s="158"/>
    </row>
    <row r="1898" spans="1:7" hidden="1" x14ac:dyDescent="0.3">
      <c r="A1898" s="23"/>
      <c r="D1898" s="23"/>
      <c r="F1898" s="158"/>
      <c r="G1898" s="158"/>
    </row>
    <row r="1899" spans="1:7" hidden="1" x14ac:dyDescent="0.3">
      <c r="A1899" s="23"/>
      <c r="D1899" s="23"/>
      <c r="F1899" s="158"/>
      <c r="G1899" s="158"/>
    </row>
    <row r="1900" spans="1:7" hidden="1" x14ac:dyDescent="0.3">
      <c r="A1900" s="23"/>
      <c r="D1900" s="23"/>
      <c r="F1900" s="158"/>
      <c r="G1900" s="158"/>
    </row>
    <row r="1901" spans="1:7" hidden="1" x14ac:dyDescent="0.3">
      <c r="A1901" s="23"/>
      <c r="D1901" s="23"/>
      <c r="F1901" s="158"/>
      <c r="G1901" s="158"/>
    </row>
    <row r="1902" spans="1:7" hidden="1" x14ac:dyDescent="0.3">
      <c r="A1902" s="23"/>
      <c r="D1902" s="23"/>
      <c r="F1902" s="158"/>
      <c r="G1902" s="158"/>
    </row>
    <row r="1903" spans="1:7" hidden="1" x14ac:dyDescent="0.3">
      <c r="A1903" s="23"/>
      <c r="D1903" s="23"/>
      <c r="F1903" s="158"/>
      <c r="G1903" s="158"/>
    </row>
    <row r="1904" spans="1:7" hidden="1" x14ac:dyDescent="0.3">
      <c r="A1904" s="23"/>
      <c r="D1904" s="23"/>
      <c r="F1904" s="158"/>
      <c r="G1904" s="158"/>
    </row>
    <row r="1905" spans="1:7" hidden="1" x14ac:dyDescent="0.3">
      <c r="A1905" s="23"/>
      <c r="D1905" s="23"/>
      <c r="F1905" s="158"/>
      <c r="G1905" s="158"/>
    </row>
    <row r="1906" spans="1:7" hidden="1" x14ac:dyDescent="0.3">
      <c r="A1906" s="23"/>
      <c r="D1906" s="23"/>
      <c r="F1906" s="158"/>
      <c r="G1906" s="158"/>
    </row>
    <row r="1907" spans="1:7" hidden="1" x14ac:dyDescent="0.3">
      <c r="A1907" s="23"/>
      <c r="D1907" s="23"/>
      <c r="F1907" s="158"/>
      <c r="G1907" s="158"/>
    </row>
    <row r="1908" spans="1:7" hidden="1" x14ac:dyDescent="0.3">
      <c r="A1908" s="23"/>
      <c r="D1908" s="23"/>
      <c r="F1908" s="158"/>
      <c r="G1908" s="158"/>
    </row>
    <row r="1909" spans="1:7" hidden="1" x14ac:dyDescent="0.3">
      <c r="A1909" s="23"/>
      <c r="D1909" s="23"/>
      <c r="F1909" s="158"/>
      <c r="G1909" s="158"/>
    </row>
    <row r="1910" spans="1:7" hidden="1" x14ac:dyDescent="0.3">
      <c r="A1910" s="23"/>
      <c r="D1910" s="23"/>
      <c r="F1910" s="158"/>
      <c r="G1910" s="158"/>
    </row>
    <row r="1911" spans="1:7" hidden="1" x14ac:dyDescent="0.3">
      <c r="A1911" s="23"/>
      <c r="D1911" s="23"/>
      <c r="F1911" s="158"/>
      <c r="G1911" s="158"/>
    </row>
    <row r="1912" spans="1:7" hidden="1" x14ac:dyDescent="0.3">
      <c r="A1912" s="23"/>
      <c r="D1912" s="23"/>
      <c r="F1912" s="158"/>
      <c r="G1912" s="158"/>
    </row>
    <row r="1913" spans="1:7" hidden="1" x14ac:dyDescent="0.3">
      <c r="A1913" s="23"/>
      <c r="D1913" s="23"/>
      <c r="F1913" s="158"/>
      <c r="G1913" s="158"/>
    </row>
    <row r="1914" spans="1:7" hidden="1" x14ac:dyDescent="0.3">
      <c r="A1914" s="23"/>
      <c r="D1914" s="23"/>
      <c r="F1914" s="158"/>
      <c r="G1914" s="158"/>
    </row>
    <row r="1915" spans="1:7" hidden="1" x14ac:dyDescent="0.3">
      <c r="A1915" s="23"/>
      <c r="D1915" s="23"/>
      <c r="F1915" s="158"/>
      <c r="G1915" s="158"/>
    </row>
    <row r="1916" spans="1:7" hidden="1" x14ac:dyDescent="0.3">
      <c r="A1916" s="23"/>
      <c r="D1916" s="23"/>
      <c r="F1916" s="158"/>
      <c r="G1916" s="158"/>
    </row>
    <row r="1917" spans="1:7" hidden="1" x14ac:dyDescent="0.3">
      <c r="A1917" s="23"/>
      <c r="D1917" s="23"/>
      <c r="F1917" s="158"/>
      <c r="G1917" s="158"/>
    </row>
    <row r="1918" spans="1:7" hidden="1" x14ac:dyDescent="0.3">
      <c r="A1918" s="23"/>
      <c r="D1918" s="23"/>
      <c r="F1918" s="158"/>
      <c r="G1918" s="158"/>
    </row>
    <row r="1919" spans="1:7" hidden="1" x14ac:dyDescent="0.3">
      <c r="A1919" s="23"/>
      <c r="D1919" s="23"/>
      <c r="F1919" s="158"/>
      <c r="G1919" s="158"/>
    </row>
    <row r="1920" spans="1:7" hidden="1" x14ac:dyDescent="0.3">
      <c r="A1920" s="23"/>
      <c r="D1920" s="23"/>
      <c r="F1920" s="158"/>
      <c r="G1920" s="158"/>
    </row>
    <row r="1921" spans="1:7" hidden="1" x14ac:dyDescent="0.3">
      <c r="A1921" s="23"/>
      <c r="D1921" s="23"/>
      <c r="F1921" s="158"/>
      <c r="G1921" s="158"/>
    </row>
    <row r="1922" spans="1:7" hidden="1" x14ac:dyDescent="0.3">
      <c r="A1922" s="23"/>
      <c r="D1922" s="23"/>
      <c r="F1922" s="158"/>
      <c r="G1922" s="158"/>
    </row>
    <row r="1923" spans="1:7" hidden="1" x14ac:dyDescent="0.3">
      <c r="A1923" s="23"/>
      <c r="D1923" s="23"/>
      <c r="F1923" s="158"/>
      <c r="G1923" s="158"/>
    </row>
    <row r="1924" spans="1:7" hidden="1" x14ac:dyDescent="0.3">
      <c r="A1924" s="23"/>
      <c r="D1924" s="23"/>
      <c r="F1924" s="158"/>
      <c r="G1924" s="158"/>
    </row>
    <row r="1925" spans="1:7" hidden="1" x14ac:dyDescent="0.3">
      <c r="A1925" s="23"/>
      <c r="D1925" s="23"/>
      <c r="F1925" s="158"/>
      <c r="G1925" s="158"/>
    </row>
    <row r="1926" spans="1:7" hidden="1" x14ac:dyDescent="0.3">
      <c r="A1926" s="23"/>
      <c r="D1926" s="23"/>
      <c r="F1926" s="158"/>
      <c r="G1926" s="158"/>
    </row>
    <row r="1927" spans="1:7" hidden="1" x14ac:dyDescent="0.3">
      <c r="A1927" s="23"/>
      <c r="D1927" s="23"/>
      <c r="F1927" s="158"/>
      <c r="G1927" s="158"/>
    </row>
    <row r="1928" spans="1:7" hidden="1" x14ac:dyDescent="0.3">
      <c r="A1928" s="23"/>
      <c r="D1928" s="23"/>
      <c r="F1928" s="158"/>
      <c r="G1928" s="158"/>
    </row>
    <row r="1929" spans="1:7" hidden="1" x14ac:dyDescent="0.3">
      <c r="A1929" s="23"/>
      <c r="D1929" s="23"/>
      <c r="F1929" s="158"/>
      <c r="G1929" s="158"/>
    </row>
    <row r="1930" spans="1:7" hidden="1" x14ac:dyDescent="0.3">
      <c r="A1930" s="23"/>
      <c r="D1930" s="23"/>
      <c r="F1930" s="158"/>
      <c r="G1930" s="158"/>
    </row>
    <row r="1931" spans="1:7" hidden="1" x14ac:dyDescent="0.3">
      <c r="A1931" s="23"/>
      <c r="D1931" s="23"/>
      <c r="F1931" s="158"/>
      <c r="G1931" s="158"/>
    </row>
    <row r="1932" spans="1:7" hidden="1" x14ac:dyDescent="0.3">
      <c r="A1932" s="23"/>
      <c r="D1932" s="23"/>
      <c r="F1932" s="158"/>
      <c r="G1932" s="158"/>
    </row>
    <row r="1933" spans="1:7" hidden="1" x14ac:dyDescent="0.3">
      <c r="A1933" s="23"/>
      <c r="D1933" s="23"/>
      <c r="F1933" s="158"/>
      <c r="G1933" s="158"/>
    </row>
    <row r="1934" spans="1:7" hidden="1" x14ac:dyDescent="0.3">
      <c r="A1934" s="23"/>
      <c r="D1934" s="23"/>
      <c r="F1934" s="158"/>
      <c r="G1934" s="158"/>
    </row>
    <row r="1935" spans="1:7" hidden="1" x14ac:dyDescent="0.3">
      <c r="A1935" s="23"/>
      <c r="D1935" s="23"/>
      <c r="F1935" s="158"/>
      <c r="G1935" s="158"/>
    </row>
    <row r="1936" spans="1:7" hidden="1" x14ac:dyDescent="0.3">
      <c r="A1936" s="23"/>
      <c r="D1936" s="23"/>
      <c r="F1936" s="158"/>
      <c r="G1936" s="158"/>
    </row>
    <row r="1937" spans="1:7" hidden="1" x14ac:dyDescent="0.3">
      <c r="A1937" s="23"/>
      <c r="D1937" s="23"/>
      <c r="F1937" s="158"/>
      <c r="G1937" s="158"/>
    </row>
    <row r="1938" spans="1:7" hidden="1" x14ac:dyDescent="0.3">
      <c r="A1938" s="23"/>
      <c r="D1938" s="23"/>
      <c r="F1938" s="158"/>
      <c r="G1938" s="158"/>
    </row>
    <row r="1939" spans="1:7" hidden="1" x14ac:dyDescent="0.3">
      <c r="A1939" s="23"/>
      <c r="D1939" s="23"/>
      <c r="F1939" s="158"/>
      <c r="G1939" s="158"/>
    </row>
    <row r="1940" spans="1:7" hidden="1" x14ac:dyDescent="0.3">
      <c r="A1940" s="23"/>
      <c r="D1940" s="23"/>
      <c r="F1940" s="158"/>
      <c r="G1940" s="158"/>
    </row>
    <row r="1941" spans="1:7" hidden="1" x14ac:dyDescent="0.3">
      <c r="A1941" s="23"/>
      <c r="D1941" s="23"/>
      <c r="F1941" s="158"/>
      <c r="G1941" s="158"/>
    </row>
    <row r="1942" spans="1:7" hidden="1" x14ac:dyDescent="0.3">
      <c r="A1942" s="23"/>
      <c r="D1942" s="23"/>
      <c r="F1942" s="158"/>
      <c r="G1942" s="158"/>
    </row>
    <row r="1943" spans="1:7" hidden="1" x14ac:dyDescent="0.3">
      <c r="A1943" s="23"/>
      <c r="D1943" s="23"/>
      <c r="F1943" s="158"/>
      <c r="G1943" s="158"/>
    </row>
    <row r="1944" spans="1:7" hidden="1" x14ac:dyDescent="0.3">
      <c r="A1944" s="23"/>
      <c r="D1944" s="23"/>
      <c r="F1944" s="158"/>
      <c r="G1944" s="158"/>
    </row>
    <row r="1945" spans="1:7" hidden="1" x14ac:dyDescent="0.3">
      <c r="A1945" s="23"/>
      <c r="D1945" s="23"/>
      <c r="F1945" s="158"/>
      <c r="G1945" s="158"/>
    </row>
    <row r="1946" spans="1:7" hidden="1" x14ac:dyDescent="0.3">
      <c r="A1946" s="23"/>
      <c r="D1946" s="23"/>
      <c r="F1946" s="158"/>
      <c r="G1946" s="158"/>
    </row>
    <row r="1947" spans="1:7" hidden="1" x14ac:dyDescent="0.3">
      <c r="A1947" s="23"/>
      <c r="D1947" s="23"/>
      <c r="F1947" s="158"/>
      <c r="G1947" s="158"/>
    </row>
    <row r="1948" spans="1:7" hidden="1" x14ac:dyDescent="0.3">
      <c r="A1948" s="23"/>
      <c r="D1948" s="23"/>
      <c r="F1948" s="158"/>
      <c r="G1948" s="158"/>
    </row>
    <row r="1949" spans="1:7" hidden="1" x14ac:dyDescent="0.3">
      <c r="A1949" s="23"/>
      <c r="D1949" s="23"/>
      <c r="F1949" s="158"/>
      <c r="G1949" s="158"/>
    </row>
    <row r="1950" spans="1:7" hidden="1" x14ac:dyDescent="0.3">
      <c r="A1950" s="23"/>
      <c r="D1950" s="23"/>
      <c r="F1950" s="158"/>
      <c r="G1950" s="158"/>
    </row>
    <row r="1951" spans="1:7" hidden="1" x14ac:dyDescent="0.3">
      <c r="A1951" s="23"/>
      <c r="D1951" s="23"/>
      <c r="F1951" s="158"/>
      <c r="G1951" s="158"/>
    </row>
    <row r="1952" spans="1:7" hidden="1" x14ac:dyDescent="0.3">
      <c r="A1952" s="23"/>
      <c r="D1952" s="23"/>
      <c r="F1952" s="158"/>
      <c r="G1952" s="158"/>
    </row>
    <row r="1953" spans="1:7" hidden="1" x14ac:dyDescent="0.3">
      <c r="A1953" s="23"/>
      <c r="D1953" s="23"/>
      <c r="F1953" s="158"/>
      <c r="G1953" s="158"/>
    </row>
    <row r="1954" spans="1:7" hidden="1" x14ac:dyDescent="0.3">
      <c r="A1954" s="23"/>
      <c r="D1954" s="23"/>
      <c r="F1954" s="158"/>
      <c r="G1954" s="158"/>
    </row>
    <row r="1955" spans="1:7" hidden="1" x14ac:dyDescent="0.3">
      <c r="A1955" s="23"/>
      <c r="D1955" s="23"/>
      <c r="F1955" s="158"/>
      <c r="G1955" s="158"/>
    </row>
    <row r="1956" spans="1:7" hidden="1" x14ac:dyDescent="0.3">
      <c r="A1956" s="23"/>
      <c r="D1956" s="23"/>
      <c r="F1956" s="158"/>
      <c r="G1956" s="158"/>
    </row>
    <row r="1957" spans="1:7" hidden="1" x14ac:dyDescent="0.3">
      <c r="A1957" s="23"/>
      <c r="D1957" s="23"/>
      <c r="F1957" s="158"/>
      <c r="G1957" s="158"/>
    </row>
    <row r="1958" spans="1:7" hidden="1" x14ac:dyDescent="0.3">
      <c r="A1958" s="23"/>
      <c r="D1958" s="23"/>
      <c r="F1958" s="158"/>
      <c r="G1958" s="158"/>
    </row>
    <row r="1959" spans="1:7" hidden="1" x14ac:dyDescent="0.3">
      <c r="A1959" s="23"/>
      <c r="D1959" s="23"/>
      <c r="F1959" s="158"/>
      <c r="G1959" s="158"/>
    </row>
    <row r="1960" spans="1:7" hidden="1" x14ac:dyDescent="0.3">
      <c r="A1960" s="23"/>
      <c r="D1960" s="23"/>
      <c r="F1960" s="158"/>
      <c r="G1960" s="158"/>
    </row>
    <row r="1961" spans="1:7" hidden="1" x14ac:dyDescent="0.3">
      <c r="A1961" s="23"/>
      <c r="D1961" s="23"/>
      <c r="F1961" s="158"/>
      <c r="G1961" s="158"/>
    </row>
    <row r="1962" spans="1:7" hidden="1" x14ac:dyDescent="0.3">
      <c r="A1962" s="23"/>
      <c r="D1962" s="23"/>
      <c r="F1962" s="158"/>
      <c r="G1962" s="158"/>
    </row>
    <row r="1963" spans="1:7" hidden="1" x14ac:dyDescent="0.3">
      <c r="A1963" s="23"/>
      <c r="D1963" s="23"/>
      <c r="F1963" s="158"/>
      <c r="G1963" s="158"/>
    </row>
    <row r="1964" spans="1:7" hidden="1" x14ac:dyDescent="0.3">
      <c r="A1964" s="23"/>
      <c r="D1964" s="23"/>
      <c r="F1964" s="158"/>
      <c r="G1964" s="158"/>
    </row>
    <row r="1965" spans="1:7" hidden="1" x14ac:dyDescent="0.3">
      <c r="A1965" s="23"/>
      <c r="D1965" s="23"/>
      <c r="F1965" s="158"/>
      <c r="G1965" s="158"/>
    </row>
    <row r="1966" spans="1:7" hidden="1" x14ac:dyDescent="0.3">
      <c r="A1966" s="23"/>
      <c r="D1966" s="23"/>
      <c r="F1966" s="158"/>
      <c r="G1966" s="158"/>
    </row>
    <row r="1967" spans="1:7" hidden="1" x14ac:dyDescent="0.3">
      <c r="A1967" s="23"/>
      <c r="D1967" s="23"/>
      <c r="F1967" s="158"/>
      <c r="G1967" s="158"/>
    </row>
    <row r="1968" spans="1:7" hidden="1" x14ac:dyDescent="0.3">
      <c r="A1968" s="23"/>
      <c r="D1968" s="23"/>
      <c r="F1968" s="158"/>
      <c r="G1968" s="158"/>
    </row>
    <row r="1969" spans="1:7" hidden="1" x14ac:dyDescent="0.3">
      <c r="A1969" s="23"/>
      <c r="D1969" s="23"/>
      <c r="F1969" s="158"/>
      <c r="G1969" s="158"/>
    </row>
    <row r="1970" spans="1:7" hidden="1" x14ac:dyDescent="0.3">
      <c r="A1970" s="23"/>
      <c r="D1970" s="23"/>
      <c r="F1970" s="158"/>
      <c r="G1970" s="158"/>
    </row>
    <row r="1971" spans="1:7" hidden="1" x14ac:dyDescent="0.3">
      <c r="A1971" s="23"/>
      <c r="D1971" s="23"/>
      <c r="F1971" s="158"/>
      <c r="G1971" s="158"/>
    </row>
    <row r="1972" spans="1:7" hidden="1" x14ac:dyDescent="0.3">
      <c r="A1972" s="23"/>
      <c r="D1972" s="23"/>
      <c r="F1972" s="158"/>
      <c r="G1972" s="158"/>
    </row>
    <row r="1973" spans="1:7" hidden="1" x14ac:dyDescent="0.3">
      <c r="A1973" s="23"/>
      <c r="D1973" s="23"/>
      <c r="F1973" s="158"/>
      <c r="G1973" s="158"/>
    </row>
    <row r="1974" spans="1:7" hidden="1" x14ac:dyDescent="0.3">
      <c r="A1974" s="23"/>
      <c r="D1974" s="23"/>
      <c r="F1974" s="158"/>
      <c r="G1974" s="158"/>
    </row>
    <row r="1975" spans="1:7" hidden="1" x14ac:dyDescent="0.3">
      <c r="A1975" s="23"/>
      <c r="D1975" s="23"/>
      <c r="F1975" s="158"/>
      <c r="G1975" s="158"/>
    </row>
    <row r="1976" spans="1:7" hidden="1" x14ac:dyDescent="0.3">
      <c r="A1976" s="23"/>
      <c r="D1976" s="23"/>
      <c r="F1976" s="158"/>
      <c r="G1976" s="158"/>
    </row>
    <row r="1977" spans="1:7" hidden="1" x14ac:dyDescent="0.3">
      <c r="A1977" s="23"/>
      <c r="D1977" s="23"/>
      <c r="F1977" s="158"/>
      <c r="G1977" s="158"/>
    </row>
    <row r="1978" spans="1:7" hidden="1" x14ac:dyDescent="0.3">
      <c r="A1978" s="23"/>
      <c r="D1978" s="23"/>
      <c r="F1978" s="158"/>
      <c r="G1978" s="158"/>
    </row>
    <row r="1979" spans="1:7" hidden="1" x14ac:dyDescent="0.3">
      <c r="A1979" s="23"/>
      <c r="D1979" s="23"/>
      <c r="F1979" s="158"/>
      <c r="G1979" s="158"/>
    </row>
    <row r="1980" spans="1:7" hidden="1" x14ac:dyDescent="0.3">
      <c r="A1980" s="23"/>
      <c r="D1980" s="23"/>
      <c r="F1980" s="158"/>
      <c r="G1980" s="158"/>
    </row>
    <row r="1981" spans="1:7" hidden="1" x14ac:dyDescent="0.3">
      <c r="A1981" s="23"/>
      <c r="D1981" s="23"/>
      <c r="F1981" s="158"/>
      <c r="G1981" s="158"/>
    </row>
    <row r="1982" spans="1:7" hidden="1" x14ac:dyDescent="0.3">
      <c r="A1982" s="23"/>
      <c r="D1982" s="23"/>
      <c r="F1982" s="158"/>
      <c r="G1982" s="158"/>
    </row>
    <row r="1983" spans="1:7" hidden="1" x14ac:dyDescent="0.3">
      <c r="A1983" s="23"/>
      <c r="D1983" s="23"/>
      <c r="F1983" s="158"/>
      <c r="G1983" s="158"/>
    </row>
    <row r="1984" spans="1:7" hidden="1" x14ac:dyDescent="0.3">
      <c r="A1984" s="23"/>
      <c r="D1984" s="23"/>
      <c r="F1984" s="158"/>
      <c r="G1984" s="158"/>
    </row>
    <row r="1985" spans="1:7" hidden="1" x14ac:dyDescent="0.3">
      <c r="A1985" s="23"/>
      <c r="D1985" s="23"/>
      <c r="F1985" s="158"/>
      <c r="G1985" s="158"/>
    </row>
    <row r="1986" spans="1:7" hidden="1" x14ac:dyDescent="0.3">
      <c r="A1986" s="23"/>
      <c r="D1986" s="23"/>
      <c r="F1986" s="158"/>
      <c r="G1986" s="158"/>
    </row>
    <row r="1987" spans="1:7" hidden="1" x14ac:dyDescent="0.3">
      <c r="A1987" s="23"/>
      <c r="D1987" s="23"/>
      <c r="F1987" s="158"/>
      <c r="G1987" s="158"/>
    </row>
    <row r="1988" spans="1:7" hidden="1" x14ac:dyDescent="0.3">
      <c r="A1988" s="23"/>
      <c r="D1988" s="23"/>
      <c r="F1988" s="158"/>
      <c r="G1988" s="158"/>
    </row>
    <row r="1989" spans="1:7" hidden="1" x14ac:dyDescent="0.3">
      <c r="A1989" s="23"/>
      <c r="D1989" s="23"/>
      <c r="F1989" s="158"/>
      <c r="G1989" s="158"/>
    </row>
    <row r="1990" spans="1:7" hidden="1" x14ac:dyDescent="0.3">
      <c r="A1990" s="23"/>
      <c r="D1990" s="23"/>
      <c r="F1990" s="158"/>
      <c r="G1990" s="158"/>
    </row>
    <row r="1991" spans="1:7" hidden="1" x14ac:dyDescent="0.3">
      <c r="A1991" s="23"/>
      <c r="D1991" s="23"/>
      <c r="F1991" s="158"/>
      <c r="G1991" s="158"/>
    </row>
    <row r="1992" spans="1:7" hidden="1" x14ac:dyDescent="0.3">
      <c r="A1992" s="23"/>
      <c r="D1992" s="23"/>
      <c r="F1992" s="158"/>
      <c r="G1992" s="158"/>
    </row>
    <row r="1993" spans="1:7" hidden="1" x14ac:dyDescent="0.3">
      <c r="A1993" s="23"/>
      <c r="D1993" s="23"/>
      <c r="F1993" s="158"/>
      <c r="G1993" s="158"/>
    </row>
    <row r="1994" spans="1:7" hidden="1" x14ac:dyDescent="0.3">
      <c r="A1994" s="23"/>
      <c r="D1994" s="23"/>
      <c r="F1994" s="158"/>
      <c r="G1994" s="158"/>
    </row>
    <row r="1995" spans="1:7" hidden="1" x14ac:dyDescent="0.3">
      <c r="A1995" s="23"/>
      <c r="D1995" s="23"/>
      <c r="F1995" s="158"/>
      <c r="G1995" s="158"/>
    </row>
    <row r="1996" spans="1:7" hidden="1" x14ac:dyDescent="0.3">
      <c r="A1996" s="23"/>
      <c r="D1996" s="23"/>
      <c r="F1996" s="158"/>
      <c r="G1996" s="158"/>
    </row>
    <row r="1997" spans="1:7" hidden="1" x14ac:dyDescent="0.3">
      <c r="A1997" s="23"/>
      <c r="D1997" s="23"/>
      <c r="F1997" s="158"/>
      <c r="G1997" s="158"/>
    </row>
    <row r="1998" spans="1:7" hidden="1" x14ac:dyDescent="0.3">
      <c r="A1998" s="23"/>
      <c r="D1998" s="23"/>
      <c r="F1998" s="158"/>
      <c r="G1998" s="158"/>
    </row>
    <row r="1999" spans="1:7" hidden="1" x14ac:dyDescent="0.3">
      <c r="A1999" s="23"/>
      <c r="D1999" s="23"/>
      <c r="F1999" s="158"/>
      <c r="G1999" s="158"/>
    </row>
    <row r="2000" spans="1:7" hidden="1" x14ac:dyDescent="0.3">
      <c r="A2000" s="23"/>
      <c r="D2000" s="23"/>
      <c r="F2000" s="158"/>
      <c r="G2000" s="158"/>
    </row>
    <row r="2001" spans="1:7" hidden="1" x14ac:dyDescent="0.3">
      <c r="A2001" s="23"/>
      <c r="D2001" s="23"/>
      <c r="F2001" s="158"/>
      <c r="G2001" s="158"/>
    </row>
    <row r="2002" spans="1:7" hidden="1" x14ac:dyDescent="0.3">
      <c r="A2002" s="23"/>
      <c r="D2002" s="23"/>
      <c r="F2002" s="158"/>
      <c r="G2002" s="158"/>
    </row>
    <row r="2003" spans="1:7" hidden="1" x14ac:dyDescent="0.3">
      <c r="A2003" s="23"/>
      <c r="D2003" s="23"/>
      <c r="F2003" s="158"/>
      <c r="G2003" s="158"/>
    </row>
    <row r="2004" spans="1:7" hidden="1" x14ac:dyDescent="0.3">
      <c r="A2004" s="23"/>
      <c r="D2004" s="23"/>
      <c r="F2004" s="158"/>
      <c r="G2004" s="158"/>
    </row>
    <row r="2005" spans="1:7" hidden="1" x14ac:dyDescent="0.3">
      <c r="A2005" s="23"/>
      <c r="D2005" s="23"/>
      <c r="F2005" s="158"/>
      <c r="G2005" s="158"/>
    </row>
    <row r="2006" spans="1:7" hidden="1" x14ac:dyDescent="0.3">
      <c r="A2006" s="23"/>
      <c r="D2006" s="23"/>
      <c r="F2006" s="158"/>
      <c r="G2006" s="158"/>
    </row>
    <row r="2007" spans="1:7" hidden="1" x14ac:dyDescent="0.3">
      <c r="A2007" s="23"/>
      <c r="D2007" s="23"/>
      <c r="F2007" s="158"/>
      <c r="G2007" s="158"/>
    </row>
    <row r="2008" spans="1:7" hidden="1" x14ac:dyDescent="0.3">
      <c r="A2008" s="23"/>
      <c r="D2008" s="23"/>
      <c r="F2008" s="158"/>
      <c r="G2008" s="158"/>
    </row>
    <row r="2009" spans="1:7" hidden="1" x14ac:dyDescent="0.3">
      <c r="A2009" s="23"/>
      <c r="D2009" s="23"/>
      <c r="F2009" s="158"/>
      <c r="G2009" s="158"/>
    </row>
    <row r="2010" spans="1:7" hidden="1" x14ac:dyDescent="0.3">
      <c r="A2010" s="23"/>
      <c r="D2010" s="23"/>
      <c r="F2010" s="158"/>
      <c r="G2010" s="158"/>
    </row>
    <row r="2011" spans="1:7" hidden="1" x14ac:dyDescent="0.3">
      <c r="A2011" s="23"/>
      <c r="D2011" s="23"/>
      <c r="F2011" s="158"/>
      <c r="G2011" s="158"/>
    </row>
    <row r="2012" spans="1:7" hidden="1" x14ac:dyDescent="0.3">
      <c r="A2012" s="23"/>
      <c r="D2012" s="23"/>
      <c r="F2012" s="158"/>
      <c r="G2012" s="158"/>
    </row>
    <row r="2013" spans="1:7" hidden="1" x14ac:dyDescent="0.3">
      <c r="A2013" s="23"/>
      <c r="D2013" s="23"/>
      <c r="F2013" s="158"/>
      <c r="G2013" s="158"/>
    </row>
    <row r="2014" spans="1:7" hidden="1" x14ac:dyDescent="0.3">
      <c r="A2014" s="23"/>
      <c r="D2014" s="23"/>
      <c r="F2014" s="158"/>
      <c r="G2014" s="158"/>
    </row>
    <row r="2015" spans="1:7" hidden="1" x14ac:dyDescent="0.3">
      <c r="A2015" s="23"/>
      <c r="D2015" s="23"/>
      <c r="F2015" s="158"/>
      <c r="G2015" s="158"/>
    </row>
    <row r="2016" spans="1:7" hidden="1" x14ac:dyDescent="0.3">
      <c r="A2016" s="23"/>
      <c r="D2016" s="23"/>
      <c r="F2016" s="158"/>
      <c r="G2016" s="158"/>
    </row>
    <row r="2017" spans="1:7" hidden="1" x14ac:dyDescent="0.3">
      <c r="A2017" s="23"/>
      <c r="D2017" s="23"/>
      <c r="F2017" s="158"/>
      <c r="G2017" s="158"/>
    </row>
    <row r="2018" spans="1:7" hidden="1" x14ac:dyDescent="0.3">
      <c r="A2018" s="23"/>
      <c r="D2018" s="23"/>
      <c r="F2018" s="158"/>
      <c r="G2018" s="158"/>
    </row>
    <row r="2019" spans="1:7" hidden="1" x14ac:dyDescent="0.3">
      <c r="A2019" s="23"/>
      <c r="D2019" s="23"/>
      <c r="F2019" s="158"/>
      <c r="G2019" s="158"/>
    </row>
    <row r="2020" spans="1:7" hidden="1" x14ac:dyDescent="0.3">
      <c r="A2020" s="23"/>
      <c r="D2020" s="23"/>
      <c r="F2020" s="158"/>
      <c r="G2020" s="158"/>
    </row>
    <row r="2021" spans="1:7" hidden="1" x14ac:dyDescent="0.3">
      <c r="A2021" s="23"/>
      <c r="D2021" s="23"/>
      <c r="F2021" s="158"/>
      <c r="G2021" s="158"/>
    </row>
    <row r="2022" spans="1:7" hidden="1" x14ac:dyDescent="0.3">
      <c r="A2022" s="23"/>
      <c r="D2022" s="23"/>
      <c r="F2022" s="158"/>
      <c r="G2022" s="158"/>
    </row>
    <row r="2023" spans="1:7" hidden="1" x14ac:dyDescent="0.3">
      <c r="A2023" s="23"/>
      <c r="D2023" s="23"/>
      <c r="F2023" s="158"/>
      <c r="G2023" s="158"/>
    </row>
    <row r="2024" spans="1:7" hidden="1" x14ac:dyDescent="0.3">
      <c r="A2024" s="23"/>
      <c r="D2024" s="23"/>
      <c r="F2024" s="158"/>
      <c r="G2024" s="158"/>
    </row>
    <row r="2025" spans="1:7" hidden="1" x14ac:dyDescent="0.3">
      <c r="A2025" s="23"/>
      <c r="D2025" s="23"/>
      <c r="F2025" s="158"/>
      <c r="G2025" s="158"/>
    </row>
    <row r="2026" spans="1:7" hidden="1" x14ac:dyDescent="0.3">
      <c r="A2026" s="23"/>
      <c r="D2026" s="23"/>
      <c r="F2026" s="158"/>
      <c r="G2026" s="158"/>
    </row>
    <row r="2027" spans="1:7" hidden="1" x14ac:dyDescent="0.3">
      <c r="A2027" s="23"/>
      <c r="D2027" s="23"/>
      <c r="F2027" s="158"/>
      <c r="G2027" s="158"/>
    </row>
    <row r="2028" spans="1:7" hidden="1" x14ac:dyDescent="0.3">
      <c r="A2028" s="23"/>
      <c r="D2028" s="23"/>
      <c r="F2028" s="158"/>
      <c r="G2028" s="158"/>
    </row>
    <row r="2029" spans="1:7" hidden="1" x14ac:dyDescent="0.3">
      <c r="A2029" s="23"/>
      <c r="D2029" s="23"/>
      <c r="F2029" s="158"/>
      <c r="G2029" s="158"/>
    </row>
    <row r="2030" spans="1:7" hidden="1" x14ac:dyDescent="0.3">
      <c r="A2030" s="23"/>
      <c r="D2030" s="23"/>
      <c r="F2030" s="158"/>
      <c r="G2030" s="158"/>
    </row>
    <row r="2031" spans="1:7" hidden="1" x14ac:dyDescent="0.3">
      <c r="A2031" s="23"/>
      <c r="D2031" s="23"/>
      <c r="F2031" s="158"/>
      <c r="G2031" s="158"/>
    </row>
    <row r="2032" spans="1:7" hidden="1" x14ac:dyDescent="0.3">
      <c r="A2032" s="23"/>
      <c r="D2032" s="23"/>
      <c r="F2032" s="158"/>
      <c r="G2032" s="158"/>
    </row>
    <row r="2033" spans="1:7" hidden="1" x14ac:dyDescent="0.3">
      <c r="A2033" s="23"/>
      <c r="D2033" s="23"/>
      <c r="F2033" s="158"/>
      <c r="G2033" s="158"/>
    </row>
    <row r="2034" spans="1:7" hidden="1" x14ac:dyDescent="0.3">
      <c r="A2034" s="23"/>
      <c r="D2034" s="23"/>
      <c r="F2034" s="158"/>
      <c r="G2034" s="158"/>
    </row>
    <row r="2035" spans="1:7" hidden="1" x14ac:dyDescent="0.3">
      <c r="A2035" s="23"/>
      <c r="D2035" s="23"/>
      <c r="F2035" s="158"/>
      <c r="G2035" s="158"/>
    </row>
    <row r="2036" spans="1:7" hidden="1" x14ac:dyDescent="0.3">
      <c r="A2036" s="23"/>
      <c r="D2036" s="23"/>
      <c r="F2036" s="158"/>
      <c r="G2036" s="158"/>
    </row>
    <row r="2037" spans="1:7" hidden="1" x14ac:dyDescent="0.3">
      <c r="A2037" s="23"/>
      <c r="D2037" s="23"/>
      <c r="F2037" s="158"/>
      <c r="G2037" s="158"/>
    </row>
    <row r="2038" spans="1:7" hidden="1" x14ac:dyDescent="0.3">
      <c r="A2038" s="23"/>
      <c r="D2038" s="23"/>
      <c r="F2038" s="158"/>
      <c r="G2038" s="158"/>
    </row>
    <row r="2039" spans="1:7" hidden="1" x14ac:dyDescent="0.3">
      <c r="A2039" s="23"/>
      <c r="D2039" s="23"/>
      <c r="F2039" s="158"/>
      <c r="G2039" s="158"/>
    </row>
    <row r="2040" spans="1:7" hidden="1" x14ac:dyDescent="0.3">
      <c r="A2040" s="23"/>
      <c r="D2040" s="23"/>
      <c r="F2040" s="158"/>
      <c r="G2040" s="158"/>
    </row>
    <row r="2041" spans="1:7" hidden="1" x14ac:dyDescent="0.3">
      <c r="A2041" s="23"/>
      <c r="D2041" s="23"/>
      <c r="F2041" s="158"/>
      <c r="G2041" s="158"/>
    </row>
    <row r="2042" spans="1:7" hidden="1" x14ac:dyDescent="0.3">
      <c r="A2042" s="23"/>
      <c r="D2042" s="23"/>
      <c r="F2042" s="158"/>
      <c r="G2042" s="158"/>
    </row>
    <row r="2043" spans="1:7" hidden="1" x14ac:dyDescent="0.3">
      <c r="A2043" s="23"/>
      <c r="D2043" s="23"/>
      <c r="F2043" s="158"/>
      <c r="G2043" s="158"/>
    </row>
    <row r="2044" spans="1:7" hidden="1" x14ac:dyDescent="0.3">
      <c r="A2044" s="23"/>
      <c r="D2044" s="23"/>
      <c r="F2044" s="158"/>
      <c r="G2044" s="158"/>
    </row>
    <row r="2045" spans="1:7" hidden="1" x14ac:dyDescent="0.3">
      <c r="A2045" s="23"/>
      <c r="D2045" s="23"/>
      <c r="F2045" s="158"/>
      <c r="G2045" s="158"/>
    </row>
    <row r="2046" spans="1:7" hidden="1" x14ac:dyDescent="0.3">
      <c r="A2046" s="23"/>
      <c r="D2046" s="23"/>
      <c r="F2046" s="158"/>
      <c r="G2046" s="158"/>
    </row>
    <row r="2047" spans="1:7" hidden="1" x14ac:dyDescent="0.3">
      <c r="A2047" s="23"/>
      <c r="D2047" s="23"/>
      <c r="F2047" s="158"/>
      <c r="G2047" s="158"/>
    </row>
    <row r="2048" spans="1:7" hidden="1" x14ac:dyDescent="0.3">
      <c r="A2048" s="23"/>
      <c r="D2048" s="23"/>
      <c r="F2048" s="158"/>
      <c r="G2048" s="158"/>
    </row>
    <row r="2049" spans="1:7" hidden="1" x14ac:dyDescent="0.3">
      <c r="A2049" s="23"/>
      <c r="D2049" s="23"/>
      <c r="F2049" s="158"/>
      <c r="G2049" s="158"/>
    </row>
    <row r="2050" spans="1:7" hidden="1" x14ac:dyDescent="0.3">
      <c r="A2050" s="23"/>
      <c r="D2050" s="23"/>
      <c r="F2050" s="158"/>
      <c r="G2050" s="158"/>
    </row>
    <row r="2051" spans="1:7" hidden="1" x14ac:dyDescent="0.3">
      <c r="A2051" s="23"/>
      <c r="D2051" s="23"/>
      <c r="F2051" s="158"/>
      <c r="G2051" s="158"/>
    </row>
    <row r="2052" spans="1:7" hidden="1" x14ac:dyDescent="0.3">
      <c r="A2052" s="23"/>
      <c r="D2052" s="23"/>
      <c r="F2052" s="158"/>
      <c r="G2052" s="158"/>
    </row>
    <row r="2053" spans="1:7" hidden="1" x14ac:dyDescent="0.3">
      <c r="A2053" s="23"/>
      <c r="D2053" s="23"/>
      <c r="F2053" s="158"/>
      <c r="G2053" s="158"/>
    </row>
    <row r="2054" spans="1:7" hidden="1" x14ac:dyDescent="0.3">
      <c r="A2054" s="23"/>
      <c r="D2054" s="23"/>
      <c r="F2054" s="158"/>
      <c r="G2054" s="158"/>
    </row>
    <row r="2055" spans="1:7" hidden="1" x14ac:dyDescent="0.3">
      <c r="A2055" s="23"/>
      <c r="D2055" s="23"/>
      <c r="F2055" s="158"/>
      <c r="G2055" s="158"/>
    </row>
    <row r="2056" spans="1:7" hidden="1" x14ac:dyDescent="0.3">
      <c r="A2056" s="23"/>
      <c r="D2056" s="23"/>
      <c r="F2056" s="158"/>
      <c r="G2056" s="158"/>
    </row>
    <row r="2057" spans="1:7" hidden="1" x14ac:dyDescent="0.3">
      <c r="A2057" s="23"/>
      <c r="D2057" s="23"/>
      <c r="F2057" s="158"/>
      <c r="G2057" s="158"/>
    </row>
    <row r="2058" spans="1:7" hidden="1" x14ac:dyDescent="0.3">
      <c r="A2058" s="23"/>
      <c r="D2058" s="23"/>
      <c r="F2058" s="158"/>
      <c r="G2058" s="158"/>
    </row>
    <row r="2059" spans="1:7" hidden="1" x14ac:dyDescent="0.3">
      <c r="A2059" s="23"/>
      <c r="D2059" s="23"/>
      <c r="F2059" s="158"/>
      <c r="G2059" s="158"/>
    </row>
    <row r="2060" spans="1:7" hidden="1" x14ac:dyDescent="0.3">
      <c r="A2060" s="23"/>
      <c r="D2060" s="23"/>
      <c r="F2060" s="158"/>
      <c r="G2060" s="158"/>
    </row>
    <row r="2061" spans="1:7" hidden="1" x14ac:dyDescent="0.3">
      <c r="A2061" s="23"/>
      <c r="D2061" s="23"/>
      <c r="F2061" s="158"/>
      <c r="G2061" s="158"/>
    </row>
    <row r="2062" spans="1:7" hidden="1" x14ac:dyDescent="0.3">
      <c r="A2062" s="23"/>
      <c r="D2062" s="23"/>
      <c r="F2062" s="158"/>
      <c r="G2062" s="158"/>
    </row>
    <row r="2063" spans="1:7" hidden="1" x14ac:dyDescent="0.3">
      <c r="A2063" s="23"/>
      <c r="D2063" s="23"/>
      <c r="F2063" s="158"/>
      <c r="G2063" s="158"/>
    </row>
    <row r="2064" spans="1:7" hidden="1" x14ac:dyDescent="0.3">
      <c r="A2064" s="23"/>
      <c r="D2064" s="23"/>
      <c r="F2064" s="158"/>
      <c r="G2064" s="158"/>
    </row>
    <row r="2065" spans="1:7" hidden="1" x14ac:dyDescent="0.3">
      <c r="A2065" s="23"/>
      <c r="D2065" s="23"/>
      <c r="F2065" s="158"/>
      <c r="G2065" s="158"/>
    </row>
    <row r="2066" spans="1:7" hidden="1" x14ac:dyDescent="0.3">
      <c r="A2066" s="23"/>
      <c r="D2066" s="23"/>
      <c r="F2066" s="158"/>
      <c r="G2066" s="158"/>
    </row>
    <row r="2067" spans="1:7" hidden="1" x14ac:dyDescent="0.3">
      <c r="A2067" s="23"/>
      <c r="D2067" s="23"/>
      <c r="F2067" s="158"/>
      <c r="G2067" s="158"/>
    </row>
    <row r="2068" spans="1:7" hidden="1" x14ac:dyDescent="0.3">
      <c r="A2068" s="23"/>
      <c r="D2068" s="23"/>
      <c r="F2068" s="158"/>
      <c r="G2068" s="158"/>
    </row>
    <row r="2069" spans="1:7" hidden="1" x14ac:dyDescent="0.3">
      <c r="A2069" s="23"/>
      <c r="D2069" s="23"/>
      <c r="F2069" s="158"/>
      <c r="G2069" s="158"/>
    </row>
    <row r="2070" spans="1:7" hidden="1" x14ac:dyDescent="0.3">
      <c r="A2070" s="23"/>
      <c r="D2070" s="23"/>
      <c r="F2070" s="158"/>
      <c r="G2070" s="158"/>
    </row>
    <row r="2071" spans="1:7" hidden="1" x14ac:dyDescent="0.3">
      <c r="A2071" s="23"/>
      <c r="D2071" s="23"/>
      <c r="F2071" s="158"/>
      <c r="G2071" s="158"/>
    </row>
    <row r="2072" spans="1:7" hidden="1" x14ac:dyDescent="0.3">
      <c r="A2072" s="23"/>
      <c r="D2072" s="23"/>
      <c r="F2072" s="158"/>
      <c r="G2072" s="158"/>
    </row>
    <row r="2073" spans="1:7" hidden="1" x14ac:dyDescent="0.3">
      <c r="A2073" s="23"/>
      <c r="D2073" s="23"/>
      <c r="F2073" s="158"/>
      <c r="G2073" s="158"/>
    </row>
    <row r="2074" spans="1:7" hidden="1" x14ac:dyDescent="0.3">
      <c r="A2074" s="23"/>
      <c r="D2074" s="23"/>
      <c r="F2074" s="158"/>
      <c r="G2074" s="158"/>
    </row>
    <row r="2075" spans="1:7" hidden="1" x14ac:dyDescent="0.3">
      <c r="A2075" s="23"/>
      <c r="D2075" s="23"/>
      <c r="F2075" s="158"/>
      <c r="G2075" s="158"/>
    </row>
    <row r="2076" spans="1:7" hidden="1" x14ac:dyDescent="0.3">
      <c r="A2076" s="23"/>
      <c r="D2076" s="23"/>
      <c r="F2076" s="158"/>
      <c r="G2076" s="158"/>
    </row>
    <row r="2077" spans="1:7" hidden="1" x14ac:dyDescent="0.3">
      <c r="A2077" s="23"/>
      <c r="D2077" s="23"/>
      <c r="F2077" s="158"/>
      <c r="G2077" s="158"/>
    </row>
    <row r="2078" spans="1:7" hidden="1" x14ac:dyDescent="0.3">
      <c r="A2078" s="23"/>
      <c r="D2078" s="23"/>
      <c r="F2078" s="158"/>
      <c r="G2078" s="158"/>
    </row>
    <row r="2079" spans="1:7" hidden="1" x14ac:dyDescent="0.3">
      <c r="A2079" s="23"/>
      <c r="D2079" s="23"/>
      <c r="F2079" s="158"/>
      <c r="G2079" s="158"/>
    </row>
    <row r="2080" spans="1:7" hidden="1" x14ac:dyDescent="0.3">
      <c r="A2080" s="23"/>
      <c r="D2080" s="23"/>
      <c r="F2080" s="158"/>
      <c r="G2080" s="158"/>
    </row>
    <row r="2081" spans="1:7" hidden="1" x14ac:dyDescent="0.3">
      <c r="A2081" s="23"/>
      <c r="D2081" s="23"/>
      <c r="F2081" s="158"/>
      <c r="G2081" s="158"/>
    </row>
    <row r="2082" spans="1:7" hidden="1" x14ac:dyDescent="0.3">
      <c r="A2082" s="23"/>
      <c r="D2082" s="23"/>
      <c r="F2082" s="158"/>
      <c r="G2082" s="158"/>
    </row>
    <row r="2083" spans="1:7" hidden="1" x14ac:dyDescent="0.3">
      <c r="A2083" s="23"/>
      <c r="D2083" s="23"/>
      <c r="F2083" s="158"/>
      <c r="G2083" s="158"/>
    </row>
    <row r="2084" spans="1:7" hidden="1" x14ac:dyDescent="0.3">
      <c r="A2084" s="23"/>
      <c r="D2084" s="23"/>
      <c r="F2084" s="158"/>
      <c r="G2084" s="158"/>
    </row>
    <row r="2085" spans="1:7" hidden="1" x14ac:dyDescent="0.3">
      <c r="A2085" s="23"/>
      <c r="D2085" s="23"/>
      <c r="F2085" s="158"/>
      <c r="G2085" s="158"/>
    </row>
    <row r="2086" spans="1:7" hidden="1" x14ac:dyDescent="0.3">
      <c r="A2086" s="23"/>
      <c r="D2086" s="23"/>
      <c r="F2086" s="158"/>
      <c r="G2086" s="158"/>
    </row>
    <row r="2087" spans="1:7" hidden="1" x14ac:dyDescent="0.3">
      <c r="A2087" s="23"/>
      <c r="D2087" s="23"/>
      <c r="F2087" s="158"/>
      <c r="G2087" s="158"/>
    </row>
    <row r="2088" spans="1:7" hidden="1" x14ac:dyDescent="0.3">
      <c r="A2088" s="23"/>
      <c r="D2088" s="23"/>
      <c r="F2088" s="158"/>
      <c r="G2088" s="158"/>
    </row>
    <row r="2089" spans="1:7" hidden="1" x14ac:dyDescent="0.3">
      <c r="A2089" s="23"/>
      <c r="D2089" s="23"/>
      <c r="F2089" s="158"/>
      <c r="G2089" s="158"/>
    </row>
    <row r="2090" spans="1:7" hidden="1" x14ac:dyDescent="0.3">
      <c r="A2090" s="23"/>
      <c r="D2090" s="23"/>
      <c r="F2090" s="158"/>
      <c r="G2090" s="158"/>
    </row>
    <row r="2091" spans="1:7" hidden="1" x14ac:dyDescent="0.3">
      <c r="A2091" s="23"/>
      <c r="D2091" s="23"/>
      <c r="F2091" s="158"/>
      <c r="G2091" s="158"/>
    </row>
    <row r="2092" spans="1:7" hidden="1" x14ac:dyDescent="0.3">
      <c r="A2092" s="23"/>
      <c r="D2092" s="23"/>
      <c r="F2092" s="158"/>
      <c r="G2092" s="158"/>
    </row>
    <row r="2093" spans="1:7" hidden="1" x14ac:dyDescent="0.3">
      <c r="A2093" s="23"/>
      <c r="D2093" s="23"/>
      <c r="F2093" s="158"/>
      <c r="G2093" s="158"/>
    </row>
    <row r="2094" spans="1:7" hidden="1" x14ac:dyDescent="0.3">
      <c r="A2094" s="23"/>
      <c r="D2094" s="23"/>
      <c r="F2094" s="158"/>
      <c r="G2094" s="158"/>
    </row>
    <row r="2095" spans="1:7" hidden="1" x14ac:dyDescent="0.3">
      <c r="A2095" s="23"/>
      <c r="D2095" s="23"/>
      <c r="F2095" s="158"/>
      <c r="G2095" s="158"/>
    </row>
    <row r="2096" spans="1:7" hidden="1" x14ac:dyDescent="0.3">
      <c r="A2096" s="23"/>
      <c r="D2096" s="23"/>
      <c r="F2096" s="158"/>
      <c r="G2096" s="158"/>
    </row>
    <row r="2097" spans="1:7" hidden="1" x14ac:dyDescent="0.3">
      <c r="A2097" s="23"/>
      <c r="D2097" s="23"/>
      <c r="F2097" s="158"/>
      <c r="G2097" s="158"/>
    </row>
    <row r="2098" spans="1:7" hidden="1" x14ac:dyDescent="0.3">
      <c r="A2098" s="23"/>
      <c r="D2098" s="23"/>
      <c r="F2098" s="158"/>
      <c r="G2098" s="158"/>
    </row>
    <row r="2099" spans="1:7" hidden="1" x14ac:dyDescent="0.3">
      <c r="A2099" s="23"/>
      <c r="D2099" s="23"/>
      <c r="F2099" s="158"/>
      <c r="G2099" s="158"/>
    </row>
    <row r="2100" spans="1:7" hidden="1" x14ac:dyDescent="0.3">
      <c r="A2100" s="23"/>
      <c r="D2100" s="23"/>
      <c r="F2100" s="158"/>
      <c r="G2100" s="158"/>
    </row>
    <row r="2101" spans="1:7" hidden="1" x14ac:dyDescent="0.3">
      <c r="A2101" s="23"/>
      <c r="D2101" s="23"/>
      <c r="F2101" s="158"/>
      <c r="G2101" s="158"/>
    </row>
    <row r="2102" spans="1:7" hidden="1" x14ac:dyDescent="0.3">
      <c r="A2102" s="23"/>
      <c r="D2102" s="23"/>
      <c r="F2102" s="158"/>
      <c r="G2102" s="158"/>
    </row>
    <row r="2103" spans="1:7" hidden="1" x14ac:dyDescent="0.3">
      <c r="A2103" s="23"/>
      <c r="D2103" s="23"/>
      <c r="F2103" s="158"/>
      <c r="G2103" s="158"/>
    </row>
    <row r="2104" spans="1:7" hidden="1" x14ac:dyDescent="0.3">
      <c r="A2104" s="23"/>
      <c r="D2104" s="23"/>
      <c r="F2104" s="158"/>
      <c r="G2104" s="158"/>
    </row>
    <row r="2105" spans="1:7" hidden="1" x14ac:dyDescent="0.3">
      <c r="A2105" s="23"/>
      <c r="D2105" s="23"/>
      <c r="F2105" s="158"/>
      <c r="G2105" s="158"/>
    </row>
    <row r="2106" spans="1:7" hidden="1" x14ac:dyDescent="0.3">
      <c r="A2106" s="23"/>
      <c r="D2106" s="23"/>
      <c r="F2106" s="158"/>
      <c r="G2106" s="158"/>
    </row>
    <row r="2107" spans="1:7" hidden="1" x14ac:dyDescent="0.3">
      <c r="A2107" s="23"/>
      <c r="D2107" s="23"/>
      <c r="F2107" s="158"/>
      <c r="G2107" s="158"/>
    </row>
    <row r="2108" spans="1:7" hidden="1" x14ac:dyDescent="0.3">
      <c r="A2108" s="23"/>
      <c r="D2108" s="23"/>
      <c r="F2108" s="158"/>
      <c r="G2108" s="158"/>
    </row>
    <row r="2109" spans="1:7" hidden="1" x14ac:dyDescent="0.3">
      <c r="A2109" s="23"/>
      <c r="D2109" s="23"/>
      <c r="F2109" s="158"/>
      <c r="G2109" s="158"/>
    </row>
    <row r="2110" spans="1:7" hidden="1" x14ac:dyDescent="0.3">
      <c r="A2110" s="23"/>
      <c r="D2110" s="23"/>
      <c r="F2110" s="158"/>
      <c r="G2110" s="158"/>
    </row>
    <row r="2111" spans="1:7" hidden="1" x14ac:dyDescent="0.3">
      <c r="A2111" s="23"/>
      <c r="D2111" s="23"/>
      <c r="F2111" s="158"/>
      <c r="G2111" s="158"/>
    </row>
    <row r="2112" spans="1:7" hidden="1" x14ac:dyDescent="0.3">
      <c r="A2112" s="23"/>
      <c r="D2112" s="23"/>
      <c r="F2112" s="158"/>
      <c r="G2112" s="158"/>
    </row>
    <row r="2113" spans="1:7" hidden="1" x14ac:dyDescent="0.3">
      <c r="A2113" s="23"/>
      <c r="D2113" s="23"/>
      <c r="F2113" s="158"/>
      <c r="G2113" s="158"/>
    </row>
    <row r="2114" spans="1:7" hidden="1" x14ac:dyDescent="0.3">
      <c r="A2114" s="23"/>
      <c r="D2114" s="23"/>
      <c r="F2114" s="158"/>
      <c r="G2114" s="158"/>
    </row>
    <row r="2115" spans="1:7" hidden="1" x14ac:dyDescent="0.3">
      <c r="A2115" s="23"/>
      <c r="D2115" s="23"/>
      <c r="F2115" s="158"/>
      <c r="G2115" s="158"/>
    </row>
    <row r="2116" spans="1:7" hidden="1" x14ac:dyDescent="0.3">
      <c r="A2116" s="23"/>
      <c r="D2116" s="23"/>
      <c r="F2116" s="158"/>
      <c r="G2116" s="158"/>
    </row>
    <row r="2117" spans="1:7" hidden="1" x14ac:dyDescent="0.3">
      <c r="A2117" s="23"/>
      <c r="D2117" s="23"/>
      <c r="F2117" s="158"/>
      <c r="G2117" s="158"/>
    </row>
    <row r="2118" spans="1:7" hidden="1" x14ac:dyDescent="0.3">
      <c r="A2118" s="23"/>
      <c r="D2118" s="23"/>
      <c r="F2118" s="158"/>
      <c r="G2118" s="158"/>
    </row>
    <row r="2119" spans="1:7" hidden="1" x14ac:dyDescent="0.3">
      <c r="A2119" s="23"/>
      <c r="D2119" s="23"/>
      <c r="F2119" s="158"/>
      <c r="G2119" s="158"/>
    </row>
    <row r="2120" spans="1:7" hidden="1" x14ac:dyDescent="0.3">
      <c r="A2120" s="23"/>
      <c r="D2120" s="23"/>
      <c r="F2120" s="158"/>
      <c r="G2120" s="158"/>
    </row>
    <row r="2121" spans="1:7" hidden="1" x14ac:dyDescent="0.3">
      <c r="A2121" s="23"/>
      <c r="D2121" s="23"/>
      <c r="F2121" s="158"/>
      <c r="G2121" s="158"/>
    </row>
    <row r="2122" spans="1:7" hidden="1" x14ac:dyDescent="0.3">
      <c r="A2122" s="23"/>
      <c r="D2122" s="23"/>
      <c r="F2122" s="158"/>
      <c r="G2122" s="158"/>
    </row>
    <row r="2123" spans="1:7" hidden="1" x14ac:dyDescent="0.3">
      <c r="A2123" s="23"/>
      <c r="D2123" s="23"/>
      <c r="F2123" s="158"/>
      <c r="G2123" s="158"/>
    </row>
    <row r="2124" spans="1:7" hidden="1" x14ac:dyDescent="0.3">
      <c r="A2124" s="23"/>
      <c r="D2124" s="23"/>
      <c r="F2124" s="158"/>
      <c r="G2124" s="158"/>
    </row>
    <row r="2125" spans="1:7" hidden="1" x14ac:dyDescent="0.3">
      <c r="A2125" s="23"/>
      <c r="D2125" s="23"/>
      <c r="F2125" s="158"/>
      <c r="G2125" s="158"/>
    </row>
    <row r="2126" spans="1:7" hidden="1" x14ac:dyDescent="0.3">
      <c r="A2126" s="23"/>
      <c r="D2126" s="23"/>
      <c r="F2126" s="158"/>
      <c r="G2126" s="158"/>
    </row>
    <row r="2127" spans="1:7" hidden="1" x14ac:dyDescent="0.3">
      <c r="A2127" s="23"/>
      <c r="D2127" s="23"/>
      <c r="F2127" s="158"/>
      <c r="G2127" s="158"/>
    </row>
    <row r="2128" spans="1:7" hidden="1" x14ac:dyDescent="0.3">
      <c r="A2128" s="23"/>
      <c r="D2128" s="23"/>
      <c r="F2128" s="158"/>
      <c r="G2128" s="158"/>
    </row>
    <row r="2129" spans="1:7" hidden="1" x14ac:dyDescent="0.3">
      <c r="A2129" s="23"/>
      <c r="D2129" s="23"/>
      <c r="F2129" s="158"/>
      <c r="G2129" s="158"/>
    </row>
    <row r="2130" spans="1:7" hidden="1" x14ac:dyDescent="0.3">
      <c r="A2130" s="23"/>
      <c r="D2130" s="23"/>
      <c r="F2130" s="158"/>
      <c r="G2130" s="158"/>
    </row>
    <row r="2131" spans="1:7" hidden="1" x14ac:dyDescent="0.3">
      <c r="A2131" s="23"/>
      <c r="D2131" s="23"/>
      <c r="F2131" s="158"/>
      <c r="G2131" s="158"/>
    </row>
    <row r="2132" spans="1:7" hidden="1" x14ac:dyDescent="0.3">
      <c r="A2132" s="23"/>
      <c r="D2132" s="23"/>
      <c r="F2132" s="158"/>
      <c r="G2132" s="158"/>
    </row>
    <row r="2133" spans="1:7" hidden="1" x14ac:dyDescent="0.3">
      <c r="A2133" s="23"/>
      <c r="D2133" s="23"/>
      <c r="F2133" s="158"/>
      <c r="G2133" s="158"/>
    </row>
    <row r="2134" spans="1:7" hidden="1" x14ac:dyDescent="0.3">
      <c r="A2134" s="23"/>
      <c r="D2134" s="23"/>
      <c r="F2134" s="158"/>
      <c r="G2134" s="158"/>
    </row>
    <row r="2135" spans="1:7" hidden="1" x14ac:dyDescent="0.3">
      <c r="A2135" s="23"/>
      <c r="D2135" s="23"/>
      <c r="F2135" s="158"/>
      <c r="G2135" s="158"/>
    </row>
    <row r="2136" spans="1:7" hidden="1" x14ac:dyDescent="0.3">
      <c r="A2136" s="23"/>
      <c r="D2136" s="23"/>
      <c r="F2136" s="158"/>
      <c r="G2136" s="158"/>
    </row>
    <row r="2137" spans="1:7" hidden="1" x14ac:dyDescent="0.3">
      <c r="A2137" s="23"/>
      <c r="D2137" s="23"/>
      <c r="F2137" s="158"/>
      <c r="G2137" s="158"/>
    </row>
    <row r="2138" spans="1:7" hidden="1" x14ac:dyDescent="0.3">
      <c r="A2138" s="23"/>
      <c r="D2138" s="23"/>
      <c r="F2138" s="158"/>
      <c r="G2138" s="158"/>
    </row>
    <row r="2139" spans="1:7" hidden="1" x14ac:dyDescent="0.3">
      <c r="A2139" s="23"/>
      <c r="D2139" s="23"/>
      <c r="F2139" s="158"/>
      <c r="G2139" s="158"/>
    </row>
    <row r="2140" spans="1:7" hidden="1" x14ac:dyDescent="0.3">
      <c r="A2140" s="23"/>
      <c r="D2140" s="23"/>
      <c r="F2140" s="158"/>
      <c r="G2140" s="158"/>
    </row>
    <row r="2141" spans="1:7" hidden="1" x14ac:dyDescent="0.3">
      <c r="A2141" s="23"/>
      <c r="D2141" s="23"/>
      <c r="F2141" s="158"/>
      <c r="G2141" s="158"/>
    </row>
    <row r="2142" spans="1:7" hidden="1" x14ac:dyDescent="0.3">
      <c r="A2142" s="23"/>
      <c r="D2142" s="23"/>
      <c r="F2142" s="158"/>
      <c r="G2142" s="158"/>
    </row>
    <row r="2143" spans="1:7" hidden="1" x14ac:dyDescent="0.3">
      <c r="A2143" s="23"/>
      <c r="D2143" s="23"/>
      <c r="F2143" s="158"/>
      <c r="G2143" s="158"/>
    </row>
    <row r="2144" spans="1:7" hidden="1" x14ac:dyDescent="0.3">
      <c r="A2144" s="23"/>
      <c r="D2144" s="23"/>
      <c r="F2144" s="158"/>
      <c r="G2144" s="158"/>
    </row>
    <row r="2145" spans="1:7" hidden="1" x14ac:dyDescent="0.3">
      <c r="A2145" s="23"/>
      <c r="D2145" s="23"/>
      <c r="F2145" s="158"/>
      <c r="G2145" s="158"/>
    </row>
    <row r="2146" spans="1:7" hidden="1" x14ac:dyDescent="0.3">
      <c r="A2146" s="23"/>
      <c r="D2146" s="23"/>
      <c r="F2146" s="158"/>
      <c r="G2146" s="158"/>
    </row>
    <row r="2147" spans="1:7" hidden="1" x14ac:dyDescent="0.3">
      <c r="A2147" s="23"/>
      <c r="D2147" s="23"/>
      <c r="F2147" s="158"/>
      <c r="G2147" s="158"/>
    </row>
    <row r="2148" spans="1:7" hidden="1" x14ac:dyDescent="0.3">
      <c r="A2148" s="23"/>
      <c r="D2148" s="23"/>
      <c r="F2148" s="158"/>
      <c r="G2148" s="158"/>
    </row>
    <row r="2149" spans="1:7" hidden="1" x14ac:dyDescent="0.3">
      <c r="A2149" s="23"/>
      <c r="D2149" s="23"/>
      <c r="F2149" s="158"/>
      <c r="G2149" s="158"/>
    </row>
    <row r="2150" spans="1:7" hidden="1" x14ac:dyDescent="0.3">
      <c r="A2150" s="23"/>
      <c r="D2150" s="23"/>
      <c r="F2150" s="158"/>
      <c r="G2150" s="158"/>
    </row>
    <row r="2151" spans="1:7" hidden="1" x14ac:dyDescent="0.3">
      <c r="A2151" s="23"/>
      <c r="D2151" s="23"/>
      <c r="F2151" s="158"/>
      <c r="G2151" s="158"/>
    </row>
    <row r="2152" spans="1:7" hidden="1" x14ac:dyDescent="0.3">
      <c r="A2152" s="23"/>
      <c r="D2152" s="23"/>
      <c r="F2152" s="158"/>
      <c r="G2152" s="158"/>
    </row>
    <row r="2153" spans="1:7" hidden="1" x14ac:dyDescent="0.3">
      <c r="A2153" s="23"/>
      <c r="D2153" s="23"/>
      <c r="F2153" s="158"/>
      <c r="G2153" s="158"/>
    </row>
    <row r="2154" spans="1:7" hidden="1" x14ac:dyDescent="0.3">
      <c r="A2154" s="23"/>
      <c r="D2154" s="23"/>
      <c r="F2154" s="158"/>
      <c r="G2154" s="158"/>
    </row>
    <row r="2155" spans="1:7" hidden="1" x14ac:dyDescent="0.3">
      <c r="A2155" s="23"/>
      <c r="D2155" s="23"/>
      <c r="F2155" s="158"/>
      <c r="G2155" s="158"/>
    </row>
    <row r="2156" spans="1:7" hidden="1" x14ac:dyDescent="0.3">
      <c r="A2156" s="23"/>
      <c r="D2156" s="23"/>
      <c r="F2156" s="158"/>
      <c r="G2156" s="158"/>
    </row>
    <row r="2157" spans="1:7" hidden="1" x14ac:dyDescent="0.3">
      <c r="A2157" s="23"/>
      <c r="D2157" s="23"/>
      <c r="F2157" s="158"/>
      <c r="G2157" s="158"/>
    </row>
    <row r="2158" spans="1:7" hidden="1" x14ac:dyDescent="0.3">
      <c r="A2158" s="23"/>
      <c r="D2158" s="23"/>
      <c r="F2158" s="158"/>
      <c r="G2158" s="158"/>
    </row>
    <row r="2159" spans="1:7" hidden="1" x14ac:dyDescent="0.3">
      <c r="A2159" s="23"/>
      <c r="D2159" s="23"/>
      <c r="F2159" s="158"/>
      <c r="G2159" s="158"/>
    </row>
    <row r="2160" spans="1:7" hidden="1" x14ac:dyDescent="0.3">
      <c r="A2160" s="23"/>
      <c r="D2160" s="23"/>
      <c r="F2160" s="158"/>
      <c r="G2160" s="158"/>
    </row>
    <row r="2161" spans="1:7" hidden="1" x14ac:dyDescent="0.3">
      <c r="A2161" s="23"/>
      <c r="D2161" s="23"/>
      <c r="F2161" s="158"/>
      <c r="G2161" s="158"/>
    </row>
    <row r="2162" spans="1:7" hidden="1" x14ac:dyDescent="0.3">
      <c r="A2162" s="23"/>
      <c r="D2162" s="23"/>
      <c r="F2162" s="158"/>
      <c r="G2162" s="158"/>
    </row>
    <row r="2163" spans="1:7" hidden="1" x14ac:dyDescent="0.3">
      <c r="A2163" s="23"/>
      <c r="D2163" s="23"/>
      <c r="F2163" s="158"/>
      <c r="G2163" s="158"/>
    </row>
    <row r="2164" spans="1:7" hidden="1" x14ac:dyDescent="0.3">
      <c r="A2164" s="23"/>
      <c r="D2164" s="23"/>
      <c r="F2164" s="158"/>
      <c r="G2164" s="158"/>
    </row>
    <row r="2165" spans="1:7" hidden="1" x14ac:dyDescent="0.3">
      <c r="A2165" s="23"/>
      <c r="D2165" s="23"/>
      <c r="F2165" s="158"/>
      <c r="G2165" s="158"/>
    </row>
    <row r="2166" spans="1:7" hidden="1" x14ac:dyDescent="0.3">
      <c r="A2166" s="23"/>
      <c r="D2166" s="23"/>
      <c r="F2166" s="158"/>
      <c r="G2166" s="158"/>
    </row>
    <row r="2167" spans="1:7" hidden="1" x14ac:dyDescent="0.3">
      <c r="A2167" s="23"/>
      <c r="D2167" s="23"/>
      <c r="F2167" s="158"/>
      <c r="G2167" s="158"/>
    </row>
    <row r="2168" spans="1:7" hidden="1" x14ac:dyDescent="0.3">
      <c r="A2168" s="23"/>
      <c r="D2168" s="23"/>
      <c r="F2168" s="158"/>
      <c r="G2168" s="158"/>
    </row>
    <row r="2169" spans="1:7" hidden="1" x14ac:dyDescent="0.3">
      <c r="A2169" s="23"/>
      <c r="D2169" s="23"/>
      <c r="F2169" s="158"/>
      <c r="G2169" s="158"/>
    </row>
    <row r="2170" spans="1:7" hidden="1" x14ac:dyDescent="0.3">
      <c r="A2170" s="23"/>
      <c r="D2170" s="23"/>
      <c r="F2170" s="158"/>
      <c r="G2170" s="158"/>
    </row>
    <row r="2171" spans="1:7" hidden="1" x14ac:dyDescent="0.3">
      <c r="A2171" s="23"/>
      <c r="D2171" s="23"/>
      <c r="F2171" s="158"/>
      <c r="G2171" s="158"/>
    </row>
    <row r="2172" spans="1:7" hidden="1" x14ac:dyDescent="0.3">
      <c r="A2172" s="23"/>
      <c r="D2172" s="23"/>
      <c r="F2172" s="158"/>
      <c r="G2172" s="158"/>
    </row>
    <row r="2173" spans="1:7" hidden="1" x14ac:dyDescent="0.3">
      <c r="A2173" s="23"/>
      <c r="D2173" s="23"/>
      <c r="F2173" s="158"/>
      <c r="G2173" s="158"/>
    </row>
    <row r="2174" spans="1:7" hidden="1" x14ac:dyDescent="0.3">
      <c r="A2174" s="23"/>
      <c r="D2174" s="23"/>
      <c r="F2174" s="158"/>
      <c r="G2174" s="158"/>
    </row>
    <row r="2175" spans="1:7" hidden="1" x14ac:dyDescent="0.3">
      <c r="A2175" s="23"/>
      <c r="D2175" s="23"/>
      <c r="F2175" s="158"/>
      <c r="G2175" s="158"/>
    </row>
    <row r="2176" spans="1:7" hidden="1" x14ac:dyDescent="0.3">
      <c r="A2176" s="23"/>
      <c r="D2176" s="23"/>
      <c r="F2176" s="158"/>
      <c r="G2176" s="158"/>
    </row>
    <row r="2177" spans="1:7" hidden="1" x14ac:dyDescent="0.3">
      <c r="A2177" s="23"/>
      <c r="D2177" s="23"/>
      <c r="F2177" s="158"/>
      <c r="G2177" s="158"/>
    </row>
    <row r="2178" spans="1:7" hidden="1" x14ac:dyDescent="0.3">
      <c r="A2178" s="23"/>
      <c r="D2178" s="23"/>
      <c r="F2178" s="158"/>
      <c r="G2178" s="158"/>
    </row>
    <row r="2179" spans="1:7" hidden="1" x14ac:dyDescent="0.3">
      <c r="A2179" s="23"/>
      <c r="D2179" s="23"/>
      <c r="F2179" s="158"/>
      <c r="G2179" s="158"/>
    </row>
    <row r="2180" spans="1:7" hidden="1" x14ac:dyDescent="0.3">
      <c r="A2180" s="23"/>
      <c r="D2180" s="23"/>
      <c r="F2180" s="158"/>
      <c r="G2180" s="158"/>
    </row>
    <row r="2181" spans="1:7" hidden="1" x14ac:dyDescent="0.3">
      <c r="A2181" s="23"/>
      <c r="D2181" s="23"/>
      <c r="F2181" s="158"/>
      <c r="G2181" s="158"/>
    </row>
    <row r="2182" spans="1:7" hidden="1" x14ac:dyDescent="0.3">
      <c r="A2182" s="23"/>
      <c r="D2182" s="23"/>
      <c r="F2182" s="158"/>
      <c r="G2182" s="158"/>
    </row>
    <row r="2183" spans="1:7" hidden="1" x14ac:dyDescent="0.3">
      <c r="A2183" s="23"/>
      <c r="D2183" s="23"/>
      <c r="F2183" s="158"/>
      <c r="G2183" s="158"/>
    </row>
    <row r="2184" spans="1:7" hidden="1" x14ac:dyDescent="0.3">
      <c r="A2184" s="23"/>
      <c r="D2184" s="23"/>
      <c r="F2184" s="158"/>
      <c r="G2184" s="158"/>
    </row>
    <row r="2185" spans="1:7" hidden="1" x14ac:dyDescent="0.3">
      <c r="A2185" s="23"/>
      <c r="D2185" s="23"/>
      <c r="F2185" s="158"/>
      <c r="G2185" s="158"/>
    </row>
    <row r="2186" spans="1:7" hidden="1" x14ac:dyDescent="0.3">
      <c r="A2186" s="23"/>
      <c r="D2186" s="23"/>
      <c r="F2186" s="158"/>
      <c r="G2186" s="158"/>
    </row>
    <row r="2187" spans="1:7" hidden="1" x14ac:dyDescent="0.3">
      <c r="A2187" s="23"/>
      <c r="D2187" s="23"/>
      <c r="F2187" s="158"/>
      <c r="G2187" s="158"/>
    </row>
    <row r="2188" spans="1:7" hidden="1" x14ac:dyDescent="0.3">
      <c r="A2188" s="23"/>
      <c r="D2188" s="23"/>
      <c r="F2188" s="158"/>
      <c r="G2188" s="158"/>
    </row>
    <row r="2189" spans="1:7" hidden="1" x14ac:dyDescent="0.3">
      <c r="A2189" s="23"/>
      <c r="D2189" s="23"/>
      <c r="F2189" s="158"/>
      <c r="G2189" s="158"/>
    </row>
    <row r="2190" spans="1:7" hidden="1" x14ac:dyDescent="0.3">
      <c r="A2190" s="23"/>
      <c r="D2190" s="23"/>
      <c r="F2190" s="158"/>
      <c r="G2190" s="158"/>
    </row>
    <row r="2191" spans="1:7" hidden="1" x14ac:dyDescent="0.3">
      <c r="A2191" s="23"/>
      <c r="D2191" s="23"/>
      <c r="F2191" s="158"/>
      <c r="G2191" s="158"/>
    </row>
    <row r="2192" spans="1:7" hidden="1" x14ac:dyDescent="0.3">
      <c r="A2192" s="23"/>
      <c r="D2192" s="23"/>
      <c r="F2192" s="158"/>
      <c r="G2192" s="158"/>
    </row>
    <row r="2193" spans="1:7" hidden="1" x14ac:dyDescent="0.3">
      <c r="A2193" s="23"/>
      <c r="D2193" s="23"/>
      <c r="F2193" s="158"/>
      <c r="G2193" s="158"/>
    </row>
    <row r="2194" spans="1:7" hidden="1" x14ac:dyDescent="0.3">
      <c r="A2194" s="23"/>
      <c r="D2194" s="23"/>
      <c r="F2194" s="158"/>
      <c r="G2194" s="158"/>
    </row>
    <row r="2195" spans="1:7" hidden="1" x14ac:dyDescent="0.3">
      <c r="A2195" s="23"/>
      <c r="D2195" s="23"/>
      <c r="F2195" s="158"/>
      <c r="G2195" s="158"/>
    </row>
    <row r="2196" spans="1:7" hidden="1" x14ac:dyDescent="0.3">
      <c r="A2196" s="23"/>
      <c r="D2196" s="23"/>
      <c r="F2196" s="158"/>
      <c r="G2196" s="158"/>
    </row>
    <row r="2197" spans="1:7" hidden="1" x14ac:dyDescent="0.3">
      <c r="A2197" s="23"/>
      <c r="D2197" s="23"/>
      <c r="F2197" s="158"/>
      <c r="G2197" s="158"/>
    </row>
    <row r="2198" spans="1:7" hidden="1" x14ac:dyDescent="0.3">
      <c r="A2198" s="23"/>
      <c r="D2198" s="23"/>
      <c r="F2198" s="158"/>
      <c r="G2198" s="158"/>
    </row>
    <row r="2199" spans="1:7" hidden="1" x14ac:dyDescent="0.3">
      <c r="A2199" s="23"/>
      <c r="D2199" s="23"/>
      <c r="F2199" s="158"/>
      <c r="G2199" s="158"/>
    </row>
    <row r="2200" spans="1:7" hidden="1" x14ac:dyDescent="0.3">
      <c r="A2200" s="23"/>
      <c r="D2200" s="23"/>
      <c r="F2200" s="158"/>
      <c r="G2200" s="158"/>
    </row>
    <row r="2201" spans="1:7" hidden="1" x14ac:dyDescent="0.3">
      <c r="A2201" s="23"/>
      <c r="D2201" s="23"/>
      <c r="F2201" s="158"/>
      <c r="G2201" s="158"/>
    </row>
    <row r="2202" spans="1:7" hidden="1" x14ac:dyDescent="0.3">
      <c r="A2202" s="23"/>
      <c r="D2202" s="23"/>
      <c r="F2202" s="158"/>
      <c r="G2202" s="158"/>
    </row>
    <row r="2203" spans="1:7" hidden="1" x14ac:dyDescent="0.3">
      <c r="A2203" s="23"/>
      <c r="D2203" s="23"/>
      <c r="F2203" s="158"/>
      <c r="G2203" s="158"/>
    </row>
    <row r="2204" spans="1:7" hidden="1" x14ac:dyDescent="0.3">
      <c r="A2204" s="23"/>
      <c r="D2204" s="23"/>
      <c r="F2204" s="158"/>
      <c r="G2204" s="158"/>
    </row>
    <row r="2205" spans="1:7" hidden="1" x14ac:dyDescent="0.3">
      <c r="A2205" s="23"/>
      <c r="D2205" s="23"/>
      <c r="F2205" s="158"/>
      <c r="G2205" s="158"/>
    </row>
    <row r="2206" spans="1:7" hidden="1" x14ac:dyDescent="0.3">
      <c r="A2206" s="23"/>
      <c r="D2206" s="23"/>
      <c r="F2206" s="158"/>
      <c r="G2206" s="158"/>
    </row>
    <row r="2207" spans="1:7" hidden="1" x14ac:dyDescent="0.3">
      <c r="A2207" s="23"/>
      <c r="D2207" s="23"/>
      <c r="F2207" s="158"/>
      <c r="G2207" s="158"/>
    </row>
    <row r="2208" spans="1:7" hidden="1" x14ac:dyDescent="0.3">
      <c r="A2208" s="23"/>
      <c r="D2208" s="23"/>
      <c r="F2208" s="158"/>
      <c r="G2208" s="158"/>
    </row>
    <row r="2209" spans="1:7" hidden="1" x14ac:dyDescent="0.3">
      <c r="A2209" s="23"/>
      <c r="D2209" s="23"/>
      <c r="F2209" s="158"/>
      <c r="G2209" s="158"/>
    </row>
    <row r="2210" spans="1:7" hidden="1" x14ac:dyDescent="0.3">
      <c r="A2210" s="23"/>
      <c r="D2210" s="23"/>
      <c r="F2210" s="158"/>
      <c r="G2210" s="158"/>
    </row>
    <row r="2211" spans="1:7" hidden="1" x14ac:dyDescent="0.3">
      <c r="A2211" s="23"/>
      <c r="D2211" s="23"/>
      <c r="F2211" s="158"/>
      <c r="G2211" s="158"/>
    </row>
    <row r="2212" spans="1:7" hidden="1" x14ac:dyDescent="0.3">
      <c r="A2212" s="23"/>
      <c r="D2212" s="23"/>
      <c r="F2212" s="158"/>
      <c r="G2212" s="158"/>
    </row>
    <row r="2213" spans="1:7" hidden="1" x14ac:dyDescent="0.3">
      <c r="A2213" s="23"/>
      <c r="D2213" s="23"/>
      <c r="F2213" s="158"/>
      <c r="G2213" s="158"/>
    </row>
    <row r="2214" spans="1:7" hidden="1" x14ac:dyDescent="0.3">
      <c r="A2214" s="23"/>
      <c r="D2214" s="23"/>
      <c r="F2214" s="158"/>
      <c r="G2214" s="158"/>
    </row>
    <row r="2215" spans="1:7" hidden="1" x14ac:dyDescent="0.3">
      <c r="A2215" s="23"/>
      <c r="D2215" s="23"/>
      <c r="F2215" s="158"/>
      <c r="G2215" s="158"/>
    </row>
    <row r="2216" spans="1:7" hidden="1" x14ac:dyDescent="0.3">
      <c r="A2216" s="23"/>
      <c r="D2216" s="23"/>
      <c r="F2216" s="158"/>
      <c r="G2216" s="158"/>
    </row>
    <row r="2217" spans="1:7" hidden="1" x14ac:dyDescent="0.3">
      <c r="A2217" s="23"/>
      <c r="D2217" s="23"/>
      <c r="F2217" s="158"/>
      <c r="G2217" s="158"/>
    </row>
    <row r="2218" spans="1:7" hidden="1" x14ac:dyDescent="0.3">
      <c r="A2218" s="23"/>
      <c r="D2218" s="23"/>
      <c r="F2218" s="158"/>
      <c r="G2218" s="158"/>
    </row>
    <row r="2219" spans="1:7" hidden="1" x14ac:dyDescent="0.3">
      <c r="A2219" s="23"/>
      <c r="D2219" s="23"/>
      <c r="F2219" s="158"/>
      <c r="G2219" s="158"/>
    </row>
    <row r="2220" spans="1:7" hidden="1" x14ac:dyDescent="0.3">
      <c r="A2220" s="23"/>
      <c r="D2220" s="23"/>
      <c r="F2220" s="158"/>
      <c r="G2220" s="158"/>
    </row>
    <row r="2221" spans="1:7" hidden="1" x14ac:dyDescent="0.3">
      <c r="A2221" s="23"/>
      <c r="D2221" s="23"/>
      <c r="F2221" s="158"/>
      <c r="G2221" s="158"/>
    </row>
    <row r="2222" spans="1:7" hidden="1" x14ac:dyDescent="0.3">
      <c r="A2222" s="23"/>
      <c r="D2222" s="23"/>
      <c r="F2222" s="158"/>
      <c r="G2222" s="158"/>
    </row>
    <row r="2223" spans="1:7" hidden="1" x14ac:dyDescent="0.3">
      <c r="A2223" s="23"/>
      <c r="D2223" s="23"/>
      <c r="F2223" s="158"/>
      <c r="G2223" s="158"/>
    </row>
    <row r="2224" spans="1:7" hidden="1" x14ac:dyDescent="0.3">
      <c r="A2224" s="23"/>
      <c r="D2224" s="23"/>
      <c r="F2224" s="158"/>
      <c r="G2224" s="158"/>
    </row>
    <row r="2225" spans="1:7" hidden="1" x14ac:dyDescent="0.3">
      <c r="A2225" s="23"/>
      <c r="D2225" s="23"/>
      <c r="F2225" s="158"/>
      <c r="G2225" s="158"/>
    </row>
    <row r="2226" spans="1:7" hidden="1" x14ac:dyDescent="0.3">
      <c r="A2226" s="23"/>
      <c r="D2226" s="23"/>
      <c r="F2226" s="158"/>
      <c r="G2226" s="158"/>
    </row>
    <row r="2227" spans="1:7" hidden="1" x14ac:dyDescent="0.3">
      <c r="A2227" s="23"/>
      <c r="D2227" s="23"/>
      <c r="F2227" s="158"/>
      <c r="G2227" s="158"/>
    </row>
    <row r="2228" spans="1:7" hidden="1" x14ac:dyDescent="0.3">
      <c r="A2228" s="23"/>
      <c r="D2228" s="23"/>
      <c r="F2228" s="158"/>
      <c r="G2228" s="158"/>
    </row>
    <row r="2229" spans="1:7" hidden="1" x14ac:dyDescent="0.3">
      <c r="A2229" s="23"/>
      <c r="D2229" s="23"/>
      <c r="F2229" s="158"/>
      <c r="G2229" s="158"/>
    </row>
    <row r="2230" spans="1:7" hidden="1" x14ac:dyDescent="0.3">
      <c r="A2230" s="23"/>
      <c r="D2230" s="23"/>
      <c r="F2230" s="158"/>
      <c r="G2230" s="158"/>
    </row>
    <row r="2231" spans="1:7" hidden="1" x14ac:dyDescent="0.3">
      <c r="A2231" s="23"/>
      <c r="D2231" s="23"/>
      <c r="F2231" s="158"/>
      <c r="G2231" s="158"/>
    </row>
    <row r="2232" spans="1:7" hidden="1" x14ac:dyDescent="0.3">
      <c r="A2232" s="23"/>
      <c r="D2232" s="23"/>
      <c r="F2232" s="158"/>
      <c r="G2232" s="158"/>
    </row>
    <row r="2233" spans="1:7" hidden="1" x14ac:dyDescent="0.3">
      <c r="A2233" s="23"/>
      <c r="D2233" s="23"/>
      <c r="F2233" s="158"/>
      <c r="G2233" s="158"/>
    </row>
    <row r="2234" spans="1:7" hidden="1" x14ac:dyDescent="0.3">
      <c r="A2234" s="23"/>
      <c r="D2234" s="23"/>
      <c r="F2234" s="158"/>
      <c r="G2234" s="158"/>
    </row>
    <row r="2235" spans="1:7" hidden="1" x14ac:dyDescent="0.3">
      <c r="A2235" s="23"/>
      <c r="D2235" s="23"/>
      <c r="F2235" s="158"/>
      <c r="G2235" s="158"/>
    </row>
    <row r="2236" spans="1:7" hidden="1" x14ac:dyDescent="0.3">
      <c r="A2236" s="23"/>
      <c r="D2236" s="23"/>
      <c r="F2236" s="158"/>
      <c r="G2236" s="158"/>
    </row>
    <row r="2237" spans="1:7" hidden="1" x14ac:dyDescent="0.3">
      <c r="A2237" s="23"/>
      <c r="D2237" s="23"/>
      <c r="F2237" s="158"/>
      <c r="G2237" s="158"/>
    </row>
    <row r="2238" spans="1:7" hidden="1" x14ac:dyDescent="0.3">
      <c r="A2238" s="23"/>
      <c r="D2238" s="23"/>
      <c r="F2238" s="158"/>
      <c r="G2238" s="158"/>
    </row>
    <row r="2239" spans="1:7" hidden="1" x14ac:dyDescent="0.3">
      <c r="A2239" s="23"/>
      <c r="D2239" s="23"/>
      <c r="F2239" s="158"/>
      <c r="G2239" s="158"/>
    </row>
    <row r="2240" spans="1:7" hidden="1" x14ac:dyDescent="0.3">
      <c r="A2240" s="23"/>
      <c r="D2240" s="23"/>
      <c r="F2240" s="158"/>
      <c r="G2240" s="158"/>
    </row>
    <row r="2241" spans="1:7" hidden="1" x14ac:dyDescent="0.3">
      <c r="A2241" s="23"/>
      <c r="D2241" s="23"/>
      <c r="F2241" s="158"/>
      <c r="G2241" s="158"/>
    </row>
    <row r="2242" spans="1:7" hidden="1" x14ac:dyDescent="0.3">
      <c r="A2242" s="23"/>
      <c r="D2242" s="23"/>
      <c r="F2242" s="158"/>
      <c r="G2242" s="158"/>
    </row>
    <row r="2243" spans="1:7" hidden="1" x14ac:dyDescent="0.3">
      <c r="A2243" s="23"/>
      <c r="D2243" s="23"/>
      <c r="F2243" s="158"/>
      <c r="G2243" s="158"/>
    </row>
    <row r="2244" spans="1:7" hidden="1" x14ac:dyDescent="0.3">
      <c r="A2244" s="23"/>
      <c r="D2244" s="23"/>
      <c r="F2244" s="158"/>
      <c r="G2244" s="158"/>
    </row>
    <row r="2245" spans="1:7" hidden="1" x14ac:dyDescent="0.3">
      <c r="A2245" s="23"/>
      <c r="D2245" s="23"/>
      <c r="F2245" s="158"/>
      <c r="G2245" s="158"/>
    </row>
    <row r="2246" spans="1:7" hidden="1" x14ac:dyDescent="0.3">
      <c r="A2246" s="23"/>
      <c r="D2246" s="23"/>
      <c r="F2246" s="158"/>
      <c r="G2246" s="158"/>
    </row>
    <row r="2247" spans="1:7" hidden="1" x14ac:dyDescent="0.3">
      <c r="A2247" s="23"/>
      <c r="D2247" s="23"/>
      <c r="F2247" s="158"/>
      <c r="G2247" s="158"/>
    </row>
    <row r="2248" spans="1:7" hidden="1" x14ac:dyDescent="0.3">
      <c r="A2248" s="23"/>
      <c r="D2248" s="23"/>
      <c r="F2248" s="158"/>
      <c r="G2248" s="158"/>
    </row>
    <row r="2249" spans="1:7" hidden="1" x14ac:dyDescent="0.3">
      <c r="A2249" s="23"/>
      <c r="D2249" s="23"/>
      <c r="F2249" s="158"/>
      <c r="G2249" s="158"/>
    </row>
    <row r="2250" spans="1:7" hidden="1" x14ac:dyDescent="0.3">
      <c r="A2250" s="23"/>
      <c r="D2250" s="23"/>
      <c r="F2250" s="158"/>
      <c r="G2250" s="158"/>
    </row>
    <row r="2251" spans="1:7" hidden="1" x14ac:dyDescent="0.3">
      <c r="A2251" s="23"/>
      <c r="D2251" s="23"/>
      <c r="F2251" s="158"/>
      <c r="G2251" s="158"/>
    </row>
    <row r="2252" spans="1:7" hidden="1" x14ac:dyDescent="0.3">
      <c r="A2252" s="23"/>
      <c r="D2252" s="23"/>
      <c r="F2252" s="158"/>
      <c r="G2252" s="158"/>
    </row>
    <row r="2253" spans="1:7" hidden="1" x14ac:dyDescent="0.3">
      <c r="A2253" s="23"/>
      <c r="D2253" s="23"/>
      <c r="F2253" s="158"/>
      <c r="G2253" s="158"/>
    </row>
    <row r="2254" spans="1:7" hidden="1" x14ac:dyDescent="0.3">
      <c r="A2254" s="23"/>
      <c r="D2254" s="23"/>
      <c r="F2254" s="158"/>
      <c r="G2254" s="158"/>
    </row>
    <row r="2255" spans="1:7" hidden="1" x14ac:dyDescent="0.3">
      <c r="A2255" s="23"/>
      <c r="D2255" s="23"/>
      <c r="F2255" s="158"/>
      <c r="G2255" s="158"/>
    </row>
    <row r="2256" spans="1:7" hidden="1" x14ac:dyDescent="0.3">
      <c r="A2256" s="23"/>
      <c r="D2256" s="23"/>
      <c r="F2256" s="158"/>
      <c r="G2256" s="158"/>
    </row>
    <row r="2257" spans="1:7" hidden="1" x14ac:dyDescent="0.3">
      <c r="A2257" s="23"/>
      <c r="D2257" s="23"/>
      <c r="F2257" s="158"/>
      <c r="G2257" s="158"/>
    </row>
    <row r="2258" spans="1:7" hidden="1" x14ac:dyDescent="0.3">
      <c r="A2258" s="23"/>
      <c r="D2258" s="23"/>
      <c r="F2258" s="158"/>
      <c r="G2258" s="158"/>
    </row>
    <row r="2259" spans="1:7" hidden="1" x14ac:dyDescent="0.3">
      <c r="A2259" s="23"/>
      <c r="D2259" s="23"/>
      <c r="F2259" s="158"/>
      <c r="G2259" s="158"/>
    </row>
    <row r="2260" spans="1:7" hidden="1" x14ac:dyDescent="0.3">
      <c r="A2260" s="23"/>
      <c r="D2260" s="23"/>
      <c r="F2260" s="158"/>
      <c r="G2260" s="158"/>
    </row>
    <row r="2261" spans="1:7" hidden="1" x14ac:dyDescent="0.3">
      <c r="A2261" s="23"/>
      <c r="D2261" s="23"/>
      <c r="F2261" s="158"/>
      <c r="G2261" s="158"/>
    </row>
    <row r="2262" spans="1:7" hidden="1" x14ac:dyDescent="0.3">
      <c r="A2262" s="23"/>
      <c r="D2262" s="23"/>
      <c r="F2262" s="158"/>
      <c r="G2262" s="158"/>
    </row>
    <row r="2263" spans="1:7" hidden="1" x14ac:dyDescent="0.3">
      <c r="A2263" s="23"/>
      <c r="D2263" s="23"/>
      <c r="F2263" s="158"/>
      <c r="G2263" s="158"/>
    </row>
    <row r="2264" spans="1:7" hidden="1" x14ac:dyDescent="0.3">
      <c r="A2264" s="23"/>
      <c r="D2264" s="23"/>
      <c r="F2264" s="158"/>
      <c r="G2264" s="158"/>
    </row>
    <row r="2265" spans="1:7" hidden="1" x14ac:dyDescent="0.3">
      <c r="A2265" s="23"/>
      <c r="D2265" s="23"/>
      <c r="F2265" s="158"/>
      <c r="G2265" s="158"/>
    </row>
    <row r="2266" spans="1:7" hidden="1" x14ac:dyDescent="0.3">
      <c r="A2266" s="23"/>
      <c r="D2266" s="23"/>
      <c r="F2266" s="158"/>
      <c r="G2266" s="158"/>
    </row>
    <row r="2267" spans="1:7" hidden="1" x14ac:dyDescent="0.3">
      <c r="A2267" s="23"/>
      <c r="D2267" s="23"/>
      <c r="F2267" s="158"/>
      <c r="G2267" s="158"/>
    </row>
    <row r="2268" spans="1:7" hidden="1" x14ac:dyDescent="0.3">
      <c r="A2268" s="23"/>
      <c r="D2268" s="23"/>
      <c r="F2268" s="158"/>
      <c r="G2268" s="158"/>
    </row>
    <row r="2269" spans="1:7" hidden="1" x14ac:dyDescent="0.3">
      <c r="A2269" s="23"/>
      <c r="D2269" s="23"/>
      <c r="F2269" s="158"/>
      <c r="G2269" s="158"/>
    </row>
    <row r="2270" spans="1:7" hidden="1" x14ac:dyDescent="0.3">
      <c r="A2270" s="23"/>
      <c r="D2270" s="23"/>
      <c r="F2270" s="158"/>
      <c r="G2270" s="158"/>
    </row>
    <row r="2271" spans="1:7" hidden="1" x14ac:dyDescent="0.3">
      <c r="A2271" s="23"/>
      <c r="D2271" s="23"/>
      <c r="F2271" s="158"/>
      <c r="G2271" s="158"/>
    </row>
    <row r="2272" spans="1:7" hidden="1" x14ac:dyDescent="0.3">
      <c r="A2272" s="23"/>
      <c r="D2272" s="23"/>
      <c r="F2272" s="158"/>
      <c r="G2272" s="158"/>
    </row>
    <row r="2273" spans="1:7" hidden="1" x14ac:dyDescent="0.3">
      <c r="A2273" s="23"/>
      <c r="D2273" s="23"/>
      <c r="F2273" s="158"/>
      <c r="G2273" s="158"/>
    </row>
    <row r="2274" spans="1:7" hidden="1" x14ac:dyDescent="0.3">
      <c r="A2274" s="23"/>
      <c r="D2274" s="23"/>
      <c r="F2274" s="158"/>
      <c r="G2274" s="158"/>
    </row>
    <row r="2275" spans="1:7" hidden="1" x14ac:dyDescent="0.3">
      <c r="A2275" s="23"/>
      <c r="D2275" s="23"/>
      <c r="F2275" s="158"/>
      <c r="G2275" s="158"/>
    </row>
    <row r="2276" spans="1:7" hidden="1" x14ac:dyDescent="0.3">
      <c r="A2276" s="23"/>
      <c r="D2276" s="23"/>
      <c r="F2276" s="158"/>
      <c r="G2276" s="158"/>
    </row>
    <row r="2277" spans="1:7" hidden="1" x14ac:dyDescent="0.3">
      <c r="A2277" s="23"/>
      <c r="D2277" s="23"/>
      <c r="F2277" s="158"/>
      <c r="G2277" s="158"/>
    </row>
    <row r="2278" spans="1:7" hidden="1" x14ac:dyDescent="0.3">
      <c r="A2278" s="23"/>
      <c r="D2278" s="23"/>
      <c r="F2278" s="158"/>
      <c r="G2278" s="158"/>
    </row>
    <row r="2279" spans="1:7" hidden="1" x14ac:dyDescent="0.3">
      <c r="A2279" s="23"/>
      <c r="D2279" s="23"/>
      <c r="F2279" s="158"/>
      <c r="G2279" s="158"/>
    </row>
    <row r="2280" spans="1:7" hidden="1" x14ac:dyDescent="0.3">
      <c r="A2280" s="23"/>
      <c r="D2280" s="23"/>
      <c r="F2280" s="158"/>
      <c r="G2280" s="158"/>
    </row>
    <row r="2281" spans="1:7" hidden="1" x14ac:dyDescent="0.3">
      <c r="A2281" s="23"/>
      <c r="D2281" s="23"/>
      <c r="F2281" s="158"/>
      <c r="G2281" s="158"/>
    </row>
    <row r="2282" spans="1:7" hidden="1" x14ac:dyDescent="0.3">
      <c r="A2282" s="23"/>
      <c r="D2282" s="23"/>
      <c r="F2282" s="158"/>
      <c r="G2282" s="158"/>
    </row>
    <row r="2283" spans="1:7" hidden="1" x14ac:dyDescent="0.3">
      <c r="A2283" s="23"/>
      <c r="D2283" s="23"/>
      <c r="F2283" s="158"/>
      <c r="G2283" s="158"/>
    </row>
    <row r="2284" spans="1:7" hidden="1" x14ac:dyDescent="0.3">
      <c r="A2284" s="23"/>
      <c r="D2284" s="23"/>
      <c r="F2284" s="158"/>
      <c r="G2284" s="158"/>
    </row>
    <row r="2285" spans="1:7" hidden="1" x14ac:dyDescent="0.3">
      <c r="A2285" s="23"/>
      <c r="D2285" s="23"/>
      <c r="F2285" s="158"/>
      <c r="G2285" s="158"/>
    </row>
    <row r="2286" spans="1:7" hidden="1" x14ac:dyDescent="0.3">
      <c r="A2286" s="23"/>
      <c r="D2286" s="23"/>
      <c r="F2286" s="158"/>
      <c r="G2286" s="158"/>
    </row>
    <row r="2287" spans="1:7" hidden="1" x14ac:dyDescent="0.3">
      <c r="A2287" s="23"/>
      <c r="D2287" s="23"/>
      <c r="F2287" s="158"/>
      <c r="G2287" s="158"/>
    </row>
    <row r="2288" spans="1:7" hidden="1" x14ac:dyDescent="0.3">
      <c r="A2288" s="23"/>
      <c r="D2288" s="23"/>
      <c r="F2288" s="158"/>
      <c r="G2288" s="158"/>
    </row>
    <row r="2289" spans="1:7" hidden="1" x14ac:dyDescent="0.3">
      <c r="A2289" s="23"/>
      <c r="D2289" s="23"/>
      <c r="F2289" s="158"/>
      <c r="G2289" s="158"/>
    </row>
    <row r="2290" spans="1:7" hidden="1" x14ac:dyDescent="0.3">
      <c r="A2290" s="23"/>
      <c r="D2290" s="23"/>
      <c r="F2290" s="158"/>
      <c r="G2290" s="158"/>
    </row>
    <row r="2291" spans="1:7" hidden="1" x14ac:dyDescent="0.3">
      <c r="A2291" s="23"/>
      <c r="D2291" s="23"/>
      <c r="F2291" s="158"/>
      <c r="G2291" s="158"/>
    </row>
    <row r="2292" spans="1:7" hidden="1" x14ac:dyDescent="0.3">
      <c r="A2292" s="23"/>
      <c r="D2292" s="23"/>
      <c r="F2292" s="158"/>
      <c r="G2292" s="158"/>
    </row>
    <row r="2293" spans="1:7" hidden="1" x14ac:dyDescent="0.3">
      <c r="A2293" s="23"/>
      <c r="D2293" s="23"/>
      <c r="F2293" s="158"/>
      <c r="G2293" s="158"/>
    </row>
    <row r="2294" spans="1:7" hidden="1" x14ac:dyDescent="0.3">
      <c r="A2294" s="23"/>
      <c r="D2294" s="23"/>
      <c r="F2294" s="158"/>
      <c r="G2294" s="158"/>
    </row>
    <row r="2295" spans="1:7" hidden="1" x14ac:dyDescent="0.3">
      <c r="A2295" s="23"/>
      <c r="D2295" s="23"/>
      <c r="F2295" s="158"/>
      <c r="G2295" s="158"/>
    </row>
    <row r="2296" spans="1:7" hidden="1" x14ac:dyDescent="0.3">
      <c r="A2296" s="23"/>
      <c r="D2296" s="23"/>
      <c r="F2296" s="158"/>
      <c r="G2296" s="158"/>
    </row>
    <row r="2297" spans="1:7" hidden="1" x14ac:dyDescent="0.3">
      <c r="A2297" s="23"/>
      <c r="D2297" s="23"/>
      <c r="F2297" s="158"/>
      <c r="G2297" s="158"/>
    </row>
    <row r="2298" spans="1:7" hidden="1" x14ac:dyDescent="0.3">
      <c r="A2298" s="23"/>
      <c r="D2298" s="23"/>
      <c r="F2298" s="158"/>
      <c r="G2298" s="158"/>
    </row>
    <row r="2299" spans="1:7" hidden="1" x14ac:dyDescent="0.3">
      <c r="A2299" s="23"/>
      <c r="D2299" s="23"/>
      <c r="F2299" s="158"/>
      <c r="G2299" s="158"/>
    </row>
    <row r="2300" spans="1:7" hidden="1" x14ac:dyDescent="0.3">
      <c r="A2300" s="23"/>
      <c r="D2300" s="23"/>
      <c r="F2300" s="158"/>
      <c r="G2300" s="158"/>
    </row>
    <row r="2301" spans="1:7" hidden="1" x14ac:dyDescent="0.3">
      <c r="A2301" s="23"/>
      <c r="D2301" s="23"/>
      <c r="F2301" s="158"/>
      <c r="G2301" s="158"/>
    </row>
    <row r="2302" spans="1:7" hidden="1" x14ac:dyDescent="0.3">
      <c r="A2302" s="23"/>
      <c r="D2302" s="23"/>
      <c r="F2302" s="158"/>
      <c r="G2302" s="158"/>
    </row>
    <row r="2303" spans="1:7" hidden="1" x14ac:dyDescent="0.3">
      <c r="A2303" s="23"/>
      <c r="D2303" s="23"/>
      <c r="F2303" s="158"/>
      <c r="G2303" s="158"/>
    </row>
    <row r="2304" spans="1:7" hidden="1" x14ac:dyDescent="0.3">
      <c r="A2304" s="23"/>
      <c r="D2304" s="23"/>
      <c r="F2304" s="158"/>
      <c r="G2304" s="158"/>
    </row>
    <row r="2305" spans="1:7" hidden="1" x14ac:dyDescent="0.3">
      <c r="A2305" s="23"/>
      <c r="D2305" s="23"/>
      <c r="F2305" s="158"/>
      <c r="G2305" s="158"/>
    </row>
    <row r="2306" spans="1:7" hidden="1" x14ac:dyDescent="0.3">
      <c r="A2306" s="23"/>
      <c r="D2306" s="23"/>
      <c r="F2306" s="158"/>
      <c r="G2306" s="158"/>
    </row>
    <row r="2307" spans="1:7" hidden="1" x14ac:dyDescent="0.3">
      <c r="A2307" s="23"/>
      <c r="D2307" s="23"/>
      <c r="F2307" s="158"/>
      <c r="G2307" s="158"/>
    </row>
    <row r="2308" spans="1:7" hidden="1" x14ac:dyDescent="0.3">
      <c r="A2308" s="23"/>
      <c r="D2308" s="23"/>
      <c r="F2308" s="158"/>
      <c r="G2308" s="158"/>
    </row>
    <row r="2309" spans="1:7" hidden="1" x14ac:dyDescent="0.3">
      <c r="A2309" s="23"/>
      <c r="D2309" s="23"/>
      <c r="F2309" s="158"/>
      <c r="G2309" s="158"/>
    </row>
    <row r="2310" spans="1:7" hidden="1" x14ac:dyDescent="0.3">
      <c r="A2310" s="23"/>
      <c r="D2310" s="23"/>
      <c r="F2310" s="158"/>
      <c r="G2310" s="158"/>
    </row>
    <row r="2311" spans="1:7" hidden="1" x14ac:dyDescent="0.3">
      <c r="A2311" s="23"/>
      <c r="D2311" s="23"/>
      <c r="F2311" s="158"/>
      <c r="G2311" s="158"/>
    </row>
    <row r="2312" spans="1:7" hidden="1" x14ac:dyDescent="0.3">
      <c r="A2312" s="23"/>
      <c r="D2312" s="23"/>
      <c r="F2312" s="158"/>
      <c r="G2312" s="158"/>
    </row>
    <row r="2313" spans="1:7" hidden="1" x14ac:dyDescent="0.3">
      <c r="A2313" s="23"/>
      <c r="D2313" s="23"/>
      <c r="F2313" s="158"/>
      <c r="G2313" s="158"/>
    </row>
    <row r="2314" spans="1:7" hidden="1" x14ac:dyDescent="0.3">
      <c r="A2314" s="23"/>
      <c r="D2314" s="23"/>
      <c r="F2314" s="158"/>
      <c r="G2314" s="158"/>
    </row>
    <row r="2315" spans="1:7" hidden="1" x14ac:dyDescent="0.3">
      <c r="A2315" s="23"/>
      <c r="D2315" s="23"/>
      <c r="F2315" s="158"/>
      <c r="G2315" s="158"/>
    </row>
    <row r="2316" spans="1:7" hidden="1" x14ac:dyDescent="0.3">
      <c r="A2316" s="23"/>
      <c r="D2316" s="23"/>
      <c r="F2316" s="158"/>
      <c r="G2316" s="158"/>
    </row>
    <row r="2317" spans="1:7" hidden="1" x14ac:dyDescent="0.3">
      <c r="A2317" s="23"/>
      <c r="D2317" s="23"/>
      <c r="F2317" s="158"/>
      <c r="G2317" s="158"/>
    </row>
    <row r="2318" spans="1:7" hidden="1" x14ac:dyDescent="0.3">
      <c r="A2318" s="23"/>
      <c r="D2318" s="23"/>
      <c r="F2318" s="158"/>
      <c r="G2318" s="158"/>
    </row>
    <row r="2319" spans="1:7" hidden="1" x14ac:dyDescent="0.3">
      <c r="A2319" s="23"/>
      <c r="D2319" s="23"/>
      <c r="F2319" s="158"/>
      <c r="G2319" s="158"/>
    </row>
    <row r="2320" spans="1:7" hidden="1" x14ac:dyDescent="0.3">
      <c r="A2320" s="23"/>
      <c r="D2320" s="23"/>
      <c r="F2320" s="158"/>
      <c r="G2320" s="158"/>
    </row>
    <row r="2321" spans="1:7" hidden="1" x14ac:dyDescent="0.3">
      <c r="A2321" s="23"/>
      <c r="D2321" s="23"/>
      <c r="F2321" s="158"/>
      <c r="G2321" s="158"/>
    </row>
    <row r="2322" spans="1:7" hidden="1" x14ac:dyDescent="0.3">
      <c r="A2322" s="23"/>
      <c r="D2322" s="23"/>
      <c r="F2322" s="158"/>
      <c r="G2322" s="158"/>
    </row>
    <row r="2323" spans="1:7" hidden="1" x14ac:dyDescent="0.3">
      <c r="A2323" s="23"/>
      <c r="D2323" s="23"/>
      <c r="F2323" s="158"/>
      <c r="G2323" s="158"/>
    </row>
    <row r="2324" spans="1:7" hidden="1" x14ac:dyDescent="0.3">
      <c r="A2324" s="23"/>
      <c r="D2324" s="23"/>
      <c r="F2324" s="158"/>
      <c r="G2324" s="158"/>
    </row>
    <row r="2325" spans="1:7" hidden="1" x14ac:dyDescent="0.3">
      <c r="A2325" s="23"/>
      <c r="D2325" s="23"/>
      <c r="F2325" s="158"/>
      <c r="G2325" s="158"/>
    </row>
    <row r="2326" spans="1:7" hidden="1" x14ac:dyDescent="0.3">
      <c r="A2326" s="23"/>
      <c r="D2326" s="23"/>
      <c r="F2326" s="158"/>
      <c r="G2326" s="158"/>
    </row>
    <row r="2327" spans="1:7" hidden="1" x14ac:dyDescent="0.3">
      <c r="A2327" s="23"/>
      <c r="D2327" s="23"/>
      <c r="F2327" s="158"/>
      <c r="G2327" s="158"/>
    </row>
    <row r="2328" spans="1:7" hidden="1" x14ac:dyDescent="0.3">
      <c r="A2328" s="23"/>
      <c r="D2328" s="23"/>
      <c r="F2328" s="158"/>
      <c r="G2328" s="158"/>
    </row>
    <row r="2329" spans="1:7" hidden="1" x14ac:dyDescent="0.3">
      <c r="A2329" s="23"/>
      <c r="D2329" s="23"/>
      <c r="F2329" s="158"/>
      <c r="G2329" s="158"/>
    </row>
    <row r="2330" spans="1:7" hidden="1" x14ac:dyDescent="0.3">
      <c r="A2330" s="23"/>
      <c r="D2330" s="23"/>
      <c r="F2330" s="158"/>
      <c r="G2330" s="158"/>
    </row>
    <row r="2331" spans="1:7" hidden="1" x14ac:dyDescent="0.3">
      <c r="A2331" s="23"/>
      <c r="D2331" s="23"/>
      <c r="F2331" s="158"/>
      <c r="G2331" s="158"/>
    </row>
    <row r="2332" spans="1:7" hidden="1" x14ac:dyDescent="0.3">
      <c r="A2332" s="23"/>
      <c r="D2332" s="23"/>
      <c r="F2332" s="158"/>
      <c r="G2332" s="158"/>
    </row>
    <row r="2333" spans="1:7" hidden="1" x14ac:dyDescent="0.3">
      <c r="A2333" s="23"/>
      <c r="D2333" s="23"/>
      <c r="F2333" s="158"/>
      <c r="G2333" s="158"/>
    </row>
    <row r="2334" spans="1:7" hidden="1" x14ac:dyDescent="0.3">
      <c r="A2334" s="23"/>
      <c r="D2334" s="23"/>
      <c r="F2334" s="158"/>
      <c r="G2334" s="158"/>
    </row>
    <row r="2335" spans="1:7" hidden="1" x14ac:dyDescent="0.3">
      <c r="A2335" s="23"/>
      <c r="D2335" s="23"/>
      <c r="F2335" s="158"/>
      <c r="G2335" s="158"/>
    </row>
    <row r="2336" spans="1:7" hidden="1" x14ac:dyDescent="0.3">
      <c r="A2336" s="23"/>
      <c r="D2336" s="23"/>
      <c r="F2336" s="158"/>
      <c r="G2336" s="158"/>
    </row>
    <row r="2337" spans="1:7" hidden="1" x14ac:dyDescent="0.3">
      <c r="A2337" s="23"/>
      <c r="D2337" s="23"/>
      <c r="F2337" s="158"/>
      <c r="G2337" s="158"/>
    </row>
    <row r="2338" spans="1:7" hidden="1" x14ac:dyDescent="0.3">
      <c r="A2338" s="23"/>
      <c r="D2338" s="23"/>
      <c r="F2338" s="158"/>
      <c r="G2338" s="158"/>
    </row>
    <row r="2339" spans="1:7" hidden="1" x14ac:dyDescent="0.3">
      <c r="A2339" s="23"/>
      <c r="D2339" s="23"/>
      <c r="F2339" s="158"/>
      <c r="G2339" s="158"/>
    </row>
    <row r="2340" spans="1:7" hidden="1" x14ac:dyDescent="0.3">
      <c r="A2340" s="23"/>
      <c r="D2340" s="23"/>
      <c r="F2340" s="158"/>
      <c r="G2340" s="158"/>
    </row>
    <row r="2341" spans="1:7" hidden="1" x14ac:dyDescent="0.3">
      <c r="A2341" s="23"/>
      <c r="D2341" s="23"/>
      <c r="F2341" s="158"/>
      <c r="G2341" s="158"/>
    </row>
    <row r="2342" spans="1:7" hidden="1" x14ac:dyDescent="0.3">
      <c r="A2342" s="23"/>
      <c r="D2342" s="23"/>
      <c r="F2342" s="158"/>
      <c r="G2342" s="158"/>
    </row>
    <row r="2343" spans="1:7" hidden="1" x14ac:dyDescent="0.3">
      <c r="A2343" s="23"/>
      <c r="D2343" s="23"/>
      <c r="F2343" s="158"/>
      <c r="G2343" s="158"/>
    </row>
    <row r="2344" spans="1:7" hidden="1" x14ac:dyDescent="0.3">
      <c r="A2344" s="23"/>
      <c r="D2344" s="23"/>
      <c r="F2344" s="158"/>
      <c r="G2344" s="158"/>
    </row>
    <row r="2345" spans="1:7" hidden="1" x14ac:dyDescent="0.3">
      <c r="A2345" s="23"/>
      <c r="D2345" s="23"/>
      <c r="F2345" s="158"/>
      <c r="G2345" s="158"/>
    </row>
    <row r="2346" spans="1:7" hidden="1" x14ac:dyDescent="0.3">
      <c r="A2346" s="23"/>
      <c r="D2346" s="23"/>
      <c r="F2346" s="158"/>
      <c r="G2346" s="158"/>
    </row>
    <row r="2347" spans="1:7" hidden="1" x14ac:dyDescent="0.3">
      <c r="A2347" s="23"/>
      <c r="D2347" s="23"/>
      <c r="F2347" s="158"/>
      <c r="G2347" s="158"/>
    </row>
    <row r="2348" spans="1:7" hidden="1" x14ac:dyDescent="0.3">
      <c r="A2348" s="23"/>
      <c r="D2348" s="23"/>
      <c r="F2348" s="158"/>
      <c r="G2348" s="158"/>
    </row>
    <row r="2349" spans="1:7" hidden="1" x14ac:dyDescent="0.3">
      <c r="A2349" s="23"/>
      <c r="D2349" s="23"/>
      <c r="F2349" s="158"/>
      <c r="G2349" s="158"/>
    </row>
    <row r="2350" spans="1:7" hidden="1" x14ac:dyDescent="0.3">
      <c r="A2350" s="23"/>
      <c r="D2350" s="23"/>
      <c r="F2350" s="158"/>
      <c r="G2350" s="158"/>
    </row>
    <row r="2351" spans="1:7" hidden="1" x14ac:dyDescent="0.3">
      <c r="A2351" s="23"/>
      <c r="D2351" s="23"/>
      <c r="F2351" s="158"/>
      <c r="G2351" s="158"/>
    </row>
    <row r="2352" spans="1:7" hidden="1" x14ac:dyDescent="0.3">
      <c r="A2352" s="23"/>
      <c r="D2352" s="23"/>
      <c r="F2352" s="158"/>
      <c r="G2352" s="158"/>
    </row>
    <row r="2353" spans="1:7" hidden="1" x14ac:dyDescent="0.3">
      <c r="A2353" s="23"/>
      <c r="D2353" s="23"/>
      <c r="F2353" s="158"/>
      <c r="G2353" s="158"/>
    </row>
    <row r="2354" spans="1:7" hidden="1" x14ac:dyDescent="0.3">
      <c r="A2354" s="23"/>
      <c r="D2354" s="23"/>
      <c r="F2354" s="158"/>
      <c r="G2354" s="158"/>
    </row>
    <row r="2355" spans="1:7" hidden="1" x14ac:dyDescent="0.3">
      <c r="A2355" s="23"/>
      <c r="D2355" s="23"/>
      <c r="F2355" s="158"/>
      <c r="G2355" s="158"/>
    </row>
    <row r="2356" spans="1:7" hidden="1" x14ac:dyDescent="0.3">
      <c r="A2356" s="23"/>
      <c r="D2356" s="23"/>
      <c r="F2356" s="158"/>
      <c r="G2356" s="158"/>
    </row>
    <row r="2357" spans="1:7" hidden="1" x14ac:dyDescent="0.3">
      <c r="A2357" s="23"/>
      <c r="D2357" s="23"/>
      <c r="F2357" s="158"/>
      <c r="G2357" s="158"/>
    </row>
    <row r="2358" spans="1:7" hidden="1" x14ac:dyDescent="0.3">
      <c r="A2358" s="23"/>
      <c r="D2358" s="23"/>
      <c r="F2358" s="158"/>
      <c r="G2358" s="158"/>
    </row>
    <row r="2359" spans="1:7" hidden="1" x14ac:dyDescent="0.3">
      <c r="A2359" s="23"/>
      <c r="D2359" s="23"/>
      <c r="F2359" s="158"/>
      <c r="G2359" s="158"/>
    </row>
    <row r="2360" spans="1:7" hidden="1" x14ac:dyDescent="0.3">
      <c r="A2360" s="23"/>
      <c r="D2360" s="23"/>
      <c r="F2360" s="158"/>
      <c r="G2360" s="158"/>
    </row>
    <row r="2361" spans="1:7" hidden="1" x14ac:dyDescent="0.3">
      <c r="A2361" s="23"/>
      <c r="D2361" s="23"/>
      <c r="F2361" s="158"/>
      <c r="G2361" s="158"/>
    </row>
    <row r="2362" spans="1:7" hidden="1" x14ac:dyDescent="0.3">
      <c r="A2362" s="23"/>
      <c r="D2362" s="23"/>
      <c r="F2362" s="158"/>
      <c r="G2362" s="158"/>
    </row>
    <row r="2363" spans="1:7" hidden="1" x14ac:dyDescent="0.3">
      <c r="A2363" s="23"/>
      <c r="D2363" s="23"/>
      <c r="F2363" s="158"/>
      <c r="G2363" s="158"/>
    </row>
    <row r="2364" spans="1:7" hidden="1" x14ac:dyDescent="0.3">
      <c r="A2364" s="23"/>
      <c r="D2364" s="23"/>
      <c r="F2364" s="158"/>
      <c r="G2364" s="158"/>
    </row>
    <row r="2365" spans="1:7" hidden="1" x14ac:dyDescent="0.3">
      <c r="A2365" s="23"/>
      <c r="D2365" s="23"/>
      <c r="F2365" s="158"/>
      <c r="G2365" s="158"/>
    </row>
    <row r="2366" spans="1:7" hidden="1" x14ac:dyDescent="0.3">
      <c r="A2366" s="23"/>
      <c r="D2366" s="23"/>
      <c r="F2366" s="158"/>
      <c r="G2366" s="158"/>
    </row>
    <row r="2367" spans="1:7" hidden="1" x14ac:dyDescent="0.3">
      <c r="A2367" s="23"/>
      <c r="D2367" s="23"/>
      <c r="F2367" s="158"/>
      <c r="G2367" s="158"/>
    </row>
    <row r="2368" spans="1:7" hidden="1" x14ac:dyDescent="0.3">
      <c r="A2368" s="23"/>
      <c r="D2368" s="23"/>
      <c r="F2368" s="158"/>
      <c r="G2368" s="158"/>
    </row>
    <row r="2369" spans="1:7" hidden="1" x14ac:dyDescent="0.3">
      <c r="A2369" s="23"/>
      <c r="D2369" s="23"/>
      <c r="F2369" s="158"/>
      <c r="G2369" s="158"/>
    </row>
    <row r="2370" spans="1:7" hidden="1" x14ac:dyDescent="0.3">
      <c r="A2370" s="23"/>
      <c r="D2370" s="23"/>
      <c r="F2370" s="158"/>
      <c r="G2370" s="158"/>
    </row>
    <row r="2371" spans="1:7" hidden="1" x14ac:dyDescent="0.3">
      <c r="A2371" s="23"/>
      <c r="D2371" s="23"/>
      <c r="F2371" s="158"/>
      <c r="G2371" s="158"/>
    </row>
    <row r="2372" spans="1:7" hidden="1" x14ac:dyDescent="0.3">
      <c r="A2372" s="23"/>
      <c r="D2372" s="23"/>
      <c r="F2372" s="158"/>
      <c r="G2372" s="158"/>
    </row>
    <row r="2373" spans="1:7" hidden="1" x14ac:dyDescent="0.3">
      <c r="A2373" s="23"/>
      <c r="D2373" s="23"/>
      <c r="F2373" s="158"/>
      <c r="G2373" s="158"/>
    </row>
    <row r="2374" spans="1:7" hidden="1" x14ac:dyDescent="0.3">
      <c r="A2374" s="23"/>
      <c r="D2374" s="23"/>
      <c r="F2374" s="158"/>
      <c r="G2374" s="158"/>
    </row>
    <row r="2375" spans="1:7" hidden="1" x14ac:dyDescent="0.3">
      <c r="A2375" s="23"/>
      <c r="D2375" s="23"/>
      <c r="F2375" s="158"/>
      <c r="G2375" s="158"/>
    </row>
    <row r="2376" spans="1:7" hidden="1" x14ac:dyDescent="0.3">
      <c r="A2376" s="23"/>
      <c r="D2376" s="23"/>
      <c r="F2376" s="158"/>
      <c r="G2376" s="158"/>
    </row>
    <row r="2377" spans="1:7" hidden="1" x14ac:dyDescent="0.3">
      <c r="A2377" s="23"/>
      <c r="D2377" s="23"/>
      <c r="F2377" s="158"/>
      <c r="G2377" s="158"/>
    </row>
    <row r="2378" spans="1:7" hidden="1" x14ac:dyDescent="0.3">
      <c r="A2378" s="23"/>
      <c r="D2378" s="23"/>
      <c r="F2378" s="158"/>
      <c r="G2378" s="158"/>
    </row>
    <row r="2379" spans="1:7" hidden="1" x14ac:dyDescent="0.3">
      <c r="A2379" s="23"/>
      <c r="D2379" s="23"/>
      <c r="F2379" s="158"/>
      <c r="G2379" s="158"/>
    </row>
    <row r="2380" spans="1:7" hidden="1" x14ac:dyDescent="0.3">
      <c r="A2380" s="23"/>
      <c r="D2380" s="23"/>
      <c r="F2380" s="158"/>
      <c r="G2380" s="158"/>
    </row>
    <row r="2381" spans="1:7" hidden="1" x14ac:dyDescent="0.3">
      <c r="A2381" s="23"/>
      <c r="D2381" s="23"/>
      <c r="F2381" s="158"/>
      <c r="G2381" s="158"/>
    </row>
    <row r="2382" spans="1:7" hidden="1" x14ac:dyDescent="0.3">
      <c r="A2382" s="23"/>
      <c r="D2382" s="23"/>
      <c r="F2382" s="158"/>
      <c r="G2382" s="158"/>
    </row>
    <row r="2383" spans="1:7" hidden="1" x14ac:dyDescent="0.3">
      <c r="A2383" s="23"/>
      <c r="D2383" s="23"/>
      <c r="F2383" s="158"/>
      <c r="G2383" s="158"/>
    </row>
    <row r="2384" spans="1:7" hidden="1" x14ac:dyDescent="0.3">
      <c r="A2384" s="23"/>
      <c r="D2384" s="23"/>
      <c r="F2384" s="158"/>
      <c r="G2384" s="158"/>
    </row>
    <row r="2385" spans="1:7" hidden="1" x14ac:dyDescent="0.3">
      <c r="A2385" s="23"/>
      <c r="D2385" s="23"/>
      <c r="F2385" s="158"/>
      <c r="G2385" s="158"/>
    </row>
    <row r="2386" spans="1:7" hidden="1" x14ac:dyDescent="0.3">
      <c r="A2386" s="23"/>
      <c r="D2386" s="23"/>
      <c r="F2386" s="158"/>
      <c r="G2386" s="158"/>
    </row>
    <row r="2387" spans="1:7" hidden="1" x14ac:dyDescent="0.3">
      <c r="A2387" s="23"/>
      <c r="D2387" s="23"/>
      <c r="F2387" s="158"/>
      <c r="G2387" s="158"/>
    </row>
    <row r="2388" spans="1:7" hidden="1" x14ac:dyDescent="0.3">
      <c r="A2388" s="23"/>
      <c r="D2388" s="23"/>
      <c r="F2388" s="158"/>
      <c r="G2388" s="158"/>
    </row>
    <row r="2389" spans="1:7" hidden="1" x14ac:dyDescent="0.3">
      <c r="A2389" s="23"/>
      <c r="D2389" s="23"/>
      <c r="F2389" s="158"/>
      <c r="G2389" s="158"/>
    </row>
    <row r="2390" spans="1:7" hidden="1" x14ac:dyDescent="0.3">
      <c r="A2390" s="23"/>
      <c r="D2390" s="23"/>
      <c r="F2390" s="158"/>
      <c r="G2390" s="158"/>
    </row>
    <row r="2391" spans="1:7" hidden="1" x14ac:dyDescent="0.3">
      <c r="A2391" s="23"/>
      <c r="D2391" s="23"/>
      <c r="F2391" s="158"/>
      <c r="G2391" s="158"/>
    </row>
    <row r="2392" spans="1:7" hidden="1" x14ac:dyDescent="0.3">
      <c r="A2392" s="23"/>
      <c r="D2392" s="23"/>
      <c r="F2392" s="158"/>
      <c r="G2392" s="158"/>
    </row>
    <row r="2393" spans="1:7" hidden="1" x14ac:dyDescent="0.3">
      <c r="A2393" s="23"/>
      <c r="D2393" s="23"/>
      <c r="F2393" s="158"/>
      <c r="G2393" s="158"/>
    </row>
    <row r="2394" spans="1:7" hidden="1" x14ac:dyDescent="0.3">
      <c r="A2394" s="23"/>
      <c r="D2394" s="23"/>
      <c r="F2394" s="158"/>
      <c r="G2394" s="158"/>
    </row>
    <row r="2395" spans="1:7" hidden="1" x14ac:dyDescent="0.3">
      <c r="A2395" s="23"/>
      <c r="D2395" s="23"/>
      <c r="F2395" s="158"/>
      <c r="G2395" s="158"/>
    </row>
    <row r="2396" spans="1:7" hidden="1" x14ac:dyDescent="0.3">
      <c r="A2396" s="23"/>
      <c r="D2396" s="23"/>
      <c r="F2396" s="158"/>
      <c r="G2396" s="158"/>
    </row>
    <row r="2397" spans="1:7" hidden="1" x14ac:dyDescent="0.3">
      <c r="A2397" s="23"/>
      <c r="D2397" s="23"/>
      <c r="F2397" s="158"/>
      <c r="G2397" s="158"/>
    </row>
    <row r="2398" spans="1:7" hidden="1" x14ac:dyDescent="0.3">
      <c r="A2398" s="23"/>
      <c r="D2398" s="23"/>
      <c r="F2398" s="158"/>
      <c r="G2398" s="158"/>
    </row>
    <row r="2399" spans="1:7" hidden="1" x14ac:dyDescent="0.3">
      <c r="A2399" s="23"/>
      <c r="D2399" s="23"/>
      <c r="F2399" s="158"/>
      <c r="G2399" s="158"/>
    </row>
    <row r="2400" spans="1:7" hidden="1" x14ac:dyDescent="0.3">
      <c r="A2400" s="23"/>
      <c r="D2400" s="23"/>
      <c r="F2400" s="158"/>
      <c r="G2400" s="158"/>
    </row>
    <row r="2401" spans="1:7" hidden="1" x14ac:dyDescent="0.3">
      <c r="A2401" s="23"/>
      <c r="D2401" s="23"/>
      <c r="F2401" s="158"/>
      <c r="G2401" s="158"/>
    </row>
    <row r="2402" spans="1:7" hidden="1" x14ac:dyDescent="0.3">
      <c r="A2402" s="23"/>
      <c r="D2402" s="23"/>
      <c r="F2402" s="158"/>
      <c r="G2402" s="158"/>
    </row>
    <row r="2403" spans="1:7" hidden="1" x14ac:dyDescent="0.3">
      <c r="A2403" s="23"/>
      <c r="D2403" s="23"/>
      <c r="F2403" s="158"/>
      <c r="G2403" s="158"/>
    </row>
    <row r="2404" spans="1:7" hidden="1" x14ac:dyDescent="0.3">
      <c r="A2404" s="23"/>
      <c r="D2404" s="23"/>
      <c r="F2404" s="158"/>
      <c r="G2404" s="158"/>
    </row>
    <row r="2405" spans="1:7" hidden="1" x14ac:dyDescent="0.3">
      <c r="A2405" s="23"/>
      <c r="D2405" s="23"/>
      <c r="F2405" s="158"/>
      <c r="G2405" s="158"/>
    </row>
    <row r="2406" spans="1:7" hidden="1" x14ac:dyDescent="0.3">
      <c r="A2406" s="23"/>
      <c r="D2406" s="23"/>
      <c r="F2406" s="158"/>
      <c r="G2406" s="158"/>
    </row>
    <row r="2407" spans="1:7" hidden="1" x14ac:dyDescent="0.3">
      <c r="A2407" s="23"/>
      <c r="D2407" s="23"/>
      <c r="F2407" s="158"/>
      <c r="G2407" s="158"/>
    </row>
    <row r="2408" spans="1:7" hidden="1" x14ac:dyDescent="0.3">
      <c r="A2408" s="23"/>
      <c r="D2408" s="23"/>
      <c r="F2408" s="158"/>
      <c r="G2408" s="158"/>
    </row>
    <row r="2409" spans="1:7" hidden="1" x14ac:dyDescent="0.3">
      <c r="A2409" s="23"/>
      <c r="D2409" s="23"/>
      <c r="F2409" s="158"/>
      <c r="G2409" s="158"/>
    </row>
    <row r="2410" spans="1:7" hidden="1" x14ac:dyDescent="0.3">
      <c r="A2410" s="23"/>
      <c r="D2410" s="23"/>
      <c r="F2410" s="158"/>
      <c r="G2410" s="158"/>
    </row>
    <row r="2411" spans="1:7" hidden="1" x14ac:dyDescent="0.3">
      <c r="A2411" s="23"/>
      <c r="D2411" s="23"/>
      <c r="F2411" s="158"/>
      <c r="G2411" s="158"/>
    </row>
    <row r="2412" spans="1:7" hidden="1" x14ac:dyDescent="0.3">
      <c r="A2412" s="23"/>
      <c r="D2412" s="23"/>
      <c r="F2412" s="158"/>
      <c r="G2412" s="158"/>
    </row>
    <row r="2413" spans="1:7" hidden="1" x14ac:dyDescent="0.3">
      <c r="A2413" s="23"/>
      <c r="D2413" s="23"/>
      <c r="F2413" s="158"/>
      <c r="G2413" s="158"/>
    </row>
    <row r="2414" spans="1:7" hidden="1" x14ac:dyDescent="0.3">
      <c r="A2414" s="23"/>
      <c r="D2414" s="23"/>
      <c r="F2414" s="158"/>
      <c r="G2414" s="158"/>
    </row>
    <row r="2415" spans="1:7" hidden="1" x14ac:dyDescent="0.3">
      <c r="A2415" s="23"/>
      <c r="D2415" s="23"/>
      <c r="F2415" s="158"/>
      <c r="G2415" s="158"/>
    </row>
    <row r="2416" spans="1:7" hidden="1" x14ac:dyDescent="0.3">
      <c r="A2416" s="23"/>
      <c r="D2416" s="23"/>
      <c r="F2416" s="158"/>
      <c r="G2416" s="158"/>
    </row>
    <row r="2417" spans="1:7" hidden="1" x14ac:dyDescent="0.3">
      <c r="A2417" s="23"/>
      <c r="D2417" s="23"/>
      <c r="F2417" s="158"/>
      <c r="G2417" s="158"/>
    </row>
    <row r="2418" spans="1:7" hidden="1" x14ac:dyDescent="0.3">
      <c r="A2418" s="23"/>
      <c r="D2418" s="23"/>
      <c r="F2418" s="158"/>
      <c r="G2418" s="158"/>
    </row>
    <row r="2419" spans="1:7" hidden="1" x14ac:dyDescent="0.3">
      <c r="A2419" s="23"/>
      <c r="D2419" s="23"/>
      <c r="F2419" s="158"/>
      <c r="G2419" s="158"/>
    </row>
    <row r="2420" spans="1:7" hidden="1" x14ac:dyDescent="0.3">
      <c r="A2420" s="23"/>
      <c r="D2420" s="23"/>
      <c r="F2420" s="158"/>
      <c r="G2420" s="158"/>
    </row>
    <row r="2421" spans="1:7" hidden="1" x14ac:dyDescent="0.3">
      <c r="A2421" s="23"/>
      <c r="D2421" s="23"/>
      <c r="F2421" s="158"/>
      <c r="G2421" s="158"/>
    </row>
    <row r="2422" spans="1:7" hidden="1" x14ac:dyDescent="0.3">
      <c r="A2422" s="23"/>
      <c r="D2422" s="23"/>
      <c r="F2422" s="158"/>
      <c r="G2422" s="158"/>
    </row>
    <row r="2423" spans="1:7" hidden="1" x14ac:dyDescent="0.3">
      <c r="A2423" s="23"/>
      <c r="D2423" s="23"/>
      <c r="F2423" s="158"/>
      <c r="G2423" s="158"/>
    </row>
    <row r="2424" spans="1:7" hidden="1" x14ac:dyDescent="0.3">
      <c r="A2424" s="23"/>
      <c r="D2424" s="23"/>
      <c r="F2424" s="158"/>
      <c r="G2424" s="158"/>
    </row>
    <row r="2425" spans="1:7" hidden="1" x14ac:dyDescent="0.3">
      <c r="A2425" s="23"/>
      <c r="D2425" s="23"/>
      <c r="F2425" s="158"/>
      <c r="G2425" s="158"/>
    </row>
    <row r="2426" spans="1:7" hidden="1" x14ac:dyDescent="0.3">
      <c r="A2426" s="23"/>
      <c r="D2426" s="23"/>
      <c r="F2426" s="158"/>
      <c r="G2426" s="158"/>
    </row>
    <row r="2427" spans="1:7" hidden="1" x14ac:dyDescent="0.3">
      <c r="A2427" s="23"/>
      <c r="D2427" s="23"/>
      <c r="F2427" s="158"/>
      <c r="G2427" s="158"/>
    </row>
    <row r="2428" spans="1:7" hidden="1" x14ac:dyDescent="0.3">
      <c r="A2428" s="23"/>
      <c r="D2428" s="23"/>
      <c r="F2428" s="158"/>
      <c r="G2428" s="158"/>
    </row>
    <row r="2429" spans="1:7" hidden="1" x14ac:dyDescent="0.3">
      <c r="A2429" s="23"/>
      <c r="D2429" s="23"/>
      <c r="F2429" s="158"/>
      <c r="G2429" s="158"/>
    </row>
    <row r="2430" spans="1:7" hidden="1" x14ac:dyDescent="0.3">
      <c r="A2430" s="23"/>
      <c r="D2430" s="23"/>
      <c r="F2430" s="158"/>
      <c r="G2430" s="158"/>
    </row>
    <row r="2431" spans="1:7" hidden="1" x14ac:dyDescent="0.3">
      <c r="A2431" s="23"/>
      <c r="D2431" s="23"/>
      <c r="F2431" s="158"/>
      <c r="G2431" s="158"/>
    </row>
    <row r="2432" spans="1:7" hidden="1" x14ac:dyDescent="0.3">
      <c r="A2432" s="23"/>
      <c r="D2432" s="23"/>
      <c r="F2432" s="158"/>
      <c r="G2432" s="158"/>
    </row>
    <row r="2433" spans="1:7" hidden="1" x14ac:dyDescent="0.3">
      <c r="A2433" s="23"/>
      <c r="D2433" s="23"/>
      <c r="F2433" s="158"/>
      <c r="G2433" s="158"/>
    </row>
    <row r="2434" spans="1:7" hidden="1" x14ac:dyDescent="0.3">
      <c r="A2434" s="23"/>
      <c r="D2434" s="23"/>
      <c r="F2434" s="158"/>
      <c r="G2434" s="158"/>
    </row>
    <row r="2435" spans="1:7" hidden="1" x14ac:dyDescent="0.3">
      <c r="A2435" s="23"/>
      <c r="D2435" s="23"/>
      <c r="F2435" s="158"/>
      <c r="G2435" s="158"/>
    </row>
    <row r="2436" spans="1:7" hidden="1" x14ac:dyDescent="0.3">
      <c r="A2436" s="23"/>
      <c r="D2436" s="23"/>
      <c r="F2436" s="158"/>
      <c r="G2436" s="158"/>
    </row>
    <row r="2437" spans="1:7" hidden="1" x14ac:dyDescent="0.3">
      <c r="A2437" s="23"/>
      <c r="D2437" s="23"/>
      <c r="F2437" s="158"/>
      <c r="G2437" s="158"/>
    </row>
    <row r="2438" spans="1:7" hidden="1" x14ac:dyDescent="0.3">
      <c r="A2438" s="23"/>
      <c r="D2438" s="23"/>
      <c r="F2438" s="158"/>
      <c r="G2438" s="158"/>
    </row>
    <row r="2439" spans="1:7" hidden="1" x14ac:dyDescent="0.3">
      <c r="A2439" s="23"/>
      <c r="D2439" s="23"/>
      <c r="F2439" s="158"/>
      <c r="G2439" s="158"/>
    </row>
    <row r="2440" spans="1:7" hidden="1" x14ac:dyDescent="0.3">
      <c r="A2440" s="23"/>
      <c r="D2440" s="23"/>
      <c r="F2440" s="158"/>
      <c r="G2440" s="158"/>
    </row>
    <row r="2441" spans="1:7" hidden="1" x14ac:dyDescent="0.3">
      <c r="A2441" s="23"/>
      <c r="D2441" s="23"/>
      <c r="F2441" s="158"/>
      <c r="G2441" s="158"/>
    </row>
    <row r="2442" spans="1:7" hidden="1" x14ac:dyDescent="0.3">
      <c r="A2442" s="23"/>
      <c r="D2442" s="23"/>
      <c r="F2442" s="158"/>
      <c r="G2442" s="158"/>
    </row>
    <row r="2443" spans="1:7" hidden="1" x14ac:dyDescent="0.3">
      <c r="A2443" s="23"/>
      <c r="D2443" s="23"/>
      <c r="F2443" s="158"/>
      <c r="G2443" s="158"/>
    </row>
    <row r="2444" spans="1:7" hidden="1" x14ac:dyDescent="0.3">
      <c r="A2444" s="23"/>
      <c r="D2444" s="23"/>
      <c r="F2444" s="158"/>
      <c r="G2444" s="158"/>
    </row>
    <row r="2445" spans="1:7" hidden="1" x14ac:dyDescent="0.3">
      <c r="A2445" s="23"/>
      <c r="D2445" s="23"/>
      <c r="F2445" s="158"/>
      <c r="G2445" s="158"/>
    </row>
    <row r="2446" spans="1:7" hidden="1" x14ac:dyDescent="0.3">
      <c r="A2446" s="23"/>
      <c r="D2446" s="23"/>
      <c r="F2446" s="158"/>
      <c r="G2446" s="158"/>
    </row>
    <row r="2447" spans="1:7" hidden="1" x14ac:dyDescent="0.3">
      <c r="A2447" s="23"/>
      <c r="D2447" s="23"/>
      <c r="F2447" s="158"/>
      <c r="G2447" s="158"/>
    </row>
    <row r="2448" spans="1:7" hidden="1" x14ac:dyDescent="0.3">
      <c r="A2448" s="23"/>
      <c r="D2448" s="23"/>
      <c r="F2448" s="158"/>
      <c r="G2448" s="158"/>
    </row>
    <row r="2449" spans="1:7" hidden="1" x14ac:dyDescent="0.3">
      <c r="A2449" s="23"/>
      <c r="D2449" s="23"/>
      <c r="F2449" s="158"/>
      <c r="G2449" s="158"/>
    </row>
    <row r="2450" spans="1:7" hidden="1" x14ac:dyDescent="0.3">
      <c r="A2450" s="23"/>
      <c r="D2450" s="23"/>
      <c r="F2450" s="158"/>
      <c r="G2450" s="158"/>
    </row>
    <row r="2451" spans="1:7" hidden="1" x14ac:dyDescent="0.3">
      <c r="A2451" s="23"/>
      <c r="D2451" s="23"/>
      <c r="F2451" s="158"/>
      <c r="G2451" s="158"/>
    </row>
    <row r="2452" spans="1:7" hidden="1" x14ac:dyDescent="0.3">
      <c r="A2452" s="23"/>
      <c r="D2452" s="23"/>
      <c r="F2452" s="158"/>
      <c r="G2452" s="158"/>
    </row>
    <row r="2453" spans="1:7" hidden="1" x14ac:dyDescent="0.3">
      <c r="A2453" s="23"/>
      <c r="D2453" s="23"/>
      <c r="F2453" s="158"/>
      <c r="G2453" s="158"/>
    </row>
    <row r="2454" spans="1:7" hidden="1" x14ac:dyDescent="0.3">
      <c r="A2454" s="23"/>
      <c r="D2454" s="23"/>
      <c r="F2454" s="158"/>
      <c r="G2454" s="158"/>
    </row>
    <row r="2455" spans="1:7" hidden="1" x14ac:dyDescent="0.3">
      <c r="A2455" s="23"/>
      <c r="D2455" s="23"/>
      <c r="F2455" s="158"/>
      <c r="G2455" s="158"/>
    </row>
    <row r="2456" spans="1:7" hidden="1" x14ac:dyDescent="0.3">
      <c r="A2456" s="23"/>
      <c r="D2456" s="23"/>
      <c r="F2456" s="158"/>
      <c r="G2456" s="158"/>
    </row>
    <row r="2457" spans="1:7" hidden="1" x14ac:dyDescent="0.3">
      <c r="A2457" s="23"/>
      <c r="D2457" s="23"/>
      <c r="F2457" s="158"/>
      <c r="G2457" s="158"/>
    </row>
    <row r="2458" spans="1:7" hidden="1" x14ac:dyDescent="0.3">
      <c r="A2458" s="23"/>
      <c r="D2458" s="23"/>
      <c r="F2458" s="158"/>
      <c r="G2458" s="158"/>
    </row>
    <row r="2459" spans="1:7" hidden="1" x14ac:dyDescent="0.3">
      <c r="A2459" s="23"/>
      <c r="D2459" s="23"/>
      <c r="F2459" s="158"/>
      <c r="G2459" s="158"/>
    </row>
    <row r="2460" spans="1:7" hidden="1" x14ac:dyDescent="0.3">
      <c r="A2460" s="23"/>
      <c r="D2460" s="23"/>
      <c r="F2460" s="158"/>
      <c r="G2460" s="158"/>
    </row>
    <row r="2461" spans="1:7" hidden="1" x14ac:dyDescent="0.3">
      <c r="A2461" s="23"/>
      <c r="D2461" s="23"/>
      <c r="F2461" s="158"/>
      <c r="G2461" s="158"/>
    </row>
    <row r="2462" spans="1:7" hidden="1" x14ac:dyDescent="0.3">
      <c r="A2462" s="23"/>
      <c r="D2462" s="23"/>
      <c r="F2462" s="158"/>
      <c r="G2462" s="158"/>
    </row>
    <row r="2463" spans="1:7" hidden="1" x14ac:dyDescent="0.3">
      <c r="A2463" s="23"/>
      <c r="D2463" s="23"/>
      <c r="F2463" s="158"/>
      <c r="G2463" s="158"/>
    </row>
    <row r="2464" spans="1:7" hidden="1" x14ac:dyDescent="0.3">
      <c r="A2464" s="23"/>
      <c r="D2464" s="23"/>
      <c r="F2464" s="158"/>
      <c r="G2464" s="158"/>
    </row>
    <row r="2465" spans="1:7" hidden="1" x14ac:dyDescent="0.3">
      <c r="A2465" s="23"/>
      <c r="D2465" s="23"/>
      <c r="F2465" s="158"/>
      <c r="G2465" s="158"/>
    </row>
    <row r="2466" spans="1:7" hidden="1" x14ac:dyDescent="0.3">
      <c r="A2466" s="23"/>
      <c r="D2466" s="23"/>
      <c r="F2466" s="158"/>
      <c r="G2466" s="158"/>
    </row>
    <row r="2467" spans="1:7" hidden="1" x14ac:dyDescent="0.3">
      <c r="A2467" s="23"/>
      <c r="D2467" s="23"/>
      <c r="F2467" s="158"/>
      <c r="G2467" s="158"/>
    </row>
    <row r="2468" spans="1:7" hidden="1" x14ac:dyDescent="0.3">
      <c r="A2468" s="23"/>
      <c r="D2468" s="23"/>
      <c r="F2468" s="158"/>
      <c r="G2468" s="158"/>
    </row>
    <row r="2469" spans="1:7" hidden="1" x14ac:dyDescent="0.3">
      <c r="A2469" s="23"/>
      <c r="D2469" s="23"/>
      <c r="F2469" s="158"/>
      <c r="G2469" s="158"/>
    </row>
    <row r="2470" spans="1:7" hidden="1" x14ac:dyDescent="0.3">
      <c r="A2470" s="23"/>
      <c r="D2470" s="23"/>
      <c r="F2470" s="158"/>
      <c r="G2470" s="158"/>
    </row>
    <row r="2471" spans="1:7" hidden="1" x14ac:dyDescent="0.3">
      <c r="A2471" s="23"/>
      <c r="D2471" s="23"/>
      <c r="F2471" s="158"/>
      <c r="G2471" s="158"/>
    </row>
    <row r="2472" spans="1:7" hidden="1" x14ac:dyDescent="0.3">
      <c r="A2472" s="23"/>
      <c r="D2472" s="23"/>
      <c r="F2472" s="158"/>
      <c r="G2472" s="158"/>
    </row>
    <row r="2473" spans="1:7" hidden="1" x14ac:dyDescent="0.3">
      <c r="A2473" s="23"/>
      <c r="D2473" s="23"/>
      <c r="F2473" s="158"/>
      <c r="G2473" s="158"/>
    </row>
    <row r="2474" spans="1:7" hidden="1" x14ac:dyDescent="0.3">
      <c r="A2474" s="23"/>
      <c r="D2474" s="23"/>
      <c r="F2474" s="158"/>
      <c r="G2474" s="158"/>
    </row>
    <row r="2475" spans="1:7" hidden="1" x14ac:dyDescent="0.3">
      <c r="A2475" s="23"/>
      <c r="D2475" s="23"/>
      <c r="F2475" s="158"/>
      <c r="G2475" s="158"/>
    </row>
    <row r="2476" spans="1:7" hidden="1" x14ac:dyDescent="0.3">
      <c r="A2476" s="23"/>
      <c r="D2476" s="23"/>
      <c r="F2476" s="158"/>
      <c r="G2476" s="158"/>
    </row>
    <row r="2477" spans="1:7" hidden="1" x14ac:dyDescent="0.3">
      <c r="A2477" s="23"/>
      <c r="D2477" s="23"/>
      <c r="F2477" s="158"/>
      <c r="G2477" s="158"/>
    </row>
    <row r="2478" spans="1:7" hidden="1" x14ac:dyDescent="0.3">
      <c r="A2478" s="23"/>
      <c r="D2478" s="23"/>
      <c r="F2478" s="158"/>
      <c r="G2478" s="158"/>
    </row>
    <row r="2479" spans="1:7" hidden="1" x14ac:dyDescent="0.3">
      <c r="A2479" s="23"/>
      <c r="D2479" s="23"/>
      <c r="F2479" s="158"/>
      <c r="G2479" s="158"/>
    </row>
    <row r="2480" spans="1:7" hidden="1" x14ac:dyDescent="0.3">
      <c r="A2480" s="23"/>
      <c r="D2480" s="23"/>
      <c r="F2480" s="158"/>
      <c r="G2480" s="158"/>
    </row>
    <row r="2481" spans="1:7" hidden="1" x14ac:dyDescent="0.3">
      <c r="A2481" s="23"/>
      <c r="D2481" s="23"/>
      <c r="F2481" s="158"/>
      <c r="G2481" s="158"/>
    </row>
    <row r="2482" spans="1:7" hidden="1" x14ac:dyDescent="0.3">
      <c r="A2482" s="23"/>
      <c r="D2482" s="23"/>
      <c r="F2482" s="158"/>
      <c r="G2482" s="158"/>
    </row>
    <row r="2483" spans="1:7" hidden="1" x14ac:dyDescent="0.3">
      <c r="A2483" s="23"/>
      <c r="D2483" s="23"/>
      <c r="F2483" s="158"/>
      <c r="G2483" s="158"/>
    </row>
    <row r="2484" spans="1:7" hidden="1" x14ac:dyDescent="0.3">
      <c r="A2484" s="23"/>
      <c r="D2484" s="23"/>
      <c r="F2484" s="158"/>
      <c r="G2484" s="158"/>
    </row>
    <row r="2485" spans="1:7" hidden="1" x14ac:dyDescent="0.3">
      <c r="A2485" s="23"/>
      <c r="D2485" s="23"/>
      <c r="F2485" s="158"/>
      <c r="G2485" s="158"/>
    </row>
    <row r="2486" spans="1:7" hidden="1" x14ac:dyDescent="0.3">
      <c r="A2486" s="23"/>
      <c r="D2486" s="23"/>
      <c r="F2486" s="158"/>
      <c r="G2486" s="158"/>
    </row>
    <row r="2487" spans="1:7" hidden="1" x14ac:dyDescent="0.3">
      <c r="A2487" s="23"/>
      <c r="D2487" s="23"/>
      <c r="F2487" s="158"/>
      <c r="G2487" s="158"/>
    </row>
    <row r="2488" spans="1:7" hidden="1" x14ac:dyDescent="0.3">
      <c r="A2488" s="23"/>
      <c r="D2488" s="23"/>
      <c r="F2488" s="158"/>
      <c r="G2488" s="158"/>
    </row>
    <row r="2489" spans="1:7" hidden="1" x14ac:dyDescent="0.3">
      <c r="A2489" s="23"/>
      <c r="D2489" s="23"/>
      <c r="F2489" s="158"/>
      <c r="G2489" s="158"/>
    </row>
    <row r="2490" spans="1:7" hidden="1" x14ac:dyDescent="0.3">
      <c r="A2490" s="23"/>
      <c r="D2490" s="23"/>
      <c r="F2490" s="158"/>
      <c r="G2490" s="158"/>
    </row>
    <row r="2491" spans="1:7" hidden="1" x14ac:dyDescent="0.3">
      <c r="A2491" s="23"/>
      <c r="D2491" s="23"/>
      <c r="F2491" s="158"/>
      <c r="G2491" s="158"/>
    </row>
    <row r="2492" spans="1:7" hidden="1" x14ac:dyDescent="0.3">
      <c r="A2492" s="23"/>
      <c r="D2492" s="23"/>
      <c r="F2492" s="158"/>
      <c r="G2492" s="158"/>
    </row>
    <row r="2493" spans="1:7" hidden="1" x14ac:dyDescent="0.3">
      <c r="A2493" s="23"/>
      <c r="D2493" s="23"/>
      <c r="F2493" s="158"/>
      <c r="G2493" s="158"/>
    </row>
    <row r="2494" spans="1:7" hidden="1" x14ac:dyDescent="0.3">
      <c r="A2494" s="23"/>
      <c r="D2494" s="23"/>
      <c r="F2494" s="158"/>
      <c r="G2494" s="158"/>
    </row>
    <row r="2495" spans="1:7" hidden="1" x14ac:dyDescent="0.3">
      <c r="A2495" s="23"/>
      <c r="D2495" s="23"/>
      <c r="F2495" s="158"/>
      <c r="G2495" s="158"/>
    </row>
    <row r="2496" spans="1:7" hidden="1" x14ac:dyDescent="0.3">
      <c r="A2496" s="23"/>
      <c r="D2496" s="23"/>
      <c r="F2496" s="158"/>
      <c r="G2496" s="158"/>
    </row>
    <row r="2497" spans="1:7" hidden="1" x14ac:dyDescent="0.3">
      <c r="A2497" s="23"/>
      <c r="D2497" s="23"/>
      <c r="F2497" s="158"/>
      <c r="G2497" s="158"/>
    </row>
    <row r="2498" spans="1:7" hidden="1" x14ac:dyDescent="0.3">
      <c r="A2498" s="23"/>
      <c r="D2498" s="23"/>
      <c r="F2498" s="158"/>
      <c r="G2498" s="158"/>
    </row>
    <row r="2499" spans="1:7" hidden="1" x14ac:dyDescent="0.3">
      <c r="A2499" s="23"/>
      <c r="D2499" s="23"/>
      <c r="F2499" s="158"/>
      <c r="G2499" s="158"/>
    </row>
    <row r="2500" spans="1:7" hidden="1" x14ac:dyDescent="0.3">
      <c r="A2500" s="23"/>
      <c r="D2500" s="23"/>
      <c r="F2500" s="158"/>
      <c r="G2500" s="158"/>
    </row>
    <row r="2501" spans="1:7" hidden="1" x14ac:dyDescent="0.3">
      <c r="A2501" s="23"/>
      <c r="D2501" s="23"/>
      <c r="F2501" s="158"/>
      <c r="G2501" s="158"/>
    </row>
    <row r="2502" spans="1:7" hidden="1" x14ac:dyDescent="0.3">
      <c r="A2502" s="23"/>
      <c r="D2502" s="23"/>
      <c r="F2502" s="158"/>
      <c r="G2502" s="158"/>
    </row>
    <row r="2503" spans="1:7" hidden="1" x14ac:dyDescent="0.3">
      <c r="A2503" s="23"/>
      <c r="D2503" s="23"/>
      <c r="F2503" s="158"/>
      <c r="G2503" s="158"/>
    </row>
    <row r="2504" spans="1:7" hidden="1" x14ac:dyDescent="0.3">
      <c r="A2504" s="23"/>
      <c r="D2504" s="23"/>
      <c r="F2504" s="158"/>
      <c r="G2504" s="158"/>
    </row>
    <row r="2505" spans="1:7" hidden="1" x14ac:dyDescent="0.3">
      <c r="A2505" s="23"/>
      <c r="D2505" s="23"/>
      <c r="F2505" s="158"/>
      <c r="G2505" s="158"/>
    </row>
    <row r="2506" spans="1:7" hidden="1" x14ac:dyDescent="0.3">
      <c r="A2506" s="23"/>
      <c r="D2506" s="23"/>
      <c r="F2506" s="158"/>
      <c r="G2506" s="158"/>
    </row>
    <row r="2507" spans="1:7" hidden="1" x14ac:dyDescent="0.3">
      <c r="A2507" s="23"/>
      <c r="D2507" s="23"/>
      <c r="F2507" s="158"/>
      <c r="G2507" s="158"/>
    </row>
    <row r="2508" spans="1:7" hidden="1" x14ac:dyDescent="0.3">
      <c r="A2508" s="23"/>
      <c r="D2508" s="23"/>
      <c r="F2508" s="158"/>
      <c r="G2508" s="158"/>
    </row>
    <row r="2509" spans="1:7" hidden="1" x14ac:dyDescent="0.3">
      <c r="A2509" s="23"/>
      <c r="D2509" s="23"/>
      <c r="F2509" s="158"/>
      <c r="G2509" s="158"/>
    </row>
    <row r="2510" spans="1:7" hidden="1" x14ac:dyDescent="0.3">
      <c r="A2510" s="23"/>
      <c r="D2510" s="23"/>
      <c r="F2510" s="158"/>
      <c r="G2510" s="158"/>
    </row>
    <row r="2511" spans="1:7" hidden="1" x14ac:dyDescent="0.3">
      <c r="A2511" s="23"/>
      <c r="D2511" s="23"/>
      <c r="F2511" s="158"/>
      <c r="G2511" s="158"/>
    </row>
    <row r="2512" spans="1:7" hidden="1" x14ac:dyDescent="0.3">
      <c r="A2512" s="23"/>
      <c r="D2512" s="23"/>
      <c r="F2512" s="158"/>
      <c r="G2512" s="158"/>
    </row>
    <row r="2513" spans="1:7" hidden="1" x14ac:dyDescent="0.3">
      <c r="A2513" s="23"/>
      <c r="D2513" s="23"/>
      <c r="F2513" s="158"/>
      <c r="G2513" s="158"/>
    </row>
    <row r="2514" spans="1:7" hidden="1" x14ac:dyDescent="0.3">
      <c r="A2514" s="23"/>
      <c r="D2514" s="23"/>
      <c r="F2514" s="158"/>
      <c r="G2514" s="158"/>
    </row>
    <row r="2515" spans="1:7" hidden="1" x14ac:dyDescent="0.3">
      <c r="A2515" s="23"/>
      <c r="D2515" s="23"/>
      <c r="F2515" s="158"/>
      <c r="G2515" s="158"/>
    </row>
    <row r="2516" spans="1:7" hidden="1" x14ac:dyDescent="0.3">
      <c r="A2516" s="23"/>
      <c r="D2516" s="23"/>
      <c r="F2516" s="158"/>
      <c r="G2516" s="158"/>
    </row>
    <row r="2517" spans="1:7" hidden="1" x14ac:dyDescent="0.3">
      <c r="A2517" s="23"/>
      <c r="D2517" s="23"/>
      <c r="F2517" s="158"/>
      <c r="G2517" s="158"/>
    </row>
    <row r="2518" spans="1:7" hidden="1" x14ac:dyDescent="0.3">
      <c r="A2518" s="23"/>
      <c r="D2518" s="23"/>
      <c r="F2518" s="158"/>
      <c r="G2518" s="158"/>
    </row>
    <row r="2519" spans="1:7" hidden="1" x14ac:dyDescent="0.3">
      <c r="A2519" s="23"/>
      <c r="D2519" s="23"/>
      <c r="F2519" s="158"/>
      <c r="G2519" s="158"/>
    </row>
    <row r="2520" spans="1:7" hidden="1" x14ac:dyDescent="0.3">
      <c r="A2520" s="23"/>
      <c r="D2520" s="23"/>
      <c r="F2520" s="158"/>
      <c r="G2520" s="158"/>
    </row>
    <row r="2521" spans="1:7" hidden="1" x14ac:dyDescent="0.3">
      <c r="A2521" s="23"/>
      <c r="D2521" s="23"/>
      <c r="F2521" s="158"/>
      <c r="G2521" s="158"/>
    </row>
    <row r="2522" spans="1:7" hidden="1" x14ac:dyDescent="0.3">
      <c r="A2522" s="23"/>
      <c r="D2522" s="23"/>
      <c r="F2522" s="158"/>
      <c r="G2522" s="158"/>
    </row>
    <row r="2523" spans="1:7" hidden="1" x14ac:dyDescent="0.3">
      <c r="A2523" s="23"/>
      <c r="D2523" s="23"/>
      <c r="F2523" s="158"/>
      <c r="G2523" s="158"/>
    </row>
    <row r="2524" spans="1:7" hidden="1" x14ac:dyDescent="0.3">
      <c r="A2524" s="23"/>
      <c r="D2524" s="23"/>
      <c r="F2524" s="158"/>
      <c r="G2524" s="158"/>
    </row>
    <row r="2525" spans="1:7" hidden="1" x14ac:dyDescent="0.3">
      <c r="A2525" s="23"/>
      <c r="D2525" s="23"/>
      <c r="F2525" s="158"/>
      <c r="G2525" s="158"/>
    </row>
    <row r="2526" spans="1:7" hidden="1" x14ac:dyDescent="0.3">
      <c r="A2526" s="23"/>
      <c r="D2526" s="23"/>
      <c r="F2526" s="158"/>
      <c r="G2526" s="158"/>
    </row>
    <row r="2527" spans="1:7" hidden="1" x14ac:dyDescent="0.3">
      <c r="A2527" s="23"/>
      <c r="D2527" s="23"/>
      <c r="F2527" s="158"/>
      <c r="G2527" s="158"/>
    </row>
    <row r="2528" spans="1:7" hidden="1" x14ac:dyDescent="0.3">
      <c r="A2528" s="23"/>
      <c r="D2528" s="23"/>
      <c r="F2528" s="158"/>
      <c r="G2528" s="158"/>
    </row>
    <row r="2529" spans="1:7" hidden="1" x14ac:dyDescent="0.3">
      <c r="A2529" s="23"/>
      <c r="D2529" s="23"/>
      <c r="F2529" s="158"/>
      <c r="G2529" s="158"/>
    </row>
    <row r="2530" spans="1:7" hidden="1" x14ac:dyDescent="0.3">
      <c r="A2530" s="23"/>
      <c r="D2530" s="23"/>
      <c r="F2530" s="158"/>
      <c r="G2530" s="158"/>
    </row>
    <row r="2531" spans="1:7" hidden="1" x14ac:dyDescent="0.3">
      <c r="A2531" s="23"/>
      <c r="D2531" s="23"/>
      <c r="F2531" s="158"/>
      <c r="G2531" s="158"/>
    </row>
    <row r="2532" spans="1:7" hidden="1" x14ac:dyDescent="0.3">
      <c r="A2532" s="23"/>
      <c r="D2532" s="23"/>
      <c r="F2532" s="158"/>
      <c r="G2532" s="158"/>
    </row>
    <row r="2533" spans="1:7" hidden="1" x14ac:dyDescent="0.3">
      <c r="A2533" s="23"/>
      <c r="D2533" s="23"/>
      <c r="F2533" s="158"/>
      <c r="G2533" s="158"/>
    </row>
    <row r="2534" spans="1:7" hidden="1" x14ac:dyDescent="0.3">
      <c r="A2534" s="23"/>
      <c r="D2534" s="23"/>
      <c r="F2534" s="158"/>
      <c r="G2534" s="158"/>
    </row>
    <row r="2535" spans="1:7" hidden="1" x14ac:dyDescent="0.3">
      <c r="A2535" s="23"/>
      <c r="D2535" s="23"/>
      <c r="F2535" s="158"/>
      <c r="G2535" s="158"/>
    </row>
    <row r="2536" spans="1:7" hidden="1" x14ac:dyDescent="0.3">
      <c r="A2536" s="23"/>
      <c r="D2536" s="23"/>
      <c r="F2536" s="158"/>
      <c r="G2536" s="158"/>
    </row>
    <row r="2537" spans="1:7" hidden="1" x14ac:dyDescent="0.3">
      <c r="A2537" s="23"/>
      <c r="D2537" s="23"/>
      <c r="F2537" s="158"/>
      <c r="G2537" s="158"/>
    </row>
    <row r="2538" spans="1:7" hidden="1" x14ac:dyDescent="0.3">
      <c r="A2538" s="23"/>
      <c r="D2538" s="23"/>
      <c r="F2538" s="158"/>
      <c r="G2538" s="158"/>
    </row>
    <row r="2539" spans="1:7" hidden="1" x14ac:dyDescent="0.3">
      <c r="A2539" s="23"/>
      <c r="D2539" s="23"/>
      <c r="F2539" s="158"/>
      <c r="G2539" s="158"/>
    </row>
    <row r="2540" spans="1:7" hidden="1" x14ac:dyDescent="0.3">
      <c r="A2540" s="23"/>
      <c r="D2540" s="23"/>
      <c r="F2540" s="158"/>
      <c r="G2540" s="158"/>
    </row>
    <row r="2541" spans="1:7" hidden="1" x14ac:dyDescent="0.3">
      <c r="A2541" s="23"/>
      <c r="D2541" s="23"/>
      <c r="F2541" s="158"/>
      <c r="G2541" s="158"/>
    </row>
    <row r="2542" spans="1:7" hidden="1" x14ac:dyDescent="0.3">
      <c r="A2542" s="23"/>
      <c r="D2542" s="23"/>
      <c r="F2542" s="158"/>
      <c r="G2542" s="158"/>
    </row>
    <row r="2543" spans="1:7" hidden="1" x14ac:dyDescent="0.3">
      <c r="A2543" s="23"/>
      <c r="D2543" s="23"/>
      <c r="F2543" s="158"/>
      <c r="G2543" s="158"/>
    </row>
    <row r="2544" spans="1:7" hidden="1" x14ac:dyDescent="0.3">
      <c r="A2544" s="23"/>
      <c r="D2544" s="23"/>
      <c r="F2544" s="158"/>
      <c r="G2544" s="158"/>
    </row>
    <row r="2545" spans="1:7" hidden="1" x14ac:dyDescent="0.3">
      <c r="A2545" s="23"/>
      <c r="D2545" s="23"/>
      <c r="F2545" s="158"/>
      <c r="G2545" s="158"/>
    </row>
    <row r="2546" spans="1:7" hidden="1" x14ac:dyDescent="0.3">
      <c r="A2546" s="23"/>
      <c r="D2546" s="23"/>
      <c r="F2546" s="158"/>
      <c r="G2546" s="158"/>
    </row>
    <row r="2547" spans="1:7" hidden="1" x14ac:dyDescent="0.3">
      <c r="A2547" s="23"/>
      <c r="D2547" s="23"/>
      <c r="F2547" s="158"/>
      <c r="G2547" s="158"/>
    </row>
    <row r="2548" spans="1:7" hidden="1" x14ac:dyDescent="0.3">
      <c r="A2548" s="23"/>
      <c r="D2548" s="23"/>
      <c r="F2548" s="158"/>
      <c r="G2548" s="158"/>
    </row>
    <row r="2549" spans="1:7" hidden="1" x14ac:dyDescent="0.3">
      <c r="A2549" s="23"/>
      <c r="D2549" s="23"/>
      <c r="F2549" s="158"/>
      <c r="G2549" s="158"/>
    </row>
    <row r="2550" spans="1:7" hidden="1" x14ac:dyDescent="0.3">
      <c r="A2550" s="23"/>
      <c r="D2550" s="23"/>
      <c r="F2550" s="158"/>
      <c r="G2550" s="158"/>
    </row>
    <row r="2551" spans="1:7" hidden="1" x14ac:dyDescent="0.3">
      <c r="A2551" s="23"/>
      <c r="D2551" s="23"/>
      <c r="F2551" s="158"/>
      <c r="G2551" s="158"/>
    </row>
    <row r="2552" spans="1:7" hidden="1" x14ac:dyDescent="0.3">
      <c r="A2552" s="23"/>
      <c r="D2552" s="23"/>
      <c r="F2552" s="158"/>
      <c r="G2552" s="158"/>
    </row>
    <row r="2553" spans="1:7" hidden="1" x14ac:dyDescent="0.3">
      <c r="A2553" s="23"/>
      <c r="D2553" s="23"/>
      <c r="F2553" s="158"/>
      <c r="G2553" s="158"/>
    </row>
    <row r="2554" spans="1:7" hidden="1" x14ac:dyDescent="0.3">
      <c r="A2554" s="23"/>
      <c r="D2554" s="23"/>
      <c r="F2554" s="158"/>
      <c r="G2554" s="158"/>
    </row>
    <row r="2555" spans="1:7" hidden="1" x14ac:dyDescent="0.3">
      <c r="A2555" s="23"/>
      <c r="D2555" s="23"/>
      <c r="F2555" s="158"/>
      <c r="G2555" s="158"/>
    </row>
    <row r="2556" spans="1:7" hidden="1" x14ac:dyDescent="0.3">
      <c r="A2556" s="23"/>
      <c r="D2556" s="23"/>
      <c r="F2556" s="158"/>
      <c r="G2556" s="158"/>
    </row>
    <row r="2557" spans="1:7" hidden="1" x14ac:dyDescent="0.3">
      <c r="A2557" s="23"/>
      <c r="D2557" s="23"/>
      <c r="F2557" s="158"/>
      <c r="G2557" s="158"/>
    </row>
    <row r="2558" spans="1:7" hidden="1" x14ac:dyDescent="0.3">
      <c r="A2558" s="23"/>
      <c r="D2558" s="23"/>
      <c r="F2558" s="158"/>
      <c r="G2558" s="158"/>
    </row>
    <row r="2559" spans="1:7" hidden="1" x14ac:dyDescent="0.3">
      <c r="A2559" s="23"/>
      <c r="D2559" s="23"/>
      <c r="F2559" s="158"/>
      <c r="G2559" s="158"/>
    </row>
    <row r="2560" spans="1:7" hidden="1" x14ac:dyDescent="0.3">
      <c r="A2560" s="23"/>
      <c r="D2560" s="23"/>
      <c r="F2560" s="158"/>
      <c r="G2560" s="158"/>
    </row>
    <row r="2561" spans="1:7" hidden="1" x14ac:dyDescent="0.3">
      <c r="A2561" s="23"/>
      <c r="D2561" s="23"/>
      <c r="F2561" s="158"/>
      <c r="G2561" s="158"/>
    </row>
    <row r="2562" spans="1:7" hidden="1" x14ac:dyDescent="0.3">
      <c r="A2562" s="23"/>
      <c r="D2562" s="23"/>
      <c r="F2562" s="158"/>
      <c r="G2562" s="158"/>
    </row>
    <row r="2563" spans="1:7" hidden="1" x14ac:dyDescent="0.3">
      <c r="A2563" s="23"/>
      <c r="D2563" s="23"/>
      <c r="F2563" s="158"/>
      <c r="G2563" s="158"/>
    </row>
    <row r="2564" spans="1:7" hidden="1" x14ac:dyDescent="0.3">
      <c r="A2564" s="23"/>
      <c r="D2564" s="23"/>
      <c r="F2564" s="158"/>
      <c r="G2564" s="158"/>
    </row>
    <row r="2565" spans="1:7" hidden="1" x14ac:dyDescent="0.3">
      <c r="A2565" s="23"/>
      <c r="D2565" s="23"/>
      <c r="F2565" s="158"/>
      <c r="G2565" s="158"/>
    </row>
    <row r="2566" spans="1:7" hidden="1" x14ac:dyDescent="0.3">
      <c r="A2566" s="23"/>
      <c r="D2566" s="23"/>
      <c r="F2566" s="158"/>
      <c r="G2566" s="158"/>
    </row>
    <row r="2567" spans="1:7" hidden="1" x14ac:dyDescent="0.3">
      <c r="A2567" s="23"/>
      <c r="D2567" s="23"/>
      <c r="F2567" s="158"/>
      <c r="G2567" s="158"/>
    </row>
    <row r="2568" spans="1:7" hidden="1" x14ac:dyDescent="0.3">
      <c r="A2568" s="23"/>
      <c r="D2568" s="23"/>
      <c r="F2568" s="158"/>
      <c r="G2568" s="158"/>
    </row>
    <row r="2569" spans="1:7" hidden="1" x14ac:dyDescent="0.3">
      <c r="A2569" s="23"/>
      <c r="D2569" s="23"/>
      <c r="F2569" s="158"/>
      <c r="G2569" s="158"/>
    </row>
    <row r="2570" spans="1:7" hidden="1" x14ac:dyDescent="0.3">
      <c r="A2570" s="23"/>
      <c r="D2570" s="23"/>
      <c r="F2570" s="158"/>
      <c r="G2570" s="158"/>
    </row>
    <row r="2571" spans="1:7" hidden="1" x14ac:dyDescent="0.3">
      <c r="A2571" s="23"/>
      <c r="D2571" s="23"/>
      <c r="F2571" s="158"/>
      <c r="G2571" s="158"/>
    </row>
    <row r="2572" spans="1:7" hidden="1" x14ac:dyDescent="0.3">
      <c r="A2572" s="23"/>
      <c r="D2572" s="23"/>
      <c r="F2572" s="158"/>
      <c r="G2572" s="158"/>
    </row>
    <row r="2573" spans="1:7" hidden="1" x14ac:dyDescent="0.3">
      <c r="A2573" s="23"/>
      <c r="D2573" s="23"/>
      <c r="F2573" s="158"/>
      <c r="G2573" s="158"/>
    </row>
    <row r="2574" spans="1:7" hidden="1" x14ac:dyDescent="0.3">
      <c r="A2574" s="23"/>
      <c r="D2574" s="23"/>
      <c r="F2574" s="158"/>
      <c r="G2574" s="158"/>
    </row>
    <row r="2575" spans="1:7" hidden="1" x14ac:dyDescent="0.3">
      <c r="A2575" s="23"/>
      <c r="D2575" s="23"/>
      <c r="F2575" s="158"/>
      <c r="G2575" s="158"/>
    </row>
    <row r="2576" spans="1:7" hidden="1" x14ac:dyDescent="0.3">
      <c r="A2576" s="23"/>
      <c r="D2576" s="23"/>
      <c r="F2576" s="158"/>
      <c r="G2576" s="158"/>
    </row>
    <row r="2577" spans="1:7" hidden="1" x14ac:dyDescent="0.3">
      <c r="A2577" s="23"/>
      <c r="D2577" s="23"/>
      <c r="F2577" s="158"/>
      <c r="G2577" s="158"/>
    </row>
    <row r="2578" spans="1:7" hidden="1" x14ac:dyDescent="0.3">
      <c r="A2578" s="23"/>
      <c r="D2578" s="23"/>
      <c r="F2578" s="158"/>
      <c r="G2578" s="158"/>
    </row>
    <row r="2579" spans="1:7" hidden="1" x14ac:dyDescent="0.3">
      <c r="A2579" s="23"/>
      <c r="D2579" s="23"/>
      <c r="F2579" s="158"/>
      <c r="G2579" s="158"/>
    </row>
    <row r="2580" spans="1:7" hidden="1" x14ac:dyDescent="0.3">
      <c r="A2580" s="23"/>
      <c r="D2580" s="23"/>
      <c r="F2580" s="158"/>
      <c r="G2580" s="158"/>
    </row>
    <row r="2581" spans="1:7" hidden="1" x14ac:dyDescent="0.3">
      <c r="A2581" s="23"/>
      <c r="D2581" s="23"/>
      <c r="F2581" s="158"/>
      <c r="G2581" s="158"/>
    </row>
    <row r="2582" spans="1:7" hidden="1" x14ac:dyDescent="0.3">
      <c r="A2582" s="23"/>
      <c r="D2582" s="23"/>
      <c r="F2582" s="158"/>
      <c r="G2582" s="158"/>
    </row>
    <row r="2583" spans="1:7" hidden="1" x14ac:dyDescent="0.3">
      <c r="A2583" s="23"/>
      <c r="D2583" s="23"/>
      <c r="F2583" s="158"/>
      <c r="G2583" s="158"/>
    </row>
    <row r="2584" spans="1:7" hidden="1" x14ac:dyDescent="0.3">
      <c r="A2584" s="23"/>
      <c r="D2584" s="23"/>
      <c r="F2584" s="158"/>
      <c r="G2584" s="158"/>
    </row>
    <row r="2585" spans="1:7" hidden="1" x14ac:dyDescent="0.3">
      <c r="A2585" s="23"/>
      <c r="D2585" s="23"/>
      <c r="F2585" s="158"/>
      <c r="G2585" s="158"/>
    </row>
    <row r="2586" spans="1:7" hidden="1" x14ac:dyDescent="0.3">
      <c r="A2586" s="23"/>
      <c r="D2586" s="23"/>
      <c r="F2586" s="158"/>
      <c r="G2586" s="158"/>
    </row>
    <row r="2587" spans="1:7" hidden="1" x14ac:dyDescent="0.3">
      <c r="A2587" s="23"/>
      <c r="D2587" s="23"/>
      <c r="F2587" s="158"/>
      <c r="G2587" s="158"/>
    </row>
    <row r="2588" spans="1:7" hidden="1" x14ac:dyDescent="0.3">
      <c r="A2588" s="23"/>
      <c r="D2588" s="23"/>
      <c r="F2588" s="158"/>
      <c r="G2588" s="158"/>
    </row>
    <row r="2589" spans="1:7" hidden="1" x14ac:dyDescent="0.3">
      <c r="A2589" s="23"/>
      <c r="D2589" s="23"/>
      <c r="F2589" s="158"/>
      <c r="G2589" s="158"/>
    </row>
    <row r="2590" spans="1:7" hidden="1" x14ac:dyDescent="0.3">
      <c r="A2590" s="23"/>
      <c r="D2590" s="23"/>
      <c r="F2590" s="158"/>
      <c r="G2590" s="158"/>
    </row>
    <row r="2591" spans="1:7" hidden="1" x14ac:dyDescent="0.3">
      <c r="A2591" s="23"/>
      <c r="D2591" s="23"/>
      <c r="F2591" s="158"/>
      <c r="G2591" s="158"/>
    </row>
    <row r="2592" spans="1:7" hidden="1" x14ac:dyDescent="0.3">
      <c r="A2592" s="23"/>
      <c r="D2592" s="23"/>
      <c r="F2592" s="158"/>
      <c r="G2592" s="158"/>
    </row>
    <row r="2593" spans="1:7" hidden="1" x14ac:dyDescent="0.3">
      <c r="A2593" s="23"/>
      <c r="D2593" s="23"/>
      <c r="F2593" s="158"/>
      <c r="G2593" s="158"/>
    </row>
    <row r="2594" spans="1:7" hidden="1" x14ac:dyDescent="0.3">
      <c r="A2594" s="23"/>
      <c r="D2594" s="23"/>
      <c r="F2594" s="158"/>
      <c r="G2594" s="158"/>
    </row>
    <row r="2595" spans="1:7" hidden="1" x14ac:dyDescent="0.3">
      <c r="A2595" s="23"/>
      <c r="D2595" s="23"/>
      <c r="F2595" s="158"/>
      <c r="G2595" s="158"/>
    </row>
    <row r="2596" spans="1:7" hidden="1" x14ac:dyDescent="0.3">
      <c r="A2596" s="23"/>
      <c r="D2596" s="23"/>
      <c r="F2596" s="158"/>
      <c r="G2596" s="158"/>
    </row>
    <row r="2597" spans="1:7" hidden="1" x14ac:dyDescent="0.3">
      <c r="A2597" s="23"/>
      <c r="D2597" s="23"/>
      <c r="F2597" s="158"/>
      <c r="G2597" s="158"/>
    </row>
    <row r="2598" spans="1:7" hidden="1" x14ac:dyDescent="0.3">
      <c r="A2598" s="23"/>
      <c r="D2598" s="23"/>
      <c r="F2598" s="158"/>
      <c r="G2598" s="158"/>
    </row>
    <row r="2599" spans="1:7" hidden="1" x14ac:dyDescent="0.3">
      <c r="A2599" s="23"/>
      <c r="D2599" s="23"/>
      <c r="F2599" s="158"/>
      <c r="G2599" s="158"/>
    </row>
    <row r="2600" spans="1:7" hidden="1" x14ac:dyDescent="0.3">
      <c r="A2600" s="23"/>
      <c r="D2600" s="23"/>
      <c r="F2600" s="158"/>
      <c r="G2600" s="158"/>
    </row>
    <row r="2601" spans="1:7" hidden="1" x14ac:dyDescent="0.3">
      <c r="A2601" s="23"/>
      <c r="D2601" s="23"/>
      <c r="F2601" s="158"/>
      <c r="G2601" s="158"/>
    </row>
    <row r="2602" spans="1:7" hidden="1" x14ac:dyDescent="0.3">
      <c r="A2602" s="23"/>
      <c r="D2602" s="23"/>
      <c r="F2602" s="158"/>
      <c r="G2602" s="158"/>
    </row>
    <row r="2603" spans="1:7" hidden="1" x14ac:dyDescent="0.3">
      <c r="A2603" s="23"/>
      <c r="D2603" s="23"/>
      <c r="F2603" s="158"/>
      <c r="G2603" s="158"/>
    </row>
    <row r="2604" spans="1:7" hidden="1" x14ac:dyDescent="0.3">
      <c r="A2604" s="23"/>
      <c r="D2604" s="23"/>
      <c r="F2604" s="158"/>
      <c r="G2604" s="158"/>
    </row>
    <row r="2605" spans="1:7" hidden="1" x14ac:dyDescent="0.3">
      <c r="A2605" s="23"/>
      <c r="D2605" s="23"/>
      <c r="F2605" s="158"/>
      <c r="G2605" s="158"/>
    </row>
    <row r="2606" spans="1:7" hidden="1" x14ac:dyDescent="0.3">
      <c r="A2606" s="23"/>
      <c r="D2606" s="23"/>
      <c r="F2606" s="158"/>
      <c r="G2606" s="158"/>
    </row>
    <row r="2607" spans="1:7" hidden="1" x14ac:dyDescent="0.3">
      <c r="A2607" s="23"/>
      <c r="D2607" s="23"/>
      <c r="F2607" s="158"/>
      <c r="G2607" s="158"/>
    </row>
    <row r="2608" spans="1:7" hidden="1" x14ac:dyDescent="0.3">
      <c r="A2608" s="23"/>
      <c r="D2608" s="23"/>
      <c r="F2608" s="158"/>
      <c r="G2608" s="158"/>
    </row>
    <row r="2609" spans="1:7" hidden="1" x14ac:dyDescent="0.3">
      <c r="A2609" s="23"/>
      <c r="D2609" s="23"/>
      <c r="F2609" s="158"/>
      <c r="G2609" s="158"/>
    </row>
    <row r="2610" spans="1:7" hidden="1" x14ac:dyDescent="0.3">
      <c r="A2610" s="23"/>
      <c r="D2610" s="23"/>
      <c r="F2610" s="158"/>
      <c r="G2610" s="158"/>
    </row>
    <row r="2611" spans="1:7" hidden="1" x14ac:dyDescent="0.3">
      <c r="A2611" s="23"/>
      <c r="D2611" s="23"/>
      <c r="F2611" s="158"/>
      <c r="G2611" s="158"/>
    </row>
    <row r="2612" spans="1:7" hidden="1" x14ac:dyDescent="0.3">
      <c r="A2612" s="23"/>
      <c r="D2612" s="23"/>
      <c r="F2612" s="158"/>
      <c r="G2612" s="158"/>
    </row>
    <row r="2613" spans="1:7" hidden="1" x14ac:dyDescent="0.3">
      <c r="A2613" s="23"/>
      <c r="D2613" s="23"/>
      <c r="F2613" s="158"/>
      <c r="G2613" s="158"/>
    </row>
    <row r="2614" spans="1:7" hidden="1" x14ac:dyDescent="0.3">
      <c r="A2614" s="23"/>
      <c r="D2614" s="23"/>
      <c r="F2614" s="158"/>
      <c r="G2614" s="158"/>
    </row>
    <row r="2615" spans="1:7" hidden="1" x14ac:dyDescent="0.3">
      <c r="A2615" s="23"/>
      <c r="D2615" s="23"/>
      <c r="F2615" s="158"/>
      <c r="G2615" s="158"/>
    </row>
    <row r="2616" spans="1:7" hidden="1" x14ac:dyDescent="0.3">
      <c r="A2616" s="23"/>
      <c r="D2616" s="23"/>
      <c r="F2616" s="158"/>
      <c r="G2616" s="158"/>
    </row>
    <row r="2617" spans="1:7" hidden="1" x14ac:dyDescent="0.3">
      <c r="A2617" s="23"/>
      <c r="D2617" s="23"/>
      <c r="F2617" s="158"/>
      <c r="G2617" s="158"/>
    </row>
    <row r="2618" spans="1:7" hidden="1" x14ac:dyDescent="0.3">
      <c r="A2618" s="23"/>
      <c r="D2618" s="23"/>
      <c r="F2618" s="158"/>
      <c r="G2618" s="158"/>
    </row>
    <row r="2619" spans="1:7" hidden="1" x14ac:dyDescent="0.3">
      <c r="A2619" s="23"/>
      <c r="D2619" s="23"/>
      <c r="F2619" s="158"/>
      <c r="G2619" s="158"/>
    </row>
    <row r="2620" spans="1:7" hidden="1" x14ac:dyDescent="0.3">
      <c r="A2620" s="23"/>
      <c r="D2620" s="23"/>
      <c r="F2620" s="158"/>
      <c r="G2620" s="158"/>
    </row>
    <row r="2621" spans="1:7" hidden="1" x14ac:dyDescent="0.3">
      <c r="A2621" s="23"/>
      <c r="D2621" s="23"/>
      <c r="F2621" s="158"/>
      <c r="G2621" s="158"/>
    </row>
    <row r="2622" spans="1:7" hidden="1" x14ac:dyDescent="0.3">
      <c r="A2622" s="23"/>
      <c r="D2622" s="23"/>
      <c r="F2622" s="158"/>
      <c r="G2622" s="158"/>
    </row>
    <row r="2623" spans="1:7" hidden="1" x14ac:dyDescent="0.3">
      <c r="A2623" s="23"/>
      <c r="D2623" s="23"/>
      <c r="F2623" s="158"/>
      <c r="G2623" s="158"/>
    </row>
    <row r="2624" spans="1:7" hidden="1" x14ac:dyDescent="0.3">
      <c r="A2624" s="23"/>
      <c r="D2624" s="23"/>
      <c r="F2624" s="158"/>
      <c r="G2624" s="158"/>
    </row>
    <row r="2625" spans="1:7" hidden="1" x14ac:dyDescent="0.3">
      <c r="A2625" s="23"/>
      <c r="D2625" s="23"/>
      <c r="F2625" s="158"/>
      <c r="G2625" s="158"/>
    </row>
    <row r="2626" spans="1:7" hidden="1" x14ac:dyDescent="0.3">
      <c r="A2626" s="23"/>
      <c r="D2626" s="23"/>
      <c r="F2626" s="158"/>
      <c r="G2626" s="158"/>
    </row>
    <row r="2627" spans="1:7" hidden="1" x14ac:dyDescent="0.3">
      <c r="A2627" s="23"/>
      <c r="D2627" s="23"/>
      <c r="F2627" s="158"/>
      <c r="G2627" s="158"/>
    </row>
    <row r="2628" spans="1:7" hidden="1" x14ac:dyDescent="0.3">
      <c r="A2628" s="23"/>
      <c r="D2628" s="23"/>
      <c r="F2628" s="158"/>
      <c r="G2628" s="158"/>
    </row>
    <row r="2629" spans="1:7" hidden="1" x14ac:dyDescent="0.3">
      <c r="A2629" s="23"/>
      <c r="D2629" s="23"/>
      <c r="F2629" s="158"/>
      <c r="G2629" s="158"/>
    </row>
    <row r="2630" spans="1:7" hidden="1" x14ac:dyDescent="0.3">
      <c r="A2630" s="23"/>
      <c r="D2630" s="23"/>
      <c r="F2630" s="158"/>
      <c r="G2630" s="158"/>
    </row>
    <row r="2631" spans="1:7" hidden="1" x14ac:dyDescent="0.3">
      <c r="A2631" s="23"/>
      <c r="D2631" s="23"/>
      <c r="F2631" s="158"/>
      <c r="G2631" s="158"/>
    </row>
    <row r="2632" spans="1:7" hidden="1" x14ac:dyDescent="0.3">
      <c r="A2632" s="23"/>
      <c r="D2632" s="23"/>
      <c r="F2632" s="158"/>
      <c r="G2632" s="158"/>
    </row>
    <row r="2633" spans="1:7" hidden="1" x14ac:dyDescent="0.3">
      <c r="A2633" s="23"/>
      <c r="D2633" s="23"/>
      <c r="F2633" s="158"/>
      <c r="G2633" s="158"/>
    </row>
    <row r="2634" spans="1:7" hidden="1" x14ac:dyDescent="0.3">
      <c r="A2634" s="23"/>
      <c r="D2634" s="23"/>
      <c r="F2634" s="158"/>
      <c r="G2634" s="158"/>
    </row>
    <row r="2635" spans="1:7" hidden="1" x14ac:dyDescent="0.3">
      <c r="A2635" s="23"/>
      <c r="D2635" s="23"/>
      <c r="F2635" s="158"/>
      <c r="G2635" s="158"/>
    </row>
    <row r="2636" spans="1:7" hidden="1" x14ac:dyDescent="0.3">
      <c r="A2636" s="23"/>
      <c r="D2636" s="23"/>
      <c r="F2636" s="158"/>
      <c r="G2636" s="158"/>
    </row>
    <row r="2637" spans="1:7" hidden="1" x14ac:dyDescent="0.3">
      <c r="A2637" s="23"/>
      <c r="D2637" s="23"/>
      <c r="F2637" s="158"/>
      <c r="G2637" s="158"/>
    </row>
    <row r="2638" spans="1:7" hidden="1" x14ac:dyDescent="0.3">
      <c r="A2638" s="23"/>
      <c r="D2638" s="23"/>
      <c r="F2638" s="158"/>
      <c r="G2638" s="158"/>
    </row>
    <row r="2639" spans="1:7" hidden="1" x14ac:dyDescent="0.3">
      <c r="A2639" s="23"/>
      <c r="D2639" s="23"/>
      <c r="F2639" s="158"/>
      <c r="G2639" s="158"/>
    </row>
    <row r="2640" spans="1:7" hidden="1" x14ac:dyDescent="0.3">
      <c r="A2640" s="23"/>
      <c r="D2640" s="23"/>
      <c r="F2640" s="158"/>
      <c r="G2640" s="158"/>
    </row>
    <row r="2641" spans="1:7" hidden="1" x14ac:dyDescent="0.3">
      <c r="A2641" s="23"/>
      <c r="D2641" s="23"/>
      <c r="F2641" s="158"/>
      <c r="G2641" s="158"/>
    </row>
    <row r="2642" spans="1:7" hidden="1" x14ac:dyDescent="0.3">
      <c r="A2642" s="23"/>
      <c r="D2642" s="23"/>
      <c r="F2642" s="158"/>
      <c r="G2642" s="158"/>
    </row>
    <row r="2643" spans="1:7" hidden="1" x14ac:dyDescent="0.3">
      <c r="A2643" s="23"/>
      <c r="D2643" s="23"/>
      <c r="F2643" s="158"/>
      <c r="G2643" s="158"/>
    </row>
    <row r="2644" spans="1:7" hidden="1" x14ac:dyDescent="0.3">
      <c r="A2644" s="23"/>
      <c r="D2644" s="23"/>
      <c r="F2644" s="158"/>
      <c r="G2644" s="158"/>
    </row>
    <row r="2645" spans="1:7" hidden="1" x14ac:dyDescent="0.3">
      <c r="A2645" s="23"/>
      <c r="D2645" s="23"/>
      <c r="F2645" s="158"/>
      <c r="G2645" s="158"/>
    </row>
    <row r="2646" spans="1:7" hidden="1" x14ac:dyDescent="0.3">
      <c r="A2646" s="23"/>
      <c r="D2646" s="23"/>
      <c r="F2646" s="158"/>
      <c r="G2646" s="158"/>
    </row>
    <row r="2647" spans="1:7" hidden="1" x14ac:dyDescent="0.3">
      <c r="A2647" s="23"/>
      <c r="D2647" s="23"/>
      <c r="F2647" s="158"/>
      <c r="G2647" s="158"/>
    </row>
    <row r="2648" spans="1:7" hidden="1" x14ac:dyDescent="0.3">
      <c r="A2648" s="23"/>
      <c r="D2648" s="23"/>
      <c r="F2648" s="158"/>
      <c r="G2648" s="158"/>
    </row>
    <row r="2649" spans="1:7" hidden="1" x14ac:dyDescent="0.3">
      <c r="A2649" s="23"/>
      <c r="D2649" s="23"/>
      <c r="F2649" s="158"/>
      <c r="G2649" s="158"/>
    </row>
    <row r="2650" spans="1:7" hidden="1" x14ac:dyDescent="0.3">
      <c r="A2650" s="23"/>
      <c r="D2650" s="23"/>
      <c r="F2650" s="158"/>
      <c r="G2650" s="158"/>
    </row>
    <row r="2651" spans="1:7" hidden="1" x14ac:dyDescent="0.3">
      <c r="A2651" s="23"/>
      <c r="D2651" s="23"/>
      <c r="F2651" s="158"/>
      <c r="G2651" s="158"/>
    </row>
    <row r="2652" spans="1:7" hidden="1" x14ac:dyDescent="0.3">
      <c r="A2652" s="23"/>
      <c r="D2652" s="23"/>
      <c r="F2652" s="158"/>
      <c r="G2652" s="158"/>
    </row>
    <row r="2653" spans="1:7" hidden="1" x14ac:dyDescent="0.3">
      <c r="A2653" s="23"/>
      <c r="D2653" s="23"/>
      <c r="F2653" s="158"/>
      <c r="G2653" s="158"/>
    </row>
    <row r="2654" spans="1:7" hidden="1" x14ac:dyDescent="0.3">
      <c r="A2654" s="23"/>
      <c r="D2654" s="23"/>
      <c r="F2654" s="158"/>
      <c r="G2654" s="158"/>
    </row>
    <row r="2655" spans="1:7" hidden="1" x14ac:dyDescent="0.3">
      <c r="A2655" s="23"/>
      <c r="D2655" s="23"/>
      <c r="F2655" s="158"/>
      <c r="G2655" s="158"/>
    </row>
    <row r="2656" spans="1:7" hidden="1" x14ac:dyDescent="0.3">
      <c r="A2656" s="23"/>
      <c r="D2656" s="23"/>
      <c r="F2656" s="158"/>
      <c r="G2656" s="158"/>
    </row>
    <row r="2657" spans="1:7" hidden="1" x14ac:dyDescent="0.3">
      <c r="A2657" s="23"/>
      <c r="D2657" s="23"/>
      <c r="F2657" s="158"/>
      <c r="G2657" s="158"/>
    </row>
    <row r="2658" spans="1:7" hidden="1" x14ac:dyDescent="0.3">
      <c r="A2658" s="23"/>
      <c r="D2658" s="23"/>
      <c r="F2658" s="158"/>
      <c r="G2658" s="158"/>
    </row>
    <row r="2659" spans="1:7" hidden="1" x14ac:dyDescent="0.3">
      <c r="A2659" s="23"/>
      <c r="D2659" s="23"/>
      <c r="F2659" s="158"/>
      <c r="G2659" s="158"/>
    </row>
    <row r="2660" spans="1:7" hidden="1" x14ac:dyDescent="0.3">
      <c r="A2660" s="23"/>
      <c r="D2660" s="23"/>
      <c r="F2660" s="158"/>
      <c r="G2660" s="158"/>
    </row>
    <row r="2661" spans="1:7" hidden="1" x14ac:dyDescent="0.3">
      <c r="A2661" s="23"/>
      <c r="D2661" s="23"/>
      <c r="F2661" s="158"/>
      <c r="G2661" s="158"/>
    </row>
    <row r="2662" spans="1:7" hidden="1" x14ac:dyDescent="0.3">
      <c r="A2662" s="23"/>
      <c r="D2662" s="23"/>
      <c r="F2662" s="158"/>
      <c r="G2662" s="158"/>
    </row>
    <row r="2663" spans="1:7" hidden="1" x14ac:dyDescent="0.3">
      <c r="A2663" s="23"/>
      <c r="D2663" s="23"/>
      <c r="F2663" s="158"/>
      <c r="G2663" s="158"/>
    </row>
    <row r="2664" spans="1:7" hidden="1" x14ac:dyDescent="0.3">
      <c r="A2664" s="23"/>
      <c r="D2664" s="23"/>
      <c r="F2664" s="158"/>
      <c r="G2664" s="158"/>
    </row>
    <row r="2665" spans="1:7" hidden="1" x14ac:dyDescent="0.3">
      <c r="A2665" s="23"/>
      <c r="D2665" s="23"/>
      <c r="F2665" s="158"/>
      <c r="G2665" s="158"/>
    </row>
    <row r="2666" spans="1:7" hidden="1" x14ac:dyDescent="0.3">
      <c r="A2666" s="23"/>
      <c r="D2666" s="23"/>
      <c r="F2666" s="158"/>
      <c r="G2666" s="158"/>
    </row>
    <row r="2667" spans="1:7" hidden="1" x14ac:dyDescent="0.3">
      <c r="A2667" s="23"/>
      <c r="D2667" s="23"/>
      <c r="F2667" s="158"/>
      <c r="G2667" s="158"/>
    </row>
    <row r="2668" spans="1:7" hidden="1" x14ac:dyDescent="0.3">
      <c r="A2668" s="23"/>
      <c r="D2668" s="23"/>
      <c r="F2668" s="158"/>
      <c r="G2668" s="158"/>
    </row>
    <row r="2669" spans="1:7" hidden="1" x14ac:dyDescent="0.3">
      <c r="A2669" s="23"/>
      <c r="D2669" s="23"/>
      <c r="F2669" s="158"/>
      <c r="G2669" s="158"/>
    </row>
    <row r="2670" spans="1:7" hidden="1" x14ac:dyDescent="0.3">
      <c r="A2670" s="23"/>
      <c r="D2670" s="23"/>
      <c r="F2670" s="158"/>
      <c r="G2670" s="158"/>
    </row>
    <row r="2671" spans="1:7" hidden="1" x14ac:dyDescent="0.3">
      <c r="A2671" s="23"/>
      <c r="D2671" s="23"/>
      <c r="F2671" s="158"/>
      <c r="G2671" s="158"/>
    </row>
    <row r="2672" spans="1:7" hidden="1" x14ac:dyDescent="0.3">
      <c r="A2672" s="23"/>
      <c r="D2672" s="23"/>
      <c r="F2672" s="158"/>
      <c r="G2672" s="158"/>
    </row>
    <row r="2673" spans="1:7" hidden="1" x14ac:dyDescent="0.3">
      <c r="A2673" s="23"/>
      <c r="D2673" s="23"/>
      <c r="F2673" s="158"/>
      <c r="G2673" s="158"/>
    </row>
    <row r="2674" spans="1:7" hidden="1" x14ac:dyDescent="0.3">
      <c r="A2674" s="23"/>
      <c r="D2674" s="23"/>
      <c r="F2674" s="158"/>
      <c r="G2674" s="158"/>
    </row>
    <row r="2675" spans="1:7" hidden="1" x14ac:dyDescent="0.3">
      <c r="A2675" s="23"/>
      <c r="D2675" s="23"/>
      <c r="F2675" s="158"/>
      <c r="G2675" s="158"/>
    </row>
    <row r="2676" spans="1:7" hidden="1" x14ac:dyDescent="0.3">
      <c r="A2676" s="23"/>
      <c r="D2676" s="23"/>
      <c r="F2676" s="158"/>
      <c r="G2676" s="158"/>
    </row>
    <row r="2677" spans="1:7" hidden="1" x14ac:dyDescent="0.3">
      <c r="A2677" s="23"/>
      <c r="D2677" s="23"/>
      <c r="F2677" s="158"/>
      <c r="G2677" s="158"/>
    </row>
    <row r="2678" spans="1:7" hidden="1" x14ac:dyDescent="0.3">
      <c r="A2678" s="23"/>
      <c r="D2678" s="23"/>
      <c r="F2678" s="158"/>
      <c r="G2678" s="158"/>
    </row>
    <row r="2679" spans="1:7" hidden="1" x14ac:dyDescent="0.3">
      <c r="A2679" s="23"/>
      <c r="D2679" s="23"/>
      <c r="F2679" s="158"/>
      <c r="G2679" s="158"/>
    </row>
    <row r="2680" spans="1:7" hidden="1" x14ac:dyDescent="0.3">
      <c r="A2680" s="23"/>
      <c r="D2680" s="23"/>
      <c r="F2680" s="158"/>
      <c r="G2680" s="158"/>
    </row>
    <row r="2681" spans="1:7" hidden="1" x14ac:dyDescent="0.3">
      <c r="A2681" s="23"/>
      <c r="D2681" s="23"/>
      <c r="F2681" s="158"/>
      <c r="G2681" s="158"/>
    </row>
    <row r="2682" spans="1:7" hidden="1" x14ac:dyDescent="0.3">
      <c r="A2682" s="23"/>
      <c r="D2682" s="23"/>
      <c r="F2682" s="158"/>
      <c r="G2682" s="158"/>
    </row>
    <row r="2683" spans="1:7" hidden="1" x14ac:dyDescent="0.3">
      <c r="A2683" s="23"/>
      <c r="D2683" s="23"/>
      <c r="F2683" s="158"/>
      <c r="G2683" s="158"/>
    </row>
    <row r="2684" spans="1:7" hidden="1" x14ac:dyDescent="0.3">
      <c r="A2684" s="23"/>
      <c r="D2684" s="23"/>
      <c r="F2684" s="158"/>
      <c r="G2684" s="158"/>
    </row>
    <row r="2685" spans="1:7" hidden="1" x14ac:dyDescent="0.3">
      <c r="A2685" s="23"/>
      <c r="D2685" s="23"/>
      <c r="F2685" s="158"/>
      <c r="G2685" s="158"/>
    </row>
    <row r="2686" spans="1:7" hidden="1" x14ac:dyDescent="0.3">
      <c r="A2686" s="23"/>
      <c r="D2686" s="23"/>
      <c r="F2686" s="158"/>
      <c r="G2686" s="158"/>
    </row>
    <row r="2687" spans="1:7" hidden="1" x14ac:dyDescent="0.3">
      <c r="A2687" s="23"/>
      <c r="D2687" s="23"/>
      <c r="F2687" s="158"/>
      <c r="G2687" s="158"/>
    </row>
    <row r="2688" spans="1:7" hidden="1" x14ac:dyDescent="0.3">
      <c r="A2688" s="23"/>
      <c r="D2688" s="23"/>
      <c r="F2688" s="158"/>
      <c r="G2688" s="158"/>
    </row>
    <row r="2689" spans="1:7" hidden="1" x14ac:dyDescent="0.3">
      <c r="A2689" s="23"/>
      <c r="D2689" s="23"/>
      <c r="F2689" s="158"/>
      <c r="G2689" s="158"/>
    </row>
    <row r="2690" spans="1:7" hidden="1" x14ac:dyDescent="0.3">
      <c r="A2690" s="23"/>
      <c r="D2690" s="23"/>
      <c r="F2690" s="158"/>
      <c r="G2690" s="158"/>
    </row>
    <row r="2691" spans="1:7" hidden="1" x14ac:dyDescent="0.3">
      <c r="A2691" s="23"/>
      <c r="D2691" s="23"/>
      <c r="F2691" s="158"/>
      <c r="G2691" s="158"/>
    </row>
    <row r="2692" spans="1:7" hidden="1" x14ac:dyDescent="0.3">
      <c r="A2692" s="23"/>
      <c r="D2692" s="23"/>
      <c r="F2692" s="158"/>
      <c r="G2692" s="158"/>
    </row>
    <row r="2693" spans="1:7" hidden="1" x14ac:dyDescent="0.3">
      <c r="A2693" s="23"/>
      <c r="D2693" s="23"/>
      <c r="F2693" s="158"/>
      <c r="G2693" s="158"/>
    </row>
    <row r="2694" spans="1:7" hidden="1" x14ac:dyDescent="0.3">
      <c r="A2694" s="23"/>
      <c r="D2694" s="23"/>
      <c r="F2694" s="158"/>
      <c r="G2694" s="158"/>
    </row>
    <row r="2695" spans="1:7" hidden="1" x14ac:dyDescent="0.3">
      <c r="A2695" s="23"/>
      <c r="D2695" s="23"/>
      <c r="F2695" s="158"/>
      <c r="G2695" s="158"/>
    </row>
    <row r="2696" spans="1:7" hidden="1" x14ac:dyDescent="0.3">
      <c r="A2696" s="23"/>
      <c r="D2696" s="23"/>
      <c r="F2696" s="158"/>
      <c r="G2696" s="158"/>
    </row>
    <row r="2697" spans="1:7" hidden="1" x14ac:dyDescent="0.3">
      <c r="A2697" s="23"/>
      <c r="D2697" s="23"/>
      <c r="F2697" s="158"/>
      <c r="G2697" s="158"/>
    </row>
    <row r="2698" spans="1:7" hidden="1" x14ac:dyDescent="0.3">
      <c r="A2698" s="23"/>
      <c r="D2698" s="23"/>
      <c r="F2698" s="158"/>
      <c r="G2698" s="158"/>
    </row>
    <row r="2699" spans="1:7" hidden="1" x14ac:dyDescent="0.3">
      <c r="A2699" s="23"/>
      <c r="D2699" s="23"/>
      <c r="F2699" s="158"/>
      <c r="G2699" s="158"/>
    </row>
    <row r="2700" spans="1:7" hidden="1" x14ac:dyDescent="0.3">
      <c r="A2700" s="23"/>
      <c r="D2700" s="23"/>
      <c r="F2700" s="158"/>
      <c r="G2700" s="158"/>
    </row>
    <row r="2701" spans="1:7" hidden="1" x14ac:dyDescent="0.3">
      <c r="A2701" s="23"/>
      <c r="D2701" s="23"/>
      <c r="F2701" s="158"/>
      <c r="G2701" s="158"/>
    </row>
    <row r="2702" spans="1:7" hidden="1" x14ac:dyDescent="0.3">
      <c r="A2702" s="23"/>
      <c r="D2702" s="23"/>
      <c r="F2702" s="158"/>
      <c r="G2702" s="158"/>
    </row>
    <row r="2703" spans="1:7" hidden="1" x14ac:dyDescent="0.3">
      <c r="A2703" s="23"/>
      <c r="D2703" s="23"/>
      <c r="F2703" s="158"/>
      <c r="G2703" s="158"/>
    </row>
    <row r="2704" spans="1:7" hidden="1" x14ac:dyDescent="0.3">
      <c r="A2704" s="23"/>
      <c r="D2704" s="23"/>
      <c r="F2704" s="158"/>
      <c r="G2704" s="158"/>
    </row>
    <row r="2705" spans="1:7" hidden="1" x14ac:dyDescent="0.3">
      <c r="A2705" s="23"/>
      <c r="D2705" s="23"/>
      <c r="F2705" s="158"/>
      <c r="G2705" s="158"/>
    </row>
    <row r="2706" spans="1:7" hidden="1" x14ac:dyDescent="0.3">
      <c r="A2706" s="23"/>
      <c r="D2706" s="23"/>
      <c r="F2706" s="158"/>
      <c r="G2706" s="158"/>
    </row>
    <row r="2707" spans="1:7" hidden="1" x14ac:dyDescent="0.3">
      <c r="A2707" s="23"/>
      <c r="D2707" s="23"/>
      <c r="F2707" s="158"/>
      <c r="G2707" s="158"/>
    </row>
    <row r="2708" spans="1:7" hidden="1" x14ac:dyDescent="0.3">
      <c r="A2708" s="23"/>
      <c r="D2708" s="23"/>
      <c r="F2708" s="158"/>
      <c r="G2708" s="158"/>
    </row>
    <row r="2709" spans="1:7" hidden="1" x14ac:dyDescent="0.3">
      <c r="A2709" s="23"/>
      <c r="D2709" s="23"/>
      <c r="F2709" s="158"/>
      <c r="G2709" s="158"/>
    </row>
    <row r="2710" spans="1:7" hidden="1" x14ac:dyDescent="0.3">
      <c r="A2710" s="23"/>
      <c r="D2710" s="23"/>
      <c r="F2710" s="158"/>
      <c r="G2710" s="158"/>
    </row>
    <row r="2711" spans="1:7" hidden="1" x14ac:dyDescent="0.3">
      <c r="A2711" s="23"/>
      <c r="D2711" s="23"/>
      <c r="F2711" s="158"/>
      <c r="G2711" s="158"/>
    </row>
    <row r="2712" spans="1:7" hidden="1" x14ac:dyDescent="0.3">
      <c r="A2712" s="23"/>
      <c r="D2712" s="23"/>
      <c r="F2712" s="158"/>
      <c r="G2712" s="158"/>
    </row>
    <row r="2713" spans="1:7" hidden="1" x14ac:dyDescent="0.3">
      <c r="A2713" s="23"/>
      <c r="D2713" s="23"/>
      <c r="F2713" s="158"/>
      <c r="G2713" s="158"/>
    </row>
    <row r="2714" spans="1:7" hidden="1" x14ac:dyDescent="0.3">
      <c r="A2714" s="23"/>
      <c r="D2714" s="23"/>
      <c r="F2714" s="158"/>
      <c r="G2714" s="158"/>
    </row>
    <row r="2715" spans="1:7" hidden="1" x14ac:dyDescent="0.3">
      <c r="A2715" s="23"/>
      <c r="D2715" s="23"/>
      <c r="F2715" s="158"/>
      <c r="G2715" s="158"/>
    </row>
    <row r="2716" spans="1:7" hidden="1" x14ac:dyDescent="0.3">
      <c r="A2716" s="23"/>
      <c r="D2716" s="23"/>
      <c r="F2716" s="158"/>
      <c r="G2716" s="158"/>
    </row>
    <row r="2717" spans="1:7" hidden="1" x14ac:dyDescent="0.3">
      <c r="A2717" s="23"/>
      <c r="D2717" s="23"/>
      <c r="F2717" s="158"/>
      <c r="G2717" s="158"/>
    </row>
    <row r="2718" spans="1:7" hidden="1" x14ac:dyDescent="0.3">
      <c r="A2718" s="23"/>
      <c r="D2718" s="23"/>
      <c r="F2718" s="158"/>
      <c r="G2718" s="158"/>
    </row>
    <row r="2719" spans="1:7" hidden="1" x14ac:dyDescent="0.3">
      <c r="A2719" s="23"/>
      <c r="D2719" s="23"/>
      <c r="F2719" s="158"/>
      <c r="G2719" s="158"/>
    </row>
    <row r="2720" spans="1:7" hidden="1" x14ac:dyDescent="0.3">
      <c r="A2720" s="23"/>
      <c r="D2720" s="23"/>
      <c r="F2720" s="158"/>
      <c r="G2720" s="158"/>
    </row>
    <row r="2721" spans="1:7" hidden="1" x14ac:dyDescent="0.3">
      <c r="A2721" s="23"/>
      <c r="D2721" s="23"/>
      <c r="F2721" s="158"/>
      <c r="G2721" s="158"/>
    </row>
    <row r="2722" spans="1:7" hidden="1" x14ac:dyDescent="0.3">
      <c r="A2722" s="23"/>
      <c r="D2722" s="23"/>
      <c r="F2722" s="158"/>
      <c r="G2722" s="158"/>
    </row>
    <row r="2723" spans="1:7" hidden="1" x14ac:dyDescent="0.3">
      <c r="A2723" s="23"/>
      <c r="D2723" s="23"/>
      <c r="F2723" s="158"/>
      <c r="G2723" s="158"/>
    </row>
    <row r="2724" spans="1:7" hidden="1" x14ac:dyDescent="0.3">
      <c r="A2724" s="23"/>
      <c r="D2724" s="23"/>
      <c r="F2724" s="158"/>
      <c r="G2724" s="158"/>
    </row>
    <row r="2725" spans="1:7" hidden="1" x14ac:dyDescent="0.3">
      <c r="A2725" s="23"/>
      <c r="D2725" s="23"/>
      <c r="F2725" s="158"/>
      <c r="G2725" s="158"/>
    </row>
    <row r="2726" spans="1:7" hidden="1" x14ac:dyDescent="0.3">
      <c r="A2726" s="23"/>
      <c r="D2726" s="23"/>
      <c r="F2726" s="158"/>
      <c r="G2726" s="158"/>
    </row>
    <row r="2727" spans="1:7" hidden="1" x14ac:dyDescent="0.3">
      <c r="A2727" s="23"/>
      <c r="D2727" s="23"/>
      <c r="F2727" s="158"/>
      <c r="G2727" s="158"/>
    </row>
    <row r="2728" spans="1:7" hidden="1" x14ac:dyDescent="0.3">
      <c r="A2728" s="23"/>
      <c r="D2728" s="23"/>
      <c r="F2728" s="158"/>
      <c r="G2728" s="158"/>
    </row>
    <row r="2729" spans="1:7" hidden="1" x14ac:dyDescent="0.3">
      <c r="A2729" s="23"/>
      <c r="D2729" s="23"/>
      <c r="F2729" s="158"/>
      <c r="G2729" s="158"/>
    </row>
    <row r="2730" spans="1:7" hidden="1" x14ac:dyDescent="0.3">
      <c r="A2730" s="23"/>
      <c r="D2730" s="23"/>
      <c r="F2730" s="158"/>
      <c r="G2730" s="158"/>
    </row>
    <row r="2731" spans="1:7" hidden="1" x14ac:dyDescent="0.3">
      <c r="A2731" s="23"/>
      <c r="D2731" s="23"/>
      <c r="F2731" s="158"/>
      <c r="G2731" s="158"/>
    </row>
    <row r="2732" spans="1:7" hidden="1" x14ac:dyDescent="0.3">
      <c r="A2732" s="23"/>
      <c r="D2732" s="23"/>
      <c r="F2732" s="158"/>
      <c r="G2732" s="158"/>
    </row>
    <row r="2733" spans="1:7" hidden="1" x14ac:dyDescent="0.3">
      <c r="A2733" s="23"/>
      <c r="D2733" s="23"/>
      <c r="F2733" s="158"/>
      <c r="G2733" s="158"/>
    </row>
    <row r="2734" spans="1:7" hidden="1" x14ac:dyDescent="0.3">
      <c r="A2734" s="23"/>
      <c r="D2734" s="23"/>
      <c r="F2734" s="158"/>
      <c r="G2734" s="158"/>
    </row>
    <row r="2735" spans="1:7" hidden="1" x14ac:dyDescent="0.3">
      <c r="A2735" s="23"/>
      <c r="D2735" s="23"/>
      <c r="F2735" s="158"/>
      <c r="G2735" s="158"/>
    </row>
    <row r="2736" spans="1:7" hidden="1" x14ac:dyDescent="0.3">
      <c r="A2736" s="23"/>
      <c r="D2736" s="23"/>
      <c r="F2736" s="158"/>
      <c r="G2736" s="158"/>
    </row>
    <row r="2737" spans="1:7" hidden="1" x14ac:dyDescent="0.3">
      <c r="A2737" s="23"/>
      <c r="D2737" s="23"/>
      <c r="F2737" s="158"/>
      <c r="G2737" s="158"/>
    </row>
    <row r="2738" spans="1:7" hidden="1" x14ac:dyDescent="0.3">
      <c r="A2738" s="23"/>
      <c r="D2738" s="23"/>
      <c r="F2738" s="158"/>
      <c r="G2738" s="158"/>
    </row>
    <row r="2739" spans="1:7" hidden="1" x14ac:dyDescent="0.3">
      <c r="A2739" s="23"/>
      <c r="D2739" s="23"/>
      <c r="F2739" s="158"/>
      <c r="G2739" s="158"/>
    </row>
    <row r="2740" spans="1:7" hidden="1" x14ac:dyDescent="0.3">
      <c r="A2740" s="23"/>
      <c r="D2740" s="23"/>
      <c r="F2740" s="158"/>
      <c r="G2740" s="158"/>
    </row>
    <row r="2741" spans="1:7" hidden="1" x14ac:dyDescent="0.3">
      <c r="A2741" s="23"/>
      <c r="D2741" s="23"/>
      <c r="F2741" s="158"/>
      <c r="G2741" s="158"/>
    </row>
    <row r="2742" spans="1:7" hidden="1" x14ac:dyDescent="0.3">
      <c r="A2742" s="23"/>
      <c r="D2742" s="23"/>
      <c r="F2742" s="158"/>
      <c r="G2742" s="158"/>
    </row>
    <row r="2743" spans="1:7" hidden="1" x14ac:dyDescent="0.3">
      <c r="A2743" s="23"/>
      <c r="D2743" s="23"/>
      <c r="F2743" s="158"/>
      <c r="G2743" s="158"/>
    </row>
    <row r="2744" spans="1:7" hidden="1" x14ac:dyDescent="0.3">
      <c r="A2744" s="23"/>
      <c r="D2744" s="23"/>
      <c r="F2744" s="158"/>
      <c r="G2744" s="158"/>
    </row>
    <row r="2745" spans="1:7" hidden="1" x14ac:dyDescent="0.3">
      <c r="A2745" s="23"/>
      <c r="D2745" s="23"/>
      <c r="F2745" s="158"/>
      <c r="G2745" s="158"/>
    </row>
    <row r="2746" spans="1:7" hidden="1" x14ac:dyDescent="0.3">
      <c r="A2746" s="23"/>
      <c r="D2746" s="23"/>
      <c r="F2746" s="158"/>
      <c r="G2746" s="158"/>
    </row>
    <row r="2747" spans="1:7" hidden="1" x14ac:dyDescent="0.3">
      <c r="A2747" s="23"/>
      <c r="D2747" s="23"/>
      <c r="F2747" s="158"/>
      <c r="G2747" s="158"/>
    </row>
    <row r="2748" spans="1:7" hidden="1" x14ac:dyDescent="0.3">
      <c r="A2748" s="23"/>
      <c r="D2748" s="23"/>
      <c r="F2748" s="158"/>
      <c r="G2748" s="158"/>
    </row>
    <row r="2749" spans="1:7" hidden="1" x14ac:dyDescent="0.3">
      <c r="A2749" s="23"/>
      <c r="D2749" s="23"/>
      <c r="F2749" s="158"/>
      <c r="G2749" s="158"/>
    </row>
    <row r="2750" spans="1:7" hidden="1" x14ac:dyDescent="0.3">
      <c r="A2750" s="23"/>
      <c r="D2750" s="23"/>
      <c r="F2750" s="158"/>
      <c r="G2750" s="158"/>
    </row>
    <row r="2751" spans="1:7" hidden="1" x14ac:dyDescent="0.3">
      <c r="A2751" s="23"/>
      <c r="D2751" s="23"/>
      <c r="F2751" s="158"/>
      <c r="G2751" s="158"/>
    </row>
    <row r="2752" spans="1:7" hidden="1" x14ac:dyDescent="0.3">
      <c r="A2752" s="23"/>
      <c r="D2752" s="23"/>
      <c r="F2752" s="158"/>
      <c r="G2752" s="158"/>
    </row>
    <row r="2753" spans="1:7" hidden="1" x14ac:dyDescent="0.3">
      <c r="A2753" s="23"/>
      <c r="D2753" s="23"/>
      <c r="F2753" s="158"/>
      <c r="G2753" s="158"/>
    </row>
    <row r="2754" spans="1:7" hidden="1" x14ac:dyDescent="0.3">
      <c r="A2754" s="23"/>
      <c r="D2754" s="23"/>
      <c r="F2754" s="158"/>
      <c r="G2754" s="158"/>
    </row>
    <row r="2755" spans="1:7" hidden="1" x14ac:dyDescent="0.3">
      <c r="A2755" s="23"/>
      <c r="D2755" s="23"/>
      <c r="F2755" s="158"/>
      <c r="G2755" s="158"/>
    </row>
    <row r="2756" spans="1:7" hidden="1" x14ac:dyDescent="0.3">
      <c r="A2756" s="23"/>
      <c r="D2756" s="23"/>
      <c r="F2756" s="158"/>
      <c r="G2756" s="158"/>
    </row>
    <row r="2757" spans="1:7" hidden="1" x14ac:dyDescent="0.3">
      <c r="A2757" s="23"/>
      <c r="D2757" s="23"/>
      <c r="F2757" s="158"/>
      <c r="G2757" s="158"/>
    </row>
    <row r="2758" spans="1:7" hidden="1" x14ac:dyDescent="0.3">
      <c r="A2758" s="23"/>
      <c r="D2758" s="23"/>
      <c r="F2758" s="158"/>
      <c r="G2758" s="158"/>
    </row>
    <row r="2759" spans="1:7" hidden="1" x14ac:dyDescent="0.3">
      <c r="A2759" s="23"/>
      <c r="D2759" s="23"/>
      <c r="F2759" s="158"/>
      <c r="G2759" s="158"/>
    </row>
    <row r="2760" spans="1:7" hidden="1" x14ac:dyDescent="0.3">
      <c r="A2760" s="23"/>
      <c r="D2760" s="23"/>
      <c r="F2760" s="158"/>
      <c r="G2760" s="158"/>
    </row>
    <row r="2761" spans="1:7" hidden="1" x14ac:dyDescent="0.3">
      <c r="A2761" s="23"/>
      <c r="D2761" s="23"/>
      <c r="F2761" s="158"/>
      <c r="G2761" s="158"/>
    </row>
    <row r="2762" spans="1:7" hidden="1" x14ac:dyDescent="0.3">
      <c r="A2762" s="23"/>
      <c r="D2762" s="23"/>
      <c r="F2762" s="158"/>
      <c r="G2762" s="158"/>
    </row>
    <row r="2763" spans="1:7" hidden="1" x14ac:dyDescent="0.3">
      <c r="A2763" s="23"/>
      <c r="D2763" s="23"/>
      <c r="F2763" s="158"/>
      <c r="G2763" s="158"/>
    </row>
    <row r="2764" spans="1:7" hidden="1" x14ac:dyDescent="0.3">
      <c r="A2764" s="23"/>
      <c r="D2764" s="23"/>
      <c r="F2764" s="158"/>
      <c r="G2764" s="158"/>
    </row>
    <row r="2765" spans="1:7" hidden="1" x14ac:dyDescent="0.3">
      <c r="A2765" s="23"/>
      <c r="D2765" s="23"/>
      <c r="F2765" s="158"/>
      <c r="G2765" s="158"/>
    </row>
    <row r="2766" spans="1:7" hidden="1" x14ac:dyDescent="0.3">
      <c r="A2766" s="23"/>
      <c r="D2766" s="23"/>
      <c r="F2766" s="158"/>
      <c r="G2766" s="158"/>
    </row>
    <row r="2767" spans="1:7" hidden="1" x14ac:dyDescent="0.3">
      <c r="A2767" s="23"/>
      <c r="D2767" s="23"/>
      <c r="F2767" s="158"/>
      <c r="G2767" s="158"/>
    </row>
    <row r="2768" spans="1:7" hidden="1" x14ac:dyDescent="0.3">
      <c r="A2768" s="23"/>
      <c r="D2768" s="23"/>
      <c r="F2768" s="158"/>
      <c r="G2768" s="158"/>
    </row>
    <row r="2769" spans="1:7" hidden="1" x14ac:dyDescent="0.3">
      <c r="A2769" s="23"/>
      <c r="D2769" s="23"/>
      <c r="F2769" s="158"/>
      <c r="G2769" s="158"/>
    </row>
    <row r="2770" spans="1:7" hidden="1" x14ac:dyDescent="0.3">
      <c r="A2770" s="23"/>
      <c r="D2770" s="23"/>
      <c r="F2770" s="158"/>
      <c r="G2770" s="158"/>
    </row>
    <row r="2771" spans="1:7" hidden="1" x14ac:dyDescent="0.3">
      <c r="A2771" s="23"/>
      <c r="D2771" s="23"/>
      <c r="F2771" s="158"/>
      <c r="G2771" s="158"/>
    </row>
    <row r="2772" spans="1:7" hidden="1" x14ac:dyDescent="0.3">
      <c r="A2772" s="23"/>
      <c r="D2772" s="23"/>
      <c r="F2772" s="158"/>
      <c r="G2772" s="158"/>
    </row>
    <row r="2773" spans="1:7" hidden="1" x14ac:dyDescent="0.3">
      <c r="A2773" s="23"/>
      <c r="D2773" s="23"/>
      <c r="F2773" s="158"/>
      <c r="G2773" s="158"/>
    </row>
    <row r="2774" spans="1:7" hidden="1" x14ac:dyDescent="0.3">
      <c r="A2774" s="23"/>
      <c r="D2774" s="23"/>
      <c r="F2774" s="158"/>
      <c r="G2774" s="158"/>
    </row>
    <row r="2775" spans="1:7" hidden="1" x14ac:dyDescent="0.3">
      <c r="A2775" s="23"/>
      <c r="D2775" s="23"/>
      <c r="F2775" s="158"/>
      <c r="G2775" s="158"/>
    </row>
    <row r="2776" spans="1:7" hidden="1" x14ac:dyDescent="0.3">
      <c r="A2776" s="23"/>
      <c r="D2776" s="23"/>
      <c r="F2776" s="158"/>
      <c r="G2776" s="158"/>
    </row>
    <row r="2777" spans="1:7" hidden="1" x14ac:dyDescent="0.3">
      <c r="A2777" s="23"/>
      <c r="D2777" s="23"/>
      <c r="F2777" s="158"/>
      <c r="G2777" s="158"/>
    </row>
    <row r="2778" spans="1:7" hidden="1" x14ac:dyDescent="0.3">
      <c r="A2778" s="23"/>
      <c r="D2778" s="23"/>
      <c r="F2778" s="158"/>
      <c r="G2778" s="158"/>
    </row>
    <row r="2779" spans="1:7" hidden="1" x14ac:dyDescent="0.3">
      <c r="A2779" s="23"/>
      <c r="D2779" s="23"/>
      <c r="F2779" s="158"/>
      <c r="G2779" s="158"/>
    </row>
    <row r="2780" spans="1:7" hidden="1" x14ac:dyDescent="0.3">
      <c r="A2780" s="23"/>
      <c r="D2780" s="23"/>
      <c r="F2780" s="158"/>
      <c r="G2780" s="158"/>
    </row>
    <row r="2781" spans="1:7" hidden="1" x14ac:dyDescent="0.3">
      <c r="A2781" s="23"/>
      <c r="D2781" s="23"/>
      <c r="F2781" s="158"/>
      <c r="G2781" s="158"/>
    </row>
    <row r="2782" spans="1:7" hidden="1" x14ac:dyDescent="0.3">
      <c r="A2782" s="23"/>
      <c r="D2782" s="23"/>
      <c r="F2782" s="158"/>
      <c r="G2782" s="158"/>
    </row>
    <row r="2783" spans="1:7" hidden="1" x14ac:dyDescent="0.3">
      <c r="A2783" s="23"/>
      <c r="D2783" s="23"/>
      <c r="F2783" s="158"/>
      <c r="G2783" s="158"/>
    </row>
    <row r="2784" spans="1:7" hidden="1" x14ac:dyDescent="0.3">
      <c r="A2784" s="23"/>
      <c r="D2784" s="23"/>
      <c r="F2784" s="158"/>
      <c r="G2784" s="158"/>
    </row>
    <row r="2785" spans="1:7" hidden="1" x14ac:dyDescent="0.3">
      <c r="A2785" s="23"/>
      <c r="D2785" s="23"/>
      <c r="F2785" s="158"/>
      <c r="G2785" s="158"/>
    </row>
    <row r="2786" spans="1:7" hidden="1" x14ac:dyDescent="0.3">
      <c r="A2786" s="23"/>
      <c r="D2786" s="23"/>
      <c r="F2786" s="158"/>
      <c r="G2786" s="158"/>
    </row>
    <row r="2787" spans="1:7" hidden="1" x14ac:dyDescent="0.3">
      <c r="A2787" s="23"/>
      <c r="D2787" s="23"/>
      <c r="F2787" s="158"/>
      <c r="G2787" s="158"/>
    </row>
    <row r="2788" spans="1:7" hidden="1" x14ac:dyDescent="0.3">
      <c r="A2788" s="23"/>
      <c r="D2788" s="23"/>
      <c r="F2788" s="158"/>
      <c r="G2788" s="158"/>
    </row>
    <row r="2789" spans="1:7" hidden="1" x14ac:dyDescent="0.3">
      <c r="A2789" s="23"/>
      <c r="D2789" s="23"/>
      <c r="F2789" s="158"/>
      <c r="G2789" s="158"/>
    </row>
    <row r="2790" spans="1:7" hidden="1" x14ac:dyDescent="0.3">
      <c r="A2790" s="23"/>
      <c r="D2790" s="23"/>
      <c r="F2790" s="158"/>
      <c r="G2790" s="158"/>
    </row>
    <row r="2791" spans="1:7" hidden="1" x14ac:dyDescent="0.3">
      <c r="A2791" s="23"/>
      <c r="D2791" s="23"/>
      <c r="F2791" s="158"/>
      <c r="G2791" s="158"/>
    </row>
    <row r="2792" spans="1:7" hidden="1" x14ac:dyDescent="0.3">
      <c r="A2792" s="23"/>
      <c r="D2792" s="23"/>
      <c r="F2792" s="158"/>
      <c r="G2792" s="158"/>
    </row>
    <row r="2793" spans="1:7" hidden="1" x14ac:dyDescent="0.3">
      <c r="A2793" s="23"/>
      <c r="D2793" s="23"/>
      <c r="F2793" s="158"/>
      <c r="G2793" s="158"/>
    </row>
    <row r="2794" spans="1:7" hidden="1" x14ac:dyDescent="0.3">
      <c r="A2794" s="23"/>
      <c r="D2794" s="23"/>
      <c r="F2794" s="158"/>
      <c r="G2794" s="158"/>
    </row>
    <row r="2795" spans="1:7" hidden="1" x14ac:dyDescent="0.3">
      <c r="A2795" s="23"/>
      <c r="D2795" s="23"/>
      <c r="F2795" s="158"/>
      <c r="G2795" s="158"/>
    </row>
    <row r="2796" spans="1:7" hidden="1" x14ac:dyDescent="0.3">
      <c r="A2796" s="23"/>
      <c r="D2796" s="23"/>
      <c r="F2796" s="158"/>
      <c r="G2796" s="158"/>
    </row>
    <row r="2797" spans="1:7" hidden="1" x14ac:dyDescent="0.3">
      <c r="A2797" s="23"/>
      <c r="D2797" s="23"/>
      <c r="F2797" s="158"/>
      <c r="G2797" s="158"/>
    </row>
    <row r="2798" spans="1:7" hidden="1" x14ac:dyDescent="0.3">
      <c r="A2798" s="23"/>
      <c r="D2798" s="23"/>
      <c r="F2798" s="158"/>
      <c r="G2798" s="158"/>
    </row>
    <row r="2799" spans="1:7" hidden="1" x14ac:dyDescent="0.3">
      <c r="A2799" s="23"/>
      <c r="D2799" s="23"/>
      <c r="F2799" s="158"/>
      <c r="G2799" s="158"/>
    </row>
    <row r="2800" spans="1:7" hidden="1" x14ac:dyDescent="0.3">
      <c r="A2800" s="23"/>
      <c r="D2800" s="23"/>
      <c r="F2800" s="158"/>
      <c r="G2800" s="158"/>
    </row>
    <row r="2801" spans="1:7" hidden="1" x14ac:dyDescent="0.3">
      <c r="A2801" s="23"/>
      <c r="D2801" s="23"/>
      <c r="F2801" s="158"/>
      <c r="G2801" s="158"/>
    </row>
    <row r="2802" spans="1:7" hidden="1" x14ac:dyDescent="0.3">
      <c r="A2802" s="23"/>
      <c r="D2802" s="23"/>
      <c r="F2802" s="158"/>
      <c r="G2802" s="158"/>
    </row>
    <row r="2803" spans="1:7" hidden="1" x14ac:dyDescent="0.3">
      <c r="A2803" s="23"/>
      <c r="D2803" s="23"/>
      <c r="F2803" s="158"/>
      <c r="G2803" s="158"/>
    </row>
    <row r="2804" spans="1:7" hidden="1" x14ac:dyDescent="0.3">
      <c r="A2804" s="23"/>
      <c r="D2804" s="23"/>
      <c r="F2804" s="158"/>
      <c r="G2804" s="158"/>
    </row>
    <row r="2805" spans="1:7" hidden="1" x14ac:dyDescent="0.3">
      <c r="A2805" s="23"/>
      <c r="D2805" s="23"/>
      <c r="F2805" s="158"/>
      <c r="G2805" s="158"/>
    </row>
    <row r="2806" spans="1:7" hidden="1" x14ac:dyDescent="0.3">
      <c r="A2806" s="23"/>
      <c r="D2806" s="23"/>
      <c r="F2806" s="158"/>
      <c r="G2806" s="158"/>
    </row>
    <row r="2807" spans="1:7" hidden="1" x14ac:dyDescent="0.3">
      <c r="A2807" s="23"/>
      <c r="D2807" s="23"/>
      <c r="F2807" s="158"/>
      <c r="G2807" s="158"/>
    </row>
    <row r="2808" spans="1:7" hidden="1" x14ac:dyDescent="0.3">
      <c r="A2808" s="23"/>
      <c r="D2808" s="23"/>
      <c r="F2808" s="158"/>
      <c r="G2808" s="158"/>
    </row>
    <row r="2809" spans="1:7" hidden="1" x14ac:dyDescent="0.3">
      <c r="A2809" s="23"/>
      <c r="D2809" s="23"/>
      <c r="F2809" s="158"/>
      <c r="G2809" s="158"/>
    </row>
    <row r="2810" spans="1:7" hidden="1" x14ac:dyDescent="0.3">
      <c r="A2810" s="23"/>
      <c r="D2810" s="23"/>
      <c r="F2810" s="158"/>
      <c r="G2810" s="158"/>
    </row>
    <row r="2811" spans="1:7" hidden="1" x14ac:dyDescent="0.3">
      <c r="A2811" s="23"/>
      <c r="D2811" s="23"/>
      <c r="F2811" s="158"/>
      <c r="G2811" s="158"/>
    </row>
    <row r="2812" spans="1:7" hidden="1" x14ac:dyDescent="0.3">
      <c r="A2812" s="23"/>
      <c r="D2812" s="23"/>
      <c r="F2812" s="158"/>
      <c r="G2812" s="158"/>
    </row>
    <row r="2813" spans="1:7" hidden="1" x14ac:dyDescent="0.3">
      <c r="A2813" s="23"/>
      <c r="D2813" s="23"/>
      <c r="F2813" s="158"/>
      <c r="G2813" s="158"/>
    </row>
    <row r="2814" spans="1:7" hidden="1" x14ac:dyDescent="0.3">
      <c r="A2814" s="23"/>
      <c r="D2814" s="23"/>
      <c r="F2814" s="158"/>
      <c r="G2814" s="158"/>
    </row>
    <row r="2815" spans="1:7" hidden="1" x14ac:dyDescent="0.3">
      <c r="A2815" s="23"/>
      <c r="D2815" s="23"/>
      <c r="F2815" s="158"/>
      <c r="G2815" s="158"/>
    </row>
    <row r="2816" spans="1:7" hidden="1" x14ac:dyDescent="0.3">
      <c r="A2816" s="23"/>
      <c r="D2816" s="23"/>
      <c r="F2816" s="158"/>
      <c r="G2816" s="158"/>
    </row>
    <row r="2817" spans="1:7" hidden="1" x14ac:dyDescent="0.3">
      <c r="A2817" s="23"/>
      <c r="D2817" s="23"/>
      <c r="F2817" s="158"/>
      <c r="G2817" s="158"/>
    </row>
    <row r="2818" spans="1:7" hidden="1" x14ac:dyDescent="0.3">
      <c r="A2818" s="23"/>
      <c r="D2818" s="23"/>
      <c r="F2818" s="158"/>
      <c r="G2818" s="158"/>
    </row>
    <row r="2819" spans="1:7" hidden="1" x14ac:dyDescent="0.3">
      <c r="A2819" s="23"/>
      <c r="D2819" s="23"/>
      <c r="F2819" s="158"/>
      <c r="G2819" s="158"/>
    </row>
    <row r="2820" spans="1:7" hidden="1" x14ac:dyDescent="0.3">
      <c r="A2820" s="23"/>
      <c r="D2820" s="23"/>
      <c r="F2820" s="158"/>
      <c r="G2820" s="158"/>
    </row>
    <row r="2821" spans="1:7" hidden="1" x14ac:dyDescent="0.3">
      <c r="A2821" s="23"/>
      <c r="D2821" s="23"/>
      <c r="F2821" s="158"/>
      <c r="G2821" s="158"/>
    </row>
    <row r="2822" spans="1:7" hidden="1" x14ac:dyDescent="0.3">
      <c r="A2822" s="23"/>
      <c r="D2822" s="23"/>
      <c r="F2822" s="158"/>
      <c r="G2822" s="158"/>
    </row>
    <row r="2823" spans="1:7" hidden="1" x14ac:dyDescent="0.3">
      <c r="A2823" s="23"/>
      <c r="D2823" s="23"/>
      <c r="F2823" s="158"/>
      <c r="G2823" s="158"/>
    </row>
    <row r="2824" spans="1:7" hidden="1" x14ac:dyDescent="0.3">
      <c r="A2824" s="23"/>
      <c r="D2824" s="23"/>
      <c r="F2824" s="158"/>
      <c r="G2824" s="158"/>
    </row>
    <row r="2825" spans="1:7" hidden="1" x14ac:dyDescent="0.3">
      <c r="A2825" s="23"/>
      <c r="D2825" s="23"/>
      <c r="F2825" s="158"/>
      <c r="G2825" s="158"/>
    </row>
    <row r="2826" spans="1:7" hidden="1" x14ac:dyDescent="0.3">
      <c r="A2826" s="23"/>
      <c r="D2826" s="23"/>
      <c r="F2826" s="158"/>
      <c r="G2826" s="158"/>
    </row>
    <row r="2827" spans="1:7" hidden="1" x14ac:dyDescent="0.3">
      <c r="A2827" s="23"/>
      <c r="D2827" s="23"/>
      <c r="F2827" s="158"/>
      <c r="G2827" s="158"/>
    </row>
    <row r="2828" spans="1:7" hidden="1" x14ac:dyDescent="0.3">
      <c r="A2828" s="23"/>
      <c r="D2828" s="23"/>
      <c r="F2828" s="158"/>
      <c r="G2828" s="158"/>
    </row>
    <row r="2829" spans="1:7" hidden="1" x14ac:dyDescent="0.3">
      <c r="A2829" s="23"/>
      <c r="D2829" s="23"/>
      <c r="F2829" s="158"/>
      <c r="G2829" s="158"/>
    </row>
    <row r="2830" spans="1:7" hidden="1" x14ac:dyDescent="0.3">
      <c r="A2830" s="23"/>
      <c r="D2830" s="23"/>
      <c r="F2830" s="158"/>
      <c r="G2830" s="158"/>
    </row>
    <row r="2831" spans="1:7" hidden="1" x14ac:dyDescent="0.3">
      <c r="A2831" s="23"/>
      <c r="D2831" s="23"/>
      <c r="F2831" s="158"/>
      <c r="G2831" s="158"/>
    </row>
    <row r="2832" spans="1:7" hidden="1" x14ac:dyDescent="0.3">
      <c r="A2832" s="23"/>
      <c r="D2832" s="23"/>
      <c r="F2832" s="158"/>
      <c r="G2832" s="158"/>
    </row>
    <row r="2833" spans="1:7" hidden="1" x14ac:dyDescent="0.3">
      <c r="A2833" s="23"/>
      <c r="D2833" s="23"/>
      <c r="F2833" s="158"/>
      <c r="G2833" s="158"/>
    </row>
    <row r="2834" spans="1:7" hidden="1" x14ac:dyDescent="0.3">
      <c r="A2834" s="23"/>
      <c r="D2834" s="23"/>
      <c r="F2834" s="158"/>
      <c r="G2834" s="158"/>
    </row>
    <row r="2835" spans="1:7" hidden="1" x14ac:dyDescent="0.3">
      <c r="A2835" s="23"/>
      <c r="D2835" s="23"/>
      <c r="F2835" s="158"/>
      <c r="G2835" s="158"/>
    </row>
    <row r="2836" spans="1:7" hidden="1" x14ac:dyDescent="0.3">
      <c r="A2836" s="23"/>
      <c r="D2836" s="23"/>
      <c r="F2836" s="158"/>
      <c r="G2836" s="158"/>
    </row>
    <row r="2837" spans="1:7" hidden="1" x14ac:dyDescent="0.3">
      <c r="A2837" s="23"/>
      <c r="D2837" s="23"/>
      <c r="F2837" s="158"/>
      <c r="G2837" s="158"/>
    </row>
    <row r="2838" spans="1:7" hidden="1" x14ac:dyDescent="0.3">
      <c r="A2838" s="23"/>
      <c r="D2838" s="23"/>
      <c r="F2838" s="158"/>
      <c r="G2838" s="158"/>
    </row>
    <row r="2839" spans="1:7" hidden="1" x14ac:dyDescent="0.3">
      <c r="A2839" s="23"/>
      <c r="D2839" s="23"/>
      <c r="F2839" s="158"/>
      <c r="G2839" s="158"/>
    </row>
    <row r="2840" spans="1:7" hidden="1" x14ac:dyDescent="0.3">
      <c r="A2840" s="23"/>
      <c r="D2840" s="23"/>
      <c r="F2840" s="158"/>
      <c r="G2840" s="158"/>
    </row>
    <row r="2841" spans="1:7" hidden="1" x14ac:dyDescent="0.3">
      <c r="A2841" s="23"/>
      <c r="D2841" s="23"/>
      <c r="F2841" s="158"/>
      <c r="G2841" s="158"/>
    </row>
    <row r="2842" spans="1:7" hidden="1" x14ac:dyDescent="0.3">
      <c r="A2842" s="23"/>
      <c r="D2842" s="23"/>
      <c r="F2842" s="158"/>
      <c r="G2842" s="158"/>
    </row>
    <row r="2843" spans="1:7" hidden="1" x14ac:dyDescent="0.3">
      <c r="A2843" s="23"/>
      <c r="D2843" s="23"/>
      <c r="F2843" s="158"/>
      <c r="G2843" s="158"/>
    </row>
    <row r="2844" spans="1:7" hidden="1" x14ac:dyDescent="0.3">
      <c r="A2844" s="23"/>
      <c r="D2844" s="23"/>
      <c r="F2844" s="158"/>
      <c r="G2844" s="158"/>
    </row>
    <row r="2845" spans="1:7" hidden="1" x14ac:dyDescent="0.3">
      <c r="A2845" s="23"/>
      <c r="D2845" s="23"/>
      <c r="F2845" s="158"/>
      <c r="G2845" s="158"/>
    </row>
    <row r="2846" spans="1:7" hidden="1" x14ac:dyDescent="0.3">
      <c r="A2846" s="23"/>
      <c r="D2846" s="23"/>
      <c r="F2846" s="158"/>
      <c r="G2846" s="158"/>
    </row>
    <row r="2847" spans="1:7" hidden="1" x14ac:dyDescent="0.3">
      <c r="A2847" s="23"/>
      <c r="D2847" s="23"/>
      <c r="F2847" s="158"/>
      <c r="G2847" s="158"/>
    </row>
    <row r="2848" spans="1:7" hidden="1" x14ac:dyDescent="0.3">
      <c r="A2848" s="23"/>
      <c r="D2848" s="23"/>
      <c r="F2848" s="158"/>
      <c r="G2848" s="158"/>
    </row>
    <row r="2849" spans="1:7" hidden="1" x14ac:dyDescent="0.3">
      <c r="A2849" s="23"/>
      <c r="D2849" s="23"/>
      <c r="F2849" s="158"/>
      <c r="G2849" s="158"/>
    </row>
    <row r="2850" spans="1:7" hidden="1" x14ac:dyDescent="0.3">
      <c r="A2850" s="23"/>
      <c r="D2850" s="23"/>
      <c r="F2850" s="158"/>
      <c r="G2850" s="158"/>
    </row>
    <row r="2851" spans="1:7" hidden="1" x14ac:dyDescent="0.3">
      <c r="A2851" s="23"/>
      <c r="D2851" s="23"/>
      <c r="F2851" s="158"/>
      <c r="G2851" s="158"/>
    </row>
    <row r="2852" spans="1:7" hidden="1" x14ac:dyDescent="0.3">
      <c r="A2852" s="23"/>
      <c r="D2852" s="23"/>
      <c r="F2852" s="158"/>
      <c r="G2852" s="158"/>
    </row>
    <row r="2853" spans="1:7" hidden="1" x14ac:dyDescent="0.3">
      <c r="A2853" s="23"/>
      <c r="D2853" s="23"/>
      <c r="F2853" s="158"/>
      <c r="G2853" s="158"/>
    </row>
    <row r="2854" spans="1:7" hidden="1" x14ac:dyDescent="0.3">
      <c r="A2854" s="23"/>
      <c r="D2854" s="23"/>
      <c r="F2854" s="158"/>
      <c r="G2854" s="158"/>
    </row>
    <row r="2855" spans="1:7" hidden="1" x14ac:dyDescent="0.3">
      <c r="A2855" s="23"/>
      <c r="D2855" s="23"/>
      <c r="F2855" s="158"/>
      <c r="G2855" s="158"/>
    </row>
    <row r="2856" spans="1:7" hidden="1" x14ac:dyDescent="0.3">
      <c r="A2856" s="23"/>
      <c r="D2856" s="23"/>
      <c r="F2856" s="158"/>
      <c r="G2856" s="158"/>
    </row>
    <row r="2857" spans="1:7" hidden="1" x14ac:dyDescent="0.3">
      <c r="A2857" s="23"/>
      <c r="D2857" s="23"/>
      <c r="F2857" s="158"/>
      <c r="G2857" s="158"/>
    </row>
    <row r="2858" spans="1:7" hidden="1" x14ac:dyDescent="0.3">
      <c r="A2858" s="23"/>
      <c r="D2858" s="23"/>
      <c r="F2858" s="158"/>
      <c r="G2858" s="158"/>
    </row>
    <row r="2859" spans="1:7" hidden="1" x14ac:dyDescent="0.3">
      <c r="A2859" s="23"/>
      <c r="D2859" s="23"/>
      <c r="F2859" s="158"/>
      <c r="G2859" s="158"/>
    </row>
    <row r="2860" spans="1:7" hidden="1" x14ac:dyDescent="0.3">
      <c r="A2860" s="23"/>
      <c r="D2860" s="23"/>
      <c r="F2860" s="158"/>
      <c r="G2860" s="158"/>
    </row>
    <row r="2861" spans="1:7" hidden="1" x14ac:dyDescent="0.3">
      <c r="A2861" s="23"/>
      <c r="D2861" s="23"/>
      <c r="F2861" s="158"/>
      <c r="G2861" s="158"/>
    </row>
    <row r="2862" spans="1:7" hidden="1" x14ac:dyDescent="0.3">
      <c r="A2862" s="23"/>
      <c r="D2862" s="23"/>
      <c r="F2862" s="158"/>
      <c r="G2862" s="158"/>
    </row>
    <row r="2863" spans="1:7" hidden="1" x14ac:dyDescent="0.3">
      <c r="A2863" s="23"/>
      <c r="D2863" s="23"/>
      <c r="F2863" s="158"/>
      <c r="G2863" s="158"/>
    </row>
    <row r="2864" spans="1:7" hidden="1" x14ac:dyDescent="0.3">
      <c r="A2864" s="23"/>
      <c r="D2864" s="23"/>
      <c r="F2864" s="158"/>
      <c r="G2864" s="158"/>
    </row>
    <row r="2865" spans="1:7" hidden="1" x14ac:dyDescent="0.3">
      <c r="A2865" s="23"/>
      <c r="D2865" s="23"/>
      <c r="F2865" s="158"/>
      <c r="G2865" s="158"/>
    </row>
    <row r="2866" spans="1:7" hidden="1" x14ac:dyDescent="0.3">
      <c r="A2866" s="23"/>
      <c r="D2866" s="23"/>
      <c r="F2866" s="158"/>
      <c r="G2866" s="158"/>
    </row>
    <row r="2867" spans="1:7" hidden="1" x14ac:dyDescent="0.3">
      <c r="A2867" s="23"/>
      <c r="D2867" s="23"/>
      <c r="F2867" s="158"/>
      <c r="G2867" s="158"/>
    </row>
    <row r="2868" spans="1:7" hidden="1" x14ac:dyDescent="0.3">
      <c r="A2868" s="23"/>
      <c r="D2868" s="23"/>
      <c r="F2868" s="158"/>
      <c r="G2868" s="158"/>
    </row>
    <row r="2869" spans="1:7" hidden="1" x14ac:dyDescent="0.3">
      <c r="A2869" s="23"/>
      <c r="D2869" s="23"/>
      <c r="F2869" s="158"/>
      <c r="G2869" s="158"/>
    </row>
    <row r="2870" spans="1:7" hidden="1" x14ac:dyDescent="0.3">
      <c r="A2870" s="23"/>
      <c r="D2870" s="23"/>
      <c r="F2870" s="158"/>
      <c r="G2870" s="158"/>
    </row>
    <row r="2871" spans="1:7" hidden="1" x14ac:dyDescent="0.3">
      <c r="A2871" s="23"/>
      <c r="D2871" s="23"/>
      <c r="F2871" s="158"/>
      <c r="G2871" s="158"/>
    </row>
    <row r="2872" spans="1:7" hidden="1" x14ac:dyDescent="0.3">
      <c r="A2872" s="23"/>
      <c r="D2872" s="23"/>
      <c r="F2872" s="158"/>
      <c r="G2872" s="158"/>
    </row>
    <row r="2873" spans="1:7" hidden="1" x14ac:dyDescent="0.3">
      <c r="A2873" s="23"/>
      <c r="D2873" s="23"/>
      <c r="F2873" s="158"/>
      <c r="G2873" s="158"/>
    </row>
    <row r="2874" spans="1:7" hidden="1" x14ac:dyDescent="0.3">
      <c r="A2874" s="23"/>
      <c r="D2874" s="23"/>
      <c r="F2874" s="158"/>
      <c r="G2874" s="158"/>
    </row>
    <row r="2875" spans="1:7" hidden="1" x14ac:dyDescent="0.3">
      <c r="A2875" s="23"/>
      <c r="D2875" s="23"/>
      <c r="F2875" s="158"/>
      <c r="G2875" s="158"/>
    </row>
    <row r="2876" spans="1:7" hidden="1" x14ac:dyDescent="0.3">
      <c r="A2876" s="23"/>
      <c r="D2876" s="23"/>
      <c r="F2876" s="158"/>
      <c r="G2876" s="158"/>
    </row>
    <row r="2877" spans="1:7" hidden="1" x14ac:dyDescent="0.3">
      <c r="A2877" s="23"/>
      <c r="D2877" s="23"/>
      <c r="F2877" s="158"/>
      <c r="G2877" s="158"/>
    </row>
    <row r="2878" spans="1:7" hidden="1" x14ac:dyDescent="0.3">
      <c r="A2878" s="23"/>
      <c r="D2878" s="23"/>
      <c r="F2878" s="158"/>
      <c r="G2878" s="158"/>
    </row>
    <row r="2879" spans="1:7" hidden="1" x14ac:dyDescent="0.3">
      <c r="A2879" s="23"/>
      <c r="D2879" s="23"/>
      <c r="F2879" s="158"/>
      <c r="G2879" s="158"/>
    </row>
    <row r="2880" spans="1:7" hidden="1" x14ac:dyDescent="0.3">
      <c r="A2880" s="23"/>
      <c r="D2880" s="23"/>
      <c r="F2880" s="158"/>
      <c r="G2880" s="158"/>
    </row>
    <row r="2881" spans="1:7" hidden="1" x14ac:dyDescent="0.3">
      <c r="A2881" s="23"/>
      <c r="D2881" s="23"/>
      <c r="F2881" s="158"/>
      <c r="G2881" s="158"/>
    </row>
    <row r="2882" spans="1:7" hidden="1" x14ac:dyDescent="0.3">
      <c r="A2882" s="23"/>
      <c r="D2882" s="23"/>
      <c r="F2882" s="158"/>
      <c r="G2882" s="158"/>
    </row>
    <row r="2883" spans="1:7" hidden="1" x14ac:dyDescent="0.3">
      <c r="A2883" s="23"/>
      <c r="D2883" s="23"/>
      <c r="F2883" s="158"/>
      <c r="G2883" s="158"/>
    </row>
    <row r="2884" spans="1:7" hidden="1" x14ac:dyDescent="0.3">
      <c r="A2884" s="23"/>
      <c r="D2884" s="23"/>
      <c r="F2884" s="158"/>
      <c r="G2884" s="158"/>
    </row>
    <row r="2885" spans="1:7" hidden="1" x14ac:dyDescent="0.3">
      <c r="A2885" s="23"/>
      <c r="D2885" s="23"/>
      <c r="F2885" s="158"/>
      <c r="G2885" s="158"/>
    </row>
    <row r="2886" spans="1:7" hidden="1" x14ac:dyDescent="0.3">
      <c r="A2886" s="23"/>
      <c r="D2886" s="23"/>
      <c r="F2886" s="158"/>
      <c r="G2886" s="158"/>
    </row>
    <row r="2887" spans="1:7" hidden="1" x14ac:dyDescent="0.3">
      <c r="A2887" s="23"/>
      <c r="D2887" s="23"/>
      <c r="F2887" s="158"/>
      <c r="G2887" s="158"/>
    </row>
    <row r="2888" spans="1:7" hidden="1" x14ac:dyDescent="0.3">
      <c r="A2888" s="23"/>
      <c r="D2888" s="23"/>
      <c r="F2888" s="158"/>
      <c r="G2888" s="158"/>
    </row>
    <row r="2889" spans="1:7" hidden="1" x14ac:dyDescent="0.3">
      <c r="A2889" s="23"/>
      <c r="D2889" s="23"/>
      <c r="F2889" s="158"/>
      <c r="G2889" s="158"/>
    </row>
    <row r="2890" spans="1:7" hidden="1" x14ac:dyDescent="0.3">
      <c r="A2890" s="23"/>
      <c r="D2890" s="23"/>
      <c r="F2890" s="158"/>
      <c r="G2890" s="158"/>
    </row>
    <row r="2891" spans="1:7" hidden="1" x14ac:dyDescent="0.3">
      <c r="A2891" s="23"/>
      <c r="D2891" s="23"/>
      <c r="F2891" s="158"/>
      <c r="G2891" s="158"/>
    </row>
    <row r="2892" spans="1:7" hidden="1" x14ac:dyDescent="0.3">
      <c r="A2892" s="23"/>
      <c r="D2892" s="23"/>
      <c r="F2892" s="158"/>
      <c r="G2892" s="158"/>
    </row>
    <row r="2893" spans="1:7" hidden="1" x14ac:dyDescent="0.3">
      <c r="A2893" s="23"/>
      <c r="D2893" s="23"/>
      <c r="F2893" s="158"/>
      <c r="G2893" s="158"/>
    </row>
    <row r="2894" spans="1:7" hidden="1" x14ac:dyDescent="0.3">
      <c r="A2894" s="23"/>
      <c r="D2894" s="23"/>
      <c r="F2894" s="158"/>
      <c r="G2894" s="158"/>
    </row>
    <row r="2895" spans="1:7" hidden="1" x14ac:dyDescent="0.3">
      <c r="A2895" s="23"/>
      <c r="D2895" s="23"/>
      <c r="F2895" s="158"/>
      <c r="G2895" s="158"/>
    </row>
    <row r="2896" spans="1:7" hidden="1" x14ac:dyDescent="0.3">
      <c r="A2896" s="23"/>
      <c r="D2896" s="23"/>
      <c r="F2896" s="158"/>
      <c r="G2896" s="158"/>
    </row>
    <row r="2897" spans="1:7" hidden="1" x14ac:dyDescent="0.3">
      <c r="A2897" s="23"/>
      <c r="D2897" s="23"/>
      <c r="F2897" s="158"/>
      <c r="G2897" s="158"/>
    </row>
    <row r="2898" spans="1:7" hidden="1" x14ac:dyDescent="0.3">
      <c r="A2898" s="23"/>
      <c r="D2898" s="23"/>
      <c r="F2898" s="158"/>
      <c r="G2898" s="158"/>
    </row>
    <row r="2899" spans="1:7" hidden="1" x14ac:dyDescent="0.3">
      <c r="A2899" s="23"/>
      <c r="D2899" s="23"/>
      <c r="F2899" s="158"/>
      <c r="G2899" s="158"/>
    </row>
    <row r="2900" spans="1:7" hidden="1" x14ac:dyDescent="0.3">
      <c r="A2900" s="23"/>
      <c r="D2900" s="23"/>
      <c r="F2900" s="158"/>
      <c r="G2900" s="158"/>
    </row>
    <row r="2901" spans="1:7" hidden="1" x14ac:dyDescent="0.3">
      <c r="A2901" s="23"/>
      <c r="D2901" s="23"/>
      <c r="F2901" s="158"/>
      <c r="G2901" s="158"/>
    </row>
    <row r="2902" spans="1:7" hidden="1" x14ac:dyDescent="0.3">
      <c r="A2902" s="23"/>
      <c r="D2902" s="23"/>
      <c r="F2902" s="158"/>
      <c r="G2902" s="158"/>
    </row>
    <row r="2903" spans="1:7" hidden="1" x14ac:dyDescent="0.3">
      <c r="A2903" s="23"/>
      <c r="D2903" s="23"/>
      <c r="F2903" s="158"/>
      <c r="G2903" s="158"/>
    </row>
    <row r="2904" spans="1:7" hidden="1" x14ac:dyDescent="0.3">
      <c r="A2904" s="23"/>
      <c r="D2904" s="23"/>
      <c r="F2904" s="158"/>
      <c r="G2904" s="158"/>
    </row>
    <row r="2905" spans="1:7" hidden="1" x14ac:dyDescent="0.3">
      <c r="A2905" s="23"/>
      <c r="D2905" s="23"/>
      <c r="F2905" s="158"/>
      <c r="G2905" s="158"/>
    </row>
    <row r="2906" spans="1:7" hidden="1" x14ac:dyDescent="0.3">
      <c r="A2906" s="23"/>
      <c r="D2906" s="23"/>
      <c r="F2906" s="158"/>
      <c r="G2906" s="158"/>
    </row>
    <row r="2907" spans="1:7" hidden="1" x14ac:dyDescent="0.3">
      <c r="A2907" s="23"/>
      <c r="D2907" s="23"/>
      <c r="F2907" s="158"/>
      <c r="G2907" s="158"/>
    </row>
    <row r="2908" spans="1:7" hidden="1" x14ac:dyDescent="0.3">
      <c r="A2908" s="23"/>
      <c r="D2908" s="23"/>
      <c r="F2908" s="158"/>
      <c r="G2908" s="158"/>
    </row>
    <row r="2909" spans="1:7" hidden="1" x14ac:dyDescent="0.3">
      <c r="A2909" s="23"/>
      <c r="D2909" s="23"/>
      <c r="F2909" s="158"/>
      <c r="G2909" s="158"/>
    </row>
    <row r="2910" spans="1:7" hidden="1" x14ac:dyDescent="0.3">
      <c r="A2910" s="23"/>
      <c r="D2910" s="23"/>
      <c r="F2910" s="158"/>
      <c r="G2910" s="158"/>
    </row>
    <row r="2911" spans="1:7" hidden="1" x14ac:dyDescent="0.3">
      <c r="A2911" s="23"/>
      <c r="D2911" s="23"/>
      <c r="F2911" s="158"/>
      <c r="G2911" s="158"/>
    </row>
    <row r="2912" spans="1:7" hidden="1" x14ac:dyDescent="0.3">
      <c r="A2912" s="23"/>
      <c r="D2912" s="23"/>
      <c r="F2912" s="158"/>
      <c r="G2912" s="158"/>
    </row>
    <row r="2913" spans="1:7" hidden="1" x14ac:dyDescent="0.3">
      <c r="A2913" s="23"/>
      <c r="D2913" s="23"/>
      <c r="F2913" s="158"/>
      <c r="G2913" s="158"/>
    </row>
    <row r="2914" spans="1:7" hidden="1" x14ac:dyDescent="0.3">
      <c r="A2914" s="23"/>
      <c r="D2914" s="23"/>
      <c r="F2914" s="158"/>
      <c r="G2914" s="158"/>
    </row>
    <row r="2915" spans="1:7" hidden="1" x14ac:dyDescent="0.3">
      <c r="A2915" s="23"/>
      <c r="D2915" s="23"/>
      <c r="F2915" s="158"/>
      <c r="G2915" s="158"/>
    </row>
    <row r="2916" spans="1:7" hidden="1" x14ac:dyDescent="0.3">
      <c r="A2916" s="23"/>
      <c r="D2916" s="23"/>
      <c r="F2916" s="158"/>
      <c r="G2916" s="158"/>
    </row>
    <row r="2917" spans="1:7" hidden="1" x14ac:dyDescent="0.3">
      <c r="A2917" s="23"/>
      <c r="D2917" s="23"/>
      <c r="F2917" s="158"/>
      <c r="G2917" s="158"/>
    </row>
    <row r="2918" spans="1:7" hidden="1" x14ac:dyDescent="0.3">
      <c r="A2918" s="23"/>
      <c r="D2918" s="23"/>
      <c r="F2918" s="158"/>
      <c r="G2918" s="158"/>
    </row>
    <row r="2919" spans="1:7" hidden="1" x14ac:dyDescent="0.3">
      <c r="A2919" s="23"/>
      <c r="D2919" s="23"/>
      <c r="F2919" s="158"/>
      <c r="G2919" s="158"/>
    </row>
    <row r="2920" spans="1:7" hidden="1" x14ac:dyDescent="0.3">
      <c r="A2920" s="23"/>
      <c r="D2920" s="23"/>
      <c r="F2920" s="158"/>
      <c r="G2920" s="158"/>
    </row>
    <row r="2921" spans="1:7" hidden="1" x14ac:dyDescent="0.3">
      <c r="A2921" s="23"/>
      <c r="D2921" s="23"/>
      <c r="F2921" s="158"/>
      <c r="G2921" s="158"/>
    </row>
    <row r="2922" spans="1:7" hidden="1" x14ac:dyDescent="0.3">
      <c r="A2922" s="23"/>
      <c r="D2922" s="23"/>
      <c r="F2922" s="158"/>
      <c r="G2922" s="158"/>
    </row>
    <row r="2923" spans="1:7" hidden="1" x14ac:dyDescent="0.3">
      <c r="A2923" s="23"/>
      <c r="D2923" s="23"/>
      <c r="F2923" s="158"/>
      <c r="G2923" s="158"/>
    </row>
    <row r="2924" spans="1:7" hidden="1" x14ac:dyDescent="0.3">
      <c r="A2924" s="23"/>
      <c r="D2924" s="23"/>
      <c r="F2924" s="158"/>
      <c r="G2924" s="158"/>
    </row>
    <row r="2925" spans="1:7" hidden="1" x14ac:dyDescent="0.3">
      <c r="A2925" s="23"/>
      <c r="D2925" s="23"/>
      <c r="F2925" s="158"/>
      <c r="G2925" s="158"/>
    </row>
    <row r="2926" spans="1:7" hidden="1" x14ac:dyDescent="0.3">
      <c r="A2926" s="23"/>
      <c r="D2926" s="23"/>
      <c r="F2926" s="158"/>
      <c r="G2926" s="158"/>
    </row>
    <row r="2927" spans="1:7" hidden="1" x14ac:dyDescent="0.3">
      <c r="A2927" s="23"/>
      <c r="D2927" s="23"/>
      <c r="F2927" s="158"/>
      <c r="G2927" s="158"/>
    </row>
    <row r="2928" spans="1:7" hidden="1" x14ac:dyDescent="0.3">
      <c r="A2928" s="23"/>
      <c r="D2928" s="23"/>
      <c r="F2928" s="158"/>
      <c r="G2928" s="158"/>
    </row>
    <row r="2929" spans="1:7" hidden="1" x14ac:dyDescent="0.3">
      <c r="A2929" s="23"/>
      <c r="D2929" s="23"/>
      <c r="F2929" s="158"/>
      <c r="G2929" s="158"/>
    </row>
    <row r="2930" spans="1:7" hidden="1" x14ac:dyDescent="0.3">
      <c r="A2930" s="23"/>
      <c r="D2930" s="23"/>
      <c r="F2930" s="158"/>
      <c r="G2930" s="158"/>
    </row>
    <row r="2931" spans="1:7" hidden="1" x14ac:dyDescent="0.3">
      <c r="A2931" s="23"/>
      <c r="D2931" s="23"/>
      <c r="F2931" s="158"/>
      <c r="G2931" s="158"/>
    </row>
    <row r="2932" spans="1:7" hidden="1" x14ac:dyDescent="0.3">
      <c r="A2932" s="23"/>
      <c r="D2932" s="23"/>
      <c r="F2932" s="158"/>
      <c r="G2932" s="158"/>
    </row>
    <row r="2933" spans="1:7" hidden="1" x14ac:dyDescent="0.3">
      <c r="A2933" s="23"/>
      <c r="D2933" s="23"/>
      <c r="F2933" s="158"/>
      <c r="G2933" s="158"/>
    </row>
    <row r="2934" spans="1:7" hidden="1" x14ac:dyDescent="0.3">
      <c r="A2934" s="23"/>
      <c r="D2934" s="23"/>
      <c r="F2934" s="158"/>
      <c r="G2934" s="158"/>
    </row>
    <row r="2935" spans="1:7" hidden="1" x14ac:dyDescent="0.3">
      <c r="A2935" s="23"/>
      <c r="D2935" s="23"/>
      <c r="F2935" s="158"/>
      <c r="G2935" s="158"/>
    </row>
    <row r="2936" spans="1:7" hidden="1" x14ac:dyDescent="0.3">
      <c r="A2936" s="23"/>
      <c r="D2936" s="23"/>
      <c r="F2936" s="158"/>
      <c r="G2936" s="158"/>
    </row>
    <row r="2937" spans="1:7" hidden="1" x14ac:dyDescent="0.3">
      <c r="A2937" s="23"/>
      <c r="D2937" s="23"/>
      <c r="F2937" s="158"/>
      <c r="G2937" s="158"/>
    </row>
    <row r="2938" spans="1:7" hidden="1" x14ac:dyDescent="0.3">
      <c r="A2938" s="23"/>
      <c r="D2938" s="23"/>
      <c r="F2938" s="158"/>
      <c r="G2938" s="158"/>
    </row>
    <row r="2939" spans="1:7" hidden="1" x14ac:dyDescent="0.3">
      <c r="A2939" s="23"/>
      <c r="D2939" s="23"/>
      <c r="F2939" s="158"/>
      <c r="G2939" s="158"/>
    </row>
    <row r="2940" spans="1:7" hidden="1" x14ac:dyDescent="0.3">
      <c r="A2940" s="23"/>
      <c r="D2940" s="23"/>
      <c r="F2940" s="158"/>
      <c r="G2940" s="158"/>
    </row>
    <row r="2941" spans="1:7" hidden="1" x14ac:dyDescent="0.3">
      <c r="A2941" s="23"/>
      <c r="D2941" s="23"/>
      <c r="F2941" s="158"/>
      <c r="G2941" s="158"/>
    </row>
    <row r="2942" spans="1:7" hidden="1" x14ac:dyDescent="0.3">
      <c r="A2942" s="23"/>
      <c r="D2942" s="23"/>
      <c r="F2942" s="158"/>
      <c r="G2942" s="158"/>
    </row>
    <row r="2943" spans="1:7" hidden="1" x14ac:dyDescent="0.3">
      <c r="A2943" s="23"/>
      <c r="D2943" s="23"/>
      <c r="F2943" s="158"/>
      <c r="G2943" s="158"/>
    </row>
    <row r="2944" spans="1:7" hidden="1" x14ac:dyDescent="0.3">
      <c r="A2944" s="23"/>
      <c r="D2944" s="23"/>
      <c r="F2944" s="158"/>
      <c r="G2944" s="158"/>
    </row>
    <row r="2945" spans="1:7" hidden="1" x14ac:dyDescent="0.3">
      <c r="A2945" s="23"/>
      <c r="D2945" s="23"/>
      <c r="F2945" s="158"/>
      <c r="G2945" s="158"/>
    </row>
    <row r="2946" spans="1:7" hidden="1" x14ac:dyDescent="0.3">
      <c r="A2946" s="23"/>
      <c r="D2946" s="23"/>
      <c r="F2946" s="158"/>
      <c r="G2946" s="158"/>
    </row>
    <row r="2947" spans="1:7" hidden="1" x14ac:dyDescent="0.3">
      <c r="A2947" s="23"/>
      <c r="D2947" s="23"/>
      <c r="F2947" s="158"/>
      <c r="G2947" s="158"/>
    </row>
    <row r="2948" spans="1:7" hidden="1" x14ac:dyDescent="0.3">
      <c r="A2948" s="23"/>
      <c r="D2948" s="23"/>
      <c r="F2948" s="158"/>
      <c r="G2948" s="158"/>
    </row>
    <row r="2949" spans="1:7" hidden="1" x14ac:dyDescent="0.3">
      <c r="A2949" s="23"/>
      <c r="D2949" s="23"/>
      <c r="F2949" s="158"/>
      <c r="G2949" s="158"/>
    </row>
    <row r="2950" spans="1:7" hidden="1" x14ac:dyDescent="0.3">
      <c r="A2950" s="23"/>
      <c r="D2950" s="23"/>
      <c r="F2950" s="158"/>
      <c r="G2950" s="158"/>
    </row>
    <row r="2951" spans="1:7" hidden="1" x14ac:dyDescent="0.3">
      <c r="A2951" s="23"/>
      <c r="D2951" s="23"/>
      <c r="F2951" s="158"/>
      <c r="G2951" s="158"/>
    </row>
    <row r="2952" spans="1:7" hidden="1" x14ac:dyDescent="0.3">
      <c r="A2952" s="23"/>
      <c r="D2952" s="23"/>
      <c r="F2952" s="158"/>
      <c r="G2952" s="158"/>
    </row>
    <row r="2953" spans="1:7" hidden="1" x14ac:dyDescent="0.3">
      <c r="A2953" s="23"/>
      <c r="D2953" s="23"/>
      <c r="F2953" s="158"/>
      <c r="G2953" s="158"/>
    </row>
    <row r="2954" spans="1:7" hidden="1" x14ac:dyDescent="0.3">
      <c r="A2954" s="23"/>
      <c r="D2954" s="23"/>
      <c r="F2954" s="158"/>
      <c r="G2954" s="158"/>
    </row>
    <row r="2955" spans="1:7" hidden="1" x14ac:dyDescent="0.3">
      <c r="A2955" s="23"/>
      <c r="D2955" s="23"/>
      <c r="F2955" s="158"/>
      <c r="G2955" s="158"/>
    </row>
    <row r="2956" spans="1:7" hidden="1" x14ac:dyDescent="0.3">
      <c r="A2956" s="23"/>
      <c r="D2956" s="23"/>
      <c r="F2956" s="158"/>
      <c r="G2956" s="158"/>
    </row>
    <row r="2957" spans="1:7" hidden="1" x14ac:dyDescent="0.3">
      <c r="A2957" s="23"/>
      <c r="D2957" s="23"/>
      <c r="F2957" s="158"/>
      <c r="G2957" s="158"/>
    </row>
    <row r="2958" spans="1:7" hidden="1" x14ac:dyDescent="0.3">
      <c r="A2958" s="23"/>
      <c r="D2958" s="23"/>
      <c r="F2958" s="158"/>
      <c r="G2958" s="158"/>
    </row>
    <row r="2959" spans="1:7" hidden="1" x14ac:dyDescent="0.3">
      <c r="A2959" s="23"/>
      <c r="D2959" s="23"/>
      <c r="F2959" s="158"/>
      <c r="G2959" s="158"/>
    </row>
    <row r="2960" spans="1:7" hidden="1" x14ac:dyDescent="0.3">
      <c r="A2960" s="23"/>
      <c r="D2960" s="23"/>
      <c r="F2960" s="158"/>
      <c r="G2960" s="158"/>
    </row>
    <row r="2961" spans="1:7" hidden="1" x14ac:dyDescent="0.3">
      <c r="A2961" s="23"/>
      <c r="D2961" s="23"/>
      <c r="F2961" s="158"/>
      <c r="G2961" s="158"/>
    </row>
    <row r="2962" spans="1:7" hidden="1" x14ac:dyDescent="0.3">
      <c r="A2962" s="23"/>
      <c r="D2962" s="23"/>
      <c r="F2962" s="158"/>
      <c r="G2962" s="158"/>
    </row>
    <row r="2963" spans="1:7" hidden="1" x14ac:dyDescent="0.3">
      <c r="A2963" s="23"/>
      <c r="D2963" s="23"/>
      <c r="F2963" s="158"/>
      <c r="G2963" s="158"/>
    </row>
    <row r="2964" spans="1:7" hidden="1" x14ac:dyDescent="0.3">
      <c r="A2964" s="23"/>
      <c r="D2964" s="23"/>
      <c r="F2964" s="158"/>
      <c r="G2964" s="158"/>
    </row>
    <row r="2965" spans="1:7" hidden="1" x14ac:dyDescent="0.3">
      <c r="A2965" s="23"/>
      <c r="D2965" s="23"/>
      <c r="F2965" s="158"/>
      <c r="G2965" s="158"/>
    </row>
    <row r="2966" spans="1:7" hidden="1" x14ac:dyDescent="0.3">
      <c r="A2966" s="23"/>
      <c r="D2966" s="23"/>
      <c r="F2966" s="158"/>
      <c r="G2966" s="158"/>
    </row>
    <row r="2967" spans="1:7" hidden="1" x14ac:dyDescent="0.3">
      <c r="A2967" s="23"/>
      <c r="D2967" s="23"/>
      <c r="F2967" s="158"/>
      <c r="G2967" s="158"/>
    </row>
    <row r="2968" spans="1:7" hidden="1" x14ac:dyDescent="0.3">
      <c r="A2968" s="23"/>
      <c r="D2968" s="23"/>
      <c r="F2968" s="158"/>
      <c r="G2968" s="158"/>
    </row>
    <row r="2969" spans="1:7" hidden="1" x14ac:dyDescent="0.3">
      <c r="A2969" s="23"/>
      <c r="D2969" s="23"/>
      <c r="F2969" s="158"/>
      <c r="G2969" s="158"/>
    </row>
    <row r="2970" spans="1:7" hidden="1" x14ac:dyDescent="0.3">
      <c r="A2970" s="23"/>
      <c r="D2970" s="23"/>
      <c r="F2970" s="158"/>
      <c r="G2970" s="158"/>
    </row>
    <row r="2971" spans="1:7" hidden="1" x14ac:dyDescent="0.3">
      <c r="A2971" s="23"/>
      <c r="D2971" s="23"/>
      <c r="F2971" s="158"/>
      <c r="G2971" s="158"/>
    </row>
    <row r="2972" spans="1:7" hidden="1" x14ac:dyDescent="0.3">
      <c r="A2972" s="23"/>
      <c r="D2972" s="23"/>
      <c r="F2972" s="158"/>
      <c r="G2972" s="158"/>
    </row>
    <row r="2973" spans="1:7" hidden="1" x14ac:dyDescent="0.3">
      <c r="A2973" s="23"/>
      <c r="D2973" s="23"/>
      <c r="F2973" s="158"/>
      <c r="G2973" s="158"/>
    </row>
    <row r="2974" spans="1:7" hidden="1" x14ac:dyDescent="0.3">
      <c r="A2974" s="23"/>
      <c r="D2974" s="23"/>
      <c r="F2974" s="158"/>
      <c r="G2974" s="158"/>
    </row>
    <row r="2975" spans="1:7" hidden="1" x14ac:dyDescent="0.3">
      <c r="A2975" s="23"/>
      <c r="D2975" s="23"/>
      <c r="F2975" s="158"/>
      <c r="G2975" s="158"/>
    </row>
    <row r="2976" spans="1:7" hidden="1" x14ac:dyDescent="0.3">
      <c r="A2976" s="23"/>
      <c r="D2976" s="23"/>
      <c r="F2976" s="158"/>
      <c r="G2976" s="158"/>
    </row>
    <row r="2977" spans="1:7" hidden="1" x14ac:dyDescent="0.3">
      <c r="A2977" s="23"/>
      <c r="D2977" s="23"/>
      <c r="F2977" s="158"/>
      <c r="G2977" s="158"/>
    </row>
    <row r="2978" spans="1:7" hidden="1" x14ac:dyDescent="0.3">
      <c r="A2978" s="23"/>
      <c r="D2978" s="23"/>
      <c r="F2978" s="158"/>
      <c r="G2978" s="158"/>
    </row>
    <row r="2979" spans="1:7" hidden="1" x14ac:dyDescent="0.3">
      <c r="A2979" s="23"/>
      <c r="D2979" s="23"/>
      <c r="F2979" s="158"/>
      <c r="G2979" s="158"/>
    </row>
    <row r="2980" spans="1:7" hidden="1" x14ac:dyDescent="0.3">
      <c r="A2980" s="23"/>
      <c r="D2980" s="23"/>
      <c r="F2980" s="158"/>
      <c r="G2980" s="158"/>
    </row>
    <row r="2981" spans="1:7" hidden="1" x14ac:dyDescent="0.3">
      <c r="A2981" s="23"/>
      <c r="D2981" s="23"/>
      <c r="F2981" s="158"/>
      <c r="G2981" s="158"/>
    </row>
    <row r="2982" spans="1:7" hidden="1" x14ac:dyDescent="0.3">
      <c r="A2982" s="23"/>
      <c r="D2982" s="23"/>
      <c r="F2982" s="158"/>
      <c r="G2982" s="158"/>
    </row>
    <row r="2983" spans="1:7" hidden="1" x14ac:dyDescent="0.3">
      <c r="A2983" s="23"/>
      <c r="D2983" s="23"/>
      <c r="F2983" s="158"/>
      <c r="G2983" s="158"/>
    </row>
    <row r="2984" spans="1:7" hidden="1" x14ac:dyDescent="0.3">
      <c r="A2984" s="23"/>
      <c r="D2984" s="23"/>
      <c r="F2984" s="158"/>
      <c r="G2984" s="158"/>
    </row>
    <row r="2985" spans="1:7" hidden="1" x14ac:dyDescent="0.3">
      <c r="A2985" s="23"/>
      <c r="D2985" s="23"/>
      <c r="F2985" s="158"/>
      <c r="G2985" s="158"/>
    </row>
    <row r="2986" spans="1:7" hidden="1" x14ac:dyDescent="0.3">
      <c r="A2986" s="23"/>
      <c r="D2986" s="23"/>
      <c r="F2986" s="158"/>
      <c r="G2986" s="158"/>
    </row>
    <row r="2987" spans="1:7" hidden="1" x14ac:dyDescent="0.3">
      <c r="A2987" s="23"/>
      <c r="D2987" s="23"/>
      <c r="F2987" s="158"/>
      <c r="G2987" s="158"/>
    </row>
    <row r="2988" spans="1:7" hidden="1" x14ac:dyDescent="0.3">
      <c r="A2988" s="23"/>
      <c r="D2988" s="23"/>
      <c r="F2988" s="158"/>
      <c r="G2988" s="158"/>
    </row>
    <row r="2989" spans="1:7" hidden="1" x14ac:dyDescent="0.3">
      <c r="A2989" s="23"/>
      <c r="D2989" s="23"/>
      <c r="F2989" s="158"/>
      <c r="G2989" s="158"/>
    </row>
    <row r="2990" spans="1:7" hidden="1" x14ac:dyDescent="0.3">
      <c r="A2990" s="23"/>
      <c r="D2990" s="23"/>
      <c r="F2990" s="158"/>
      <c r="G2990" s="158"/>
    </row>
    <row r="2991" spans="1:7" hidden="1" x14ac:dyDescent="0.3">
      <c r="A2991" s="23"/>
      <c r="D2991" s="23"/>
      <c r="F2991" s="158"/>
      <c r="G2991" s="158"/>
    </row>
    <row r="2992" spans="1:7" hidden="1" x14ac:dyDescent="0.3">
      <c r="A2992" s="23"/>
      <c r="D2992" s="23"/>
      <c r="F2992" s="158"/>
      <c r="G2992" s="158"/>
    </row>
    <row r="2993" spans="1:7" hidden="1" x14ac:dyDescent="0.3">
      <c r="A2993" s="23"/>
      <c r="D2993" s="23"/>
      <c r="F2993" s="158"/>
      <c r="G2993" s="158"/>
    </row>
    <row r="2994" spans="1:7" hidden="1" x14ac:dyDescent="0.3">
      <c r="A2994" s="23"/>
      <c r="D2994" s="23"/>
      <c r="F2994" s="158"/>
      <c r="G2994" s="158"/>
    </row>
    <row r="2995" spans="1:7" hidden="1" x14ac:dyDescent="0.3">
      <c r="A2995" s="23"/>
      <c r="D2995" s="23"/>
      <c r="F2995" s="158"/>
      <c r="G2995" s="158"/>
    </row>
    <row r="2996" spans="1:7" hidden="1" x14ac:dyDescent="0.3">
      <c r="A2996" s="23"/>
      <c r="D2996" s="23"/>
      <c r="F2996" s="158"/>
      <c r="G2996" s="158"/>
    </row>
    <row r="2997" spans="1:7" hidden="1" x14ac:dyDescent="0.3">
      <c r="A2997" s="23"/>
      <c r="D2997" s="23"/>
      <c r="F2997" s="158"/>
      <c r="G2997" s="158"/>
    </row>
    <row r="2998" spans="1:7" hidden="1" x14ac:dyDescent="0.3">
      <c r="A2998" s="23"/>
      <c r="D2998" s="23"/>
      <c r="F2998" s="158"/>
      <c r="G2998" s="158"/>
    </row>
    <row r="2999" spans="1:7" hidden="1" x14ac:dyDescent="0.3">
      <c r="A2999" s="23"/>
      <c r="D2999" s="23"/>
      <c r="F2999" s="158"/>
      <c r="G2999" s="158"/>
    </row>
    <row r="3000" spans="1:7" hidden="1" x14ac:dyDescent="0.3">
      <c r="A3000" s="23"/>
      <c r="D3000" s="23"/>
      <c r="F3000" s="158"/>
      <c r="G3000" s="158"/>
    </row>
    <row r="3001" spans="1:7" hidden="1" x14ac:dyDescent="0.3">
      <c r="A3001" s="23"/>
      <c r="D3001" s="23"/>
      <c r="F3001" s="158"/>
      <c r="G3001" s="158"/>
    </row>
    <row r="3002" spans="1:7" hidden="1" x14ac:dyDescent="0.3">
      <c r="A3002" s="23"/>
      <c r="D3002" s="23"/>
      <c r="F3002" s="158"/>
      <c r="G3002" s="158"/>
    </row>
    <row r="3003" spans="1:7" hidden="1" x14ac:dyDescent="0.3">
      <c r="A3003" s="23"/>
      <c r="D3003" s="23"/>
      <c r="F3003" s="158"/>
      <c r="G3003" s="158"/>
    </row>
    <row r="3004" spans="1:7" hidden="1" x14ac:dyDescent="0.3">
      <c r="A3004" s="23"/>
      <c r="D3004" s="23"/>
      <c r="F3004" s="158"/>
      <c r="G3004" s="158"/>
    </row>
    <row r="3005" spans="1:7" hidden="1" x14ac:dyDescent="0.3">
      <c r="A3005" s="23"/>
      <c r="D3005" s="23"/>
      <c r="F3005" s="158"/>
      <c r="G3005" s="158"/>
    </row>
    <row r="3006" spans="1:7" hidden="1" x14ac:dyDescent="0.3">
      <c r="A3006" s="23"/>
      <c r="D3006" s="23"/>
      <c r="F3006" s="158"/>
      <c r="G3006" s="158"/>
    </row>
    <row r="3007" spans="1:7" hidden="1" x14ac:dyDescent="0.3">
      <c r="A3007" s="23"/>
      <c r="D3007" s="23"/>
      <c r="F3007" s="158"/>
      <c r="G3007" s="158"/>
    </row>
    <row r="3008" spans="1:7" hidden="1" x14ac:dyDescent="0.3">
      <c r="A3008" s="23"/>
      <c r="D3008" s="23"/>
      <c r="F3008" s="158"/>
      <c r="G3008" s="158"/>
    </row>
    <row r="3009" spans="1:7" hidden="1" x14ac:dyDescent="0.3">
      <c r="A3009" s="23"/>
      <c r="D3009" s="23"/>
      <c r="F3009" s="158"/>
      <c r="G3009" s="158"/>
    </row>
    <row r="3010" spans="1:7" hidden="1" x14ac:dyDescent="0.3">
      <c r="A3010" s="23"/>
      <c r="D3010" s="23"/>
      <c r="F3010" s="158"/>
      <c r="G3010" s="158"/>
    </row>
    <row r="3011" spans="1:7" hidden="1" x14ac:dyDescent="0.3">
      <c r="A3011" s="23"/>
      <c r="D3011" s="23"/>
      <c r="F3011" s="158"/>
      <c r="G3011" s="158"/>
    </row>
    <row r="3012" spans="1:7" hidden="1" x14ac:dyDescent="0.3">
      <c r="A3012" s="23"/>
      <c r="D3012" s="23"/>
      <c r="F3012" s="158"/>
      <c r="G3012" s="158"/>
    </row>
    <row r="3013" spans="1:7" hidden="1" x14ac:dyDescent="0.3">
      <c r="A3013" s="23"/>
      <c r="D3013" s="23"/>
      <c r="F3013" s="158"/>
      <c r="G3013" s="158"/>
    </row>
    <row r="3014" spans="1:7" hidden="1" x14ac:dyDescent="0.3">
      <c r="A3014" s="23"/>
      <c r="D3014" s="23"/>
      <c r="F3014" s="158"/>
      <c r="G3014" s="158"/>
    </row>
    <row r="3015" spans="1:7" hidden="1" x14ac:dyDescent="0.3">
      <c r="A3015" s="23"/>
      <c r="D3015" s="23"/>
      <c r="F3015" s="158"/>
      <c r="G3015" s="158"/>
    </row>
    <row r="3016" spans="1:7" hidden="1" x14ac:dyDescent="0.3">
      <c r="A3016" s="23"/>
      <c r="D3016" s="23"/>
      <c r="F3016" s="158"/>
      <c r="G3016" s="158"/>
    </row>
    <row r="3017" spans="1:7" hidden="1" x14ac:dyDescent="0.3">
      <c r="A3017" s="23"/>
      <c r="D3017" s="23"/>
      <c r="F3017" s="158"/>
      <c r="G3017" s="158"/>
    </row>
    <row r="3018" spans="1:7" hidden="1" x14ac:dyDescent="0.3">
      <c r="A3018" s="23"/>
      <c r="D3018" s="23"/>
      <c r="F3018" s="158"/>
      <c r="G3018" s="158"/>
    </row>
    <row r="3019" spans="1:7" hidden="1" x14ac:dyDescent="0.3">
      <c r="A3019" s="23"/>
      <c r="D3019" s="23"/>
      <c r="F3019" s="158"/>
      <c r="G3019" s="158"/>
    </row>
    <row r="3020" spans="1:7" hidden="1" x14ac:dyDescent="0.3">
      <c r="A3020" s="23"/>
      <c r="D3020" s="23"/>
      <c r="F3020" s="158"/>
      <c r="G3020" s="158"/>
    </row>
    <row r="3021" spans="1:7" hidden="1" x14ac:dyDescent="0.3">
      <c r="A3021" s="23"/>
      <c r="D3021" s="23"/>
      <c r="F3021" s="158"/>
      <c r="G3021" s="158"/>
    </row>
    <row r="3022" spans="1:7" hidden="1" x14ac:dyDescent="0.3">
      <c r="A3022" s="23"/>
      <c r="D3022" s="23"/>
      <c r="F3022" s="158"/>
      <c r="G3022" s="158"/>
    </row>
    <row r="3023" spans="1:7" hidden="1" x14ac:dyDescent="0.3">
      <c r="A3023" s="23"/>
      <c r="D3023" s="23"/>
      <c r="F3023" s="158"/>
      <c r="G3023" s="158"/>
    </row>
    <row r="3024" spans="1:7" hidden="1" x14ac:dyDescent="0.3">
      <c r="A3024" s="23"/>
      <c r="D3024" s="23"/>
      <c r="F3024" s="158"/>
      <c r="G3024" s="158"/>
    </row>
    <row r="3025" spans="1:7" hidden="1" x14ac:dyDescent="0.3">
      <c r="A3025" s="23"/>
      <c r="D3025" s="23"/>
      <c r="F3025" s="158"/>
      <c r="G3025" s="158"/>
    </row>
    <row r="3026" spans="1:7" hidden="1" x14ac:dyDescent="0.3">
      <c r="A3026" s="23"/>
      <c r="D3026" s="23"/>
      <c r="F3026" s="158"/>
      <c r="G3026" s="158"/>
    </row>
    <row r="3027" spans="1:7" hidden="1" x14ac:dyDescent="0.3">
      <c r="A3027" s="23"/>
      <c r="D3027" s="23"/>
      <c r="F3027" s="158"/>
      <c r="G3027" s="158"/>
    </row>
    <row r="3028" spans="1:7" hidden="1" x14ac:dyDescent="0.3">
      <c r="A3028" s="23"/>
      <c r="D3028" s="23"/>
      <c r="F3028" s="158"/>
      <c r="G3028" s="158"/>
    </row>
    <row r="3029" spans="1:7" hidden="1" x14ac:dyDescent="0.3">
      <c r="A3029" s="23"/>
      <c r="D3029" s="23"/>
      <c r="F3029" s="158"/>
      <c r="G3029" s="158"/>
    </row>
    <row r="3030" spans="1:7" hidden="1" x14ac:dyDescent="0.3">
      <c r="A3030" s="23"/>
      <c r="D3030" s="23"/>
      <c r="F3030" s="158"/>
      <c r="G3030" s="158"/>
    </row>
    <row r="3031" spans="1:7" hidden="1" x14ac:dyDescent="0.3">
      <c r="A3031" s="23"/>
      <c r="D3031" s="23"/>
      <c r="F3031" s="158"/>
      <c r="G3031" s="158"/>
    </row>
    <row r="3032" spans="1:7" hidden="1" x14ac:dyDescent="0.3">
      <c r="A3032" s="23"/>
      <c r="D3032" s="23"/>
      <c r="F3032" s="158"/>
      <c r="G3032" s="158"/>
    </row>
    <row r="3033" spans="1:7" hidden="1" x14ac:dyDescent="0.3">
      <c r="A3033" s="23"/>
      <c r="D3033" s="23"/>
      <c r="F3033" s="158"/>
      <c r="G3033" s="158"/>
    </row>
    <row r="3034" spans="1:7" hidden="1" x14ac:dyDescent="0.3">
      <c r="A3034" s="23"/>
      <c r="D3034" s="23"/>
      <c r="F3034" s="158"/>
      <c r="G3034" s="158"/>
    </row>
    <row r="3035" spans="1:7" hidden="1" x14ac:dyDescent="0.3">
      <c r="A3035" s="23"/>
      <c r="D3035" s="23"/>
      <c r="F3035" s="158"/>
      <c r="G3035" s="158"/>
    </row>
    <row r="3036" spans="1:7" hidden="1" x14ac:dyDescent="0.3">
      <c r="A3036" s="23"/>
      <c r="D3036" s="23"/>
      <c r="F3036" s="158"/>
      <c r="G3036" s="158"/>
    </row>
    <row r="3037" spans="1:7" hidden="1" x14ac:dyDescent="0.3">
      <c r="A3037" s="23"/>
      <c r="D3037" s="23"/>
      <c r="F3037" s="158"/>
      <c r="G3037" s="158"/>
    </row>
    <row r="3038" spans="1:7" hidden="1" x14ac:dyDescent="0.3">
      <c r="A3038" s="23"/>
      <c r="D3038" s="23"/>
      <c r="F3038" s="158"/>
      <c r="G3038" s="158"/>
    </row>
    <row r="3039" spans="1:7" hidden="1" x14ac:dyDescent="0.3">
      <c r="A3039" s="23"/>
      <c r="D3039" s="23"/>
      <c r="F3039" s="158"/>
      <c r="G3039" s="158"/>
    </row>
    <row r="3040" spans="1:7" hidden="1" x14ac:dyDescent="0.3">
      <c r="A3040" s="23"/>
      <c r="D3040" s="23"/>
      <c r="F3040" s="158"/>
      <c r="G3040" s="158"/>
    </row>
    <row r="3041" spans="1:7" hidden="1" x14ac:dyDescent="0.3">
      <c r="A3041" s="23"/>
      <c r="D3041" s="23"/>
      <c r="F3041" s="158"/>
      <c r="G3041" s="158"/>
    </row>
    <row r="3042" spans="1:7" hidden="1" x14ac:dyDescent="0.3">
      <c r="A3042" s="23"/>
      <c r="D3042" s="23"/>
      <c r="F3042" s="158"/>
      <c r="G3042" s="158"/>
    </row>
    <row r="3043" spans="1:7" hidden="1" x14ac:dyDescent="0.3">
      <c r="A3043" s="23"/>
      <c r="D3043" s="23"/>
      <c r="F3043" s="158"/>
      <c r="G3043" s="158"/>
    </row>
    <row r="3044" spans="1:7" hidden="1" x14ac:dyDescent="0.3">
      <c r="A3044" s="23"/>
      <c r="D3044" s="23"/>
      <c r="F3044" s="158"/>
      <c r="G3044" s="158"/>
    </row>
    <row r="3045" spans="1:7" hidden="1" x14ac:dyDescent="0.3">
      <c r="A3045" s="23"/>
      <c r="D3045" s="23"/>
      <c r="F3045" s="158"/>
      <c r="G3045" s="158"/>
    </row>
    <row r="3046" spans="1:7" hidden="1" x14ac:dyDescent="0.3">
      <c r="A3046" s="23"/>
      <c r="D3046" s="23"/>
      <c r="F3046" s="158"/>
      <c r="G3046" s="158"/>
    </row>
    <row r="3047" spans="1:7" hidden="1" x14ac:dyDescent="0.3">
      <c r="A3047" s="23"/>
      <c r="D3047" s="23"/>
      <c r="F3047" s="158"/>
      <c r="G3047" s="158"/>
    </row>
    <row r="3048" spans="1:7" hidden="1" x14ac:dyDescent="0.3">
      <c r="A3048" s="23"/>
      <c r="D3048" s="23"/>
      <c r="F3048" s="158"/>
      <c r="G3048" s="158"/>
    </row>
    <row r="3049" spans="1:7" hidden="1" x14ac:dyDescent="0.3">
      <c r="A3049" s="23"/>
      <c r="D3049" s="23"/>
      <c r="F3049" s="158"/>
      <c r="G3049" s="158"/>
    </row>
    <row r="3050" spans="1:7" hidden="1" x14ac:dyDescent="0.3">
      <c r="A3050" s="23"/>
      <c r="D3050" s="23"/>
      <c r="F3050" s="158"/>
      <c r="G3050" s="158"/>
    </row>
    <row r="3051" spans="1:7" hidden="1" x14ac:dyDescent="0.3">
      <c r="A3051" s="23"/>
      <c r="D3051" s="23"/>
      <c r="F3051" s="158"/>
      <c r="G3051" s="158"/>
    </row>
    <row r="3052" spans="1:7" hidden="1" x14ac:dyDescent="0.3">
      <c r="A3052" s="23"/>
      <c r="D3052" s="23"/>
      <c r="F3052" s="158"/>
      <c r="G3052" s="158"/>
    </row>
    <row r="3053" spans="1:7" hidden="1" x14ac:dyDescent="0.3">
      <c r="A3053" s="23"/>
      <c r="D3053" s="23"/>
      <c r="F3053" s="158"/>
      <c r="G3053" s="158"/>
    </row>
    <row r="3054" spans="1:7" hidden="1" x14ac:dyDescent="0.3">
      <c r="A3054" s="23"/>
      <c r="D3054" s="23"/>
      <c r="F3054" s="158"/>
      <c r="G3054" s="158"/>
    </row>
    <row r="3055" spans="1:7" hidden="1" x14ac:dyDescent="0.3">
      <c r="A3055" s="23"/>
      <c r="D3055" s="23"/>
      <c r="F3055" s="158"/>
      <c r="G3055" s="158"/>
    </row>
    <row r="3056" spans="1:7" hidden="1" x14ac:dyDescent="0.3">
      <c r="A3056" s="23"/>
      <c r="D3056" s="23"/>
      <c r="F3056" s="158"/>
      <c r="G3056" s="158"/>
    </row>
    <row r="3057" spans="1:7" hidden="1" x14ac:dyDescent="0.3">
      <c r="A3057" s="23"/>
      <c r="D3057" s="23"/>
      <c r="F3057" s="158"/>
      <c r="G3057" s="158"/>
    </row>
    <row r="3058" spans="1:7" hidden="1" x14ac:dyDescent="0.3">
      <c r="A3058" s="23"/>
      <c r="D3058" s="23"/>
      <c r="F3058" s="158"/>
      <c r="G3058" s="158"/>
    </row>
    <row r="3059" spans="1:7" hidden="1" x14ac:dyDescent="0.3">
      <c r="A3059" s="23"/>
      <c r="D3059" s="23"/>
      <c r="F3059" s="158"/>
      <c r="G3059" s="158"/>
    </row>
    <row r="3060" spans="1:7" hidden="1" x14ac:dyDescent="0.3">
      <c r="A3060" s="23"/>
      <c r="D3060" s="23"/>
      <c r="F3060" s="158"/>
      <c r="G3060" s="158"/>
    </row>
    <row r="3061" spans="1:7" hidden="1" x14ac:dyDescent="0.3">
      <c r="A3061" s="23"/>
      <c r="D3061" s="23"/>
      <c r="F3061" s="158"/>
      <c r="G3061" s="158"/>
    </row>
    <row r="3062" spans="1:7" hidden="1" x14ac:dyDescent="0.3">
      <c r="A3062" s="23"/>
      <c r="D3062" s="23"/>
      <c r="F3062" s="158"/>
      <c r="G3062" s="158"/>
    </row>
    <row r="3063" spans="1:7" hidden="1" x14ac:dyDescent="0.3">
      <c r="A3063" s="23"/>
      <c r="D3063" s="23"/>
      <c r="F3063" s="158"/>
      <c r="G3063" s="158"/>
    </row>
    <row r="3064" spans="1:7" hidden="1" x14ac:dyDescent="0.3">
      <c r="A3064" s="23"/>
      <c r="D3064" s="23"/>
      <c r="F3064" s="158"/>
      <c r="G3064" s="158"/>
    </row>
    <row r="3065" spans="1:7" hidden="1" x14ac:dyDescent="0.3">
      <c r="A3065" s="23"/>
      <c r="D3065" s="23"/>
      <c r="F3065" s="158"/>
      <c r="G3065" s="158"/>
    </row>
    <row r="3066" spans="1:7" hidden="1" x14ac:dyDescent="0.3">
      <c r="A3066" s="23"/>
      <c r="D3066" s="23"/>
      <c r="F3066" s="158"/>
      <c r="G3066" s="158"/>
    </row>
    <row r="3067" spans="1:7" hidden="1" x14ac:dyDescent="0.3">
      <c r="A3067" s="23"/>
      <c r="D3067" s="23"/>
      <c r="F3067" s="158"/>
      <c r="G3067" s="158"/>
    </row>
    <row r="3068" spans="1:7" hidden="1" x14ac:dyDescent="0.3">
      <c r="A3068" s="23"/>
      <c r="D3068" s="23"/>
      <c r="F3068" s="158"/>
      <c r="G3068" s="158"/>
    </row>
    <row r="3069" spans="1:7" hidden="1" x14ac:dyDescent="0.3">
      <c r="A3069" s="23"/>
      <c r="D3069" s="23"/>
      <c r="F3069" s="158"/>
      <c r="G3069" s="158"/>
    </row>
    <row r="3070" spans="1:7" hidden="1" x14ac:dyDescent="0.3">
      <c r="A3070" s="23"/>
      <c r="D3070" s="23"/>
      <c r="F3070" s="158"/>
      <c r="G3070" s="158"/>
    </row>
    <row r="3071" spans="1:7" hidden="1" x14ac:dyDescent="0.3">
      <c r="A3071" s="23"/>
      <c r="D3071" s="23"/>
      <c r="F3071" s="158"/>
      <c r="G3071" s="158"/>
    </row>
    <row r="3072" spans="1:7" hidden="1" x14ac:dyDescent="0.3">
      <c r="A3072" s="23"/>
      <c r="D3072" s="23"/>
      <c r="F3072" s="158"/>
      <c r="G3072" s="158"/>
    </row>
    <row r="3073" spans="1:7" hidden="1" x14ac:dyDescent="0.3">
      <c r="A3073" s="23"/>
      <c r="D3073" s="23"/>
      <c r="F3073" s="158"/>
      <c r="G3073" s="158"/>
    </row>
    <row r="3074" spans="1:7" hidden="1" x14ac:dyDescent="0.3">
      <c r="A3074" s="23"/>
      <c r="D3074" s="23"/>
      <c r="F3074" s="158"/>
      <c r="G3074" s="158"/>
    </row>
    <row r="3075" spans="1:7" hidden="1" x14ac:dyDescent="0.3">
      <c r="A3075" s="23"/>
      <c r="D3075" s="23"/>
      <c r="F3075" s="158"/>
      <c r="G3075" s="158"/>
    </row>
    <row r="3076" spans="1:7" hidden="1" x14ac:dyDescent="0.3">
      <c r="A3076" s="23"/>
      <c r="D3076" s="23"/>
      <c r="F3076" s="158"/>
      <c r="G3076" s="158"/>
    </row>
    <row r="3077" spans="1:7" hidden="1" x14ac:dyDescent="0.3">
      <c r="A3077" s="23"/>
      <c r="D3077" s="23"/>
      <c r="F3077" s="158"/>
      <c r="G3077" s="158"/>
    </row>
    <row r="3078" spans="1:7" hidden="1" x14ac:dyDescent="0.3">
      <c r="A3078" s="23"/>
      <c r="D3078" s="23"/>
      <c r="F3078" s="158"/>
      <c r="G3078" s="158"/>
    </row>
    <row r="3079" spans="1:7" hidden="1" x14ac:dyDescent="0.3">
      <c r="A3079" s="23"/>
      <c r="D3079" s="23"/>
      <c r="F3079" s="158"/>
      <c r="G3079" s="158"/>
    </row>
    <row r="3080" spans="1:7" hidden="1" x14ac:dyDescent="0.3">
      <c r="A3080" s="23"/>
      <c r="D3080" s="23"/>
      <c r="F3080" s="158"/>
      <c r="G3080" s="158"/>
    </row>
    <row r="3081" spans="1:7" hidden="1" x14ac:dyDescent="0.3">
      <c r="A3081" s="23"/>
      <c r="D3081" s="23"/>
      <c r="F3081" s="158"/>
      <c r="G3081" s="158"/>
    </row>
    <row r="3082" spans="1:7" hidden="1" x14ac:dyDescent="0.3">
      <c r="A3082" s="23"/>
      <c r="D3082" s="23"/>
      <c r="F3082" s="158"/>
      <c r="G3082" s="158"/>
    </row>
    <row r="3083" spans="1:7" hidden="1" x14ac:dyDescent="0.3">
      <c r="A3083" s="23"/>
      <c r="D3083" s="23"/>
      <c r="F3083" s="158"/>
      <c r="G3083" s="158"/>
    </row>
    <row r="3084" spans="1:7" hidden="1" x14ac:dyDescent="0.3">
      <c r="A3084" s="23"/>
      <c r="D3084" s="23"/>
      <c r="F3084" s="158"/>
      <c r="G3084" s="158"/>
    </row>
    <row r="3085" spans="1:7" hidden="1" x14ac:dyDescent="0.3">
      <c r="A3085" s="23"/>
      <c r="D3085" s="23"/>
      <c r="F3085" s="158"/>
      <c r="G3085" s="158"/>
    </row>
    <row r="3086" spans="1:7" hidden="1" x14ac:dyDescent="0.3">
      <c r="A3086" s="23"/>
      <c r="D3086" s="23"/>
      <c r="F3086" s="158"/>
      <c r="G3086" s="158"/>
    </row>
    <row r="3087" spans="1:7" hidden="1" x14ac:dyDescent="0.3">
      <c r="A3087" s="23"/>
      <c r="D3087" s="23"/>
      <c r="F3087" s="158"/>
      <c r="G3087" s="158"/>
    </row>
    <row r="3088" spans="1:7" hidden="1" x14ac:dyDescent="0.3">
      <c r="A3088" s="23"/>
      <c r="D3088" s="23"/>
      <c r="F3088" s="158"/>
      <c r="G3088" s="158"/>
    </row>
    <row r="3089" spans="1:7" hidden="1" x14ac:dyDescent="0.3">
      <c r="A3089" s="23"/>
      <c r="D3089" s="23"/>
      <c r="F3089" s="158"/>
      <c r="G3089" s="158"/>
    </row>
    <row r="3090" spans="1:7" hidden="1" x14ac:dyDescent="0.3">
      <c r="A3090" s="23"/>
      <c r="D3090" s="23"/>
      <c r="F3090" s="158"/>
      <c r="G3090" s="158"/>
    </row>
    <row r="3091" spans="1:7" hidden="1" x14ac:dyDescent="0.3">
      <c r="A3091" s="23"/>
      <c r="D3091" s="23"/>
      <c r="F3091" s="158"/>
      <c r="G3091" s="158"/>
    </row>
    <row r="3092" spans="1:7" hidden="1" x14ac:dyDescent="0.3">
      <c r="A3092" s="23"/>
      <c r="D3092" s="23"/>
      <c r="F3092" s="158"/>
      <c r="G3092" s="158"/>
    </row>
    <row r="3093" spans="1:7" hidden="1" x14ac:dyDescent="0.3">
      <c r="A3093" s="23"/>
      <c r="D3093" s="23"/>
      <c r="F3093" s="158"/>
      <c r="G3093" s="158"/>
    </row>
    <row r="3094" spans="1:7" hidden="1" x14ac:dyDescent="0.3">
      <c r="A3094" s="23"/>
      <c r="D3094" s="23"/>
      <c r="F3094" s="158"/>
      <c r="G3094" s="158"/>
    </row>
    <row r="3095" spans="1:7" hidden="1" x14ac:dyDescent="0.3">
      <c r="A3095" s="23"/>
      <c r="D3095" s="23"/>
      <c r="F3095" s="158"/>
      <c r="G3095" s="158"/>
    </row>
    <row r="3096" spans="1:7" hidden="1" x14ac:dyDescent="0.3">
      <c r="A3096" s="23"/>
      <c r="D3096" s="23"/>
      <c r="F3096" s="158"/>
      <c r="G3096" s="158"/>
    </row>
    <row r="3097" spans="1:7" hidden="1" x14ac:dyDescent="0.3">
      <c r="A3097" s="23"/>
      <c r="D3097" s="23"/>
      <c r="F3097" s="158"/>
      <c r="G3097" s="158"/>
    </row>
    <row r="3098" spans="1:7" hidden="1" x14ac:dyDescent="0.3">
      <c r="A3098" s="23"/>
      <c r="D3098" s="23"/>
      <c r="F3098" s="158"/>
      <c r="G3098" s="158"/>
    </row>
    <row r="3099" spans="1:7" hidden="1" x14ac:dyDescent="0.3">
      <c r="A3099" s="23"/>
      <c r="D3099" s="23"/>
      <c r="F3099" s="158"/>
      <c r="G3099" s="158"/>
    </row>
    <row r="3100" spans="1:7" hidden="1" x14ac:dyDescent="0.3">
      <c r="A3100" s="23"/>
      <c r="D3100" s="23"/>
      <c r="F3100" s="158"/>
      <c r="G3100" s="158"/>
    </row>
    <row r="3101" spans="1:7" hidden="1" x14ac:dyDescent="0.3">
      <c r="A3101" s="23"/>
      <c r="D3101" s="23"/>
      <c r="F3101" s="158"/>
      <c r="G3101" s="158"/>
    </row>
    <row r="3102" spans="1:7" hidden="1" x14ac:dyDescent="0.3">
      <c r="A3102" s="23"/>
      <c r="D3102" s="23"/>
      <c r="F3102" s="158"/>
      <c r="G3102" s="158"/>
    </row>
    <row r="3103" spans="1:7" hidden="1" x14ac:dyDescent="0.3">
      <c r="A3103" s="23"/>
      <c r="D3103" s="23"/>
      <c r="F3103" s="158"/>
      <c r="G3103" s="158"/>
    </row>
    <row r="3104" spans="1:7" hidden="1" x14ac:dyDescent="0.3">
      <c r="A3104" s="23"/>
      <c r="D3104" s="23"/>
      <c r="F3104" s="158"/>
      <c r="G3104" s="158"/>
    </row>
    <row r="3105" spans="1:7" hidden="1" x14ac:dyDescent="0.3">
      <c r="A3105" s="23"/>
      <c r="D3105" s="23"/>
      <c r="F3105" s="158"/>
      <c r="G3105" s="158"/>
    </row>
    <row r="3106" spans="1:7" hidden="1" x14ac:dyDescent="0.3">
      <c r="A3106" s="23"/>
      <c r="D3106" s="23"/>
      <c r="F3106" s="158"/>
      <c r="G3106" s="158"/>
    </row>
    <row r="3107" spans="1:7" hidden="1" x14ac:dyDescent="0.3">
      <c r="A3107" s="23"/>
      <c r="D3107" s="23"/>
      <c r="F3107" s="158"/>
      <c r="G3107" s="158"/>
    </row>
    <row r="3108" spans="1:7" hidden="1" x14ac:dyDescent="0.3">
      <c r="A3108" s="23"/>
      <c r="D3108" s="23"/>
      <c r="F3108" s="158"/>
      <c r="G3108" s="158"/>
    </row>
    <row r="3109" spans="1:7" hidden="1" x14ac:dyDescent="0.3">
      <c r="A3109" s="23"/>
      <c r="D3109" s="23"/>
      <c r="F3109" s="158"/>
      <c r="G3109" s="158"/>
    </row>
    <row r="3110" spans="1:7" hidden="1" x14ac:dyDescent="0.3">
      <c r="A3110" s="23"/>
      <c r="D3110" s="23"/>
      <c r="F3110" s="158"/>
      <c r="G3110" s="158"/>
    </row>
    <row r="3111" spans="1:7" hidden="1" x14ac:dyDescent="0.3">
      <c r="A3111" s="23"/>
      <c r="D3111" s="23"/>
      <c r="F3111" s="158"/>
      <c r="G3111" s="158"/>
    </row>
    <row r="3112" spans="1:7" hidden="1" x14ac:dyDescent="0.3">
      <c r="A3112" s="23"/>
      <c r="D3112" s="23"/>
      <c r="F3112" s="158"/>
      <c r="G3112" s="158"/>
    </row>
    <row r="3113" spans="1:7" hidden="1" x14ac:dyDescent="0.3">
      <c r="A3113" s="23"/>
      <c r="D3113" s="23"/>
      <c r="F3113" s="158"/>
      <c r="G3113" s="158"/>
    </row>
    <row r="3114" spans="1:7" hidden="1" x14ac:dyDescent="0.3">
      <c r="A3114" s="23"/>
      <c r="D3114" s="23"/>
      <c r="F3114" s="158"/>
      <c r="G3114" s="158"/>
    </row>
    <row r="3115" spans="1:7" hidden="1" x14ac:dyDescent="0.3">
      <c r="A3115" s="23"/>
      <c r="D3115" s="23"/>
      <c r="F3115" s="158"/>
      <c r="G3115" s="158"/>
    </row>
    <row r="3116" spans="1:7" hidden="1" x14ac:dyDescent="0.3">
      <c r="A3116" s="23"/>
      <c r="D3116" s="23"/>
      <c r="F3116" s="158"/>
      <c r="G3116" s="158"/>
    </row>
    <row r="3117" spans="1:7" hidden="1" x14ac:dyDescent="0.3">
      <c r="A3117" s="23"/>
      <c r="D3117" s="23"/>
      <c r="F3117" s="158"/>
      <c r="G3117" s="158"/>
    </row>
    <row r="3118" spans="1:7" hidden="1" x14ac:dyDescent="0.3">
      <c r="A3118" s="23"/>
      <c r="D3118" s="23"/>
      <c r="F3118" s="158"/>
      <c r="G3118" s="158"/>
    </row>
    <row r="3119" spans="1:7" hidden="1" x14ac:dyDescent="0.3">
      <c r="A3119" s="23"/>
      <c r="D3119" s="23"/>
      <c r="F3119" s="158"/>
      <c r="G3119" s="158"/>
    </row>
    <row r="3120" spans="1:7" hidden="1" x14ac:dyDescent="0.3">
      <c r="A3120" s="23"/>
      <c r="D3120" s="23"/>
      <c r="F3120" s="158"/>
      <c r="G3120" s="158"/>
    </row>
    <row r="3121" spans="1:7" hidden="1" x14ac:dyDescent="0.3">
      <c r="A3121" s="23"/>
      <c r="D3121" s="23"/>
      <c r="F3121" s="158"/>
      <c r="G3121" s="158"/>
    </row>
    <row r="3122" spans="1:7" hidden="1" x14ac:dyDescent="0.3">
      <c r="A3122" s="23"/>
      <c r="D3122" s="23"/>
      <c r="F3122" s="158"/>
      <c r="G3122" s="158"/>
    </row>
    <row r="3123" spans="1:7" hidden="1" x14ac:dyDescent="0.3">
      <c r="A3123" s="23"/>
      <c r="D3123" s="23"/>
      <c r="F3123" s="158"/>
      <c r="G3123" s="158"/>
    </row>
    <row r="3124" spans="1:7" hidden="1" x14ac:dyDescent="0.3">
      <c r="A3124" s="23"/>
      <c r="D3124" s="23"/>
      <c r="F3124" s="158"/>
      <c r="G3124" s="158"/>
    </row>
    <row r="3125" spans="1:7" hidden="1" x14ac:dyDescent="0.3">
      <c r="A3125" s="23"/>
      <c r="D3125" s="23"/>
      <c r="F3125" s="158"/>
      <c r="G3125" s="158"/>
    </row>
    <row r="3126" spans="1:7" hidden="1" x14ac:dyDescent="0.3">
      <c r="A3126" s="23"/>
      <c r="D3126" s="23"/>
      <c r="F3126" s="158"/>
      <c r="G3126" s="158"/>
    </row>
    <row r="3127" spans="1:7" hidden="1" x14ac:dyDescent="0.3">
      <c r="A3127" s="23"/>
      <c r="D3127" s="23"/>
      <c r="F3127" s="158"/>
      <c r="G3127" s="158"/>
    </row>
    <row r="3128" spans="1:7" hidden="1" x14ac:dyDescent="0.3">
      <c r="A3128" s="23"/>
      <c r="D3128" s="23"/>
      <c r="F3128" s="158"/>
      <c r="G3128" s="158"/>
    </row>
    <row r="3129" spans="1:7" hidden="1" x14ac:dyDescent="0.3">
      <c r="A3129" s="23"/>
      <c r="D3129" s="23"/>
      <c r="F3129" s="158"/>
      <c r="G3129" s="158"/>
    </row>
    <row r="3130" spans="1:7" hidden="1" x14ac:dyDescent="0.3">
      <c r="A3130" s="23"/>
      <c r="D3130" s="23"/>
      <c r="F3130" s="158"/>
      <c r="G3130" s="158"/>
    </row>
    <row r="3131" spans="1:7" hidden="1" x14ac:dyDescent="0.3">
      <c r="A3131" s="23"/>
      <c r="D3131" s="23"/>
      <c r="F3131" s="158"/>
      <c r="G3131" s="158"/>
    </row>
    <row r="3132" spans="1:7" hidden="1" x14ac:dyDescent="0.3">
      <c r="A3132" s="23"/>
      <c r="D3132" s="23"/>
      <c r="F3132" s="158"/>
      <c r="G3132" s="158"/>
    </row>
    <row r="3133" spans="1:7" hidden="1" x14ac:dyDescent="0.3">
      <c r="A3133" s="23"/>
      <c r="D3133" s="23"/>
      <c r="F3133" s="158"/>
      <c r="G3133" s="158"/>
    </row>
    <row r="3134" spans="1:7" hidden="1" x14ac:dyDescent="0.3">
      <c r="A3134" s="23"/>
      <c r="D3134" s="23"/>
      <c r="F3134" s="158"/>
      <c r="G3134" s="158"/>
    </row>
    <row r="3135" spans="1:7" hidden="1" x14ac:dyDescent="0.3">
      <c r="A3135" s="23"/>
      <c r="D3135" s="23"/>
      <c r="F3135" s="158"/>
      <c r="G3135" s="158"/>
    </row>
    <row r="3136" spans="1:7" hidden="1" x14ac:dyDescent="0.3">
      <c r="A3136" s="23"/>
      <c r="D3136" s="23"/>
      <c r="F3136" s="158"/>
      <c r="G3136" s="158"/>
    </row>
    <row r="3137" spans="1:7" hidden="1" x14ac:dyDescent="0.3">
      <c r="A3137" s="23"/>
      <c r="D3137" s="23"/>
      <c r="F3137" s="158"/>
      <c r="G3137" s="158"/>
    </row>
    <row r="3138" spans="1:7" hidden="1" x14ac:dyDescent="0.3">
      <c r="A3138" s="23"/>
      <c r="D3138" s="23"/>
      <c r="F3138" s="158"/>
      <c r="G3138" s="158"/>
    </row>
    <row r="3139" spans="1:7" hidden="1" x14ac:dyDescent="0.3">
      <c r="A3139" s="23"/>
      <c r="D3139" s="23"/>
      <c r="F3139" s="158"/>
      <c r="G3139" s="158"/>
    </row>
    <row r="3140" spans="1:7" hidden="1" x14ac:dyDescent="0.3">
      <c r="A3140" s="23"/>
      <c r="D3140" s="23"/>
      <c r="F3140" s="158"/>
      <c r="G3140" s="158"/>
    </row>
    <row r="3141" spans="1:7" hidden="1" x14ac:dyDescent="0.3">
      <c r="A3141" s="23"/>
      <c r="D3141" s="23"/>
      <c r="F3141" s="158"/>
      <c r="G3141" s="158"/>
    </row>
    <row r="3142" spans="1:7" hidden="1" x14ac:dyDescent="0.3">
      <c r="A3142" s="23"/>
      <c r="D3142" s="23"/>
      <c r="F3142" s="158"/>
      <c r="G3142" s="158"/>
    </row>
    <row r="3143" spans="1:7" hidden="1" x14ac:dyDescent="0.3">
      <c r="A3143" s="23"/>
      <c r="D3143" s="23"/>
      <c r="F3143" s="158"/>
      <c r="G3143" s="158"/>
    </row>
    <row r="3144" spans="1:7" hidden="1" x14ac:dyDescent="0.3">
      <c r="A3144" s="23"/>
      <c r="D3144" s="23"/>
      <c r="F3144" s="158"/>
      <c r="G3144" s="158"/>
    </row>
    <row r="3145" spans="1:7" hidden="1" x14ac:dyDescent="0.3">
      <c r="A3145" s="23"/>
      <c r="D3145" s="23"/>
      <c r="F3145" s="158"/>
      <c r="G3145" s="158"/>
    </row>
    <row r="3146" spans="1:7" hidden="1" x14ac:dyDescent="0.3">
      <c r="A3146" s="23"/>
      <c r="D3146" s="23"/>
      <c r="F3146" s="158"/>
      <c r="G3146" s="158"/>
    </row>
    <row r="3147" spans="1:7" hidden="1" x14ac:dyDescent="0.3">
      <c r="A3147" s="23"/>
      <c r="D3147" s="23"/>
      <c r="F3147" s="158"/>
      <c r="G3147" s="158"/>
    </row>
    <row r="3148" spans="1:7" hidden="1" x14ac:dyDescent="0.3">
      <c r="A3148" s="23"/>
      <c r="D3148" s="23"/>
      <c r="F3148" s="158"/>
      <c r="G3148" s="158"/>
    </row>
    <row r="3149" spans="1:7" hidden="1" x14ac:dyDescent="0.3">
      <c r="A3149" s="23"/>
      <c r="D3149" s="23"/>
      <c r="F3149" s="158"/>
      <c r="G3149" s="158"/>
    </row>
    <row r="3150" spans="1:7" hidden="1" x14ac:dyDescent="0.3">
      <c r="A3150" s="23"/>
      <c r="D3150" s="23"/>
      <c r="F3150" s="158"/>
      <c r="G3150" s="158"/>
    </row>
    <row r="3151" spans="1:7" hidden="1" x14ac:dyDescent="0.3">
      <c r="A3151" s="23"/>
      <c r="D3151" s="23"/>
      <c r="F3151" s="158"/>
      <c r="G3151" s="158"/>
    </row>
    <row r="3152" spans="1:7" hidden="1" x14ac:dyDescent="0.3">
      <c r="A3152" s="23"/>
      <c r="D3152" s="23"/>
      <c r="F3152" s="158"/>
      <c r="G3152" s="158"/>
    </row>
    <row r="3153" spans="1:7" hidden="1" x14ac:dyDescent="0.3">
      <c r="A3153" s="23"/>
      <c r="D3153" s="23"/>
      <c r="F3153" s="158"/>
      <c r="G3153" s="158"/>
    </row>
    <row r="3154" spans="1:7" hidden="1" x14ac:dyDescent="0.3">
      <c r="A3154" s="23"/>
      <c r="D3154" s="23"/>
      <c r="F3154" s="158"/>
      <c r="G3154" s="158"/>
    </row>
    <row r="3155" spans="1:7" hidden="1" x14ac:dyDescent="0.3">
      <c r="A3155" s="23"/>
      <c r="D3155" s="23"/>
      <c r="F3155" s="158"/>
      <c r="G3155" s="158"/>
    </row>
    <row r="3156" spans="1:7" hidden="1" x14ac:dyDescent="0.3">
      <c r="A3156" s="23"/>
      <c r="D3156" s="23"/>
      <c r="F3156" s="158"/>
      <c r="G3156" s="158"/>
    </row>
    <row r="3157" spans="1:7" hidden="1" x14ac:dyDescent="0.3">
      <c r="A3157" s="23"/>
      <c r="D3157" s="23"/>
      <c r="F3157" s="158"/>
      <c r="G3157" s="158"/>
    </row>
    <row r="3158" spans="1:7" hidden="1" x14ac:dyDescent="0.3">
      <c r="A3158" s="23"/>
      <c r="D3158" s="23"/>
      <c r="F3158" s="158"/>
      <c r="G3158" s="158"/>
    </row>
    <row r="3159" spans="1:7" hidden="1" x14ac:dyDescent="0.3">
      <c r="A3159" s="23"/>
      <c r="D3159" s="23"/>
      <c r="F3159" s="158"/>
      <c r="G3159" s="158"/>
    </row>
    <row r="3160" spans="1:7" hidden="1" x14ac:dyDescent="0.3">
      <c r="A3160" s="23"/>
      <c r="D3160" s="23"/>
      <c r="F3160" s="158"/>
      <c r="G3160" s="158"/>
    </row>
    <row r="3161" spans="1:7" hidden="1" x14ac:dyDescent="0.3">
      <c r="A3161" s="23"/>
      <c r="D3161" s="23"/>
      <c r="F3161" s="158"/>
      <c r="G3161" s="158"/>
    </row>
    <row r="3162" spans="1:7" hidden="1" x14ac:dyDescent="0.3">
      <c r="A3162" s="23"/>
      <c r="D3162" s="23"/>
      <c r="F3162" s="158"/>
      <c r="G3162" s="158"/>
    </row>
    <row r="3163" spans="1:7" hidden="1" x14ac:dyDescent="0.3">
      <c r="A3163" s="23"/>
      <c r="D3163" s="23"/>
      <c r="F3163" s="158"/>
      <c r="G3163" s="158"/>
    </row>
    <row r="3164" spans="1:7" hidden="1" x14ac:dyDescent="0.3">
      <c r="A3164" s="23"/>
      <c r="D3164" s="23"/>
      <c r="F3164" s="158"/>
      <c r="G3164" s="158"/>
    </row>
    <row r="3165" spans="1:7" hidden="1" x14ac:dyDescent="0.3">
      <c r="A3165" s="23"/>
      <c r="D3165" s="23"/>
      <c r="F3165" s="158"/>
      <c r="G3165" s="158"/>
    </row>
    <row r="3166" spans="1:7" hidden="1" x14ac:dyDescent="0.3">
      <c r="A3166" s="23"/>
      <c r="D3166" s="23"/>
      <c r="F3166" s="158"/>
      <c r="G3166" s="158"/>
    </row>
    <row r="3167" spans="1:7" hidden="1" x14ac:dyDescent="0.3">
      <c r="A3167" s="23"/>
      <c r="D3167" s="23"/>
      <c r="F3167" s="158"/>
      <c r="G3167" s="158"/>
    </row>
    <row r="3168" spans="1:7" hidden="1" x14ac:dyDescent="0.3">
      <c r="A3168" s="23"/>
      <c r="D3168" s="23"/>
      <c r="F3168" s="158"/>
      <c r="G3168" s="158"/>
    </row>
    <row r="3169" spans="1:7" hidden="1" x14ac:dyDescent="0.3">
      <c r="A3169" s="23"/>
      <c r="D3169" s="23"/>
      <c r="F3169" s="158"/>
      <c r="G3169" s="158"/>
    </row>
    <row r="3170" spans="1:7" hidden="1" x14ac:dyDescent="0.3">
      <c r="A3170" s="23"/>
      <c r="D3170" s="23"/>
      <c r="F3170" s="158"/>
      <c r="G3170" s="158"/>
    </row>
    <row r="3171" spans="1:7" hidden="1" x14ac:dyDescent="0.3">
      <c r="A3171" s="23"/>
      <c r="D3171" s="23"/>
    </row>
    <row r="3172" spans="1:7" hidden="1" x14ac:dyDescent="0.3">
      <c r="A3172" s="23"/>
      <c r="D3172" s="23"/>
    </row>
    <row r="3173" spans="1:7" hidden="1" x14ac:dyDescent="0.3">
      <c r="A3173" s="23"/>
      <c r="D3173" s="23"/>
    </row>
    <row r="3174" spans="1:7" hidden="1" x14ac:dyDescent="0.3">
      <c r="A3174" s="23"/>
      <c r="D3174" s="23"/>
    </row>
    <row r="3175" spans="1:7" hidden="1" x14ac:dyDescent="0.3">
      <c r="A3175" s="23"/>
      <c r="D3175" s="23"/>
    </row>
    <row r="3176" spans="1:7" hidden="1" x14ac:dyDescent="0.3">
      <c r="A3176" s="23"/>
      <c r="D3176" s="23"/>
    </row>
    <row r="3177" spans="1:7" hidden="1" x14ac:dyDescent="0.3">
      <c r="A3177" s="23"/>
      <c r="D3177" s="23"/>
    </row>
    <row r="3178" spans="1:7" hidden="1" x14ac:dyDescent="0.3">
      <c r="A3178" s="23"/>
      <c r="D3178" s="23"/>
    </row>
    <row r="3179" spans="1:7" hidden="1" x14ac:dyDescent="0.3">
      <c r="A3179" s="23"/>
      <c r="D3179" s="23"/>
    </row>
    <row r="3180" spans="1:7" hidden="1" x14ac:dyDescent="0.3">
      <c r="A3180" s="23"/>
      <c r="D3180" s="23"/>
    </row>
    <row r="3181" spans="1:7" hidden="1" x14ac:dyDescent="0.3">
      <c r="A3181" s="23"/>
      <c r="D3181" s="23"/>
    </row>
    <row r="3182" spans="1:7" hidden="1" x14ac:dyDescent="0.3">
      <c r="A3182" s="23"/>
    </row>
    <row r="3183" spans="1:7" hidden="1" x14ac:dyDescent="0.3">
      <c r="A3183" s="23"/>
    </row>
    <row r="3184" spans="1:7" hidden="1" x14ac:dyDescent="0.3">
      <c r="A3184" s="23"/>
    </row>
    <row r="3185" spans="1:1" hidden="1" x14ac:dyDescent="0.3">
      <c r="A3185" s="23"/>
    </row>
    <row r="3186" spans="1:1" hidden="1" x14ac:dyDescent="0.3">
      <c r="A3186" s="23"/>
    </row>
    <row r="3187" spans="1:1" hidden="1" x14ac:dyDescent="0.3">
      <c r="A3187" s="23"/>
    </row>
    <row r="3188" spans="1:1" hidden="1" x14ac:dyDescent="0.3">
      <c r="A3188" s="23"/>
    </row>
    <row r="3189" spans="1:1" hidden="1" x14ac:dyDescent="0.3">
      <c r="A3189" s="23"/>
    </row>
    <row r="3190" spans="1:1" hidden="1" x14ac:dyDescent="0.3">
      <c r="A3190" s="23"/>
    </row>
    <row r="3191" spans="1:1" hidden="1" x14ac:dyDescent="0.3">
      <c r="A3191" s="23"/>
    </row>
    <row r="3192" spans="1:1" hidden="1" x14ac:dyDescent="0.3">
      <c r="A3192" s="23"/>
    </row>
    <row r="3193" spans="1:1" hidden="1" x14ac:dyDescent="0.3">
      <c r="A3193" s="23"/>
    </row>
    <row r="3194" spans="1:1" hidden="1" x14ac:dyDescent="0.3">
      <c r="A3194" s="23"/>
    </row>
    <row r="3195" spans="1:1" hidden="1" x14ac:dyDescent="0.3">
      <c r="A3195" s="23"/>
    </row>
    <row r="3196" spans="1:1" hidden="1" x14ac:dyDescent="0.3">
      <c r="A3196" s="23"/>
    </row>
    <row r="3197" spans="1:1" hidden="1" x14ac:dyDescent="0.3">
      <c r="A3197" s="23"/>
    </row>
    <row r="3198" spans="1:1" hidden="1" x14ac:dyDescent="0.3">
      <c r="A3198" s="23"/>
    </row>
    <row r="3199" spans="1:1" hidden="1" x14ac:dyDescent="0.3">
      <c r="A3199" s="23"/>
    </row>
    <row r="3200" spans="1:1" hidden="1" x14ac:dyDescent="0.3">
      <c r="A3200" s="23"/>
    </row>
    <row r="3201" spans="1:1" hidden="1" x14ac:dyDescent="0.3">
      <c r="A3201" s="23"/>
    </row>
    <row r="3202" spans="1:1" hidden="1" x14ac:dyDescent="0.3">
      <c r="A3202" s="23"/>
    </row>
    <row r="3203" spans="1:1" hidden="1" x14ac:dyDescent="0.3">
      <c r="A3203" s="23"/>
    </row>
    <row r="3204" spans="1:1" hidden="1" x14ac:dyDescent="0.3">
      <c r="A3204" s="23"/>
    </row>
    <row r="3205" spans="1:1" hidden="1" x14ac:dyDescent="0.3">
      <c r="A3205" s="23"/>
    </row>
    <row r="3206" spans="1:1" hidden="1" x14ac:dyDescent="0.3">
      <c r="A3206" s="23"/>
    </row>
    <row r="3207" spans="1:1" hidden="1" x14ac:dyDescent="0.3">
      <c r="A3207" s="23"/>
    </row>
    <row r="3208" spans="1:1" hidden="1" x14ac:dyDescent="0.3">
      <c r="A3208" s="23"/>
    </row>
    <row r="3209" spans="1:1" hidden="1" x14ac:dyDescent="0.3">
      <c r="A3209" s="23"/>
    </row>
    <row r="3210" spans="1:1" hidden="1" x14ac:dyDescent="0.3">
      <c r="A3210" s="23"/>
    </row>
    <row r="3211" spans="1:1" hidden="1" x14ac:dyDescent="0.3">
      <c r="A3211" s="23"/>
    </row>
    <row r="3212" spans="1:1" hidden="1" x14ac:dyDescent="0.3">
      <c r="A3212" s="23"/>
    </row>
    <row r="3213" spans="1:1" hidden="1" x14ac:dyDescent="0.3">
      <c r="A3213" s="23"/>
    </row>
    <row r="3214" spans="1:1" hidden="1" x14ac:dyDescent="0.3">
      <c r="A3214" s="23"/>
    </row>
    <row r="3215" spans="1:1" hidden="1" x14ac:dyDescent="0.3">
      <c r="A3215" s="23"/>
    </row>
    <row r="3216" spans="1:1" hidden="1" x14ac:dyDescent="0.3">
      <c r="A3216" s="23"/>
    </row>
    <row r="3217" spans="1:1" hidden="1" x14ac:dyDescent="0.3">
      <c r="A3217" s="23"/>
    </row>
    <row r="3218" spans="1:1" hidden="1" x14ac:dyDescent="0.3">
      <c r="A3218" s="23"/>
    </row>
    <row r="3219" spans="1:1" hidden="1" x14ac:dyDescent="0.3">
      <c r="A3219" s="23"/>
    </row>
    <row r="3220" spans="1:1" hidden="1" x14ac:dyDescent="0.3">
      <c r="A3220" s="23"/>
    </row>
    <row r="3221" spans="1:1" hidden="1" x14ac:dyDescent="0.3">
      <c r="A3221" s="23"/>
    </row>
    <row r="3222" spans="1:1" hidden="1" x14ac:dyDescent="0.3">
      <c r="A3222" s="23"/>
    </row>
    <row r="3223" spans="1:1" hidden="1" x14ac:dyDescent="0.3">
      <c r="A3223" s="23"/>
    </row>
    <row r="3224" spans="1:1" hidden="1" x14ac:dyDescent="0.3">
      <c r="A3224" s="23"/>
    </row>
    <row r="3225" spans="1:1" hidden="1" x14ac:dyDescent="0.3">
      <c r="A3225" s="23"/>
    </row>
    <row r="3226" spans="1:1" hidden="1" x14ac:dyDescent="0.3">
      <c r="A3226" s="23"/>
    </row>
    <row r="3227" spans="1:1" hidden="1" x14ac:dyDescent="0.3">
      <c r="A3227" s="23"/>
    </row>
    <row r="3228" spans="1:1" hidden="1" x14ac:dyDescent="0.3">
      <c r="A3228" s="23"/>
    </row>
    <row r="3229" spans="1:1" hidden="1" x14ac:dyDescent="0.3">
      <c r="A3229" s="23"/>
    </row>
    <row r="3230" spans="1:1" hidden="1" x14ac:dyDescent="0.3">
      <c r="A3230" s="23"/>
    </row>
    <row r="3231" spans="1:1" hidden="1" x14ac:dyDescent="0.3">
      <c r="A3231" s="23"/>
    </row>
    <row r="3232" spans="1:1" hidden="1" x14ac:dyDescent="0.3">
      <c r="A3232" s="23"/>
    </row>
    <row r="3233" spans="1:1" hidden="1" x14ac:dyDescent="0.3">
      <c r="A3233" s="23"/>
    </row>
    <row r="3234" spans="1:1" hidden="1" x14ac:dyDescent="0.3">
      <c r="A3234" s="23"/>
    </row>
    <row r="3235" spans="1:1" hidden="1" x14ac:dyDescent="0.3">
      <c r="A3235" s="23"/>
    </row>
    <row r="3236" spans="1:1" hidden="1" x14ac:dyDescent="0.3">
      <c r="A3236" s="23"/>
    </row>
    <row r="3237" spans="1:1" hidden="1" x14ac:dyDescent="0.3">
      <c r="A3237" s="23"/>
    </row>
    <row r="3238" spans="1:1" hidden="1" x14ac:dyDescent="0.3">
      <c r="A3238" s="23"/>
    </row>
    <row r="3239" spans="1:1" hidden="1" x14ac:dyDescent="0.3">
      <c r="A3239" s="23"/>
    </row>
    <row r="3240" spans="1:1" hidden="1" x14ac:dyDescent="0.3">
      <c r="A3240" s="23"/>
    </row>
    <row r="3241" spans="1:1" hidden="1" x14ac:dyDescent="0.3">
      <c r="A3241" s="23"/>
    </row>
    <row r="3242" spans="1:1" hidden="1" x14ac:dyDescent="0.3">
      <c r="A3242" s="23"/>
    </row>
    <row r="3243" spans="1:1" hidden="1" x14ac:dyDescent="0.3">
      <c r="A3243" s="23"/>
    </row>
    <row r="3244" spans="1:1" hidden="1" x14ac:dyDescent="0.3">
      <c r="A3244" s="23"/>
    </row>
    <row r="3245" spans="1:1" hidden="1" x14ac:dyDescent="0.3">
      <c r="A3245" s="23"/>
    </row>
    <row r="3246" spans="1:1" hidden="1" x14ac:dyDescent="0.3">
      <c r="A3246" s="23"/>
    </row>
    <row r="3247" spans="1:1" hidden="1" x14ac:dyDescent="0.3">
      <c r="A3247" s="23"/>
    </row>
    <row r="3248" spans="1:1" hidden="1" x14ac:dyDescent="0.3">
      <c r="A3248" s="23"/>
    </row>
    <row r="3249" spans="1:1" hidden="1" x14ac:dyDescent="0.3">
      <c r="A3249" s="23"/>
    </row>
    <row r="3250" spans="1:1" hidden="1" x14ac:dyDescent="0.3">
      <c r="A3250" s="23"/>
    </row>
    <row r="3251" spans="1:1" hidden="1" x14ac:dyDescent="0.3">
      <c r="A3251" s="23"/>
    </row>
    <row r="3252" spans="1:1" hidden="1" x14ac:dyDescent="0.3">
      <c r="A3252" s="23"/>
    </row>
    <row r="3253" spans="1:1" hidden="1" x14ac:dyDescent="0.3">
      <c r="A3253" s="23"/>
    </row>
    <row r="3254" spans="1:1" hidden="1" x14ac:dyDescent="0.3">
      <c r="A3254" s="23"/>
    </row>
    <row r="3255" spans="1:1" hidden="1" x14ac:dyDescent="0.3">
      <c r="A3255" s="23"/>
    </row>
    <row r="3256" spans="1:1" hidden="1" x14ac:dyDescent="0.3">
      <c r="A3256" s="23"/>
    </row>
    <row r="3257" spans="1:1" hidden="1" x14ac:dyDescent="0.3">
      <c r="A3257" s="23"/>
    </row>
    <row r="3258" spans="1:1" hidden="1" x14ac:dyDescent="0.3">
      <c r="A3258" s="23"/>
    </row>
    <row r="3259" spans="1:1" hidden="1" x14ac:dyDescent="0.3">
      <c r="A3259" s="23"/>
    </row>
    <row r="3260" spans="1:1" hidden="1" x14ac:dyDescent="0.3">
      <c r="A3260" s="23"/>
    </row>
    <row r="3261" spans="1:1" hidden="1" x14ac:dyDescent="0.3">
      <c r="A3261" s="23"/>
    </row>
    <row r="3262" spans="1:1" hidden="1" x14ac:dyDescent="0.3">
      <c r="A3262" s="23"/>
    </row>
    <row r="3263" spans="1:1" hidden="1" x14ac:dyDescent="0.3">
      <c r="A3263" s="23"/>
    </row>
    <row r="3264" spans="1:1" hidden="1" x14ac:dyDescent="0.3">
      <c r="A3264" s="23"/>
    </row>
    <row r="3265" spans="1:4" hidden="1" x14ac:dyDescent="0.3">
      <c r="A3265" s="23"/>
    </row>
    <row r="3266" spans="1:4" hidden="1" x14ac:dyDescent="0.3">
      <c r="A3266" s="23"/>
    </row>
    <row r="3267" spans="1:4" hidden="1" x14ac:dyDescent="0.3">
      <c r="A3267" s="23"/>
      <c r="D3267" s="23"/>
    </row>
    <row r="3268" spans="1:4" hidden="1" x14ac:dyDescent="0.3">
      <c r="A3268" s="23"/>
      <c r="D3268" s="23"/>
    </row>
    <row r="3269" spans="1:4" hidden="1" x14ac:dyDescent="0.3">
      <c r="A3269" s="23"/>
      <c r="D3269" s="23"/>
    </row>
    <row r="3270" spans="1:4" hidden="1" x14ac:dyDescent="0.3">
      <c r="A3270" s="23"/>
      <c r="D3270" s="23"/>
    </row>
    <row r="3271" spans="1:4" hidden="1" x14ac:dyDescent="0.3">
      <c r="A3271" s="23"/>
      <c r="D3271" s="23"/>
    </row>
    <row r="3272" spans="1:4" hidden="1" x14ac:dyDescent="0.3">
      <c r="A3272" s="23"/>
      <c r="D3272" s="23"/>
    </row>
    <row r="3273" spans="1:4" hidden="1" x14ac:dyDescent="0.3">
      <c r="A3273" s="23"/>
      <c r="D3273" s="23"/>
    </row>
    <row r="3274" spans="1:4" hidden="1" x14ac:dyDescent="0.3">
      <c r="A3274" s="23"/>
      <c r="D3274" s="23"/>
    </row>
    <row r="3275" spans="1:4" hidden="1" x14ac:dyDescent="0.3">
      <c r="A3275" s="23"/>
      <c r="D3275" s="23"/>
    </row>
    <row r="3276" spans="1:4" hidden="1" x14ac:dyDescent="0.3">
      <c r="A3276" s="23"/>
      <c r="D3276" s="23"/>
    </row>
    <row r="3277" spans="1:4" hidden="1" x14ac:dyDescent="0.3">
      <c r="A3277" s="23"/>
      <c r="D3277" s="23"/>
    </row>
    <row r="3278" spans="1:4" hidden="1" x14ac:dyDescent="0.3">
      <c r="A3278" s="23"/>
      <c r="D3278" s="23"/>
    </row>
    <row r="3279" spans="1:4" hidden="1" x14ac:dyDescent="0.3">
      <c r="A3279" s="23"/>
      <c r="D3279" s="23"/>
    </row>
    <row r="3280" spans="1:4" hidden="1" x14ac:dyDescent="0.3">
      <c r="A3280" s="23"/>
      <c r="D3280" s="23"/>
    </row>
    <row r="3281" spans="1:4" hidden="1" x14ac:dyDescent="0.3">
      <c r="A3281" s="23"/>
      <c r="D3281" s="23"/>
    </row>
    <row r="3282" spans="1:4" hidden="1" x14ac:dyDescent="0.3">
      <c r="A3282" s="23"/>
      <c r="D3282" s="23"/>
    </row>
    <row r="3283" spans="1:4" hidden="1" x14ac:dyDescent="0.3">
      <c r="A3283" s="23"/>
      <c r="D3283" s="23"/>
    </row>
    <row r="3284" spans="1:4" hidden="1" x14ac:dyDescent="0.3">
      <c r="A3284" s="23"/>
      <c r="D3284" s="23"/>
    </row>
    <row r="3285" spans="1:4" hidden="1" x14ac:dyDescent="0.3">
      <c r="A3285" s="23"/>
      <c r="D3285" s="23"/>
    </row>
    <row r="3286" spans="1:4" hidden="1" x14ac:dyDescent="0.3">
      <c r="A3286" s="23"/>
      <c r="D3286" s="23"/>
    </row>
    <row r="3287" spans="1:4" hidden="1" x14ac:dyDescent="0.3">
      <c r="A3287" s="23"/>
      <c r="D3287" s="23"/>
    </row>
    <row r="3288" spans="1:4" hidden="1" x14ac:dyDescent="0.3">
      <c r="A3288" s="23"/>
      <c r="D3288" s="23"/>
    </row>
    <row r="3289" spans="1:4" hidden="1" x14ac:dyDescent="0.3">
      <c r="A3289" s="23"/>
      <c r="D3289" s="23"/>
    </row>
    <row r="3290" spans="1:4" hidden="1" x14ac:dyDescent="0.3">
      <c r="A3290" s="23"/>
      <c r="D3290" s="23"/>
    </row>
    <row r="3291" spans="1:4" hidden="1" x14ac:dyDescent="0.3">
      <c r="A3291" s="23"/>
      <c r="D3291" s="23"/>
    </row>
    <row r="3292" spans="1:4" hidden="1" x14ac:dyDescent="0.3">
      <c r="A3292" s="23"/>
      <c r="D3292" s="23"/>
    </row>
    <row r="3293" spans="1:4" hidden="1" x14ac:dyDescent="0.3">
      <c r="A3293" s="23"/>
      <c r="D3293" s="23"/>
    </row>
    <row r="3294" spans="1:4" hidden="1" x14ac:dyDescent="0.3">
      <c r="A3294" s="23"/>
      <c r="D3294" s="23"/>
    </row>
    <row r="3295" spans="1:4" hidden="1" x14ac:dyDescent="0.3">
      <c r="A3295" s="23"/>
      <c r="D3295" s="23"/>
    </row>
    <row r="3296" spans="1:4" hidden="1" x14ac:dyDescent="0.3">
      <c r="A3296" s="23"/>
      <c r="D3296" s="23"/>
    </row>
    <row r="3297" spans="1:4" hidden="1" x14ac:dyDescent="0.3">
      <c r="A3297" s="23"/>
      <c r="D3297" s="23"/>
    </row>
    <row r="3298" spans="1:4" hidden="1" x14ac:dyDescent="0.3">
      <c r="A3298" s="23"/>
      <c r="D3298" s="23"/>
    </row>
    <row r="3299" spans="1:4" hidden="1" x14ac:dyDescent="0.3">
      <c r="A3299" s="23"/>
      <c r="D3299" s="23"/>
    </row>
    <row r="3300" spans="1:4" hidden="1" x14ac:dyDescent="0.3">
      <c r="A3300" s="23"/>
      <c r="D3300" s="23"/>
    </row>
    <row r="3301" spans="1:4" hidden="1" x14ac:dyDescent="0.3">
      <c r="A3301" s="23"/>
      <c r="D3301" s="23"/>
    </row>
    <row r="3302" spans="1:4" hidden="1" x14ac:dyDescent="0.3">
      <c r="A3302" s="23"/>
      <c r="D3302" s="23"/>
    </row>
    <row r="3303" spans="1:4" hidden="1" x14ac:dyDescent="0.3">
      <c r="A3303" s="23"/>
      <c r="D3303" s="23"/>
    </row>
    <row r="3304" spans="1:4" hidden="1" x14ac:dyDescent="0.3">
      <c r="A3304" s="23"/>
      <c r="D3304" s="23"/>
    </row>
    <row r="3305" spans="1:4" hidden="1" x14ac:dyDescent="0.3">
      <c r="A3305" s="23"/>
      <c r="D3305" s="23"/>
    </row>
    <row r="3306" spans="1:4" hidden="1" x14ac:dyDescent="0.3">
      <c r="A3306" s="23"/>
      <c r="D3306" s="23"/>
    </row>
    <row r="3307" spans="1:4" hidden="1" x14ac:dyDescent="0.3">
      <c r="A3307" s="23"/>
      <c r="D3307" s="23"/>
    </row>
    <row r="3308" spans="1:4" hidden="1" x14ac:dyDescent="0.3">
      <c r="A3308" s="23"/>
      <c r="D3308" s="23"/>
    </row>
    <row r="3309" spans="1:4" hidden="1" x14ac:dyDescent="0.3">
      <c r="A3309" s="23"/>
      <c r="D3309" s="23"/>
    </row>
    <row r="3310" spans="1:4" hidden="1" x14ac:dyDescent="0.3">
      <c r="A3310" s="23"/>
      <c r="D3310" s="23"/>
    </row>
    <row r="3311" spans="1:4" hidden="1" x14ac:dyDescent="0.3">
      <c r="A3311" s="23"/>
      <c r="D3311" s="23"/>
    </row>
    <row r="3312" spans="1:4" hidden="1" x14ac:dyDescent="0.3">
      <c r="A3312" s="23"/>
      <c r="D3312" s="23"/>
    </row>
    <row r="3313" spans="1:4" hidden="1" x14ac:dyDescent="0.3">
      <c r="A3313" s="23"/>
      <c r="D3313" s="23"/>
    </row>
    <row r="3314" spans="1:4" hidden="1" x14ac:dyDescent="0.3">
      <c r="A3314" s="23"/>
      <c r="D3314" s="23"/>
    </row>
    <row r="3315" spans="1:4" hidden="1" x14ac:dyDescent="0.3">
      <c r="A3315" s="23"/>
      <c r="D3315" s="23"/>
    </row>
    <row r="3316" spans="1:4" hidden="1" x14ac:dyDescent="0.3">
      <c r="A3316" s="23"/>
      <c r="D3316" s="23"/>
    </row>
    <row r="3317" spans="1:4" hidden="1" x14ac:dyDescent="0.3">
      <c r="A3317" s="23"/>
      <c r="D3317" s="23"/>
    </row>
    <row r="3318" spans="1:4" hidden="1" x14ac:dyDescent="0.3">
      <c r="A3318" s="23"/>
      <c r="D3318" s="23"/>
    </row>
    <row r="3319" spans="1:4" hidden="1" x14ac:dyDescent="0.3">
      <c r="A3319" s="23"/>
      <c r="D3319" s="23"/>
    </row>
    <row r="3320" spans="1:4" hidden="1" x14ac:dyDescent="0.3">
      <c r="A3320" s="23"/>
      <c r="D3320" s="23"/>
    </row>
    <row r="3321" spans="1:4" hidden="1" x14ac:dyDescent="0.3">
      <c r="A3321" s="23"/>
      <c r="D3321" s="23"/>
    </row>
    <row r="3322" spans="1:4" hidden="1" x14ac:dyDescent="0.3">
      <c r="A3322" s="23"/>
      <c r="D3322" s="23"/>
    </row>
    <row r="3323" spans="1:4" hidden="1" x14ac:dyDescent="0.3">
      <c r="A3323" s="23"/>
      <c r="D3323" s="23"/>
    </row>
    <row r="3324" spans="1:4" hidden="1" x14ac:dyDescent="0.3">
      <c r="A3324" s="23"/>
      <c r="D3324" s="23"/>
    </row>
    <row r="3325" spans="1:4" hidden="1" x14ac:dyDescent="0.3">
      <c r="A3325" s="23"/>
      <c r="D3325" s="23"/>
    </row>
    <row r="3326" spans="1:4" hidden="1" x14ac:dyDescent="0.3">
      <c r="A3326" s="23"/>
      <c r="D3326" s="23"/>
    </row>
    <row r="3327" spans="1:4" hidden="1" x14ac:dyDescent="0.3">
      <c r="A3327" s="23"/>
      <c r="D3327" s="23"/>
    </row>
    <row r="3328" spans="1:4" hidden="1" x14ac:dyDescent="0.3">
      <c r="A3328" s="23"/>
      <c r="D3328" s="23"/>
    </row>
    <row r="3329" spans="1:4" hidden="1" x14ac:dyDescent="0.3">
      <c r="A3329" s="23"/>
      <c r="D3329" s="23"/>
    </row>
    <row r="3330" spans="1:4" hidden="1" x14ac:dyDescent="0.3">
      <c r="A3330" s="23"/>
      <c r="D3330" s="23"/>
    </row>
    <row r="3331" spans="1:4" hidden="1" x14ac:dyDescent="0.3">
      <c r="A3331" s="23"/>
      <c r="D3331" s="23"/>
    </row>
    <row r="3332" spans="1:4" hidden="1" x14ac:dyDescent="0.3">
      <c r="A3332" s="23"/>
      <c r="D3332" s="23"/>
    </row>
    <row r="3333" spans="1:4" hidden="1" x14ac:dyDescent="0.3">
      <c r="A3333" s="23"/>
      <c r="D3333" s="23"/>
    </row>
    <row r="3334" spans="1:4" hidden="1" x14ac:dyDescent="0.3">
      <c r="A3334" s="23"/>
      <c r="D3334" s="23"/>
    </row>
    <row r="3335" spans="1:4" hidden="1" x14ac:dyDescent="0.3">
      <c r="A3335" s="23"/>
      <c r="D3335" s="23"/>
    </row>
    <row r="3336" spans="1:4" hidden="1" x14ac:dyDescent="0.3">
      <c r="A3336" s="23"/>
      <c r="D3336" s="23"/>
    </row>
    <row r="3337" spans="1:4" hidden="1" x14ac:dyDescent="0.3">
      <c r="A3337" s="23"/>
      <c r="D3337" s="23"/>
    </row>
    <row r="3338" spans="1:4" hidden="1" x14ac:dyDescent="0.3">
      <c r="A3338" s="23"/>
      <c r="D3338" s="23"/>
    </row>
    <row r="3339" spans="1:4" hidden="1" x14ac:dyDescent="0.3">
      <c r="A3339" s="23"/>
      <c r="D3339" s="23"/>
    </row>
    <row r="3340" spans="1:4" hidden="1" x14ac:dyDescent="0.3">
      <c r="A3340" s="23"/>
      <c r="D3340" s="23"/>
    </row>
    <row r="3341" spans="1:4" hidden="1" x14ac:dyDescent="0.3">
      <c r="A3341" s="23"/>
      <c r="D3341" s="23"/>
    </row>
    <row r="3342" spans="1:4" hidden="1" x14ac:dyDescent="0.3">
      <c r="A3342" s="23"/>
      <c r="D3342" s="23"/>
    </row>
    <row r="3343" spans="1:4" hidden="1" x14ac:dyDescent="0.3">
      <c r="A3343" s="23"/>
      <c r="D3343" s="23"/>
    </row>
    <row r="3344" spans="1:4" hidden="1" x14ac:dyDescent="0.3">
      <c r="A3344" s="23"/>
      <c r="D3344" s="23"/>
    </row>
    <row r="3345" spans="1:4" hidden="1" x14ac:dyDescent="0.3">
      <c r="A3345" s="23"/>
      <c r="D3345" s="23"/>
    </row>
    <row r="3346" spans="1:4" hidden="1" x14ac:dyDescent="0.3">
      <c r="A3346" s="23"/>
      <c r="D3346" s="23"/>
    </row>
    <row r="3347" spans="1:4" hidden="1" x14ac:dyDescent="0.3">
      <c r="A3347" s="23"/>
      <c r="D3347" s="23"/>
    </row>
    <row r="3348" spans="1:4" hidden="1" x14ac:dyDescent="0.3">
      <c r="A3348" s="23"/>
      <c r="D3348" s="23"/>
    </row>
    <row r="3349" spans="1:4" hidden="1" x14ac:dyDescent="0.3">
      <c r="A3349" s="23"/>
      <c r="D3349" s="23"/>
    </row>
    <row r="3350" spans="1:4" hidden="1" x14ac:dyDescent="0.3">
      <c r="A3350" s="23"/>
      <c r="D3350" s="23"/>
    </row>
    <row r="3351" spans="1:4" hidden="1" x14ac:dyDescent="0.3">
      <c r="A3351" s="23"/>
      <c r="D3351" s="23"/>
    </row>
    <row r="3352" spans="1:4" hidden="1" x14ac:dyDescent="0.3">
      <c r="A3352" s="23"/>
      <c r="D3352" s="23"/>
    </row>
    <row r="3353" spans="1:4" hidden="1" x14ac:dyDescent="0.3">
      <c r="A3353" s="23"/>
      <c r="D3353" s="23"/>
    </row>
    <row r="3354" spans="1:4" hidden="1" x14ac:dyDescent="0.3">
      <c r="A3354" s="23"/>
      <c r="D3354" s="23"/>
    </row>
    <row r="3355" spans="1:4" hidden="1" x14ac:dyDescent="0.3">
      <c r="A3355" s="23"/>
      <c r="D3355" s="23"/>
    </row>
    <row r="3356" spans="1:4" hidden="1" x14ac:dyDescent="0.3">
      <c r="A3356" s="23"/>
      <c r="D3356" s="23"/>
    </row>
    <row r="3357" spans="1:4" hidden="1" x14ac:dyDescent="0.3">
      <c r="A3357" s="23"/>
      <c r="D3357" s="23"/>
    </row>
    <row r="3358" spans="1:4" hidden="1" x14ac:dyDescent="0.3">
      <c r="A3358" s="23"/>
      <c r="D3358" s="23"/>
    </row>
    <row r="3359" spans="1:4" hidden="1" x14ac:dyDescent="0.3">
      <c r="A3359" s="23"/>
      <c r="D3359" s="23"/>
    </row>
    <row r="3360" spans="1:4" hidden="1" x14ac:dyDescent="0.3">
      <c r="A3360" s="23"/>
      <c r="D3360" s="23"/>
    </row>
    <row r="3361" spans="1:4" hidden="1" x14ac:dyDescent="0.3">
      <c r="A3361" s="23"/>
      <c r="D3361" s="23"/>
    </row>
    <row r="3362" spans="1:4" hidden="1" x14ac:dyDescent="0.3">
      <c r="A3362" s="23"/>
      <c r="D3362" s="23"/>
    </row>
    <row r="3363" spans="1:4" hidden="1" x14ac:dyDescent="0.3">
      <c r="A3363" s="23"/>
      <c r="D3363" s="23"/>
    </row>
    <row r="3364" spans="1:4" hidden="1" x14ac:dyDescent="0.3">
      <c r="A3364" s="23"/>
      <c r="D3364" s="23"/>
    </row>
    <row r="3365" spans="1:4" hidden="1" x14ac:dyDescent="0.3">
      <c r="A3365" s="23"/>
      <c r="D3365" s="23"/>
    </row>
    <row r="3366" spans="1:4" hidden="1" x14ac:dyDescent="0.3">
      <c r="A3366" s="23"/>
      <c r="D3366" s="23"/>
    </row>
    <row r="3367" spans="1:4" hidden="1" x14ac:dyDescent="0.3">
      <c r="A3367" s="23"/>
      <c r="D3367" s="23"/>
    </row>
    <row r="3368" spans="1:4" hidden="1" x14ac:dyDescent="0.3">
      <c r="A3368" s="23"/>
      <c r="D3368" s="23"/>
    </row>
    <row r="3369" spans="1:4" hidden="1" x14ac:dyDescent="0.3">
      <c r="A3369" s="23"/>
      <c r="D3369" s="23"/>
    </row>
    <row r="3370" spans="1:4" hidden="1" x14ac:dyDescent="0.3">
      <c r="A3370" s="23"/>
      <c r="D3370" s="23"/>
    </row>
    <row r="3371" spans="1:4" hidden="1" x14ac:dyDescent="0.3">
      <c r="A3371" s="23"/>
      <c r="D3371" s="23"/>
    </row>
    <row r="3372" spans="1:4" hidden="1" x14ac:dyDescent="0.3">
      <c r="A3372" s="23"/>
      <c r="D3372" s="23"/>
    </row>
    <row r="3373" spans="1:4" hidden="1" x14ac:dyDescent="0.3">
      <c r="A3373" s="23"/>
      <c r="D3373" s="23"/>
    </row>
    <row r="3374" spans="1:4" hidden="1" x14ac:dyDescent="0.3">
      <c r="A3374" s="23"/>
      <c r="D3374" s="23"/>
    </row>
    <row r="3375" spans="1:4" hidden="1" x14ac:dyDescent="0.3">
      <c r="A3375" s="23"/>
      <c r="D3375" s="23"/>
    </row>
    <row r="3376" spans="1:4" hidden="1" x14ac:dyDescent="0.3">
      <c r="A3376" s="23"/>
      <c r="D3376" s="23"/>
    </row>
    <row r="3377" spans="1:4" hidden="1" x14ac:dyDescent="0.3">
      <c r="A3377" s="23"/>
      <c r="D3377" s="23"/>
    </row>
    <row r="3378" spans="1:4" hidden="1" x14ac:dyDescent="0.3">
      <c r="A3378" s="23"/>
      <c r="D3378" s="23"/>
    </row>
    <row r="3379" spans="1:4" hidden="1" x14ac:dyDescent="0.3">
      <c r="A3379" s="23"/>
      <c r="D3379" s="23"/>
    </row>
    <row r="3380" spans="1:4" hidden="1" x14ac:dyDescent="0.3">
      <c r="A3380" s="23"/>
      <c r="D3380" s="23"/>
    </row>
    <row r="3381" spans="1:4" hidden="1" x14ac:dyDescent="0.3">
      <c r="A3381" s="23"/>
      <c r="D3381" s="23"/>
    </row>
    <row r="3382" spans="1:4" hidden="1" x14ac:dyDescent="0.3">
      <c r="A3382" s="23"/>
      <c r="D3382" s="23"/>
    </row>
    <row r="3383" spans="1:4" hidden="1" x14ac:dyDescent="0.3">
      <c r="A3383" s="23"/>
      <c r="D3383" s="23"/>
    </row>
    <row r="3384" spans="1:4" hidden="1" x14ac:dyDescent="0.3">
      <c r="A3384" s="23"/>
      <c r="D3384" s="23"/>
    </row>
    <row r="3385" spans="1:4" hidden="1" x14ac:dyDescent="0.3">
      <c r="A3385" s="23"/>
      <c r="D3385" s="23"/>
    </row>
    <row r="3386" spans="1:4" hidden="1" x14ac:dyDescent="0.3">
      <c r="A3386" s="23"/>
      <c r="D3386" s="23"/>
    </row>
    <row r="3387" spans="1:4" hidden="1" x14ac:dyDescent="0.3">
      <c r="A3387" s="23"/>
      <c r="D3387" s="23"/>
    </row>
    <row r="3388" spans="1:4" hidden="1" x14ac:dyDescent="0.3">
      <c r="A3388" s="23"/>
      <c r="D3388" s="23"/>
    </row>
    <row r="3389" spans="1:4" hidden="1" x14ac:dyDescent="0.3">
      <c r="A3389" s="23"/>
      <c r="D3389" s="23"/>
    </row>
    <row r="3390" spans="1:4" hidden="1" x14ac:dyDescent="0.3">
      <c r="A3390" s="23"/>
      <c r="D3390" s="23"/>
    </row>
    <row r="3391" spans="1:4" hidden="1" x14ac:dyDescent="0.3">
      <c r="A3391" s="23"/>
      <c r="D3391" s="23"/>
    </row>
    <row r="3392" spans="1:4" hidden="1" x14ac:dyDescent="0.3">
      <c r="A3392" s="23"/>
      <c r="D3392" s="23"/>
    </row>
    <row r="3393" spans="1:4" hidden="1" x14ac:dyDescent="0.3">
      <c r="A3393" s="23"/>
      <c r="D3393" s="23"/>
    </row>
    <row r="3394" spans="1:4" hidden="1" x14ac:dyDescent="0.3">
      <c r="A3394" s="23"/>
      <c r="D3394" s="23"/>
    </row>
    <row r="3395" spans="1:4" hidden="1" x14ac:dyDescent="0.3">
      <c r="A3395" s="23"/>
      <c r="D3395" s="23"/>
    </row>
    <row r="3396" spans="1:4" hidden="1" x14ac:dyDescent="0.3">
      <c r="A3396" s="23"/>
      <c r="D3396" s="23"/>
    </row>
    <row r="3397" spans="1:4" hidden="1" x14ac:dyDescent="0.3">
      <c r="A3397" s="23"/>
      <c r="D3397" s="23"/>
    </row>
    <row r="3398" spans="1:4" hidden="1" x14ac:dyDescent="0.3">
      <c r="A3398" s="23"/>
      <c r="D3398" s="23"/>
    </row>
    <row r="3399" spans="1:4" hidden="1" x14ac:dyDescent="0.3">
      <c r="A3399" s="23"/>
      <c r="D3399" s="23"/>
    </row>
    <row r="3400" spans="1:4" hidden="1" x14ac:dyDescent="0.3">
      <c r="A3400" s="23"/>
      <c r="D3400" s="23"/>
    </row>
    <row r="3401" spans="1:4" hidden="1" x14ac:dyDescent="0.3">
      <c r="A3401" s="23"/>
      <c r="D3401" s="23"/>
    </row>
    <row r="3402" spans="1:4" hidden="1" x14ac:dyDescent="0.3">
      <c r="A3402" s="23"/>
      <c r="D3402" s="23"/>
    </row>
    <row r="3403" spans="1:4" hidden="1" x14ac:dyDescent="0.3">
      <c r="A3403" s="23"/>
      <c r="D3403" s="23"/>
    </row>
    <row r="3404" spans="1:4" hidden="1" x14ac:dyDescent="0.3">
      <c r="A3404" s="23"/>
      <c r="D3404" s="23"/>
    </row>
    <row r="3405" spans="1:4" hidden="1" x14ac:dyDescent="0.3">
      <c r="A3405" s="23"/>
      <c r="D3405" s="23"/>
    </row>
    <row r="3406" spans="1:4" hidden="1" x14ac:dyDescent="0.3">
      <c r="A3406" s="23"/>
      <c r="D3406" s="23"/>
    </row>
    <row r="3407" spans="1:4" hidden="1" x14ac:dyDescent="0.3">
      <c r="A3407" s="23"/>
      <c r="D3407" s="23"/>
    </row>
    <row r="3408" spans="1:4" hidden="1" x14ac:dyDescent="0.3">
      <c r="A3408" s="23"/>
      <c r="D3408" s="23"/>
    </row>
    <row r="3409" spans="1:4" hidden="1" x14ac:dyDescent="0.3">
      <c r="A3409" s="23"/>
      <c r="D3409" s="23"/>
    </row>
    <row r="3410" spans="1:4" hidden="1" x14ac:dyDescent="0.3">
      <c r="A3410" s="23"/>
      <c r="D3410" s="23"/>
    </row>
    <row r="3411" spans="1:4" hidden="1" x14ac:dyDescent="0.3">
      <c r="A3411" s="23"/>
      <c r="D3411" s="23"/>
    </row>
    <row r="3412" spans="1:4" hidden="1" x14ac:dyDescent="0.3">
      <c r="A3412" s="23"/>
      <c r="D3412" s="23"/>
    </row>
    <row r="3413" spans="1:4" hidden="1" x14ac:dyDescent="0.3">
      <c r="A3413" s="23"/>
      <c r="D3413" s="23"/>
    </row>
    <row r="3414" spans="1:4" hidden="1" x14ac:dyDescent="0.3">
      <c r="A3414" s="23"/>
      <c r="D3414" s="23"/>
    </row>
    <row r="3415" spans="1:4" hidden="1" x14ac:dyDescent="0.3">
      <c r="A3415" s="23"/>
      <c r="D3415" s="23"/>
    </row>
    <row r="3416" spans="1:4" hidden="1" x14ac:dyDescent="0.3">
      <c r="A3416" s="23"/>
      <c r="D3416" s="23"/>
    </row>
    <row r="3417" spans="1:4" hidden="1" x14ac:dyDescent="0.3">
      <c r="A3417" s="23"/>
      <c r="D3417" s="23"/>
    </row>
    <row r="3418" spans="1:4" hidden="1" x14ac:dyDescent="0.3">
      <c r="A3418" s="23"/>
      <c r="D3418" s="23"/>
    </row>
    <row r="3419" spans="1:4" hidden="1" x14ac:dyDescent="0.3">
      <c r="A3419" s="23"/>
      <c r="D3419" s="23"/>
    </row>
    <row r="3420" spans="1:4" hidden="1" x14ac:dyDescent="0.3">
      <c r="A3420" s="23"/>
      <c r="D3420" s="23"/>
    </row>
    <row r="3421" spans="1:4" hidden="1" x14ac:dyDescent="0.3">
      <c r="A3421" s="23"/>
      <c r="D3421" s="23"/>
    </row>
    <row r="3422" spans="1:4" hidden="1" x14ac:dyDescent="0.3">
      <c r="A3422" s="23"/>
      <c r="D3422" s="23"/>
    </row>
    <row r="3423" spans="1:4" hidden="1" x14ac:dyDescent="0.3">
      <c r="A3423" s="23"/>
      <c r="D3423" s="23"/>
    </row>
    <row r="3424" spans="1:4" hidden="1" x14ac:dyDescent="0.3">
      <c r="A3424" s="23"/>
      <c r="D3424" s="23"/>
    </row>
    <row r="3425" spans="1:4" hidden="1" x14ac:dyDescent="0.3">
      <c r="A3425" s="23"/>
      <c r="D3425" s="23"/>
    </row>
    <row r="3426" spans="1:4" hidden="1" x14ac:dyDescent="0.3">
      <c r="A3426" s="23"/>
      <c r="D3426" s="23"/>
    </row>
    <row r="3427" spans="1:4" hidden="1" x14ac:dyDescent="0.3">
      <c r="A3427" s="23"/>
      <c r="D3427" s="23"/>
    </row>
    <row r="3428" spans="1:4" hidden="1" x14ac:dyDescent="0.3">
      <c r="A3428" s="23"/>
      <c r="D3428" s="23"/>
    </row>
    <row r="3429" spans="1:4" hidden="1" x14ac:dyDescent="0.3">
      <c r="A3429" s="23"/>
      <c r="D3429" s="23"/>
    </row>
    <row r="3430" spans="1:4" hidden="1" x14ac:dyDescent="0.3">
      <c r="A3430" s="23"/>
      <c r="D3430" s="23"/>
    </row>
    <row r="3431" spans="1:4" hidden="1" x14ac:dyDescent="0.3">
      <c r="A3431" s="23"/>
      <c r="D3431" s="23"/>
    </row>
    <row r="3432" spans="1:4" hidden="1" x14ac:dyDescent="0.3">
      <c r="A3432" s="23"/>
      <c r="D3432" s="23"/>
    </row>
    <row r="3433" spans="1:4" hidden="1" x14ac:dyDescent="0.3">
      <c r="A3433" s="23"/>
      <c r="D3433" s="23"/>
    </row>
    <row r="3434" spans="1:4" hidden="1" x14ac:dyDescent="0.3">
      <c r="A3434" s="23"/>
      <c r="D3434" s="23"/>
    </row>
    <row r="3435" spans="1:4" hidden="1" x14ac:dyDescent="0.3">
      <c r="A3435" s="23"/>
      <c r="D3435" s="23"/>
    </row>
    <row r="3436" spans="1:4" hidden="1" x14ac:dyDescent="0.3">
      <c r="A3436" s="23"/>
      <c r="D3436" s="23"/>
    </row>
    <row r="3437" spans="1:4" hidden="1" x14ac:dyDescent="0.3">
      <c r="A3437" s="23"/>
      <c r="D3437" s="23"/>
    </row>
    <row r="3438" spans="1:4" hidden="1" x14ac:dyDescent="0.3">
      <c r="A3438" s="23"/>
      <c r="D3438" s="23"/>
    </row>
    <row r="3439" spans="1:4" hidden="1" x14ac:dyDescent="0.3">
      <c r="A3439" s="23"/>
      <c r="D3439" s="23"/>
    </row>
    <row r="3440" spans="1:4" hidden="1" x14ac:dyDescent="0.3">
      <c r="A3440" s="23"/>
      <c r="D3440" s="23"/>
    </row>
    <row r="3441" spans="1:4" hidden="1" x14ac:dyDescent="0.3">
      <c r="A3441" s="23"/>
      <c r="D3441" s="23"/>
    </row>
    <row r="3442" spans="1:4" hidden="1" x14ac:dyDescent="0.3">
      <c r="A3442" s="23"/>
      <c r="D3442" s="23"/>
    </row>
    <row r="3443" spans="1:4" hidden="1" x14ac:dyDescent="0.3">
      <c r="A3443" s="23"/>
      <c r="D3443" s="23"/>
    </row>
    <row r="3444" spans="1:4" hidden="1" x14ac:dyDescent="0.3">
      <c r="A3444" s="23"/>
      <c r="D3444" s="23"/>
    </row>
    <row r="3445" spans="1:4" hidden="1" x14ac:dyDescent="0.3">
      <c r="A3445" s="23"/>
      <c r="D3445" s="23"/>
    </row>
    <row r="3446" spans="1:4" hidden="1" x14ac:dyDescent="0.3">
      <c r="A3446" s="23"/>
      <c r="D3446" s="23"/>
    </row>
    <row r="3447" spans="1:4" hidden="1" x14ac:dyDescent="0.3">
      <c r="A3447" s="23"/>
      <c r="D3447" s="23"/>
    </row>
    <row r="3448" spans="1:4" hidden="1" x14ac:dyDescent="0.3">
      <c r="A3448" s="23"/>
      <c r="D3448" s="23"/>
    </row>
    <row r="3449" spans="1:4" hidden="1" x14ac:dyDescent="0.3">
      <c r="A3449" s="23"/>
      <c r="D3449" s="23"/>
    </row>
    <row r="3450" spans="1:4" hidden="1" x14ac:dyDescent="0.3">
      <c r="A3450" s="23"/>
      <c r="D3450" s="23"/>
    </row>
    <row r="3451" spans="1:4" hidden="1" x14ac:dyDescent="0.3">
      <c r="A3451" s="23"/>
      <c r="D3451" s="23"/>
    </row>
    <row r="3452" spans="1:4" hidden="1" x14ac:dyDescent="0.3">
      <c r="A3452" s="23"/>
      <c r="D3452" s="23"/>
    </row>
    <row r="3453" spans="1:4" hidden="1" x14ac:dyDescent="0.3">
      <c r="A3453" s="23"/>
      <c r="D3453" s="23"/>
    </row>
    <row r="3454" spans="1:4" hidden="1" x14ac:dyDescent="0.3">
      <c r="A3454" s="23"/>
      <c r="D3454" s="23"/>
    </row>
    <row r="3455" spans="1:4" hidden="1" x14ac:dyDescent="0.3">
      <c r="A3455" s="23"/>
      <c r="D3455" s="23"/>
    </row>
    <row r="3456" spans="1:4" hidden="1" x14ac:dyDescent="0.3">
      <c r="A3456" s="23"/>
      <c r="D3456" s="23"/>
    </row>
    <row r="3457" spans="1:4" hidden="1" x14ac:dyDescent="0.3">
      <c r="A3457" s="23"/>
      <c r="D3457" s="23"/>
    </row>
    <row r="3458" spans="1:4" hidden="1" x14ac:dyDescent="0.3">
      <c r="A3458" s="23"/>
      <c r="D3458" s="23"/>
    </row>
    <row r="3459" spans="1:4" hidden="1" x14ac:dyDescent="0.3">
      <c r="A3459" s="23"/>
      <c r="D3459" s="23"/>
    </row>
    <row r="3460" spans="1:4" hidden="1" x14ac:dyDescent="0.3">
      <c r="A3460" s="23"/>
      <c r="D3460" s="23"/>
    </row>
    <row r="3461" spans="1:4" hidden="1" x14ac:dyDescent="0.3">
      <c r="A3461" s="23"/>
      <c r="D3461" s="23"/>
    </row>
    <row r="3462" spans="1:4" hidden="1" x14ac:dyDescent="0.3">
      <c r="A3462" s="23"/>
      <c r="D3462" s="23"/>
    </row>
    <row r="3463" spans="1:4" hidden="1" x14ac:dyDescent="0.3">
      <c r="A3463" s="23"/>
      <c r="D3463" s="23"/>
    </row>
    <row r="3464" spans="1:4" hidden="1" x14ac:dyDescent="0.3">
      <c r="A3464" s="23"/>
      <c r="D3464" s="23"/>
    </row>
    <row r="3465" spans="1:4" hidden="1" x14ac:dyDescent="0.3">
      <c r="A3465" s="23"/>
      <c r="D3465" s="23"/>
    </row>
    <row r="3466" spans="1:4" hidden="1" x14ac:dyDescent="0.3">
      <c r="A3466" s="23"/>
      <c r="D3466" s="23"/>
    </row>
    <row r="3467" spans="1:4" hidden="1" x14ac:dyDescent="0.3">
      <c r="A3467" s="23"/>
      <c r="D3467" s="23"/>
    </row>
    <row r="3468" spans="1:4" hidden="1" x14ac:dyDescent="0.3">
      <c r="A3468" s="23"/>
      <c r="D3468" s="23"/>
    </row>
    <row r="3469" spans="1:4" hidden="1" x14ac:dyDescent="0.3">
      <c r="A3469" s="23"/>
      <c r="D3469" s="23"/>
    </row>
    <row r="3470" spans="1:4" hidden="1" x14ac:dyDescent="0.3">
      <c r="A3470" s="23"/>
      <c r="D3470" s="23"/>
    </row>
    <row r="3471" spans="1:4" hidden="1" x14ac:dyDescent="0.3">
      <c r="A3471" s="23"/>
      <c r="D3471" s="23"/>
    </row>
    <row r="3472" spans="1:4" hidden="1" x14ac:dyDescent="0.3">
      <c r="A3472" s="23"/>
      <c r="D3472" s="23"/>
    </row>
    <row r="3473" spans="1:4" hidden="1" x14ac:dyDescent="0.3">
      <c r="A3473" s="23"/>
      <c r="D3473" s="23"/>
    </row>
    <row r="3474" spans="1:4" hidden="1" x14ac:dyDescent="0.3">
      <c r="A3474" s="23"/>
      <c r="D3474" s="23"/>
    </row>
    <row r="3475" spans="1:4" hidden="1" x14ac:dyDescent="0.3">
      <c r="A3475" s="23"/>
      <c r="D3475" s="23"/>
    </row>
    <row r="3476" spans="1:4" hidden="1" x14ac:dyDescent="0.3">
      <c r="A3476" s="23"/>
      <c r="D3476" s="23"/>
    </row>
    <row r="3477" spans="1:4" hidden="1" x14ac:dyDescent="0.3">
      <c r="A3477" s="23"/>
      <c r="D3477" s="23"/>
    </row>
    <row r="3478" spans="1:4" hidden="1" x14ac:dyDescent="0.3">
      <c r="A3478" s="23"/>
      <c r="D3478" s="23"/>
    </row>
    <row r="3479" spans="1:4" hidden="1" x14ac:dyDescent="0.3">
      <c r="A3479" s="23"/>
      <c r="D3479" s="23"/>
    </row>
    <row r="3480" spans="1:4" hidden="1" x14ac:dyDescent="0.3">
      <c r="A3480" s="23"/>
      <c r="D3480" s="23"/>
    </row>
    <row r="3481" spans="1:4" hidden="1" x14ac:dyDescent="0.3">
      <c r="A3481" s="23"/>
      <c r="D3481" s="23"/>
    </row>
    <row r="3482" spans="1:4" hidden="1" x14ac:dyDescent="0.3">
      <c r="A3482" s="23"/>
      <c r="D3482" s="23"/>
    </row>
    <row r="3483" spans="1:4" hidden="1" x14ac:dyDescent="0.3">
      <c r="A3483" s="23"/>
      <c r="D3483" s="23"/>
    </row>
    <row r="3484" spans="1:4" hidden="1" x14ac:dyDescent="0.3">
      <c r="A3484" s="23"/>
      <c r="D3484" s="23"/>
    </row>
    <row r="3485" spans="1:4" hidden="1" x14ac:dyDescent="0.3">
      <c r="A3485" s="23"/>
      <c r="D3485" s="23"/>
    </row>
    <row r="3486" spans="1:4" hidden="1" x14ac:dyDescent="0.3">
      <c r="A3486" s="23"/>
      <c r="D3486" s="23"/>
    </row>
    <row r="3487" spans="1:4" hidden="1" x14ac:dyDescent="0.3">
      <c r="A3487" s="23"/>
      <c r="D3487" s="23"/>
    </row>
    <row r="3488" spans="1:4" hidden="1" x14ac:dyDescent="0.3">
      <c r="A3488" s="23"/>
      <c r="D3488" s="23"/>
    </row>
    <row r="3489" spans="1:4" hidden="1" x14ac:dyDescent="0.3">
      <c r="A3489" s="23"/>
      <c r="D3489" s="23"/>
    </row>
    <row r="3490" spans="1:4" hidden="1" x14ac:dyDescent="0.3">
      <c r="A3490" s="23"/>
      <c r="D3490" s="23"/>
    </row>
    <row r="3491" spans="1:4" hidden="1" x14ac:dyDescent="0.3">
      <c r="A3491" s="23"/>
      <c r="D3491" s="23"/>
    </row>
    <row r="3492" spans="1:4" hidden="1" x14ac:dyDescent="0.3">
      <c r="A3492" s="23"/>
      <c r="D3492" s="23"/>
    </row>
    <row r="3493" spans="1:4" hidden="1" x14ac:dyDescent="0.3">
      <c r="A3493" s="23"/>
      <c r="D3493" s="23"/>
    </row>
    <row r="3494" spans="1:4" hidden="1" x14ac:dyDescent="0.3">
      <c r="A3494" s="23"/>
      <c r="D3494" s="23"/>
    </row>
    <row r="3495" spans="1:4" hidden="1" x14ac:dyDescent="0.3">
      <c r="A3495" s="23"/>
      <c r="D3495" s="23"/>
    </row>
    <row r="3496" spans="1:4" hidden="1" x14ac:dyDescent="0.3">
      <c r="A3496" s="23"/>
      <c r="D3496" s="23"/>
    </row>
    <row r="3497" spans="1:4" hidden="1" x14ac:dyDescent="0.3">
      <c r="A3497" s="23"/>
      <c r="D3497" s="23"/>
    </row>
    <row r="3498" spans="1:4" hidden="1" x14ac:dyDescent="0.3">
      <c r="A3498" s="23"/>
      <c r="D3498" s="23"/>
    </row>
    <row r="3499" spans="1:4" hidden="1" x14ac:dyDescent="0.3">
      <c r="A3499" s="23"/>
      <c r="D3499" s="23"/>
    </row>
    <row r="3500" spans="1:4" hidden="1" x14ac:dyDescent="0.3">
      <c r="A3500" s="23"/>
      <c r="D3500" s="23"/>
    </row>
    <row r="3501" spans="1:4" hidden="1" x14ac:dyDescent="0.3">
      <c r="A3501" s="23"/>
      <c r="D3501" s="23"/>
    </row>
    <row r="3502" spans="1:4" hidden="1" x14ac:dyDescent="0.3">
      <c r="A3502" s="23"/>
      <c r="D3502" s="23"/>
    </row>
    <row r="3503" spans="1:4" hidden="1" x14ac:dyDescent="0.3">
      <c r="A3503" s="23"/>
      <c r="D3503" s="23"/>
    </row>
    <row r="3504" spans="1:4" hidden="1" x14ac:dyDescent="0.3">
      <c r="A3504" s="23"/>
      <c r="D3504" s="23"/>
    </row>
    <row r="3505" spans="1:4" hidden="1" x14ac:dyDescent="0.3">
      <c r="A3505" s="23"/>
      <c r="D3505" s="23"/>
    </row>
    <row r="3506" spans="1:4" hidden="1" x14ac:dyDescent="0.3">
      <c r="A3506" s="23"/>
      <c r="D3506" s="23"/>
    </row>
    <row r="3507" spans="1:4" hidden="1" x14ac:dyDescent="0.3">
      <c r="A3507" s="23"/>
      <c r="D3507" s="23"/>
    </row>
    <row r="3508" spans="1:4" hidden="1" x14ac:dyDescent="0.3">
      <c r="A3508" s="23"/>
      <c r="D3508" s="23"/>
    </row>
    <row r="3509" spans="1:4" hidden="1" x14ac:dyDescent="0.3">
      <c r="A3509" s="23"/>
      <c r="D3509" s="23"/>
    </row>
    <row r="3510" spans="1:4" hidden="1" x14ac:dyDescent="0.3">
      <c r="A3510" s="23"/>
      <c r="D3510" s="23"/>
    </row>
    <row r="3511" spans="1:4" hidden="1" x14ac:dyDescent="0.3">
      <c r="A3511" s="23"/>
      <c r="D3511" s="23"/>
    </row>
    <row r="3512" spans="1:4" hidden="1" x14ac:dyDescent="0.3">
      <c r="A3512" s="23"/>
      <c r="D3512" s="23"/>
    </row>
    <row r="3513" spans="1:4" hidden="1" x14ac:dyDescent="0.3">
      <c r="A3513" s="23"/>
      <c r="D3513" s="23"/>
    </row>
    <row r="3514" spans="1:4" hidden="1" x14ac:dyDescent="0.3">
      <c r="A3514" s="23"/>
      <c r="D3514" s="23"/>
    </row>
    <row r="3515" spans="1:4" hidden="1" x14ac:dyDescent="0.3">
      <c r="A3515" s="23"/>
      <c r="D3515" s="23"/>
    </row>
    <row r="3516" spans="1:4" hidden="1" x14ac:dyDescent="0.3">
      <c r="A3516" s="23"/>
      <c r="D3516" s="23"/>
    </row>
    <row r="3517" spans="1:4" hidden="1" x14ac:dyDescent="0.3">
      <c r="A3517" s="23"/>
      <c r="D3517" s="23"/>
    </row>
    <row r="3518" spans="1:4" hidden="1" x14ac:dyDescent="0.3">
      <c r="A3518" s="23"/>
      <c r="D3518" s="23"/>
    </row>
    <row r="3519" spans="1:4" hidden="1" x14ac:dyDescent="0.3">
      <c r="A3519" s="23"/>
      <c r="D3519" s="23"/>
    </row>
    <row r="3520" spans="1:4" hidden="1" x14ac:dyDescent="0.3">
      <c r="A3520" s="23"/>
      <c r="D3520" s="23"/>
    </row>
    <row r="3521" spans="1:4" hidden="1" x14ac:dyDescent="0.3">
      <c r="A3521" s="23"/>
      <c r="D3521" s="23"/>
    </row>
    <row r="3522" spans="1:4" hidden="1" x14ac:dyDescent="0.3">
      <c r="A3522" s="23"/>
      <c r="D3522" s="23"/>
    </row>
    <row r="3523" spans="1:4" hidden="1" x14ac:dyDescent="0.3">
      <c r="A3523" s="23"/>
      <c r="D3523" s="23"/>
    </row>
    <row r="3524" spans="1:4" hidden="1" x14ac:dyDescent="0.3">
      <c r="A3524" s="23"/>
      <c r="D3524" s="23"/>
    </row>
    <row r="3525" spans="1:4" hidden="1" x14ac:dyDescent="0.3">
      <c r="A3525" s="23"/>
      <c r="D3525" s="23"/>
    </row>
    <row r="3526" spans="1:4" hidden="1" x14ac:dyDescent="0.3">
      <c r="A3526" s="23"/>
      <c r="D3526" s="23"/>
    </row>
    <row r="3527" spans="1:4" hidden="1" x14ac:dyDescent="0.3">
      <c r="A3527" s="23"/>
      <c r="D3527" s="23"/>
    </row>
    <row r="3528" spans="1:4" hidden="1" x14ac:dyDescent="0.3">
      <c r="A3528" s="23"/>
      <c r="D3528" s="23"/>
    </row>
    <row r="3529" spans="1:4" hidden="1" x14ac:dyDescent="0.3">
      <c r="A3529" s="23"/>
      <c r="D3529" s="23"/>
    </row>
    <row r="3530" spans="1:4" hidden="1" x14ac:dyDescent="0.3">
      <c r="A3530" s="23"/>
      <c r="D3530" s="23"/>
    </row>
    <row r="3531" spans="1:4" hidden="1" x14ac:dyDescent="0.3">
      <c r="A3531" s="23"/>
      <c r="D3531" s="23"/>
    </row>
    <row r="3532" spans="1:4" hidden="1" x14ac:dyDescent="0.3">
      <c r="A3532" s="23"/>
      <c r="D3532" s="23"/>
    </row>
    <row r="3533" spans="1:4" hidden="1" x14ac:dyDescent="0.3">
      <c r="A3533" s="23"/>
      <c r="D3533" s="23"/>
    </row>
    <row r="3534" spans="1:4" hidden="1" x14ac:dyDescent="0.3">
      <c r="A3534" s="23"/>
      <c r="D3534" s="23"/>
    </row>
    <row r="3535" spans="1:4" hidden="1" x14ac:dyDescent="0.3">
      <c r="A3535" s="23"/>
      <c r="D3535" s="23"/>
    </row>
    <row r="3536" spans="1:4" hidden="1" x14ac:dyDescent="0.3">
      <c r="A3536" s="23"/>
      <c r="D3536" s="23"/>
    </row>
    <row r="3537" spans="1:4" hidden="1" x14ac:dyDescent="0.3">
      <c r="A3537" s="23"/>
      <c r="D3537" s="23"/>
    </row>
    <row r="3538" spans="1:4" hidden="1" x14ac:dyDescent="0.3">
      <c r="A3538" s="23"/>
      <c r="D3538" s="23"/>
    </row>
    <row r="3539" spans="1:4" hidden="1" x14ac:dyDescent="0.3">
      <c r="A3539" s="23"/>
      <c r="D3539" s="23"/>
    </row>
    <row r="3540" spans="1:4" hidden="1" x14ac:dyDescent="0.3">
      <c r="A3540" s="23"/>
      <c r="D3540" s="23"/>
    </row>
    <row r="3541" spans="1:4" hidden="1" x14ac:dyDescent="0.3">
      <c r="A3541" s="23"/>
      <c r="D3541" s="23"/>
    </row>
    <row r="3542" spans="1:4" hidden="1" x14ac:dyDescent="0.3">
      <c r="A3542" s="23"/>
      <c r="D3542" s="23"/>
    </row>
    <row r="3543" spans="1:4" hidden="1" x14ac:dyDescent="0.3">
      <c r="A3543" s="23"/>
      <c r="D3543" s="23"/>
    </row>
    <row r="3544" spans="1:4" hidden="1" x14ac:dyDescent="0.3">
      <c r="A3544" s="23"/>
      <c r="D3544" s="23"/>
    </row>
    <row r="3545" spans="1:4" hidden="1" x14ac:dyDescent="0.3">
      <c r="A3545" s="23"/>
      <c r="D3545" s="23"/>
    </row>
    <row r="3546" spans="1:4" hidden="1" x14ac:dyDescent="0.3">
      <c r="A3546" s="23"/>
      <c r="D3546" s="23"/>
    </row>
    <row r="3547" spans="1:4" hidden="1" x14ac:dyDescent="0.3">
      <c r="A3547" s="23"/>
      <c r="D3547" s="23"/>
    </row>
    <row r="3548" spans="1:4" hidden="1" x14ac:dyDescent="0.3">
      <c r="A3548" s="23"/>
      <c r="D3548" s="23"/>
    </row>
    <row r="3549" spans="1:4" hidden="1" x14ac:dyDescent="0.3">
      <c r="A3549" s="23"/>
      <c r="D3549" s="23"/>
    </row>
    <row r="3550" spans="1:4" hidden="1" x14ac:dyDescent="0.3">
      <c r="A3550" s="23"/>
      <c r="D3550" s="23"/>
    </row>
    <row r="3551" spans="1:4" hidden="1" x14ac:dyDescent="0.3">
      <c r="A3551" s="23"/>
      <c r="D3551" s="23"/>
    </row>
    <row r="3552" spans="1:4" hidden="1" x14ac:dyDescent="0.3">
      <c r="A3552" s="23"/>
      <c r="D3552" s="23"/>
    </row>
    <row r="3553" spans="1:4" hidden="1" x14ac:dyDescent="0.3">
      <c r="A3553" s="23"/>
      <c r="D3553" s="23"/>
    </row>
    <row r="3554" spans="1:4" hidden="1" x14ac:dyDescent="0.3">
      <c r="A3554" s="23"/>
      <c r="D3554" s="23"/>
    </row>
    <row r="3555" spans="1:4" hidden="1" x14ac:dyDescent="0.3">
      <c r="A3555" s="23"/>
      <c r="D3555" s="23"/>
    </row>
    <row r="3556" spans="1:4" hidden="1" x14ac:dyDescent="0.3">
      <c r="A3556" s="23"/>
      <c r="D3556" s="23"/>
    </row>
    <row r="3557" spans="1:4" hidden="1" x14ac:dyDescent="0.3">
      <c r="A3557" s="23"/>
      <c r="D3557" s="23"/>
    </row>
    <row r="3558" spans="1:4" hidden="1" x14ac:dyDescent="0.3">
      <c r="A3558" s="23"/>
      <c r="D3558" s="23"/>
    </row>
    <row r="3559" spans="1:4" hidden="1" x14ac:dyDescent="0.3">
      <c r="A3559" s="23"/>
      <c r="D3559" s="23"/>
    </row>
    <row r="3560" spans="1:4" hidden="1" x14ac:dyDescent="0.3">
      <c r="A3560" s="23"/>
      <c r="D3560" s="23"/>
    </row>
    <row r="3561" spans="1:4" hidden="1" x14ac:dyDescent="0.3">
      <c r="A3561" s="23"/>
      <c r="D3561" s="23"/>
    </row>
    <row r="3562" spans="1:4" hidden="1" x14ac:dyDescent="0.3">
      <c r="A3562" s="23"/>
      <c r="D3562" s="23"/>
    </row>
    <row r="3563" spans="1:4" hidden="1" x14ac:dyDescent="0.3">
      <c r="A3563" s="23"/>
      <c r="D3563" s="23"/>
    </row>
    <row r="3564" spans="1:4" hidden="1" x14ac:dyDescent="0.3">
      <c r="A3564" s="23"/>
      <c r="D3564" s="23"/>
    </row>
    <row r="3565" spans="1:4" hidden="1" x14ac:dyDescent="0.3">
      <c r="A3565" s="23"/>
      <c r="D3565" s="23"/>
    </row>
    <row r="3566" spans="1:4" hidden="1" x14ac:dyDescent="0.3">
      <c r="A3566" s="23"/>
      <c r="D3566" s="23"/>
    </row>
    <row r="3567" spans="1:4" hidden="1" x14ac:dyDescent="0.3">
      <c r="A3567" s="23"/>
      <c r="D3567" s="23"/>
    </row>
    <row r="3568" spans="1:4" hidden="1" x14ac:dyDescent="0.3">
      <c r="A3568" s="23"/>
      <c r="D3568" s="23"/>
    </row>
    <row r="3569" spans="1:4" hidden="1" x14ac:dyDescent="0.3">
      <c r="A3569" s="23"/>
      <c r="D3569" s="23"/>
    </row>
    <row r="3570" spans="1:4" hidden="1" x14ac:dyDescent="0.3">
      <c r="A3570" s="23"/>
      <c r="D3570" s="23"/>
    </row>
    <row r="3571" spans="1:4" hidden="1" x14ac:dyDescent="0.3">
      <c r="A3571" s="23"/>
      <c r="D3571" s="23"/>
    </row>
    <row r="3572" spans="1:4" hidden="1" x14ac:dyDescent="0.3">
      <c r="A3572" s="23"/>
      <c r="D3572" s="23"/>
    </row>
    <row r="3573" spans="1:4" hidden="1" x14ac:dyDescent="0.3">
      <c r="A3573" s="23"/>
      <c r="D3573" s="23"/>
    </row>
    <row r="3574" spans="1:4" hidden="1" x14ac:dyDescent="0.3">
      <c r="A3574" s="23"/>
      <c r="D3574" s="23"/>
    </row>
    <row r="3575" spans="1:4" hidden="1" x14ac:dyDescent="0.3">
      <c r="A3575" s="23"/>
      <c r="D3575" s="23"/>
    </row>
    <row r="3576" spans="1:4" hidden="1" x14ac:dyDescent="0.3">
      <c r="A3576" s="23"/>
      <c r="D3576" s="23"/>
    </row>
    <row r="3577" spans="1:4" hidden="1" x14ac:dyDescent="0.3">
      <c r="A3577" s="23"/>
      <c r="D3577" s="23"/>
    </row>
    <row r="3578" spans="1:4" hidden="1" x14ac:dyDescent="0.3">
      <c r="A3578" s="23"/>
      <c r="D3578" s="23"/>
    </row>
    <row r="3579" spans="1:4" hidden="1" x14ac:dyDescent="0.3">
      <c r="A3579" s="23"/>
      <c r="D3579" s="23"/>
    </row>
    <row r="3580" spans="1:4" hidden="1" x14ac:dyDescent="0.3">
      <c r="A3580" s="23"/>
      <c r="D3580" s="23"/>
    </row>
    <row r="3581" spans="1:4" hidden="1" x14ac:dyDescent="0.3">
      <c r="A3581" s="23"/>
      <c r="D3581" s="23"/>
    </row>
    <row r="3582" spans="1:4" hidden="1" x14ac:dyDescent="0.3">
      <c r="A3582" s="23"/>
      <c r="D3582" s="23"/>
    </row>
    <row r="3583" spans="1:4" hidden="1" x14ac:dyDescent="0.3">
      <c r="A3583" s="23"/>
      <c r="D3583" s="23"/>
    </row>
    <row r="3584" spans="1:4" hidden="1" x14ac:dyDescent="0.3">
      <c r="A3584" s="23"/>
      <c r="D3584" s="23"/>
    </row>
    <row r="3585" spans="1:4" hidden="1" x14ac:dyDescent="0.3">
      <c r="A3585" s="23"/>
      <c r="D3585" s="23"/>
    </row>
    <row r="3586" spans="1:4" hidden="1" x14ac:dyDescent="0.3">
      <c r="A3586" s="23"/>
      <c r="D3586" s="23"/>
    </row>
    <row r="3587" spans="1:4" hidden="1" x14ac:dyDescent="0.3">
      <c r="A3587" s="23"/>
      <c r="D3587" s="23"/>
    </row>
    <row r="3588" spans="1:4" hidden="1" x14ac:dyDescent="0.3">
      <c r="A3588" s="23"/>
      <c r="D3588" s="23"/>
    </row>
    <row r="3589" spans="1:4" hidden="1" x14ac:dyDescent="0.3">
      <c r="A3589" s="23"/>
      <c r="D3589" s="23"/>
    </row>
    <row r="3590" spans="1:4" hidden="1" x14ac:dyDescent="0.3">
      <c r="A3590" s="23"/>
      <c r="D3590" s="23"/>
    </row>
    <row r="3591" spans="1:4" hidden="1" x14ac:dyDescent="0.3">
      <c r="A3591" s="23"/>
      <c r="D3591" s="23"/>
    </row>
    <row r="3592" spans="1:4" hidden="1" x14ac:dyDescent="0.3">
      <c r="A3592" s="23"/>
      <c r="D3592" s="23"/>
    </row>
    <row r="3593" spans="1:4" hidden="1" x14ac:dyDescent="0.3">
      <c r="A3593" s="23"/>
      <c r="D3593" s="23"/>
    </row>
    <row r="3594" spans="1:4" hidden="1" x14ac:dyDescent="0.3">
      <c r="A3594" s="23"/>
      <c r="D3594" s="23"/>
    </row>
    <row r="3595" spans="1:4" hidden="1" x14ac:dyDescent="0.3">
      <c r="A3595" s="23"/>
      <c r="D3595" s="23"/>
    </row>
    <row r="3596" spans="1:4" hidden="1" x14ac:dyDescent="0.3">
      <c r="A3596" s="23"/>
      <c r="D3596" s="23"/>
    </row>
    <row r="3597" spans="1:4" hidden="1" x14ac:dyDescent="0.3">
      <c r="A3597" s="23"/>
      <c r="D3597" s="23"/>
    </row>
    <row r="3598" spans="1:4" hidden="1" x14ac:dyDescent="0.3">
      <c r="A3598" s="23"/>
      <c r="D3598" s="23"/>
    </row>
    <row r="3599" spans="1:4" hidden="1" x14ac:dyDescent="0.3">
      <c r="A3599" s="23"/>
      <c r="D3599" s="23"/>
    </row>
    <row r="3600" spans="1:4" hidden="1" x14ac:dyDescent="0.3">
      <c r="A3600" s="23"/>
      <c r="D3600" s="23"/>
    </row>
    <row r="3601" spans="1:4" hidden="1" x14ac:dyDescent="0.3">
      <c r="A3601" s="23"/>
      <c r="D3601" s="23"/>
    </row>
    <row r="3602" spans="1:4" hidden="1" x14ac:dyDescent="0.3">
      <c r="A3602" s="23"/>
      <c r="D3602" s="23"/>
    </row>
    <row r="3603" spans="1:4" hidden="1" x14ac:dyDescent="0.3">
      <c r="A3603" s="23"/>
      <c r="D3603" s="23"/>
    </row>
    <row r="3604" spans="1:4" hidden="1" x14ac:dyDescent="0.3">
      <c r="A3604" s="23"/>
      <c r="D3604" s="23"/>
    </row>
    <row r="3605" spans="1:4" hidden="1" x14ac:dyDescent="0.3">
      <c r="A3605" s="23"/>
      <c r="D3605" s="23"/>
    </row>
    <row r="3606" spans="1:4" hidden="1" x14ac:dyDescent="0.3">
      <c r="A3606" s="23"/>
      <c r="D3606" s="23"/>
    </row>
    <row r="3607" spans="1:4" hidden="1" x14ac:dyDescent="0.3">
      <c r="A3607" s="23"/>
      <c r="D3607" s="23"/>
    </row>
    <row r="3608" spans="1:4" hidden="1" x14ac:dyDescent="0.3">
      <c r="A3608" s="23"/>
      <c r="D3608" s="23"/>
    </row>
    <row r="3609" spans="1:4" hidden="1" x14ac:dyDescent="0.3">
      <c r="A3609" s="23"/>
      <c r="D3609" s="23"/>
    </row>
    <row r="3610" spans="1:4" hidden="1" x14ac:dyDescent="0.3">
      <c r="A3610" s="23"/>
      <c r="D3610" s="23"/>
    </row>
    <row r="3611" spans="1:4" hidden="1" x14ac:dyDescent="0.3">
      <c r="A3611" s="23"/>
      <c r="D3611" s="23"/>
    </row>
    <row r="3612" spans="1:4" hidden="1" x14ac:dyDescent="0.3">
      <c r="A3612" s="23"/>
      <c r="D3612" s="23"/>
    </row>
    <row r="3613" spans="1:4" hidden="1" x14ac:dyDescent="0.3">
      <c r="A3613" s="23"/>
      <c r="D3613" s="23"/>
    </row>
    <row r="3614" spans="1:4" hidden="1" x14ac:dyDescent="0.3">
      <c r="A3614" s="23"/>
      <c r="D3614" s="23"/>
    </row>
    <row r="3615" spans="1:4" hidden="1" x14ac:dyDescent="0.3">
      <c r="A3615" s="23"/>
      <c r="D3615" s="23"/>
    </row>
    <row r="3616" spans="1:4" hidden="1" x14ac:dyDescent="0.3">
      <c r="A3616" s="23"/>
      <c r="D3616" s="23"/>
    </row>
    <row r="3617" spans="1:4" hidden="1" x14ac:dyDescent="0.3">
      <c r="A3617" s="23"/>
      <c r="D3617" s="23"/>
    </row>
    <row r="3618" spans="1:4" hidden="1" x14ac:dyDescent="0.3">
      <c r="A3618" s="23"/>
      <c r="D3618" s="23"/>
    </row>
    <row r="3619" spans="1:4" hidden="1" x14ac:dyDescent="0.3">
      <c r="A3619" s="23"/>
      <c r="D3619" s="23"/>
    </row>
    <row r="3620" spans="1:4" hidden="1" x14ac:dyDescent="0.3">
      <c r="A3620" s="23"/>
      <c r="D3620" s="23"/>
    </row>
    <row r="3621" spans="1:4" hidden="1" x14ac:dyDescent="0.3">
      <c r="A3621" s="23"/>
      <c r="D3621" s="23"/>
    </row>
    <row r="3622" spans="1:4" hidden="1" x14ac:dyDescent="0.3">
      <c r="A3622" s="23"/>
      <c r="D3622" s="23"/>
    </row>
    <row r="3623" spans="1:4" hidden="1" x14ac:dyDescent="0.3">
      <c r="A3623" s="23"/>
      <c r="D3623" s="23"/>
    </row>
    <row r="3624" spans="1:4" hidden="1" x14ac:dyDescent="0.3">
      <c r="A3624" s="23"/>
      <c r="D3624" s="23"/>
    </row>
    <row r="3625" spans="1:4" hidden="1" x14ac:dyDescent="0.3">
      <c r="A3625" s="23"/>
      <c r="D3625" s="23"/>
    </row>
    <row r="3626" spans="1:4" hidden="1" x14ac:dyDescent="0.3">
      <c r="A3626" s="23"/>
      <c r="D3626" s="23"/>
    </row>
    <row r="3627" spans="1:4" hidden="1" x14ac:dyDescent="0.3">
      <c r="A3627" s="23"/>
      <c r="D3627" s="23"/>
    </row>
    <row r="3628" spans="1:4" hidden="1" x14ac:dyDescent="0.3">
      <c r="A3628" s="23"/>
      <c r="D3628" s="23"/>
    </row>
    <row r="3629" spans="1:4" hidden="1" x14ac:dyDescent="0.3">
      <c r="A3629" s="23"/>
      <c r="D3629" s="23"/>
    </row>
    <row r="3630" spans="1:4" hidden="1" x14ac:dyDescent="0.3">
      <c r="A3630" s="23"/>
      <c r="D3630" s="23"/>
    </row>
    <row r="3631" spans="1:4" hidden="1" x14ac:dyDescent="0.3">
      <c r="A3631" s="23"/>
      <c r="D3631" s="23"/>
    </row>
    <row r="3632" spans="1:4" hidden="1" x14ac:dyDescent="0.3">
      <c r="A3632" s="23"/>
      <c r="D3632" s="23"/>
    </row>
    <row r="3633" spans="1:4" hidden="1" x14ac:dyDescent="0.3">
      <c r="A3633" s="23"/>
      <c r="D3633" s="23"/>
    </row>
    <row r="3634" spans="1:4" hidden="1" x14ac:dyDescent="0.3">
      <c r="A3634" s="23"/>
      <c r="D3634" s="23"/>
    </row>
    <row r="3635" spans="1:4" hidden="1" x14ac:dyDescent="0.3">
      <c r="A3635" s="23"/>
      <c r="D3635" s="23"/>
    </row>
    <row r="3636" spans="1:4" hidden="1" x14ac:dyDescent="0.3">
      <c r="A3636" s="23"/>
      <c r="D3636" s="23"/>
    </row>
    <row r="3637" spans="1:4" hidden="1" x14ac:dyDescent="0.3">
      <c r="A3637" s="23"/>
      <c r="D3637" s="23"/>
    </row>
    <row r="3638" spans="1:4" hidden="1" x14ac:dyDescent="0.3">
      <c r="A3638" s="23"/>
      <c r="D3638" s="23"/>
    </row>
    <row r="3639" spans="1:4" hidden="1" x14ac:dyDescent="0.3">
      <c r="A3639" s="23"/>
      <c r="D3639" s="23"/>
    </row>
    <row r="3640" spans="1:4" hidden="1" x14ac:dyDescent="0.3">
      <c r="A3640" s="23"/>
      <c r="D3640" s="23"/>
    </row>
    <row r="3641" spans="1:4" hidden="1" x14ac:dyDescent="0.3">
      <c r="A3641" s="23"/>
      <c r="D3641" s="23"/>
    </row>
    <row r="3642" spans="1:4" hidden="1" x14ac:dyDescent="0.3">
      <c r="A3642" s="23"/>
      <c r="D3642" s="23"/>
    </row>
    <row r="3643" spans="1:4" hidden="1" x14ac:dyDescent="0.3">
      <c r="A3643" s="23"/>
      <c r="D3643" s="23"/>
    </row>
    <row r="3644" spans="1:4" hidden="1" x14ac:dyDescent="0.3">
      <c r="A3644" s="23"/>
      <c r="D3644" s="23"/>
    </row>
    <row r="3645" spans="1:4" hidden="1" x14ac:dyDescent="0.3">
      <c r="A3645" s="23"/>
      <c r="D3645" s="23"/>
    </row>
    <row r="3646" spans="1:4" hidden="1" x14ac:dyDescent="0.3">
      <c r="A3646" s="23"/>
      <c r="D3646" s="23"/>
    </row>
    <row r="3647" spans="1:4" hidden="1" x14ac:dyDescent="0.3">
      <c r="A3647" s="23"/>
      <c r="D3647" s="23"/>
    </row>
    <row r="3648" spans="1:4" hidden="1" x14ac:dyDescent="0.3">
      <c r="A3648" s="23"/>
      <c r="D3648" s="23"/>
    </row>
    <row r="3649" spans="1:4" hidden="1" x14ac:dyDescent="0.3">
      <c r="A3649" s="23"/>
      <c r="D3649" s="23"/>
    </row>
    <row r="3650" spans="1:4" hidden="1" x14ac:dyDescent="0.3">
      <c r="A3650" s="23"/>
      <c r="D3650" s="23"/>
    </row>
    <row r="3651" spans="1:4" hidden="1" x14ac:dyDescent="0.3">
      <c r="A3651" s="23"/>
      <c r="D3651" s="23"/>
    </row>
    <row r="3652" spans="1:4" hidden="1" x14ac:dyDescent="0.3">
      <c r="A3652" s="23"/>
      <c r="D3652" s="23"/>
    </row>
    <row r="3653" spans="1:4" hidden="1" x14ac:dyDescent="0.3">
      <c r="A3653" s="23"/>
      <c r="D3653" s="23"/>
    </row>
    <row r="3654" spans="1:4" hidden="1" x14ac:dyDescent="0.3">
      <c r="A3654" s="23"/>
      <c r="D3654" s="23"/>
    </row>
    <row r="3655" spans="1:4" hidden="1" x14ac:dyDescent="0.3">
      <c r="A3655" s="23"/>
      <c r="D3655" s="23"/>
    </row>
    <row r="3656" spans="1:4" hidden="1" x14ac:dyDescent="0.3">
      <c r="A3656" s="23"/>
      <c r="D3656" s="23"/>
    </row>
    <row r="3657" spans="1:4" hidden="1" x14ac:dyDescent="0.3">
      <c r="A3657" s="23"/>
      <c r="D3657" s="23"/>
    </row>
    <row r="3658" spans="1:4" hidden="1" x14ac:dyDescent="0.3">
      <c r="A3658" s="23"/>
      <c r="D3658" s="23"/>
    </row>
    <row r="3659" spans="1:4" hidden="1" x14ac:dyDescent="0.3">
      <c r="A3659" s="23"/>
      <c r="D3659" s="23"/>
    </row>
    <row r="3660" spans="1:4" hidden="1" x14ac:dyDescent="0.3">
      <c r="A3660" s="23"/>
      <c r="D3660" s="23"/>
    </row>
    <row r="3661" spans="1:4" hidden="1" x14ac:dyDescent="0.3">
      <c r="A3661" s="23"/>
      <c r="D3661" s="23"/>
    </row>
    <row r="3662" spans="1:4" hidden="1" x14ac:dyDescent="0.3">
      <c r="A3662" s="23"/>
      <c r="D3662" s="23"/>
    </row>
    <row r="3663" spans="1:4" hidden="1" x14ac:dyDescent="0.3">
      <c r="A3663" s="23"/>
      <c r="D3663" s="23"/>
    </row>
    <row r="3664" spans="1:4" hidden="1" x14ac:dyDescent="0.3">
      <c r="A3664" s="23"/>
      <c r="D3664" s="23"/>
    </row>
    <row r="3665" spans="1:4" hidden="1" x14ac:dyDescent="0.3">
      <c r="A3665" s="23"/>
      <c r="D3665" s="23"/>
    </row>
    <row r="3666" spans="1:4" hidden="1" x14ac:dyDescent="0.3">
      <c r="A3666" s="23"/>
      <c r="D3666" s="23"/>
    </row>
    <row r="3667" spans="1:4" hidden="1" x14ac:dyDescent="0.3">
      <c r="A3667" s="23"/>
      <c r="D3667" s="23"/>
    </row>
    <row r="3668" spans="1:4" hidden="1" x14ac:dyDescent="0.3">
      <c r="A3668" s="23"/>
      <c r="D3668" s="23"/>
    </row>
    <row r="3669" spans="1:4" hidden="1" x14ac:dyDescent="0.3">
      <c r="A3669" s="23"/>
      <c r="D3669" s="23"/>
    </row>
    <row r="3670" spans="1:4" hidden="1" x14ac:dyDescent="0.3">
      <c r="A3670" s="23"/>
      <c r="D3670" s="23"/>
    </row>
    <row r="3671" spans="1:4" hidden="1" x14ac:dyDescent="0.3">
      <c r="A3671" s="23"/>
      <c r="D3671" s="23"/>
    </row>
    <row r="3672" spans="1:4" hidden="1" x14ac:dyDescent="0.3">
      <c r="A3672" s="23"/>
      <c r="D3672" s="23"/>
    </row>
    <row r="3673" spans="1:4" hidden="1" x14ac:dyDescent="0.3">
      <c r="A3673" s="23"/>
      <c r="D3673" s="23"/>
    </row>
    <row r="3674" spans="1:4" hidden="1" x14ac:dyDescent="0.3">
      <c r="A3674" s="23"/>
      <c r="D3674" s="23"/>
    </row>
    <row r="3675" spans="1:4" hidden="1" x14ac:dyDescent="0.3">
      <c r="A3675" s="23"/>
      <c r="D3675" s="23"/>
    </row>
    <row r="3676" spans="1:4" hidden="1" x14ac:dyDescent="0.3">
      <c r="A3676" s="23"/>
      <c r="D3676" s="23"/>
    </row>
    <row r="3677" spans="1:4" hidden="1" x14ac:dyDescent="0.3">
      <c r="A3677" s="23"/>
      <c r="D3677" s="23"/>
    </row>
    <row r="3678" spans="1:4" hidden="1" x14ac:dyDescent="0.3">
      <c r="A3678" s="23"/>
      <c r="D3678" s="23"/>
    </row>
    <row r="3679" spans="1:4" hidden="1" x14ac:dyDescent="0.3">
      <c r="A3679" s="23"/>
      <c r="D3679" s="23"/>
    </row>
    <row r="3680" spans="1:4" hidden="1" x14ac:dyDescent="0.3">
      <c r="A3680" s="23"/>
      <c r="D3680" s="23"/>
    </row>
    <row r="3681" spans="1:4" hidden="1" x14ac:dyDescent="0.3">
      <c r="A3681" s="23"/>
      <c r="D3681" s="23"/>
    </row>
    <row r="3682" spans="1:4" hidden="1" x14ac:dyDescent="0.3">
      <c r="A3682" s="23"/>
      <c r="D3682" s="23"/>
    </row>
    <row r="3683" spans="1:4" hidden="1" x14ac:dyDescent="0.3">
      <c r="A3683" s="23"/>
      <c r="D3683" s="23"/>
    </row>
    <row r="3684" spans="1:4" hidden="1" x14ac:dyDescent="0.3">
      <c r="A3684" s="23"/>
      <c r="D3684" s="23"/>
    </row>
    <row r="3685" spans="1:4" hidden="1" x14ac:dyDescent="0.3">
      <c r="A3685" s="23"/>
      <c r="D3685" s="23"/>
    </row>
    <row r="3686" spans="1:4" hidden="1" x14ac:dyDescent="0.3">
      <c r="A3686" s="23"/>
      <c r="D3686" s="23"/>
    </row>
    <row r="3687" spans="1:4" hidden="1" x14ac:dyDescent="0.3">
      <c r="A3687" s="23"/>
      <c r="D3687" s="23"/>
    </row>
    <row r="3688" spans="1:4" hidden="1" x14ac:dyDescent="0.3">
      <c r="A3688" s="23"/>
      <c r="D3688" s="23"/>
    </row>
    <row r="3689" spans="1:4" hidden="1" x14ac:dyDescent="0.3">
      <c r="A3689" s="23"/>
      <c r="D3689" s="23"/>
    </row>
    <row r="3690" spans="1:4" hidden="1" x14ac:dyDescent="0.3">
      <c r="A3690" s="23"/>
      <c r="D3690" s="23"/>
    </row>
    <row r="3691" spans="1:4" hidden="1" x14ac:dyDescent="0.3">
      <c r="A3691" s="23"/>
      <c r="D3691" s="23"/>
    </row>
    <row r="3692" spans="1:4" hidden="1" x14ac:dyDescent="0.3">
      <c r="A3692" s="23"/>
      <c r="D3692" s="23"/>
    </row>
    <row r="3693" spans="1:4" hidden="1" x14ac:dyDescent="0.3">
      <c r="A3693" s="23"/>
      <c r="D3693" s="23"/>
    </row>
    <row r="3694" spans="1:4" hidden="1" x14ac:dyDescent="0.3">
      <c r="A3694" s="23"/>
      <c r="D3694" s="23"/>
    </row>
    <row r="3695" spans="1:4" hidden="1" x14ac:dyDescent="0.3">
      <c r="A3695" s="23"/>
      <c r="D3695" s="23"/>
    </row>
    <row r="3696" spans="1:4" hidden="1" x14ac:dyDescent="0.3">
      <c r="A3696" s="23"/>
      <c r="D3696" s="23"/>
    </row>
    <row r="3697" spans="1:4" hidden="1" x14ac:dyDescent="0.3">
      <c r="A3697" s="23"/>
      <c r="D3697" s="23"/>
    </row>
    <row r="3698" spans="1:4" hidden="1" x14ac:dyDescent="0.3">
      <c r="A3698" s="23"/>
      <c r="D3698" s="23"/>
    </row>
    <row r="3699" spans="1:4" hidden="1" x14ac:dyDescent="0.3">
      <c r="A3699" s="23"/>
      <c r="D3699" s="23"/>
    </row>
    <row r="3700" spans="1:4" hidden="1" x14ac:dyDescent="0.3">
      <c r="A3700" s="23"/>
      <c r="D3700" s="23"/>
    </row>
    <row r="3701" spans="1:4" hidden="1" x14ac:dyDescent="0.3">
      <c r="A3701" s="23"/>
      <c r="D3701" s="23"/>
    </row>
    <row r="3702" spans="1:4" hidden="1" x14ac:dyDescent="0.3">
      <c r="A3702" s="23"/>
      <c r="D3702" s="23"/>
    </row>
    <row r="3703" spans="1:4" hidden="1" x14ac:dyDescent="0.3">
      <c r="A3703" s="23"/>
      <c r="D3703" s="23"/>
    </row>
    <row r="3704" spans="1:4" hidden="1" x14ac:dyDescent="0.3">
      <c r="A3704" s="23"/>
      <c r="D3704" s="23"/>
    </row>
    <row r="3705" spans="1:4" hidden="1" x14ac:dyDescent="0.3">
      <c r="A3705" s="23"/>
      <c r="D3705" s="23"/>
    </row>
    <row r="3706" spans="1:4" hidden="1" x14ac:dyDescent="0.3">
      <c r="A3706" s="23"/>
      <c r="D3706" s="23"/>
    </row>
    <row r="3707" spans="1:4" hidden="1" x14ac:dyDescent="0.3">
      <c r="A3707" s="23"/>
      <c r="D3707" s="23"/>
    </row>
    <row r="3708" spans="1:4" hidden="1" x14ac:dyDescent="0.3">
      <c r="A3708" s="23"/>
      <c r="D3708" s="23"/>
    </row>
    <row r="3709" spans="1:4" hidden="1" x14ac:dyDescent="0.3">
      <c r="A3709" s="23"/>
      <c r="D3709" s="23"/>
    </row>
    <row r="3710" spans="1:4" hidden="1" x14ac:dyDescent="0.3">
      <c r="A3710" s="23"/>
      <c r="D3710" s="23"/>
    </row>
    <row r="3711" spans="1:4" hidden="1" x14ac:dyDescent="0.3">
      <c r="A3711" s="23"/>
      <c r="D3711" s="23"/>
    </row>
    <row r="3712" spans="1:4" hidden="1" x14ac:dyDescent="0.3">
      <c r="A3712" s="23"/>
      <c r="D3712" s="23"/>
    </row>
    <row r="3713" spans="1:4" hidden="1" x14ac:dyDescent="0.3">
      <c r="A3713" s="23"/>
      <c r="D3713" s="23"/>
    </row>
    <row r="3714" spans="1:4" hidden="1" x14ac:dyDescent="0.3">
      <c r="A3714" s="23"/>
      <c r="D3714" s="23"/>
    </row>
    <row r="3715" spans="1:4" hidden="1" x14ac:dyDescent="0.3">
      <c r="A3715" s="23"/>
      <c r="D3715" s="23"/>
    </row>
    <row r="3716" spans="1:4" hidden="1" x14ac:dyDescent="0.3">
      <c r="A3716" s="23"/>
      <c r="D3716" s="23"/>
    </row>
    <row r="3717" spans="1:4" hidden="1" x14ac:dyDescent="0.3">
      <c r="A3717" s="23"/>
      <c r="D3717" s="23"/>
    </row>
    <row r="3718" spans="1:4" hidden="1" x14ac:dyDescent="0.3">
      <c r="A3718" s="23"/>
      <c r="D3718" s="23"/>
    </row>
    <row r="3719" spans="1:4" hidden="1" x14ac:dyDescent="0.3">
      <c r="A3719" s="23"/>
      <c r="D3719" s="23"/>
    </row>
    <row r="3720" spans="1:4" hidden="1" x14ac:dyDescent="0.3">
      <c r="A3720" s="23"/>
      <c r="D3720" s="23"/>
    </row>
    <row r="3721" spans="1:4" hidden="1" x14ac:dyDescent="0.3">
      <c r="A3721" s="23"/>
      <c r="D3721" s="23"/>
    </row>
    <row r="3722" spans="1:4" hidden="1" x14ac:dyDescent="0.3">
      <c r="A3722" s="23"/>
      <c r="D3722" s="23"/>
    </row>
    <row r="3723" spans="1:4" hidden="1" x14ac:dyDescent="0.3">
      <c r="A3723" s="23"/>
      <c r="D3723" s="23"/>
    </row>
    <row r="3724" spans="1:4" hidden="1" x14ac:dyDescent="0.3">
      <c r="A3724" s="23"/>
      <c r="D3724" s="23"/>
    </row>
    <row r="3725" spans="1:4" hidden="1" x14ac:dyDescent="0.3">
      <c r="A3725" s="23"/>
      <c r="D3725" s="23"/>
    </row>
    <row r="3726" spans="1:4" hidden="1" x14ac:dyDescent="0.3">
      <c r="A3726" s="23"/>
      <c r="D3726" s="23"/>
    </row>
    <row r="3727" spans="1:4" hidden="1" x14ac:dyDescent="0.3">
      <c r="A3727" s="23"/>
      <c r="D3727" s="23"/>
    </row>
    <row r="3728" spans="1:4" hidden="1" x14ac:dyDescent="0.3">
      <c r="A3728" s="23"/>
      <c r="D3728" s="23"/>
    </row>
    <row r="3729" spans="1:4" hidden="1" x14ac:dyDescent="0.3">
      <c r="A3729" s="23"/>
      <c r="D3729" s="23"/>
    </row>
    <row r="3730" spans="1:4" hidden="1" x14ac:dyDescent="0.3">
      <c r="A3730" s="23"/>
      <c r="D3730" s="23"/>
    </row>
    <row r="3731" spans="1:4" hidden="1" x14ac:dyDescent="0.3">
      <c r="A3731" s="23"/>
      <c r="D3731" s="23"/>
    </row>
    <row r="3732" spans="1:4" hidden="1" x14ac:dyDescent="0.3">
      <c r="A3732" s="23"/>
      <c r="D3732" s="23"/>
    </row>
    <row r="3733" spans="1:4" hidden="1" x14ac:dyDescent="0.3">
      <c r="A3733" s="23"/>
      <c r="D3733" s="23"/>
    </row>
    <row r="3734" spans="1:4" hidden="1" x14ac:dyDescent="0.3">
      <c r="A3734" s="23"/>
      <c r="D3734" s="23"/>
    </row>
    <row r="3735" spans="1:4" hidden="1" x14ac:dyDescent="0.3">
      <c r="A3735" s="23"/>
      <c r="D3735" s="23"/>
    </row>
    <row r="3736" spans="1:4" hidden="1" x14ac:dyDescent="0.3">
      <c r="A3736" s="23"/>
      <c r="D3736" s="23"/>
    </row>
    <row r="3737" spans="1:4" hidden="1" x14ac:dyDescent="0.3">
      <c r="A3737" s="23"/>
      <c r="D3737" s="23"/>
    </row>
    <row r="3738" spans="1:4" hidden="1" x14ac:dyDescent="0.3">
      <c r="A3738" s="23"/>
      <c r="D3738" s="23"/>
    </row>
    <row r="3739" spans="1:4" hidden="1" x14ac:dyDescent="0.3">
      <c r="A3739" s="23"/>
      <c r="D3739" s="23"/>
    </row>
    <row r="3740" spans="1:4" hidden="1" x14ac:dyDescent="0.3">
      <c r="A3740" s="23"/>
      <c r="D3740" s="23"/>
    </row>
    <row r="3741" spans="1:4" hidden="1" x14ac:dyDescent="0.3">
      <c r="A3741" s="23"/>
      <c r="D3741" s="23"/>
    </row>
    <row r="3742" spans="1:4" hidden="1" x14ac:dyDescent="0.3">
      <c r="A3742" s="23"/>
      <c r="D3742" s="23"/>
    </row>
    <row r="3743" spans="1:4" hidden="1" x14ac:dyDescent="0.3">
      <c r="A3743" s="23"/>
      <c r="D3743" s="23"/>
    </row>
    <row r="3744" spans="1:4" hidden="1" x14ac:dyDescent="0.3">
      <c r="A3744" s="23"/>
      <c r="D3744" s="23"/>
    </row>
    <row r="3745" spans="1:4" hidden="1" x14ac:dyDescent="0.3">
      <c r="A3745" s="23"/>
      <c r="D3745" s="23"/>
    </row>
    <row r="3746" spans="1:4" hidden="1" x14ac:dyDescent="0.3">
      <c r="A3746" s="23"/>
      <c r="D3746" s="23"/>
    </row>
    <row r="3747" spans="1:4" hidden="1" x14ac:dyDescent="0.3">
      <c r="A3747" s="23"/>
      <c r="D3747" s="23"/>
    </row>
    <row r="3748" spans="1:4" hidden="1" x14ac:dyDescent="0.3">
      <c r="A3748" s="23"/>
      <c r="D3748" s="23"/>
    </row>
    <row r="3749" spans="1:4" hidden="1" x14ac:dyDescent="0.3">
      <c r="A3749" s="23"/>
      <c r="D3749" s="23"/>
    </row>
    <row r="3750" spans="1:4" hidden="1" x14ac:dyDescent="0.3">
      <c r="A3750" s="23"/>
      <c r="D3750" s="23"/>
    </row>
    <row r="3751" spans="1:4" hidden="1" x14ac:dyDescent="0.3">
      <c r="A3751" s="23"/>
      <c r="D3751" s="23"/>
    </row>
    <row r="3752" spans="1:4" hidden="1" x14ac:dyDescent="0.3">
      <c r="A3752" s="23"/>
      <c r="D3752" s="23"/>
    </row>
    <row r="3753" spans="1:4" hidden="1" x14ac:dyDescent="0.3">
      <c r="A3753" s="23"/>
      <c r="D3753" s="23"/>
    </row>
    <row r="3754" spans="1:4" hidden="1" x14ac:dyDescent="0.3">
      <c r="A3754" s="23"/>
      <c r="D3754" s="23"/>
    </row>
    <row r="3755" spans="1:4" hidden="1" x14ac:dyDescent="0.3">
      <c r="A3755" s="23"/>
      <c r="D3755" s="23"/>
    </row>
    <row r="3756" spans="1:4" hidden="1" x14ac:dyDescent="0.3">
      <c r="A3756" s="23"/>
      <c r="D3756" s="23"/>
    </row>
    <row r="3757" spans="1:4" hidden="1" x14ac:dyDescent="0.3">
      <c r="A3757" s="23"/>
      <c r="D3757" s="23"/>
    </row>
    <row r="3758" spans="1:4" hidden="1" x14ac:dyDescent="0.3">
      <c r="A3758" s="23"/>
      <c r="D3758" s="23"/>
    </row>
    <row r="3759" spans="1:4" hidden="1" x14ac:dyDescent="0.3">
      <c r="A3759" s="23"/>
      <c r="D3759" s="23"/>
    </row>
    <row r="3760" spans="1:4" hidden="1" x14ac:dyDescent="0.3">
      <c r="A3760" s="23"/>
      <c r="D3760" s="23"/>
    </row>
    <row r="3761" spans="1:4" hidden="1" x14ac:dyDescent="0.3">
      <c r="A3761" s="23"/>
      <c r="D3761" s="23"/>
    </row>
    <row r="3762" spans="1:4" hidden="1" x14ac:dyDescent="0.3">
      <c r="A3762" s="23"/>
      <c r="D3762" s="23"/>
    </row>
    <row r="3763" spans="1:4" hidden="1" x14ac:dyDescent="0.3">
      <c r="A3763" s="23"/>
      <c r="D3763" s="23"/>
    </row>
    <row r="3764" spans="1:4" hidden="1" x14ac:dyDescent="0.3">
      <c r="A3764" s="23"/>
      <c r="D3764" s="23"/>
    </row>
    <row r="3765" spans="1:4" hidden="1" x14ac:dyDescent="0.3">
      <c r="A3765" s="23"/>
      <c r="D3765" s="23"/>
    </row>
    <row r="3766" spans="1:4" hidden="1" x14ac:dyDescent="0.3">
      <c r="A3766" s="23"/>
      <c r="D3766" s="23"/>
    </row>
    <row r="3767" spans="1:4" hidden="1" x14ac:dyDescent="0.3">
      <c r="A3767" s="23"/>
      <c r="D3767" s="23"/>
    </row>
    <row r="3768" spans="1:4" hidden="1" x14ac:dyDescent="0.3">
      <c r="A3768" s="23"/>
      <c r="D3768" s="23"/>
    </row>
    <row r="3769" spans="1:4" hidden="1" x14ac:dyDescent="0.3">
      <c r="A3769" s="23"/>
      <c r="D3769" s="23"/>
    </row>
    <row r="3770" spans="1:4" hidden="1" x14ac:dyDescent="0.3">
      <c r="A3770" s="23"/>
      <c r="D3770" s="23"/>
    </row>
    <row r="3771" spans="1:4" hidden="1" x14ac:dyDescent="0.3">
      <c r="A3771" s="23"/>
      <c r="D3771" s="23"/>
    </row>
    <row r="3772" spans="1:4" hidden="1" x14ac:dyDescent="0.3">
      <c r="A3772" s="23"/>
      <c r="D3772" s="23"/>
    </row>
    <row r="3773" spans="1:4" hidden="1" x14ac:dyDescent="0.3">
      <c r="A3773" s="23"/>
      <c r="D3773" s="23"/>
    </row>
    <row r="3774" spans="1:4" hidden="1" x14ac:dyDescent="0.3">
      <c r="A3774" s="23"/>
      <c r="D3774" s="23"/>
    </row>
    <row r="3775" spans="1:4" hidden="1" x14ac:dyDescent="0.3">
      <c r="A3775" s="23"/>
      <c r="D3775" s="23"/>
    </row>
    <row r="3776" spans="1:4" hidden="1" x14ac:dyDescent="0.3">
      <c r="A3776" s="23"/>
      <c r="D3776" s="23"/>
    </row>
    <row r="3777" spans="1:4" hidden="1" x14ac:dyDescent="0.3">
      <c r="A3777" s="23"/>
      <c r="D3777" s="23"/>
    </row>
    <row r="3778" spans="1:4" hidden="1" x14ac:dyDescent="0.3">
      <c r="A3778" s="23"/>
      <c r="D3778" s="23"/>
    </row>
    <row r="3779" spans="1:4" hidden="1" x14ac:dyDescent="0.3">
      <c r="A3779" s="23"/>
      <c r="D3779" s="23"/>
    </row>
    <row r="3780" spans="1:4" hidden="1" x14ac:dyDescent="0.3">
      <c r="A3780" s="23"/>
      <c r="D3780" s="23"/>
    </row>
    <row r="3781" spans="1:4" hidden="1" x14ac:dyDescent="0.3">
      <c r="A3781" s="23"/>
      <c r="D3781" s="23"/>
    </row>
    <row r="3782" spans="1:4" hidden="1" x14ac:dyDescent="0.3">
      <c r="A3782" s="23"/>
      <c r="D3782" s="23"/>
    </row>
    <row r="3783" spans="1:4" hidden="1" x14ac:dyDescent="0.3">
      <c r="A3783" s="23"/>
      <c r="D3783" s="23"/>
    </row>
    <row r="3784" spans="1:4" hidden="1" x14ac:dyDescent="0.3">
      <c r="A3784" s="23"/>
      <c r="D3784" s="23"/>
    </row>
    <row r="3785" spans="1:4" hidden="1" x14ac:dyDescent="0.3">
      <c r="A3785" s="23"/>
      <c r="D3785" s="23"/>
    </row>
    <row r="3786" spans="1:4" hidden="1" x14ac:dyDescent="0.3">
      <c r="A3786" s="23"/>
      <c r="D3786" s="23"/>
    </row>
    <row r="3787" spans="1:4" hidden="1" x14ac:dyDescent="0.3">
      <c r="A3787" s="23"/>
      <c r="D3787" s="23"/>
    </row>
    <row r="3788" spans="1:4" hidden="1" x14ac:dyDescent="0.3">
      <c r="A3788" s="23"/>
      <c r="D3788" s="23"/>
    </row>
    <row r="3789" spans="1:4" hidden="1" x14ac:dyDescent="0.3">
      <c r="A3789" s="23"/>
      <c r="D3789" s="23"/>
    </row>
    <row r="3790" spans="1:4" hidden="1" x14ac:dyDescent="0.3">
      <c r="A3790" s="23"/>
      <c r="D3790" s="23"/>
    </row>
    <row r="3791" spans="1:4" hidden="1" x14ac:dyDescent="0.3">
      <c r="A3791" s="23"/>
      <c r="D3791" s="23"/>
    </row>
    <row r="3792" spans="1:4" hidden="1" x14ac:dyDescent="0.3">
      <c r="A3792" s="23"/>
      <c r="D3792" s="23"/>
    </row>
    <row r="3793" spans="1:4" hidden="1" x14ac:dyDescent="0.3">
      <c r="A3793" s="23"/>
      <c r="D3793" s="23"/>
    </row>
    <row r="3794" spans="1:4" hidden="1" x14ac:dyDescent="0.3">
      <c r="A3794" s="23"/>
      <c r="D3794" s="23"/>
    </row>
    <row r="3795" spans="1:4" hidden="1" x14ac:dyDescent="0.3">
      <c r="A3795" s="23"/>
      <c r="D3795" s="23"/>
    </row>
    <row r="3796" spans="1:4" hidden="1" x14ac:dyDescent="0.3">
      <c r="A3796" s="23"/>
      <c r="D3796" s="23"/>
    </row>
    <row r="3797" spans="1:4" hidden="1" x14ac:dyDescent="0.3">
      <c r="A3797" s="23"/>
      <c r="D3797" s="23"/>
    </row>
    <row r="3798" spans="1:4" hidden="1" x14ac:dyDescent="0.3">
      <c r="A3798" s="23"/>
      <c r="D3798" s="23"/>
    </row>
    <row r="3799" spans="1:4" hidden="1" x14ac:dyDescent="0.3">
      <c r="A3799" s="23"/>
      <c r="D3799" s="23"/>
    </row>
    <row r="3800" spans="1:4" hidden="1" x14ac:dyDescent="0.3">
      <c r="A3800" s="23"/>
      <c r="D3800" s="23"/>
    </row>
    <row r="3801" spans="1:4" hidden="1" x14ac:dyDescent="0.3">
      <c r="A3801" s="23"/>
      <c r="D3801" s="23"/>
    </row>
    <row r="3802" spans="1:4" hidden="1" x14ac:dyDescent="0.3">
      <c r="A3802" s="23"/>
      <c r="D3802" s="23"/>
    </row>
    <row r="3803" spans="1:4" hidden="1" x14ac:dyDescent="0.3">
      <c r="A3803" s="23"/>
      <c r="D3803" s="23"/>
    </row>
    <row r="3804" spans="1:4" hidden="1" x14ac:dyDescent="0.3">
      <c r="A3804" s="23"/>
      <c r="D3804" s="23"/>
    </row>
    <row r="3805" spans="1:4" hidden="1" x14ac:dyDescent="0.3">
      <c r="A3805" s="23"/>
      <c r="D3805" s="23"/>
    </row>
    <row r="3806" spans="1:4" hidden="1" x14ac:dyDescent="0.3">
      <c r="A3806" s="23"/>
      <c r="D3806" s="23"/>
    </row>
    <row r="3807" spans="1:4" hidden="1" x14ac:dyDescent="0.3">
      <c r="A3807" s="23"/>
      <c r="D3807" s="23"/>
    </row>
    <row r="3808" spans="1:4" hidden="1" x14ac:dyDescent="0.3">
      <c r="A3808" s="23"/>
      <c r="D3808" s="23"/>
    </row>
    <row r="3809" spans="1:4" hidden="1" x14ac:dyDescent="0.3">
      <c r="A3809" s="23"/>
      <c r="D3809" s="23"/>
    </row>
    <row r="3810" spans="1:4" hidden="1" x14ac:dyDescent="0.3">
      <c r="A3810" s="23"/>
      <c r="D3810" s="23"/>
    </row>
    <row r="3811" spans="1:4" hidden="1" x14ac:dyDescent="0.3">
      <c r="A3811" s="23"/>
      <c r="D3811" s="23"/>
    </row>
    <row r="3812" spans="1:4" hidden="1" x14ac:dyDescent="0.3">
      <c r="A3812" s="23"/>
      <c r="D3812" s="23"/>
    </row>
    <row r="3813" spans="1:4" hidden="1" x14ac:dyDescent="0.3">
      <c r="A3813" s="23"/>
      <c r="D3813" s="23"/>
    </row>
    <row r="3814" spans="1:4" hidden="1" x14ac:dyDescent="0.3">
      <c r="A3814" s="23"/>
      <c r="D3814" s="23"/>
    </row>
    <row r="3815" spans="1:4" hidden="1" x14ac:dyDescent="0.3">
      <c r="A3815" s="23"/>
      <c r="D3815" s="23"/>
    </row>
    <row r="3816" spans="1:4" hidden="1" x14ac:dyDescent="0.3">
      <c r="A3816" s="23"/>
      <c r="D3816" s="23"/>
    </row>
    <row r="3817" spans="1:4" hidden="1" x14ac:dyDescent="0.3">
      <c r="A3817" s="23"/>
      <c r="D3817" s="23"/>
    </row>
    <row r="3818" spans="1:4" hidden="1" x14ac:dyDescent="0.3">
      <c r="A3818" s="23"/>
      <c r="D3818" s="23"/>
    </row>
    <row r="3819" spans="1:4" hidden="1" x14ac:dyDescent="0.3">
      <c r="A3819" s="23"/>
      <c r="D3819" s="23"/>
    </row>
    <row r="3820" spans="1:4" hidden="1" x14ac:dyDescent="0.3">
      <c r="A3820" s="23"/>
      <c r="D3820" s="23"/>
    </row>
    <row r="3821" spans="1:4" hidden="1" x14ac:dyDescent="0.3">
      <c r="A3821" s="23"/>
      <c r="D3821" s="23"/>
    </row>
    <row r="3822" spans="1:4" hidden="1" x14ac:dyDescent="0.3">
      <c r="A3822" s="23"/>
      <c r="D3822" s="23"/>
    </row>
    <row r="3823" spans="1:4" hidden="1" x14ac:dyDescent="0.3">
      <c r="A3823" s="23"/>
      <c r="D3823" s="23"/>
    </row>
    <row r="3824" spans="1:4" hidden="1" x14ac:dyDescent="0.3">
      <c r="A3824" s="23"/>
      <c r="D3824" s="23"/>
    </row>
    <row r="3825" spans="1:4" hidden="1" x14ac:dyDescent="0.3">
      <c r="A3825" s="23"/>
      <c r="D3825" s="23"/>
    </row>
    <row r="3826" spans="1:4" hidden="1" x14ac:dyDescent="0.3">
      <c r="A3826" s="23"/>
      <c r="D3826" s="23"/>
    </row>
    <row r="3827" spans="1:4" hidden="1" x14ac:dyDescent="0.3">
      <c r="A3827" s="23"/>
      <c r="D3827" s="23"/>
    </row>
    <row r="3828" spans="1:4" hidden="1" x14ac:dyDescent="0.3">
      <c r="A3828" s="23"/>
      <c r="D3828" s="23"/>
    </row>
    <row r="3829" spans="1:4" hidden="1" x14ac:dyDescent="0.3">
      <c r="A3829" s="23"/>
      <c r="D3829" s="23"/>
    </row>
    <row r="3830" spans="1:4" hidden="1" x14ac:dyDescent="0.3">
      <c r="A3830" s="23"/>
      <c r="D3830" s="23"/>
    </row>
    <row r="3831" spans="1:4" hidden="1" x14ac:dyDescent="0.3">
      <c r="A3831" s="23"/>
      <c r="D3831" s="23"/>
    </row>
    <row r="3832" spans="1:4" hidden="1" x14ac:dyDescent="0.3">
      <c r="A3832" s="23"/>
      <c r="D3832" s="23"/>
    </row>
    <row r="3833" spans="1:4" hidden="1" x14ac:dyDescent="0.3">
      <c r="A3833" s="23"/>
      <c r="D3833" s="23"/>
    </row>
    <row r="3834" spans="1:4" hidden="1" x14ac:dyDescent="0.3">
      <c r="A3834" s="23"/>
      <c r="D3834" s="23"/>
    </row>
    <row r="3835" spans="1:4" hidden="1" x14ac:dyDescent="0.3">
      <c r="A3835" s="23"/>
      <c r="D3835" s="23"/>
    </row>
    <row r="3836" spans="1:4" hidden="1" x14ac:dyDescent="0.3">
      <c r="A3836" s="23"/>
      <c r="D3836" s="23"/>
    </row>
    <row r="3837" spans="1:4" hidden="1" x14ac:dyDescent="0.3">
      <c r="A3837" s="23"/>
      <c r="D3837" s="23"/>
    </row>
    <row r="3838" spans="1:4" hidden="1" x14ac:dyDescent="0.3">
      <c r="A3838" s="23"/>
      <c r="D3838" s="23"/>
    </row>
    <row r="3839" spans="1:4" hidden="1" x14ac:dyDescent="0.3">
      <c r="A3839" s="23"/>
      <c r="D3839" s="23"/>
    </row>
    <row r="3840" spans="1:4" hidden="1" x14ac:dyDescent="0.3">
      <c r="A3840" s="23"/>
      <c r="D3840" s="23"/>
    </row>
    <row r="3841" spans="1:4" hidden="1" x14ac:dyDescent="0.3">
      <c r="A3841" s="23"/>
      <c r="D3841" s="23"/>
    </row>
    <row r="3842" spans="1:4" hidden="1" x14ac:dyDescent="0.3">
      <c r="A3842" s="23"/>
      <c r="D3842" s="23"/>
    </row>
    <row r="3843" spans="1:4" hidden="1" x14ac:dyDescent="0.3">
      <c r="A3843" s="23"/>
      <c r="D3843" s="23"/>
    </row>
    <row r="3844" spans="1:4" hidden="1" x14ac:dyDescent="0.3">
      <c r="A3844" s="23"/>
      <c r="D3844" s="23"/>
    </row>
    <row r="3845" spans="1:4" hidden="1" x14ac:dyDescent="0.3">
      <c r="A3845" s="23"/>
      <c r="D3845" s="23"/>
    </row>
    <row r="3846" spans="1:4" hidden="1" x14ac:dyDescent="0.3">
      <c r="A3846" s="23"/>
      <c r="D3846" s="23"/>
    </row>
    <row r="3847" spans="1:4" hidden="1" x14ac:dyDescent="0.3">
      <c r="A3847" s="23"/>
      <c r="D3847" s="23"/>
    </row>
    <row r="3848" spans="1:4" hidden="1" x14ac:dyDescent="0.3">
      <c r="A3848" s="23"/>
      <c r="D3848" s="23"/>
    </row>
    <row r="3849" spans="1:4" hidden="1" x14ac:dyDescent="0.3">
      <c r="A3849" s="23"/>
      <c r="D3849" s="23"/>
    </row>
    <row r="3850" spans="1:4" hidden="1" x14ac:dyDescent="0.3">
      <c r="A3850" s="23"/>
      <c r="D3850" s="23"/>
    </row>
    <row r="3851" spans="1:4" hidden="1" x14ac:dyDescent="0.3">
      <c r="A3851" s="23"/>
      <c r="D3851" s="23"/>
    </row>
    <row r="3852" spans="1:4" hidden="1" x14ac:dyDescent="0.3">
      <c r="A3852" s="23"/>
      <c r="D3852" s="23"/>
    </row>
    <row r="3853" spans="1:4" hidden="1" x14ac:dyDescent="0.3">
      <c r="A3853" s="23"/>
      <c r="D3853" s="23"/>
    </row>
    <row r="3854" spans="1:4" hidden="1" x14ac:dyDescent="0.3">
      <c r="A3854" s="23"/>
      <c r="D3854" s="23"/>
    </row>
    <row r="3855" spans="1:4" hidden="1" x14ac:dyDescent="0.3">
      <c r="A3855" s="23"/>
      <c r="D3855" s="23"/>
    </row>
    <row r="3856" spans="1:4" hidden="1" x14ac:dyDescent="0.3">
      <c r="A3856" s="23"/>
      <c r="D3856" s="23"/>
    </row>
    <row r="3857" spans="1:4" hidden="1" x14ac:dyDescent="0.3">
      <c r="A3857" s="23"/>
      <c r="D3857" s="23"/>
    </row>
    <row r="3858" spans="1:4" hidden="1" x14ac:dyDescent="0.3">
      <c r="A3858" s="23"/>
      <c r="D3858" s="23"/>
    </row>
    <row r="3859" spans="1:4" hidden="1" x14ac:dyDescent="0.3">
      <c r="A3859" s="23"/>
      <c r="D3859" s="23"/>
    </row>
    <row r="3860" spans="1:4" hidden="1" x14ac:dyDescent="0.3">
      <c r="A3860" s="23"/>
      <c r="D3860" s="23"/>
    </row>
    <row r="3861" spans="1:4" hidden="1" x14ac:dyDescent="0.3">
      <c r="A3861" s="23"/>
      <c r="D3861" s="23"/>
    </row>
    <row r="3862" spans="1:4" hidden="1" x14ac:dyDescent="0.3">
      <c r="A3862" s="23"/>
      <c r="D3862" s="23"/>
    </row>
    <row r="3863" spans="1:4" hidden="1" x14ac:dyDescent="0.3">
      <c r="A3863" s="23"/>
      <c r="D3863" s="23"/>
    </row>
    <row r="3864" spans="1:4" hidden="1" x14ac:dyDescent="0.3">
      <c r="A3864" s="23"/>
      <c r="D3864" s="23"/>
    </row>
    <row r="3865" spans="1:4" hidden="1" x14ac:dyDescent="0.3">
      <c r="A3865" s="23"/>
      <c r="D3865" s="23"/>
    </row>
    <row r="3866" spans="1:4" hidden="1" x14ac:dyDescent="0.3">
      <c r="A3866" s="23"/>
      <c r="D3866" s="23"/>
    </row>
    <row r="3867" spans="1:4" hidden="1" x14ac:dyDescent="0.3">
      <c r="A3867" s="23"/>
      <c r="D3867" s="23"/>
    </row>
    <row r="3868" spans="1:4" hidden="1" x14ac:dyDescent="0.3">
      <c r="A3868" s="23"/>
      <c r="D3868" s="23"/>
    </row>
    <row r="3869" spans="1:4" hidden="1" x14ac:dyDescent="0.3">
      <c r="A3869" s="23"/>
      <c r="D3869" s="23"/>
    </row>
    <row r="3870" spans="1:4" hidden="1" x14ac:dyDescent="0.3">
      <c r="A3870" s="23"/>
      <c r="D3870" s="23"/>
    </row>
    <row r="3871" spans="1:4" hidden="1" x14ac:dyDescent="0.3">
      <c r="A3871" s="23"/>
      <c r="D3871" s="23"/>
    </row>
    <row r="3872" spans="1:4" hidden="1" x14ac:dyDescent="0.3">
      <c r="A3872" s="23"/>
      <c r="D3872" s="23"/>
    </row>
    <row r="3873" spans="1:4" hidden="1" x14ac:dyDescent="0.3">
      <c r="A3873" s="23"/>
      <c r="D3873" s="23"/>
    </row>
    <row r="3874" spans="1:4" hidden="1" x14ac:dyDescent="0.3">
      <c r="A3874" s="23"/>
      <c r="D3874" s="23"/>
    </row>
    <row r="3875" spans="1:4" hidden="1" x14ac:dyDescent="0.3">
      <c r="A3875" s="23"/>
      <c r="D3875" s="23"/>
    </row>
    <row r="3876" spans="1:4" hidden="1" x14ac:dyDescent="0.3">
      <c r="A3876" s="23"/>
      <c r="D3876" s="23"/>
    </row>
    <row r="3877" spans="1:4" hidden="1" x14ac:dyDescent="0.3">
      <c r="A3877" s="23"/>
      <c r="D3877" s="23"/>
    </row>
    <row r="3878" spans="1:4" hidden="1" x14ac:dyDescent="0.3">
      <c r="A3878" s="23"/>
      <c r="D3878" s="23"/>
    </row>
    <row r="3879" spans="1:4" hidden="1" x14ac:dyDescent="0.3">
      <c r="A3879" s="23"/>
      <c r="D3879" s="23"/>
    </row>
    <row r="3880" spans="1:4" hidden="1" x14ac:dyDescent="0.3">
      <c r="A3880" s="23"/>
      <c r="D3880" s="23"/>
    </row>
    <row r="3881" spans="1:4" hidden="1" x14ac:dyDescent="0.3">
      <c r="A3881" s="23"/>
      <c r="D3881" s="23"/>
    </row>
    <row r="3882" spans="1:4" hidden="1" x14ac:dyDescent="0.3">
      <c r="A3882" s="23"/>
      <c r="D3882" s="23"/>
    </row>
    <row r="3883" spans="1:4" hidden="1" x14ac:dyDescent="0.3">
      <c r="A3883" s="23"/>
      <c r="D3883" s="23"/>
    </row>
    <row r="3884" spans="1:4" hidden="1" x14ac:dyDescent="0.3">
      <c r="A3884" s="23"/>
      <c r="D3884" s="23"/>
    </row>
    <row r="3885" spans="1:4" hidden="1" x14ac:dyDescent="0.3">
      <c r="A3885" s="23"/>
      <c r="D3885" s="23"/>
    </row>
    <row r="3886" spans="1:4" hidden="1" x14ac:dyDescent="0.3">
      <c r="A3886" s="23"/>
      <c r="D3886" s="23"/>
    </row>
    <row r="3887" spans="1:4" hidden="1" x14ac:dyDescent="0.3">
      <c r="A3887" s="23"/>
      <c r="D3887" s="23"/>
    </row>
    <row r="3888" spans="1:4" hidden="1" x14ac:dyDescent="0.3">
      <c r="A3888" s="23"/>
      <c r="D3888" s="23"/>
    </row>
    <row r="3889" spans="1:4" hidden="1" x14ac:dyDescent="0.3">
      <c r="A3889" s="23"/>
      <c r="D3889" s="23"/>
    </row>
    <row r="3890" spans="1:4" hidden="1" x14ac:dyDescent="0.3">
      <c r="A3890" s="23"/>
      <c r="D3890" s="23"/>
    </row>
    <row r="3891" spans="1:4" hidden="1" x14ac:dyDescent="0.3">
      <c r="A3891" s="23"/>
      <c r="D3891" s="23"/>
    </row>
    <row r="3892" spans="1:4" hidden="1" x14ac:dyDescent="0.3">
      <c r="A3892" s="23"/>
      <c r="D3892" s="23"/>
    </row>
    <row r="3893" spans="1:4" hidden="1" x14ac:dyDescent="0.3">
      <c r="A3893" s="23"/>
      <c r="D3893" s="23"/>
    </row>
    <row r="3894" spans="1:4" hidden="1" x14ac:dyDescent="0.3">
      <c r="A3894" s="23"/>
      <c r="D3894" s="23"/>
    </row>
    <row r="3895" spans="1:4" hidden="1" x14ac:dyDescent="0.3">
      <c r="A3895" s="23"/>
      <c r="D3895" s="23"/>
    </row>
    <row r="3896" spans="1:4" hidden="1" x14ac:dyDescent="0.3">
      <c r="A3896" s="23"/>
      <c r="D3896" s="23"/>
    </row>
    <row r="3897" spans="1:4" hidden="1" x14ac:dyDescent="0.3">
      <c r="A3897" s="23"/>
      <c r="D3897" s="23"/>
    </row>
    <row r="3898" spans="1:4" hidden="1" x14ac:dyDescent="0.3">
      <c r="A3898" s="23"/>
      <c r="D3898" s="23"/>
    </row>
    <row r="3899" spans="1:4" hidden="1" x14ac:dyDescent="0.3">
      <c r="A3899" s="23"/>
      <c r="D3899" s="23"/>
    </row>
    <row r="3900" spans="1:4" hidden="1" x14ac:dyDescent="0.3">
      <c r="A3900" s="23"/>
      <c r="D3900" s="23"/>
    </row>
    <row r="3901" spans="1:4" hidden="1" x14ac:dyDescent="0.3">
      <c r="A3901" s="23"/>
      <c r="D3901" s="23"/>
    </row>
    <row r="3902" spans="1:4" hidden="1" x14ac:dyDescent="0.3">
      <c r="A3902" s="23"/>
      <c r="D3902" s="23"/>
    </row>
    <row r="3903" spans="1:4" hidden="1" x14ac:dyDescent="0.3">
      <c r="A3903" s="23"/>
      <c r="D3903" s="23"/>
    </row>
    <row r="3904" spans="1:4" hidden="1" x14ac:dyDescent="0.3">
      <c r="A3904" s="23"/>
      <c r="D3904" s="23"/>
    </row>
    <row r="3905" spans="1:4" hidden="1" x14ac:dyDescent="0.3">
      <c r="A3905" s="23"/>
      <c r="D3905" s="23"/>
    </row>
    <row r="3906" spans="1:4" hidden="1" x14ac:dyDescent="0.3">
      <c r="A3906" s="23"/>
      <c r="D3906" s="23"/>
    </row>
    <row r="3907" spans="1:4" hidden="1" x14ac:dyDescent="0.3">
      <c r="A3907" s="23"/>
      <c r="D3907" s="23"/>
    </row>
    <row r="3908" spans="1:4" hidden="1" x14ac:dyDescent="0.3">
      <c r="A3908" s="23"/>
      <c r="D3908" s="23"/>
    </row>
    <row r="3909" spans="1:4" hidden="1" x14ac:dyDescent="0.3">
      <c r="A3909" s="23"/>
      <c r="D3909" s="23"/>
    </row>
    <row r="3910" spans="1:4" hidden="1" x14ac:dyDescent="0.3">
      <c r="A3910" s="23"/>
      <c r="D3910" s="23"/>
    </row>
    <row r="3911" spans="1:4" hidden="1" x14ac:dyDescent="0.3">
      <c r="A3911" s="23"/>
      <c r="D3911" s="23"/>
    </row>
    <row r="3912" spans="1:4" hidden="1" x14ac:dyDescent="0.3">
      <c r="A3912" s="23"/>
      <c r="D3912" s="23"/>
    </row>
    <row r="3913" spans="1:4" hidden="1" x14ac:dyDescent="0.3">
      <c r="A3913" s="23"/>
      <c r="D3913" s="23"/>
    </row>
    <row r="3914" spans="1:4" hidden="1" x14ac:dyDescent="0.3">
      <c r="A3914" s="23"/>
      <c r="D3914" s="23"/>
    </row>
    <row r="3915" spans="1:4" hidden="1" x14ac:dyDescent="0.3">
      <c r="A3915" s="23"/>
      <c r="D3915" s="23"/>
    </row>
    <row r="3916" spans="1:4" hidden="1" x14ac:dyDescent="0.3">
      <c r="A3916" s="23"/>
      <c r="D3916" s="23"/>
    </row>
    <row r="3917" spans="1:4" hidden="1" x14ac:dyDescent="0.3">
      <c r="A3917" s="23"/>
      <c r="D3917" s="23"/>
    </row>
    <row r="3918" spans="1:4" hidden="1" x14ac:dyDescent="0.3">
      <c r="A3918" s="23"/>
      <c r="D3918" s="23"/>
    </row>
    <row r="3919" spans="1:4" hidden="1" x14ac:dyDescent="0.3">
      <c r="A3919" s="23"/>
      <c r="D3919" s="23"/>
    </row>
    <row r="3920" spans="1:4" hidden="1" x14ac:dyDescent="0.3">
      <c r="A3920" s="23"/>
      <c r="D3920" s="23"/>
    </row>
    <row r="3921" spans="1:4" hidden="1" x14ac:dyDescent="0.3">
      <c r="A3921" s="23"/>
      <c r="D3921" s="23"/>
    </row>
    <row r="3922" spans="1:4" hidden="1" x14ac:dyDescent="0.3">
      <c r="A3922" s="23"/>
      <c r="D3922" s="23"/>
    </row>
    <row r="3923" spans="1:4" hidden="1" x14ac:dyDescent="0.3">
      <c r="A3923" s="23"/>
      <c r="D3923" s="23"/>
    </row>
    <row r="3924" spans="1:4" hidden="1" x14ac:dyDescent="0.3">
      <c r="A3924" s="23"/>
      <c r="D3924" s="23"/>
    </row>
    <row r="3925" spans="1:4" hidden="1" x14ac:dyDescent="0.3">
      <c r="A3925" s="23"/>
      <c r="D3925" s="23"/>
    </row>
    <row r="3926" spans="1:4" hidden="1" x14ac:dyDescent="0.3">
      <c r="A3926" s="23"/>
      <c r="D3926" s="23"/>
    </row>
    <row r="3927" spans="1:4" hidden="1" x14ac:dyDescent="0.3">
      <c r="A3927" s="23"/>
      <c r="D3927" s="23"/>
    </row>
    <row r="3928" spans="1:4" hidden="1" x14ac:dyDescent="0.3">
      <c r="A3928" s="23"/>
      <c r="D3928" s="23"/>
    </row>
    <row r="3929" spans="1:4" hidden="1" x14ac:dyDescent="0.3">
      <c r="A3929" s="23"/>
      <c r="D3929" s="23"/>
    </row>
    <row r="3930" spans="1:4" hidden="1" x14ac:dyDescent="0.3">
      <c r="A3930" s="23"/>
      <c r="D3930" s="23"/>
    </row>
    <row r="3931" spans="1:4" hidden="1" x14ac:dyDescent="0.3">
      <c r="A3931" s="23"/>
      <c r="D3931" s="23"/>
    </row>
    <row r="3932" spans="1:4" hidden="1" x14ac:dyDescent="0.3">
      <c r="A3932" s="23"/>
      <c r="D3932" s="23"/>
    </row>
    <row r="3933" spans="1:4" hidden="1" x14ac:dyDescent="0.3">
      <c r="A3933" s="23"/>
      <c r="D3933" s="23"/>
    </row>
    <row r="3934" spans="1:4" hidden="1" x14ac:dyDescent="0.3">
      <c r="A3934" s="23"/>
      <c r="D3934" s="23"/>
    </row>
    <row r="3935" spans="1:4" hidden="1" x14ac:dyDescent="0.3">
      <c r="A3935" s="23"/>
      <c r="D3935" s="23"/>
    </row>
    <row r="3936" spans="1:4" hidden="1" x14ac:dyDescent="0.3">
      <c r="A3936" s="23"/>
      <c r="D3936" s="23"/>
    </row>
    <row r="3937" spans="1:4" hidden="1" x14ac:dyDescent="0.3">
      <c r="A3937" s="23"/>
      <c r="D3937" s="23"/>
    </row>
    <row r="3938" spans="1:4" hidden="1" x14ac:dyDescent="0.3">
      <c r="A3938" s="23"/>
      <c r="D3938" s="23"/>
    </row>
    <row r="3939" spans="1:4" hidden="1" x14ac:dyDescent="0.3">
      <c r="A3939" s="23"/>
      <c r="D3939" s="23"/>
    </row>
    <row r="3940" spans="1:4" hidden="1" x14ac:dyDescent="0.3">
      <c r="A3940" s="23"/>
      <c r="D3940" s="23"/>
    </row>
    <row r="3941" spans="1:4" hidden="1" x14ac:dyDescent="0.3">
      <c r="A3941" s="23"/>
      <c r="D3941" s="23"/>
    </row>
    <row r="3942" spans="1:4" hidden="1" x14ac:dyDescent="0.3">
      <c r="A3942" s="23"/>
      <c r="D3942" s="23"/>
    </row>
    <row r="3943" spans="1:4" hidden="1" x14ac:dyDescent="0.3">
      <c r="A3943" s="23"/>
      <c r="D3943" s="23"/>
    </row>
    <row r="3944" spans="1:4" hidden="1" x14ac:dyDescent="0.3">
      <c r="A3944" s="23"/>
      <c r="D3944" s="23"/>
    </row>
    <row r="3945" spans="1:4" hidden="1" x14ac:dyDescent="0.3">
      <c r="A3945" s="23"/>
      <c r="D3945" s="23"/>
    </row>
    <row r="3946" spans="1:4" hidden="1" x14ac:dyDescent="0.3">
      <c r="A3946" s="23"/>
      <c r="D3946" s="23"/>
    </row>
    <row r="3947" spans="1:4" hidden="1" x14ac:dyDescent="0.3">
      <c r="A3947" s="23"/>
      <c r="D3947" s="23"/>
    </row>
    <row r="3948" spans="1:4" hidden="1" x14ac:dyDescent="0.3">
      <c r="A3948" s="23"/>
      <c r="D3948" s="23"/>
    </row>
    <row r="3949" spans="1:4" hidden="1" x14ac:dyDescent="0.3">
      <c r="A3949" s="23"/>
      <c r="D3949" s="23"/>
    </row>
    <row r="3950" spans="1:4" hidden="1" x14ac:dyDescent="0.3">
      <c r="A3950" s="23"/>
      <c r="D3950" s="23"/>
    </row>
    <row r="3951" spans="1:4" hidden="1" x14ac:dyDescent="0.3">
      <c r="A3951" s="23"/>
      <c r="D3951" s="23"/>
    </row>
    <row r="3952" spans="1:4" hidden="1" x14ac:dyDescent="0.3">
      <c r="A3952" s="23"/>
      <c r="D3952" s="23"/>
    </row>
    <row r="3953" spans="1:4" hidden="1" x14ac:dyDescent="0.3">
      <c r="A3953" s="23"/>
      <c r="D3953" s="23"/>
    </row>
    <row r="3954" spans="1:4" hidden="1" x14ac:dyDescent="0.3">
      <c r="A3954" s="23"/>
      <c r="D3954" s="23"/>
    </row>
    <row r="3955" spans="1:4" hidden="1" x14ac:dyDescent="0.3">
      <c r="A3955" s="23"/>
      <c r="D3955" s="23"/>
    </row>
    <row r="3956" spans="1:4" hidden="1" x14ac:dyDescent="0.3">
      <c r="A3956" s="23"/>
      <c r="D3956" s="23"/>
    </row>
    <row r="3957" spans="1:4" hidden="1" x14ac:dyDescent="0.3">
      <c r="A3957" s="23"/>
      <c r="D3957" s="23"/>
    </row>
    <row r="3958" spans="1:4" hidden="1" x14ac:dyDescent="0.3">
      <c r="A3958" s="23"/>
      <c r="D3958" s="23"/>
    </row>
    <row r="3959" spans="1:4" hidden="1" x14ac:dyDescent="0.3">
      <c r="A3959" s="23"/>
      <c r="D3959" s="23"/>
    </row>
    <row r="3960" spans="1:4" hidden="1" x14ac:dyDescent="0.3">
      <c r="A3960" s="23"/>
      <c r="D3960" s="23"/>
    </row>
    <row r="3961" spans="1:4" hidden="1" x14ac:dyDescent="0.3">
      <c r="A3961" s="23"/>
      <c r="D3961" s="23"/>
    </row>
    <row r="3962" spans="1:4" hidden="1" x14ac:dyDescent="0.3">
      <c r="A3962" s="23"/>
      <c r="D3962" s="23"/>
    </row>
    <row r="3963" spans="1:4" hidden="1" x14ac:dyDescent="0.3">
      <c r="A3963" s="23"/>
      <c r="D3963" s="23"/>
    </row>
    <row r="3964" spans="1:4" hidden="1" x14ac:dyDescent="0.3">
      <c r="A3964" s="23"/>
      <c r="D3964" s="23"/>
    </row>
    <row r="3965" spans="1:4" hidden="1" x14ac:dyDescent="0.3">
      <c r="A3965" s="23"/>
      <c r="D3965" s="23"/>
    </row>
    <row r="3966" spans="1:4" hidden="1" x14ac:dyDescent="0.3">
      <c r="A3966" s="23"/>
      <c r="D3966" s="23"/>
    </row>
    <row r="3967" spans="1:4" hidden="1" x14ac:dyDescent="0.3">
      <c r="A3967" s="23"/>
      <c r="D3967" s="23"/>
    </row>
    <row r="3968" spans="1:4" hidden="1" x14ac:dyDescent="0.3">
      <c r="A3968" s="23"/>
      <c r="D3968" s="23"/>
    </row>
    <row r="3969" spans="1:4" hidden="1" x14ac:dyDescent="0.3">
      <c r="A3969" s="23"/>
      <c r="D3969" s="23"/>
    </row>
    <row r="3970" spans="1:4" hidden="1" x14ac:dyDescent="0.3">
      <c r="A3970" s="23"/>
      <c r="D3970" s="23"/>
    </row>
    <row r="3971" spans="1:4" hidden="1" x14ac:dyDescent="0.3">
      <c r="A3971" s="23"/>
      <c r="D3971" s="23"/>
    </row>
    <row r="3972" spans="1:4" hidden="1" x14ac:dyDescent="0.3">
      <c r="A3972" s="23"/>
      <c r="D3972" s="23"/>
    </row>
    <row r="3973" spans="1:4" hidden="1" x14ac:dyDescent="0.3">
      <c r="A3973" s="23"/>
      <c r="D3973" s="23"/>
    </row>
    <row r="3974" spans="1:4" hidden="1" x14ac:dyDescent="0.3">
      <c r="A3974" s="23"/>
      <c r="D3974" s="23"/>
    </row>
    <row r="3975" spans="1:4" hidden="1" x14ac:dyDescent="0.3">
      <c r="A3975" s="23"/>
      <c r="D3975" s="23"/>
    </row>
    <row r="3976" spans="1:4" hidden="1" x14ac:dyDescent="0.3">
      <c r="A3976" s="23"/>
      <c r="D3976" s="23"/>
    </row>
    <row r="3977" spans="1:4" hidden="1" x14ac:dyDescent="0.3">
      <c r="A3977" s="23"/>
      <c r="D3977" s="23"/>
    </row>
    <row r="3978" spans="1:4" hidden="1" x14ac:dyDescent="0.3">
      <c r="A3978" s="23"/>
      <c r="D3978" s="23"/>
    </row>
    <row r="3979" spans="1:4" hidden="1" x14ac:dyDescent="0.3">
      <c r="A3979" s="23"/>
      <c r="D3979" s="23"/>
    </row>
    <row r="3980" spans="1:4" hidden="1" x14ac:dyDescent="0.3">
      <c r="A3980" s="23"/>
      <c r="D3980" s="23"/>
    </row>
    <row r="3981" spans="1:4" hidden="1" x14ac:dyDescent="0.3">
      <c r="A3981" s="23"/>
      <c r="D3981" s="23"/>
    </row>
    <row r="3982" spans="1:4" hidden="1" x14ac:dyDescent="0.3">
      <c r="A3982" s="23"/>
      <c r="D3982" s="23"/>
    </row>
    <row r="3983" spans="1:4" hidden="1" x14ac:dyDescent="0.3">
      <c r="A3983" s="23"/>
      <c r="D3983" s="23"/>
    </row>
    <row r="3984" spans="1:4" hidden="1" x14ac:dyDescent="0.3">
      <c r="A3984" s="23"/>
      <c r="D3984" s="23"/>
    </row>
    <row r="3985" spans="1:4" hidden="1" x14ac:dyDescent="0.3">
      <c r="A3985" s="23"/>
      <c r="D3985" s="23"/>
    </row>
    <row r="3986" spans="1:4" hidden="1" x14ac:dyDescent="0.3">
      <c r="A3986" s="23"/>
      <c r="D3986" s="23"/>
    </row>
    <row r="3987" spans="1:4" hidden="1" x14ac:dyDescent="0.3">
      <c r="A3987" s="23"/>
      <c r="D3987" s="23"/>
    </row>
    <row r="3988" spans="1:4" hidden="1" x14ac:dyDescent="0.3">
      <c r="A3988" s="23"/>
      <c r="D3988" s="23"/>
    </row>
    <row r="3989" spans="1:4" hidden="1" x14ac:dyDescent="0.3">
      <c r="A3989" s="23"/>
      <c r="D3989" s="23"/>
    </row>
    <row r="3990" spans="1:4" hidden="1" x14ac:dyDescent="0.3">
      <c r="A3990" s="23"/>
      <c r="D3990" s="23"/>
    </row>
    <row r="3991" spans="1:4" hidden="1" x14ac:dyDescent="0.3">
      <c r="A3991" s="23"/>
      <c r="D3991" s="23"/>
    </row>
    <row r="3992" spans="1:4" hidden="1" x14ac:dyDescent="0.3">
      <c r="A3992" s="23"/>
      <c r="D3992" s="23"/>
    </row>
    <row r="3993" spans="1:4" hidden="1" x14ac:dyDescent="0.3">
      <c r="A3993" s="23"/>
      <c r="D3993" s="23"/>
    </row>
    <row r="3994" spans="1:4" hidden="1" x14ac:dyDescent="0.3">
      <c r="A3994" s="23"/>
      <c r="D3994" s="23"/>
    </row>
    <row r="3995" spans="1:4" hidden="1" x14ac:dyDescent="0.3">
      <c r="A3995" s="23"/>
      <c r="D3995" s="23"/>
    </row>
    <row r="3996" spans="1:4" hidden="1" x14ac:dyDescent="0.3">
      <c r="A3996" s="23"/>
      <c r="D3996" s="23"/>
    </row>
    <row r="3997" spans="1:4" hidden="1" x14ac:dyDescent="0.3">
      <c r="A3997" s="23"/>
      <c r="D3997" s="23"/>
    </row>
    <row r="3998" spans="1:4" hidden="1" x14ac:dyDescent="0.3">
      <c r="A3998" s="23"/>
      <c r="D3998" s="23"/>
    </row>
    <row r="3999" spans="1:4" hidden="1" x14ac:dyDescent="0.3">
      <c r="A3999" s="23"/>
      <c r="D3999" s="23"/>
    </row>
    <row r="4000" spans="1:4" hidden="1" x14ac:dyDescent="0.3">
      <c r="A4000" s="23"/>
      <c r="D4000" s="23"/>
    </row>
    <row r="4001" spans="1:4" hidden="1" x14ac:dyDescent="0.3">
      <c r="A4001" s="23"/>
      <c r="D4001" s="23"/>
    </row>
    <row r="4002" spans="1:4" hidden="1" x14ac:dyDescent="0.3">
      <c r="A4002" s="23"/>
      <c r="D4002" s="23"/>
    </row>
    <row r="4003" spans="1:4" hidden="1" x14ac:dyDescent="0.3">
      <c r="A4003" s="23"/>
      <c r="D4003" s="23"/>
    </row>
    <row r="4004" spans="1:4" hidden="1" x14ac:dyDescent="0.3">
      <c r="A4004" s="23"/>
      <c r="D4004" s="23"/>
    </row>
    <row r="4005" spans="1:4" hidden="1" x14ac:dyDescent="0.3">
      <c r="A4005" s="23"/>
      <c r="D4005" s="23"/>
    </row>
    <row r="4006" spans="1:4" hidden="1" x14ac:dyDescent="0.3">
      <c r="A4006" s="23"/>
      <c r="D4006" s="23"/>
    </row>
    <row r="4007" spans="1:4" hidden="1" x14ac:dyDescent="0.3">
      <c r="A4007" s="23"/>
      <c r="D4007" s="23"/>
    </row>
    <row r="4008" spans="1:4" hidden="1" x14ac:dyDescent="0.3">
      <c r="A4008" s="23"/>
      <c r="D4008" s="23"/>
    </row>
    <row r="4009" spans="1:4" hidden="1" x14ac:dyDescent="0.3">
      <c r="A4009" s="23"/>
      <c r="D4009" s="23"/>
    </row>
    <row r="4010" spans="1:4" hidden="1" x14ac:dyDescent="0.3">
      <c r="A4010" s="23"/>
      <c r="D4010" s="23"/>
    </row>
    <row r="4011" spans="1:4" hidden="1" x14ac:dyDescent="0.3">
      <c r="A4011" s="23"/>
      <c r="D4011" s="23"/>
    </row>
    <row r="4012" spans="1:4" hidden="1" x14ac:dyDescent="0.3">
      <c r="A4012" s="23"/>
      <c r="D4012" s="23"/>
    </row>
    <row r="4013" spans="1:4" hidden="1" x14ac:dyDescent="0.3">
      <c r="A4013" s="23"/>
      <c r="D4013" s="23"/>
    </row>
    <row r="4014" spans="1:4" hidden="1" x14ac:dyDescent="0.3">
      <c r="A4014" s="23"/>
      <c r="D4014" s="23"/>
    </row>
    <row r="4015" spans="1:4" hidden="1" x14ac:dyDescent="0.3">
      <c r="A4015" s="23"/>
      <c r="D4015" s="23"/>
    </row>
    <row r="4016" spans="1:4" hidden="1" x14ac:dyDescent="0.3">
      <c r="A4016" s="23"/>
      <c r="D4016" s="23"/>
    </row>
    <row r="4017" spans="1:4" hidden="1" x14ac:dyDescent="0.3">
      <c r="A4017" s="23"/>
      <c r="D4017" s="23"/>
    </row>
    <row r="4018" spans="1:4" hidden="1" x14ac:dyDescent="0.3">
      <c r="A4018" s="23"/>
      <c r="D4018" s="23"/>
    </row>
    <row r="4019" spans="1:4" hidden="1" x14ac:dyDescent="0.3">
      <c r="A4019" s="23"/>
      <c r="D4019" s="23"/>
    </row>
    <row r="4020" spans="1:4" hidden="1" x14ac:dyDescent="0.3">
      <c r="A4020" s="23"/>
      <c r="D4020" s="23"/>
    </row>
    <row r="4021" spans="1:4" hidden="1" x14ac:dyDescent="0.3">
      <c r="A4021" s="23"/>
      <c r="D4021" s="23"/>
    </row>
    <row r="4022" spans="1:4" hidden="1" x14ac:dyDescent="0.3">
      <c r="A4022" s="23"/>
      <c r="D4022" s="23"/>
    </row>
    <row r="4023" spans="1:4" hidden="1" x14ac:dyDescent="0.3">
      <c r="A4023" s="23"/>
      <c r="D4023" s="23"/>
    </row>
    <row r="4024" spans="1:4" hidden="1" x14ac:dyDescent="0.3">
      <c r="A4024" s="23"/>
      <c r="D4024" s="23"/>
    </row>
    <row r="4025" spans="1:4" hidden="1" x14ac:dyDescent="0.3">
      <c r="A4025" s="23"/>
      <c r="D4025" s="23"/>
    </row>
    <row r="4026" spans="1:4" hidden="1" x14ac:dyDescent="0.3">
      <c r="A4026" s="23"/>
      <c r="D4026" s="23"/>
    </row>
    <row r="4027" spans="1:4" hidden="1" x14ac:dyDescent="0.3">
      <c r="A4027" s="23"/>
      <c r="D4027" s="23"/>
    </row>
    <row r="4028" spans="1:4" hidden="1" x14ac:dyDescent="0.3">
      <c r="A4028" s="23"/>
      <c r="D4028" s="23"/>
    </row>
    <row r="4029" spans="1:4" hidden="1" x14ac:dyDescent="0.3">
      <c r="A4029" s="23"/>
      <c r="D4029" s="23"/>
    </row>
    <row r="4030" spans="1:4" hidden="1" x14ac:dyDescent="0.3">
      <c r="A4030" s="23"/>
      <c r="D4030" s="23"/>
    </row>
    <row r="4031" spans="1:4" hidden="1" x14ac:dyDescent="0.3">
      <c r="A4031" s="23"/>
      <c r="D4031" s="23"/>
    </row>
    <row r="4032" spans="1:4" hidden="1" x14ac:dyDescent="0.3">
      <c r="A4032" s="23"/>
      <c r="D4032" s="23"/>
    </row>
    <row r="4033" spans="1:4" hidden="1" x14ac:dyDescent="0.3">
      <c r="A4033" s="23"/>
      <c r="D4033" s="23"/>
    </row>
    <row r="4034" spans="1:4" hidden="1" x14ac:dyDescent="0.3">
      <c r="A4034" s="23"/>
      <c r="D4034" s="23"/>
    </row>
    <row r="4035" spans="1:4" hidden="1" x14ac:dyDescent="0.3">
      <c r="A4035" s="23"/>
      <c r="D4035" s="23"/>
    </row>
    <row r="4036" spans="1:4" hidden="1" x14ac:dyDescent="0.3">
      <c r="A4036" s="23"/>
      <c r="D4036" s="23"/>
    </row>
    <row r="4037" spans="1:4" hidden="1" x14ac:dyDescent="0.3">
      <c r="A4037" s="23"/>
      <c r="D4037" s="23"/>
    </row>
    <row r="4038" spans="1:4" hidden="1" x14ac:dyDescent="0.3">
      <c r="A4038" s="23"/>
      <c r="D4038" s="23"/>
    </row>
    <row r="4039" spans="1:4" hidden="1" x14ac:dyDescent="0.3">
      <c r="A4039" s="23"/>
      <c r="D4039" s="23"/>
    </row>
    <row r="4040" spans="1:4" hidden="1" x14ac:dyDescent="0.3">
      <c r="A4040" s="23"/>
      <c r="D4040" s="23"/>
    </row>
    <row r="4041" spans="1:4" hidden="1" x14ac:dyDescent="0.3">
      <c r="A4041" s="23"/>
      <c r="D4041" s="23"/>
    </row>
    <row r="4042" spans="1:4" hidden="1" x14ac:dyDescent="0.3">
      <c r="A4042" s="23"/>
      <c r="D4042" s="23"/>
    </row>
    <row r="4043" spans="1:4" hidden="1" x14ac:dyDescent="0.3">
      <c r="A4043" s="23"/>
      <c r="D4043" s="23"/>
    </row>
    <row r="4044" spans="1:4" hidden="1" x14ac:dyDescent="0.3">
      <c r="A4044" s="23"/>
      <c r="D4044" s="23"/>
    </row>
    <row r="4045" spans="1:4" hidden="1" x14ac:dyDescent="0.3">
      <c r="A4045" s="23"/>
      <c r="D4045" s="23"/>
    </row>
    <row r="4046" spans="1:4" hidden="1" x14ac:dyDescent="0.3">
      <c r="A4046" s="23"/>
      <c r="D4046" s="23"/>
    </row>
    <row r="4047" spans="1:4" hidden="1" x14ac:dyDescent="0.3">
      <c r="A4047" s="23"/>
      <c r="D4047" s="23"/>
    </row>
    <row r="4048" spans="1:4" hidden="1" x14ac:dyDescent="0.3">
      <c r="A4048" s="23"/>
      <c r="D4048" s="23"/>
    </row>
    <row r="4049" spans="1:4" hidden="1" x14ac:dyDescent="0.3">
      <c r="A4049" s="23"/>
      <c r="D4049" s="23"/>
    </row>
    <row r="4050" spans="1:4" hidden="1" x14ac:dyDescent="0.3">
      <c r="A4050" s="23"/>
      <c r="D4050" s="23"/>
    </row>
    <row r="4051" spans="1:4" hidden="1" x14ac:dyDescent="0.3">
      <c r="A4051" s="23"/>
      <c r="D4051" s="23"/>
    </row>
    <row r="4052" spans="1:4" hidden="1" x14ac:dyDescent="0.3">
      <c r="A4052" s="23"/>
      <c r="D4052" s="23"/>
    </row>
    <row r="4053" spans="1:4" hidden="1" x14ac:dyDescent="0.3">
      <c r="A4053" s="23"/>
      <c r="D4053" s="23"/>
    </row>
    <row r="4054" spans="1:4" hidden="1" x14ac:dyDescent="0.3">
      <c r="A4054" s="23"/>
      <c r="D4054" s="23"/>
    </row>
    <row r="4055" spans="1:4" hidden="1" x14ac:dyDescent="0.3">
      <c r="A4055" s="23"/>
      <c r="D4055" s="23"/>
    </row>
    <row r="4056" spans="1:4" hidden="1" x14ac:dyDescent="0.3">
      <c r="A4056" s="23"/>
      <c r="D4056" s="23"/>
    </row>
    <row r="4057" spans="1:4" hidden="1" x14ac:dyDescent="0.3">
      <c r="A4057" s="23"/>
      <c r="D4057" s="23"/>
    </row>
    <row r="4058" spans="1:4" hidden="1" x14ac:dyDescent="0.3">
      <c r="A4058" s="23"/>
      <c r="D4058" s="23"/>
    </row>
    <row r="4059" spans="1:4" hidden="1" x14ac:dyDescent="0.3">
      <c r="A4059" s="23"/>
      <c r="D4059" s="23"/>
    </row>
    <row r="4060" spans="1:4" hidden="1" x14ac:dyDescent="0.3">
      <c r="A4060" s="23"/>
      <c r="D4060" s="23"/>
    </row>
    <row r="4061" spans="1:4" hidden="1" x14ac:dyDescent="0.3">
      <c r="A4061" s="23"/>
      <c r="D4061" s="23"/>
    </row>
    <row r="4062" spans="1:4" hidden="1" x14ac:dyDescent="0.3">
      <c r="A4062" s="23"/>
      <c r="D4062" s="23"/>
    </row>
    <row r="4063" spans="1:4" hidden="1" x14ac:dyDescent="0.3">
      <c r="A4063" s="23"/>
      <c r="D4063" s="23"/>
    </row>
    <row r="4064" spans="1:4" hidden="1" x14ac:dyDescent="0.3">
      <c r="A4064" s="23"/>
      <c r="D4064" s="23"/>
    </row>
    <row r="4065" spans="1:4" hidden="1" x14ac:dyDescent="0.3">
      <c r="A4065" s="23"/>
      <c r="D4065" s="23"/>
    </row>
    <row r="4066" spans="1:4" hidden="1" x14ac:dyDescent="0.3">
      <c r="A4066" s="23"/>
      <c r="D4066" s="23"/>
    </row>
    <row r="4067" spans="1:4" hidden="1" x14ac:dyDescent="0.3">
      <c r="A4067" s="23"/>
      <c r="D4067" s="23"/>
    </row>
    <row r="4068" spans="1:4" hidden="1" x14ac:dyDescent="0.3">
      <c r="A4068" s="23"/>
      <c r="D4068" s="23"/>
    </row>
    <row r="4069" spans="1:4" hidden="1" x14ac:dyDescent="0.3">
      <c r="A4069" s="23"/>
      <c r="D4069" s="23"/>
    </row>
    <row r="4070" spans="1:4" hidden="1" x14ac:dyDescent="0.3">
      <c r="A4070" s="23"/>
      <c r="D4070" s="23"/>
    </row>
    <row r="4071" spans="1:4" hidden="1" x14ac:dyDescent="0.3">
      <c r="A4071" s="23"/>
      <c r="D4071" s="23"/>
    </row>
    <row r="4072" spans="1:4" hidden="1" x14ac:dyDescent="0.3">
      <c r="A4072" s="23"/>
      <c r="D4072" s="23"/>
    </row>
    <row r="4073" spans="1:4" hidden="1" x14ac:dyDescent="0.3">
      <c r="A4073" s="23"/>
      <c r="D4073" s="23"/>
    </row>
    <row r="4074" spans="1:4" hidden="1" x14ac:dyDescent="0.3">
      <c r="A4074" s="23"/>
      <c r="D4074" s="23"/>
    </row>
    <row r="4075" spans="1:4" hidden="1" x14ac:dyDescent="0.3">
      <c r="A4075" s="23"/>
      <c r="D4075" s="23"/>
    </row>
    <row r="4076" spans="1:4" hidden="1" x14ac:dyDescent="0.3">
      <c r="A4076" s="23"/>
      <c r="D4076" s="23"/>
    </row>
    <row r="4077" spans="1:4" hidden="1" x14ac:dyDescent="0.3">
      <c r="A4077" s="23"/>
      <c r="D4077" s="23"/>
    </row>
    <row r="4078" spans="1:4" hidden="1" x14ac:dyDescent="0.3">
      <c r="A4078" s="23"/>
      <c r="D4078" s="23"/>
    </row>
    <row r="4079" spans="1:4" hidden="1" x14ac:dyDescent="0.3">
      <c r="A4079" s="23"/>
      <c r="D4079" s="23"/>
    </row>
    <row r="4080" spans="1:4" hidden="1" x14ac:dyDescent="0.3">
      <c r="A4080" s="23"/>
      <c r="D4080" s="23"/>
    </row>
    <row r="4081" spans="1:4" hidden="1" x14ac:dyDescent="0.3">
      <c r="A4081" s="23"/>
      <c r="D4081" s="23"/>
    </row>
    <row r="4082" spans="1:4" hidden="1" x14ac:dyDescent="0.3">
      <c r="A4082" s="23"/>
      <c r="D4082" s="23"/>
    </row>
    <row r="4083" spans="1:4" hidden="1" x14ac:dyDescent="0.3">
      <c r="A4083" s="23"/>
      <c r="D4083" s="23"/>
    </row>
    <row r="4084" spans="1:4" hidden="1" x14ac:dyDescent="0.3">
      <c r="A4084" s="23"/>
      <c r="D4084" s="23"/>
    </row>
    <row r="4085" spans="1:4" hidden="1" x14ac:dyDescent="0.3">
      <c r="A4085" s="23"/>
      <c r="D4085" s="23"/>
    </row>
    <row r="4086" spans="1:4" hidden="1" x14ac:dyDescent="0.3">
      <c r="A4086" s="23"/>
      <c r="D4086" s="23"/>
    </row>
    <row r="4087" spans="1:4" hidden="1" x14ac:dyDescent="0.3">
      <c r="A4087" s="23"/>
      <c r="D4087" s="23"/>
    </row>
    <row r="4088" spans="1:4" hidden="1" x14ac:dyDescent="0.3">
      <c r="A4088" s="23"/>
      <c r="D4088" s="23"/>
    </row>
    <row r="4089" spans="1:4" hidden="1" x14ac:dyDescent="0.3">
      <c r="A4089" s="23"/>
      <c r="D4089" s="23"/>
    </row>
    <row r="4090" spans="1:4" hidden="1" x14ac:dyDescent="0.3">
      <c r="A4090" s="23"/>
      <c r="D4090" s="23"/>
    </row>
    <row r="4091" spans="1:4" hidden="1" x14ac:dyDescent="0.3">
      <c r="A4091" s="23"/>
      <c r="D4091" s="23"/>
    </row>
    <row r="4092" spans="1:4" hidden="1" x14ac:dyDescent="0.3">
      <c r="A4092" s="23"/>
      <c r="D4092" s="23"/>
    </row>
    <row r="4093" spans="1:4" hidden="1" x14ac:dyDescent="0.3">
      <c r="A4093" s="23"/>
      <c r="D4093" s="23"/>
    </row>
    <row r="4094" spans="1:4" hidden="1" x14ac:dyDescent="0.3">
      <c r="A4094" s="23"/>
      <c r="D4094" s="23"/>
    </row>
    <row r="4095" spans="1:4" hidden="1" x14ac:dyDescent="0.3">
      <c r="A4095" s="23"/>
      <c r="D4095" s="23"/>
    </row>
    <row r="4096" spans="1:4" hidden="1" x14ac:dyDescent="0.3">
      <c r="A4096" s="23"/>
      <c r="D4096" s="23"/>
    </row>
    <row r="4097" spans="1:4" hidden="1" x14ac:dyDescent="0.3">
      <c r="A4097" s="23"/>
      <c r="D4097" s="23"/>
    </row>
    <row r="4098" spans="1:4" hidden="1" x14ac:dyDescent="0.3">
      <c r="A4098" s="23"/>
      <c r="D4098" s="23"/>
    </row>
    <row r="4099" spans="1:4" hidden="1" x14ac:dyDescent="0.3">
      <c r="A4099" s="23"/>
      <c r="D4099" s="23"/>
    </row>
    <row r="4100" spans="1:4" hidden="1" x14ac:dyDescent="0.3">
      <c r="A4100" s="23"/>
      <c r="D4100" s="23"/>
    </row>
    <row r="4101" spans="1:4" hidden="1" x14ac:dyDescent="0.3">
      <c r="A4101" s="23"/>
      <c r="D4101" s="23"/>
    </row>
    <row r="4102" spans="1:4" hidden="1" x14ac:dyDescent="0.3">
      <c r="A4102" s="23"/>
      <c r="D4102" s="23"/>
    </row>
    <row r="4103" spans="1:4" hidden="1" x14ac:dyDescent="0.3">
      <c r="A4103" s="23"/>
      <c r="D4103" s="23"/>
    </row>
    <row r="4104" spans="1:4" hidden="1" x14ac:dyDescent="0.3">
      <c r="A4104" s="23"/>
      <c r="D4104" s="23"/>
    </row>
    <row r="4105" spans="1:4" hidden="1" x14ac:dyDescent="0.3">
      <c r="A4105" s="23"/>
      <c r="D4105" s="23"/>
    </row>
    <row r="4106" spans="1:4" hidden="1" x14ac:dyDescent="0.3">
      <c r="A4106" s="23"/>
      <c r="D4106" s="23"/>
    </row>
    <row r="4107" spans="1:4" hidden="1" x14ac:dyDescent="0.3">
      <c r="A4107" s="23"/>
      <c r="D4107" s="23"/>
    </row>
    <row r="4108" spans="1:4" hidden="1" x14ac:dyDescent="0.3">
      <c r="A4108" s="23"/>
      <c r="D4108" s="23"/>
    </row>
    <row r="4109" spans="1:4" hidden="1" x14ac:dyDescent="0.3">
      <c r="A4109" s="23"/>
      <c r="D4109" s="23"/>
    </row>
    <row r="4110" spans="1:4" hidden="1" x14ac:dyDescent="0.3">
      <c r="A4110" s="23"/>
      <c r="D4110" s="23"/>
    </row>
    <row r="4111" spans="1:4" hidden="1" x14ac:dyDescent="0.3">
      <c r="A4111" s="23"/>
      <c r="D4111" s="23"/>
    </row>
    <row r="4112" spans="1:4" hidden="1" x14ac:dyDescent="0.3">
      <c r="A4112" s="23"/>
      <c r="D4112" s="23"/>
    </row>
    <row r="4113" spans="1:4" hidden="1" x14ac:dyDescent="0.3">
      <c r="A4113" s="23"/>
      <c r="D4113" s="23"/>
    </row>
    <row r="4114" spans="1:4" hidden="1" x14ac:dyDescent="0.3">
      <c r="A4114" s="23"/>
      <c r="D4114" s="23"/>
    </row>
    <row r="4115" spans="1:4" hidden="1" x14ac:dyDescent="0.3">
      <c r="A4115" s="23"/>
      <c r="D4115" s="23"/>
    </row>
    <row r="4116" spans="1:4" hidden="1" x14ac:dyDescent="0.3">
      <c r="A4116" s="23"/>
      <c r="D4116" s="23"/>
    </row>
    <row r="4117" spans="1:4" hidden="1" x14ac:dyDescent="0.3">
      <c r="A4117" s="23"/>
      <c r="D4117" s="23"/>
    </row>
    <row r="4118" spans="1:4" hidden="1" x14ac:dyDescent="0.3">
      <c r="A4118" s="23"/>
      <c r="D4118" s="23"/>
    </row>
    <row r="4119" spans="1:4" hidden="1" x14ac:dyDescent="0.3">
      <c r="A4119" s="23"/>
      <c r="D4119" s="23"/>
    </row>
    <row r="4120" spans="1:4" hidden="1" x14ac:dyDescent="0.3">
      <c r="A4120" s="23"/>
      <c r="D4120" s="23"/>
    </row>
    <row r="4121" spans="1:4" hidden="1" x14ac:dyDescent="0.3">
      <c r="A4121" s="23"/>
      <c r="D4121" s="23"/>
    </row>
    <row r="4122" spans="1:4" hidden="1" x14ac:dyDescent="0.3">
      <c r="A4122" s="23"/>
      <c r="D4122" s="23"/>
    </row>
    <row r="4123" spans="1:4" hidden="1" x14ac:dyDescent="0.3">
      <c r="A4123" s="23"/>
      <c r="D4123" s="23"/>
    </row>
    <row r="4124" spans="1:4" hidden="1" x14ac:dyDescent="0.3">
      <c r="A4124" s="23"/>
      <c r="D4124" s="23"/>
    </row>
    <row r="4125" spans="1:4" hidden="1" x14ac:dyDescent="0.3">
      <c r="A4125" s="23"/>
      <c r="D4125" s="23"/>
    </row>
    <row r="4126" spans="1:4" hidden="1" x14ac:dyDescent="0.3">
      <c r="A4126" s="23"/>
      <c r="D4126" s="23"/>
    </row>
    <row r="4127" spans="1:4" hidden="1" x14ac:dyDescent="0.3">
      <c r="A4127" s="23"/>
      <c r="D4127" s="23"/>
    </row>
    <row r="4128" spans="1:4" hidden="1" x14ac:dyDescent="0.3">
      <c r="A4128" s="23"/>
      <c r="D4128" s="23"/>
    </row>
    <row r="4129" spans="1:4" hidden="1" x14ac:dyDescent="0.3">
      <c r="A4129" s="23"/>
      <c r="D4129" s="23"/>
    </row>
    <row r="4130" spans="1:4" hidden="1" x14ac:dyDescent="0.3">
      <c r="A4130" s="23"/>
      <c r="D4130" s="23"/>
    </row>
    <row r="4131" spans="1:4" hidden="1" x14ac:dyDescent="0.3">
      <c r="A4131" s="23"/>
      <c r="D4131" s="23"/>
    </row>
    <row r="4132" spans="1:4" hidden="1" x14ac:dyDescent="0.3">
      <c r="A4132" s="23"/>
      <c r="D4132" s="23"/>
    </row>
    <row r="4133" spans="1:4" hidden="1" x14ac:dyDescent="0.3">
      <c r="A4133" s="23"/>
      <c r="D4133" s="23"/>
    </row>
    <row r="4134" spans="1:4" hidden="1" x14ac:dyDescent="0.3">
      <c r="A4134" s="23"/>
      <c r="D4134" s="23"/>
    </row>
    <row r="4135" spans="1:4" hidden="1" x14ac:dyDescent="0.3">
      <c r="A4135" s="23"/>
      <c r="D4135" s="23"/>
    </row>
    <row r="4136" spans="1:4" hidden="1" x14ac:dyDescent="0.3">
      <c r="A4136" s="23"/>
      <c r="D4136" s="23"/>
    </row>
    <row r="4137" spans="1:4" hidden="1" x14ac:dyDescent="0.3">
      <c r="A4137" s="23"/>
      <c r="D4137" s="23"/>
    </row>
    <row r="4138" spans="1:4" hidden="1" x14ac:dyDescent="0.3">
      <c r="A4138" s="23"/>
      <c r="D4138" s="23"/>
    </row>
    <row r="4139" spans="1:4" hidden="1" x14ac:dyDescent="0.3">
      <c r="A4139" s="23"/>
      <c r="D4139" s="23"/>
    </row>
    <row r="4140" spans="1:4" hidden="1" x14ac:dyDescent="0.3">
      <c r="A4140" s="23"/>
      <c r="D4140" s="23"/>
    </row>
    <row r="4141" spans="1:4" hidden="1" x14ac:dyDescent="0.3">
      <c r="A4141" s="23"/>
      <c r="D4141" s="23"/>
    </row>
    <row r="4142" spans="1:4" hidden="1" x14ac:dyDescent="0.3">
      <c r="A4142" s="23"/>
      <c r="D4142" s="23"/>
    </row>
    <row r="4143" spans="1:4" hidden="1" x14ac:dyDescent="0.3">
      <c r="A4143" s="23"/>
      <c r="D4143" s="23"/>
    </row>
    <row r="4144" spans="1:4" hidden="1" x14ac:dyDescent="0.3">
      <c r="A4144" s="23"/>
      <c r="D4144" s="23"/>
    </row>
    <row r="4145" spans="1:4" hidden="1" x14ac:dyDescent="0.3">
      <c r="A4145" s="23"/>
      <c r="D4145" s="23"/>
    </row>
    <row r="4146" spans="1:4" hidden="1" x14ac:dyDescent="0.3">
      <c r="A4146" s="23"/>
      <c r="D4146" s="23"/>
    </row>
    <row r="4147" spans="1:4" hidden="1" x14ac:dyDescent="0.3">
      <c r="A4147" s="23"/>
      <c r="D4147" s="23"/>
    </row>
    <row r="4148" spans="1:4" hidden="1" x14ac:dyDescent="0.3">
      <c r="A4148" s="23"/>
      <c r="D4148" s="23"/>
    </row>
    <row r="4149" spans="1:4" hidden="1" x14ac:dyDescent="0.3">
      <c r="A4149" s="23"/>
      <c r="D4149" s="23"/>
    </row>
    <row r="4150" spans="1:4" hidden="1" x14ac:dyDescent="0.3">
      <c r="A4150" s="23"/>
      <c r="D4150" s="23"/>
    </row>
    <row r="4151" spans="1:4" hidden="1" x14ac:dyDescent="0.3">
      <c r="A4151" s="23"/>
      <c r="D4151" s="23"/>
    </row>
    <row r="4152" spans="1:4" hidden="1" x14ac:dyDescent="0.3">
      <c r="A4152" s="23"/>
      <c r="D4152" s="23"/>
    </row>
    <row r="4153" spans="1:4" hidden="1" x14ac:dyDescent="0.3">
      <c r="A4153" s="23"/>
      <c r="D4153" s="23"/>
    </row>
    <row r="4154" spans="1:4" hidden="1" x14ac:dyDescent="0.3">
      <c r="A4154" s="23"/>
      <c r="D4154" s="23"/>
    </row>
    <row r="4155" spans="1:4" hidden="1" x14ac:dyDescent="0.3">
      <c r="A4155" s="23"/>
      <c r="D4155" s="23"/>
    </row>
    <row r="4156" spans="1:4" hidden="1" x14ac:dyDescent="0.3">
      <c r="A4156" s="23"/>
      <c r="D4156" s="23"/>
    </row>
    <row r="4157" spans="1:4" hidden="1" x14ac:dyDescent="0.3">
      <c r="A4157" s="23"/>
      <c r="D4157" s="23"/>
    </row>
    <row r="4158" spans="1:4" hidden="1" x14ac:dyDescent="0.3">
      <c r="A4158" s="23"/>
      <c r="D4158" s="23"/>
    </row>
    <row r="4159" spans="1:4" hidden="1" x14ac:dyDescent="0.3">
      <c r="A4159" s="23"/>
      <c r="D4159" s="23"/>
    </row>
    <row r="4160" spans="1:4" hidden="1" x14ac:dyDescent="0.3">
      <c r="A4160" s="23"/>
      <c r="D4160" s="23"/>
    </row>
    <row r="4161" spans="1:4" hidden="1" x14ac:dyDescent="0.3">
      <c r="A4161" s="23"/>
      <c r="D4161" s="23"/>
    </row>
    <row r="4162" spans="1:4" hidden="1" x14ac:dyDescent="0.3">
      <c r="A4162" s="23"/>
      <c r="D4162" s="23"/>
    </row>
    <row r="4163" spans="1:4" hidden="1" x14ac:dyDescent="0.3">
      <c r="A4163" s="23"/>
      <c r="D4163" s="23"/>
    </row>
    <row r="4164" spans="1:4" hidden="1" x14ac:dyDescent="0.3">
      <c r="A4164" s="23"/>
      <c r="D4164" s="23"/>
    </row>
    <row r="4165" spans="1:4" hidden="1" x14ac:dyDescent="0.3">
      <c r="A4165" s="23"/>
      <c r="D4165" s="23"/>
    </row>
    <row r="4166" spans="1:4" hidden="1" x14ac:dyDescent="0.3">
      <c r="A4166" s="23"/>
      <c r="D4166" s="23"/>
    </row>
    <row r="4167" spans="1:4" hidden="1" x14ac:dyDescent="0.3">
      <c r="A4167" s="23"/>
      <c r="D4167" s="23"/>
    </row>
    <row r="4168" spans="1:4" hidden="1" x14ac:dyDescent="0.3">
      <c r="A4168" s="23"/>
      <c r="D4168" s="23"/>
    </row>
    <row r="4169" spans="1:4" hidden="1" x14ac:dyDescent="0.3">
      <c r="A4169" s="23"/>
      <c r="D4169" s="23"/>
    </row>
    <row r="4170" spans="1:4" hidden="1" x14ac:dyDescent="0.3">
      <c r="A4170" s="23"/>
      <c r="D4170" s="23"/>
    </row>
    <row r="4171" spans="1:4" hidden="1" x14ac:dyDescent="0.3">
      <c r="A4171" s="23"/>
      <c r="D4171" s="23"/>
    </row>
    <row r="4172" spans="1:4" hidden="1" x14ac:dyDescent="0.3">
      <c r="A4172" s="23"/>
      <c r="D4172" s="23"/>
    </row>
    <row r="4173" spans="1:4" hidden="1" x14ac:dyDescent="0.3">
      <c r="A4173" s="23"/>
      <c r="D4173" s="23"/>
    </row>
    <row r="4174" spans="1:4" hidden="1" x14ac:dyDescent="0.3">
      <c r="A4174" s="23"/>
      <c r="D4174" s="23"/>
    </row>
    <row r="4175" spans="1:4" hidden="1" x14ac:dyDescent="0.3">
      <c r="A4175" s="23"/>
      <c r="D4175" s="23"/>
    </row>
    <row r="4176" spans="1:4" hidden="1" x14ac:dyDescent="0.3">
      <c r="A4176" s="23"/>
      <c r="D4176" s="23"/>
    </row>
    <row r="4177" spans="1:4" hidden="1" x14ac:dyDescent="0.3">
      <c r="A4177" s="23"/>
      <c r="D4177" s="23"/>
    </row>
    <row r="4178" spans="1:4" hidden="1" x14ac:dyDescent="0.3">
      <c r="A4178" s="23"/>
      <c r="D4178" s="23"/>
    </row>
    <row r="4179" spans="1:4" hidden="1" x14ac:dyDescent="0.3">
      <c r="A4179" s="23"/>
      <c r="D4179" s="23"/>
    </row>
    <row r="4180" spans="1:4" hidden="1" x14ac:dyDescent="0.3">
      <c r="A4180" s="23"/>
      <c r="D4180" s="23"/>
    </row>
    <row r="4181" spans="1:4" hidden="1" x14ac:dyDescent="0.3">
      <c r="A4181" s="23"/>
      <c r="D4181" s="23"/>
    </row>
    <row r="4182" spans="1:4" hidden="1" x14ac:dyDescent="0.3">
      <c r="A4182" s="23"/>
      <c r="D4182" s="23"/>
    </row>
    <row r="4183" spans="1:4" hidden="1" x14ac:dyDescent="0.3">
      <c r="A4183" s="23"/>
      <c r="D4183" s="23"/>
    </row>
    <row r="4184" spans="1:4" hidden="1" x14ac:dyDescent="0.3">
      <c r="A4184" s="23"/>
      <c r="D4184" s="23"/>
    </row>
    <row r="4185" spans="1:4" hidden="1" x14ac:dyDescent="0.3">
      <c r="A4185" s="23"/>
      <c r="D4185" s="23"/>
    </row>
    <row r="4186" spans="1:4" hidden="1" x14ac:dyDescent="0.3">
      <c r="A4186" s="23"/>
      <c r="D4186" s="23"/>
    </row>
    <row r="4187" spans="1:4" hidden="1" x14ac:dyDescent="0.3">
      <c r="A4187" s="23"/>
      <c r="D4187" s="23"/>
    </row>
    <row r="4188" spans="1:4" hidden="1" x14ac:dyDescent="0.3">
      <c r="A4188" s="23"/>
      <c r="D4188" s="23"/>
    </row>
    <row r="4189" spans="1:4" hidden="1" x14ac:dyDescent="0.3">
      <c r="A4189" s="23"/>
      <c r="D4189" s="23"/>
    </row>
    <row r="4190" spans="1:4" hidden="1" x14ac:dyDescent="0.3">
      <c r="A4190" s="23"/>
      <c r="D4190" s="23"/>
    </row>
    <row r="4191" spans="1:4" hidden="1" x14ac:dyDescent="0.3">
      <c r="A4191" s="23"/>
      <c r="D4191" s="23"/>
    </row>
    <row r="4192" spans="1:4" hidden="1" x14ac:dyDescent="0.3">
      <c r="A4192" s="23"/>
      <c r="D4192" s="23"/>
    </row>
    <row r="4193" spans="1:4" hidden="1" x14ac:dyDescent="0.3">
      <c r="A4193" s="23"/>
      <c r="D4193" s="23"/>
    </row>
    <row r="4194" spans="1:4" hidden="1" x14ac:dyDescent="0.3">
      <c r="A4194" s="23"/>
      <c r="D4194" s="23"/>
    </row>
    <row r="4195" spans="1:4" hidden="1" x14ac:dyDescent="0.3">
      <c r="A4195" s="23"/>
      <c r="D4195" s="23"/>
    </row>
    <row r="4196" spans="1:4" hidden="1" x14ac:dyDescent="0.3">
      <c r="A4196" s="23"/>
      <c r="D4196" s="23"/>
    </row>
    <row r="4197" spans="1:4" hidden="1" x14ac:dyDescent="0.3">
      <c r="A4197" s="23"/>
      <c r="D4197" s="23"/>
    </row>
    <row r="4198" spans="1:4" hidden="1" x14ac:dyDescent="0.3">
      <c r="A4198" s="23"/>
      <c r="D4198" s="23"/>
    </row>
    <row r="4199" spans="1:4" hidden="1" x14ac:dyDescent="0.3">
      <c r="A4199" s="23"/>
      <c r="D4199" s="23"/>
    </row>
    <row r="4200" spans="1:4" hidden="1" x14ac:dyDescent="0.3">
      <c r="A4200" s="23"/>
      <c r="D4200" s="23"/>
    </row>
    <row r="4201" spans="1:4" hidden="1" x14ac:dyDescent="0.3">
      <c r="A4201" s="23"/>
      <c r="D4201" s="23"/>
    </row>
    <row r="4202" spans="1:4" hidden="1" x14ac:dyDescent="0.3">
      <c r="A4202" s="23"/>
      <c r="D4202" s="23"/>
    </row>
    <row r="4203" spans="1:4" hidden="1" x14ac:dyDescent="0.3">
      <c r="A4203" s="23"/>
      <c r="D4203" s="23"/>
    </row>
    <row r="4204" spans="1:4" hidden="1" x14ac:dyDescent="0.3">
      <c r="A4204" s="23"/>
      <c r="D4204" s="23"/>
    </row>
    <row r="4205" spans="1:4" hidden="1" x14ac:dyDescent="0.3">
      <c r="A4205" s="23"/>
      <c r="D4205" s="23"/>
    </row>
    <row r="4206" spans="1:4" hidden="1" x14ac:dyDescent="0.3">
      <c r="A4206" s="23"/>
      <c r="D4206" s="23"/>
    </row>
    <row r="4207" spans="1:4" hidden="1" x14ac:dyDescent="0.3">
      <c r="A4207" s="23"/>
      <c r="D4207" s="23"/>
    </row>
    <row r="4208" spans="1:4" hidden="1" x14ac:dyDescent="0.3">
      <c r="A4208" s="23"/>
      <c r="D4208" s="23"/>
    </row>
    <row r="4209" spans="1:4" hidden="1" x14ac:dyDescent="0.3">
      <c r="A4209" s="23"/>
      <c r="D4209" s="23"/>
    </row>
    <row r="4210" spans="1:4" hidden="1" x14ac:dyDescent="0.3">
      <c r="A4210" s="23"/>
      <c r="D4210" s="23"/>
    </row>
    <row r="4211" spans="1:4" hidden="1" x14ac:dyDescent="0.3">
      <c r="A4211" s="23"/>
      <c r="D4211" s="23"/>
    </row>
    <row r="4212" spans="1:4" hidden="1" x14ac:dyDescent="0.3">
      <c r="A4212" s="23"/>
      <c r="D4212" s="23"/>
    </row>
    <row r="4213" spans="1:4" hidden="1" x14ac:dyDescent="0.3">
      <c r="A4213" s="23"/>
      <c r="D4213" s="23"/>
    </row>
    <row r="4214" spans="1:4" hidden="1" x14ac:dyDescent="0.3">
      <c r="A4214" s="23"/>
      <c r="D4214" s="23"/>
    </row>
    <row r="4215" spans="1:4" hidden="1" x14ac:dyDescent="0.3">
      <c r="A4215" s="23"/>
      <c r="D4215" s="23"/>
    </row>
    <row r="4216" spans="1:4" hidden="1" x14ac:dyDescent="0.3">
      <c r="A4216" s="23"/>
      <c r="D4216" s="23"/>
    </row>
    <row r="4217" spans="1:4" hidden="1" x14ac:dyDescent="0.3">
      <c r="A4217" s="23"/>
      <c r="D4217" s="23"/>
    </row>
    <row r="4218" spans="1:4" hidden="1" x14ac:dyDescent="0.3">
      <c r="A4218" s="23"/>
      <c r="D4218" s="23"/>
    </row>
    <row r="4219" spans="1:4" hidden="1" x14ac:dyDescent="0.3">
      <c r="A4219" s="23"/>
      <c r="D4219" s="23"/>
    </row>
    <row r="4220" spans="1:4" hidden="1" x14ac:dyDescent="0.3">
      <c r="A4220" s="23"/>
      <c r="D4220" s="23"/>
    </row>
    <row r="4221" spans="1:4" hidden="1" x14ac:dyDescent="0.3">
      <c r="A4221" s="23"/>
      <c r="D4221" s="23"/>
    </row>
    <row r="4222" spans="1:4" hidden="1" x14ac:dyDescent="0.3">
      <c r="A4222" s="23"/>
      <c r="D4222" s="23"/>
    </row>
    <row r="4223" spans="1:4" hidden="1" x14ac:dyDescent="0.3">
      <c r="A4223" s="23"/>
      <c r="D4223" s="23"/>
    </row>
    <row r="4224" spans="1:4" hidden="1" x14ac:dyDescent="0.3">
      <c r="A4224" s="23"/>
      <c r="D4224" s="23"/>
    </row>
    <row r="4225" spans="1:4" hidden="1" x14ac:dyDescent="0.3">
      <c r="A4225" s="23"/>
      <c r="D4225" s="23"/>
    </row>
    <row r="4226" spans="1:4" hidden="1" x14ac:dyDescent="0.3">
      <c r="A4226" s="23"/>
      <c r="D4226" s="23"/>
    </row>
    <row r="4227" spans="1:4" hidden="1" x14ac:dyDescent="0.3">
      <c r="A4227" s="23"/>
      <c r="D4227" s="23"/>
    </row>
    <row r="4228" spans="1:4" hidden="1" x14ac:dyDescent="0.3">
      <c r="A4228" s="23"/>
      <c r="D4228" s="23"/>
    </row>
    <row r="4229" spans="1:4" hidden="1" x14ac:dyDescent="0.3">
      <c r="A4229" s="23"/>
      <c r="D4229" s="23"/>
    </row>
    <row r="4230" spans="1:4" hidden="1" x14ac:dyDescent="0.3">
      <c r="A4230" s="23"/>
      <c r="D4230" s="23"/>
    </row>
    <row r="4231" spans="1:4" hidden="1" x14ac:dyDescent="0.3">
      <c r="A4231" s="23"/>
      <c r="D4231" s="23"/>
    </row>
    <row r="4232" spans="1:4" hidden="1" x14ac:dyDescent="0.3">
      <c r="A4232" s="23"/>
      <c r="D4232" s="23"/>
    </row>
    <row r="4233" spans="1:4" hidden="1" x14ac:dyDescent="0.3">
      <c r="A4233" s="23"/>
      <c r="D4233" s="23"/>
    </row>
    <row r="4234" spans="1:4" hidden="1" x14ac:dyDescent="0.3">
      <c r="A4234" s="23"/>
      <c r="D4234" s="23"/>
    </row>
    <row r="4235" spans="1:4" hidden="1" x14ac:dyDescent="0.3">
      <c r="A4235" s="23"/>
      <c r="D4235" s="23"/>
    </row>
    <row r="4236" spans="1:4" hidden="1" x14ac:dyDescent="0.3">
      <c r="A4236" s="23"/>
      <c r="D4236" s="23"/>
    </row>
    <row r="4237" spans="1:4" hidden="1" x14ac:dyDescent="0.3">
      <c r="A4237" s="23"/>
      <c r="D4237" s="23"/>
    </row>
    <row r="4238" spans="1:4" hidden="1" x14ac:dyDescent="0.3">
      <c r="A4238" s="23"/>
      <c r="D4238" s="23"/>
    </row>
    <row r="4239" spans="1:4" hidden="1" x14ac:dyDescent="0.3">
      <c r="A4239" s="23"/>
      <c r="D4239" s="23"/>
    </row>
    <row r="4240" spans="1:4" hidden="1" x14ac:dyDescent="0.3">
      <c r="A4240" s="23"/>
      <c r="D4240" s="23"/>
    </row>
    <row r="4241" spans="1:4" hidden="1" x14ac:dyDescent="0.3">
      <c r="A4241" s="23"/>
      <c r="D4241" s="23"/>
    </row>
    <row r="4242" spans="1:4" hidden="1" x14ac:dyDescent="0.3">
      <c r="A4242" s="23"/>
      <c r="D4242" s="23"/>
    </row>
    <row r="4243" spans="1:4" hidden="1" x14ac:dyDescent="0.3">
      <c r="A4243" s="23"/>
      <c r="D4243" s="23"/>
    </row>
    <row r="4244" spans="1:4" hidden="1" x14ac:dyDescent="0.3">
      <c r="A4244" s="23"/>
      <c r="D4244" s="23"/>
    </row>
    <row r="4245" spans="1:4" hidden="1" x14ac:dyDescent="0.3">
      <c r="A4245" s="23"/>
      <c r="D4245" s="23"/>
    </row>
    <row r="4246" spans="1:4" hidden="1" x14ac:dyDescent="0.3">
      <c r="A4246" s="23"/>
      <c r="D4246" s="23"/>
    </row>
    <row r="4247" spans="1:4" hidden="1" x14ac:dyDescent="0.3">
      <c r="A4247" s="23"/>
      <c r="D4247" s="23"/>
    </row>
    <row r="4248" spans="1:4" hidden="1" x14ac:dyDescent="0.3">
      <c r="A4248" s="23"/>
      <c r="D4248" s="23"/>
    </row>
    <row r="4249" spans="1:4" hidden="1" x14ac:dyDescent="0.3">
      <c r="A4249" s="23"/>
      <c r="D4249" s="23"/>
    </row>
    <row r="4250" spans="1:4" hidden="1" x14ac:dyDescent="0.3">
      <c r="A4250" s="23"/>
      <c r="D4250" s="23"/>
    </row>
    <row r="4251" spans="1:4" hidden="1" x14ac:dyDescent="0.3">
      <c r="A4251" s="23"/>
      <c r="D4251" s="23"/>
    </row>
    <row r="4252" spans="1:4" hidden="1" x14ac:dyDescent="0.3">
      <c r="A4252" s="23"/>
      <c r="D4252" s="23"/>
    </row>
    <row r="4253" spans="1:4" hidden="1" x14ac:dyDescent="0.3">
      <c r="A4253" s="23"/>
      <c r="D4253" s="23"/>
    </row>
    <row r="4254" spans="1:4" hidden="1" x14ac:dyDescent="0.3">
      <c r="A4254" s="23"/>
      <c r="D4254" s="23"/>
    </row>
    <row r="4255" spans="1:4" hidden="1" x14ac:dyDescent="0.3">
      <c r="A4255" s="23"/>
      <c r="D4255" s="23"/>
    </row>
    <row r="4256" spans="1:4" hidden="1" x14ac:dyDescent="0.3">
      <c r="A4256" s="23"/>
      <c r="D4256" s="23"/>
    </row>
    <row r="4257" spans="1:4" hidden="1" x14ac:dyDescent="0.3">
      <c r="A4257" s="23"/>
      <c r="D4257" s="23"/>
    </row>
    <row r="4258" spans="1:4" hidden="1" x14ac:dyDescent="0.3">
      <c r="A4258" s="23"/>
      <c r="D4258" s="23"/>
    </row>
    <row r="4259" spans="1:4" hidden="1" x14ac:dyDescent="0.3">
      <c r="A4259" s="23"/>
      <c r="D4259" s="23"/>
    </row>
    <row r="4260" spans="1:4" hidden="1" x14ac:dyDescent="0.3">
      <c r="A4260" s="23"/>
      <c r="D4260" s="23"/>
    </row>
    <row r="4261" spans="1:4" hidden="1" x14ac:dyDescent="0.3">
      <c r="A4261" s="23"/>
      <c r="D4261" s="23"/>
    </row>
    <row r="4262" spans="1:4" hidden="1" x14ac:dyDescent="0.3">
      <c r="A4262" s="23"/>
      <c r="D4262" s="23"/>
    </row>
    <row r="4263" spans="1:4" hidden="1" x14ac:dyDescent="0.3">
      <c r="A4263" s="23"/>
      <c r="D4263" s="23"/>
    </row>
    <row r="4264" spans="1:4" hidden="1" x14ac:dyDescent="0.3">
      <c r="A4264" s="23"/>
      <c r="D4264" s="23"/>
    </row>
    <row r="4265" spans="1:4" hidden="1" x14ac:dyDescent="0.3">
      <c r="A4265" s="23"/>
      <c r="D4265" s="23"/>
    </row>
    <row r="4266" spans="1:4" hidden="1" x14ac:dyDescent="0.3">
      <c r="A4266" s="23"/>
      <c r="D4266" s="23"/>
    </row>
    <row r="4267" spans="1:4" hidden="1" x14ac:dyDescent="0.3">
      <c r="A4267" s="23"/>
      <c r="D4267" s="23"/>
    </row>
    <row r="4268" spans="1:4" hidden="1" x14ac:dyDescent="0.3">
      <c r="A4268" s="23"/>
      <c r="D4268" s="23"/>
    </row>
    <row r="4269" spans="1:4" hidden="1" x14ac:dyDescent="0.3">
      <c r="A4269" s="23"/>
      <c r="D4269" s="23"/>
    </row>
    <row r="4270" spans="1:4" hidden="1" x14ac:dyDescent="0.3">
      <c r="A4270" s="23"/>
      <c r="D4270" s="23"/>
    </row>
    <row r="4271" spans="1:4" hidden="1" x14ac:dyDescent="0.3">
      <c r="A4271" s="23"/>
      <c r="D4271" s="23"/>
    </row>
    <row r="4272" spans="1:4" hidden="1" x14ac:dyDescent="0.3">
      <c r="A4272" s="23"/>
      <c r="D4272" s="23"/>
    </row>
    <row r="4273" spans="1:4" hidden="1" x14ac:dyDescent="0.3">
      <c r="A4273" s="23"/>
      <c r="D4273" s="23"/>
    </row>
    <row r="4274" spans="1:4" hidden="1" x14ac:dyDescent="0.3">
      <c r="A4274" s="23"/>
      <c r="D4274" s="23"/>
    </row>
    <row r="4275" spans="1:4" hidden="1" x14ac:dyDescent="0.3">
      <c r="A4275" s="23"/>
      <c r="D4275" s="23"/>
    </row>
    <row r="4276" spans="1:4" hidden="1" x14ac:dyDescent="0.3">
      <c r="A4276" s="23"/>
      <c r="D4276" s="23"/>
    </row>
    <row r="4277" spans="1:4" hidden="1" x14ac:dyDescent="0.3">
      <c r="A4277" s="23"/>
      <c r="D4277" s="23"/>
    </row>
    <row r="4278" spans="1:4" hidden="1" x14ac:dyDescent="0.3">
      <c r="A4278" s="23"/>
      <c r="D4278" s="23"/>
    </row>
    <row r="4279" spans="1:4" hidden="1" x14ac:dyDescent="0.3">
      <c r="A4279" s="23"/>
      <c r="D4279" s="23"/>
    </row>
    <row r="4280" spans="1:4" hidden="1" x14ac:dyDescent="0.3">
      <c r="A4280" s="23"/>
      <c r="D4280" s="23"/>
    </row>
    <row r="4281" spans="1:4" hidden="1" x14ac:dyDescent="0.3">
      <c r="A4281" s="23"/>
      <c r="D4281" s="23"/>
    </row>
    <row r="4282" spans="1:4" hidden="1" x14ac:dyDescent="0.3">
      <c r="A4282" s="23"/>
      <c r="D4282" s="23"/>
    </row>
    <row r="4283" spans="1:4" hidden="1" x14ac:dyDescent="0.3">
      <c r="A4283" s="23"/>
      <c r="D4283" s="23"/>
    </row>
    <row r="4284" spans="1:4" hidden="1" x14ac:dyDescent="0.3">
      <c r="A4284" s="23"/>
      <c r="D4284" s="23"/>
    </row>
    <row r="4285" spans="1:4" hidden="1" x14ac:dyDescent="0.3">
      <c r="A4285" s="23"/>
      <c r="D4285" s="23"/>
    </row>
    <row r="4286" spans="1:4" hidden="1" x14ac:dyDescent="0.3">
      <c r="A4286" s="23"/>
      <c r="D4286" s="23"/>
    </row>
    <row r="4287" spans="1:4" hidden="1" x14ac:dyDescent="0.3">
      <c r="A4287" s="23"/>
      <c r="D4287" s="23"/>
    </row>
    <row r="4288" spans="1:4" hidden="1" x14ac:dyDescent="0.3">
      <c r="A4288" s="23"/>
      <c r="D4288" s="23"/>
    </row>
    <row r="4289" spans="1:4" hidden="1" x14ac:dyDescent="0.3">
      <c r="A4289" s="23"/>
      <c r="D4289" s="23"/>
    </row>
    <row r="4290" spans="1:4" hidden="1" x14ac:dyDescent="0.3">
      <c r="A4290" s="23"/>
      <c r="D4290" s="23"/>
    </row>
    <row r="4291" spans="1:4" hidden="1" x14ac:dyDescent="0.3">
      <c r="A4291" s="23"/>
      <c r="D4291" s="23"/>
    </row>
    <row r="4292" spans="1:4" hidden="1" x14ac:dyDescent="0.3">
      <c r="A4292" s="23"/>
      <c r="D4292" s="23"/>
    </row>
    <row r="4293" spans="1:4" hidden="1" x14ac:dyDescent="0.3">
      <c r="A4293" s="23"/>
      <c r="D4293" s="23"/>
    </row>
    <row r="4294" spans="1:4" hidden="1" x14ac:dyDescent="0.3">
      <c r="A4294" s="23"/>
      <c r="D4294" s="23"/>
    </row>
    <row r="4295" spans="1:4" hidden="1" x14ac:dyDescent="0.3">
      <c r="A4295" s="23"/>
      <c r="D4295" s="23"/>
    </row>
    <row r="4296" spans="1:4" hidden="1" x14ac:dyDescent="0.3">
      <c r="A4296" s="23"/>
      <c r="D4296" s="23"/>
    </row>
    <row r="4297" spans="1:4" hidden="1" x14ac:dyDescent="0.3">
      <c r="A4297" s="23"/>
      <c r="D4297" s="23"/>
    </row>
    <row r="4298" spans="1:4" hidden="1" x14ac:dyDescent="0.3">
      <c r="A4298" s="23"/>
      <c r="D4298" s="23"/>
    </row>
    <row r="4299" spans="1:4" hidden="1" x14ac:dyDescent="0.3">
      <c r="A4299" s="23"/>
      <c r="D4299" s="23"/>
    </row>
    <row r="4300" spans="1:4" hidden="1" x14ac:dyDescent="0.3">
      <c r="A4300" s="23"/>
      <c r="D4300" s="23"/>
    </row>
    <row r="4301" spans="1:4" hidden="1" x14ac:dyDescent="0.3">
      <c r="A4301" s="23"/>
      <c r="D4301" s="23"/>
    </row>
    <row r="4302" spans="1:4" hidden="1" x14ac:dyDescent="0.3">
      <c r="A4302" s="23"/>
      <c r="D4302" s="23"/>
    </row>
    <row r="4303" spans="1:4" hidden="1" x14ac:dyDescent="0.3">
      <c r="A4303" s="23"/>
      <c r="D4303" s="23"/>
    </row>
    <row r="4304" spans="1:4" hidden="1" x14ac:dyDescent="0.3">
      <c r="A4304" s="23"/>
      <c r="D4304" s="23"/>
    </row>
    <row r="4305" spans="1:4" hidden="1" x14ac:dyDescent="0.3">
      <c r="A4305" s="23"/>
      <c r="D4305" s="23"/>
    </row>
    <row r="4306" spans="1:4" hidden="1" x14ac:dyDescent="0.3">
      <c r="A4306" s="23"/>
      <c r="D4306" s="23"/>
    </row>
    <row r="4307" spans="1:4" hidden="1" x14ac:dyDescent="0.3">
      <c r="A4307" s="23"/>
      <c r="D4307" s="23"/>
    </row>
    <row r="4308" spans="1:4" hidden="1" x14ac:dyDescent="0.3">
      <c r="A4308" s="23"/>
      <c r="D4308" s="23"/>
    </row>
    <row r="4309" spans="1:4" hidden="1" x14ac:dyDescent="0.3">
      <c r="A4309" s="23"/>
      <c r="D4309" s="23"/>
    </row>
    <row r="4310" spans="1:4" hidden="1" x14ac:dyDescent="0.3">
      <c r="A4310" s="23"/>
      <c r="D4310" s="23"/>
    </row>
    <row r="4311" spans="1:4" hidden="1" x14ac:dyDescent="0.3">
      <c r="A4311" s="23"/>
      <c r="D4311" s="23"/>
    </row>
    <row r="4312" spans="1:4" hidden="1" x14ac:dyDescent="0.3">
      <c r="A4312" s="23"/>
      <c r="D4312" s="23"/>
    </row>
    <row r="4313" spans="1:4" hidden="1" x14ac:dyDescent="0.3">
      <c r="A4313" s="23"/>
      <c r="D4313" s="23"/>
    </row>
    <row r="4314" spans="1:4" hidden="1" x14ac:dyDescent="0.3">
      <c r="A4314" s="23"/>
      <c r="D4314" s="23"/>
    </row>
    <row r="4315" spans="1:4" hidden="1" x14ac:dyDescent="0.3">
      <c r="A4315" s="23"/>
      <c r="D4315" s="23"/>
    </row>
    <row r="4316" spans="1:4" hidden="1" x14ac:dyDescent="0.3">
      <c r="A4316" s="23"/>
      <c r="D4316" s="23"/>
    </row>
    <row r="4317" spans="1:4" hidden="1" x14ac:dyDescent="0.3">
      <c r="A4317" s="23"/>
      <c r="D4317" s="23"/>
    </row>
    <row r="4318" spans="1:4" hidden="1" x14ac:dyDescent="0.3">
      <c r="A4318" s="23"/>
      <c r="D4318" s="23"/>
    </row>
    <row r="4319" spans="1:4" hidden="1" x14ac:dyDescent="0.3">
      <c r="A4319" s="23"/>
      <c r="D4319" s="23"/>
    </row>
    <row r="4320" spans="1:4" hidden="1" x14ac:dyDescent="0.3">
      <c r="A4320" s="23"/>
      <c r="D4320" s="23"/>
    </row>
    <row r="4321" spans="1:4" hidden="1" x14ac:dyDescent="0.3">
      <c r="A4321" s="23"/>
      <c r="D4321" s="23"/>
    </row>
    <row r="4322" spans="1:4" hidden="1" x14ac:dyDescent="0.3">
      <c r="A4322" s="23"/>
      <c r="D4322" s="23"/>
    </row>
    <row r="4323" spans="1:4" hidden="1" x14ac:dyDescent="0.3">
      <c r="A4323" s="23"/>
      <c r="D4323" s="23"/>
    </row>
    <row r="4324" spans="1:4" hidden="1" x14ac:dyDescent="0.3">
      <c r="A4324" s="23"/>
      <c r="D4324" s="23"/>
    </row>
    <row r="4325" spans="1:4" hidden="1" x14ac:dyDescent="0.3">
      <c r="A4325" s="23"/>
      <c r="D4325" s="23"/>
    </row>
    <row r="4326" spans="1:4" hidden="1" x14ac:dyDescent="0.3">
      <c r="A4326" s="23"/>
      <c r="D4326" s="23"/>
    </row>
    <row r="4327" spans="1:4" hidden="1" x14ac:dyDescent="0.3">
      <c r="A4327" s="23"/>
      <c r="D4327" s="23"/>
    </row>
    <row r="4328" spans="1:4" hidden="1" x14ac:dyDescent="0.3">
      <c r="A4328" s="23"/>
      <c r="D4328" s="23"/>
    </row>
    <row r="4329" spans="1:4" hidden="1" x14ac:dyDescent="0.3">
      <c r="A4329" s="23"/>
      <c r="D4329" s="23"/>
    </row>
    <row r="4330" spans="1:4" hidden="1" x14ac:dyDescent="0.3">
      <c r="A4330" s="23"/>
      <c r="D4330" s="23"/>
    </row>
    <row r="4331" spans="1:4" hidden="1" x14ac:dyDescent="0.3">
      <c r="A4331" s="23"/>
      <c r="D4331" s="23"/>
    </row>
    <row r="4332" spans="1:4" hidden="1" x14ac:dyDescent="0.3">
      <c r="A4332" s="23"/>
      <c r="D4332" s="23"/>
    </row>
    <row r="4333" spans="1:4" hidden="1" x14ac:dyDescent="0.3">
      <c r="A4333" s="23"/>
      <c r="D4333" s="23"/>
    </row>
    <row r="4334" spans="1:4" hidden="1" x14ac:dyDescent="0.3">
      <c r="A4334" s="23"/>
      <c r="D4334" s="23"/>
    </row>
    <row r="4335" spans="1:4" hidden="1" x14ac:dyDescent="0.3">
      <c r="A4335" s="23"/>
      <c r="D4335" s="23"/>
    </row>
    <row r="4336" spans="1:4" hidden="1" x14ac:dyDescent="0.3">
      <c r="A4336" s="23"/>
      <c r="D4336" s="23"/>
    </row>
    <row r="4337" spans="1:4" hidden="1" x14ac:dyDescent="0.3">
      <c r="A4337" s="23"/>
      <c r="D4337" s="23"/>
    </row>
    <row r="4338" spans="1:4" hidden="1" x14ac:dyDescent="0.3">
      <c r="A4338" s="23"/>
      <c r="D4338" s="23"/>
    </row>
    <row r="4339" spans="1:4" hidden="1" x14ac:dyDescent="0.3">
      <c r="A4339" s="23"/>
      <c r="D4339" s="23"/>
    </row>
    <row r="4340" spans="1:4" hidden="1" x14ac:dyDescent="0.3">
      <c r="A4340" s="23"/>
      <c r="D4340" s="23"/>
    </row>
    <row r="4341" spans="1:4" hidden="1" x14ac:dyDescent="0.3">
      <c r="A4341" s="23"/>
      <c r="D4341" s="23"/>
    </row>
    <row r="4342" spans="1:4" hidden="1" x14ac:dyDescent="0.3">
      <c r="A4342" s="23"/>
      <c r="D4342" s="23"/>
    </row>
    <row r="4343" spans="1:4" hidden="1" x14ac:dyDescent="0.3">
      <c r="A4343" s="23"/>
      <c r="D4343" s="23"/>
    </row>
    <row r="4344" spans="1:4" hidden="1" x14ac:dyDescent="0.3">
      <c r="A4344" s="23"/>
      <c r="D4344" s="23"/>
    </row>
    <row r="4345" spans="1:4" hidden="1" x14ac:dyDescent="0.3">
      <c r="A4345" s="23"/>
      <c r="D4345" s="23"/>
    </row>
    <row r="4346" spans="1:4" hidden="1" x14ac:dyDescent="0.3">
      <c r="A4346" s="23"/>
      <c r="D4346" s="23"/>
    </row>
    <row r="4347" spans="1:4" hidden="1" x14ac:dyDescent="0.3">
      <c r="A4347" s="23"/>
      <c r="D4347" s="23"/>
    </row>
    <row r="4348" spans="1:4" hidden="1" x14ac:dyDescent="0.3">
      <c r="A4348" s="23"/>
      <c r="D4348" s="23"/>
    </row>
    <row r="4349" spans="1:4" hidden="1" x14ac:dyDescent="0.3">
      <c r="A4349" s="23"/>
      <c r="D4349" s="23"/>
    </row>
    <row r="4350" spans="1:4" hidden="1" x14ac:dyDescent="0.3">
      <c r="A4350" s="23"/>
      <c r="D4350" s="23"/>
    </row>
    <row r="4351" spans="1:4" hidden="1" x14ac:dyDescent="0.3">
      <c r="A4351" s="23"/>
      <c r="D4351" s="23"/>
    </row>
    <row r="4352" spans="1:4" hidden="1" x14ac:dyDescent="0.3">
      <c r="A4352" s="23"/>
      <c r="D4352" s="23"/>
    </row>
    <row r="4353" spans="1:4" hidden="1" x14ac:dyDescent="0.3">
      <c r="A4353" s="23"/>
      <c r="D4353" s="23"/>
    </row>
    <row r="4354" spans="1:4" hidden="1" x14ac:dyDescent="0.3">
      <c r="A4354" s="23"/>
      <c r="D4354" s="23"/>
    </row>
    <row r="4355" spans="1:4" hidden="1" x14ac:dyDescent="0.3">
      <c r="A4355" s="23"/>
      <c r="D4355" s="23"/>
    </row>
    <row r="4356" spans="1:4" hidden="1" x14ac:dyDescent="0.3">
      <c r="A4356" s="23"/>
      <c r="D4356" s="23"/>
    </row>
    <row r="4357" spans="1:4" hidden="1" x14ac:dyDescent="0.3">
      <c r="A4357" s="23"/>
      <c r="D4357" s="23"/>
    </row>
    <row r="4358" spans="1:4" hidden="1" x14ac:dyDescent="0.3">
      <c r="A4358" s="23"/>
      <c r="D4358" s="23"/>
    </row>
    <row r="4359" spans="1:4" hidden="1" x14ac:dyDescent="0.3">
      <c r="A4359" s="23"/>
      <c r="D4359" s="23"/>
    </row>
    <row r="4360" spans="1:4" hidden="1" x14ac:dyDescent="0.3">
      <c r="A4360" s="23"/>
      <c r="D4360" s="23"/>
    </row>
    <row r="4361" spans="1:4" hidden="1" x14ac:dyDescent="0.3">
      <c r="A4361" s="23"/>
      <c r="D4361" s="23"/>
    </row>
    <row r="4362" spans="1:4" hidden="1" x14ac:dyDescent="0.3">
      <c r="A4362" s="23"/>
      <c r="D4362" s="23"/>
    </row>
    <row r="4363" spans="1:4" hidden="1" x14ac:dyDescent="0.3">
      <c r="A4363" s="23"/>
      <c r="D4363" s="23"/>
    </row>
    <row r="4364" spans="1:4" hidden="1" x14ac:dyDescent="0.3">
      <c r="A4364" s="23"/>
      <c r="D4364" s="23"/>
    </row>
    <row r="4365" spans="1:4" hidden="1" x14ac:dyDescent="0.3">
      <c r="A4365" s="23"/>
      <c r="D4365" s="23"/>
    </row>
    <row r="4366" spans="1:4" hidden="1" x14ac:dyDescent="0.3">
      <c r="A4366" s="23"/>
      <c r="D4366" s="23"/>
    </row>
    <row r="4367" spans="1:4" hidden="1" x14ac:dyDescent="0.3">
      <c r="A4367" s="23"/>
      <c r="D4367" s="23"/>
    </row>
    <row r="4368" spans="1:4" hidden="1" x14ac:dyDescent="0.3">
      <c r="A4368" s="23"/>
      <c r="D4368" s="23"/>
    </row>
    <row r="4369" spans="1:4" hidden="1" x14ac:dyDescent="0.3">
      <c r="A4369" s="23"/>
      <c r="D4369" s="23"/>
    </row>
    <row r="4370" spans="1:4" hidden="1" x14ac:dyDescent="0.3">
      <c r="A4370" s="23"/>
      <c r="D4370" s="23"/>
    </row>
    <row r="4371" spans="1:4" hidden="1" x14ac:dyDescent="0.3">
      <c r="A4371" s="23"/>
      <c r="D4371" s="23"/>
    </row>
    <row r="4372" spans="1:4" hidden="1" x14ac:dyDescent="0.3">
      <c r="A4372" s="23"/>
      <c r="D4372" s="23"/>
    </row>
    <row r="4373" spans="1:4" hidden="1" x14ac:dyDescent="0.3">
      <c r="A4373" s="23"/>
      <c r="D4373" s="23"/>
    </row>
    <row r="4374" spans="1:4" hidden="1" x14ac:dyDescent="0.3">
      <c r="A4374" s="23"/>
      <c r="D4374" s="23"/>
    </row>
    <row r="4375" spans="1:4" hidden="1" x14ac:dyDescent="0.3">
      <c r="A4375" s="23"/>
      <c r="D4375" s="23"/>
    </row>
    <row r="4376" spans="1:4" hidden="1" x14ac:dyDescent="0.3">
      <c r="A4376" s="23"/>
      <c r="D4376" s="23"/>
    </row>
    <row r="4377" spans="1:4" hidden="1" x14ac:dyDescent="0.3">
      <c r="A4377" s="23"/>
      <c r="D4377" s="23"/>
    </row>
    <row r="4378" spans="1:4" hidden="1" x14ac:dyDescent="0.3">
      <c r="A4378" s="23"/>
      <c r="D4378" s="23"/>
    </row>
    <row r="4379" spans="1:4" hidden="1" x14ac:dyDescent="0.3">
      <c r="A4379" s="23"/>
      <c r="D4379" s="23"/>
    </row>
    <row r="4380" spans="1:4" hidden="1" x14ac:dyDescent="0.3">
      <c r="A4380" s="23"/>
      <c r="D4380" s="23"/>
    </row>
    <row r="4381" spans="1:4" hidden="1" x14ac:dyDescent="0.3">
      <c r="A4381" s="23"/>
      <c r="D4381" s="23"/>
    </row>
    <row r="4382" spans="1:4" hidden="1" x14ac:dyDescent="0.3">
      <c r="A4382" s="23"/>
      <c r="D4382" s="23"/>
    </row>
    <row r="4383" spans="1:4" hidden="1" x14ac:dyDescent="0.3">
      <c r="A4383" s="23"/>
      <c r="D4383" s="23"/>
    </row>
    <row r="4384" spans="1:4" hidden="1" x14ac:dyDescent="0.3">
      <c r="A4384" s="23"/>
      <c r="D4384" s="23"/>
    </row>
    <row r="4385" spans="1:4" hidden="1" x14ac:dyDescent="0.3">
      <c r="A4385" s="23"/>
      <c r="D4385" s="23"/>
    </row>
    <row r="4386" spans="1:4" hidden="1" x14ac:dyDescent="0.3">
      <c r="A4386" s="23"/>
      <c r="D4386" s="23"/>
    </row>
    <row r="4387" spans="1:4" hidden="1" x14ac:dyDescent="0.3">
      <c r="A4387" s="23"/>
      <c r="D4387" s="23"/>
    </row>
    <row r="4388" spans="1:4" hidden="1" x14ac:dyDescent="0.3">
      <c r="A4388" s="23"/>
      <c r="D4388" s="23"/>
    </row>
    <row r="4389" spans="1:4" hidden="1" x14ac:dyDescent="0.3">
      <c r="A4389" s="23"/>
      <c r="D4389" s="23"/>
    </row>
    <row r="4390" spans="1:4" hidden="1" x14ac:dyDescent="0.3">
      <c r="A4390" s="23"/>
      <c r="D4390" s="23"/>
    </row>
    <row r="4391" spans="1:4" hidden="1" x14ac:dyDescent="0.3">
      <c r="A4391" s="23"/>
      <c r="D4391" s="23"/>
    </row>
    <row r="4392" spans="1:4" hidden="1" x14ac:dyDescent="0.3">
      <c r="A4392" s="23"/>
      <c r="D4392" s="23"/>
    </row>
    <row r="4393" spans="1:4" hidden="1" x14ac:dyDescent="0.3">
      <c r="A4393" s="23"/>
      <c r="D4393" s="23"/>
    </row>
    <row r="4394" spans="1:4" hidden="1" x14ac:dyDescent="0.3">
      <c r="A4394" s="23"/>
      <c r="D4394" s="23"/>
    </row>
    <row r="4395" spans="1:4" hidden="1" x14ac:dyDescent="0.3">
      <c r="A4395" s="23"/>
      <c r="D4395" s="23"/>
    </row>
    <row r="4396" spans="1:4" hidden="1" x14ac:dyDescent="0.3">
      <c r="A4396" s="23"/>
      <c r="D4396" s="23"/>
    </row>
    <row r="4397" spans="1:4" hidden="1" x14ac:dyDescent="0.3">
      <c r="A4397" s="23"/>
      <c r="D4397" s="23"/>
    </row>
    <row r="4398" spans="1:4" hidden="1" x14ac:dyDescent="0.3">
      <c r="A4398" s="23"/>
      <c r="D4398" s="23"/>
    </row>
    <row r="4399" spans="1:4" hidden="1" x14ac:dyDescent="0.3">
      <c r="A4399" s="23"/>
      <c r="D4399" s="23"/>
    </row>
    <row r="4400" spans="1:4" hidden="1" x14ac:dyDescent="0.3">
      <c r="A4400" s="23"/>
      <c r="D4400" s="23"/>
    </row>
    <row r="4401" spans="1:4" hidden="1" x14ac:dyDescent="0.3">
      <c r="A4401" s="23"/>
      <c r="D4401" s="23"/>
    </row>
    <row r="4402" spans="1:4" hidden="1" x14ac:dyDescent="0.3">
      <c r="A4402" s="23"/>
      <c r="D4402" s="23"/>
    </row>
    <row r="4403" spans="1:4" hidden="1" x14ac:dyDescent="0.3">
      <c r="A4403" s="23"/>
      <c r="D4403" s="23"/>
    </row>
    <row r="4404" spans="1:4" hidden="1" x14ac:dyDescent="0.3">
      <c r="A4404" s="23"/>
      <c r="D4404" s="23"/>
    </row>
    <row r="4405" spans="1:4" hidden="1" x14ac:dyDescent="0.3">
      <c r="A4405" s="23"/>
      <c r="D4405" s="23"/>
    </row>
    <row r="4406" spans="1:4" hidden="1" x14ac:dyDescent="0.3">
      <c r="A4406" s="23"/>
      <c r="D4406" s="23"/>
    </row>
    <row r="4407" spans="1:4" hidden="1" x14ac:dyDescent="0.3">
      <c r="A4407" s="23"/>
      <c r="D4407" s="23"/>
    </row>
    <row r="4408" spans="1:4" hidden="1" x14ac:dyDescent="0.3">
      <c r="A4408" s="23"/>
      <c r="D4408" s="23"/>
    </row>
    <row r="4409" spans="1:4" hidden="1" x14ac:dyDescent="0.3">
      <c r="A4409" s="23"/>
      <c r="D4409" s="23"/>
    </row>
    <row r="4410" spans="1:4" hidden="1" x14ac:dyDescent="0.3">
      <c r="A4410" s="23"/>
      <c r="D4410" s="23"/>
    </row>
    <row r="4411" spans="1:4" hidden="1" x14ac:dyDescent="0.3">
      <c r="A4411" s="23"/>
      <c r="D4411" s="23"/>
    </row>
    <row r="4412" spans="1:4" hidden="1" x14ac:dyDescent="0.3">
      <c r="A4412" s="23"/>
      <c r="D4412" s="23"/>
    </row>
    <row r="4413" spans="1:4" hidden="1" x14ac:dyDescent="0.3">
      <c r="A4413" s="23"/>
      <c r="D4413" s="23"/>
    </row>
    <row r="4414" spans="1:4" hidden="1" x14ac:dyDescent="0.3">
      <c r="A4414" s="23"/>
      <c r="D4414" s="23"/>
    </row>
    <row r="4415" spans="1:4" hidden="1" x14ac:dyDescent="0.3">
      <c r="A4415" s="23"/>
      <c r="D4415" s="23"/>
    </row>
    <row r="4416" spans="1:4" hidden="1" x14ac:dyDescent="0.3">
      <c r="A4416" s="23"/>
      <c r="D4416" s="23"/>
    </row>
    <row r="4417" spans="1:4" hidden="1" x14ac:dyDescent="0.3">
      <c r="A4417" s="23"/>
      <c r="D4417" s="23"/>
    </row>
    <row r="4418" spans="1:4" hidden="1" x14ac:dyDescent="0.3">
      <c r="A4418" s="23"/>
      <c r="D4418" s="23"/>
    </row>
    <row r="4419" spans="1:4" hidden="1" x14ac:dyDescent="0.3">
      <c r="A4419" s="23"/>
      <c r="D4419" s="23"/>
    </row>
    <row r="4420" spans="1:4" hidden="1" x14ac:dyDescent="0.3">
      <c r="A4420" s="23"/>
      <c r="D4420" s="23"/>
    </row>
    <row r="4421" spans="1:4" hidden="1" x14ac:dyDescent="0.3">
      <c r="A4421" s="23"/>
      <c r="D4421" s="23"/>
    </row>
    <row r="4422" spans="1:4" hidden="1" x14ac:dyDescent="0.3">
      <c r="A4422" s="23"/>
      <c r="D4422" s="23"/>
    </row>
    <row r="4423" spans="1:4" hidden="1" x14ac:dyDescent="0.3">
      <c r="A4423" s="23"/>
      <c r="D4423" s="23"/>
    </row>
    <row r="4424" spans="1:4" hidden="1" x14ac:dyDescent="0.3">
      <c r="A4424" s="23"/>
      <c r="D4424" s="23"/>
    </row>
    <row r="4425" spans="1:4" hidden="1" x14ac:dyDescent="0.3">
      <c r="A4425" s="23"/>
      <c r="D4425" s="23"/>
    </row>
    <row r="4426" spans="1:4" hidden="1" x14ac:dyDescent="0.3">
      <c r="A4426" s="23"/>
      <c r="D4426" s="23"/>
    </row>
    <row r="4427" spans="1:4" hidden="1" x14ac:dyDescent="0.3">
      <c r="A4427" s="23"/>
      <c r="D4427" s="23"/>
    </row>
    <row r="4428" spans="1:4" hidden="1" x14ac:dyDescent="0.3">
      <c r="A4428" s="23"/>
      <c r="D4428" s="23"/>
    </row>
    <row r="4429" spans="1:4" hidden="1" x14ac:dyDescent="0.3">
      <c r="A4429" s="23"/>
      <c r="D4429" s="23"/>
    </row>
    <row r="4430" spans="1:4" hidden="1" x14ac:dyDescent="0.3">
      <c r="A4430" s="23"/>
      <c r="D4430" s="23"/>
    </row>
    <row r="4431" spans="1:4" hidden="1" x14ac:dyDescent="0.3">
      <c r="A4431" s="23"/>
      <c r="D4431" s="23"/>
    </row>
    <row r="4432" spans="1:4" hidden="1" x14ac:dyDescent="0.3">
      <c r="A4432" s="23"/>
      <c r="D4432" s="23"/>
    </row>
    <row r="4433" spans="1:4" hidden="1" x14ac:dyDescent="0.3">
      <c r="A4433" s="23"/>
      <c r="D4433" s="23"/>
    </row>
    <row r="4434" spans="1:4" hidden="1" x14ac:dyDescent="0.3">
      <c r="A4434" s="23"/>
      <c r="D4434" s="23"/>
    </row>
    <row r="4435" spans="1:4" hidden="1" x14ac:dyDescent="0.3">
      <c r="A4435" s="23"/>
      <c r="D4435" s="23"/>
    </row>
    <row r="4436" spans="1:4" hidden="1" x14ac:dyDescent="0.3">
      <c r="A4436" s="23"/>
      <c r="D4436" s="23"/>
    </row>
    <row r="4437" spans="1:4" hidden="1" x14ac:dyDescent="0.3">
      <c r="A4437" s="23"/>
      <c r="D4437" s="23"/>
    </row>
    <row r="4438" spans="1:4" hidden="1" x14ac:dyDescent="0.3">
      <c r="A4438" s="23"/>
      <c r="D4438" s="23"/>
    </row>
    <row r="4439" spans="1:4" hidden="1" x14ac:dyDescent="0.3">
      <c r="A4439" s="23"/>
      <c r="D4439" s="23"/>
    </row>
    <row r="4440" spans="1:4" hidden="1" x14ac:dyDescent="0.3">
      <c r="A4440" s="23"/>
      <c r="D4440" s="23"/>
    </row>
    <row r="4441" spans="1:4" hidden="1" x14ac:dyDescent="0.3">
      <c r="A4441" s="23"/>
      <c r="D4441" s="23"/>
    </row>
    <row r="4442" spans="1:4" hidden="1" x14ac:dyDescent="0.3">
      <c r="A4442" s="23"/>
      <c r="D4442" s="23"/>
    </row>
    <row r="4443" spans="1:4" hidden="1" x14ac:dyDescent="0.3">
      <c r="A4443" s="23"/>
      <c r="D4443" s="23"/>
    </row>
    <row r="4444" spans="1:4" hidden="1" x14ac:dyDescent="0.3">
      <c r="A4444" s="23"/>
      <c r="D4444" s="23"/>
    </row>
    <row r="4445" spans="1:4" hidden="1" x14ac:dyDescent="0.3">
      <c r="A4445" s="23"/>
      <c r="D4445" s="23"/>
    </row>
    <row r="4446" spans="1:4" hidden="1" x14ac:dyDescent="0.3">
      <c r="A4446" s="23"/>
      <c r="D4446" s="23"/>
    </row>
    <row r="4447" spans="1:4" hidden="1" x14ac:dyDescent="0.3">
      <c r="A4447" s="23"/>
      <c r="D4447" s="23"/>
    </row>
    <row r="4448" spans="1:4" hidden="1" x14ac:dyDescent="0.3">
      <c r="A4448" s="23"/>
      <c r="D4448" s="23"/>
    </row>
    <row r="4449" spans="1:4" hidden="1" x14ac:dyDescent="0.3">
      <c r="A4449" s="23"/>
      <c r="D4449" s="23"/>
    </row>
    <row r="4450" spans="1:4" hidden="1" x14ac:dyDescent="0.3">
      <c r="A4450" s="23"/>
      <c r="D4450" s="23"/>
    </row>
    <row r="4451" spans="1:4" hidden="1" x14ac:dyDescent="0.3">
      <c r="A4451" s="23"/>
      <c r="D4451" s="23"/>
    </row>
    <row r="4452" spans="1:4" hidden="1" x14ac:dyDescent="0.3">
      <c r="A4452" s="23"/>
      <c r="D4452" s="23"/>
    </row>
    <row r="4453" spans="1:4" hidden="1" x14ac:dyDescent="0.3">
      <c r="A4453" s="23"/>
      <c r="D4453" s="23"/>
    </row>
    <row r="4454" spans="1:4" hidden="1" x14ac:dyDescent="0.3">
      <c r="A4454" s="23"/>
      <c r="D4454" s="23"/>
    </row>
    <row r="4455" spans="1:4" hidden="1" x14ac:dyDescent="0.3">
      <c r="A4455" s="23"/>
      <c r="D4455" s="23"/>
    </row>
    <row r="4456" spans="1:4" hidden="1" x14ac:dyDescent="0.3">
      <c r="A4456" s="23"/>
      <c r="D4456" s="23"/>
    </row>
    <row r="4457" spans="1:4" hidden="1" x14ac:dyDescent="0.3">
      <c r="A4457" s="23"/>
      <c r="D4457" s="23"/>
    </row>
    <row r="4458" spans="1:4" hidden="1" x14ac:dyDescent="0.3">
      <c r="A4458" s="23"/>
      <c r="D4458" s="23"/>
    </row>
    <row r="4459" spans="1:4" hidden="1" x14ac:dyDescent="0.3">
      <c r="A4459" s="23"/>
      <c r="D4459" s="23"/>
    </row>
    <row r="4460" spans="1:4" hidden="1" x14ac:dyDescent="0.3">
      <c r="A4460" s="23"/>
      <c r="D4460" s="23"/>
    </row>
    <row r="4461" spans="1:4" hidden="1" x14ac:dyDescent="0.3">
      <c r="A4461" s="23"/>
      <c r="D4461" s="23"/>
    </row>
    <row r="4462" spans="1:4" hidden="1" x14ac:dyDescent="0.3">
      <c r="A4462" s="23"/>
      <c r="D4462" s="23"/>
    </row>
    <row r="4463" spans="1:4" hidden="1" x14ac:dyDescent="0.3">
      <c r="A4463" s="23"/>
      <c r="D4463" s="23"/>
    </row>
    <row r="4464" spans="1:4" hidden="1" x14ac:dyDescent="0.3">
      <c r="A4464" s="23"/>
      <c r="D4464" s="23"/>
    </row>
    <row r="4465" spans="1:4" hidden="1" x14ac:dyDescent="0.3">
      <c r="A4465" s="23"/>
      <c r="D4465" s="23"/>
    </row>
    <row r="4466" spans="1:4" hidden="1" x14ac:dyDescent="0.3">
      <c r="A4466" s="23"/>
      <c r="D4466" s="23"/>
    </row>
    <row r="4467" spans="1:4" hidden="1" x14ac:dyDescent="0.3">
      <c r="A4467" s="23"/>
      <c r="D4467" s="23"/>
    </row>
    <row r="4468" spans="1:4" hidden="1" x14ac:dyDescent="0.3">
      <c r="A4468" s="23"/>
      <c r="D4468" s="23"/>
    </row>
    <row r="4469" spans="1:4" hidden="1" x14ac:dyDescent="0.3">
      <c r="A4469" s="23"/>
      <c r="D4469" s="23"/>
    </row>
    <row r="4470" spans="1:4" hidden="1" x14ac:dyDescent="0.3">
      <c r="A4470" s="23"/>
      <c r="D4470" s="23"/>
    </row>
    <row r="4471" spans="1:4" hidden="1" x14ac:dyDescent="0.3">
      <c r="A4471" s="23"/>
      <c r="D4471" s="23"/>
    </row>
    <row r="4472" spans="1:4" hidden="1" x14ac:dyDescent="0.3">
      <c r="A4472" s="23"/>
      <c r="D4472" s="23"/>
    </row>
    <row r="4473" spans="1:4" hidden="1" x14ac:dyDescent="0.3">
      <c r="A4473" s="23"/>
      <c r="D4473" s="23"/>
    </row>
    <row r="4474" spans="1:4" hidden="1" x14ac:dyDescent="0.3">
      <c r="A4474" s="23"/>
      <c r="D4474" s="23"/>
    </row>
    <row r="4475" spans="1:4" hidden="1" x14ac:dyDescent="0.3">
      <c r="A4475" s="23"/>
      <c r="D4475" s="23"/>
    </row>
    <row r="4476" spans="1:4" hidden="1" x14ac:dyDescent="0.3">
      <c r="A4476" s="23"/>
      <c r="D4476" s="23"/>
    </row>
    <row r="4477" spans="1:4" hidden="1" x14ac:dyDescent="0.3">
      <c r="A4477" s="23"/>
      <c r="D4477" s="23"/>
    </row>
    <row r="4478" spans="1:4" hidden="1" x14ac:dyDescent="0.3">
      <c r="A4478" s="23"/>
      <c r="D4478" s="23"/>
    </row>
    <row r="4479" spans="1:4" hidden="1" x14ac:dyDescent="0.3">
      <c r="A4479" s="23"/>
      <c r="D4479" s="23"/>
    </row>
    <row r="4480" spans="1:4" hidden="1" x14ac:dyDescent="0.3">
      <c r="A4480" s="23"/>
      <c r="D4480" s="23"/>
    </row>
    <row r="4481" spans="1:4" hidden="1" x14ac:dyDescent="0.3">
      <c r="A4481" s="23"/>
      <c r="D4481" s="23"/>
    </row>
    <row r="4482" spans="1:4" hidden="1" x14ac:dyDescent="0.3">
      <c r="A4482" s="23"/>
      <c r="D4482" s="23"/>
    </row>
    <row r="4483" spans="1:4" hidden="1" x14ac:dyDescent="0.3">
      <c r="A4483" s="23"/>
      <c r="D4483" s="23"/>
    </row>
    <row r="4484" spans="1:4" hidden="1" x14ac:dyDescent="0.3">
      <c r="A4484" s="23"/>
      <c r="D4484" s="23"/>
    </row>
    <row r="4485" spans="1:4" hidden="1" x14ac:dyDescent="0.3">
      <c r="A4485" s="23"/>
      <c r="D4485" s="23"/>
    </row>
    <row r="4486" spans="1:4" hidden="1" x14ac:dyDescent="0.3">
      <c r="A4486" s="23"/>
      <c r="D4486" s="23"/>
    </row>
    <row r="4487" spans="1:4" hidden="1" x14ac:dyDescent="0.3">
      <c r="A4487" s="23"/>
      <c r="D4487" s="23"/>
    </row>
    <row r="4488" spans="1:4" hidden="1" x14ac:dyDescent="0.3">
      <c r="A4488" s="23"/>
      <c r="D4488" s="23"/>
    </row>
    <row r="4489" spans="1:4" hidden="1" x14ac:dyDescent="0.3">
      <c r="A4489" s="23"/>
      <c r="D4489" s="23"/>
    </row>
    <row r="4490" spans="1:4" hidden="1" x14ac:dyDescent="0.3">
      <c r="A4490" s="23"/>
      <c r="D4490" s="23"/>
    </row>
    <row r="4491" spans="1:4" hidden="1" x14ac:dyDescent="0.3">
      <c r="A4491" s="23"/>
      <c r="D4491" s="23"/>
    </row>
    <row r="4492" spans="1:4" hidden="1" x14ac:dyDescent="0.3">
      <c r="A4492" s="23"/>
      <c r="D4492" s="23"/>
    </row>
    <row r="4493" spans="1:4" hidden="1" x14ac:dyDescent="0.3">
      <c r="A4493" s="23"/>
      <c r="D4493" s="23"/>
    </row>
    <row r="4494" spans="1:4" hidden="1" x14ac:dyDescent="0.3">
      <c r="A4494" s="23"/>
      <c r="D4494" s="23"/>
    </row>
    <row r="4495" spans="1:4" hidden="1" x14ac:dyDescent="0.3">
      <c r="A4495" s="23"/>
      <c r="D4495" s="23"/>
    </row>
    <row r="4496" spans="1:4" hidden="1" x14ac:dyDescent="0.3">
      <c r="A4496" s="23"/>
      <c r="D4496" s="23"/>
    </row>
    <row r="4497" spans="1:4" hidden="1" x14ac:dyDescent="0.3">
      <c r="A4497" s="23"/>
      <c r="D4497" s="23"/>
    </row>
    <row r="4498" spans="1:4" hidden="1" x14ac:dyDescent="0.3">
      <c r="A4498" s="23"/>
      <c r="D4498" s="23"/>
    </row>
    <row r="4499" spans="1:4" hidden="1" x14ac:dyDescent="0.3">
      <c r="A4499" s="23"/>
      <c r="D4499" s="23"/>
    </row>
    <row r="4500" spans="1:4" hidden="1" x14ac:dyDescent="0.3">
      <c r="A4500" s="23"/>
      <c r="D4500" s="23"/>
    </row>
    <row r="4501" spans="1:4" hidden="1" x14ac:dyDescent="0.3">
      <c r="A4501" s="23"/>
      <c r="D4501" s="23"/>
    </row>
    <row r="4502" spans="1:4" hidden="1" x14ac:dyDescent="0.3">
      <c r="A4502" s="23"/>
      <c r="D4502" s="23"/>
    </row>
    <row r="4503" spans="1:4" hidden="1" x14ac:dyDescent="0.3">
      <c r="A4503" s="23"/>
      <c r="D4503" s="23"/>
    </row>
    <row r="4504" spans="1:4" hidden="1" x14ac:dyDescent="0.3">
      <c r="A4504" s="23"/>
      <c r="D4504" s="23"/>
    </row>
    <row r="4505" spans="1:4" hidden="1" x14ac:dyDescent="0.3">
      <c r="A4505" s="23"/>
      <c r="D4505" s="23"/>
    </row>
    <row r="4506" spans="1:4" hidden="1" x14ac:dyDescent="0.3">
      <c r="A4506" s="23"/>
      <c r="D4506" s="23"/>
    </row>
    <row r="4507" spans="1:4" hidden="1" x14ac:dyDescent="0.3">
      <c r="A4507" s="23"/>
      <c r="D4507" s="23"/>
    </row>
    <row r="4508" spans="1:4" hidden="1" x14ac:dyDescent="0.3">
      <c r="A4508" s="23"/>
      <c r="D4508" s="23"/>
    </row>
    <row r="4509" spans="1:4" hidden="1" x14ac:dyDescent="0.3">
      <c r="A4509" s="23"/>
      <c r="D4509" s="23"/>
    </row>
    <row r="4510" spans="1:4" hidden="1" x14ac:dyDescent="0.3">
      <c r="A4510" s="23"/>
      <c r="D4510" s="23"/>
    </row>
    <row r="4511" spans="1:4" hidden="1" x14ac:dyDescent="0.3">
      <c r="A4511" s="23"/>
      <c r="D4511" s="23"/>
    </row>
    <row r="4512" spans="1:4" hidden="1" x14ac:dyDescent="0.3">
      <c r="A4512" s="23"/>
      <c r="D4512" s="23"/>
    </row>
    <row r="4513" spans="1:4" hidden="1" x14ac:dyDescent="0.3">
      <c r="A4513" s="23"/>
      <c r="D4513" s="23"/>
    </row>
    <row r="4514" spans="1:4" hidden="1" x14ac:dyDescent="0.3">
      <c r="A4514" s="23"/>
      <c r="D4514" s="23"/>
    </row>
    <row r="4515" spans="1:4" hidden="1" x14ac:dyDescent="0.3">
      <c r="A4515" s="23"/>
      <c r="D4515" s="23"/>
    </row>
    <row r="4516" spans="1:4" hidden="1" x14ac:dyDescent="0.3">
      <c r="A4516" s="23"/>
      <c r="D4516" s="23"/>
    </row>
    <row r="4517" spans="1:4" hidden="1" x14ac:dyDescent="0.3">
      <c r="A4517" s="23"/>
      <c r="D4517" s="23"/>
    </row>
    <row r="4518" spans="1:4" hidden="1" x14ac:dyDescent="0.3">
      <c r="A4518" s="23"/>
      <c r="D4518" s="23"/>
    </row>
    <row r="4519" spans="1:4" hidden="1" x14ac:dyDescent="0.3">
      <c r="A4519" s="23"/>
      <c r="D4519" s="23"/>
    </row>
    <row r="4520" spans="1:4" hidden="1" x14ac:dyDescent="0.3">
      <c r="A4520" s="23"/>
      <c r="D4520" s="23"/>
    </row>
    <row r="4521" spans="1:4" hidden="1" x14ac:dyDescent="0.3">
      <c r="A4521" s="23"/>
      <c r="D4521" s="23"/>
    </row>
    <row r="4522" spans="1:4" hidden="1" x14ac:dyDescent="0.3">
      <c r="A4522" s="23"/>
      <c r="D4522" s="23"/>
    </row>
    <row r="4523" spans="1:4" hidden="1" x14ac:dyDescent="0.3">
      <c r="A4523" s="23"/>
      <c r="D4523" s="23"/>
    </row>
    <row r="4524" spans="1:4" hidden="1" x14ac:dyDescent="0.3">
      <c r="A4524" s="23"/>
      <c r="D4524" s="23"/>
    </row>
    <row r="4525" spans="1:4" hidden="1" x14ac:dyDescent="0.3">
      <c r="A4525" s="23"/>
      <c r="D4525" s="23"/>
    </row>
    <row r="4526" spans="1:4" hidden="1" x14ac:dyDescent="0.3">
      <c r="A4526" s="23"/>
      <c r="D4526" s="23"/>
    </row>
    <row r="4527" spans="1:4" hidden="1" x14ac:dyDescent="0.3">
      <c r="A4527" s="23"/>
      <c r="D4527" s="23"/>
    </row>
    <row r="4528" spans="1:4" hidden="1" x14ac:dyDescent="0.3">
      <c r="A4528" s="23"/>
      <c r="D4528" s="23"/>
    </row>
    <row r="4529" spans="1:4" hidden="1" x14ac:dyDescent="0.3">
      <c r="A4529" s="23"/>
      <c r="D4529" s="23"/>
    </row>
    <row r="4530" spans="1:4" hidden="1" x14ac:dyDescent="0.3">
      <c r="A4530" s="23"/>
      <c r="D4530" s="23"/>
    </row>
    <row r="4531" spans="1:4" hidden="1" x14ac:dyDescent="0.3">
      <c r="A4531" s="23"/>
      <c r="D4531" s="23"/>
    </row>
    <row r="4532" spans="1:4" hidden="1" x14ac:dyDescent="0.3">
      <c r="A4532" s="23"/>
      <c r="D4532" s="23"/>
    </row>
    <row r="4533" spans="1:4" hidden="1" x14ac:dyDescent="0.3">
      <c r="A4533" s="23"/>
      <c r="D4533" s="23"/>
    </row>
    <row r="4534" spans="1:4" hidden="1" x14ac:dyDescent="0.3">
      <c r="A4534" s="23"/>
      <c r="D4534" s="23"/>
    </row>
    <row r="4535" spans="1:4" hidden="1" x14ac:dyDescent="0.3">
      <c r="A4535" s="23"/>
      <c r="D4535" s="23"/>
    </row>
    <row r="4536" spans="1:4" hidden="1" x14ac:dyDescent="0.3">
      <c r="A4536" s="23"/>
      <c r="D4536" s="23"/>
    </row>
    <row r="4537" spans="1:4" hidden="1" x14ac:dyDescent="0.3">
      <c r="A4537" s="23"/>
      <c r="D4537" s="23"/>
    </row>
    <row r="4538" spans="1:4" hidden="1" x14ac:dyDescent="0.3">
      <c r="A4538" s="23"/>
      <c r="D4538" s="23"/>
    </row>
    <row r="4539" spans="1:4" hidden="1" x14ac:dyDescent="0.3">
      <c r="A4539" s="23"/>
      <c r="D4539" s="23"/>
    </row>
    <row r="4540" spans="1:4" hidden="1" x14ac:dyDescent="0.3">
      <c r="A4540" s="23"/>
      <c r="D4540" s="23"/>
    </row>
    <row r="4541" spans="1:4" hidden="1" x14ac:dyDescent="0.3">
      <c r="A4541" s="23"/>
      <c r="D4541" s="23"/>
    </row>
    <row r="4542" spans="1:4" hidden="1" x14ac:dyDescent="0.3">
      <c r="A4542" s="23"/>
      <c r="D4542" s="23"/>
    </row>
    <row r="4543" spans="1:4" hidden="1" x14ac:dyDescent="0.3">
      <c r="A4543" s="23"/>
      <c r="D4543" s="23"/>
    </row>
    <row r="4544" spans="1:4" hidden="1" x14ac:dyDescent="0.3">
      <c r="A4544" s="23"/>
      <c r="D4544" s="23"/>
    </row>
    <row r="4545" spans="1:4" hidden="1" x14ac:dyDescent="0.3">
      <c r="A4545" s="23"/>
      <c r="D4545" s="23"/>
    </row>
    <row r="4546" spans="1:4" hidden="1" x14ac:dyDescent="0.3">
      <c r="A4546" s="23"/>
      <c r="D4546" s="23"/>
    </row>
    <row r="4547" spans="1:4" hidden="1" x14ac:dyDescent="0.3">
      <c r="A4547" s="23"/>
      <c r="D4547" s="23"/>
    </row>
    <row r="4548" spans="1:4" hidden="1" x14ac:dyDescent="0.3">
      <c r="A4548" s="23"/>
      <c r="D4548" s="23"/>
    </row>
    <row r="4549" spans="1:4" hidden="1" x14ac:dyDescent="0.3">
      <c r="A4549" s="23"/>
      <c r="D4549" s="23"/>
    </row>
    <row r="4550" spans="1:4" hidden="1" x14ac:dyDescent="0.3">
      <c r="A4550" s="23"/>
      <c r="D4550" s="23"/>
    </row>
    <row r="4551" spans="1:4" hidden="1" x14ac:dyDescent="0.3">
      <c r="A4551" s="23"/>
      <c r="D4551" s="23"/>
    </row>
    <row r="4552" spans="1:4" hidden="1" x14ac:dyDescent="0.3">
      <c r="A4552" s="23"/>
      <c r="D4552" s="23"/>
    </row>
    <row r="4553" spans="1:4" hidden="1" x14ac:dyDescent="0.3">
      <c r="A4553" s="23"/>
      <c r="D4553" s="23"/>
    </row>
    <row r="4554" spans="1:4" hidden="1" x14ac:dyDescent="0.3">
      <c r="A4554" s="23"/>
      <c r="D4554" s="23"/>
    </row>
    <row r="4555" spans="1:4" hidden="1" x14ac:dyDescent="0.3">
      <c r="A4555" s="23"/>
      <c r="D4555" s="23"/>
    </row>
    <row r="4556" spans="1:4" hidden="1" x14ac:dyDescent="0.3">
      <c r="A4556" s="23"/>
      <c r="D4556" s="23"/>
    </row>
    <row r="4557" spans="1:4" hidden="1" x14ac:dyDescent="0.3">
      <c r="A4557" s="23"/>
      <c r="D4557" s="23"/>
    </row>
    <row r="4558" spans="1:4" hidden="1" x14ac:dyDescent="0.3">
      <c r="A4558" s="23"/>
      <c r="D4558" s="23"/>
    </row>
    <row r="4559" spans="1:4" hidden="1" x14ac:dyDescent="0.3">
      <c r="A4559" s="23"/>
      <c r="D4559" s="23"/>
    </row>
    <row r="4560" spans="1:4" hidden="1" x14ac:dyDescent="0.3">
      <c r="A4560" s="23"/>
      <c r="D4560" s="23"/>
    </row>
    <row r="4561" spans="1:4" hidden="1" x14ac:dyDescent="0.3">
      <c r="A4561" s="23"/>
      <c r="D4561" s="23"/>
    </row>
    <row r="4562" spans="1:4" hidden="1" x14ac:dyDescent="0.3">
      <c r="A4562" s="23"/>
      <c r="D4562" s="23"/>
    </row>
    <row r="4563" spans="1:4" hidden="1" x14ac:dyDescent="0.3">
      <c r="A4563" s="23"/>
      <c r="D4563" s="23"/>
    </row>
    <row r="4564" spans="1:4" hidden="1" x14ac:dyDescent="0.3">
      <c r="A4564" s="23"/>
      <c r="D4564" s="23"/>
    </row>
    <row r="4565" spans="1:4" hidden="1" x14ac:dyDescent="0.3">
      <c r="A4565" s="23"/>
      <c r="D4565" s="23"/>
    </row>
    <row r="4566" spans="1:4" hidden="1" x14ac:dyDescent="0.3">
      <c r="A4566" s="23"/>
      <c r="D4566" s="23"/>
    </row>
    <row r="4567" spans="1:4" hidden="1" x14ac:dyDescent="0.3">
      <c r="A4567" s="23"/>
      <c r="D4567" s="23"/>
    </row>
    <row r="4568" spans="1:4" hidden="1" x14ac:dyDescent="0.3">
      <c r="A4568" s="23"/>
      <c r="D4568" s="23"/>
    </row>
    <row r="4569" spans="1:4" hidden="1" x14ac:dyDescent="0.3">
      <c r="A4569" s="23"/>
      <c r="D4569" s="23"/>
    </row>
    <row r="4570" spans="1:4" hidden="1" x14ac:dyDescent="0.3">
      <c r="A4570" s="23"/>
      <c r="D4570" s="23"/>
    </row>
    <row r="4571" spans="1:4" hidden="1" x14ac:dyDescent="0.3">
      <c r="A4571" s="23"/>
      <c r="D4571" s="23"/>
    </row>
    <row r="4572" spans="1:4" hidden="1" x14ac:dyDescent="0.3">
      <c r="A4572" s="23"/>
      <c r="D4572" s="23"/>
    </row>
    <row r="4573" spans="1:4" hidden="1" x14ac:dyDescent="0.3">
      <c r="A4573" s="23"/>
      <c r="D4573" s="23"/>
    </row>
    <row r="4574" spans="1:4" hidden="1" x14ac:dyDescent="0.3">
      <c r="A4574" s="23"/>
      <c r="D4574" s="23"/>
    </row>
    <row r="4575" spans="1:4" hidden="1" x14ac:dyDescent="0.3">
      <c r="A4575" s="23"/>
      <c r="D4575" s="23"/>
    </row>
    <row r="4576" spans="1:4" hidden="1" x14ac:dyDescent="0.3">
      <c r="A4576" s="23"/>
      <c r="D4576" s="23"/>
    </row>
    <row r="4577" spans="1:4" hidden="1" x14ac:dyDescent="0.3">
      <c r="A4577" s="23"/>
      <c r="D4577" s="23"/>
    </row>
    <row r="4578" spans="1:4" hidden="1" x14ac:dyDescent="0.3">
      <c r="A4578" s="23"/>
      <c r="D4578" s="23"/>
    </row>
    <row r="4579" spans="1:4" hidden="1" x14ac:dyDescent="0.3">
      <c r="A4579" s="23"/>
      <c r="D4579" s="23"/>
    </row>
    <row r="4580" spans="1:4" hidden="1" x14ac:dyDescent="0.3">
      <c r="A4580" s="23"/>
      <c r="D4580" s="23"/>
    </row>
    <row r="4581" spans="1:4" hidden="1" x14ac:dyDescent="0.3">
      <c r="A4581" s="23"/>
      <c r="D4581" s="23"/>
    </row>
    <row r="4582" spans="1:4" hidden="1" x14ac:dyDescent="0.3">
      <c r="A4582" s="23"/>
      <c r="D4582" s="23"/>
    </row>
    <row r="4583" spans="1:4" hidden="1" x14ac:dyDescent="0.3">
      <c r="A4583" s="23"/>
      <c r="D4583" s="23"/>
    </row>
    <row r="4584" spans="1:4" hidden="1" x14ac:dyDescent="0.3">
      <c r="A4584" s="23"/>
      <c r="D4584" s="23"/>
    </row>
    <row r="4585" spans="1:4" hidden="1" x14ac:dyDescent="0.3">
      <c r="A4585" s="23"/>
      <c r="D4585" s="23"/>
    </row>
    <row r="4586" spans="1:4" hidden="1" x14ac:dyDescent="0.3">
      <c r="A4586" s="23"/>
      <c r="D4586" s="23"/>
    </row>
    <row r="4587" spans="1:4" hidden="1" x14ac:dyDescent="0.3">
      <c r="A4587" s="23"/>
      <c r="D4587" s="23"/>
    </row>
    <row r="4588" spans="1:4" hidden="1" x14ac:dyDescent="0.3">
      <c r="A4588" s="23"/>
      <c r="D4588" s="23"/>
    </row>
    <row r="4589" spans="1:4" hidden="1" x14ac:dyDescent="0.3">
      <c r="A4589" s="23"/>
      <c r="D4589" s="23"/>
    </row>
    <row r="4590" spans="1:4" hidden="1" x14ac:dyDescent="0.3">
      <c r="A4590" s="23"/>
      <c r="D4590" s="23"/>
    </row>
    <row r="4591" spans="1:4" hidden="1" x14ac:dyDescent="0.3">
      <c r="A4591" s="23"/>
      <c r="D4591" s="23"/>
    </row>
    <row r="4592" spans="1:4" hidden="1" x14ac:dyDescent="0.3">
      <c r="A4592" s="23"/>
      <c r="D4592" s="23"/>
    </row>
    <row r="4593" spans="1:4" hidden="1" x14ac:dyDescent="0.3">
      <c r="A4593" s="23"/>
      <c r="D4593" s="23"/>
    </row>
    <row r="4594" spans="1:4" hidden="1" x14ac:dyDescent="0.3">
      <c r="A4594" s="23"/>
      <c r="D4594" s="23"/>
    </row>
    <row r="4595" spans="1:4" hidden="1" x14ac:dyDescent="0.3">
      <c r="A4595" s="23"/>
      <c r="D4595" s="23"/>
    </row>
    <row r="4596" spans="1:4" hidden="1" x14ac:dyDescent="0.3">
      <c r="A4596" s="23"/>
      <c r="D4596" s="23"/>
    </row>
    <row r="4597" spans="1:4" hidden="1" x14ac:dyDescent="0.3">
      <c r="A4597" s="23"/>
      <c r="D4597" s="23"/>
    </row>
    <row r="4598" spans="1:4" hidden="1" x14ac:dyDescent="0.3">
      <c r="A4598" s="23"/>
      <c r="D4598" s="23"/>
    </row>
    <row r="4599" spans="1:4" hidden="1" x14ac:dyDescent="0.3">
      <c r="A4599" s="23"/>
      <c r="D4599" s="23"/>
    </row>
    <row r="4600" spans="1:4" hidden="1" x14ac:dyDescent="0.3">
      <c r="A4600" s="23"/>
      <c r="D4600" s="23"/>
    </row>
    <row r="4601" spans="1:4" hidden="1" x14ac:dyDescent="0.3">
      <c r="A4601" s="23"/>
      <c r="D4601" s="23"/>
    </row>
    <row r="4602" spans="1:4" hidden="1" x14ac:dyDescent="0.3">
      <c r="A4602" s="23"/>
      <c r="D4602" s="23"/>
    </row>
    <row r="4603" spans="1:4" hidden="1" x14ac:dyDescent="0.3">
      <c r="A4603" s="23"/>
      <c r="D4603" s="23"/>
    </row>
    <row r="4604" spans="1:4" hidden="1" x14ac:dyDescent="0.3">
      <c r="A4604" s="23"/>
      <c r="D4604" s="23"/>
    </row>
    <row r="4605" spans="1:4" hidden="1" x14ac:dyDescent="0.3">
      <c r="A4605" s="23"/>
      <c r="D4605" s="23"/>
    </row>
    <row r="4606" spans="1:4" hidden="1" x14ac:dyDescent="0.3">
      <c r="A4606" s="23"/>
      <c r="D4606" s="23"/>
    </row>
    <row r="4607" spans="1:4" hidden="1" x14ac:dyDescent="0.3">
      <c r="A4607" s="23"/>
      <c r="D4607" s="23"/>
    </row>
    <row r="4608" spans="1:4" hidden="1" x14ac:dyDescent="0.3">
      <c r="A4608" s="23"/>
      <c r="D4608" s="23"/>
    </row>
    <row r="4609" spans="1:4" hidden="1" x14ac:dyDescent="0.3">
      <c r="A4609" s="23"/>
      <c r="D4609" s="23"/>
    </row>
    <row r="4610" spans="1:4" hidden="1" x14ac:dyDescent="0.3">
      <c r="A4610" s="23"/>
      <c r="D4610" s="23"/>
    </row>
    <row r="4611" spans="1:4" hidden="1" x14ac:dyDescent="0.3">
      <c r="A4611" s="23"/>
      <c r="D4611" s="23"/>
    </row>
    <row r="4612" spans="1:4" hidden="1" x14ac:dyDescent="0.3">
      <c r="A4612" s="23"/>
      <c r="D4612" s="23"/>
    </row>
    <row r="4613" spans="1:4" hidden="1" x14ac:dyDescent="0.3">
      <c r="A4613" s="23"/>
      <c r="D4613" s="23"/>
    </row>
    <row r="4614" spans="1:4" hidden="1" x14ac:dyDescent="0.3">
      <c r="A4614" s="23"/>
      <c r="D4614" s="23"/>
    </row>
    <row r="4615" spans="1:4" hidden="1" x14ac:dyDescent="0.3">
      <c r="A4615" s="23"/>
      <c r="D4615" s="23"/>
    </row>
    <row r="4616" spans="1:4" hidden="1" x14ac:dyDescent="0.3">
      <c r="A4616" s="23"/>
      <c r="D4616" s="23"/>
    </row>
    <row r="4617" spans="1:4" hidden="1" x14ac:dyDescent="0.3">
      <c r="A4617" s="23"/>
      <c r="D4617" s="23"/>
    </row>
    <row r="4618" spans="1:4" hidden="1" x14ac:dyDescent="0.3">
      <c r="A4618" s="23"/>
      <c r="D4618" s="23"/>
    </row>
    <row r="4619" spans="1:4" hidden="1" x14ac:dyDescent="0.3">
      <c r="A4619" s="23"/>
      <c r="D4619" s="23"/>
    </row>
    <row r="4620" spans="1:4" hidden="1" x14ac:dyDescent="0.3">
      <c r="A4620" s="23"/>
      <c r="D4620" s="23"/>
    </row>
    <row r="4621" spans="1:4" hidden="1" x14ac:dyDescent="0.3">
      <c r="A4621" s="23"/>
      <c r="D4621" s="23"/>
    </row>
    <row r="4622" spans="1:4" hidden="1" x14ac:dyDescent="0.3">
      <c r="A4622" s="23"/>
      <c r="D4622" s="23"/>
    </row>
    <row r="4623" spans="1:4" hidden="1" x14ac:dyDescent="0.3">
      <c r="A4623" s="23"/>
      <c r="D4623" s="23"/>
    </row>
    <row r="4624" spans="1:4" hidden="1" x14ac:dyDescent="0.3">
      <c r="A4624" s="23"/>
      <c r="D4624" s="23"/>
    </row>
    <row r="4625" spans="1:4" hidden="1" x14ac:dyDescent="0.3">
      <c r="A4625" s="23"/>
      <c r="D4625" s="23"/>
    </row>
    <row r="4626" spans="1:4" hidden="1" x14ac:dyDescent="0.3">
      <c r="A4626" s="23"/>
      <c r="D4626" s="23"/>
    </row>
    <row r="4627" spans="1:4" hidden="1" x14ac:dyDescent="0.3">
      <c r="A4627" s="23"/>
      <c r="D4627" s="23"/>
    </row>
    <row r="4628" spans="1:4" hidden="1" x14ac:dyDescent="0.3">
      <c r="A4628" s="23"/>
      <c r="D4628" s="23"/>
    </row>
    <row r="4629" spans="1:4" hidden="1" x14ac:dyDescent="0.3">
      <c r="A4629" s="23"/>
      <c r="D4629" s="23"/>
    </row>
    <row r="4630" spans="1:4" hidden="1" x14ac:dyDescent="0.3">
      <c r="A4630" s="23"/>
      <c r="D4630" s="23"/>
    </row>
    <row r="4631" spans="1:4" hidden="1" x14ac:dyDescent="0.3">
      <c r="A4631" s="23"/>
      <c r="D4631" s="23"/>
    </row>
    <row r="4632" spans="1:4" hidden="1" x14ac:dyDescent="0.3">
      <c r="A4632" s="23"/>
      <c r="D4632" s="23"/>
    </row>
    <row r="4633" spans="1:4" hidden="1" x14ac:dyDescent="0.3">
      <c r="A4633" s="23"/>
      <c r="D4633" s="23"/>
    </row>
    <row r="4634" spans="1:4" hidden="1" x14ac:dyDescent="0.3">
      <c r="A4634" s="23"/>
      <c r="D4634" s="23"/>
    </row>
    <row r="4635" spans="1:4" hidden="1" x14ac:dyDescent="0.3">
      <c r="A4635" s="23"/>
      <c r="D4635" s="23"/>
    </row>
    <row r="4636" spans="1:4" hidden="1" x14ac:dyDescent="0.3">
      <c r="A4636" s="23"/>
      <c r="D4636" s="23"/>
    </row>
    <row r="4637" spans="1:4" hidden="1" x14ac:dyDescent="0.3">
      <c r="A4637" s="23"/>
      <c r="D4637" s="23"/>
    </row>
    <row r="4638" spans="1:4" hidden="1" x14ac:dyDescent="0.3">
      <c r="A4638" s="23"/>
      <c r="D4638" s="23"/>
    </row>
    <row r="4639" spans="1:4" hidden="1" x14ac:dyDescent="0.3">
      <c r="A4639" s="23"/>
      <c r="D4639" s="23"/>
    </row>
    <row r="4640" spans="1:4" hidden="1" x14ac:dyDescent="0.3">
      <c r="A4640" s="23"/>
      <c r="D4640" s="23"/>
    </row>
    <row r="4641" spans="1:4" hidden="1" x14ac:dyDescent="0.3">
      <c r="A4641" s="23"/>
      <c r="D4641" s="23"/>
    </row>
    <row r="4642" spans="1:4" hidden="1" x14ac:dyDescent="0.3">
      <c r="A4642" s="23"/>
      <c r="D4642" s="23"/>
    </row>
    <row r="4643" spans="1:4" hidden="1" x14ac:dyDescent="0.3">
      <c r="A4643" s="23"/>
      <c r="D4643" s="23"/>
    </row>
    <row r="4644" spans="1:4" hidden="1" x14ac:dyDescent="0.3">
      <c r="A4644" s="23"/>
      <c r="D4644" s="23"/>
    </row>
    <row r="4645" spans="1:4" hidden="1" x14ac:dyDescent="0.3">
      <c r="A4645" s="23"/>
      <c r="D4645" s="23"/>
    </row>
    <row r="4646" spans="1:4" hidden="1" x14ac:dyDescent="0.3">
      <c r="A4646" s="23"/>
      <c r="D4646" s="23"/>
    </row>
    <row r="4647" spans="1:4" hidden="1" x14ac:dyDescent="0.3">
      <c r="A4647" s="23"/>
      <c r="D4647" s="23"/>
    </row>
    <row r="4648" spans="1:4" hidden="1" x14ac:dyDescent="0.3">
      <c r="A4648" s="23"/>
      <c r="D4648" s="23"/>
    </row>
    <row r="4649" spans="1:4" hidden="1" x14ac:dyDescent="0.3">
      <c r="A4649" s="23"/>
      <c r="D4649" s="23"/>
    </row>
    <row r="4650" spans="1:4" hidden="1" x14ac:dyDescent="0.3">
      <c r="A4650" s="23"/>
      <c r="D4650" s="23"/>
    </row>
    <row r="4651" spans="1:4" hidden="1" x14ac:dyDescent="0.3">
      <c r="A4651" s="23"/>
      <c r="D4651" s="23"/>
    </row>
    <row r="4652" spans="1:4" hidden="1" x14ac:dyDescent="0.3">
      <c r="A4652" s="23"/>
      <c r="D4652" s="23"/>
    </row>
    <row r="4653" spans="1:4" hidden="1" x14ac:dyDescent="0.3">
      <c r="A4653" s="23"/>
      <c r="D4653" s="23"/>
    </row>
    <row r="4654" spans="1:4" hidden="1" x14ac:dyDescent="0.3">
      <c r="A4654" s="23"/>
      <c r="D4654" s="23"/>
    </row>
    <row r="4655" spans="1:4" hidden="1" x14ac:dyDescent="0.3">
      <c r="A4655" s="23"/>
      <c r="D4655" s="23"/>
    </row>
    <row r="4656" spans="1:4" hidden="1" x14ac:dyDescent="0.3">
      <c r="A4656" s="23"/>
      <c r="D4656" s="23"/>
    </row>
    <row r="4657" spans="1:4" hidden="1" x14ac:dyDescent="0.3">
      <c r="A4657" s="23"/>
      <c r="D4657" s="23"/>
    </row>
    <row r="4658" spans="1:4" hidden="1" x14ac:dyDescent="0.3">
      <c r="A4658" s="23"/>
      <c r="D4658" s="23"/>
    </row>
    <row r="4659" spans="1:4" hidden="1" x14ac:dyDescent="0.3">
      <c r="A4659" s="23"/>
      <c r="D4659" s="23"/>
    </row>
    <row r="4660" spans="1:4" hidden="1" x14ac:dyDescent="0.3">
      <c r="A4660" s="23"/>
      <c r="D4660" s="23"/>
    </row>
    <row r="4661" spans="1:4" hidden="1" x14ac:dyDescent="0.3">
      <c r="A4661" s="23"/>
      <c r="D4661" s="23"/>
    </row>
    <row r="4662" spans="1:4" hidden="1" x14ac:dyDescent="0.3">
      <c r="A4662" s="23"/>
      <c r="D4662" s="23"/>
    </row>
    <row r="4663" spans="1:4" hidden="1" x14ac:dyDescent="0.3">
      <c r="A4663" s="23"/>
      <c r="D4663" s="23"/>
    </row>
    <row r="4664" spans="1:4" hidden="1" x14ac:dyDescent="0.3">
      <c r="A4664" s="23"/>
      <c r="D4664" s="23"/>
    </row>
    <row r="4665" spans="1:4" hidden="1" x14ac:dyDescent="0.3">
      <c r="A4665" s="23"/>
      <c r="D4665" s="23"/>
    </row>
    <row r="4666" spans="1:4" hidden="1" x14ac:dyDescent="0.3">
      <c r="A4666" s="23"/>
      <c r="D4666" s="23"/>
    </row>
    <row r="4667" spans="1:4" hidden="1" x14ac:dyDescent="0.3">
      <c r="A4667" s="23"/>
      <c r="D4667" s="23"/>
    </row>
    <row r="4668" spans="1:4" hidden="1" x14ac:dyDescent="0.3">
      <c r="A4668" s="23"/>
      <c r="D4668" s="23"/>
    </row>
    <row r="4669" spans="1:4" hidden="1" x14ac:dyDescent="0.3">
      <c r="A4669" s="23"/>
      <c r="D4669" s="23"/>
    </row>
    <row r="4670" spans="1:4" hidden="1" x14ac:dyDescent="0.3">
      <c r="A4670" s="23"/>
      <c r="D4670" s="23"/>
    </row>
    <row r="4671" spans="1:4" hidden="1" x14ac:dyDescent="0.3">
      <c r="A4671" s="23"/>
      <c r="D4671" s="23"/>
    </row>
    <row r="4672" spans="1:4" hidden="1" x14ac:dyDescent="0.3">
      <c r="A4672" s="23"/>
      <c r="D4672" s="23"/>
    </row>
    <row r="4673" spans="1:4" hidden="1" x14ac:dyDescent="0.3">
      <c r="A4673" s="23"/>
      <c r="D4673" s="23"/>
    </row>
    <row r="4674" spans="1:4" hidden="1" x14ac:dyDescent="0.3">
      <c r="A4674" s="23"/>
      <c r="D4674" s="23"/>
    </row>
    <row r="4675" spans="1:4" hidden="1" x14ac:dyDescent="0.3">
      <c r="A4675" s="23"/>
      <c r="D4675" s="23"/>
    </row>
    <row r="4676" spans="1:4" hidden="1" x14ac:dyDescent="0.3">
      <c r="A4676" s="23"/>
      <c r="D4676" s="23"/>
    </row>
    <row r="4677" spans="1:4" hidden="1" x14ac:dyDescent="0.3">
      <c r="A4677" s="23"/>
      <c r="D4677" s="23"/>
    </row>
    <row r="4678" spans="1:4" hidden="1" x14ac:dyDescent="0.3">
      <c r="A4678" s="23"/>
      <c r="D4678" s="23"/>
    </row>
    <row r="4679" spans="1:4" hidden="1" x14ac:dyDescent="0.3">
      <c r="A4679" s="23"/>
      <c r="D4679" s="23"/>
    </row>
    <row r="4680" spans="1:4" hidden="1" x14ac:dyDescent="0.3">
      <c r="A4680" s="23"/>
      <c r="D4680" s="23"/>
    </row>
    <row r="4681" spans="1:4" hidden="1" x14ac:dyDescent="0.3">
      <c r="A4681" s="23"/>
      <c r="D4681" s="23"/>
    </row>
    <row r="4682" spans="1:4" hidden="1" x14ac:dyDescent="0.3">
      <c r="A4682" s="23"/>
      <c r="D4682" s="23"/>
    </row>
    <row r="4683" spans="1:4" hidden="1" x14ac:dyDescent="0.3">
      <c r="A4683" s="23"/>
      <c r="D4683" s="23"/>
    </row>
    <row r="4684" spans="1:4" hidden="1" x14ac:dyDescent="0.3">
      <c r="A4684" s="23"/>
      <c r="D4684" s="23"/>
    </row>
    <row r="4685" spans="1:4" hidden="1" x14ac:dyDescent="0.3">
      <c r="A4685" s="23"/>
      <c r="D4685" s="23"/>
    </row>
    <row r="4686" spans="1:4" hidden="1" x14ac:dyDescent="0.3">
      <c r="A4686" s="23"/>
      <c r="D4686" s="23"/>
    </row>
    <row r="4687" spans="1:4" hidden="1" x14ac:dyDescent="0.3">
      <c r="A4687" s="23"/>
      <c r="D4687" s="23"/>
    </row>
    <row r="4688" spans="1:4" hidden="1" x14ac:dyDescent="0.3">
      <c r="A4688" s="23"/>
      <c r="D4688" s="23"/>
    </row>
    <row r="4689" spans="1:4" hidden="1" x14ac:dyDescent="0.3">
      <c r="A4689" s="23"/>
      <c r="D4689" s="23"/>
    </row>
    <row r="4690" spans="1:4" hidden="1" x14ac:dyDescent="0.3">
      <c r="A4690" s="23"/>
      <c r="D4690" s="23"/>
    </row>
    <row r="4691" spans="1:4" hidden="1" x14ac:dyDescent="0.3">
      <c r="A4691" s="23"/>
      <c r="D4691" s="23"/>
    </row>
    <row r="4692" spans="1:4" hidden="1" x14ac:dyDescent="0.3">
      <c r="A4692" s="23"/>
      <c r="D4692" s="23"/>
    </row>
    <row r="4693" spans="1:4" hidden="1" x14ac:dyDescent="0.3">
      <c r="A4693" s="23"/>
      <c r="D4693" s="23"/>
    </row>
    <row r="4694" spans="1:4" hidden="1" x14ac:dyDescent="0.3">
      <c r="A4694" s="23"/>
      <c r="D4694" s="23"/>
    </row>
    <row r="4695" spans="1:4" hidden="1" x14ac:dyDescent="0.3">
      <c r="A4695" s="23"/>
      <c r="D4695" s="23"/>
    </row>
    <row r="4696" spans="1:4" hidden="1" x14ac:dyDescent="0.3">
      <c r="A4696" s="23"/>
      <c r="D4696" s="23"/>
    </row>
    <row r="4697" spans="1:4" hidden="1" x14ac:dyDescent="0.3">
      <c r="A4697" s="23"/>
      <c r="D4697" s="23"/>
    </row>
    <row r="4698" spans="1:4" hidden="1" x14ac:dyDescent="0.3">
      <c r="A4698" s="23"/>
      <c r="D4698" s="23"/>
    </row>
    <row r="4699" spans="1:4" hidden="1" x14ac:dyDescent="0.3">
      <c r="A4699" s="23"/>
      <c r="D4699" s="23"/>
    </row>
    <row r="4700" spans="1:4" hidden="1" x14ac:dyDescent="0.3">
      <c r="A4700" s="23"/>
      <c r="D4700" s="23"/>
    </row>
    <row r="4701" spans="1:4" hidden="1" x14ac:dyDescent="0.3">
      <c r="A4701" s="23"/>
      <c r="D4701" s="23"/>
    </row>
    <row r="4702" spans="1:4" hidden="1" x14ac:dyDescent="0.3">
      <c r="A4702" s="23"/>
      <c r="D4702" s="23"/>
    </row>
    <row r="4703" spans="1:4" hidden="1" x14ac:dyDescent="0.3">
      <c r="A4703" s="23"/>
      <c r="D4703" s="23"/>
    </row>
    <row r="4704" spans="1:4" hidden="1" x14ac:dyDescent="0.3">
      <c r="A4704" s="23"/>
      <c r="D4704" s="23"/>
    </row>
    <row r="4705" spans="1:4" hidden="1" x14ac:dyDescent="0.3">
      <c r="A4705" s="23"/>
      <c r="D4705" s="23"/>
    </row>
    <row r="4706" spans="1:4" hidden="1" x14ac:dyDescent="0.3">
      <c r="A4706" s="23"/>
      <c r="D4706" s="23"/>
    </row>
    <row r="4707" spans="1:4" hidden="1" x14ac:dyDescent="0.3">
      <c r="A4707" s="23"/>
      <c r="D4707" s="23"/>
    </row>
    <row r="4708" spans="1:4" hidden="1" x14ac:dyDescent="0.3">
      <c r="A4708" s="23"/>
      <c r="D4708" s="23"/>
    </row>
    <row r="4709" spans="1:4" hidden="1" x14ac:dyDescent="0.3">
      <c r="A4709" s="23"/>
      <c r="D4709" s="23"/>
    </row>
    <row r="4710" spans="1:4" hidden="1" x14ac:dyDescent="0.3">
      <c r="A4710" s="23"/>
      <c r="D4710" s="23"/>
    </row>
    <row r="4711" spans="1:4" hidden="1" x14ac:dyDescent="0.3">
      <c r="A4711" s="23"/>
      <c r="D4711" s="23"/>
    </row>
    <row r="4712" spans="1:4" hidden="1" x14ac:dyDescent="0.3">
      <c r="A4712" s="23"/>
      <c r="D4712" s="23"/>
    </row>
    <row r="4713" spans="1:4" hidden="1" x14ac:dyDescent="0.3">
      <c r="A4713" s="23"/>
      <c r="D4713" s="23"/>
    </row>
    <row r="4714" spans="1:4" hidden="1" x14ac:dyDescent="0.3">
      <c r="A4714" s="23"/>
      <c r="D4714" s="23"/>
    </row>
    <row r="4715" spans="1:4" hidden="1" x14ac:dyDescent="0.3">
      <c r="A4715" s="23"/>
      <c r="D4715" s="23"/>
    </row>
    <row r="4716" spans="1:4" hidden="1" x14ac:dyDescent="0.3">
      <c r="A4716" s="23"/>
      <c r="D4716" s="23"/>
    </row>
    <row r="4717" spans="1:4" hidden="1" x14ac:dyDescent="0.3">
      <c r="A4717" s="23"/>
      <c r="D4717" s="23"/>
    </row>
    <row r="4718" spans="1:4" hidden="1" x14ac:dyDescent="0.3">
      <c r="A4718" s="23"/>
      <c r="D4718" s="23"/>
    </row>
    <row r="4719" spans="1:4" hidden="1" x14ac:dyDescent="0.3">
      <c r="A4719" s="23"/>
      <c r="D4719" s="23"/>
    </row>
    <row r="4720" spans="1:4" hidden="1" x14ac:dyDescent="0.3">
      <c r="A4720" s="23"/>
      <c r="D4720" s="23"/>
    </row>
    <row r="4721" spans="1:4" hidden="1" x14ac:dyDescent="0.3">
      <c r="A4721" s="23"/>
      <c r="D4721" s="23"/>
    </row>
    <row r="4722" spans="1:4" hidden="1" x14ac:dyDescent="0.3">
      <c r="A4722" s="23"/>
      <c r="D4722" s="23"/>
    </row>
    <row r="4723" spans="1:4" hidden="1" x14ac:dyDescent="0.3">
      <c r="A4723" s="23"/>
      <c r="D4723" s="23"/>
    </row>
    <row r="4724" spans="1:4" hidden="1" x14ac:dyDescent="0.3">
      <c r="A4724" s="23"/>
      <c r="D4724" s="23"/>
    </row>
    <row r="4725" spans="1:4" hidden="1" x14ac:dyDescent="0.3">
      <c r="A4725" s="23"/>
      <c r="D4725" s="23"/>
    </row>
    <row r="4726" spans="1:4" hidden="1" x14ac:dyDescent="0.3">
      <c r="A4726" s="23"/>
      <c r="D4726" s="23"/>
    </row>
    <row r="4727" spans="1:4" hidden="1" x14ac:dyDescent="0.3">
      <c r="A4727" s="23"/>
      <c r="D4727" s="23"/>
    </row>
    <row r="4728" spans="1:4" hidden="1" x14ac:dyDescent="0.3">
      <c r="A4728" s="23"/>
      <c r="D4728" s="23"/>
    </row>
    <row r="4729" spans="1:4" hidden="1" x14ac:dyDescent="0.3">
      <c r="A4729" s="23"/>
      <c r="D4729" s="23"/>
    </row>
    <row r="4730" spans="1:4" hidden="1" x14ac:dyDescent="0.3">
      <c r="A4730" s="23"/>
      <c r="D4730" s="23"/>
    </row>
    <row r="4731" spans="1:4" hidden="1" x14ac:dyDescent="0.3">
      <c r="A4731" s="23"/>
      <c r="D4731" s="23"/>
    </row>
    <row r="4732" spans="1:4" hidden="1" x14ac:dyDescent="0.3">
      <c r="A4732" s="23"/>
      <c r="D4732" s="23"/>
    </row>
    <row r="4733" spans="1:4" hidden="1" x14ac:dyDescent="0.3">
      <c r="A4733" s="23"/>
      <c r="D4733" s="23"/>
    </row>
    <row r="4734" spans="1:4" hidden="1" x14ac:dyDescent="0.3">
      <c r="A4734" s="23"/>
      <c r="D4734" s="23"/>
    </row>
    <row r="4735" spans="1:4" hidden="1" x14ac:dyDescent="0.3">
      <c r="A4735" s="23"/>
      <c r="D4735" s="23"/>
    </row>
    <row r="4736" spans="1:4" hidden="1" x14ac:dyDescent="0.3">
      <c r="A4736" s="23"/>
      <c r="D4736" s="23"/>
    </row>
    <row r="4737" spans="1:4" hidden="1" x14ac:dyDescent="0.3">
      <c r="A4737" s="23"/>
      <c r="D4737" s="23"/>
    </row>
    <row r="4738" spans="1:4" hidden="1" x14ac:dyDescent="0.3">
      <c r="A4738" s="23"/>
      <c r="D4738" s="23"/>
    </row>
    <row r="4739" spans="1:4" hidden="1" x14ac:dyDescent="0.3">
      <c r="A4739" s="23"/>
      <c r="D4739" s="23"/>
    </row>
    <row r="4740" spans="1:4" hidden="1" x14ac:dyDescent="0.3">
      <c r="A4740" s="23"/>
      <c r="D4740" s="23"/>
    </row>
    <row r="4741" spans="1:4" hidden="1" x14ac:dyDescent="0.3">
      <c r="A4741" s="23"/>
      <c r="D4741" s="23"/>
    </row>
    <row r="4742" spans="1:4" hidden="1" x14ac:dyDescent="0.3">
      <c r="A4742" s="23"/>
      <c r="D4742" s="23"/>
    </row>
    <row r="4743" spans="1:4" hidden="1" x14ac:dyDescent="0.3">
      <c r="A4743" s="23"/>
      <c r="D4743" s="23"/>
    </row>
    <row r="4744" spans="1:4" hidden="1" x14ac:dyDescent="0.3">
      <c r="A4744" s="23"/>
      <c r="D4744" s="23"/>
    </row>
    <row r="4745" spans="1:4" hidden="1" x14ac:dyDescent="0.3">
      <c r="A4745" s="23"/>
      <c r="D4745" s="23"/>
    </row>
    <row r="4746" spans="1:4" hidden="1" x14ac:dyDescent="0.3">
      <c r="A4746" s="23"/>
      <c r="D4746" s="23"/>
    </row>
    <row r="4747" spans="1:4" hidden="1" x14ac:dyDescent="0.3">
      <c r="A4747" s="23"/>
      <c r="D4747" s="23"/>
    </row>
    <row r="4748" spans="1:4" hidden="1" x14ac:dyDescent="0.3">
      <c r="A4748" s="23"/>
      <c r="D4748" s="23"/>
    </row>
    <row r="4749" spans="1:4" hidden="1" x14ac:dyDescent="0.3">
      <c r="A4749" s="23"/>
      <c r="D4749" s="23"/>
    </row>
    <row r="4750" spans="1:4" hidden="1" x14ac:dyDescent="0.3">
      <c r="A4750" s="23"/>
      <c r="D4750" s="23"/>
    </row>
    <row r="4751" spans="1:4" hidden="1" x14ac:dyDescent="0.3">
      <c r="A4751" s="23"/>
      <c r="D4751" s="23"/>
    </row>
    <row r="4752" spans="1:4" hidden="1" x14ac:dyDescent="0.3">
      <c r="A4752" s="23"/>
      <c r="D4752" s="23"/>
    </row>
    <row r="4753" spans="1:4" hidden="1" x14ac:dyDescent="0.3">
      <c r="A4753" s="23"/>
      <c r="D4753" s="23"/>
    </row>
    <row r="4754" spans="1:4" hidden="1" x14ac:dyDescent="0.3">
      <c r="A4754" s="23"/>
      <c r="D4754" s="23"/>
    </row>
    <row r="4755" spans="1:4" hidden="1" x14ac:dyDescent="0.3">
      <c r="A4755" s="23"/>
      <c r="D4755" s="23"/>
    </row>
    <row r="4756" spans="1:4" hidden="1" x14ac:dyDescent="0.3">
      <c r="A4756" s="23"/>
      <c r="D4756" s="23"/>
    </row>
    <row r="4757" spans="1:4" hidden="1" x14ac:dyDescent="0.3">
      <c r="A4757" s="23"/>
      <c r="D4757" s="23"/>
    </row>
    <row r="4758" spans="1:4" hidden="1" x14ac:dyDescent="0.3">
      <c r="A4758" s="23"/>
      <c r="D4758" s="23"/>
    </row>
    <row r="4759" spans="1:4" hidden="1" x14ac:dyDescent="0.3">
      <c r="A4759" s="23"/>
      <c r="D4759" s="23"/>
    </row>
    <row r="4760" spans="1:4" hidden="1" x14ac:dyDescent="0.3">
      <c r="A4760" s="23"/>
      <c r="D4760" s="23"/>
    </row>
    <row r="4761" spans="1:4" hidden="1" x14ac:dyDescent="0.3">
      <c r="A4761" s="23"/>
      <c r="D4761" s="23"/>
    </row>
    <row r="4762" spans="1:4" hidden="1" x14ac:dyDescent="0.3">
      <c r="A4762" s="23"/>
      <c r="D4762" s="23"/>
    </row>
    <row r="4763" spans="1:4" hidden="1" x14ac:dyDescent="0.3">
      <c r="A4763" s="23"/>
      <c r="D4763" s="23"/>
    </row>
    <row r="4764" spans="1:4" hidden="1" x14ac:dyDescent="0.3">
      <c r="A4764" s="23"/>
      <c r="D4764" s="23"/>
    </row>
    <row r="4765" spans="1:4" hidden="1" x14ac:dyDescent="0.3">
      <c r="A4765" s="23"/>
      <c r="D4765" s="23"/>
    </row>
    <row r="4766" spans="1:4" hidden="1" x14ac:dyDescent="0.3">
      <c r="A4766" s="23"/>
      <c r="D4766" s="23"/>
    </row>
    <row r="4767" spans="1:4" hidden="1" x14ac:dyDescent="0.3">
      <c r="A4767" s="23"/>
      <c r="D4767" s="23"/>
    </row>
    <row r="4768" spans="1:4" hidden="1" x14ac:dyDescent="0.3">
      <c r="A4768" s="23"/>
      <c r="D4768" s="23"/>
    </row>
    <row r="4769" spans="1:4" hidden="1" x14ac:dyDescent="0.3">
      <c r="A4769" s="23"/>
      <c r="D4769" s="23"/>
    </row>
    <row r="4770" spans="1:4" hidden="1" x14ac:dyDescent="0.3">
      <c r="A4770" s="23"/>
      <c r="D4770" s="23"/>
    </row>
    <row r="4771" spans="1:4" hidden="1" x14ac:dyDescent="0.3">
      <c r="A4771" s="23"/>
      <c r="D4771" s="23"/>
    </row>
    <row r="4772" spans="1:4" hidden="1" x14ac:dyDescent="0.3">
      <c r="A4772" s="23"/>
      <c r="D4772" s="23"/>
    </row>
    <row r="4773" spans="1:4" hidden="1" x14ac:dyDescent="0.3">
      <c r="A4773" s="23"/>
      <c r="D4773" s="23"/>
    </row>
    <row r="4774" spans="1:4" hidden="1" x14ac:dyDescent="0.3">
      <c r="A4774" s="23"/>
      <c r="D4774" s="23"/>
    </row>
    <row r="4775" spans="1:4" hidden="1" x14ac:dyDescent="0.3">
      <c r="A4775" s="23"/>
      <c r="D4775" s="23"/>
    </row>
    <row r="4776" spans="1:4" hidden="1" x14ac:dyDescent="0.3">
      <c r="A4776" s="23"/>
      <c r="D4776" s="23"/>
    </row>
    <row r="4777" spans="1:4" hidden="1" x14ac:dyDescent="0.3">
      <c r="A4777" s="23"/>
      <c r="D4777" s="23"/>
    </row>
    <row r="4778" spans="1:4" hidden="1" x14ac:dyDescent="0.3">
      <c r="A4778" s="23"/>
      <c r="D4778" s="23"/>
    </row>
    <row r="4779" spans="1:4" hidden="1" x14ac:dyDescent="0.3">
      <c r="A4779" s="23"/>
      <c r="D4779" s="23"/>
    </row>
    <row r="4780" spans="1:4" hidden="1" x14ac:dyDescent="0.3">
      <c r="A4780" s="23"/>
      <c r="D4780" s="23"/>
    </row>
    <row r="4781" spans="1:4" hidden="1" x14ac:dyDescent="0.3">
      <c r="A4781" s="23"/>
      <c r="D4781" s="23"/>
    </row>
    <row r="4782" spans="1:4" hidden="1" x14ac:dyDescent="0.3">
      <c r="A4782" s="23"/>
      <c r="D4782" s="23"/>
    </row>
    <row r="4783" spans="1:4" hidden="1" x14ac:dyDescent="0.3">
      <c r="A4783" s="23"/>
      <c r="D4783" s="23"/>
    </row>
    <row r="4784" spans="1:4" hidden="1" x14ac:dyDescent="0.3">
      <c r="A4784" s="23"/>
      <c r="D4784" s="23"/>
    </row>
    <row r="4785" spans="1:4" hidden="1" x14ac:dyDescent="0.3">
      <c r="A4785" s="23"/>
      <c r="D4785" s="23"/>
    </row>
    <row r="4786" spans="1:4" hidden="1" x14ac:dyDescent="0.3">
      <c r="A4786" s="23"/>
      <c r="D4786" s="23"/>
    </row>
    <row r="4787" spans="1:4" hidden="1" x14ac:dyDescent="0.3">
      <c r="A4787" s="23"/>
      <c r="D4787" s="23"/>
    </row>
    <row r="4788" spans="1:4" hidden="1" x14ac:dyDescent="0.3">
      <c r="A4788" s="23"/>
      <c r="D4788" s="23"/>
    </row>
    <row r="4789" spans="1:4" hidden="1" x14ac:dyDescent="0.3">
      <c r="A4789" s="23"/>
      <c r="D4789" s="23"/>
    </row>
    <row r="4790" spans="1:4" hidden="1" x14ac:dyDescent="0.3">
      <c r="A4790" s="23"/>
      <c r="D4790" s="23"/>
    </row>
    <row r="4791" spans="1:4" hidden="1" x14ac:dyDescent="0.3">
      <c r="A4791" s="23"/>
      <c r="D4791" s="23"/>
    </row>
    <row r="4792" spans="1:4" hidden="1" x14ac:dyDescent="0.3">
      <c r="A4792" s="23"/>
      <c r="D4792" s="23"/>
    </row>
    <row r="4793" spans="1:4" hidden="1" x14ac:dyDescent="0.3">
      <c r="A4793" s="23"/>
      <c r="D4793" s="23"/>
    </row>
    <row r="4794" spans="1:4" hidden="1" x14ac:dyDescent="0.3">
      <c r="A4794" s="23"/>
      <c r="D4794" s="23"/>
    </row>
    <row r="4795" spans="1:4" hidden="1" x14ac:dyDescent="0.3">
      <c r="A4795" s="23"/>
      <c r="D4795" s="23"/>
    </row>
    <row r="4796" spans="1:4" hidden="1" x14ac:dyDescent="0.3">
      <c r="A4796" s="23"/>
      <c r="D4796" s="23"/>
    </row>
    <row r="4797" spans="1:4" hidden="1" x14ac:dyDescent="0.3">
      <c r="A4797" s="23"/>
      <c r="D4797" s="23"/>
    </row>
    <row r="4798" spans="1:4" hidden="1" x14ac:dyDescent="0.3">
      <c r="A4798" s="23"/>
      <c r="D4798" s="23"/>
    </row>
    <row r="4799" spans="1:4" hidden="1" x14ac:dyDescent="0.3">
      <c r="A4799" s="23"/>
      <c r="D4799" s="23"/>
    </row>
    <row r="4800" spans="1:4" hidden="1" x14ac:dyDescent="0.3">
      <c r="A4800" s="23"/>
      <c r="D4800" s="23"/>
    </row>
    <row r="4801" spans="1:4" hidden="1" x14ac:dyDescent="0.3">
      <c r="A4801" s="23"/>
      <c r="D4801" s="23"/>
    </row>
    <row r="4802" spans="1:4" hidden="1" x14ac:dyDescent="0.3">
      <c r="A4802" s="23"/>
      <c r="D4802" s="23"/>
    </row>
    <row r="4803" spans="1:4" hidden="1" x14ac:dyDescent="0.3">
      <c r="A4803" s="23"/>
      <c r="D4803" s="23"/>
    </row>
    <row r="4804" spans="1:4" hidden="1" x14ac:dyDescent="0.3">
      <c r="A4804" s="23"/>
      <c r="D4804" s="23"/>
    </row>
    <row r="4805" spans="1:4" hidden="1" x14ac:dyDescent="0.3">
      <c r="A4805" s="23"/>
      <c r="D4805" s="23"/>
    </row>
    <row r="4806" spans="1:4" hidden="1" x14ac:dyDescent="0.3">
      <c r="A4806" s="23"/>
      <c r="D4806" s="23"/>
    </row>
    <row r="4807" spans="1:4" hidden="1" x14ac:dyDescent="0.3">
      <c r="A4807" s="23"/>
      <c r="D4807" s="23"/>
    </row>
    <row r="4808" spans="1:4" hidden="1" x14ac:dyDescent="0.3">
      <c r="A4808" s="23"/>
      <c r="D4808" s="23"/>
    </row>
    <row r="4809" spans="1:4" hidden="1" x14ac:dyDescent="0.3">
      <c r="A4809" s="23"/>
      <c r="D4809" s="23"/>
    </row>
    <row r="4810" spans="1:4" hidden="1" x14ac:dyDescent="0.3">
      <c r="A4810" s="23"/>
      <c r="D4810" s="23"/>
    </row>
    <row r="4811" spans="1:4" hidden="1" x14ac:dyDescent="0.3">
      <c r="A4811" s="23"/>
      <c r="D4811" s="23"/>
    </row>
    <row r="4812" spans="1:4" hidden="1" x14ac:dyDescent="0.3">
      <c r="A4812" s="23"/>
      <c r="D4812" s="23"/>
    </row>
    <row r="4813" spans="1:4" hidden="1" x14ac:dyDescent="0.3">
      <c r="A4813" s="23"/>
      <c r="D4813" s="23"/>
    </row>
    <row r="4814" spans="1:4" hidden="1" x14ac:dyDescent="0.3">
      <c r="A4814" s="23"/>
      <c r="D4814" s="23"/>
    </row>
    <row r="4815" spans="1:4" hidden="1" x14ac:dyDescent="0.3">
      <c r="A4815" s="23"/>
      <c r="D4815" s="23"/>
    </row>
    <row r="4816" spans="1:4" hidden="1" x14ac:dyDescent="0.3">
      <c r="A4816" s="23"/>
      <c r="D4816" s="23"/>
    </row>
    <row r="4817" spans="1:4" hidden="1" x14ac:dyDescent="0.3">
      <c r="A4817" s="23"/>
      <c r="D4817" s="23"/>
    </row>
    <row r="4818" spans="1:4" hidden="1" x14ac:dyDescent="0.3">
      <c r="A4818" s="23"/>
      <c r="D4818" s="23"/>
    </row>
    <row r="4819" spans="1:4" hidden="1" x14ac:dyDescent="0.3">
      <c r="A4819" s="23"/>
      <c r="D4819" s="23"/>
    </row>
    <row r="4820" spans="1:4" hidden="1" x14ac:dyDescent="0.3">
      <c r="A4820" s="23"/>
      <c r="D4820" s="23"/>
    </row>
    <row r="4821" spans="1:4" hidden="1" x14ac:dyDescent="0.3">
      <c r="A4821" s="23"/>
      <c r="D4821" s="23"/>
    </row>
    <row r="4822" spans="1:4" hidden="1" x14ac:dyDescent="0.3">
      <c r="A4822" s="23"/>
      <c r="D4822" s="23"/>
    </row>
    <row r="4823" spans="1:4" hidden="1" x14ac:dyDescent="0.3">
      <c r="A4823" s="23"/>
      <c r="D4823" s="23"/>
    </row>
    <row r="4824" spans="1:4" hidden="1" x14ac:dyDescent="0.3">
      <c r="A4824" s="23"/>
      <c r="D4824" s="23"/>
    </row>
    <row r="4825" spans="1:4" hidden="1" x14ac:dyDescent="0.3">
      <c r="A4825" s="23"/>
      <c r="D4825" s="23"/>
    </row>
    <row r="4826" spans="1:4" hidden="1" x14ac:dyDescent="0.3">
      <c r="A4826" s="23"/>
      <c r="D4826" s="23"/>
    </row>
    <row r="4827" spans="1:4" hidden="1" x14ac:dyDescent="0.3">
      <c r="A4827" s="23"/>
      <c r="D4827" s="23"/>
    </row>
    <row r="4828" spans="1:4" hidden="1" x14ac:dyDescent="0.3">
      <c r="A4828" s="23"/>
      <c r="D4828" s="23"/>
    </row>
    <row r="4829" spans="1:4" hidden="1" x14ac:dyDescent="0.3">
      <c r="A4829" s="23"/>
      <c r="D4829" s="23"/>
    </row>
    <row r="4830" spans="1:4" hidden="1" x14ac:dyDescent="0.3">
      <c r="A4830" s="23"/>
      <c r="D4830" s="23"/>
    </row>
    <row r="4831" spans="1:4" hidden="1" x14ac:dyDescent="0.3">
      <c r="A4831" s="23"/>
      <c r="D4831" s="23"/>
    </row>
    <row r="4832" spans="1:4" hidden="1" x14ac:dyDescent="0.3">
      <c r="A4832" s="23"/>
      <c r="D4832" s="23"/>
    </row>
    <row r="4833" spans="1:4" hidden="1" x14ac:dyDescent="0.3">
      <c r="A4833" s="23"/>
      <c r="D4833" s="23"/>
    </row>
    <row r="4834" spans="1:4" hidden="1" x14ac:dyDescent="0.3">
      <c r="A4834" s="23"/>
      <c r="D4834" s="23"/>
    </row>
    <row r="4835" spans="1:4" hidden="1" x14ac:dyDescent="0.3">
      <c r="A4835" s="23"/>
      <c r="D4835" s="23"/>
    </row>
    <row r="4836" spans="1:4" hidden="1" x14ac:dyDescent="0.3">
      <c r="A4836" s="23"/>
      <c r="D4836" s="23"/>
    </row>
    <row r="4837" spans="1:4" hidden="1" x14ac:dyDescent="0.3">
      <c r="A4837" s="23"/>
      <c r="D4837" s="23"/>
    </row>
    <row r="4838" spans="1:4" hidden="1" x14ac:dyDescent="0.3">
      <c r="A4838" s="23"/>
      <c r="D4838" s="23"/>
    </row>
    <row r="4839" spans="1:4" hidden="1" x14ac:dyDescent="0.3">
      <c r="A4839" s="23"/>
      <c r="D4839" s="23"/>
    </row>
    <row r="4840" spans="1:4" hidden="1" x14ac:dyDescent="0.3">
      <c r="A4840" s="23"/>
      <c r="D4840" s="23"/>
    </row>
    <row r="4841" spans="1:4" hidden="1" x14ac:dyDescent="0.3">
      <c r="A4841" s="23"/>
      <c r="D4841" s="23"/>
    </row>
    <row r="4842" spans="1:4" hidden="1" x14ac:dyDescent="0.3">
      <c r="A4842" s="23"/>
      <c r="D4842" s="23"/>
    </row>
    <row r="4843" spans="1:4" hidden="1" x14ac:dyDescent="0.3">
      <c r="A4843" s="23"/>
      <c r="D4843" s="23"/>
    </row>
    <row r="4844" spans="1:4" hidden="1" x14ac:dyDescent="0.3">
      <c r="A4844" s="23"/>
      <c r="D4844" s="23"/>
    </row>
    <row r="4845" spans="1:4" hidden="1" x14ac:dyDescent="0.3">
      <c r="A4845" s="23"/>
      <c r="D4845" s="23"/>
    </row>
    <row r="4846" spans="1:4" hidden="1" x14ac:dyDescent="0.3">
      <c r="A4846" s="23"/>
      <c r="D4846" s="23"/>
    </row>
    <row r="4847" spans="1:4" hidden="1" x14ac:dyDescent="0.3">
      <c r="A4847" s="23"/>
      <c r="D4847" s="23"/>
    </row>
    <row r="4848" spans="1:4" hidden="1" x14ac:dyDescent="0.3">
      <c r="A4848" s="23"/>
      <c r="D4848" s="23"/>
    </row>
    <row r="4849" spans="1:4" hidden="1" x14ac:dyDescent="0.3">
      <c r="A4849" s="23"/>
      <c r="D4849" s="23"/>
    </row>
    <row r="4850" spans="1:4" hidden="1" x14ac:dyDescent="0.3">
      <c r="A4850" s="23"/>
      <c r="D4850" s="23"/>
    </row>
    <row r="4851" spans="1:4" hidden="1" x14ac:dyDescent="0.3">
      <c r="A4851" s="23"/>
      <c r="D4851" s="23"/>
    </row>
    <row r="4852" spans="1:4" hidden="1" x14ac:dyDescent="0.3">
      <c r="A4852" s="23"/>
      <c r="D4852" s="23"/>
    </row>
    <row r="4853" spans="1:4" hidden="1" x14ac:dyDescent="0.3">
      <c r="A4853" s="23"/>
      <c r="D4853" s="23"/>
    </row>
    <row r="4854" spans="1:4" hidden="1" x14ac:dyDescent="0.3">
      <c r="A4854" s="23"/>
      <c r="D4854" s="23"/>
    </row>
    <row r="4855" spans="1:4" hidden="1" x14ac:dyDescent="0.3">
      <c r="A4855" s="23"/>
      <c r="D4855" s="23"/>
    </row>
    <row r="4856" spans="1:4" hidden="1" x14ac:dyDescent="0.3">
      <c r="A4856" s="23"/>
      <c r="D4856" s="23"/>
    </row>
    <row r="4857" spans="1:4" hidden="1" x14ac:dyDescent="0.3">
      <c r="A4857" s="23"/>
      <c r="D4857" s="23"/>
    </row>
    <row r="4858" spans="1:4" hidden="1" x14ac:dyDescent="0.3">
      <c r="A4858" s="23"/>
      <c r="D4858" s="23"/>
    </row>
    <row r="4859" spans="1:4" hidden="1" x14ac:dyDescent="0.3">
      <c r="A4859" s="23"/>
      <c r="D4859" s="23"/>
    </row>
    <row r="4860" spans="1:4" hidden="1" x14ac:dyDescent="0.3">
      <c r="A4860" s="23"/>
      <c r="D4860" s="23"/>
    </row>
    <row r="4861" spans="1:4" hidden="1" x14ac:dyDescent="0.3">
      <c r="A4861" s="23"/>
      <c r="D4861" s="23"/>
    </row>
    <row r="4862" spans="1:4" hidden="1" x14ac:dyDescent="0.3">
      <c r="A4862" s="23"/>
      <c r="D4862" s="23"/>
    </row>
    <row r="4863" spans="1:4" hidden="1" x14ac:dyDescent="0.3">
      <c r="A4863" s="23"/>
      <c r="D4863" s="23"/>
    </row>
    <row r="4864" spans="1:4" hidden="1" x14ac:dyDescent="0.3">
      <c r="A4864" s="23"/>
      <c r="D4864" s="23"/>
    </row>
    <row r="4865" spans="1:4" hidden="1" x14ac:dyDescent="0.3">
      <c r="A4865" s="23"/>
      <c r="D4865" s="23"/>
    </row>
    <row r="4866" spans="1:4" hidden="1" x14ac:dyDescent="0.3">
      <c r="A4866" s="23"/>
      <c r="D4866" s="23"/>
    </row>
    <row r="4867" spans="1:4" hidden="1" x14ac:dyDescent="0.3">
      <c r="A4867" s="23"/>
      <c r="D4867" s="23"/>
    </row>
    <row r="4868" spans="1:4" hidden="1" x14ac:dyDescent="0.3">
      <c r="A4868" s="23"/>
      <c r="D4868" s="23"/>
    </row>
    <row r="4869" spans="1:4" hidden="1" x14ac:dyDescent="0.3">
      <c r="A4869" s="23"/>
      <c r="D4869" s="23"/>
    </row>
    <row r="4870" spans="1:4" hidden="1" x14ac:dyDescent="0.3">
      <c r="A4870" s="23"/>
      <c r="D4870" s="23"/>
    </row>
    <row r="4871" spans="1:4" hidden="1" x14ac:dyDescent="0.3">
      <c r="A4871" s="23"/>
      <c r="D4871" s="23"/>
    </row>
    <row r="4872" spans="1:4" hidden="1" x14ac:dyDescent="0.3">
      <c r="A4872" s="23"/>
      <c r="D4872" s="23"/>
    </row>
    <row r="4873" spans="1:4" hidden="1" x14ac:dyDescent="0.3">
      <c r="A4873" s="23"/>
      <c r="D4873" s="23"/>
    </row>
    <row r="4874" spans="1:4" hidden="1" x14ac:dyDescent="0.3">
      <c r="A4874" s="23"/>
      <c r="D4874" s="23"/>
    </row>
    <row r="4875" spans="1:4" hidden="1" x14ac:dyDescent="0.3">
      <c r="A4875" s="23"/>
      <c r="D4875" s="23"/>
    </row>
    <row r="4876" spans="1:4" hidden="1" x14ac:dyDescent="0.3">
      <c r="A4876" s="23"/>
      <c r="D4876" s="23"/>
    </row>
    <row r="4877" spans="1:4" hidden="1" x14ac:dyDescent="0.3">
      <c r="A4877" s="23"/>
      <c r="D4877" s="23"/>
    </row>
    <row r="4878" spans="1:4" hidden="1" x14ac:dyDescent="0.3">
      <c r="A4878" s="23"/>
      <c r="D4878" s="23"/>
    </row>
    <row r="4879" spans="1:4" hidden="1" x14ac:dyDescent="0.3">
      <c r="A4879" s="23"/>
      <c r="D4879" s="23"/>
    </row>
    <row r="4880" spans="1:4" hidden="1" x14ac:dyDescent="0.3">
      <c r="A4880" s="23"/>
      <c r="D4880" s="23"/>
    </row>
    <row r="4881" spans="1:4" hidden="1" x14ac:dyDescent="0.3">
      <c r="A4881" s="23"/>
      <c r="D4881" s="23"/>
    </row>
    <row r="4882" spans="1:4" hidden="1" x14ac:dyDescent="0.3">
      <c r="A4882" s="23"/>
      <c r="D4882" s="23"/>
    </row>
    <row r="4883" spans="1:4" hidden="1" x14ac:dyDescent="0.3">
      <c r="A4883" s="23"/>
      <c r="D4883" s="23"/>
    </row>
    <row r="4884" spans="1:4" hidden="1" x14ac:dyDescent="0.3">
      <c r="A4884" s="23"/>
      <c r="D4884" s="23"/>
    </row>
    <row r="4885" spans="1:4" hidden="1" x14ac:dyDescent="0.3">
      <c r="A4885" s="23"/>
      <c r="D4885" s="23"/>
    </row>
    <row r="4886" spans="1:4" hidden="1" x14ac:dyDescent="0.3">
      <c r="A4886" s="23"/>
      <c r="D4886" s="23"/>
    </row>
    <row r="4887" spans="1:4" hidden="1" x14ac:dyDescent="0.3">
      <c r="A4887" s="23"/>
      <c r="D4887" s="23"/>
    </row>
    <row r="4888" spans="1:4" hidden="1" x14ac:dyDescent="0.3">
      <c r="A4888" s="23"/>
      <c r="D4888" s="23"/>
    </row>
    <row r="4889" spans="1:4" hidden="1" x14ac:dyDescent="0.3">
      <c r="A4889" s="23"/>
      <c r="D4889" s="23"/>
    </row>
    <row r="4890" spans="1:4" hidden="1" x14ac:dyDescent="0.3">
      <c r="A4890" s="23"/>
      <c r="D4890" s="23"/>
    </row>
    <row r="4891" spans="1:4" hidden="1" x14ac:dyDescent="0.3">
      <c r="A4891" s="23"/>
      <c r="D4891" s="23"/>
    </row>
    <row r="4892" spans="1:4" hidden="1" x14ac:dyDescent="0.3">
      <c r="A4892" s="23"/>
      <c r="D4892" s="23"/>
    </row>
    <row r="4893" spans="1:4" hidden="1" x14ac:dyDescent="0.3">
      <c r="A4893" s="23"/>
      <c r="D4893" s="23"/>
    </row>
    <row r="4894" spans="1:4" hidden="1" x14ac:dyDescent="0.3">
      <c r="A4894" s="23"/>
      <c r="D4894" s="23"/>
    </row>
    <row r="4895" spans="1:4" hidden="1" x14ac:dyDescent="0.3">
      <c r="A4895" s="23"/>
      <c r="D4895" s="23"/>
    </row>
    <row r="4896" spans="1:4" hidden="1" x14ac:dyDescent="0.3">
      <c r="A4896" s="23"/>
      <c r="D4896" s="23"/>
    </row>
    <row r="4897" spans="1:4" hidden="1" x14ac:dyDescent="0.3">
      <c r="A4897" s="23"/>
      <c r="D4897" s="23"/>
    </row>
    <row r="4898" spans="1:4" hidden="1" x14ac:dyDescent="0.3">
      <c r="A4898" s="23"/>
      <c r="D4898" s="23"/>
    </row>
    <row r="4899" spans="1:4" hidden="1" x14ac:dyDescent="0.3">
      <c r="A4899" s="23"/>
      <c r="D4899" s="23"/>
    </row>
    <row r="4900" spans="1:4" hidden="1" x14ac:dyDescent="0.3">
      <c r="A4900" s="23"/>
      <c r="D4900" s="23"/>
    </row>
    <row r="4901" spans="1:4" hidden="1" x14ac:dyDescent="0.3">
      <c r="A4901" s="23"/>
      <c r="D4901" s="23"/>
    </row>
    <row r="4902" spans="1:4" hidden="1" x14ac:dyDescent="0.3">
      <c r="A4902" s="23"/>
      <c r="D4902" s="23"/>
    </row>
    <row r="4903" spans="1:4" hidden="1" x14ac:dyDescent="0.3">
      <c r="A4903" s="23"/>
      <c r="D4903" s="23"/>
    </row>
    <row r="4904" spans="1:4" hidden="1" x14ac:dyDescent="0.3">
      <c r="A4904" s="23"/>
      <c r="D4904" s="23"/>
    </row>
    <row r="4905" spans="1:4" hidden="1" x14ac:dyDescent="0.3">
      <c r="A4905" s="23"/>
      <c r="D4905" s="23"/>
    </row>
    <row r="4906" spans="1:4" hidden="1" x14ac:dyDescent="0.3">
      <c r="A4906" s="23"/>
      <c r="D4906" s="23"/>
    </row>
    <row r="4907" spans="1:4" hidden="1" x14ac:dyDescent="0.3">
      <c r="A4907" s="23"/>
      <c r="D4907" s="23"/>
    </row>
    <row r="4908" spans="1:4" hidden="1" x14ac:dyDescent="0.3">
      <c r="A4908" s="23"/>
      <c r="D4908" s="23"/>
    </row>
    <row r="4909" spans="1:4" hidden="1" x14ac:dyDescent="0.3">
      <c r="A4909" s="23"/>
      <c r="D4909" s="23"/>
    </row>
    <row r="4910" spans="1:4" hidden="1" x14ac:dyDescent="0.3">
      <c r="A4910" s="23"/>
      <c r="D4910" s="23"/>
    </row>
    <row r="4911" spans="1:4" hidden="1" x14ac:dyDescent="0.3">
      <c r="A4911" s="23"/>
      <c r="D4911" s="23"/>
    </row>
    <row r="4912" spans="1:4" hidden="1" x14ac:dyDescent="0.3">
      <c r="A4912" s="23"/>
      <c r="D4912" s="23"/>
    </row>
    <row r="4913" spans="1:4" hidden="1" x14ac:dyDescent="0.3">
      <c r="A4913" s="23"/>
      <c r="D4913" s="23"/>
    </row>
    <row r="4914" spans="1:4" hidden="1" x14ac:dyDescent="0.3">
      <c r="A4914" s="23"/>
      <c r="D4914" s="23"/>
    </row>
    <row r="4915" spans="1:4" hidden="1" x14ac:dyDescent="0.3">
      <c r="A4915" s="23"/>
      <c r="D4915" s="23"/>
    </row>
    <row r="4916" spans="1:4" hidden="1" x14ac:dyDescent="0.3">
      <c r="A4916" s="23"/>
      <c r="D4916" s="23"/>
    </row>
    <row r="4917" spans="1:4" hidden="1" x14ac:dyDescent="0.3">
      <c r="A4917" s="23"/>
      <c r="D4917" s="23"/>
    </row>
    <row r="4918" spans="1:4" hidden="1" x14ac:dyDescent="0.3">
      <c r="A4918" s="23"/>
      <c r="D4918" s="23"/>
    </row>
    <row r="4919" spans="1:4" hidden="1" x14ac:dyDescent="0.3">
      <c r="A4919" s="23"/>
      <c r="D4919" s="23"/>
    </row>
    <row r="4920" spans="1:4" hidden="1" x14ac:dyDescent="0.3">
      <c r="A4920" s="23"/>
      <c r="D4920" s="23"/>
    </row>
    <row r="4921" spans="1:4" hidden="1" x14ac:dyDescent="0.3">
      <c r="A4921" s="23"/>
      <c r="D4921" s="23"/>
    </row>
    <row r="4922" spans="1:4" hidden="1" x14ac:dyDescent="0.3">
      <c r="A4922" s="23"/>
      <c r="D4922" s="23"/>
    </row>
    <row r="4923" spans="1:4" hidden="1" x14ac:dyDescent="0.3">
      <c r="A4923" s="23"/>
      <c r="D4923" s="23"/>
    </row>
    <row r="4924" spans="1:4" hidden="1" x14ac:dyDescent="0.3">
      <c r="A4924" s="23"/>
      <c r="D4924" s="23"/>
    </row>
    <row r="4925" spans="1:4" hidden="1" x14ac:dyDescent="0.3">
      <c r="A4925" s="23"/>
      <c r="D4925" s="23"/>
    </row>
    <row r="4926" spans="1:4" hidden="1" x14ac:dyDescent="0.3">
      <c r="A4926" s="23"/>
      <c r="D4926" s="23"/>
    </row>
    <row r="4927" spans="1:4" hidden="1" x14ac:dyDescent="0.3">
      <c r="A4927" s="23"/>
      <c r="D4927" s="23"/>
    </row>
    <row r="4928" spans="1:4" hidden="1" x14ac:dyDescent="0.3">
      <c r="A4928" s="23"/>
      <c r="D4928" s="23"/>
    </row>
    <row r="4929" spans="1:4" hidden="1" x14ac:dyDescent="0.3">
      <c r="A4929" s="23"/>
      <c r="D4929" s="23"/>
    </row>
    <row r="4930" spans="1:4" hidden="1" x14ac:dyDescent="0.3">
      <c r="A4930" s="23"/>
      <c r="D4930" s="23"/>
    </row>
    <row r="4931" spans="1:4" hidden="1" x14ac:dyDescent="0.3">
      <c r="A4931" s="23"/>
      <c r="D4931" s="23"/>
    </row>
    <row r="4932" spans="1:4" hidden="1" x14ac:dyDescent="0.3">
      <c r="A4932" s="23"/>
      <c r="D4932" s="23"/>
    </row>
    <row r="4933" spans="1:4" hidden="1" x14ac:dyDescent="0.3">
      <c r="A4933" s="23"/>
      <c r="D4933" s="23"/>
    </row>
    <row r="4934" spans="1:4" hidden="1" x14ac:dyDescent="0.3">
      <c r="A4934" s="23"/>
      <c r="D4934" s="23"/>
    </row>
    <row r="4935" spans="1:4" hidden="1" x14ac:dyDescent="0.3">
      <c r="A4935" s="23"/>
      <c r="D4935" s="23"/>
    </row>
    <row r="4936" spans="1:4" hidden="1" x14ac:dyDescent="0.3">
      <c r="A4936" s="23"/>
      <c r="D4936" s="23"/>
    </row>
    <row r="4937" spans="1:4" hidden="1" x14ac:dyDescent="0.3">
      <c r="A4937" s="23"/>
      <c r="D4937" s="23"/>
    </row>
    <row r="4938" spans="1:4" hidden="1" x14ac:dyDescent="0.3">
      <c r="A4938" s="23"/>
      <c r="D4938" s="23"/>
    </row>
    <row r="4939" spans="1:4" hidden="1" x14ac:dyDescent="0.3">
      <c r="A4939" s="23"/>
      <c r="D4939" s="23"/>
    </row>
    <row r="4940" spans="1:4" hidden="1" x14ac:dyDescent="0.3">
      <c r="A4940" s="23"/>
      <c r="D4940" s="23"/>
    </row>
    <row r="4941" spans="1:4" hidden="1" x14ac:dyDescent="0.3">
      <c r="A4941" s="23"/>
      <c r="D4941" s="23"/>
    </row>
    <row r="4942" spans="1:4" hidden="1" x14ac:dyDescent="0.3">
      <c r="A4942" s="23"/>
      <c r="D4942" s="23"/>
    </row>
    <row r="4943" spans="1:4" hidden="1" x14ac:dyDescent="0.3">
      <c r="A4943" s="23"/>
      <c r="D4943" s="23"/>
    </row>
    <row r="4944" spans="1:4" hidden="1" x14ac:dyDescent="0.3">
      <c r="A4944" s="23"/>
      <c r="D4944" s="23"/>
    </row>
    <row r="4945" spans="1:4" hidden="1" x14ac:dyDescent="0.3">
      <c r="A4945" s="23"/>
      <c r="D4945" s="23"/>
    </row>
    <row r="4946" spans="1:4" hidden="1" x14ac:dyDescent="0.3">
      <c r="A4946" s="23"/>
      <c r="D4946" s="23"/>
    </row>
    <row r="4947" spans="1:4" hidden="1" x14ac:dyDescent="0.3">
      <c r="A4947" s="23"/>
      <c r="D4947" s="23"/>
    </row>
    <row r="4948" spans="1:4" hidden="1" x14ac:dyDescent="0.3">
      <c r="A4948" s="23"/>
      <c r="D4948" s="23"/>
    </row>
    <row r="4949" spans="1:4" hidden="1" x14ac:dyDescent="0.3">
      <c r="A4949" s="23"/>
      <c r="D4949" s="23"/>
    </row>
    <row r="4950" spans="1:4" hidden="1" x14ac:dyDescent="0.3">
      <c r="A4950" s="23"/>
      <c r="D4950" s="23"/>
    </row>
    <row r="4951" spans="1:4" hidden="1" x14ac:dyDescent="0.3">
      <c r="A4951" s="23"/>
      <c r="D4951" s="23"/>
    </row>
    <row r="4952" spans="1:4" hidden="1" x14ac:dyDescent="0.3">
      <c r="A4952" s="23"/>
      <c r="D4952" s="23"/>
    </row>
    <row r="4953" spans="1:4" hidden="1" x14ac:dyDescent="0.3">
      <c r="A4953" s="23"/>
      <c r="D4953" s="23"/>
    </row>
    <row r="4954" spans="1:4" hidden="1" x14ac:dyDescent="0.3">
      <c r="A4954" s="23"/>
      <c r="D4954" s="23"/>
    </row>
    <row r="4955" spans="1:4" hidden="1" x14ac:dyDescent="0.3">
      <c r="A4955" s="23"/>
      <c r="D4955" s="23"/>
    </row>
    <row r="4956" spans="1:4" hidden="1" x14ac:dyDescent="0.3">
      <c r="A4956" s="23"/>
      <c r="D4956" s="23"/>
    </row>
    <row r="4957" spans="1:4" hidden="1" x14ac:dyDescent="0.3">
      <c r="A4957" s="23"/>
      <c r="D4957" s="23"/>
    </row>
    <row r="4958" spans="1:4" hidden="1" x14ac:dyDescent="0.3">
      <c r="A4958" s="23"/>
      <c r="D4958" s="23"/>
    </row>
    <row r="4959" spans="1:4" hidden="1" x14ac:dyDescent="0.3">
      <c r="A4959" s="23"/>
      <c r="D4959" s="23"/>
    </row>
    <row r="4960" spans="1:4" hidden="1" x14ac:dyDescent="0.3">
      <c r="A4960" s="23"/>
      <c r="D4960" s="23"/>
    </row>
    <row r="4961" spans="1:4" hidden="1" x14ac:dyDescent="0.3">
      <c r="A4961" s="23"/>
      <c r="D4961" s="23"/>
    </row>
    <row r="4962" spans="1:4" hidden="1" x14ac:dyDescent="0.3">
      <c r="A4962" s="23"/>
      <c r="D4962" s="23"/>
    </row>
    <row r="4963" spans="1:4" hidden="1" x14ac:dyDescent="0.3">
      <c r="A4963" s="23"/>
      <c r="D4963" s="23"/>
    </row>
    <row r="4964" spans="1:4" hidden="1" x14ac:dyDescent="0.3">
      <c r="A4964" s="23"/>
      <c r="D4964" s="23"/>
    </row>
    <row r="4965" spans="1:4" hidden="1" x14ac:dyDescent="0.3">
      <c r="A4965" s="23"/>
      <c r="D4965" s="23"/>
    </row>
    <row r="4966" spans="1:4" hidden="1" x14ac:dyDescent="0.3">
      <c r="A4966" s="23"/>
      <c r="D4966" s="23"/>
    </row>
    <row r="4967" spans="1:4" hidden="1" x14ac:dyDescent="0.3">
      <c r="A4967" s="23"/>
      <c r="D4967" s="23"/>
    </row>
    <row r="4968" spans="1:4" hidden="1" x14ac:dyDescent="0.3">
      <c r="A4968" s="23"/>
      <c r="D4968" s="23"/>
    </row>
    <row r="4969" spans="1:4" hidden="1" x14ac:dyDescent="0.3">
      <c r="A4969" s="23"/>
      <c r="D4969" s="23"/>
    </row>
    <row r="4970" spans="1:4" hidden="1" x14ac:dyDescent="0.3">
      <c r="A4970" s="23"/>
      <c r="D4970" s="23"/>
    </row>
    <row r="4971" spans="1:4" hidden="1" x14ac:dyDescent="0.3">
      <c r="A4971" s="23"/>
      <c r="D4971" s="23"/>
    </row>
    <row r="4972" spans="1:4" hidden="1" x14ac:dyDescent="0.3">
      <c r="A4972" s="23"/>
      <c r="D4972" s="23"/>
    </row>
    <row r="4973" spans="1:4" hidden="1" x14ac:dyDescent="0.3">
      <c r="A4973" s="23"/>
      <c r="D4973" s="23"/>
    </row>
    <row r="4974" spans="1:4" hidden="1" x14ac:dyDescent="0.3">
      <c r="A4974" s="23"/>
      <c r="D4974" s="23"/>
    </row>
    <row r="4975" spans="1:4" hidden="1" x14ac:dyDescent="0.3">
      <c r="A4975" s="23"/>
      <c r="D4975" s="23"/>
    </row>
    <row r="4976" spans="1:4" hidden="1" x14ac:dyDescent="0.3">
      <c r="A4976" s="23"/>
      <c r="D4976" s="23"/>
    </row>
    <row r="4977" spans="1:4" hidden="1" x14ac:dyDescent="0.3">
      <c r="A4977" s="23"/>
      <c r="D4977" s="23"/>
    </row>
    <row r="4978" spans="1:4" hidden="1" x14ac:dyDescent="0.3">
      <c r="A4978" s="23"/>
      <c r="D4978" s="23"/>
    </row>
    <row r="4979" spans="1:4" hidden="1" x14ac:dyDescent="0.3">
      <c r="A4979" s="23"/>
      <c r="D4979" s="23"/>
    </row>
    <row r="4980" spans="1:4" hidden="1" x14ac:dyDescent="0.3">
      <c r="A4980" s="23"/>
      <c r="D4980" s="23"/>
    </row>
    <row r="4981" spans="1:4" hidden="1" x14ac:dyDescent="0.3">
      <c r="A4981" s="23"/>
      <c r="D4981" s="23"/>
    </row>
    <row r="4982" spans="1:4" hidden="1" x14ac:dyDescent="0.3">
      <c r="A4982" s="23"/>
      <c r="D4982" s="23"/>
    </row>
    <row r="4983" spans="1:4" hidden="1" x14ac:dyDescent="0.3">
      <c r="A4983" s="23"/>
      <c r="D4983" s="23"/>
    </row>
    <row r="4984" spans="1:4" hidden="1" x14ac:dyDescent="0.3">
      <c r="A4984" s="23"/>
      <c r="D4984" s="23"/>
    </row>
    <row r="4985" spans="1:4" hidden="1" x14ac:dyDescent="0.3">
      <c r="A4985" s="23"/>
      <c r="D4985" s="23"/>
    </row>
    <row r="4986" spans="1:4" hidden="1" x14ac:dyDescent="0.3">
      <c r="A4986" s="23"/>
      <c r="D4986" s="23"/>
    </row>
    <row r="4987" spans="1:4" hidden="1" x14ac:dyDescent="0.3">
      <c r="A4987" s="23"/>
      <c r="D4987" s="23"/>
    </row>
    <row r="4988" spans="1:4" hidden="1" x14ac:dyDescent="0.3">
      <c r="A4988" s="23"/>
      <c r="D4988" s="23"/>
    </row>
    <row r="4989" spans="1:4" hidden="1" x14ac:dyDescent="0.3">
      <c r="A4989" s="23"/>
      <c r="D4989" s="23"/>
    </row>
    <row r="4990" spans="1:4" hidden="1" x14ac:dyDescent="0.3">
      <c r="A4990" s="23"/>
      <c r="D4990" s="23"/>
    </row>
    <row r="4991" spans="1:4" hidden="1" x14ac:dyDescent="0.3">
      <c r="A4991" s="23"/>
      <c r="D4991" s="23"/>
    </row>
    <row r="4992" spans="1:4" hidden="1" x14ac:dyDescent="0.3">
      <c r="A4992" s="23"/>
      <c r="D4992" s="23"/>
    </row>
    <row r="4993" spans="1:4" hidden="1" x14ac:dyDescent="0.3">
      <c r="A4993" s="23"/>
      <c r="D4993" s="23"/>
    </row>
    <row r="4994" spans="1:4" hidden="1" x14ac:dyDescent="0.3">
      <c r="A4994" s="23"/>
      <c r="D4994" s="23"/>
    </row>
    <row r="4995" spans="1:4" hidden="1" x14ac:dyDescent="0.3">
      <c r="A4995" s="23"/>
      <c r="D4995" s="23"/>
    </row>
    <row r="4996" spans="1:4" hidden="1" x14ac:dyDescent="0.3">
      <c r="A4996" s="23"/>
      <c r="D4996" s="23"/>
    </row>
    <row r="4997" spans="1:4" hidden="1" x14ac:dyDescent="0.3">
      <c r="A4997" s="23"/>
      <c r="D4997" s="23"/>
    </row>
    <row r="4998" spans="1:4" hidden="1" x14ac:dyDescent="0.3">
      <c r="A4998" s="23"/>
      <c r="D4998" s="23"/>
    </row>
    <row r="4999" spans="1:4" hidden="1" x14ac:dyDescent="0.3">
      <c r="A4999" s="23"/>
      <c r="D4999" s="23"/>
    </row>
    <row r="5000" spans="1:4" hidden="1" x14ac:dyDescent="0.3">
      <c r="A5000" s="23"/>
      <c r="D5000" s="23"/>
    </row>
    <row r="5001" spans="1:4" hidden="1" x14ac:dyDescent="0.3">
      <c r="A5001" s="23"/>
      <c r="D5001" s="23"/>
    </row>
    <row r="5002" spans="1:4" hidden="1" x14ac:dyDescent="0.3">
      <c r="A5002" s="23"/>
      <c r="D5002" s="23"/>
    </row>
    <row r="5003" spans="1:4" hidden="1" x14ac:dyDescent="0.3">
      <c r="A5003" s="23"/>
      <c r="D5003" s="23"/>
    </row>
    <row r="5004" spans="1:4" hidden="1" x14ac:dyDescent="0.3">
      <c r="A5004" s="23"/>
      <c r="D5004" s="23"/>
    </row>
    <row r="5005" spans="1:4" hidden="1" x14ac:dyDescent="0.3">
      <c r="A5005" s="23"/>
      <c r="D5005" s="23"/>
    </row>
    <row r="5006" spans="1:4" hidden="1" x14ac:dyDescent="0.3">
      <c r="A5006" s="23"/>
      <c r="D5006" s="23"/>
    </row>
    <row r="5007" spans="1:4" hidden="1" x14ac:dyDescent="0.3">
      <c r="A5007" s="23"/>
      <c r="D5007" s="23"/>
    </row>
    <row r="5008" spans="1:4" hidden="1" x14ac:dyDescent="0.3">
      <c r="A5008" s="23"/>
      <c r="D5008" s="23"/>
    </row>
    <row r="5009" spans="1:4" hidden="1" x14ac:dyDescent="0.3">
      <c r="A5009" s="23"/>
      <c r="D5009" s="23"/>
    </row>
    <row r="5010" spans="1:4" hidden="1" x14ac:dyDescent="0.3">
      <c r="A5010" s="23"/>
      <c r="D5010" s="23"/>
    </row>
    <row r="5011" spans="1:4" hidden="1" x14ac:dyDescent="0.3">
      <c r="A5011" s="23"/>
      <c r="D5011" s="23"/>
    </row>
    <row r="5012" spans="1:4" hidden="1" x14ac:dyDescent="0.3">
      <c r="A5012" s="23"/>
      <c r="D5012" s="23"/>
    </row>
    <row r="5013" spans="1:4" hidden="1" x14ac:dyDescent="0.3">
      <c r="A5013" s="23"/>
      <c r="D5013" s="23"/>
    </row>
    <row r="5014" spans="1:4" hidden="1" x14ac:dyDescent="0.3">
      <c r="A5014" s="23"/>
      <c r="D5014" s="23"/>
    </row>
    <row r="5015" spans="1:4" hidden="1" x14ac:dyDescent="0.3">
      <c r="A5015" s="23"/>
      <c r="D5015" s="23"/>
    </row>
    <row r="5016" spans="1:4" hidden="1" x14ac:dyDescent="0.3">
      <c r="A5016" s="23"/>
      <c r="D5016" s="23"/>
    </row>
    <row r="5017" spans="1:4" hidden="1" x14ac:dyDescent="0.3">
      <c r="A5017" s="23"/>
      <c r="D5017" s="23"/>
    </row>
    <row r="5018" spans="1:4" hidden="1" x14ac:dyDescent="0.3">
      <c r="A5018" s="23"/>
      <c r="D5018" s="23"/>
    </row>
    <row r="5019" spans="1:4" hidden="1" x14ac:dyDescent="0.3">
      <c r="A5019" s="23"/>
      <c r="D5019" s="23"/>
    </row>
    <row r="5020" spans="1:4" hidden="1" x14ac:dyDescent="0.3">
      <c r="A5020" s="23"/>
      <c r="D5020" s="23"/>
    </row>
    <row r="5021" spans="1:4" hidden="1" x14ac:dyDescent="0.3">
      <c r="A5021" s="23"/>
      <c r="D5021" s="23"/>
    </row>
    <row r="5022" spans="1:4" hidden="1" x14ac:dyDescent="0.3">
      <c r="A5022" s="23"/>
      <c r="D5022" s="23"/>
    </row>
    <row r="5023" spans="1:4" hidden="1" x14ac:dyDescent="0.3">
      <c r="A5023" s="23"/>
      <c r="D5023" s="23"/>
    </row>
    <row r="5024" spans="1:4" hidden="1" x14ac:dyDescent="0.3">
      <c r="A5024" s="23"/>
      <c r="D5024" s="23"/>
    </row>
    <row r="5025" spans="1:4" hidden="1" x14ac:dyDescent="0.3">
      <c r="A5025" s="23"/>
      <c r="D5025" s="23"/>
    </row>
    <row r="5026" spans="1:4" hidden="1" x14ac:dyDescent="0.3">
      <c r="A5026" s="23"/>
      <c r="D5026" s="23"/>
    </row>
    <row r="5027" spans="1:4" hidden="1" x14ac:dyDescent="0.3">
      <c r="A5027" s="23"/>
      <c r="D5027" s="23"/>
    </row>
    <row r="5028" spans="1:4" hidden="1" x14ac:dyDescent="0.3">
      <c r="A5028" s="23"/>
      <c r="D5028" s="23"/>
    </row>
    <row r="5029" spans="1:4" hidden="1" x14ac:dyDescent="0.3">
      <c r="A5029" s="23"/>
      <c r="D5029" s="23"/>
    </row>
    <row r="5030" spans="1:4" hidden="1" x14ac:dyDescent="0.3">
      <c r="A5030" s="23"/>
      <c r="D5030" s="23"/>
    </row>
    <row r="5031" spans="1:4" hidden="1" x14ac:dyDescent="0.3">
      <c r="A5031" s="23"/>
      <c r="D5031" s="23"/>
    </row>
    <row r="5032" spans="1:4" hidden="1" x14ac:dyDescent="0.3">
      <c r="A5032" s="23"/>
      <c r="D5032" s="23"/>
    </row>
    <row r="5033" spans="1:4" hidden="1" x14ac:dyDescent="0.3">
      <c r="A5033" s="23"/>
      <c r="D5033" s="23"/>
    </row>
    <row r="5034" spans="1:4" hidden="1" x14ac:dyDescent="0.3">
      <c r="A5034" s="23"/>
      <c r="D5034" s="23"/>
    </row>
    <row r="5035" spans="1:4" hidden="1" x14ac:dyDescent="0.3">
      <c r="A5035" s="23"/>
      <c r="D5035" s="23"/>
    </row>
    <row r="5036" spans="1:4" hidden="1" x14ac:dyDescent="0.3">
      <c r="A5036" s="23"/>
      <c r="D5036" s="23"/>
    </row>
    <row r="5037" spans="1:4" hidden="1" x14ac:dyDescent="0.3">
      <c r="A5037" s="23"/>
      <c r="D5037" s="23"/>
    </row>
    <row r="5038" spans="1:4" hidden="1" x14ac:dyDescent="0.3">
      <c r="A5038" s="23"/>
      <c r="D5038" s="23"/>
    </row>
    <row r="5039" spans="1:4" hidden="1" x14ac:dyDescent="0.3">
      <c r="A5039" s="23"/>
      <c r="D5039" s="23"/>
    </row>
    <row r="5040" spans="1:4" hidden="1" x14ac:dyDescent="0.3">
      <c r="A5040" s="23"/>
      <c r="D5040" s="23"/>
    </row>
    <row r="5041" spans="1:4" hidden="1" x14ac:dyDescent="0.3">
      <c r="A5041" s="23"/>
      <c r="D5041" s="23"/>
    </row>
    <row r="5042" spans="1:4" hidden="1" x14ac:dyDescent="0.3">
      <c r="A5042" s="23"/>
      <c r="D5042" s="23"/>
    </row>
    <row r="5043" spans="1:4" hidden="1" x14ac:dyDescent="0.3">
      <c r="A5043" s="23"/>
      <c r="D5043" s="23"/>
    </row>
    <row r="5044" spans="1:4" hidden="1" x14ac:dyDescent="0.3">
      <c r="A5044" s="23"/>
      <c r="D5044" s="23"/>
    </row>
    <row r="5045" spans="1:4" hidden="1" x14ac:dyDescent="0.3">
      <c r="A5045" s="23"/>
      <c r="D5045" s="23"/>
    </row>
    <row r="5046" spans="1:4" hidden="1" x14ac:dyDescent="0.3">
      <c r="A5046" s="23"/>
      <c r="D5046" s="23"/>
    </row>
    <row r="5047" spans="1:4" hidden="1" x14ac:dyDescent="0.3">
      <c r="A5047" s="23"/>
      <c r="D5047" s="23"/>
    </row>
    <row r="5048" spans="1:4" hidden="1" x14ac:dyDescent="0.3">
      <c r="A5048" s="23"/>
      <c r="D5048" s="23"/>
    </row>
    <row r="5049" spans="1:4" hidden="1" x14ac:dyDescent="0.3">
      <c r="A5049" s="23"/>
      <c r="D5049" s="23"/>
    </row>
    <row r="5050" spans="1:4" hidden="1" x14ac:dyDescent="0.3">
      <c r="A5050" s="23"/>
      <c r="D5050" s="23"/>
    </row>
    <row r="5051" spans="1:4" hidden="1" x14ac:dyDescent="0.3">
      <c r="A5051" s="23"/>
      <c r="D5051" s="23"/>
    </row>
    <row r="5052" spans="1:4" hidden="1" x14ac:dyDescent="0.3">
      <c r="A5052" s="23"/>
      <c r="D5052" s="23"/>
    </row>
    <row r="5053" spans="1:4" hidden="1" x14ac:dyDescent="0.3">
      <c r="A5053" s="23"/>
      <c r="D5053" s="23"/>
    </row>
    <row r="5054" spans="1:4" hidden="1" x14ac:dyDescent="0.3">
      <c r="A5054" s="23"/>
      <c r="D5054" s="23"/>
    </row>
    <row r="5055" spans="1:4" hidden="1" x14ac:dyDescent="0.3">
      <c r="A5055" s="23"/>
      <c r="D5055" s="23"/>
    </row>
    <row r="5056" spans="1:4" hidden="1" x14ac:dyDescent="0.3">
      <c r="A5056" s="23"/>
      <c r="D5056" s="23"/>
    </row>
    <row r="5057" spans="1:4" hidden="1" x14ac:dyDescent="0.3">
      <c r="A5057" s="23"/>
      <c r="D5057" s="23"/>
    </row>
    <row r="5058" spans="1:4" hidden="1" x14ac:dyDescent="0.3">
      <c r="A5058" s="23"/>
      <c r="D5058" s="23"/>
    </row>
    <row r="5059" spans="1:4" hidden="1" x14ac:dyDescent="0.3">
      <c r="A5059" s="23"/>
      <c r="D5059" s="23"/>
    </row>
    <row r="5060" spans="1:4" hidden="1" x14ac:dyDescent="0.3">
      <c r="A5060" s="23"/>
      <c r="D5060" s="23"/>
    </row>
    <row r="5061" spans="1:4" hidden="1" x14ac:dyDescent="0.3">
      <c r="A5061" s="23"/>
      <c r="D5061" s="23"/>
    </row>
    <row r="5062" spans="1:4" hidden="1" x14ac:dyDescent="0.3">
      <c r="A5062" s="23"/>
      <c r="D5062" s="23"/>
    </row>
    <row r="5063" spans="1:4" hidden="1" x14ac:dyDescent="0.3">
      <c r="A5063" s="23"/>
      <c r="D5063" s="23"/>
    </row>
    <row r="5064" spans="1:4" hidden="1" x14ac:dyDescent="0.3">
      <c r="A5064" s="23"/>
      <c r="D5064" s="23"/>
    </row>
    <row r="5065" spans="1:4" hidden="1" x14ac:dyDescent="0.3">
      <c r="A5065" s="23"/>
      <c r="D5065" s="23"/>
    </row>
    <row r="5066" spans="1:4" hidden="1" x14ac:dyDescent="0.3">
      <c r="A5066" s="23"/>
      <c r="D5066" s="23"/>
    </row>
    <row r="5067" spans="1:4" hidden="1" x14ac:dyDescent="0.3">
      <c r="A5067" s="23"/>
      <c r="D5067" s="23"/>
    </row>
    <row r="5068" spans="1:4" hidden="1" x14ac:dyDescent="0.3">
      <c r="A5068" s="23"/>
      <c r="D5068" s="23"/>
    </row>
    <row r="5069" spans="1:4" hidden="1" x14ac:dyDescent="0.3">
      <c r="A5069" s="23"/>
      <c r="D5069" s="23"/>
    </row>
    <row r="5070" spans="1:4" hidden="1" x14ac:dyDescent="0.3">
      <c r="A5070" s="23"/>
      <c r="D5070" s="23"/>
    </row>
    <row r="5071" spans="1:4" hidden="1" x14ac:dyDescent="0.3">
      <c r="A5071" s="23"/>
      <c r="D5071" s="23"/>
    </row>
    <row r="5072" spans="1:4" hidden="1" x14ac:dyDescent="0.3">
      <c r="A5072" s="23"/>
      <c r="D5072" s="23"/>
    </row>
    <row r="5073" spans="1:4" hidden="1" x14ac:dyDescent="0.3">
      <c r="A5073" s="23"/>
      <c r="D5073" s="23"/>
    </row>
    <row r="5074" spans="1:4" hidden="1" x14ac:dyDescent="0.3">
      <c r="A5074" s="23"/>
      <c r="D5074" s="23"/>
    </row>
    <row r="5075" spans="1:4" hidden="1" x14ac:dyDescent="0.3">
      <c r="A5075" s="23"/>
      <c r="D5075" s="23"/>
    </row>
    <row r="5076" spans="1:4" hidden="1" x14ac:dyDescent="0.3">
      <c r="A5076" s="23"/>
      <c r="D5076" s="23"/>
    </row>
    <row r="5077" spans="1:4" hidden="1" x14ac:dyDescent="0.3">
      <c r="A5077" s="23"/>
      <c r="D5077" s="23"/>
    </row>
    <row r="5078" spans="1:4" hidden="1" x14ac:dyDescent="0.3">
      <c r="A5078" s="23"/>
      <c r="D5078" s="23"/>
    </row>
    <row r="5079" spans="1:4" hidden="1" x14ac:dyDescent="0.3">
      <c r="A5079" s="23"/>
      <c r="D5079" s="23"/>
    </row>
    <row r="5080" spans="1:4" hidden="1" x14ac:dyDescent="0.3">
      <c r="A5080" s="23"/>
      <c r="D5080" s="23"/>
    </row>
    <row r="5081" spans="1:4" hidden="1" x14ac:dyDescent="0.3">
      <c r="A5081" s="23"/>
      <c r="D5081" s="23"/>
    </row>
    <row r="5082" spans="1:4" hidden="1" x14ac:dyDescent="0.3">
      <c r="A5082" s="23"/>
      <c r="D5082" s="23"/>
    </row>
    <row r="5083" spans="1:4" hidden="1" x14ac:dyDescent="0.3">
      <c r="A5083" s="23"/>
      <c r="D5083" s="23"/>
    </row>
    <row r="5084" spans="1:4" hidden="1" x14ac:dyDescent="0.3">
      <c r="A5084" s="23"/>
      <c r="D5084" s="23"/>
    </row>
    <row r="5085" spans="1:4" hidden="1" x14ac:dyDescent="0.3">
      <c r="A5085" s="23"/>
      <c r="D5085" s="23"/>
    </row>
    <row r="5086" spans="1:4" hidden="1" x14ac:dyDescent="0.3">
      <c r="A5086" s="23"/>
      <c r="D5086" s="23"/>
    </row>
    <row r="5087" spans="1:4" hidden="1" x14ac:dyDescent="0.3">
      <c r="A5087" s="23"/>
      <c r="D5087" s="23"/>
    </row>
    <row r="5088" spans="1:4" hidden="1" x14ac:dyDescent="0.3">
      <c r="A5088" s="23"/>
      <c r="D5088" s="23"/>
    </row>
    <row r="5089" spans="1:4" hidden="1" x14ac:dyDescent="0.3">
      <c r="A5089" s="23"/>
      <c r="D5089" s="23"/>
    </row>
    <row r="5090" spans="1:4" hidden="1" x14ac:dyDescent="0.3">
      <c r="A5090" s="23"/>
      <c r="D5090" s="23"/>
    </row>
    <row r="5091" spans="1:4" hidden="1" x14ac:dyDescent="0.3">
      <c r="A5091" s="23"/>
      <c r="D5091" s="23"/>
    </row>
    <row r="5092" spans="1:4" hidden="1" x14ac:dyDescent="0.3">
      <c r="A5092" s="23"/>
      <c r="D5092" s="23"/>
    </row>
    <row r="5093" spans="1:4" hidden="1" x14ac:dyDescent="0.3">
      <c r="A5093" s="23"/>
      <c r="D5093" s="23"/>
    </row>
    <row r="5094" spans="1:4" hidden="1" x14ac:dyDescent="0.3">
      <c r="A5094" s="23"/>
      <c r="D5094" s="23"/>
    </row>
    <row r="5095" spans="1:4" hidden="1" x14ac:dyDescent="0.3">
      <c r="A5095" s="23"/>
      <c r="D5095" s="23"/>
    </row>
    <row r="5096" spans="1:4" hidden="1" x14ac:dyDescent="0.3">
      <c r="A5096" s="23"/>
      <c r="D5096" s="23"/>
    </row>
    <row r="5097" spans="1:4" hidden="1" x14ac:dyDescent="0.3">
      <c r="A5097" s="23"/>
      <c r="D5097" s="23"/>
    </row>
    <row r="5098" spans="1:4" hidden="1" x14ac:dyDescent="0.3">
      <c r="A5098" s="23"/>
      <c r="D5098" s="23"/>
    </row>
    <row r="5099" spans="1:4" hidden="1" x14ac:dyDescent="0.3">
      <c r="A5099" s="23"/>
      <c r="D5099" s="23"/>
    </row>
    <row r="5100" spans="1:4" hidden="1" x14ac:dyDescent="0.3">
      <c r="A5100" s="23"/>
      <c r="D5100" s="23"/>
    </row>
    <row r="5101" spans="1:4" hidden="1" x14ac:dyDescent="0.3">
      <c r="A5101" s="23"/>
      <c r="D5101" s="23"/>
    </row>
    <row r="5102" spans="1:4" hidden="1" x14ac:dyDescent="0.3">
      <c r="A5102" s="23"/>
      <c r="D5102" s="23"/>
    </row>
    <row r="5103" spans="1:4" hidden="1" x14ac:dyDescent="0.3">
      <c r="A5103" s="23"/>
      <c r="D5103" s="23"/>
    </row>
    <row r="5104" spans="1:4" hidden="1" x14ac:dyDescent="0.3">
      <c r="A5104" s="23"/>
      <c r="D5104" s="23"/>
    </row>
    <row r="5105" spans="1:4" hidden="1" x14ac:dyDescent="0.3">
      <c r="A5105" s="23"/>
      <c r="D5105" s="23"/>
    </row>
    <row r="5106" spans="1:4" hidden="1" x14ac:dyDescent="0.3">
      <c r="A5106" s="23"/>
      <c r="D5106" s="23"/>
    </row>
    <row r="5107" spans="1:4" hidden="1" x14ac:dyDescent="0.3">
      <c r="A5107" s="23"/>
      <c r="D5107" s="23"/>
    </row>
    <row r="5108" spans="1:4" hidden="1" x14ac:dyDescent="0.3">
      <c r="A5108" s="23"/>
      <c r="D5108" s="23"/>
    </row>
    <row r="5109" spans="1:4" hidden="1" x14ac:dyDescent="0.3">
      <c r="A5109" s="23"/>
      <c r="D5109" s="23"/>
    </row>
    <row r="5110" spans="1:4" hidden="1" x14ac:dyDescent="0.3">
      <c r="A5110" s="23"/>
      <c r="D5110" s="23"/>
    </row>
    <row r="5111" spans="1:4" hidden="1" x14ac:dyDescent="0.3">
      <c r="A5111" s="23"/>
      <c r="D5111" s="23"/>
    </row>
    <row r="5112" spans="1:4" hidden="1" x14ac:dyDescent="0.3">
      <c r="A5112" s="23"/>
      <c r="D5112" s="23"/>
    </row>
    <row r="5113" spans="1:4" hidden="1" x14ac:dyDescent="0.3">
      <c r="A5113" s="23"/>
      <c r="D5113" s="23"/>
    </row>
    <row r="5114" spans="1:4" hidden="1" x14ac:dyDescent="0.3">
      <c r="A5114" s="23"/>
      <c r="D5114" s="23"/>
    </row>
    <row r="5115" spans="1:4" hidden="1" x14ac:dyDescent="0.3">
      <c r="A5115" s="23"/>
      <c r="D5115" s="23"/>
    </row>
    <row r="5116" spans="1:4" hidden="1" x14ac:dyDescent="0.3">
      <c r="A5116" s="23"/>
      <c r="D5116" s="23"/>
    </row>
    <row r="5117" spans="1:4" hidden="1" x14ac:dyDescent="0.3">
      <c r="A5117" s="23"/>
      <c r="D5117" s="23"/>
    </row>
    <row r="5118" spans="1:4" hidden="1" x14ac:dyDescent="0.3">
      <c r="A5118" s="23"/>
      <c r="D5118" s="23"/>
    </row>
    <row r="5119" spans="1:4" hidden="1" x14ac:dyDescent="0.3">
      <c r="A5119" s="23"/>
      <c r="D5119" s="23"/>
    </row>
    <row r="5120" spans="1:4" hidden="1" x14ac:dyDescent="0.3">
      <c r="A5120" s="23"/>
      <c r="D5120" s="23"/>
    </row>
    <row r="5121" spans="1:4" hidden="1" x14ac:dyDescent="0.3">
      <c r="A5121" s="23"/>
      <c r="D5121" s="23"/>
    </row>
    <row r="5122" spans="1:4" hidden="1" x14ac:dyDescent="0.3">
      <c r="A5122" s="23"/>
      <c r="D5122" s="23"/>
    </row>
    <row r="5123" spans="1:4" hidden="1" x14ac:dyDescent="0.3">
      <c r="A5123" s="23"/>
      <c r="D5123" s="23"/>
    </row>
    <row r="5124" spans="1:4" hidden="1" x14ac:dyDescent="0.3">
      <c r="A5124" s="23"/>
      <c r="D5124" s="23"/>
    </row>
    <row r="5125" spans="1:4" hidden="1" x14ac:dyDescent="0.3">
      <c r="A5125" s="23"/>
      <c r="D5125" s="23"/>
    </row>
    <row r="5126" spans="1:4" hidden="1" x14ac:dyDescent="0.3">
      <c r="A5126" s="23"/>
      <c r="D5126" s="23"/>
    </row>
    <row r="5127" spans="1:4" hidden="1" x14ac:dyDescent="0.3">
      <c r="A5127" s="23"/>
      <c r="D5127" s="23"/>
    </row>
    <row r="5128" spans="1:4" hidden="1" x14ac:dyDescent="0.3">
      <c r="A5128" s="23"/>
      <c r="D5128" s="23"/>
    </row>
    <row r="5129" spans="1:4" hidden="1" x14ac:dyDescent="0.3">
      <c r="A5129" s="23"/>
      <c r="D5129" s="23"/>
    </row>
    <row r="5130" spans="1:4" hidden="1" x14ac:dyDescent="0.3">
      <c r="A5130" s="23"/>
      <c r="D5130" s="23"/>
    </row>
    <row r="5131" spans="1:4" hidden="1" x14ac:dyDescent="0.3">
      <c r="A5131" s="23"/>
      <c r="D5131" s="23"/>
    </row>
    <row r="5132" spans="1:4" hidden="1" x14ac:dyDescent="0.3">
      <c r="A5132" s="23"/>
      <c r="D5132" s="23"/>
    </row>
    <row r="5133" spans="1:4" hidden="1" x14ac:dyDescent="0.3">
      <c r="A5133" s="23"/>
      <c r="D5133" s="23"/>
    </row>
    <row r="5134" spans="1:4" hidden="1" x14ac:dyDescent="0.3">
      <c r="A5134" s="23"/>
      <c r="D5134" s="23"/>
    </row>
    <row r="5135" spans="1:4" hidden="1" x14ac:dyDescent="0.3">
      <c r="A5135" s="23"/>
      <c r="D5135" s="23"/>
    </row>
    <row r="5136" spans="1:4" hidden="1" x14ac:dyDescent="0.3">
      <c r="A5136" s="23"/>
      <c r="D5136" s="23"/>
    </row>
    <row r="5137" spans="1:4" hidden="1" x14ac:dyDescent="0.3">
      <c r="A5137" s="23"/>
      <c r="D5137" s="23"/>
    </row>
    <row r="5138" spans="1:4" hidden="1" x14ac:dyDescent="0.3">
      <c r="A5138" s="23"/>
      <c r="D5138" s="23"/>
    </row>
    <row r="5139" spans="1:4" hidden="1" x14ac:dyDescent="0.3">
      <c r="A5139" s="23"/>
      <c r="D5139" s="23"/>
    </row>
    <row r="5140" spans="1:4" hidden="1" x14ac:dyDescent="0.3">
      <c r="A5140" s="23"/>
      <c r="D5140" s="23"/>
    </row>
    <row r="5141" spans="1:4" hidden="1" x14ac:dyDescent="0.3">
      <c r="A5141" s="23"/>
      <c r="D5141" s="23"/>
    </row>
    <row r="5142" spans="1:4" hidden="1" x14ac:dyDescent="0.3">
      <c r="A5142" s="23"/>
      <c r="D5142" s="23"/>
    </row>
    <row r="5143" spans="1:4" hidden="1" x14ac:dyDescent="0.3">
      <c r="A5143" s="23"/>
      <c r="D5143" s="23"/>
    </row>
    <row r="5144" spans="1:4" hidden="1" x14ac:dyDescent="0.3">
      <c r="A5144" s="23"/>
      <c r="D5144" s="23"/>
    </row>
    <row r="5145" spans="1:4" hidden="1" x14ac:dyDescent="0.3">
      <c r="A5145" s="23"/>
      <c r="D5145" s="23"/>
    </row>
    <row r="5146" spans="1:4" hidden="1" x14ac:dyDescent="0.3">
      <c r="A5146" s="23"/>
      <c r="D5146" s="23"/>
    </row>
    <row r="5147" spans="1:4" hidden="1" x14ac:dyDescent="0.3">
      <c r="A5147" s="23"/>
      <c r="D5147" s="23"/>
    </row>
    <row r="5148" spans="1:4" hidden="1" x14ac:dyDescent="0.3">
      <c r="A5148" s="23"/>
      <c r="D5148" s="23"/>
    </row>
    <row r="5149" spans="1:4" hidden="1" x14ac:dyDescent="0.3">
      <c r="A5149" s="23"/>
      <c r="D5149" s="23"/>
    </row>
    <row r="5150" spans="1:4" hidden="1" x14ac:dyDescent="0.3">
      <c r="A5150" s="23"/>
      <c r="D5150" s="23"/>
    </row>
    <row r="5151" spans="1:4" hidden="1" x14ac:dyDescent="0.3">
      <c r="A5151" s="23"/>
      <c r="D5151" s="23"/>
    </row>
    <row r="5152" spans="1:4" hidden="1" x14ac:dyDescent="0.3">
      <c r="A5152" s="23"/>
      <c r="D5152" s="23"/>
    </row>
    <row r="5153" spans="1:4" hidden="1" x14ac:dyDescent="0.3">
      <c r="A5153" s="23"/>
      <c r="D5153" s="23"/>
    </row>
    <row r="5154" spans="1:4" hidden="1" x14ac:dyDescent="0.3">
      <c r="A5154" s="23"/>
      <c r="D5154" s="23"/>
    </row>
    <row r="5155" spans="1:4" hidden="1" x14ac:dyDescent="0.3">
      <c r="A5155" s="23"/>
      <c r="D5155" s="23"/>
    </row>
    <row r="5156" spans="1:4" hidden="1" x14ac:dyDescent="0.3">
      <c r="A5156" s="23"/>
      <c r="D5156" s="23"/>
    </row>
    <row r="5157" spans="1:4" hidden="1" x14ac:dyDescent="0.3">
      <c r="A5157" s="23"/>
      <c r="D5157" s="23"/>
    </row>
    <row r="5158" spans="1:4" hidden="1" x14ac:dyDescent="0.3">
      <c r="A5158" s="23"/>
      <c r="D5158" s="23"/>
    </row>
    <row r="5159" spans="1:4" hidden="1" x14ac:dyDescent="0.3">
      <c r="A5159" s="23"/>
      <c r="D5159" s="23"/>
    </row>
    <row r="5160" spans="1:4" hidden="1" x14ac:dyDescent="0.3">
      <c r="A5160" s="23"/>
      <c r="D5160" s="23"/>
    </row>
    <row r="5161" spans="1:4" hidden="1" x14ac:dyDescent="0.3">
      <c r="A5161" s="23"/>
      <c r="D5161" s="23"/>
    </row>
    <row r="5162" spans="1:4" hidden="1" x14ac:dyDescent="0.3">
      <c r="A5162" s="23"/>
      <c r="D5162" s="23"/>
    </row>
    <row r="5163" spans="1:4" hidden="1" x14ac:dyDescent="0.3">
      <c r="A5163" s="23"/>
      <c r="D5163" s="23"/>
    </row>
    <row r="5164" spans="1:4" hidden="1" x14ac:dyDescent="0.3">
      <c r="A5164" s="23"/>
      <c r="D5164" s="23"/>
    </row>
    <row r="5165" spans="1:4" hidden="1" x14ac:dyDescent="0.3">
      <c r="A5165" s="23"/>
      <c r="D5165" s="23"/>
    </row>
    <row r="5166" spans="1:4" hidden="1" x14ac:dyDescent="0.3">
      <c r="A5166" s="23"/>
      <c r="D5166" s="23"/>
    </row>
    <row r="5167" spans="1:4" hidden="1" x14ac:dyDescent="0.3">
      <c r="A5167" s="23"/>
      <c r="D5167" s="23"/>
    </row>
    <row r="5168" spans="1:4" hidden="1" x14ac:dyDescent="0.3">
      <c r="A5168" s="23"/>
      <c r="D5168" s="23"/>
    </row>
    <row r="5169" spans="1:4" hidden="1" x14ac:dyDescent="0.3">
      <c r="A5169" s="23"/>
      <c r="D5169" s="23"/>
    </row>
    <row r="5170" spans="1:4" hidden="1" x14ac:dyDescent="0.3">
      <c r="A5170" s="23"/>
      <c r="D5170" s="23"/>
    </row>
    <row r="5171" spans="1:4" hidden="1" x14ac:dyDescent="0.3">
      <c r="A5171" s="23"/>
      <c r="D5171" s="23"/>
    </row>
    <row r="5172" spans="1:4" hidden="1" x14ac:dyDescent="0.3">
      <c r="A5172" s="23"/>
      <c r="D5172" s="23"/>
    </row>
    <row r="5173" spans="1:4" hidden="1" x14ac:dyDescent="0.3">
      <c r="A5173" s="23"/>
      <c r="D5173" s="23"/>
    </row>
    <row r="5174" spans="1:4" hidden="1" x14ac:dyDescent="0.3">
      <c r="A5174" s="23"/>
      <c r="D5174" s="23"/>
    </row>
    <row r="5175" spans="1:4" hidden="1" x14ac:dyDescent="0.3">
      <c r="A5175" s="23"/>
      <c r="D5175" s="23"/>
    </row>
    <row r="5176" spans="1:4" hidden="1" x14ac:dyDescent="0.3">
      <c r="A5176" s="23"/>
      <c r="D5176" s="23"/>
    </row>
    <row r="5177" spans="1:4" hidden="1" x14ac:dyDescent="0.3">
      <c r="A5177" s="23"/>
      <c r="D5177" s="23"/>
    </row>
    <row r="5178" spans="1:4" hidden="1" x14ac:dyDescent="0.3">
      <c r="A5178" s="23"/>
      <c r="D5178" s="23"/>
    </row>
    <row r="5179" spans="1:4" hidden="1" x14ac:dyDescent="0.3">
      <c r="A5179" s="23"/>
      <c r="D5179" s="23"/>
    </row>
    <row r="5180" spans="1:4" hidden="1" x14ac:dyDescent="0.3">
      <c r="A5180" s="23"/>
      <c r="D5180" s="23"/>
    </row>
    <row r="5181" spans="1:4" hidden="1" x14ac:dyDescent="0.3">
      <c r="A5181" s="23"/>
      <c r="D5181" s="23"/>
    </row>
    <row r="5182" spans="1:4" hidden="1" x14ac:dyDescent="0.3">
      <c r="A5182" s="23"/>
      <c r="D5182" s="23"/>
    </row>
    <row r="5183" spans="1:4" hidden="1" x14ac:dyDescent="0.3">
      <c r="A5183" s="23"/>
      <c r="D5183" s="23"/>
    </row>
    <row r="5184" spans="1:4" hidden="1" x14ac:dyDescent="0.3">
      <c r="A5184" s="23"/>
      <c r="D5184" s="23"/>
    </row>
    <row r="5185" spans="1:4" hidden="1" x14ac:dyDescent="0.3">
      <c r="A5185" s="23"/>
      <c r="D5185" s="23"/>
    </row>
    <row r="5186" spans="1:4" hidden="1" x14ac:dyDescent="0.3">
      <c r="A5186" s="23"/>
      <c r="D5186" s="23"/>
    </row>
    <row r="5187" spans="1:4" hidden="1" x14ac:dyDescent="0.3">
      <c r="A5187" s="23"/>
      <c r="D5187" s="23"/>
    </row>
    <row r="5188" spans="1:4" hidden="1" x14ac:dyDescent="0.3">
      <c r="A5188" s="23"/>
      <c r="D5188" s="23"/>
    </row>
    <row r="5189" spans="1:4" hidden="1" x14ac:dyDescent="0.3">
      <c r="A5189" s="23"/>
      <c r="D5189" s="23"/>
    </row>
    <row r="5190" spans="1:4" hidden="1" x14ac:dyDescent="0.3">
      <c r="A5190" s="23"/>
      <c r="D5190" s="23"/>
    </row>
    <row r="5191" spans="1:4" hidden="1" x14ac:dyDescent="0.3">
      <c r="A5191" s="23"/>
      <c r="D5191" s="23"/>
    </row>
    <row r="5192" spans="1:4" hidden="1" x14ac:dyDescent="0.3">
      <c r="A5192" s="23"/>
      <c r="D5192" s="23"/>
    </row>
    <row r="5193" spans="1:4" hidden="1" x14ac:dyDescent="0.3">
      <c r="A5193" s="23"/>
      <c r="D5193" s="23"/>
    </row>
    <row r="5194" spans="1:4" hidden="1" x14ac:dyDescent="0.3">
      <c r="A5194" s="23"/>
      <c r="D5194" s="23"/>
    </row>
    <row r="5195" spans="1:4" hidden="1" x14ac:dyDescent="0.3">
      <c r="A5195" s="23"/>
      <c r="D5195" s="23"/>
    </row>
    <row r="5196" spans="1:4" hidden="1" x14ac:dyDescent="0.3">
      <c r="A5196" s="23"/>
      <c r="D5196" s="23"/>
    </row>
    <row r="5197" spans="1:4" hidden="1" x14ac:dyDescent="0.3">
      <c r="A5197" s="23"/>
      <c r="D5197" s="23"/>
    </row>
    <row r="5198" spans="1:4" hidden="1" x14ac:dyDescent="0.3">
      <c r="A5198" s="23"/>
      <c r="D5198" s="23"/>
    </row>
    <row r="5199" spans="1:4" hidden="1" x14ac:dyDescent="0.3">
      <c r="A5199" s="23"/>
      <c r="D5199" s="23"/>
    </row>
    <row r="5200" spans="1:4" hidden="1" x14ac:dyDescent="0.3">
      <c r="A5200" s="23"/>
      <c r="D5200" s="23"/>
    </row>
    <row r="5201" spans="1:4" hidden="1" x14ac:dyDescent="0.3">
      <c r="A5201" s="23"/>
      <c r="D5201" s="23"/>
    </row>
    <row r="5202" spans="1:4" hidden="1" x14ac:dyDescent="0.3">
      <c r="A5202" s="23"/>
      <c r="D5202" s="23"/>
    </row>
    <row r="5203" spans="1:4" hidden="1" x14ac:dyDescent="0.3">
      <c r="A5203" s="23"/>
      <c r="D5203" s="23"/>
    </row>
    <row r="5204" spans="1:4" hidden="1" x14ac:dyDescent="0.3">
      <c r="A5204" s="23"/>
      <c r="D5204" s="23"/>
    </row>
    <row r="5205" spans="1:4" hidden="1" x14ac:dyDescent="0.3">
      <c r="A5205" s="23"/>
      <c r="D5205" s="23"/>
    </row>
    <row r="5206" spans="1:4" hidden="1" x14ac:dyDescent="0.3">
      <c r="A5206" s="23"/>
      <c r="D5206" s="23"/>
    </row>
    <row r="5207" spans="1:4" hidden="1" x14ac:dyDescent="0.3">
      <c r="A5207" s="23"/>
      <c r="D5207" s="23"/>
    </row>
    <row r="5208" spans="1:4" hidden="1" x14ac:dyDescent="0.3">
      <c r="A5208" s="23"/>
      <c r="D5208" s="23"/>
    </row>
    <row r="5209" spans="1:4" hidden="1" x14ac:dyDescent="0.3">
      <c r="A5209" s="23"/>
      <c r="D5209" s="23"/>
    </row>
    <row r="5210" spans="1:4" hidden="1" x14ac:dyDescent="0.3">
      <c r="A5210" s="23"/>
      <c r="D5210" s="23"/>
    </row>
    <row r="5211" spans="1:4" hidden="1" x14ac:dyDescent="0.3">
      <c r="A5211" s="23"/>
      <c r="D5211" s="23"/>
    </row>
    <row r="5212" spans="1:4" hidden="1" x14ac:dyDescent="0.3">
      <c r="A5212" s="23"/>
      <c r="D5212" s="23"/>
    </row>
    <row r="5213" spans="1:4" hidden="1" x14ac:dyDescent="0.3">
      <c r="A5213" s="23"/>
      <c r="D5213" s="23"/>
    </row>
    <row r="5214" spans="1:4" hidden="1" x14ac:dyDescent="0.3">
      <c r="A5214" s="23"/>
      <c r="D5214" s="23"/>
    </row>
    <row r="5215" spans="1:4" hidden="1" x14ac:dyDescent="0.3">
      <c r="A5215" s="23"/>
      <c r="D5215" s="23"/>
    </row>
    <row r="5216" spans="1:4" hidden="1" x14ac:dyDescent="0.3">
      <c r="A5216" s="23"/>
      <c r="D5216" s="23"/>
    </row>
    <row r="5217" spans="1:4" hidden="1" x14ac:dyDescent="0.3">
      <c r="A5217" s="23"/>
      <c r="D5217" s="23"/>
    </row>
    <row r="5218" spans="1:4" hidden="1" x14ac:dyDescent="0.3">
      <c r="A5218" s="23"/>
      <c r="D5218" s="23"/>
    </row>
    <row r="5219" spans="1:4" hidden="1" x14ac:dyDescent="0.3">
      <c r="A5219" s="23"/>
      <c r="D5219" s="23"/>
    </row>
    <row r="5220" spans="1:4" hidden="1" x14ac:dyDescent="0.3">
      <c r="A5220" s="23"/>
      <c r="D5220" s="23"/>
    </row>
    <row r="5221" spans="1:4" hidden="1" x14ac:dyDescent="0.3">
      <c r="A5221" s="23"/>
      <c r="D5221" s="23"/>
    </row>
    <row r="5222" spans="1:4" hidden="1" x14ac:dyDescent="0.3">
      <c r="A5222" s="23"/>
      <c r="D5222" s="23"/>
    </row>
    <row r="5223" spans="1:4" hidden="1" x14ac:dyDescent="0.3">
      <c r="A5223" s="23"/>
      <c r="D5223" s="23"/>
    </row>
    <row r="5224" spans="1:4" hidden="1" x14ac:dyDescent="0.3">
      <c r="A5224" s="23"/>
      <c r="D5224" s="23"/>
    </row>
    <row r="5225" spans="1:4" hidden="1" x14ac:dyDescent="0.3">
      <c r="A5225" s="23"/>
      <c r="D5225" s="23"/>
    </row>
    <row r="5226" spans="1:4" hidden="1" x14ac:dyDescent="0.3">
      <c r="A5226" s="23"/>
      <c r="D5226" s="23"/>
    </row>
    <row r="5227" spans="1:4" hidden="1" x14ac:dyDescent="0.3">
      <c r="A5227" s="23"/>
      <c r="D5227" s="23"/>
    </row>
    <row r="5228" spans="1:4" hidden="1" x14ac:dyDescent="0.3">
      <c r="A5228" s="23"/>
      <c r="D5228" s="23"/>
    </row>
    <row r="5229" spans="1:4" hidden="1" x14ac:dyDescent="0.3">
      <c r="A5229" s="23"/>
      <c r="D5229" s="23"/>
    </row>
    <row r="5230" spans="1:4" hidden="1" x14ac:dyDescent="0.3">
      <c r="A5230" s="23"/>
      <c r="D5230" s="23"/>
    </row>
    <row r="5231" spans="1:4" hidden="1" x14ac:dyDescent="0.3">
      <c r="A5231" s="23"/>
      <c r="D5231" s="23"/>
    </row>
    <row r="5232" spans="1:4" hidden="1" x14ac:dyDescent="0.3">
      <c r="A5232" s="23"/>
      <c r="D5232" s="23"/>
    </row>
    <row r="5233" spans="1:4" hidden="1" x14ac:dyDescent="0.3">
      <c r="A5233" s="23"/>
      <c r="D5233" s="23"/>
    </row>
    <row r="5234" spans="1:4" hidden="1" x14ac:dyDescent="0.3">
      <c r="A5234" s="23"/>
      <c r="D5234" s="23"/>
    </row>
    <row r="5235" spans="1:4" hidden="1" x14ac:dyDescent="0.3">
      <c r="A5235" s="23"/>
      <c r="D5235" s="23"/>
    </row>
    <row r="5236" spans="1:4" hidden="1" x14ac:dyDescent="0.3">
      <c r="A5236" s="23"/>
      <c r="D5236" s="23"/>
    </row>
    <row r="5237" spans="1:4" hidden="1" x14ac:dyDescent="0.3">
      <c r="A5237" s="23"/>
      <c r="D5237" s="23"/>
    </row>
    <row r="5238" spans="1:4" hidden="1" x14ac:dyDescent="0.3">
      <c r="A5238" s="23"/>
      <c r="D5238" s="23"/>
    </row>
    <row r="5239" spans="1:4" hidden="1" x14ac:dyDescent="0.3">
      <c r="A5239" s="23"/>
      <c r="D5239" s="23"/>
    </row>
    <row r="5240" spans="1:4" hidden="1" x14ac:dyDescent="0.3">
      <c r="A5240" s="23"/>
      <c r="D5240" s="23"/>
    </row>
    <row r="5241" spans="1:4" hidden="1" x14ac:dyDescent="0.3">
      <c r="A5241" s="23"/>
      <c r="D5241" s="23"/>
    </row>
    <row r="5242" spans="1:4" hidden="1" x14ac:dyDescent="0.3">
      <c r="A5242" s="23"/>
      <c r="D5242" s="23"/>
    </row>
    <row r="5243" spans="1:4" hidden="1" x14ac:dyDescent="0.3">
      <c r="A5243" s="23"/>
      <c r="D5243" s="23"/>
    </row>
    <row r="5244" spans="1:4" hidden="1" x14ac:dyDescent="0.3">
      <c r="A5244" s="23"/>
      <c r="D5244" s="23"/>
    </row>
    <row r="5245" spans="1:4" hidden="1" x14ac:dyDescent="0.3">
      <c r="A5245" s="23"/>
      <c r="D5245" s="23"/>
    </row>
    <row r="5246" spans="1:4" hidden="1" x14ac:dyDescent="0.3">
      <c r="A5246" s="23"/>
      <c r="D5246" s="23"/>
    </row>
    <row r="5247" spans="1:4" hidden="1" x14ac:dyDescent="0.3">
      <c r="A5247" s="23"/>
      <c r="D5247" s="23"/>
    </row>
    <row r="5248" spans="1:4" hidden="1" x14ac:dyDescent="0.3">
      <c r="A5248" s="23"/>
      <c r="D5248" s="23"/>
    </row>
    <row r="5249" spans="1:4" hidden="1" x14ac:dyDescent="0.3">
      <c r="A5249" s="23"/>
      <c r="D5249" s="23"/>
    </row>
    <row r="5250" spans="1:4" hidden="1" x14ac:dyDescent="0.3">
      <c r="A5250" s="23"/>
      <c r="D5250" s="23"/>
    </row>
    <row r="5251" spans="1:4" hidden="1" x14ac:dyDescent="0.3">
      <c r="A5251" s="23"/>
      <c r="D5251" s="23"/>
    </row>
    <row r="5252" spans="1:4" hidden="1" x14ac:dyDescent="0.3">
      <c r="A5252" s="23"/>
      <c r="D5252" s="23"/>
    </row>
    <row r="5253" spans="1:4" hidden="1" x14ac:dyDescent="0.3">
      <c r="A5253" s="23"/>
      <c r="D5253" s="23"/>
    </row>
    <row r="5254" spans="1:4" hidden="1" x14ac:dyDescent="0.3">
      <c r="A5254" s="23"/>
      <c r="D5254" s="23"/>
    </row>
    <row r="5255" spans="1:4" hidden="1" x14ac:dyDescent="0.3">
      <c r="A5255" s="23"/>
      <c r="D5255" s="23"/>
    </row>
    <row r="5256" spans="1:4" hidden="1" x14ac:dyDescent="0.3">
      <c r="A5256" s="23"/>
      <c r="D5256" s="23"/>
    </row>
    <row r="5257" spans="1:4" hidden="1" x14ac:dyDescent="0.3">
      <c r="A5257" s="23"/>
      <c r="D5257" s="23"/>
    </row>
    <row r="5258" spans="1:4" hidden="1" x14ac:dyDescent="0.3">
      <c r="A5258" s="23"/>
      <c r="D5258" s="23"/>
    </row>
    <row r="5259" spans="1:4" hidden="1" x14ac:dyDescent="0.3">
      <c r="A5259" s="23"/>
      <c r="D5259" s="23"/>
    </row>
    <row r="5260" spans="1:4" hidden="1" x14ac:dyDescent="0.3">
      <c r="A5260" s="23"/>
      <c r="D5260" s="23"/>
    </row>
    <row r="5261" spans="1:4" hidden="1" x14ac:dyDescent="0.3">
      <c r="A5261" s="23"/>
      <c r="D5261" s="23"/>
    </row>
    <row r="5262" spans="1:4" hidden="1" x14ac:dyDescent="0.3">
      <c r="A5262" s="23"/>
      <c r="D5262" s="23"/>
    </row>
    <row r="5263" spans="1:4" hidden="1" x14ac:dyDescent="0.3">
      <c r="A5263" s="23"/>
      <c r="D5263" s="23"/>
    </row>
    <row r="5264" spans="1:4" hidden="1" x14ac:dyDescent="0.3">
      <c r="A5264" s="23"/>
      <c r="D5264" s="23"/>
    </row>
    <row r="5265" spans="1:4" hidden="1" x14ac:dyDescent="0.3">
      <c r="A5265" s="23"/>
      <c r="D5265" s="23"/>
    </row>
    <row r="5266" spans="1:4" hidden="1" x14ac:dyDescent="0.3">
      <c r="A5266" s="23"/>
      <c r="D5266" s="23"/>
    </row>
    <row r="5267" spans="1:4" hidden="1" x14ac:dyDescent="0.3">
      <c r="A5267" s="23"/>
      <c r="D5267" s="23"/>
    </row>
    <row r="5268" spans="1:4" hidden="1" x14ac:dyDescent="0.3">
      <c r="A5268" s="23"/>
      <c r="D5268" s="23"/>
    </row>
    <row r="5269" spans="1:4" hidden="1" x14ac:dyDescent="0.3">
      <c r="A5269" s="23"/>
      <c r="D5269" s="23"/>
    </row>
    <row r="5270" spans="1:4" hidden="1" x14ac:dyDescent="0.3">
      <c r="A5270" s="23"/>
      <c r="D5270" s="23"/>
    </row>
    <row r="5271" spans="1:4" hidden="1" x14ac:dyDescent="0.3">
      <c r="A5271" s="23"/>
      <c r="D5271" s="23"/>
    </row>
    <row r="5272" spans="1:4" hidden="1" x14ac:dyDescent="0.3">
      <c r="A5272" s="23"/>
      <c r="D5272" s="23"/>
    </row>
    <row r="5273" spans="1:4" hidden="1" x14ac:dyDescent="0.3">
      <c r="A5273" s="23"/>
      <c r="D5273" s="23"/>
    </row>
    <row r="5274" spans="1:4" hidden="1" x14ac:dyDescent="0.3">
      <c r="A5274" s="23"/>
      <c r="D5274" s="23"/>
    </row>
    <row r="5275" spans="1:4" hidden="1" x14ac:dyDescent="0.3">
      <c r="A5275" s="23"/>
      <c r="D5275" s="23"/>
    </row>
    <row r="5276" spans="1:4" hidden="1" x14ac:dyDescent="0.3">
      <c r="A5276" s="23"/>
      <c r="D5276" s="23"/>
    </row>
    <row r="5277" spans="1:4" hidden="1" x14ac:dyDescent="0.3">
      <c r="A5277" s="23"/>
      <c r="D5277" s="23"/>
    </row>
    <row r="5278" spans="1:4" hidden="1" x14ac:dyDescent="0.3">
      <c r="A5278" s="23"/>
      <c r="D5278" s="23"/>
    </row>
    <row r="5279" spans="1:4" hidden="1" x14ac:dyDescent="0.3">
      <c r="A5279" s="23"/>
      <c r="D5279" s="23"/>
    </row>
    <row r="5280" spans="1:4" hidden="1" x14ac:dyDescent="0.3">
      <c r="A5280" s="23"/>
      <c r="D5280" s="23"/>
    </row>
    <row r="5281" spans="1:4" hidden="1" x14ac:dyDescent="0.3">
      <c r="A5281" s="23"/>
      <c r="D5281" s="23"/>
    </row>
    <row r="5282" spans="1:4" hidden="1" x14ac:dyDescent="0.3">
      <c r="A5282" s="23"/>
      <c r="D5282" s="23"/>
    </row>
    <row r="5283" spans="1:4" hidden="1" x14ac:dyDescent="0.3">
      <c r="A5283" s="23"/>
      <c r="D5283" s="23"/>
    </row>
    <row r="5284" spans="1:4" hidden="1" x14ac:dyDescent="0.3">
      <c r="A5284" s="23"/>
      <c r="D5284" s="23"/>
    </row>
    <row r="5285" spans="1:4" hidden="1" x14ac:dyDescent="0.3">
      <c r="A5285" s="23"/>
      <c r="D5285" s="23"/>
    </row>
    <row r="5286" spans="1:4" hidden="1" x14ac:dyDescent="0.3">
      <c r="A5286" s="23"/>
      <c r="D5286" s="23"/>
    </row>
    <row r="5287" spans="1:4" hidden="1" x14ac:dyDescent="0.3">
      <c r="A5287" s="23"/>
      <c r="D5287" s="23"/>
    </row>
    <row r="5288" spans="1:4" hidden="1" x14ac:dyDescent="0.3">
      <c r="A5288" s="23"/>
      <c r="D5288" s="23"/>
    </row>
    <row r="5289" spans="1:4" hidden="1" x14ac:dyDescent="0.3">
      <c r="A5289" s="23"/>
      <c r="D5289" s="23"/>
    </row>
    <row r="5290" spans="1:4" hidden="1" x14ac:dyDescent="0.3">
      <c r="A5290" s="23"/>
      <c r="D5290" s="23"/>
    </row>
    <row r="5291" spans="1:4" hidden="1" x14ac:dyDescent="0.3">
      <c r="A5291" s="23"/>
      <c r="D5291" s="23"/>
    </row>
    <row r="5292" spans="1:4" hidden="1" x14ac:dyDescent="0.3">
      <c r="A5292" s="23"/>
      <c r="D5292" s="23"/>
    </row>
    <row r="5293" spans="1:4" hidden="1" x14ac:dyDescent="0.3">
      <c r="A5293" s="23"/>
      <c r="D5293" s="23"/>
    </row>
    <row r="5294" spans="1:4" hidden="1" x14ac:dyDescent="0.3">
      <c r="A5294" s="23"/>
      <c r="D5294" s="23"/>
    </row>
    <row r="5295" spans="1:4" hidden="1" x14ac:dyDescent="0.3">
      <c r="A5295" s="23"/>
      <c r="D5295" s="23"/>
    </row>
    <row r="5296" spans="1:4" hidden="1" x14ac:dyDescent="0.3">
      <c r="A5296" s="23"/>
      <c r="D5296" s="23"/>
    </row>
    <row r="5297" spans="1:4" hidden="1" x14ac:dyDescent="0.3">
      <c r="A5297" s="23"/>
      <c r="D5297" s="23"/>
    </row>
    <row r="5298" spans="1:4" hidden="1" x14ac:dyDescent="0.3">
      <c r="A5298" s="23"/>
      <c r="D5298" s="23"/>
    </row>
    <row r="5299" spans="1:4" hidden="1" x14ac:dyDescent="0.3">
      <c r="A5299" s="23"/>
      <c r="D5299" s="23"/>
    </row>
    <row r="5300" spans="1:4" hidden="1" x14ac:dyDescent="0.3">
      <c r="A5300" s="23"/>
      <c r="D5300" s="23"/>
    </row>
    <row r="5301" spans="1:4" hidden="1" x14ac:dyDescent="0.3">
      <c r="A5301" s="23"/>
      <c r="D5301" s="23"/>
    </row>
    <row r="5302" spans="1:4" hidden="1" x14ac:dyDescent="0.3">
      <c r="A5302" s="23"/>
      <c r="D5302" s="23"/>
    </row>
    <row r="5303" spans="1:4" hidden="1" x14ac:dyDescent="0.3">
      <c r="A5303" s="23"/>
      <c r="D5303" s="23"/>
    </row>
    <row r="5304" spans="1:4" hidden="1" x14ac:dyDescent="0.3">
      <c r="A5304" s="23"/>
      <c r="D5304" s="23"/>
    </row>
    <row r="5305" spans="1:4" hidden="1" x14ac:dyDescent="0.3">
      <c r="A5305" s="23"/>
      <c r="D5305" s="23"/>
    </row>
    <row r="5306" spans="1:4" hidden="1" x14ac:dyDescent="0.3">
      <c r="A5306" s="23"/>
      <c r="D5306" s="23"/>
    </row>
    <row r="5307" spans="1:4" hidden="1" x14ac:dyDescent="0.3">
      <c r="A5307" s="23"/>
      <c r="D5307" s="23"/>
    </row>
    <row r="5308" spans="1:4" hidden="1" x14ac:dyDescent="0.3">
      <c r="A5308" s="23"/>
      <c r="D5308" s="23"/>
    </row>
    <row r="5309" spans="1:4" hidden="1" x14ac:dyDescent="0.3">
      <c r="A5309" s="23"/>
      <c r="D5309" s="23"/>
    </row>
    <row r="5310" spans="1:4" hidden="1" x14ac:dyDescent="0.3">
      <c r="A5310" s="23"/>
      <c r="D5310" s="23"/>
    </row>
    <row r="5311" spans="1:4" hidden="1" x14ac:dyDescent="0.3">
      <c r="A5311" s="23"/>
      <c r="D5311" s="23"/>
    </row>
    <row r="5312" spans="1:4" hidden="1" x14ac:dyDescent="0.3">
      <c r="A5312" s="23"/>
      <c r="D5312" s="23"/>
    </row>
    <row r="5313" spans="1:4" hidden="1" x14ac:dyDescent="0.3">
      <c r="A5313" s="23"/>
      <c r="D5313" s="23"/>
    </row>
    <row r="5314" spans="1:4" hidden="1" x14ac:dyDescent="0.3">
      <c r="A5314" s="23"/>
      <c r="D5314" s="23"/>
    </row>
    <row r="5315" spans="1:4" hidden="1" x14ac:dyDescent="0.3">
      <c r="A5315" s="23"/>
      <c r="D5315" s="23"/>
    </row>
    <row r="5316" spans="1:4" hidden="1" x14ac:dyDescent="0.3">
      <c r="A5316" s="23"/>
      <c r="D5316" s="23"/>
    </row>
    <row r="5317" spans="1:4" hidden="1" x14ac:dyDescent="0.3">
      <c r="A5317" s="23"/>
      <c r="D5317" s="23"/>
    </row>
    <row r="5318" spans="1:4" hidden="1" x14ac:dyDescent="0.3">
      <c r="A5318" s="23"/>
      <c r="D5318" s="23"/>
    </row>
    <row r="5319" spans="1:4" hidden="1" x14ac:dyDescent="0.3">
      <c r="A5319" s="23"/>
      <c r="D5319" s="23"/>
    </row>
    <row r="5320" spans="1:4" hidden="1" x14ac:dyDescent="0.3">
      <c r="A5320" s="23"/>
      <c r="D5320" s="23"/>
    </row>
    <row r="5321" spans="1:4" hidden="1" x14ac:dyDescent="0.3">
      <c r="A5321" s="23"/>
      <c r="D5321" s="23"/>
    </row>
    <row r="5322" spans="1:4" hidden="1" x14ac:dyDescent="0.3">
      <c r="A5322" s="23"/>
      <c r="D5322" s="23"/>
    </row>
    <row r="5323" spans="1:4" hidden="1" x14ac:dyDescent="0.3">
      <c r="A5323" s="23"/>
      <c r="D5323" s="23"/>
    </row>
    <row r="5324" spans="1:4" hidden="1" x14ac:dyDescent="0.3">
      <c r="A5324" s="23"/>
      <c r="D5324" s="23"/>
    </row>
    <row r="5325" spans="1:4" hidden="1" x14ac:dyDescent="0.3">
      <c r="A5325" s="23"/>
      <c r="D5325" s="23"/>
    </row>
    <row r="5326" spans="1:4" hidden="1" x14ac:dyDescent="0.3">
      <c r="A5326" s="23"/>
      <c r="D5326" s="23"/>
    </row>
    <row r="5327" spans="1:4" hidden="1" x14ac:dyDescent="0.3">
      <c r="A5327" s="23"/>
      <c r="D5327" s="23"/>
    </row>
    <row r="5328" spans="1:4" hidden="1" x14ac:dyDescent="0.3">
      <c r="A5328" s="23"/>
      <c r="D5328" s="23"/>
    </row>
    <row r="5329" spans="1:5" hidden="1" x14ac:dyDescent="0.3">
      <c r="A5329" s="23"/>
      <c r="D5329" s="23"/>
    </row>
    <row r="5330" spans="1:5" hidden="1" x14ac:dyDescent="0.3">
      <c r="A5330" s="23"/>
      <c r="D5330" s="23"/>
    </row>
    <row r="5331" spans="1:5" hidden="1" x14ac:dyDescent="0.3">
      <c r="A5331" s="23"/>
      <c r="D5331" s="23"/>
    </row>
    <row r="5332" spans="1:5" hidden="1" x14ac:dyDescent="0.3">
      <c r="A5332" s="23"/>
      <c r="D5332" s="23"/>
    </row>
    <row r="5333" spans="1:5" hidden="1" x14ac:dyDescent="0.3">
      <c r="A5333" s="23"/>
      <c r="D5333" s="23"/>
    </row>
    <row r="5334" spans="1:5" hidden="1" x14ac:dyDescent="0.3">
      <c r="A5334" s="23"/>
      <c r="D5334" s="23"/>
    </row>
    <row r="5335" spans="1:5" hidden="1" x14ac:dyDescent="0.3">
      <c r="A5335" s="23"/>
      <c r="D5335" s="23"/>
    </row>
    <row r="5336" spans="1:5" hidden="1" x14ac:dyDescent="0.3">
      <c r="A5336" s="23"/>
      <c r="D5336" s="23"/>
    </row>
    <row r="5337" spans="1:5" hidden="1" x14ac:dyDescent="0.3">
      <c r="A5337" s="23"/>
      <c r="D5337" s="23"/>
    </row>
    <row r="5338" spans="1:5" hidden="1" x14ac:dyDescent="0.3">
      <c r="A5338" s="23"/>
      <c r="D5338" s="23"/>
    </row>
    <row r="5339" spans="1:5" hidden="1" x14ac:dyDescent="0.3">
      <c r="A5339" s="23"/>
      <c r="D5339" s="23"/>
    </row>
    <row r="5340" spans="1:5" hidden="1" x14ac:dyDescent="0.3">
      <c r="A5340" s="23"/>
      <c r="D5340" s="23"/>
    </row>
    <row r="5341" spans="1:5" hidden="1" x14ac:dyDescent="0.3">
      <c r="A5341" s="23"/>
      <c r="D5341" s="23"/>
    </row>
    <row r="5342" spans="1:5" hidden="1" x14ac:dyDescent="0.3">
      <c r="A5342" s="23"/>
      <c r="D5342" s="23"/>
    </row>
    <row r="5343" spans="1:5" hidden="1" x14ac:dyDescent="0.3">
      <c r="A5343" s="23"/>
      <c r="D5343" s="23"/>
    </row>
    <row r="5344" spans="1:5" hidden="1" x14ac:dyDescent="0.3">
      <c r="A5344" s="23"/>
      <c r="D5344" s="23"/>
      <c r="E5344" s="23"/>
    </row>
    <row r="5345" spans="1:5" hidden="1" x14ac:dyDescent="0.3">
      <c r="A5345" s="23"/>
      <c r="D5345" s="23"/>
      <c r="E5345" s="23"/>
    </row>
    <row r="5346" spans="1:5" hidden="1" x14ac:dyDescent="0.3">
      <c r="A5346" s="23"/>
      <c r="D5346" s="23"/>
      <c r="E5346" s="23"/>
    </row>
    <row r="5347" spans="1:5" hidden="1" x14ac:dyDescent="0.3">
      <c r="A5347" s="23"/>
      <c r="D5347" s="23"/>
      <c r="E5347" s="23"/>
    </row>
    <row r="5348" spans="1:5" hidden="1" x14ac:dyDescent="0.3">
      <c r="A5348" s="23"/>
      <c r="D5348" s="23"/>
      <c r="E5348" s="23"/>
    </row>
    <row r="5349" spans="1:5" hidden="1" x14ac:dyDescent="0.3">
      <c r="A5349" s="23"/>
      <c r="D5349" s="23"/>
      <c r="E5349" s="23"/>
    </row>
    <row r="5350" spans="1:5" hidden="1" x14ac:dyDescent="0.3">
      <c r="A5350" s="23"/>
      <c r="D5350" s="23"/>
      <c r="E5350" s="23"/>
    </row>
    <row r="5351" spans="1:5" hidden="1" x14ac:dyDescent="0.3">
      <c r="A5351" s="23"/>
      <c r="D5351" s="23"/>
      <c r="E5351" s="23"/>
    </row>
    <row r="5352" spans="1:5" hidden="1" x14ac:dyDescent="0.3">
      <c r="A5352" s="23"/>
      <c r="D5352" s="23"/>
      <c r="E5352" s="23"/>
    </row>
    <row r="5353" spans="1:5" hidden="1" x14ac:dyDescent="0.3">
      <c r="A5353" s="23"/>
      <c r="D5353" s="23"/>
      <c r="E5353" s="23"/>
    </row>
    <row r="5354" spans="1:5" hidden="1" x14ac:dyDescent="0.3">
      <c r="A5354" s="23"/>
      <c r="D5354" s="23"/>
      <c r="E5354" s="23"/>
    </row>
    <row r="5355" spans="1:5" hidden="1" x14ac:dyDescent="0.3">
      <c r="A5355" s="23"/>
      <c r="D5355" s="23"/>
      <c r="E5355" s="23"/>
    </row>
    <row r="5356" spans="1:5" hidden="1" x14ac:dyDescent="0.3">
      <c r="A5356" s="23"/>
      <c r="D5356" s="23"/>
      <c r="E5356" s="23"/>
    </row>
    <row r="5357" spans="1:5" hidden="1" x14ac:dyDescent="0.3">
      <c r="A5357" s="23"/>
      <c r="D5357" s="23"/>
      <c r="E5357" s="23"/>
    </row>
    <row r="5358" spans="1:5" hidden="1" x14ac:dyDescent="0.3">
      <c r="A5358" s="23"/>
      <c r="D5358" s="23"/>
      <c r="E5358" s="23"/>
    </row>
    <row r="5359" spans="1:5" hidden="1" x14ac:dyDescent="0.3">
      <c r="A5359" s="23"/>
      <c r="D5359" s="23"/>
      <c r="E5359" s="23"/>
    </row>
    <row r="5360" spans="1:5" hidden="1" x14ac:dyDescent="0.3">
      <c r="A5360" s="23"/>
      <c r="D5360" s="23"/>
      <c r="E5360" s="23"/>
    </row>
    <row r="5361" spans="1:5" hidden="1" x14ac:dyDescent="0.3">
      <c r="A5361" s="23"/>
      <c r="D5361" s="23"/>
      <c r="E5361" s="23"/>
    </row>
    <row r="5362" spans="1:5" hidden="1" x14ac:dyDescent="0.3">
      <c r="A5362" s="23"/>
      <c r="D5362" s="23"/>
      <c r="E5362" s="23"/>
    </row>
    <row r="5363" spans="1:5" hidden="1" x14ac:dyDescent="0.3">
      <c r="A5363" s="23"/>
      <c r="D5363" s="23"/>
      <c r="E5363" s="23"/>
    </row>
    <row r="5364" spans="1:5" hidden="1" x14ac:dyDescent="0.3">
      <c r="A5364" s="23"/>
      <c r="D5364" s="23"/>
      <c r="E5364" s="23"/>
    </row>
    <row r="5365" spans="1:5" hidden="1" x14ac:dyDescent="0.3">
      <c r="A5365" s="23"/>
      <c r="D5365" s="23"/>
      <c r="E5365" s="23"/>
    </row>
    <row r="5366" spans="1:5" hidden="1" x14ac:dyDescent="0.3">
      <c r="A5366" s="23"/>
      <c r="D5366" s="23"/>
      <c r="E5366" s="23"/>
    </row>
    <row r="5367" spans="1:5" hidden="1" x14ac:dyDescent="0.3">
      <c r="A5367" s="23"/>
      <c r="D5367" s="23"/>
      <c r="E5367" s="23"/>
    </row>
    <row r="5368" spans="1:5" hidden="1" x14ac:dyDescent="0.3">
      <c r="A5368" s="23"/>
      <c r="D5368" s="23"/>
      <c r="E5368" s="23"/>
    </row>
    <row r="5369" spans="1:5" hidden="1" x14ac:dyDescent="0.3">
      <c r="A5369" s="23"/>
      <c r="D5369" s="23"/>
      <c r="E5369" s="23"/>
    </row>
    <row r="5370" spans="1:5" hidden="1" x14ac:dyDescent="0.3">
      <c r="A5370" s="23"/>
      <c r="D5370" s="23"/>
      <c r="E5370" s="23"/>
    </row>
    <row r="5371" spans="1:5" hidden="1" x14ac:dyDescent="0.3">
      <c r="A5371" s="23"/>
      <c r="D5371" s="23"/>
      <c r="E5371" s="23"/>
    </row>
    <row r="5372" spans="1:5" hidden="1" x14ac:dyDescent="0.3">
      <c r="A5372" s="23"/>
      <c r="D5372" s="23"/>
      <c r="E5372" s="23"/>
    </row>
    <row r="5373" spans="1:5" hidden="1" x14ac:dyDescent="0.3">
      <c r="A5373" s="23"/>
      <c r="D5373" s="23"/>
      <c r="E5373" s="23"/>
    </row>
    <row r="5374" spans="1:5" hidden="1" x14ac:dyDescent="0.3">
      <c r="A5374" s="23"/>
      <c r="D5374" s="23"/>
      <c r="E5374" s="23"/>
    </row>
    <row r="5375" spans="1:5" hidden="1" x14ac:dyDescent="0.3">
      <c r="A5375" s="23"/>
      <c r="D5375" s="23"/>
      <c r="E5375" s="23"/>
    </row>
    <row r="5376" spans="1:5" hidden="1" x14ac:dyDescent="0.3">
      <c r="A5376" s="23"/>
      <c r="D5376" s="23"/>
      <c r="E5376" s="23"/>
    </row>
    <row r="5377" spans="1:5" hidden="1" x14ac:dyDescent="0.3">
      <c r="A5377" s="23"/>
      <c r="D5377" s="23"/>
      <c r="E5377" s="23"/>
    </row>
    <row r="5378" spans="1:5" hidden="1" x14ac:dyDescent="0.3">
      <c r="A5378" s="23"/>
      <c r="D5378" s="23"/>
      <c r="E5378" s="23"/>
    </row>
    <row r="5379" spans="1:5" hidden="1" x14ac:dyDescent="0.3">
      <c r="A5379" s="23"/>
      <c r="D5379" s="23"/>
      <c r="E5379" s="23"/>
    </row>
    <row r="5380" spans="1:5" hidden="1" x14ac:dyDescent="0.3">
      <c r="A5380" s="23"/>
      <c r="D5380" s="23"/>
      <c r="E5380" s="23"/>
    </row>
    <row r="5381" spans="1:5" hidden="1" x14ac:dyDescent="0.3">
      <c r="A5381" s="23"/>
      <c r="D5381" s="23"/>
      <c r="E5381" s="23"/>
    </row>
    <row r="5382" spans="1:5" hidden="1" x14ac:dyDescent="0.3">
      <c r="A5382" s="23"/>
      <c r="D5382" s="23"/>
      <c r="E5382" s="23"/>
    </row>
    <row r="5383" spans="1:5" hidden="1" x14ac:dyDescent="0.3">
      <c r="A5383" s="23"/>
      <c r="D5383" s="23"/>
      <c r="E5383" s="23"/>
    </row>
    <row r="5384" spans="1:5" hidden="1" x14ac:dyDescent="0.3">
      <c r="A5384" s="23"/>
      <c r="D5384" s="23"/>
      <c r="E5384" s="23"/>
    </row>
    <row r="5385" spans="1:5" hidden="1" x14ac:dyDescent="0.3">
      <c r="A5385" s="23"/>
      <c r="D5385" s="23"/>
      <c r="E5385" s="23"/>
    </row>
    <row r="5386" spans="1:5" hidden="1" x14ac:dyDescent="0.3">
      <c r="A5386" s="23"/>
      <c r="D5386" s="23"/>
      <c r="E5386" s="23"/>
    </row>
    <row r="5387" spans="1:5" hidden="1" x14ac:dyDescent="0.3">
      <c r="A5387" s="23"/>
      <c r="D5387" s="23"/>
      <c r="E5387" s="23"/>
    </row>
    <row r="5388" spans="1:5" hidden="1" x14ac:dyDescent="0.3">
      <c r="A5388" s="23"/>
      <c r="D5388" s="23"/>
      <c r="E5388" s="23"/>
    </row>
    <row r="5389" spans="1:5" hidden="1" x14ac:dyDescent="0.3">
      <c r="A5389" s="23"/>
      <c r="D5389" s="23"/>
      <c r="E5389" s="23"/>
    </row>
    <row r="5390" spans="1:5" hidden="1" x14ac:dyDescent="0.3">
      <c r="A5390" s="23"/>
      <c r="D5390" s="23"/>
      <c r="E5390" s="23"/>
    </row>
    <row r="5391" spans="1:5" hidden="1" x14ac:dyDescent="0.3">
      <c r="A5391" s="23"/>
      <c r="D5391" s="23"/>
      <c r="E5391" s="23"/>
    </row>
    <row r="5392" spans="1:5" hidden="1" x14ac:dyDescent="0.3">
      <c r="A5392" s="23"/>
      <c r="D5392" s="23"/>
      <c r="E5392" s="23"/>
    </row>
    <row r="5393" spans="1:5" hidden="1" x14ac:dyDescent="0.3">
      <c r="A5393" s="23"/>
      <c r="D5393" s="23"/>
      <c r="E5393" s="23"/>
    </row>
    <row r="5394" spans="1:5" hidden="1" x14ac:dyDescent="0.3">
      <c r="A5394" s="23"/>
      <c r="D5394" s="23"/>
      <c r="E5394" s="23"/>
    </row>
    <row r="5395" spans="1:5" hidden="1" x14ac:dyDescent="0.3">
      <c r="A5395" s="23"/>
      <c r="D5395" s="23"/>
      <c r="E5395" s="23"/>
    </row>
    <row r="5396" spans="1:5" hidden="1" x14ac:dyDescent="0.3">
      <c r="A5396" s="23"/>
      <c r="D5396" s="23"/>
      <c r="E5396" s="23"/>
    </row>
    <row r="5397" spans="1:5" hidden="1" x14ac:dyDescent="0.3">
      <c r="A5397" s="23"/>
      <c r="D5397" s="23"/>
      <c r="E5397" s="23"/>
    </row>
    <row r="5398" spans="1:5" hidden="1" x14ac:dyDescent="0.3">
      <c r="A5398" s="23"/>
      <c r="D5398" s="23"/>
      <c r="E5398" s="23"/>
    </row>
    <row r="5399" spans="1:5" hidden="1" x14ac:dyDescent="0.3">
      <c r="A5399" s="23"/>
      <c r="D5399" s="23"/>
      <c r="E5399" s="23"/>
    </row>
    <row r="5400" spans="1:5" hidden="1" x14ac:dyDescent="0.3">
      <c r="A5400" s="23"/>
      <c r="D5400" s="23"/>
      <c r="E5400" s="23"/>
    </row>
    <row r="5401" spans="1:5" hidden="1" x14ac:dyDescent="0.3">
      <c r="A5401" s="23"/>
      <c r="D5401" s="23"/>
      <c r="E5401" s="23"/>
    </row>
    <row r="5402" spans="1:5" hidden="1" x14ac:dyDescent="0.3">
      <c r="A5402" s="23"/>
      <c r="D5402" s="23"/>
      <c r="E5402" s="23"/>
    </row>
    <row r="5403" spans="1:5" hidden="1" x14ac:dyDescent="0.3">
      <c r="A5403" s="23"/>
      <c r="D5403" s="23"/>
      <c r="E5403" s="23"/>
    </row>
    <row r="5404" spans="1:5" hidden="1" x14ac:dyDescent="0.3">
      <c r="A5404" s="23"/>
      <c r="D5404" s="23"/>
      <c r="E5404" s="23"/>
    </row>
    <row r="5405" spans="1:5" hidden="1" x14ac:dyDescent="0.3">
      <c r="A5405" s="23"/>
      <c r="D5405" s="23"/>
      <c r="E5405" s="23"/>
    </row>
    <row r="5406" spans="1:5" hidden="1" x14ac:dyDescent="0.3">
      <c r="A5406" s="23"/>
      <c r="D5406" s="23"/>
      <c r="E5406" s="23"/>
    </row>
    <row r="5407" spans="1:5" hidden="1" x14ac:dyDescent="0.3">
      <c r="A5407" s="23"/>
      <c r="D5407" s="23"/>
      <c r="E5407" s="23"/>
    </row>
    <row r="5408" spans="1:5" hidden="1" x14ac:dyDescent="0.3">
      <c r="A5408" s="23"/>
      <c r="D5408" s="23"/>
      <c r="E5408" s="23"/>
    </row>
    <row r="5409" spans="1:5" hidden="1" x14ac:dyDescent="0.3">
      <c r="A5409" s="23"/>
      <c r="D5409" s="23"/>
      <c r="E5409" s="23"/>
    </row>
    <row r="5410" spans="1:5" hidden="1" x14ac:dyDescent="0.3">
      <c r="A5410" s="23"/>
      <c r="D5410" s="23"/>
      <c r="E5410" s="23"/>
    </row>
    <row r="5411" spans="1:5" hidden="1" x14ac:dyDescent="0.3">
      <c r="A5411" s="23"/>
      <c r="D5411" s="23"/>
      <c r="E5411" s="23"/>
    </row>
    <row r="5412" spans="1:5" hidden="1" x14ac:dyDescent="0.3">
      <c r="A5412" s="23"/>
      <c r="D5412" s="23"/>
      <c r="E5412" s="23"/>
    </row>
    <row r="5413" spans="1:5" hidden="1" x14ac:dyDescent="0.3">
      <c r="A5413" s="23"/>
      <c r="D5413" s="23"/>
      <c r="E5413" s="23"/>
    </row>
    <row r="5414" spans="1:5" hidden="1" x14ac:dyDescent="0.3">
      <c r="A5414" s="23"/>
      <c r="D5414" s="23"/>
      <c r="E5414" s="23"/>
    </row>
    <row r="5415" spans="1:5" hidden="1" x14ac:dyDescent="0.3">
      <c r="A5415" s="23"/>
      <c r="D5415" s="23"/>
      <c r="E5415" s="23"/>
    </row>
    <row r="5416" spans="1:5" hidden="1" x14ac:dyDescent="0.3">
      <c r="A5416" s="23"/>
      <c r="D5416" s="23"/>
      <c r="E5416" s="23"/>
    </row>
    <row r="5417" spans="1:5" hidden="1" x14ac:dyDescent="0.3">
      <c r="A5417" s="23"/>
      <c r="D5417" s="23"/>
      <c r="E5417" s="23"/>
    </row>
    <row r="5418" spans="1:5" hidden="1" x14ac:dyDescent="0.3">
      <c r="A5418" s="23"/>
      <c r="D5418" s="23"/>
      <c r="E5418" s="23"/>
    </row>
    <row r="5419" spans="1:5" hidden="1" x14ac:dyDescent="0.3">
      <c r="A5419" s="23"/>
      <c r="D5419" s="23"/>
      <c r="E5419" s="23"/>
    </row>
    <row r="5420" spans="1:5" hidden="1" x14ac:dyDescent="0.3">
      <c r="A5420" s="23"/>
      <c r="D5420" s="23"/>
      <c r="E5420" s="23"/>
    </row>
    <row r="5421" spans="1:5" hidden="1" x14ac:dyDescent="0.3">
      <c r="A5421" s="23"/>
      <c r="D5421" s="23"/>
      <c r="E5421" s="23"/>
    </row>
    <row r="5422" spans="1:5" hidden="1" x14ac:dyDescent="0.3">
      <c r="A5422" s="23"/>
      <c r="D5422" s="23"/>
      <c r="E5422" s="23"/>
    </row>
    <row r="5423" spans="1:5" hidden="1" x14ac:dyDescent="0.3">
      <c r="A5423" s="23"/>
      <c r="D5423" s="23"/>
      <c r="E5423" s="23"/>
    </row>
    <row r="5424" spans="1:5" hidden="1" x14ac:dyDescent="0.3">
      <c r="A5424" s="23"/>
      <c r="D5424" s="23"/>
      <c r="E5424" s="23"/>
    </row>
    <row r="5425" spans="1:5" hidden="1" x14ac:dyDescent="0.3">
      <c r="A5425" s="23"/>
      <c r="D5425" s="23"/>
      <c r="E5425" s="23"/>
    </row>
    <row r="5426" spans="1:5" hidden="1" x14ac:dyDescent="0.3">
      <c r="A5426" s="23"/>
      <c r="D5426" s="23"/>
      <c r="E5426" s="23"/>
    </row>
    <row r="5427" spans="1:5" hidden="1" x14ac:dyDescent="0.3">
      <c r="A5427" s="23"/>
      <c r="D5427" s="23"/>
      <c r="E5427" s="23"/>
    </row>
    <row r="5428" spans="1:5" hidden="1" x14ac:dyDescent="0.3">
      <c r="A5428" s="23"/>
      <c r="D5428" s="23"/>
      <c r="E5428" s="23"/>
    </row>
    <row r="5429" spans="1:5" hidden="1" x14ac:dyDescent="0.3">
      <c r="A5429" s="23"/>
      <c r="D5429" s="23"/>
      <c r="E5429" s="23"/>
    </row>
    <row r="5430" spans="1:5" hidden="1" x14ac:dyDescent="0.3">
      <c r="A5430" s="23"/>
      <c r="D5430" s="23"/>
      <c r="E5430" s="23"/>
    </row>
    <row r="5431" spans="1:5" hidden="1" x14ac:dyDescent="0.3">
      <c r="A5431" s="23"/>
      <c r="D5431" s="23"/>
      <c r="E5431" s="23"/>
    </row>
    <row r="5432" spans="1:5" hidden="1" x14ac:dyDescent="0.3">
      <c r="A5432" s="23"/>
      <c r="D5432" s="23"/>
      <c r="E5432" s="23"/>
    </row>
    <row r="5433" spans="1:5" hidden="1" x14ac:dyDescent="0.3">
      <c r="A5433" s="23"/>
      <c r="D5433" s="23"/>
      <c r="E5433" s="23"/>
    </row>
    <row r="5434" spans="1:5" hidden="1" x14ac:dyDescent="0.3">
      <c r="A5434" s="23"/>
      <c r="D5434" s="23"/>
      <c r="E5434" s="23"/>
    </row>
    <row r="5435" spans="1:5" hidden="1" x14ac:dyDescent="0.3">
      <c r="A5435" s="23"/>
      <c r="D5435" s="23"/>
      <c r="E5435" s="23"/>
    </row>
    <row r="5436" spans="1:5" hidden="1" x14ac:dyDescent="0.3">
      <c r="A5436" s="23"/>
      <c r="D5436" s="23"/>
      <c r="E5436" s="23"/>
    </row>
    <row r="5437" spans="1:5" hidden="1" x14ac:dyDescent="0.3">
      <c r="A5437" s="23"/>
      <c r="D5437" s="23"/>
      <c r="E5437" s="23"/>
    </row>
    <row r="5438" spans="1:5" hidden="1" x14ac:dyDescent="0.3">
      <c r="A5438" s="23"/>
      <c r="D5438" s="23"/>
      <c r="E5438" s="23"/>
    </row>
    <row r="5439" spans="1:5" hidden="1" x14ac:dyDescent="0.3">
      <c r="A5439" s="23"/>
      <c r="D5439" s="23"/>
      <c r="E5439" s="23"/>
    </row>
    <row r="5440" spans="1:5" hidden="1" x14ac:dyDescent="0.3">
      <c r="A5440" s="23"/>
      <c r="D5440" s="23"/>
      <c r="E5440" s="23"/>
    </row>
    <row r="5441" spans="1:5" hidden="1" x14ac:dyDescent="0.3">
      <c r="A5441" s="23"/>
      <c r="D5441" s="23"/>
      <c r="E5441" s="23"/>
    </row>
    <row r="5442" spans="1:5" hidden="1" x14ac:dyDescent="0.3">
      <c r="A5442" s="23"/>
      <c r="D5442" s="23"/>
      <c r="E5442" s="23"/>
    </row>
    <row r="5443" spans="1:5" hidden="1" x14ac:dyDescent="0.3">
      <c r="A5443" s="23"/>
      <c r="D5443" s="23"/>
      <c r="E5443" s="23"/>
    </row>
    <row r="5444" spans="1:5" hidden="1" x14ac:dyDescent="0.3">
      <c r="A5444" s="23"/>
      <c r="D5444" s="23"/>
      <c r="E5444" s="23"/>
    </row>
    <row r="5445" spans="1:5" hidden="1" x14ac:dyDescent="0.3">
      <c r="A5445" s="23"/>
      <c r="D5445" s="23"/>
      <c r="E5445" s="23"/>
    </row>
    <row r="5446" spans="1:5" hidden="1" x14ac:dyDescent="0.3">
      <c r="A5446" s="23"/>
      <c r="D5446" s="23"/>
      <c r="E5446" s="23"/>
    </row>
    <row r="5447" spans="1:5" hidden="1" x14ac:dyDescent="0.3">
      <c r="A5447" s="23"/>
      <c r="D5447" s="23"/>
      <c r="E5447" s="23"/>
    </row>
    <row r="5448" spans="1:5" hidden="1" x14ac:dyDescent="0.3">
      <c r="A5448" s="23"/>
      <c r="D5448" s="23"/>
      <c r="E5448" s="23"/>
    </row>
    <row r="5449" spans="1:5" hidden="1" x14ac:dyDescent="0.3">
      <c r="A5449" s="23"/>
      <c r="D5449" s="23"/>
      <c r="E5449" s="23"/>
    </row>
    <row r="5450" spans="1:5" hidden="1" x14ac:dyDescent="0.3">
      <c r="A5450" s="23"/>
      <c r="D5450" s="23"/>
      <c r="E5450" s="23"/>
    </row>
    <row r="5451" spans="1:5" hidden="1" x14ac:dyDescent="0.3">
      <c r="A5451" s="23"/>
      <c r="D5451" s="23"/>
      <c r="E5451" s="23"/>
    </row>
    <row r="5452" spans="1:5" hidden="1" x14ac:dyDescent="0.3">
      <c r="A5452" s="23"/>
      <c r="D5452" s="23"/>
      <c r="E5452" s="23"/>
    </row>
    <row r="5453" spans="1:5" hidden="1" x14ac:dyDescent="0.3">
      <c r="A5453" s="23"/>
      <c r="D5453" s="23"/>
      <c r="E5453" s="23"/>
    </row>
    <row r="5454" spans="1:5" hidden="1" x14ac:dyDescent="0.3">
      <c r="A5454" s="23"/>
      <c r="D5454" s="23"/>
      <c r="E5454" s="23"/>
    </row>
    <row r="5455" spans="1:5" hidden="1" x14ac:dyDescent="0.3">
      <c r="A5455" s="23"/>
      <c r="D5455" s="23"/>
      <c r="E5455" s="23"/>
    </row>
    <row r="5456" spans="1:5" hidden="1" x14ac:dyDescent="0.3">
      <c r="A5456" s="23"/>
      <c r="D5456" s="23"/>
      <c r="E5456" s="23"/>
    </row>
    <row r="5457" spans="1:5" hidden="1" x14ac:dyDescent="0.3">
      <c r="A5457" s="23"/>
      <c r="D5457" s="23"/>
      <c r="E5457" s="23"/>
    </row>
    <row r="5458" spans="1:5" hidden="1" x14ac:dyDescent="0.3">
      <c r="A5458" s="23"/>
      <c r="D5458" s="23"/>
      <c r="E5458" s="23"/>
    </row>
    <row r="5459" spans="1:5" hidden="1" x14ac:dyDescent="0.3">
      <c r="A5459" s="23"/>
      <c r="D5459" s="23"/>
      <c r="E5459" s="23"/>
    </row>
    <row r="5460" spans="1:5" hidden="1" x14ac:dyDescent="0.3">
      <c r="A5460" s="23"/>
      <c r="D5460" s="23"/>
      <c r="E5460" s="23"/>
    </row>
    <row r="5461" spans="1:5" hidden="1" x14ac:dyDescent="0.3">
      <c r="A5461" s="23"/>
      <c r="D5461" s="23"/>
      <c r="E5461" s="23"/>
    </row>
    <row r="5462" spans="1:5" hidden="1" x14ac:dyDescent="0.3">
      <c r="A5462" s="23"/>
      <c r="D5462" s="23"/>
      <c r="E5462" s="23"/>
    </row>
    <row r="5463" spans="1:5" hidden="1" x14ac:dyDescent="0.3">
      <c r="A5463" s="23"/>
      <c r="D5463" s="23"/>
      <c r="E5463" s="23"/>
    </row>
    <row r="5464" spans="1:5" hidden="1" x14ac:dyDescent="0.3">
      <c r="A5464" s="23"/>
      <c r="D5464" s="23"/>
      <c r="E5464" s="23"/>
    </row>
    <row r="5465" spans="1:5" hidden="1" x14ac:dyDescent="0.3">
      <c r="A5465" s="23"/>
      <c r="D5465" s="23"/>
      <c r="E5465" s="23"/>
    </row>
    <row r="5466" spans="1:5" hidden="1" x14ac:dyDescent="0.3">
      <c r="A5466" s="23"/>
      <c r="D5466" s="23"/>
      <c r="E5466" s="23"/>
    </row>
    <row r="5467" spans="1:5" hidden="1" x14ac:dyDescent="0.3">
      <c r="A5467" s="23"/>
      <c r="D5467" s="23"/>
      <c r="E5467" s="23"/>
    </row>
    <row r="5468" spans="1:5" hidden="1" x14ac:dyDescent="0.3">
      <c r="A5468" s="23"/>
      <c r="D5468" s="23"/>
      <c r="E5468" s="23"/>
    </row>
    <row r="5469" spans="1:5" hidden="1" x14ac:dyDescent="0.3">
      <c r="A5469" s="23"/>
      <c r="D5469" s="23"/>
      <c r="E5469" s="23"/>
    </row>
    <row r="5470" spans="1:5" hidden="1" x14ac:dyDescent="0.3">
      <c r="A5470" s="23"/>
      <c r="D5470" s="23"/>
      <c r="E5470" s="23"/>
    </row>
    <row r="5471" spans="1:5" hidden="1" x14ac:dyDescent="0.3">
      <c r="A5471" s="23"/>
      <c r="D5471" s="23"/>
      <c r="E5471" s="23"/>
    </row>
    <row r="5472" spans="1:5" hidden="1" x14ac:dyDescent="0.3">
      <c r="A5472" s="23"/>
      <c r="D5472" s="23"/>
      <c r="E5472" s="23"/>
    </row>
    <row r="5473" spans="1:5" hidden="1" x14ac:dyDescent="0.3">
      <c r="A5473" s="23"/>
      <c r="D5473" s="23"/>
      <c r="E5473" s="23"/>
    </row>
    <row r="5474" spans="1:5" hidden="1" x14ac:dyDescent="0.3">
      <c r="A5474" s="23"/>
      <c r="D5474" s="23"/>
      <c r="E5474" s="23"/>
    </row>
    <row r="5475" spans="1:5" hidden="1" x14ac:dyDescent="0.3">
      <c r="A5475" s="23"/>
      <c r="D5475" s="23"/>
      <c r="E5475" s="23"/>
    </row>
    <row r="5476" spans="1:5" hidden="1" x14ac:dyDescent="0.3">
      <c r="A5476" s="23"/>
      <c r="D5476" s="23"/>
      <c r="E5476" s="23"/>
    </row>
    <row r="5477" spans="1:5" hidden="1" x14ac:dyDescent="0.3">
      <c r="A5477" s="23"/>
      <c r="D5477" s="23"/>
      <c r="E5477" s="23"/>
    </row>
    <row r="5478" spans="1:5" hidden="1" x14ac:dyDescent="0.3">
      <c r="A5478" s="23"/>
      <c r="D5478" s="23"/>
      <c r="E5478" s="23"/>
    </row>
    <row r="5479" spans="1:5" hidden="1" x14ac:dyDescent="0.3">
      <c r="A5479" s="23"/>
      <c r="D5479" s="23"/>
      <c r="E5479" s="23"/>
    </row>
    <row r="5480" spans="1:5" hidden="1" x14ac:dyDescent="0.3">
      <c r="A5480" s="23"/>
      <c r="D5480" s="23"/>
      <c r="E5480" s="23"/>
    </row>
    <row r="5481" spans="1:5" hidden="1" x14ac:dyDescent="0.3">
      <c r="A5481" s="23"/>
      <c r="D5481" s="23"/>
      <c r="E5481" s="23"/>
    </row>
    <row r="5482" spans="1:5" hidden="1" x14ac:dyDescent="0.3">
      <c r="A5482" s="23"/>
      <c r="D5482" s="23"/>
      <c r="E5482" s="23"/>
    </row>
    <row r="5483" spans="1:5" hidden="1" x14ac:dyDescent="0.3">
      <c r="A5483" s="23"/>
      <c r="D5483" s="23"/>
      <c r="E5483" s="23"/>
    </row>
    <row r="5484" spans="1:5" hidden="1" x14ac:dyDescent="0.3">
      <c r="A5484" s="23"/>
      <c r="D5484" s="23"/>
      <c r="E5484" s="23"/>
    </row>
    <row r="5485" spans="1:5" hidden="1" x14ac:dyDescent="0.3">
      <c r="A5485" s="23"/>
      <c r="D5485" s="23"/>
      <c r="E5485" s="23"/>
    </row>
    <row r="5486" spans="1:5" hidden="1" x14ac:dyDescent="0.3">
      <c r="A5486" s="23"/>
      <c r="D5486" s="23"/>
      <c r="E5486" s="23"/>
    </row>
    <row r="5487" spans="1:5" hidden="1" x14ac:dyDescent="0.3">
      <c r="A5487" s="23"/>
      <c r="D5487" s="23"/>
      <c r="E5487" s="23"/>
    </row>
    <row r="5488" spans="1:5" hidden="1" x14ac:dyDescent="0.3">
      <c r="A5488" s="23"/>
      <c r="D5488" s="23"/>
      <c r="E5488" s="23"/>
    </row>
    <row r="5489" spans="1:5" hidden="1" x14ac:dyDescent="0.3">
      <c r="A5489" s="23"/>
      <c r="D5489" s="23"/>
      <c r="E5489" s="23"/>
    </row>
    <row r="5490" spans="1:5" hidden="1" x14ac:dyDescent="0.3">
      <c r="A5490" s="23"/>
      <c r="D5490" s="23"/>
      <c r="E5490" s="23"/>
    </row>
    <row r="5491" spans="1:5" hidden="1" x14ac:dyDescent="0.3">
      <c r="A5491" s="23"/>
      <c r="D5491" s="23"/>
      <c r="E5491" s="23"/>
    </row>
    <row r="5492" spans="1:5" hidden="1" x14ac:dyDescent="0.3">
      <c r="A5492" s="23"/>
      <c r="D5492" s="23"/>
      <c r="E5492" s="23"/>
    </row>
    <row r="5493" spans="1:5" hidden="1" x14ac:dyDescent="0.3">
      <c r="A5493" s="23"/>
      <c r="D5493" s="23"/>
      <c r="E5493" s="23"/>
    </row>
    <row r="5494" spans="1:5" hidden="1" x14ac:dyDescent="0.3">
      <c r="A5494" s="23"/>
      <c r="D5494" s="23"/>
      <c r="E5494" s="23"/>
    </row>
    <row r="5495" spans="1:5" hidden="1" x14ac:dyDescent="0.3">
      <c r="A5495" s="23"/>
      <c r="D5495" s="23"/>
      <c r="E5495" s="23"/>
    </row>
    <row r="5496" spans="1:5" hidden="1" x14ac:dyDescent="0.3">
      <c r="A5496" s="23"/>
      <c r="D5496" s="23"/>
      <c r="E5496" s="23"/>
    </row>
    <row r="5497" spans="1:5" hidden="1" x14ac:dyDescent="0.3">
      <c r="A5497" s="23"/>
      <c r="D5497" s="23"/>
      <c r="E5497" s="23"/>
    </row>
    <row r="5498" spans="1:5" hidden="1" x14ac:dyDescent="0.3">
      <c r="A5498" s="23"/>
      <c r="D5498" s="23"/>
      <c r="E5498" s="23"/>
    </row>
    <row r="5499" spans="1:5" hidden="1" x14ac:dyDescent="0.3">
      <c r="A5499" s="23"/>
      <c r="D5499" s="23"/>
      <c r="E5499" s="23"/>
    </row>
    <row r="5500" spans="1:5" hidden="1" x14ac:dyDescent="0.3">
      <c r="A5500" s="23"/>
      <c r="D5500" s="23"/>
      <c r="E5500" s="23"/>
    </row>
    <row r="5501" spans="1:5" hidden="1" x14ac:dyDescent="0.3">
      <c r="A5501" s="23"/>
      <c r="D5501" s="23"/>
      <c r="E5501" s="23"/>
    </row>
    <row r="5502" spans="1:5" hidden="1" x14ac:dyDescent="0.3">
      <c r="A5502" s="23"/>
      <c r="D5502" s="23"/>
      <c r="E5502" s="23"/>
    </row>
    <row r="5503" spans="1:5" hidden="1" x14ac:dyDescent="0.3">
      <c r="A5503" s="23"/>
      <c r="D5503" s="23"/>
      <c r="E5503" s="23"/>
    </row>
    <row r="5504" spans="1:5" hidden="1" x14ac:dyDescent="0.3">
      <c r="A5504" s="23"/>
      <c r="D5504" s="23"/>
      <c r="E5504" s="23"/>
    </row>
    <row r="5505" spans="1:5" hidden="1" x14ac:dyDescent="0.3">
      <c r="A5505" s="23"/>
      <c r="D5505" s="23"/>
      <c r="E5505" s="23"/>
    </row>
    <row r="5506" spans="1:5" hidden="1" x14ac:dyDescent="0.3">
      <c r="A5506" s="23"/>
      <c r="D5506" s="23"/>
      <c r="E5506" s="23"/>
    </row>
    <row r="5507" spans="1:5" hidden="1" x14ac:dyDescent="0.3">
      <c r="A5507" s="23"/>
      <c r="D5507" s="23"/>
      <c r="E5507" s="23"/>
    </row>
    <row r="5508" spans="1:5" hidden="1" x14ac:dyDescent="0.3">
      <c r="A5508" s="23"/>
      <c r="D5508" s="23"/>
      <c r="E5508" s="23"/>
    </row>
    <row r="5509" spans="1:5" hidden="1" x14ac:dyDescent="0.3">
      <c r="A5509" s="23"/>
      <c r="D5509" s="23"/>
      <c r="E5509" s="23"/>
    </row>
    <row r="5510" spans="1:5" hidden="1" x14ac:dyDescent="0.3">
      <c r="A5510" s="23"/>
      <c r="D5510" s="23"/>
      <c r="E5510" s="23"/>
    </row>
    <row r="5511" spans="1:5" hidden="1" x14ac:dyDescent="0.3">
      <c r="A5511" s="23"/>
      <c r="D5511" s="23"/>
      <c r="E5511" s="23"/>
    </row>
    <row r="5512" spans="1:5" hidden="1" x14ac:dyDescent="0.3">
      <c r="A5512" s="23"/>
      <c r="D5512" s="23"/>
      <c r="E5512" s="23"/>
    </row>
    <row r="5513" spans="1:5" hidden="1" x14ac:dyDescent="0.3">
      <c r="A5513" s="23"/>
      <c r="D5513" s="23"/>
      <c r="E5513" s="23"/>
    </row>
    <row r="5514" spans="1:5" hidden="1" x14ac:dyDescent="0.3">
      <c r="A5514" s="23"/>
      <c r="D5514" s="23"/>
      <c r="E5514" s="23"/>
    </row>
    <row r="5515" spans="1:5" hidden="1" x14ac:dyDescent="0.3">
      <c r="A5515" s="23"/>
      <c r="D5515" s="23"/>
      <c r="E5515" s="23"/>
    </row>
    <row r="5516" spans="1:5" hidden="1" x14ac:dyDescent="0.3">
      <c r="A5516" s="23"/>
      <c r="D5516" s="23"/>
      <c r="E5516" s="23"/>
    </row>
    <row r="5517" spans="1:5" hidden="1" x14ac:dyDescent="0.3">
      <c r="A5517" s="23"/>
      <c r="D5517" s="23"/>
      <c r="E5517" s="23"/>
    </row>
    <row r="5518" spans="1:5" hidden="1" x14ac:dyDescent="0.3">
      <c r="A5518" s="23"/>
      <c r="D5518" s="23"/>
      <c r="E5518" s="23"/>
    </row>
    <row r="5519" spans="1:5" hidden="1" x14ac:dyDescent="0.3">
      <c r="A5519" s="23"/>
      <c r="D5519" s="23"/>
      <c r="E5519" s="23"/>
    </row>
    <row r="5520" spans="1:5" hidden="1" x14ac:dyDescent="0.3">
      <c r="A5520" s="23"/>
      <c r="D5520" s="23"/>
      <c r="E5520" s="23"/>
    </row>
    <row r="5521" spans="1:5" hidden="1" x14ac:dyDescent="0.3">
      <c r="A5521" s="23"/>
      <c r="D5521" s="23"/>
      <c r="E5521" s="23"/>
    </row>
    <row r="5522" spans="1:5" hidden="1" x14ac:dyDescent="0.3">
      <c r="A5522" s="23"/>
      <c r="D5522" s="23"/>
      <c r="E5522" s="23"/>
    </row>
    <row r="5523" spans="1:5" hidden="1" x14ac:dyDescent="0.3">
      <c r="A5523" s="23"/>
      <c r="D5523" s="23"/>
      <c r="E5523" s="23"/>
    </row>
    <row r="5524" spans="1:5" hidden="1" x14ac:dyDescent="0.3">
      <c r="A5524" s="23"/>
      <c r="D5524" s="23"/>
      <c r="E5524" s="23"/>
    </row>
    <row r="5525" spans="1:5" hidden="1" x14ac:dyDescent="0.3">
      <c r="A5525" s="23"/>
      <c r="D5525" s="23"/>
      <c r="E5525" s="23"/>
    </row>
    <row r="5526" spans="1:5" hidden="1" x14ac:dyDescent="0.3">
      <c r="A5526" s="23"/>
      <c r="D5526" s="23"/>
      <c r="E5526" s="23"/>
    </row>
    <row r="5527" spans="1:5" hidden="1" x14ac:dyDescent="0.3">
      <c r="A5527" s="23"/>
      <c r="D5527" s="23"/>
      <c r="E5527" s="23"/>
    </row>
    <row r="5528" spans="1:5" hidden="1" x14ac:dyDescent="0.3">
      <c r="A5528" s="23"/>
      <c r="D5528" s="23"/>
      <c r="E5528" s="23"/>
    </row>
    <row r="5529" spans="1:5" hidden="1" x14ac:dyDescent="0.3">
      <c r="A5529" s="23"/>
      <c r="D5529" s="23"/>
      <c r="E5529" s="23"/>
    </row>
    <row r="5530" spans="1:5" hidden="1" x14ac:dyDescent="0.3">
      <c r="A5530" s="23"/>
      <c r="D5530" s="23"/>
      <c r="E5530" s="23"/>
    </row>
    <row r="5531" spans="1:5" hidden="1" x14ac:dyDescent="0.3">
      <c r="A5531" s="23"/>
      <c r="D5531" s="23"/>
      <c r="E5531" s="23"/>
    </row>
    <row r="5532" spans="1:5" hidden="1" x14ac:dyDescent="0.3">
      <c r="A5532" s="23"/>
      <c r="D5532" s="23"/>
      <c r="E5532" s="23"/>
    </row>
    <row r="5533" spans="1:5" hidden="1" x14ac:dyDescent="0.3">
      <c r="A5533" s="23"/>
      <c r="D5533" s="23"/>
      <c r="E5533" s="23"/>
    </row>
    <row r="5534" spans="1:5" hidden="1" x14ac:dyDescent="0.3">
      <c r="A5534" s="23"/>
      <c r="D5534" s="23"/>
      <c r="E5534" s="23"/>
    </row>
    <row r="5535" spans="1:5" hidden="1" x14ac:dyDescent="0.3">
      <c r="A5535" s="23"/>
      <c r="D5535" s="23"/>
      <c r="E5535" s="23"/>
    </row>
    <row r="5536" spans="1:5" hidden="1" x14ac:dyDescent="0.3">
      <c r="A5536" s="23"/>
      <c r="D5536" s="23"/>
      <c r="E5536" s="23"/>
    </row>
    <row r="5537" spans="1:5" hidden="1" x14ac:dyDescent="0.3">
      <c r="A5537" s="23"/>
      <c r="D5537" s="23"/>
      <c r="E5537" s="23"/>
    </row>
    <row r="5538" spans="1:5" hidden="1" x14ac:dyDescent="0.3">
      <c r="A5538" s="23"/>
      <c r="D5538" s="23"/>
      <c r="E5538" s="23"/>
    </row>
    <row r="5539" spans="1:5" hidden="1" x14ac:dyDescent="0.3">
      <c r="A5539" s="23"/>
      <c r="D5539" s="23"/>
      <c r="E5539" s="23"/>
    </row>
    <row r="5540" spans="1:5" hidden="1" x14ac:dyDescent="0.3">
      <c r="A5540" s="23"/>
      <c r="D5540" s="23"/>
      <c r="E5540" s="23"/>
    </row>
    <row r="5541" spans="1:5" hidden="1" x14ac:dyDescent="0.3">
      <c r="A5541" s="23"/>
      <c r="D5541" s="23"/>
      <c r="E5541" s="23"/>
    </row>
    <row r="5542" spans="1:5" hidden="1" x14ac:dyDescent="0.3">
      <c r="A5542" s="23"/>
      <c r="D5542" s="23"/>
      <c r="E5542" s="23"/>
    </row>
    <row r="5543" spans="1:5" hidden="1" x14ac:dyDescent="0.3">
      <c r="A5543" s="23"/>
      <c r="D5543" s="23"/>
      <c r="E5543" s="23"/>
    </row>
    <row r="5544" spans="1:5" hidden="1" x14ac:dyDescent="0.3">
      <c r="A5544" s="23"/>
      <c r="D5544" s="23"/>
      <c r="E5544" s="23"/>
    </row>
    <row r="5545" spans="1:5" hidden="1" x14ac:dyDescent="0.3">
      <c r="A5545" s="23"/>
      <c r="D5545" s="23"/>
      <c r="E5545" s="23"/>
    </row>
    <row r="5546" spans="1:5" hidden="1" x14ac:dyDescent="0.3">
      <c r="A5546" s="23"/>
      <c r="D5546" s="23"/>
      <c r="E5546" s="23"/>
    </row>
    <row r="5547" spans="1:5" hidden="1" x14ac:dyDescent="0.3">
      <c r="A5547" s="23"/>
      <c r="D5547" s="23"/>
      <c r="E5547" s="23"/>
    </row>
    <row r="5548" spans="1:5" hidden="1" x14ac:dyDescent="0.3">
      <c r="A5548" s="23"/>
      <c r="D5548" s="23"/>
      <c r="E5548" s="23"/>
    </row>
    <row r="5549" spans="1:5" hidden="1" x14ac:dyDescent="0.3">
      <c r="A5549" s="23"/>
      <c r="D5549" s="23"/>
      <c r="E5549" s="23"/>
    </row>
    <row r="5550" spans="1:5" hidden="1" x14ac:dyDescent="0.3">
      <c r="A5550" s="23"/>
      <c r="D5550" s="23"/>
      <c r="E5550" s="23"/>
    </row>
    <row r="5551" spans="1:5" hidden="1" x14ac:dyDescent="0.3">
      <c r="A5551" s="23"/>
      <c r="D5551" s="23"/>
      <c r="E5551" s="23"/>
    </row>
    <row r="5552" spans="1:5" hidden="1" x14ac:dyDescent="0.3">
      <c r="A5552" s="23"/>
      <c r="D5552" s="23"/>
      <c r="E5552" s="23"/>
    </row>
    <row r="5553" spans="1:5" hidden="1" x14ac:dyDescent="0.3">
      <c r="A5553" s="23"/>
      <c r="D5553" s="23"/>
      <c r="E5553" s="23"/>
    </row>
    <row r="5554" spans="1:5" hidden="1" x14ac:dyDescent="0.3">
      <c r="A5554" s="23"/>
      <c r="D5554" s="23"/>
      <c r="E5554" s="23"/>
    </row>
    <row r="5555" spans="1:5" hidden="1" x14ac:dyDescent="0.3">
      <c r="A5555" s="23"/>
      <c r="D5555" s="23"/>
      <c r="E5555" s="23"/>
    </row>
    <row r="5556" spans="1:5" hidden="1" x14ac:dyDescent="0.3">
      <c r="A5556" s="23"/>
      <c r="D5556" s="23"/>
      <c r="E5556" s="23"/>
    </row>
    <row r="5557" spans="1:5" hidden="1" x14ac:dyDescent="0.3">
      <c r="A5557" s="23"/>
      <c r="D5557" s="23"/>
      <c r="E5557" s="23"/>
    </row>
    <row r="5558" spans="1:5" hidden="1" x14ac:dyDescent="0.3">
      <c r="A5558" s="23"/>
      <c r="D5558" s="23"/>
      <c r="E5558" s="23"/>
    </row>
    <row r="5559" spans="1:5" hidden="1" x14ac:dyDescent="0.3">
      <c r="A5559" s="23"/>
      <c r="D5559" s="23"/>
      <c r="E5559" s="23"/>
    </row>
    <row r="5560" spans="1:5" hidden="1" x14ac:dyDescent="0.3">
      <c r="A5560" s="23"/>
      <c r="D5560" s="23"/>
      <c r="E5560" s="23"/>
    </row>
    <row r="5561" spans="1:5" hidden="1" x14ac:dyDescent="0.3">
      <c r="A5561" s="23"/>
      <c r="D5561" s="23"/>
      <c r="E5561" s="23"/>
    </row>
    <row r="5562" spans="1:5" hidden="1" x14ac:dyDescent="0.3">
      <c r="A5562" s="23"/>
      <c r="D5562" s="23"/>
      <c r="E5562" s="23"/>
    </row>
    <row r="5563" spans="1:5" hidden="1" x14ac:dyDescent="0.3">
      <c r="A5563" s="23"/>
      <c r="D5563" s="23"/>
      <c r="E5563" s="23"/>
    </row>
    <row r="5564" spans="1:5" hidden="1" x14ac:dyDescent="0.3">
      <c r="A5564" s="23"/>
      <c r="D5564" s="23"/>
      <c r="E5564" s="23"/>
    </row>
    <row r="5565" spans="1:5" hidden="1" x14ac:dyDescent="0.3">
      <c r="A5565" s="23"/>
      <c r="D5565" s="23"/>
      <c r="E5565" s="23"/>
    </row>
    <row r="5566" spans="1:5" hidden="1" x14ac:dyDescent="0.3">
      <c r="A5566" s="23"/>
      <c r="D5566" s="23"/>
      <c r="E5566" s="23"/>
    </row>
    <row r="5567" spans="1:5" hidden="1" x14ac:dyDescent="0.3">
      <c r="A5567" s="23"/>
      <c r="D5567" s="23"/>
      <c r="E5567" s="23"/>
    </row>
    <row r="5568" spans="1:5" hidden="1" x14ac:dyDescent="0.3">
      <c r="A5568" s="23"/>
      <c r="D5568" s="23"/>
      <c r="E5568" s="23"/>
    </row>
    <row r="5569" spans="1:5" hidden="1" x14ac:dyDescent="0.3">
      <c r="A5569" s="23"/>
      <c r="D5569" s="23"/>
      <c r="E5569" s="23"/>
    </row>
    <row r="5570" spans="1:5" hidden="1" x14ac:dyDescent="0.3">
      <c r="A5570" s="23"/>
      <c r="D5570" s="23"/>
      <c r="E5570" s="23"/>
    </row>
    <row r="5571" spans="1:5" hidden="1" x14ac:dyDescent="0.3">
      <c r="A5571" s="23"/>
      <c r="D5571" s="23"/>
      <c r="E5571" s="23"/>
    </row>
    <row r="5572" spans="1:5" hidden="1" x14ac:dyDescent="0.3">
      <c r="A5572" s="23"/>
      <c r="D5572" s="23"/>
      <c r="E5572" s="23"/>
    </row>
    <row r="5573" spans="1:5" hidden="1" x14ac:dyDescent="0.3">
      <c r="A5573" s="23"/>
      <c r="D5573" s="23"/>
      <c r="E5573" s="23"/>
    </row>
    <row r="5574" spans="1:5" hidden="1" x14ac:dyDescent="0.3">
      <c r="A5574" s="23"/>
      <c r="D5574" s="23"/>
      <c r="E5574" s="23"/>
    </row>
    <row r="5575" spans="1:5" hidden="1" x14ac:dyDescent="0.3">
      <c r="A5575" s="23"/>
      <c r="D5575" s="23"/>
      <c r="E5575" s="23"/>
    </row>
    <row r="5576" spans="1:5" hidden="1" x14ac:dyDescent="0.3">
      <c r="A5576" s="23"/>
      <c r="D5576" s="23"/>
      <c r="E5576" s="23"/>
    </row>
    <row r="5577" spans="1:5" hidden="1" x14ac:dyDescent="0.3">
      <c r="A5577" s="23"/>
      <c r="D5577" s="23"/>
      <c r="E5577" s="23"/>
    </row>
    <row r="5578" spans="1:5" hidden="1" x14ac:dyDescent="0.3">
      <c r="A5578" s="23"/>
      <c r="D5578" s="23"/>
      <c r="E5578" s="23"/>
    </row>
    <row r="5579" spans="1:5" hidden="1" x14ac:dyDescent="0.3">
      <c r="A5579" s="23"/>
      <c r="D5579" s="23"/>
      <c r="E5579" s="23"/>
    </row>
    <row r="5580" spans="1:5" hidden="1" x14ac:dyDescent="0.3">
      <c r="A5580" s="23"/>
      <c r="D5580" s="23"/>
      <c r="E5580" s="23"/>
    </row>
    <row r="5581" spans="1:5" hidden="1" x14ac:dyDescent="0.3">
      <c r="A5581" s="23"/>
      <c r="D5581" s="23"/>
      <c r="E5581" s="23"/>
    </row>
    <row r="5582" spans="1:5" hidden="1" x14ac:dyDescent="0.3">
      <c r="A5582" s="23"/>
      <c r="D5582" s="23"/>
      <c r="E5582" s="23"/>
    </row>
    <row r="5583" spans="1:5" hidden="1" x14ac:dyDescent="0.3">
      <c r="A5583" s="23"/>
      <c r="D5583" s="23"/>
      <c r="E5583" s="23"/>
    </row>
    <row r="5584" spans="1:5" hidden="1" x14ac:dyDescent="0.3">
      <c r="A5584" s="23"/>
      <c r="D5584" s="23"/>
      <c r="E5584" s="23"/>
    </row>
    <row r="5585" spans="1:5" hidden="1" x14ac:dyDescent="0.3">
      <c r="A5585" s="23"/>
      <c r="D5585" s="23"/>
      <c r="E5585" s="23"/>
    </row>
    <row r="5586" spans="1:5" hidden="1" x14ac:dyDescent="0.3">
      <c r="A5586" s="23"/>
      <c r="D5586" s="23"/>
      <c r="E5586" s="23"/>
    </row>
    <row r="5587" spans="1:5" hidden="1" x14ac:dyDescent="0.3">
      <c r="A5587" s="23"/>
      <c r="D5587" s="23"/>
      <c r="E5587" s="23"/>
    </row>
    <row r="5588" spans="1:5" hidden="1" x14ac:dyDescent="0.3">
      <c r="A5588" s="23"/>
      <c r="D5588" s="23"/>
      <c r="E5588" s="23"/>
    </row>
    <row r="5589" spans="1:5" hidden="1" x14ac:dyDescent="0.3">
      <c r="A5589" s="23"/>
      <c r="D5589" s="23"/>
      <c r="E5589" s="23"/>
    </row>
    <row r="5590" spans="1:5" hidden="1" x14ac:dyDescent="0.3">
      <c r="A5590" s="23"/>
      <c r="D5590" s="23"/>
      <c r="E5590" s="23"/>
    </row>
    <row r="5591" spans="1:5" hidden="1" x14ac:dyDescent="0.3">
      <c r="A5591" s="23"/>
      <c r="D5591" s="23"/>
      <c r="E5591" s="23"/>
    </row>
    <row r="5592" spans="1:5" hidden="1" x14ac:dyDescent="0.3">
      <c r="A5592" s="23"/>
      <c r="D5592" s="23"/>
      <c r="E5592" s="23"/>
    </row>
    <row r="5593" spans="1:5" hidden="1" x14ac:dyDescent="0.3">
      <c r="A5593" s="23"/>
      <c r="D5593" s="23"/>
      <c r="E5593" s="23"/>
    </row>
    <row r="5594" spans="1:5" hidden="1" x14ac:dyDescent="0.3">
      <c r="A5594" s="23"/>
      <c r="D5594" s="23"/>
      <c r="E5594" s="23"/>
    </row>
    <row r="5595" spans="1:5" hidden="1" x14ac:dyDescent="0.3">
      <c r="A5595" s="23"/>
      <c r="D5595" s="23"/>
      <c r="E5595" s="23"/>
    </row>
    <row r="5596" spans="1:5" hidden="1" x14ac:dyDescent="0.3">
      <c r="A5596" s="23"/>
      <c r="D5596" s="23"/>
      <c r="E5596" s="23"/>
    </row>
    <row r="5597" spans="1:5" hidden="1" x14ac:dyDescent="0.3">
      <c r="A5597" s="23"/>
      <c r="D5597" s="23"/>
      <c r="E5597" s="23"/>
    </row>
    <row r="5598" spans="1:5" hidden="1" x14ac:dyDescent="0.3">
      <c r="A5598" s="23"/>
      <c r="D5598" s="23"/>
      <c r="E5598" s="23"/>
    </row>
    <row r="5599" spans="1:5" hidden="1" x14ac:dyDescent="0.3">
      <c r="A5599" s="23"/>
      <c r="D5599" s="23"/>
      <c r="E5599" s="23"/>
    </row>
    <row r="5600" spans="1:5" hidden="1" x14ac:dyDescent="0.3">
      <c r="A5600" s="23"/>
      <c r="D5600" s="23"/>
      <c r="E5600" s="23"/>
    </row>
    <row r="5601" spans="1:5" hidden="1" x14ac:dyDescent="0.3">
      <c r="A5601" s="23"/>
      <c r="D5601" s="23"/>
      <c r="E5601" s="23"/>
    </row>
    <row r="5602" spans="1:5" hidden="1" x14ac:dyDescent="0.3">
      <c r="A5602" s="23"/>
      <c r="D5602" s="23"/>
      <c r="E5602" s="23"/>
    </row>
    <row r="5603" spans="1:5" hidden="1" x14ac:dyDescent="0.3">
      <c r="A5603" s="23"/>
      <c r="D5603" s="23"/>
      <c r="E5603" s="23"/>
    </row>
    <row r="5604" spans="1:5" hidden="1" x14ac:dyDescent="0.3">
      <c r="A5604" s="23"/>
      <c r="D5604" s="23"/>
      <c r="E5604" s="23"/>
    </row>
    <row r="5605" spans="1:5" hidden="1" x14ac:dyDescent="0.3">
      <c r="A5605" s="23"/>
      <c r="D5605" s="23"/>
      <c r="E5605" s="23"/>
    </row>
    <row r="5606" spans="1:5" hidden="1" x14ac:dyDescent="0.3">
      <c r="A5606" s="23"/>
      <c r="D5606" s="23"/>
      <c r="E5606" s="23"/>
    </row>
    <row r="5607" spans="1:5" hidden="1" x14ac:dyDescent="0.3">
      <c r="A5607" s="23"/>
      <c r="D5607" s="23"/>
      <c r="E5607" s="23"/>
    </row>
    <row r="5608" spans="1:5" hidden="1" x14ac:dyDescent="0.3">
      <c r="A5608" s="23"/>
      <c r="D5608" s="23"/>
      <c r="E5608" s="23"/>
    </row>
    <row r="5609" spans="1:5" hidden="1" x14ac:dyDescent="0.3">
      <c r="A5609" s="23"/>
      <c r="D5609" s="23"/>
      <c r="E5609" s="23"/>
    </row>
    <row r="5610" spans="1:5" hidden="1" x14ac:dyDescent="0.3">
      <c r="A5610" s="23"/>
      <c r="D5610" s="23"/>
      <c r="E5610" s="23"/>
    </row>
    <row r="5611" spans="1:5" hidden="1" x14ac:dyDescent="0.3">
      <c r="A5611" s="23"/>
      <c r="D5611" s="23"/>
      <c r="E5611" s="23"/>
    </row>
    <row r="5612" spans="1:5" hidden="1" x14ac:dyDescent="0.3">
      <c r="A5612" s="23"/>
      <c r="D5612" s="23"/>
      <c r="E5612" s="23"/>
    </row>
    <row r="5613" spans="1:5" hidden="1" x14ac:dyDescent="0.3">
      <c r="A5613" s="23"/>
      <c r="D5613" s="23"/>
      <c r="E5613" s="23"/>
    </row>
    <row r="5614" spans="1:5" hidden="1" x14ac:dyDescent="0.3">
      <c r="A5614" s="23"/>
      <c r="D5614" s="23"/>
      <c r="E5614" s="23"/>
    </row>
    <row r="5615" spans="1:5" hidden="1" x14ac:dyDescent="0.3">
      <c r="A5615" s="23"/>
      <c r="D5615" s="23"/>
      <c r="E5615" s="23"/>
    </row>
    <row r="5616" spans="1:5" hidden="1" x14ac:dyDescent="0.3">
      <c r="A5616" s="23"/>
      <c r="D5616" s="23"/>
      <c r="E5616" s="23"/>
    </row>
    <row r="5617" spans="1:5" hidden="1" x14ac:dyDescent="0.3">
      <c r="A5617" s="23"/>
      <c r="D5617" s="23"/>
      <c r="E5617" s="23"/>
    </row>
    <row r="5618" spans="1:5" hidden="1" x14ac:dyDescent="0.3">
      <c r="A5618" s="23"/>
      <c r="D5618" s="23"/>
      <c r="E5618" s="23"/>
    </row>
    <row r="5619" spans="1:5" hidden="1" x14ac:dyDescent="0.3">
      <c r="A5619" s="23"/>
      <c r="D5619" s="23"/>
      <c r="E5619" s="23"/>
    </row>
    <row r="5620" spans="1:5" hidden="1" x14ac:dyDescent="0.3">
      <c r="A5620" s="23"/>
      <c r="D5620" s="23"/>
      <c r="E5620" s="23"/>
    </row>
    <row r="5621" spans="1:5" hidden="1" x14ac:dyDescent="0.3">
      <c r="A5621" s="23"/>
      <c r="D5621" s="23"/>
      <c r="E5621" s="23"/>
    </row>
    <row r="5622" spans="1:5" hidden="1" x14ac:dyDescent="0.3">
      <c r="A5622" s="23"/>
      <c r="D5622" s="23"/>
      <c r="E5622" s="23"/>
    </row>
    <row r="5623" spans="1:5" hidden="1" x14ac:dyDescent="0.3">
      <c r="A5623" s="23"/>
      <c r="D5623" s="23"/>
      <c r="E5623" s="23"/>
    </row>
    <row r="5624" spans="1:5" hidden="1" x14ac:dyDescent="0.3">
      <c r="A5624" s="23"/>
      <c r="D5624" s="23"/>
      <c r="E5624" s="23"/>
    </row>
    <row r="5625" spans="1:5" hidden="1" x14ac:dyDescent="0.3">
      <c r="A5625" s="23"/>
      <c r="D5625" s="23"/>
      <c r="E5625" s="23"/>
    </row>
    <row r="5626" spans="1:5" hidden="1" x14ac:dyDescent="0.3">
      <c r="A5626" s="23"/>
      <c r="D5626" s="23"/>
      <c r="E5626" s="23"/>
    </row>
    <row r="5627" spans="1:5" hidden="1" x14ac:dyDescent="0.3">
      <c r="A5627" s="23"/>
      <c r="D5627" s="23"/>
      <c r="E5627" s="23"/>
    </row>
    <row r="5628" spans="1:5" hidden="1" x14ac:dyDescent="0.3">
      <c r="A5628" s="23"/>
      <c r="D5628" s="23"/>
      <c r="E5628" s="23"/>
    </row>
    <row r="5629" spans="1:5" hidden="1" x14ac:dyDescent="0.3">
      <c r="A5629" s="23"/>
      <c r="D5629" s="23"/>
      <c r="E5629" s="23"/>
    </row>
    <row r="5630" spans="1:5" hidden="1" x14ac:dyDescent="0.3">
      <c r="A5630" s="23"/>
      <c r="D5630" s="23"/>
      <c r="E5630" s="23"/>
    </row>
    <row r="5631" spans="1:5" hidden="1" x14ac:dyDescent="0.3">
      <c r="A5631" s="23"/>
      <c r="D5631" s="23"/>
      <c r="E5631" s="23"/>
    </row>
    <row r="5632" spans="1:5" hidden="1" x14ac:dyDescent="0.3">
      <c r="A5632" s="23"/>
      <c r="D5632" s="23"/>
      <c r="E5632" s="23"/>
    </row>
    <row r="5633" spans="1:5" hidden="1" x14ac:dyDescent="0.3">
      <c r="A5633" s="23"/>
      <c r="D5633" s="23"/>
      <c r="E5633" s="23"/>
    </row>
    <row r="5634" spans="1:5" hidden="1" x14ac:dyDescent="0.3">
      <c r="A5634" s="23"/>
      <c r="D5634" s="23"/>
      <c r="E5634" s="23"/>
    </row>
    <row r="5635" spans="1:5" hidden="1" x14ac:dyDescent="0.3">
      <c r="A5635" s="23"/>
      <c r="D5635" s="23"/>
      <c r="E5635" s="23"/>
    </row>
    <row r="5636" spans="1:5" hidden="1" x14ac:dyDescent="0.3">
      <c r="A5636" s="23"/>
      <c r="D5636" s="23"/>
      <c r="E5636" s="23"/>
    </row>
    <row r="5637" spans="1:5" hidden="1" x14ac:dyDescent="0.3">
      <c r="A5637" s="23"/>
      <c r="D5637" s="23"/>
      <c r="E5637" s="23"/>
    </row>
    <row r="5638" spans="1:5" hidden="1" x14ac:dyDescent="0.3">
      <c r="A5638" s="23"/>
      <c r="D5638" s="23"/>
      <c r="E5638" s="23"/>
    </row>
    <row r="5639" spans="1:5" hidden="1" x14ac:dyDescent="0.3">
      <c r="A5639" s="23"/>
      <c r="D5639" s="23"/>
      <c r="E5639" s="23"/>
    </row>
    <row r="5640" spans="1:5" hidden="1" x14ac:dyDescent="0.3">
      <c r="A5640" s="23"/>
      <c r="D5640" s="23"/>
      <c r="E5640" s="23"/>
    </row>
    <row r="5641" spans="1:5" hidden="1" x14ac:dyDescent="0.3">
      <c r="A5641" s="23"/>
      <c r="D5641" s="23"/>
      <c r="E5641" s="23"/>
    </row>
    <row r="5642" spans="1:5" hidden="1" x14ac:dyDescent="0.3">
      <c r="A5642" s="23"/>
      <c r="D5642" s="23"/>
      <c r="E5642" s="23"/>
    </row>
    <row r="5643" spans="1:5" hidden="1" x14ac:dyDescent="0.3">
      <c r="A5643" s="23"/>
      <c r="D5643" s="23"/>
      <c r="E5643" s="23"/>
    </row>
    <row r="5644" spans="1:5" hidden="1" x14ac:dyDescent="0.3">
      <c r="A5644" s="23"/>
      <c r="D5644" s="23"/>
      <c r="E5644" s="23"/>
    </row>
    <row r="5645" spans="1:5" hidden="1" x14ac:dyDescent="0.3">
      <c r="A5645" s="23"/>
      <c r="D5645" s="23"/>
      <c r="E5645" s="23"/>
    </row>
    <row r="5646" spans="1:5" hidden="1" x14ac:dyDescent="0.3">
      <c r="A5646" s="23"/>
      <c r="D5646" s="23"/>
      <c r="E5646" s="23"/>
    </row>
    <row r="5647" spans="1:5" hidden="1" x14ac:dyDescent="0.3">
      <c r="A5647" s="23"/>
      <c r="D5647" s="23"/>
      <c r="E5647" s="23"/>
    </row>
    <row r="5648" spans="1:5" hidden="1" x14ac:dyDescent="0.3">
      <c r="A5648" s="23"/>
      <c r="D5648" s="23"/>
      <c r="E5648" s="23"/>
    </row>
    <row r="5649" spans="1:5" hidden="1" x14ac:dyDescent="0.3">
      <c r="A5649" s="23"/>
      <c r="D5649" s="23"/>
      <c r="E5649" s="23"/>
    </row>
    <row r="5650" spans="1:5" hidden="1" x14ac:dyDescent="0.3">
      <c r="A5650" s="23"/>
      <c r="D5650" s="23"/>
      <c r="E5650" s="23"/>
    </row>
    <row r="5651" spans="1:5" hidden="1" x14ac:dyDescent="0.3">
      <c r="A5651" s="23"/>
      <c r="D5651" s="23"/>
      <c r="E5651" s="23"/>
    </row>
    <row r="5652" spans="1:5" hidden="1" x14ac:dyDescent="0.3">
      <c r="A5652" s="23"/>
      <c r="D5652" s="23"/>
      <c r="E5652" s="23"/>
    </row>
    <row r="5653" spans="1:5" hidden="1" x14ac:dyDescent="0.3">
      <c r="A5653" s="23"/>
      <c r="D5653" s="23"/>
      <c r="E5653" s="23"/>
    </row>
    <row r="5654" spans="1:5" hidden="1" x14ac:dyDescent="0.3">
      <c r="A5654" s="23"/>
      <c r="D5654" s="23"/>
      <c r="E5654" s="23"/>
    </row>
    <row r="5655" spans="1:5" hidden="1" x14ac:dyDescent="0.3">
      <c r="A5655" s="23"/>
      <c r="D5655" s="23"/>
      <c r="E5655" s="23"/>
    </row>
    <row r="5656" spans="1:5" hidden="1" x14ac:dyDescent="0.3">
      <c r="A5656" s="23"/>
      <c r="D5656" s="23"/>
      <c r="E5656" s="23"/>
    </row>
    <row r="5657" spans="1:5" hidden="1" x14ac:dyDescent="0.3">
      <c r="A5657" s="23"/>
      <c r="D5657" s="23"/>
      <c r="E5657" s="23"/>
    </row>
    <row r="5658" spans="1:5" hidden="1" x14ac:dyDescent="0.3">
      <c r="A5658" s="23"/>
      <c r="D5658" s="23"/>
      <c r="E5658" s="23"/>
    </row>
    <row r="5659" spans="1:5" hidden="1" x14ac:dyDescent="0.3">
      <c r="A5659" s="23"/>
      <c r="D5659" s="23"/>
      <c r="E5659" s="23"/>
    </row>
    <row r="5660" spans="1:5" hidden="1" x14ac:dyDescent="0.3">
      <c r="A5660" s="23"/>
      <c r="D5660" s="23"/>
      <c r="E5660" s="23"/>
    </row>
    <row r="5661" spans="1:5" hidden="1" x14ac:dyDescent="0.3">
      <c r="A5661" s="23"/>
      <c r="D5661" s="23"/>
      <c r="E5661" s="23"/>
    </row>
    <row r="5662" spans="1:5" hidden="1" x14ac:dyDescent="0.3">
      <c r="A5662" s="23"/>
      <c r="D5662" s="23"/>
      <c r="E5662" s="23"/>
    </row>
    <row r="5663" spans="1:5" hidden="1" x14ac:dyDescent="0.3">
      <c r="A5663" s="23"/>
      <c r="D5663" s="23"/>
      <c r="E5663" s="23"/>
    </row>
    <row r="5664" spans="1:5" hidden="1" x14ac:dyDescent="0.3">
      <c r="A5664" s="23"/>
      <c r="D5664" s="23"/>
      <c r="E5664" s="23"/>
    </row>
    <row r="5665" spans="1:5" hidden="1" x14ac:dyDescent="0.3">
      <c r="A5665" s="23"/>
      <c r="D5665" s="23"/>
      <c r="E5665" s="23"/>
    </row>
    <row r="5666" spans="1:5" hidden="1" x14ac:dyDescent="0.3">
      <c r="A5666" s="23"/>
      <c r="D5666" s="23"/>
      <c r="E5666" s="23"/>
    </row>
    <row r="5667" spans="1:5" hidden="1" x14ac:dyDescent="0.3">
      <c r="A5667" s="23"/>
      <c r="D5667" s="23"/>
      <c r="E5667" s="23"/>
    </row>
    <row r="5668" spans="1:5" hidden="1" x14ac:dyDescent="0.3">
      <c r="A5668" s="23"/>
      <c r="D5668" s="23"/>
      <c r="E5668" s="23"/>
    </row>
    <row r="5669" spans="1:5" hidden="1" x14ac:dyDescent="0.3">
      <c r="A5669" s="23"/>
      <c r="D5669" s="23"/>
      <c r="E5669" s="23"/>
    </row>
    <row r="5670" spans="1:5" hidden="1" x14ac:dyDescent="0.3">
      <c r="A5670" s="23"/>
      <c r="D5670" s="23"/>
      <c r="E5670" s="23"/>
    </row>
    <row r="5671" spans="1:5" hidden="1" x14ac:dyDescent="0.3">
      <c r="A5671" s="23"/>
      <c r="D5671" s="23"/>
      <c r="E5671" s="23"/>
    </row>
    <row r="5672" spans="1:5" hidden="1" x14ac:dyDescent="0.3">
      <c r="A5672" s="23"/>
      <c r="D5672" s="23"/>
      <c r="E5672" s="23"/>
    </row>
    <row r="5673" spans="1:5" hidden="1" x14ac:dyDescent="0.3">
      <c r="A5673" s="23"/>
      <c r="D5673" s="23"/>
      <c r="E5673" s="23"/>
    </row>
    <row r="5674" spans="1:5" hidden="1" x14ac:dyDescent="0.3">
      <c r="A5674" s="23"/>
      <c r="D5674" s="23"/>
      <c r="E5674" s="23"/>
    </row>
    <row r="5675" spans="1:5" hidden="1" x14ac:dyDescent="0.3">
      <c r="A5675" s="23"/>
      <c r="D5675" s="23"/>
      <c r="E5675" s="23"/>
    </row>
    <row r="5676" spans="1:5" hidden="1" x14ac:dyDescent="0.3">
      <c r="A5676" s="23"/>
      <c r="D5676" s="23"/>
      <c r="E5676" s="23"/>
    </row>
    <row r="5677" spans="1:5" hidden="1" x14ac:dyDescent="0.3">
      <c r="A5677" s="23"/>
      <c r="D5677" s="23"/>
      <c r="E5677" s="23"/>
    </row>
    <row r="5678" spans="1:5" hidden="1" x14ac:dyDescent="0.3">
      <c r="A5678" s="23"/>
      <c r="D5678" s="23"/>
      <c r="E5678" s="23"/>
    </row>
    <row r="5679" spans="1:5" hidden="1" x14ac:dyDescent="0.3">
      <c r="A5679" s="23"/>
      <c r="D5679" s="23"/>
      <c r="E5679" s="23"/>
    </row>
    <row r="5680" spans="1:5" hidden="1" x14ac:dyDescent="0.3">
      <c r="A5680" s="23"/>
      <c r="D5680" s="23"/>
      <c r="E5680" s="23"/>
    </row>
    <row r="5681" spans="1:5" hidden="1" x14ac:dyDescent="0.3">
      <c r="A5681" s="23"/>
      <c r="D5681" s="23"/>
      <c r="E5681" s="23"/>
    </row>
    <row r="5682" spans="1:5" hidden="1" x14ac:dyDescent="0.3">
      <c r="A5682" s="23"/>
      <c r="D5682" s="23"/>
      <c r="E5682" s="23"/>
    </row>
    <row r="5683" spans="1:5" hidden="1" x14ac:dyDescent="0.3">
      <c r="A5683" s="23"/>
      <c r="D5683" s="23"/>
      <c r="E5683" s="23"/>
    </row>
    <row r="5684" spans="1:5" hidden="1" x14ac:dyDescent="0.3">
      <c r="A5684" s="23"/>
      <c r="D5684" s="23"/>
      <c r="E5684" s="23"/>
    </row>
    <row r="5685" spans="1:5" hidden="1" x14ac:dyDescent="0.3">
      <c r="A5685" s="23"/>
      <c r="D5685" s="23"/>
      <c r="E5685" s="23"/>
    </row>
    <row r="5686" spans="1:5" hidden="1" x14ac:dyDescent="0.3">
      <c r="A5686" s="23"/>
      <c r="D5686" s="23"/>
      <c r="E5686" s="23"/>
    </row>
    <row r="5687" spans="1:5" hidden="1" x14ac:dyDescent="0.3">
      <c r="A5687" s="23"/>
      <c r="D5687" s="23"/>
      <c r="E5687" s="23"/>
    </row>
    <row r="5688" spans="1:5" hidden="1" x14ac:dyDescent="0.3">
      <c r="A5688" s="23"/>
      <c r="D5688" s="23"/>
      <c r="E5688" s="23"/>
    </row>
    <row r="5689" spans="1:5" hidden="1" x14ac:dyDescent="0.3">
      <c r="A5689" s="23"/>
      <c r="D5689" s="23"/>
      <c r="E5689" s="23"/>
    </row>
    <row r="5690" spans="1:5" hidden="1" x14ac:dyDescent="0.3">
      <c r="A5690" s="23"/>
      <c r="D5690" s="23"/>
      <c r="E5690" s="23"/>
    </row>
    <row r="5691" spans="1:5" hidden="1" x14ac:dyDescent="0.3">
      <c r="A5691" s="23"/>
      <c r="D5691" s="23"/>
      <c r="E5691" s="23"/>
    </row>
    <row r="5692" spans="1:5" hidden="1" x14ac:dyDescent="0.3">
      <c r="A5692" s="23"/>
      <c r="D5692" s="23"/>
      <c r="E5692" s="23"/>
    </row>
    <row r="5693" spans="1:5" hidden="1" x14ac:dyDescent="0.3">
      <c r="A5693" s="23"/>
      <c r="D5693" s="23"/>
      <c r="E5693" s="23"/>
    </row>
    <row r="5694" spans="1:5" hidden="1" x14ac:dyDescent="0.3">
      <c r="A5694" s="23"/>
      <c r="D5694" s="23"/>
      <c r="E5694" s="23"/>
    </row>
    <row r="5695" spans="1:5" hidden="1" x14ac:dyDescent="0.3">
      <c r="A5695" s="23"/>
      <c r="D5695" s="23"/>
      <c r="E5695" s="23"/>
    </row>
    <row r="5696" spans="1:5" hidden="1" x14ac:dyDescent="0.3">
      <c r="A5696" s="23"/>
      <c r="D5696" s="23"/>
      <c r="E5696" s="23"/>
    </row>
    <row r="5697" spans="1:5" hidden="1" x14ac:dyDescent="0.3">
      <c r="A5697" s="23"/>
      <c r="D5697" s="23"/>
      <c r="E5697" s="23"/>
    </row>
    <row r="5698" spans="1:5" hidden="1" x14ac:dyDescent="0.3">
      <c r="A5698" s="23"/>
      <c r="D5698" s="23"/>
      <c r="E5698" s="23"/>
    </row>
    <row r="5699" spans="1:5" hidden="1" x14ac:dyDescent="0.3">
      <c r="A5699" s="23"/>
      <c r="D5699" s="23"/>
      <c r="E5699" s="23"/>
    </row>
    <row r="5700" spans="1:5" hidden="1" x14ac:dyDescent="0.3">
      <c r="A5700" s="23"/>
      <c r="D5700" s="23"/>
      <c r="E5700" s="23"/>
    </row>
    <row r="5701" spans="1:5" hidden="1" x14ac:dyDescent="0.3">
      <c r="A5701" s="23"/>
      <c r="D5701" s="23"/>
      <c r="E5701" s="23"/>
    </row>
    <row r="5702" spans="1:5" hidden="1" x14ac:dyDescent="0.3">
      <c r="A5702" s="23"/>
      <c r="D5702" s="23"/>
      <c r="E5702" s="23"/>
    </row>
    <row r="5703" spans="1:5" hidden="1" x14ac:dyDescent="0.3">
      <c r="A5703" s="23"/>
      <c r="D5703" s="23"/>
      <c r="E5703" s="23"/>
    </row>
    <row r="5704" spans="1:5" hidden="1" x14ac:dyDescent="0.3">
      <c r="A5704" s="23"/>
      <c r="D5704" s="23"/>
      <c r="E5704" s="23"/>
    </row>
    <row r="5705" spans="1:5" hidden="1" x14ac:dyDescent="0.3">
      <c r="A5705" s="23"/>
      <c r="D5705" s="23"/>
      <c r="E5705" s="23"/>
    </row>
    <row r="5706" spans="1:5" hidden="1" x14ac:dyDescent="0.3">
      <c r="A5706" s="23"/>
      <c r="D5706" s="23"/>
      <c r="E5706" s="23"/>
    </row>
    <row r="5707" spans="1:5" hidden="1" x14ac:dyDescent="0.3">
      <c r="A5707" s="23"/>
      <c r="D5707" s="23"/>
      <c r="E5707" s="23"/>
    </row>
    <row r="5708" spans="1:5" hidden="1" x14ac:dyDescent="0.3">
      <c r="A5708" s="23"/>
      <c r="D5708" s="23"/>
      <c r="E5708" s="23"/>
    </row>
    <row r="5709" spans="1:5" hidden="1" x14ac:dyDescent="0.3">
      <c r="A5709" s="23"/>
      <c r="D5709" s="23"/>
      <c r="E5709" s="23"/>
    </row>
    <row r="5710" spans="1:5" hidden="1" x14ac:dyDescent="0.3">
      <c r="A5710" s="23"/>
      <c r="D5710" s="23"/>
      <c r="E5710" s="23"/>
    </row>
    <row r="5711" spans="1:5" hidden="1" x14ac:dyDescent="0.3">
      <c r="A5711" s="23"/>
      <c r="D5711" s="23"/>
      <c r="E5711" s="23"/>
    </row>
    <row r="5712" spans="1:5" hidden="1" x14ac:dyDescent="0.3">
      <c r="A5712" s="23"/>
      <c r="D5712" s="23"/>
      <c r="E5712" s="23"/>
    </row>
    <row r="5713" spans="1:5" hidden="1" x14ac:dyDescent="0.3">
      <c r="A5713" s="23"/>
      <c r="D5713" s="23"/>
      <c r="E5713" s="23"/>
    </row>
    <row r="5714" spans="1:5" hidden="1" x14ac:dyDescent="0.3">
      <c r="A5714" s="23"/>
      <c r="D5714" s="23"/>
      <c r="E5714" s="23"/>
    </row>
    <row r="5715" spans="1:5" hidden="1" x14ac:dyDescent="0.3">
      <c r="A5715" s="23"/>
      <c r="D5715" s="23"/>
      <c r="E5715" s="23"/>
    </row>
    <row r="5716" spans="1:5" hidden="1" x14ac:dyDescent="0.3">
      <c r="A5716" s="23"/>
      <c r="D5716" s="23"/>
      <c r="E5716" s="23"/>
    </row>
    <row r="5717" spans="1:5" hidden="1" x14ac:dyDescent="0.3">
      <c r="A5717" s="23"/>
      <c r="D5717" s="23"/>
      <c r="E5717" s="23"/>
    </row>
    <row r="5718" spans="1:5" hidden="1" x14ac:dyDescent="0.3">
      <c r="A5718" s="23"/>
      <c r="D5718" s="23"/>
      <c r="E5718" s="23"/>
    </row>
    <row r="5719" spans="1:5" hidden="1" x14ac:dyDescent="0.3">
      <c r="A5719" s="23"/>
      <c r="D5719" s="23"/>
      <c r="E5719" s="23"/>
    </row>
    <row r="5720" spans="1:5" hidden="1" x14ac:dyDescent="0.3">
      <c r="A5720" s="23"/>
      <c r="D5720" s="23"/>
      <c r="E5720" s="23"/>
    </row>
    <row r="5721" spans="1:5" hidden="1" x14ac:dyDescent="0.3">
      <c r="A5721" s="23"/>
      <c r="D5721" s="23"/>
      <c r="E5721" s="23"/>
    </row>
    <row r="5722" spans="1:5" hidden="1" x14ac:dyDescent="0.3">
      <c r="A5722" s="23"/>
      <c r="D5722" s="23"/>
      <c r="E5722" s="23"/>
    </row>
    <row r="5723" spans="1:5" hidden="1" x14ac:dyDescent="0.3">
      <c r="A5723" s="23"/>
      <c r="D5723" s="23"/>
      <c r="E5723" s="23"/>
    </row>
    <row r="5724" spans="1:5" hidden="1" x14ac:dyDescent="0.3">
      <c r="A5724" s="23"/>
      <c r="D5724" s="23"/>
      <c r="E5724" s="23"/>
    </row>
    <row r="5725" spans="1:5" hidden="1" x14ac:dyDescent="0.3">
      <c r="A5725" s="23"/>
      <c r="D5725" s="23"/>
      <c r="E5725" s="23"/>
    </row>
    <row r="5726" spans="1:5" hidden="1" x14ac:dyDescent="0.3">
      <c r="A5726" s="23"/>
      <c r="D5726" s="23"/>
      <c r="E5726" s="23"/>
    </row>
    <row r="5727" spans="1:5" hidden="1" x14ac:dyDescent="0.3">
      <c r="A5727" s="23"/>
      <c r="D5727" s="23"/>
      <c r="E5727" s="23"/>
    </row>
    <row r="5728" spans="1:5" hidden="1" x14ac:dyDescent="0.3">
      <c r="A5728" s="23"/>
      <c r="D5728" s="23"/>
      <c r="E5728" s="23"/>
    </row>
    <row r="5729" spans="1:5" hidden="1" x14ac:dyDescent="0.3">
      <c r="A5729" s="23"/>
      <c r="D5729" s="23"/>
      <c r="E5729" s="23"/>
    </row>
    <row r="5730" spans="1:5" hidden="1" x14ac:dyDescent="0.3">
      <c r="A5730" s="23"/>
      <c r="D5730" s="23"/>
      <c r="E5730" s="23"/>
    </row>
    <row r="5731" spans="1:5" hidden="1" x14ac:dyDescent="0.3">
      <c r="A5731" s="23"/>
      <c r="D5731" s="23"/>
      <c r="E5731" s="23"/>
    </row>
    <row r="5732" spans="1:5" hidden="1" x14ac:dyDescent="0.3">
      <c r="A5732" s="23"/>
      <c r="D5732" s="23"/>
      <c r="E5732" s="23"/>
    </row>
    <row r="5733" spans="1:5" hidden="1" x14ac:dyDescent="0.3">
      <c r="A5733" s="23"/>
      <c r="D5733" s="23"/>
      <c r="E5733" s="23"/>
    </row>
    <row r="5734" spans="1:5" hidden="1" x14ac:dyDescent="0.3">
      <c r="A5734" s="23"/>
      <c r="D5734" s="23"/>
      <c r="E5734" s="23"/>
    </row>
    <row r="5735" spans="1:5" hidden="1" x14ac:dyDescent="0.3">
      <c r="A5735" s="23"/>
      <c r="D5735" s="23"/>
      <c r="E5735" s="23"/>
    </row>
    <row r="5736" spans="1:5" hidden="1" x14ac:dyDescent="0.3">
      <c r="A5736" s="23"/>
      <c r="D5736" s="23"/>
      <c r="E5736" s="23"/>
    </row>
    <row r="5737" spans="1:5" hidden="1" x14ac:dyDescent="0.3">
      <c r="A5737" s="23"/>
      <c r="D5737" s="23"/>
      <c r="E5737" s="23"/>
    </row>
    <row r="5738" spans="1:5" hidden="1" x14ac:dyDescent="0.3">
      <c r="A5738" s="23"/>
      <c r="D5738" s="23"/>
      <c r="E5738" s="23"/>
    </row>
    <row r="5739" spans="1:5" hidden="1" x14ac:dyDescent="0.3">
      <c r="A5739" s="23"/>
      <c r="D5739" s="23"/>
      <c r="E5739" s="23"/>
    </row>
    <row r="5740" spans="1:5" hidden="1" x14ac:dyDescent="0.3">
      <c r="A5740" s="23"/>
      <c r="D5740" s="23"/>
      <c r="E5740" s="23"/>
    </row>
    <row r="5741" spans="1:5" hidden="1" x14ac:dyDescent="0.3">
      <c r="A5741" s="23"/>
      <c r="D5741" s="23"/>
      <c r="E5741" s="23"/>
    </row>
    <row r="5742" spans="1:5" hidden="1" x14ac:dyDescent="0.3">
      <c r="A5742" s="23"/>
      <c r="D5742" s="23"/>
      <c r="E5742" s="23"/>
    </row>
    <row r="5743" spans="1:5" hidden="1" x14ac:dyDescent="0.3">
      <c r="A5743" s="23"/>
      <c r="D5743" s="23"/>
      <c r="E5743" s="23"/>
    </row>
    <row r="5744" spans="1:5" hidden="1" x14ac:dyDescent="0.3">
      <c r="A5744" s="23"/>
      <c r="D5744" s="23"/>
      <c r="E5744" s="23"/>
    </row>
    <row r="5745" spans="1:5" hidden="1" x14ac:dyDescent="0.3">
      <c r="A5745" s="23"/>
      <c r="D5745" s="23"/>
      <c r="E5745" s="23"/>
    </row>
    <row r="5746" spans="1:5" hidden="1" x14ac:dyDescent="0.3">
      <c r="A5746" s="23"/>
      <c r="D5746" s="23"/>
      <c r="E5746" s="23"/>
    </row>
    <row r="5747" spans="1:5" hidden="1" x14ac:dyDescent="0.3">
      <c r="A5747" s="23"/>
      <c r="D5747" s="23"/>
      <c r="E5747" s="23"/>
    </row>
    <row r="5748" spans="1:5" hidden="1" x14ac:dyDescent="0.3">
      <c r="A5748" s="23"/>
      <c r="D5748" s="23"/>
      <c r="E5748" s="23"/>
    </row>
    <row r="5749" spans="1:5" hidden="1" x14ac:dyDescent="0.3">
      <c r="A5749" s="23"/>
      <c r="D5749" s="23"/>
      <c r="E5749" s="23"/>
    </row>
    <row r="5750" spans="1:5" hidden="1" x14ac:dyDescent="0.3">
      <c r="A5750" s="23"/>
      <c r="D5750" s="23"/>
      <c r="E5750" s="23"/>
    </row>
    <row r="5751" spans="1:5" hidden="1" x14ac:dyDescent="0.3">
      <c r="A5751" s="23"/>
      <c r="D5751" s="23"/>
      <c r="E5751" s="23"/>
    </row>
    <row r="5752" spans="1:5" hidden="1" x14ac:dyDescent="0.3">
      <c r="A5752" s="23"/>
      <c r="D5752" s="23"/>
      <c r="E5752" s="23"/>
    </row>
    <row r="5753" spans="1:5" hidden="1" x14ac:dyDescent="0.3">
      <c r="A5753" s="23"/>
      <c r="D5753" s="23"/>
      <c r="E5753" s="23"/>
    </row>
    <row r="5754" spans="1:5" hidden="1" x14ac:dyDescent="0.3">
      <c r="A5754" s="23"/>
      <c r="D5754" s="23"/>
      <c r="E5754" s="23"/>
    </row>
    <row r="5755" spans="1:5" hidden="1" x14ac:dyDescent="0.3">
      <c r="A5755" s="23"/>
      <c r="D5755" s="23"/>
      <c r="E5755" s="23"/>
    </row>
    <row r="5756" spans="1:5" hidden="1" x14ac:dyDescent="0.3">
      <c r="A5756" s="23"/>
      <c r="D5756" s="23"/>
      <c r="E5756" s="23"/>
    </row>
    <row r="5757" spans="1:5" hidden="1" x14ac:dyDescent="0.3">
      <c r="A5757" s="23"/>
      <c r="D5757" s="23"/>
      <c r="E5757" s="23"/>
    </row>
    <row r="5758" spans="1:5" hidden="1" x14ac:dyDescent="0.3">
      <c r="A5758" s="23"/>
      <c r="D5758" s="23"/>
      <c r="E5758" s="23"/>
    </row>
    <row r="5759" spans="1:5" hidden="1" x14ac:dyDescent="0.3">
      <c r="A5759" s="23"/>
      <c r="D5759" s="23"/>
      <c r="E5759" s="23"/>
    </row>
    <row r="5760" spans="1:5" hidden="1" x14ac:dyDescent="0.3">
      <c r="A5760" s="23"/>
      <c r="D5760" s="23"/>
      <c r="E5760" s="23"/>
    </row>
    <row r="5761" spans="1:5" hidden="1" x14ac:dyDescent="0.3">
      <c r="A5761" s="23"/>
      <c r="D5761" s="23"/>
      <c r="E5761" s="23"/>
    </row>
    <row r="5762" spans="1:5" hidden="1" x14ac:dyDescent="0.3">
      <c r="A5762" s="23"/>
      <c r="D5762" s="23"/>
      <c r="E5762" s="23"/>
    </row>
    <row r="5763" spans="1:5" hidden="1" x14ac:dyDescent="0.3">
      <c r="A5763" s="23"/>
      <c r="D5763" s="23"/>
      <c r="E5763" s="23"/>
    </row>
    <row r="5764" spans="1:5" hidden="1" x14ac:dyDescent="0.3">
      <c r="A5764" s="23"/>
      <c r="D5764" s="23"/>
      <c r="E5764" s="23"/>
    </row>
    <row r="5765" spans="1:5" hidden="1" x14ac:dyDescent="0.3">
      <c r="A5765" s="23"/>
      <c r="D5765" s="23"/>
      <c r="E5765" s="23"/>
    </row>
    <row r="5766" spans="1:5" hidden="1" x14ac:dyDescent="0.3">
      <c r="A5766" s="23"/>
      <c r="D5766" s="23"/>
      <c r="E5766" s="23"/>
    </row>
    <row r="5767" spans="1:5" hidden="1" x14ac:dyDescent="0.3">
      <c r="A5767" s="23"/>
      <c r="D5767" s="23"/>
      <c r="E5767" s="23"/>
    </row>
    <row r="5768" spans="1:5" hidden="1" x14ac:dyDescent="0.3">
      <c r="A5768" s="23"/>
      <c r="D5768" s="23"/>
      <c r="E5768" s="23"/>
    </row>
    <row r="5769" spans="1:5" hidden="1" x14ac:dyDescent="0.3">
      <c r="A5769" s="23"/>
      <c r="D5769" s="23"/>
      <c r="E5769" s="23"/>
    </row>
    <row r="5770" spans="1:5" hidden="1" x14ac:dyDescent="0.3">
      <c r="A5770" s="23"/>
      <c r="D5770" s="23"/>
      <c r="E5770" s="23"/>
    </row>
    <row r="5771" spans="1:5" hidden="1" x14ac:dyDescent="0.3">
      <c r="A5771" s="23"/>
      <c r="D5771" s="23"/>
      <c r="E5771" s="23"/>
    </row>
    <row r="5772" spans="1:5" hidden="1" x14ac:dyDescent="0.3">
      <c r="A5772" s="23"/>
      <c r="D5772" s="23"/>
      <c r="E5772" s="23"/>
    </row>
    <row r="5773" spans="1:5" hidden="1" x14ac:dyDescent="0.3">
      <c r="A5773" s="23"/>
      <c r="D5773" s="23"/>
      <c r="E5773" s="23"/>
    </row>
    <row r="5774" spans="1:5" hidden="1" x14ac:dyDescent="0.3">
      <c r="A5774" s="23"/>
      <c r="D5774" s="23"/>
      <c r="E5774" s="23"/>
    </row>
    <row r="5775" spans="1:5" hidden="1" x14ac:dyDescent="0.3">
      <c r="A5775" s="23"/>
      <c r="D5775" s="23"/>
      <c r="E5775" s="23"/>
    </row>
    <row r="5776" spans="1:5" hidden="1" x14ac:dyDescent="0.3">
      <c r="A5776" s="23"/>
      <c r="D5776" s="23"/>
      <c r="E5776" s="23"/>
    </row>
    <row r="5777" spans="1:5" hidden="1" x14ac:dyDescent="0.3">
      <c r="A5777" s="23"/>
      <c r="D5777" s="23"/>
      <c r="E5777" s="23"/>
    </row>
    <row r="5778" spans="1:5" hidden="1" x14ac:dyDescent="0.3">
      <c r="A5778" s="23"/>
      <c r="D5778" s="23"/>
      <c r="E5778" s="23"/>
    </row>
    <row r="5779" spans="1:5" hidden="1" x14ac:dyDescent="0.3">
      <c r="A5779" s="23"/>
      <c r="D5779" s="23"/>
      <c r="E5779" s="23"/>
    </row>
    <row r="5780" spans="1:5" hidden="1" x14ac:dyDescent="0.3">
      <c r="A5780" s="23"/>
      <c r="D5780" s="23"/>
      <c r="E5780" s="23"/>
    </row>
    <row r="5781" spans="1:5" hidden="1" x14ac:dyDescent="0.3">
      <c r="A5781" s="23"/>
      <c r="D5781" s="23"/>
      <c r="E5781" s="23"/>
    </row>
    <row r="5782" spans="1:5" hidden="1" x14ac:dyDescent="0.3">
      <c r="A5782" s="23"/>
      <c r="D5782" s="23"/>
      <c r="E5782" s="23"/>
    </row>
    <row r="5783" spans="1:5" hidden="1" x14ac:dyDescent="0.3">
      <c r="A5783" s="23"/>
      <c r="D5783" s="23"/>
      <c r="E5783" s="23"/>
    </row>
    <row r="5784" spans="1:5" hidden="1" x14ac:dyDescent="0.3">
      <c r="A5784" s="23"/>
      <c r="D5784" s="23"/>
      <c r="E5784" s="23"/>
    </row>
    <row r="5785" spans="1:5" hidden="1" x14ac:dyDescent="0.3">
      <c r="A5785" s="23"/>
      <c r="D5785" s="23"/>
      <c r="E5785" s="23"/>
    </row>
    <row r="5786" spans="1:5" hidden="1" x14ac:dyDescent="0.3">
      <c r="A5786" s="23"/>
      <c r="D5786" s="23"/>
      <c r="E5786" s="23"/>
    </row>
    <row r="5787" spans="1:5" hidden="1" x14ac:dyDescent="0.3">
      <c r="A5787" s="23"/>
      <c r="D5787" s="23"/>
      <c r="E5787" s="23"/>
    </row>
    <row r="5788" spans="1:5" hidden="1" x14ac:dyDescent="0.3">
      <c r="A5788" s="23"/>
      <c r="D5788" s="23"/>
      <c r="E5788" s="23"/>
    </row>
    <row r="5789" spans="1:5" hidden="1" x14ac:dyDescent="0.3">
      <c r="A5789" s="23"/>
      <c r="D5789" s="23"/>
      <c r="E5789" s="23"/>
    </row>
    <row r="5790" spans="1:5" hidden="1" x14ac:dyDescent="0.3">
      <c r="A5790" s="23"/>
      <c r="D5790" s="23"/>
      <c r="E5790" s="23"/>
    </row>
    <row r="5791" spans="1:5" hidden="1" x14ac:dyDescent="0.3">
      <c r="A5791" s="23"/>
      <c r="D5791" s="23"/>
      <c r="E5791" s="23"/>
    </row>
    <row r="5792" spans="1:5" hidden="1" x14ac:dyDescent="0.3">
      <c r="A5792" s="23"/>
      <c r="D5792" s="23"/>
      <c r="E5792" s="23"/>
    </row>
    <row r="5793" spans="1:5" hidden="1" x14ac:dyDescent="0.3">
      <c r="A5793" s="23"/>
      <c r="D5793" s="23"/>
      <c r="E5793" s="23"/>
    </row>
    <row r="5794" spans="1:5" hidden="1" x14ac:dyDescent="0.3">
      <c r="A5794" s="23"/>
      <c r="D5794" s="23"/>
      <c r="E5794" s="23"/>
    </row>
    <row r="5795" spans="1:5" hidden="1" x14ac:dyDescent="0.3">
      <c r="A5795" s="23"/>
      <c r="D5795" s="23"/>
      <c r="E5795" s="23"/>
    </row>
    <row r="5796" spans="1:5" hidden="1" x14ac:dyDescent="0.3">
      <c r="A5796" s="23"/>
      <c r="D5796" s="23"/>
      <c r="E5796" s="23"/>
    </row>
    <row r="5797" spans="1:5" hidden="1" x14ac:dyDescent="0.3">
      <c r="A5797" s="23"/>
      <c r="D5797" s="23"/>
      <c r="E5797" s="23"/>
    </row>
    <row r="5798" spans="1:5" hidden="1" x14ac:dyDescent="0.3">
      <c r="A5798" s="23"/>
      <c r="D5798" s="23"/>
      <c r="E5798" s="23"/>
    </row>
    <row r="5799" spans="1:5" hidden="1" x14ac:dyDescent="0.3">
      <c r="A5799" s="23"/>
      <c r="D5799" s="23"/>
      <c r="E5799" s="23"/>
    </row>
    <row r="5800" spans="1:5" hidden="1" x14ac:dyDescent="0.3">
      <c r="A5800" s="23"/>
      <c r="D5800" s="23"/>
      <c r="E5800" s="23"/>
    </row>
    <row r="5801" spans="1:5" hidden="1" x14ac:dyDescent="0.3">
      <c r="A5801" s="23"/>
      <c r="D5801" s="23"/>
      <c r="E5801" s="23"/>
    </row>
    <row r="5802" spans="1:5" hidden="1" x14ac:dyDescent="0.3">
      <c r="A5802" s="23"/>
      <c r="D5802" s="23"/>
      <c r="E5802" s="23"/>
    </row>
    <row r="5803" spans="1:5" hidden="1" x14ac:dyDescent="0.3">
      <c r="A5803" s="23"/>
      <c r="D5803" s="23"/>
      <c r="E5803" s="23"/>
    </row>
    <row r="5804" spans="1:5" hidden="1" x14ac:dyDescent="0.3">
      <c r="A5804" s="23"/>
      <c r="D5804" s="23"/>
      <c r="E5804" s="23"/>
    </row>
    <row r="5805" spans="1:5" hidden="1" x14ac:dyDescent="0.3">
      <c r="A5805" s="23"/>
      <c r="D5805" s="23"/>
      <c r="E5805" s="23"/>
    </row>
    <row r="5806" spans="1:5" hidden="1" x14ac:dyDescent="0.3">
      <c r="A5806" s="23"/>
      <c r="D5806" s="23"/>
      <c r="E5806" s="23"/>
    </row>
    <row r="5807" spans="1:5" hidden="1" x14ac:dyDescent="0.3">
      <c r="A5807" s="23"/>
      <c r="D5807" s="23"/>
      <c r="E5807" s="23"/>
    </row>
    <row r="5808" spans="1:5" hidden="1" x14ac:dyDescent="0.3">
      <c r="A5808" s="23"/>
      <c r="D5808" s="23"/>
      <c r="E5808" s="23"/>
    </row>
    <row r="5809" spans="1:5" hidden="1" x14ac:dyDescent="0.3">
      <c r="A5809" s="23"/>
      <c r="D5809" s="23"/>
      <c r="E5809" s="23"/>
    </row>
    <row r="5810" spans="1:5" hidden="1" x14ac:dyDescent="0.3">
      <c r="A5810" s="23"/>
      <c r="D5810" s="23"/>
      <c r="E5810" s="23"/>
    </row>
    <row r="5811" spans="1:5" hidden="1" x14ac:dyDescent="0.3">
      <c r="A5811" s="23"/>
      <c r="D5811" s="23"/>
      <c r="E5811" s="23"/>
    </row>
    <row r="5812" spans="1:5" hidden="1" x14ac:dyDescent="0.3">
      <c r="A5812" s="23"/>
      <c r="D5812" s="23"/>
      <c r="E5812" s="23"/>
    </row>
    <row r="5813" spans="1:5" hidden="1" x14ac:dyDescent="0.3">
      <c r="A5813" s="23"/>
      <c r="D5813" s="23"/>
      <c r="E5813" s="23"/>
    </row>
    <row r="5814" spans="1:5" hidden="1" x14ac:dyDescent="0.3">
      <c r="A5814" s="23"/>
      <c r="D5814" s="23"/>
      <c r="E5814" s="23"/>
    </row>
    <row r="5815" spans="1:5" hidden="1" x14ac:dyDescent="0.3">
      <c r="A5815" s="23"/>
      <c r="D5815" s="23"/>
      <c r="E5815" s="23"/>
    </row>
    <row r="5816" spans="1:5" hidden="1" x14ac:dyDescent="0.3">
      <c r="A5816" s="23"/>
      <c r="D5816" s="23"/>
      <c r="E5816" s="23"/>
    </row>
    <row r="5817" spans="1:5" hidden="1" x14ac:dyDescent="0.3">
      <c r="A5817" s="23"/>
      <c r="D5817" s="23"/>
      <c r="E5817" s="23"/>
    </row>
    <row r="5818" spans="1:5" hidden="1" x14ac:dyDescent="0.3">
      <c r="A5818" s="23"/>
      <c r="D5818" s="23"/>
      <c r="E5818" s="23"/>
    </row>
    <row r="5819" spans="1:5" hidden="1" x14ac:dyDescent="0.3">
      <c r="A5819" s="23"/>
      <c r="D5819" s="23"/>
      <c r="E5819" s="23"/>
    </row>
    <row r="5820" spans="1:5" hidden="1" x14ac:dyDescent="0.3">
      <c r="A5820" s="23"/>
      <c r="D5820" s="23"/>
      <c r="E5820" s="23"/>
    </row>
    <row r="5821" spans="1:5" hidden="1" x14ac:dyDescent="0.3">
      <c r="A5821" s="23"/>
      <c r="D5821" s="23"/>
      <c r="E5821" s="23"/>
    </row>
    <row r="5822" spans="1:5" hidden="1" x14ac:dyDescent="0.3">
      <c r="A5822" s="23"/>
      <c r="D5822" s="23"/>
      <c r="E5822" s="23"/>
    </row>
    <row r="5823" spans="1:5" hidden="1" x14ac:dyDescent="0.3">
      <c r="A5823" s="23"/>
      <c r="D5823" s="23"/>
      <c r="E5823" s="23"/>
    </row>
    <row r="5824" spans="1:5" hidden="1" x14ac:dyDescent="0.3">
      <c r="A5824" s="23"/>
      <c r="D5824" s="23"/>
      <c r="E5824" s="23"/>
    </row>
    <row r="5825" spans="1:5" hidden="1" x14ac:dyDescent="0.3">
      <c r="A5825" s="23"/>
      <c r="D5825" s="23"/>
      <c r="E5825" s="23"/>
    </row>
    <row r="5826" spans="1:5" hidden="1" x14ac:dyDescent="0.3">
      <c r="A5826" s="23"/>
      <c r="D5826" s="23"/>
      <c r="E5826" s="23"/>
    </row>
    <row r="5827" spans="1:5" hidden="1" x14ac:dyDescent="0.3">
      <c r="A5827" s="23"/>
      <c r="D5827" s="23"/>
      <c r="E5827" s="23"/>
    </row>
    <row r="5828" spans="1:5" hidden="1" x14ac:dyDescent="0.3">
      <c r="A5828" s="23"/>
      <c r="D5828" s="23"/>
      <c r="E5828" s="23"/>
    </row>
    <row r="5829" spans="1:5" hidden="1" x14ac:dyDescent="0.3">
      <c r="A5829" s="23"/>
      <c r="D5829" s="23"/>
      <c r="E5829" s="23"/>
    </row>
    <row r="5830" spans="1:5" hidden="1" x14ac:dyDescent="0.3">
      <c r="A5830" s="23"/>
      <c r="D5830" s="23"/>
      <c r="E5830" s="23"/>
    </row>
    <row r="5831" spans="1:5" hidden="1" x14ac:dyDescent="0.3">
      <c r="A5831" s="23"/>
      <c r="D5831" s="23"/>
      <c r="E5831" s="23"/>
    </row>
    <row r="5832" spans="1:5" hidden="1" x14ac:dyDescent="0.3">
      <c r="A5832" s="23"/>
      <c r="D5832" s="23"/>
      <c r="E5832" s="23"/>
    </row>
    <row r="5833" spans="1:5" hidden="1" x14ac:dyDescent="0.3">
      <c r="A5833" s="23"/>
      <c r="D5833" s="23"/>
      <c r="E5833" s="23"/>
    </row>
    <row r="5834" spans="1:5" hidden="1" x14ac:dyDescent="0.3">
      <c r="A5834" s="23"/>
      <c r="D5834" s="23"/>
      <c r="E5834" s="23"/>
    </row>
    <row r="5835" spans="1:5" hidden="1" x14ac:dyDescent="0.3">
      <c r="A5835" s="23"/>
      <c r="D5835" s="23"/>
      <c r="E5835" s="23"/>
    </row>
    <row r="5836" spans="1:5" hidden="1" x14ac:dyDescent="0.3">
      <c r="A5836" s="23"/>
      <c r="D5836" s="23"/>
      <c r="E5836" s="23"/>
    </row>
    <row r="5837" spans="1:5" hidden="1" x14ac:dyDescent="0.3">
      <c r="A5837" s="23"/>
      <c r="D5837" s="23"/>
      <c r="E5837" s="23"/>
    </row>
    <row r="5838" spans="1:5" hidden="1" x14ac:dyDescent="0.3">
      <c r="A5838" s="23"/>
      <c r="D5838" s="23"/>
      <c r="E5838" s="23"/>
    </row>
    <row r="5839" spans="1:5" hidden="1" x14ac:dyDescent="0.3">
      <c r="A5839" s="23"/>
      <c r="D5839" s="23"/>
      <c r="E5839" s="23"/>
    </row>
    <row r="5840" spans="1:5" hidden="1" x14ac:dyDescent="0.3">
      <c r="A5840" s="23"/>
      <c r="D5840" s="23"/>
      <c r="E5840" s="23"/>
    </row>
    <row r="5841" spans="1:5" hidden="1" x14ac:dyDescent="0.3">
      <c r="A5841" s="23"/>
      <c r="D5841" s="23"/>
      <c r="E5841" s="23"/>
    </row>
    <row r="5842" spans="1:5" hidden="1" x14ac:dyDescent="0.3">
      <c r="A5842" s="23"/>
      <c r="D5842" s="23"/>
      <c r="E5842" s="23"/>
    </row>
    <row r="5843" spans="1:5" hidden="1" x14ac:dyDescent="0.3">
      <c r="A5843" s="23"/>
      <c r="D5843" s="23"/>
      <c r="E5843" s="23"/>
    </row>
    <row r="5844" spans="1:5" hidden="1" x14ac:dyDescent="0.3">
      <c r="A5844" s="23"/>
      <c r="D5844" s="23"/>
      <c r="E5844" s="23"/>
    </row>
    <row r="5845" spans="1:5" hidden="1" x14ac:dyDescent="0.3">
      <c r="A5845" s="23"/>
      <c r="D5845" s="23"/>
      <c r="E5845" s="23"/>
    </row>
    <row r="5846" spans="1:5" hidden="1" x14ac:dyDescent="0.3">
      <c r="A5846" s="23"/>
      <c r="D5846" s="23"/>
      <c r="E5846" s="23"/>
    </row>
    <row r="5847" spans="1:5" hidden="1" x14ac:dyDescent="0.3">
      <c r="A5847" s="23"/>
      <c r="D5847" s="23"/>
      <c r="E5847" s="23"/>
    </row>
    <row r="5848" spans="1:5" hidden="1" x14ac:dyDescent="0.3">
      <c r="A5848" s="23"/>
      <c r="D5848" s="23"/>
      <c r="E5848" s="23"/>
    </row>
    <row r="5849" spans="1:5" hidden="1" x14ac:dyDescent="0.3">
      <c r="A5849" s="23"/>
      <c r="D5849" s="23"/>
      <c r="E5849" s="23"/>
    </row>
    <row r="5850" spans="1:5" hidden="1" x14ac:dyDescent="0.3">
      <c r="A5850" s="23"/>
      <c r="D5850" s="23"/>
      <c r="E5850" s="23"/>
    </row>
    <row r="5851" spans="1:5" hidden="1" x14ac:dyDescent="0.3">
      <c r="A5851" s="23"/>
      <c r="D5851" s="23"/>
      <c r="E5851" s="23"/>
    </row>
    <row r="5852" spans="1:5" hidden="1" x14ac:dyDescent="0.3">
      <c r="A5852" s="23"/>
      <c r="D5852" s="23"/>
      <c r="E5852" s="23"/>
    </row>
    <row r="5853" spans="1:5" hidden="1" x14ac:dyDescent="0.3">
      <c r="A5853" s="23"/>
      <c r="D5853" s="23"/>
      <c r="E5853" s="23"/>
    </row>
    <row r="5854" spans="1:5" hidden="1" x14ac:dyDescent="0.3">
      <c r="A5854" s="23"/>
      <c r="D5854" s="23"/>
      <c r="E5854" s="23"/>
    </row>
    <row r="5855" spans="1:5" hidden="1" x14ac:dyDescent="0.3">
      <c r="A5855" s="23"/>
      <c r="D5855" s="23"/>
      <c r="E5855" s="23"/>
    </row>
    <row r="5856" spans="1:5" hidden="1" x14ac:dyDescent="0.3">
      <c r="A5856" s="23"/>
      <c r="D5856" s="23"/>
      <c r="E5856" s="23"/>
    </row>
    <row r="5857" spans="1:5" hidden="1" x14ac:dyDescent="0.3">
      <c r="A5857" s="23"/>
      <c r="D5857" s="23"/>
      <c r="E5857" s="23"/>
    </row>
    <row r="5858" spans="1:5" hidden="1" x14ac:dyDescent="0.3">
      <c r="A5858" s="23"/>
      <c r="D5858" s="23"/>
      <c r="E5858" s="23"/>
    </row>
    <row r="5859" spans="1:5" hidden="1" x14ac:dyDescent="0.3">
      <c r="A5859" s="23"/>
      <c r="D5859" s="23"/>
      <c r="E5859" s="23"/>
    </row>
    <row r="5860" spans="1:5" hidden="1" x14ac:dyDescent="0.3">
      <c r="A5860" s="23"/>
      <c r="D5860" s="23"/>
      <c r="E5860" s="23"/>
    </row>
    <row r="5861" spans="1:5" hidden="1" x14ac:dyDescent="0.3">
      <c r="A5861" s="23"/>
      <c r="D5861" s="23"/>
      <c r="E5861" s="23"/>
    </row>
    <row r="5862" spans="1:5" hidden="1" x14ac:dyDescent="0.3">
      <c r="A5862" s="23"/>
      <c r="D5862" s="23"/>
      <c r="E5862" s="23"/>
    </row>
    <row r="5863" spans="1:5" hidden="1" x14ac:dyDescent="0.3">
      <c r="A5863" s="23"/>
      <c r="D5863" s="23"/>
      <c r="E5863" s="23"/>
    </row>
    <row r="5864" spans="1:5" hidden="1" x14ac:dyDescent="0.3">
      <c r="A5864" s="23"/>
      <c r="D5864" s="23"/>
      <c r="E5864" s="23"/>
    </row>
    <row r="5865" spans="1:5" hidden="1" x14ac:dyDescent="0.3">
      <c r="A5865" s="23"/>
      <c r="D5865" s="23"/>
      <c r="E5865" s="23"/>
    </row>
    <row r="5866" spans="1:5" hidden="1" x14ac:dyDescent="0.3">
      <c r="A5866" s="23"/>
      <c r="D5866" s="23"/>
      <c r="E5866" s="23"/>
    </row>
    <row r="5867" spans="1:5" hidden="1" x14ac:dyDescent="0.3">
      <c r="A5867" s="23"/>
      <c r="D5867" s="23"/>
      <c r="E5867" s="23"/>
    </row>
    <row r="5868" spans="1:5" hidden="1" x14ac:dyDescent="0.3">
      <c r="A5868" s="23"/>
      <c r="D5868" s="23"/>
      <c r="E5868" s="23"/>
    </row>
    <row r="5869" spans="1:5" hidden="1" x14ac:dyDescent="0.3">
      <c r="A5869" s="23"/>
      <c r="D5869" s="23"/>
      <c r="E5869" s="23"/>
    </row>
    <row r="5870" spans="1:5" hidden="1" x14ac:dyDescent="0.3">
      <c r="A5870" s="23"/>
      <c r="D5870" s="23"/>
      <c r="E5870" s="23"/>
    </row>
    <row r="5871" spans="1:5" hidden="1" x14ac:dyDescent="0.3">
      <c r="A5871" s="23"/>
      <c r="D5871" s="23"/>
      <c r="E5871" s="23"/>
    </row>
    <row r="5872" spans="1:5" hidden="1" x14ac:dyDescent="0.3">
      <c r="A5872" s="23"/>
      <c r="D5872" s="23"/>
      <c r="E5872" s="23"/>
    </row>
    <row r="5873" spans="1:5" hidden="1" x14ac:dyDescent="0.3">
      <c r="A5873" s="23"/>
      <c r="D5873" s="23"/>
      <c r="E5873" s="23"/>
    </row>
    <row r="5874" spans="1:5" hidden="1" x14ac:dyDescent="0.3">
      <c r="A5874" s="23"/>
      <c r="D5874" s="23"/>
      <c r="E5874" s="23"/>
    </row>
    <row r="5875" spans="1:5" hidden="1" x14ac:dyDescent="0.3">
      <c r="A5875" s="23"/>
      <c r="D5875" s="23"/>
      <c r="E5875" s="23"/>
    </row>
    <row r="5876" spans="1:5" hidden="1" x14ac:dyDescent="0.3">
      <c r="A5876" s="23"/>
      <c r="D5876" s="23"/>
      <c r="E5876" s="23"/>
    </row>
    <row r="5877" spans="1:5" hidden="1" x14ac:dyDescent="0.3">
      <c r="A5877" s="23"/>
      <c r="D5877" s="23"/>
      <c r="E5877" s="23"/>
    </row>
    <row r="5878" spans="1:5" hidden="1" x14ac:dyDescent="0.3">
      <c r="A5878" s="23"/>
      <c r="D5878" s="23"/>
      <c r="E5878" s="23"/>
    </row>
    <row r="5879" spans="1:5" hidden="1" x14ac:dyDescent="0.3">
      <c r="A5879" s="23"/>
      <c r="D5879" s="23"/>
      <c r="E5879" s="23"/>
    </row>
    <row r="5880" spans="1:5" hidden="1" x14ac:dyDescent="0.3">
      <c r="A5880" s="23"/>
      <c r="D5880" s="23"/>
      <c r="E5880" s="23"/>
    </row>
    <row r="5881" spans="1:5" hidden="1" x14ac:dyDescent="0.3">
      <c r="A5881" s="23"/>
      <c r="D5881" s="23"/>
      <c r="E5881" s="23"/>
    </row>
    <row r="5882" spans="1:5" hidden="1" x14ac:dyDescent="0.3">
      <c r="A5882" s="23"/>
      <c r="D5882" s="23"/>
      <c r="E5882" s="23"/>
    </row>
    <row r="5883" spans="1:5" hidden="1" x14ac:dyDescent="0.3">
      <c r="A5883" s="23"/>
      <c r="D5883" s="23"/>
      <c r="E5883" s="23"/>
    </row>
    <row r="5884" spans="1:5" hidden="1" x14ac:dyDescent="0.3">
      <c r="A5884" s="23"/>
      <c r="D5884" s="23"/>
      <c r="E5884" s="23"/>
    </row>
    <row r="5885" spans="1:5" hidden="1" x14ac:dyDescent="0.3">
      <c r="A5885" s="23"/>
      <c r="D5885" s="23"/>
      <c r="E5885" s="23"/>
    </row>
    <row r="5886" spans="1:5" hidden="1" x14ac:dyDescent="0.3">
      <c r="A5886" s="23"/>
      <c r="D5886" s="23"/>
      <c r="E5886" s="23"/>
    </row>
    <row r="5887" spans="1:5" hidden="1" x14ac:dyDescent="0.3">
      <c r="A5887" s="23"/>
      <c r="D5887" s="23"/>
      <c r="E5887" s="23"/>
    </row>
    <row r="5888" spans="1:5" hidden="1" x14ac:dyDescent="0.3">
      <c r="A5888" s="23"/>
      <c r="D5888" s="23"/>
      <c r="E5888" s="23"/>
    </row>
    <row r="5889" spans="1:5" hidden="1" x14ac:dyDescent="0.3">
      <c r="A5889" s="23"/>
      <c r="D5889" s="23"/>
      <c r="E5889" s="23"/>
    </row>
    <row r="5890" spans="1:5" hidden="1" x14ac:dyDescent="0.3">
      <c r="A5890" s="23"/>
      <c r="D5890" s="23"/>
      <c r="E5890" s="23"/>
    </row>
    <row r="5891" spans="1:5" hidden="1" x14ac:dyDescent="0.3">
      <c r="A5891" s="23"/>
      <c r="D5891" s="23"/>
      <c r="E5891" s="23"/>
    </row>
    <row r="5892" spans="1:5" hidden="1" x14ac:dyDescent="0.3">
      <c r="A5892" s="23"/>
      <c r="D5892" s="23"/>
      <c r="E5892" s="23"/>
    </row>
    <row r="5893" spans="1:5" hidden="1" x14ac:dyDescent="0.3">
      <c r="A5893" s="23"/>
      <c r="D5893" s="23"/>
      <c r="E5893" s="23"/>
    </row>
    <row r="5894" spans="1:5" hidden="1" x14ac:dyDescent="0.3">
      <c r="A5894" s="23"/>
      <c r="D5894" s="23"/>
      <c r="E5894" s="23"/>
    </row>
    <row r="5895" spans="1:5" hidden="1" x14ac:dyDescent="0.3">
      <c r="A5895" s="23"/>
      <c r="D5895" s="23"/>
      <c r="E5895" s="23"/>
    </row>
    <row r="5896" spans="1:5" hidden="1" x14ac:dyDescent="0.3">
      <c r="A5896" s="23"/>
      <c r="D5896" s="23"/>
      <c r="E5896" s="23"/>
    </row>
    <row r="5897" spans="1:5" hidden="1" x14ac:dyDescent="0.3">
      <c r="A5897" s="23"/>
      <c r="D5897" s="23"/>
      <c r="E5897" s="23"/>
    </row>
    <row r="5898" spans="1:5" hidden="1" x14ac:dyDescent="0.3">
      <c r="A5898" s="23"/>
      <c r="D5898" s="23"/>
      <c r="E5898" s="23"/>
    </row>
    <row r="5899" spans="1:5" hidden="1" x14ac:dyDescent="0.3">
      <c r="A5899" s="23"/>
      <c r="D5899" s="23"/>
      <c r="E5899" s="23"/>
    </row>
    <row r="5900" spans="1:5" hidden="1" x14ac:dyDescent="0.3">
      <c r="A5900" s="23"/>
      <c r="D5900" s="23"/>
      <c r="E5900" s="23"/>
    </row>
    <row r="5901" spans="1:5" hidden="1" x14ac:dyDescent="0.3">
      <c r="A5901" s="23"/>
      <c r="D5901" s="23"/>
      <c r="E5901" s="23"/>
    </row>
    <row r="5902" spans="1:5" hidden="1" x14ac:dyDescent="0.3">
      <c r="A5902" s="23"/>
      <c r="D5902" s="23"/>
      <c r="E5902" s="23"/>
    </row>
    <row r="5903" spans="1:5" hidden="1" x14ac:dyDescent="0.3">
      <c r="A5903" s="23"/>
      <c r="D5903" s="23"/>
      <c r="E5903" s="23"/>
    </row>
    <row r="5904" spans="1:5" hidden="1" x14ac:dyDescent="0.3">
      <c r="A5904" s="23"/>
      <c r="D5904" s="23"/>
      <c r="E5904" s="23"/>
    </row>
    <row r="5905" spans="1:5" hidden="1" x14ac:dyDescent="0.3">
      <c r="A5905" s="23"/>
      <c r="D5905" s="23"/>
      <c r="E5905" s="23"/>
    </row>
    <row r="5906" spans="1:5" hidden="1" x14ac:dyDescent="0.3">
      <c r="A5906" s="23"/>
      <c r="D5906" s="23"/>
      <c r="E5906" s="23"/>
    </row>
    <row r="5907" spans="1:5" hidden="1" x14ac:dyDescent="0.3">
      <c r="A5907" s="23"/>
      <c r="D5907" s="23"/>
      <c r="E5907" s="23"/>
    </row>
    <row r="5908" spans="1:5" hidden="1" x14ac:dyDescent="0.3">
      <c r="A5908" s="23"/>
      <c r="D5908" s="23"/>
      <c r="E5908" s="23"/>
    </row>
    <row r="5909" spans="1:5" hidden="1" x14ac:dyDescent="0.3">
      <c r="A5909" s="23"/>
      <c r="D5909" s="23"/>
      <c r="E5909" s="23"/>
    </row>
    <row r="5910" spans="1:5" hidden="1" x14ac:dyDescent="0.3">
      <c r="A5910" s="23"/>
      <c r="D5910" s="23"/>
      <c r="E5910" s="23"/>
    </row>
    <row r="5911" spans="1:5" hidden="1" x14ac:dyDescent="0.3">
      <c r="A5911" s="23"/>
      <c r="D5911" s="23"/>
      <c r="E5911" s="23"/>
    </row>
    <row r="5912" spans="1:5" hidden="1" x14ac:dyDescent="0.3">
      <c r="A5912" s="23"/>
      <c r="D5912" s="23"/>
      <c r="E5912" s="23"/>
    </row>
    <row r="5913" spans="1:5" hidden="1" x14ac:dyDescent="0.3">
      <c r="A5913" s="23"/>
      <c r="D5913" s="23"/>
      <c r="E5913" s="23"/>
    </row>
    <row r="5914" spans="1:5" hidden="1" x14ac:dyDescent="0.3">
      <c r="A5914" s="23"/>
      <c r="D5914" s="23"/>
      <c r="E5914" s="23"/>
    </row>
    <row r="5915" spans="1:5" hidden="1" x14ac:dyDescent="0.3">
      <c r="A5915" s="23"/>
      <c r="D5915" s="23"/>
      <c r="E5915" s="23"/>
    </row>
    <row r="5916" spans="1:5" hidden="1" x14ac:dyDescent="0.3">
      <c r="A5916" s="23"/>
      <c r="D5916" s="23"/>
      <c r="E5916" s="23"/>
    </row>
    <row r="5917" spans="1:5" hidden="1" x14ac:dyDescent="0.3">
      <c r="A5917" s="23"/>
      <c r="D5917" s="23"/>
      <c r="E5917" s="23"/>
    </row>
    <row r="5918" spans="1:5" hidden="1" x14ac:dyDescent="0.3">
      <c r="A5918" s="23"/>
      <c r="D5918" s="23"/>
      <c r="E5918" s="23"/>
    </row>
    <row r="5919" spans="1:5" hidden="1" x14ac:dyDescent="0.3">
      <c r="A5919" s="23"/>
      <c r="D5919" s="23"/>
      <c r="E5919" s="23"/>
    </row>
    <row r="5920" spans="1:5" hidden="1" x14ac:dyDescent="0.3">
      <c r="A5920" s="23"/>
      <c r="D5920" s="23"/>
      <c r="E5920" s="23"/>
    </row>
    <row r="5921" spans="1:5" hidden="1" x14ac:dyDescent="0.3">
      <c r="A5921" s="23"/>
      <c r="D5921" s="23"/>
      <c r="E5921" s="23"/>
    </row>
    <row r="5922" spans="1:5" hidden="1" x14ac:dyDescent="0.3">
      <c r="A5922" s="23"/>
      <c r="D5922" s="23"/>
      <c r="E5922" s="23"/>
    </row>
    <row r="5923" spans="1:5" hidden="1" x14ac:dyDescent="0.3">
      <c r="A5923" s="23"/>
      <c r="D5923" s="23"/>
      <c r="E5923" s="23"/>
    </row>
    <row r="5924" spans="1:5" hidden="1" x14ac:dyDescent="0.3">
      <c r="A5924" s="23"/>
      <c r="D5924" s="23"/>
      <c r="E5924" s="23"/>
    </row>
    <row r="5925" spans="1:5" hidden="1" x14ac:dyDescent="0.3">
      <c r="A5925" s="23"/>
      <c r="D5925" s="23"/>
      <c r="E5925" s="23"/>
    </row>
    <row r="5926" spans="1:5" hidden="1" x14ac:dyDescent="0.3">
      <c r="A5926" s="23"/>
      <c r="D5926" s="23"/>
      <c r="E5926" s="23"/>
    </row>
    <row r="5927" spans="1:5" hidden="1" x14ac:dyDescent="0.3">
      <c r="A5927" s="23"/>
      <c r="D5927" s="23"/>
      <c r="E5927" s="23"/>
    </row>
    <row r="5928" spans="1:5" hidden="1" x14ac:dyDescent="0.3">
      <c r="A5928" s="23"/>
      <c r="D5928" s="23"/>
      <c r="E5928" s="23"/>
    </row>
    <row r="5929" spans="1:5" hidden="1" x14ac:dyDescent="0.3">
      <c r="A5929" s="23"/>
      <c r="D5929" s="23"/>
      <c r="E5929" s="23"/>
    </row>
    <row r="5930" spans="1:5" hidden="1" x14ac:dyDescent="0.3">
      <c r="A5930" s="23"/>
      <c r="D5930" s="23"/>
      <c r="E5930" s="23"/>
    </row>
    <row r="5931" spans="1:5" hidden="1" x14ac:dyDescent="0.3">
      <c r="A5931" s="23"/>
      <c r="D5931" s="23"/>
      <c r="E5931" s="23"/>
    </row>
    <row r="5932" spans="1:5" hidden="1" x14ac:dyDescent="0.3">
      <c r="A5932" s="23"/>
      <c r="D5932" s="23"/>
      <c r="E5932" s="23"/>
    </row>
    <row r="5933" spans="1:5" hidden="1" x14ac:dyDescent="0.3">
      <c r="A5933" s="23"/>
      <c r="D5933" s="23"/>
      <c r="E5933" s="23"/>
    </row>
    <row r="5934" spans="1:5" hidden="1" x14ac:dyDescent="0.3">
      <c r="A5934" s="23"/>
      <c r="D5934" s="23"/>
      <c r="E5934" s="23"/>
    </row>
    <row r="5935" spans="1:5" hidden="1" x14ac:dyDescent="0.3">
      <c r="A5935" s="23"/>
      <c r="D5935" s="23"/>
      <c r="E5935" s="23"/>
    </row>
    <row r="5936" spans="1:5" hidden="1" x14ac:dyDescent="0.3">
      <c r="A5936" s="23"/>
      <c r="D5936" s="23"/>
      <c r="E5936" s="23"/>
    </row>
    <row r="5937" spans="1:5" hidden="1" x14ac:dyDescent="0.3">
      <c r="A5937" s="23"/>
      <c r="D5937" s="23"/>
      <c r="E5937" s="23"/>
    </row>
    <row r="5938" spans="1:5" hidden="1" x14ac:dyDescent="0.3">
      <c r="A5938" s="23"/>
      <c r="D5938" s="23"/>
      <c r="E5938" s="23"/>
    </row>
    <row r="5939" spans="1:5" hidden="1" x14ac:dyDescent="0.3">
      <c r="A5939" s="23"/>
      <c r="D5939" s="23"/>
      <c r="E5939" s="23"/>
    </row>
    <row r="5940" spans="1:5" hidden="1" x14ac:dyDescent="0.3">
      <c r="A5940" s="23"/>
      <c r="D5940" s="23"/>
      <c r="E5940" s="23"/>
    </row>
    <row r="5941" spans="1:5" hidden="1" x14ac:dyDescent="0.3">
      <c r="A5941" s="23"/>
      <c r="D5941" s="23"/>
      <c r="E5941" s="23"/>
    </row>
    <row r="5942" spans="1:5" hidden="1" x14ac:dyDescent="0.3">
      <c r="A5942" s="23"/>
      <c r="D5942" s="23"/>
      <c r="E5942" s="23"/>
    </row>
    <row r="5943" spans="1:5" hidden="1" x14ac:dyDescent="0.3">
      <c r="A5943" s="23"/>
      <c r="D5943" s="23"/>
      <c r="E5943" s="23"/>
    </row>
    <row r="5944" spans="1:5" hidden="1" x14ac:dyDescent="0.3">
      <c r="A5944" s="23"/>
      <c r="D5944" s="23"/>
      <c r="E5944" s="23"/>
    </row>
    <row r="5945" spans="1:5" hidden="1" x14ac:dyDescent="0.3">
      <c r="A5945" s="23"/>
      <c r="D5945" s="23"/>
      <c r="E5945" s="23"/>
    </row>
    <row r="5946" spans="1:5" hidden="1" x14ac:dyDescent="0.3">
      <c r="A5946" s="23"/>
      <c r="D5946" s="23"/>
      <c r="E5946" s="23"/>
    </row>
    <row r="5947" spans="1:5" hidden="1" x14ac:dyDescent="0.3">
      <c r="A5947" s="23"/>
      <c r="D5947" s="23"/>
      <c r="E5947" s="23"/>
    </row>
    <row r="5948" spans="1:5" hidden="1" x14ac:dyDescent="0.3">
      <c r="A5948" s="23"/>
      <c r="D5948" s="23"/>
      <c r="E5948" s="23"/>
    </row>
    <row r="5949" spans="1:5" hidden="1" x14ac:dyDescent="0.3">
      <c r="A5949" s="23"/>
      <c r="D5949" s="23"/>
      <c r="E5949" s="23"/>
    </row>
    <row r="5950" spans="1:5" hidden="1" x14ac:dyDescent="0.3">
      <c r="A5950" s="23"/>
      <c r="D5950" s="23"/>
      <c r="E5950" s="23"/>
    </row>
    <row r="5951" spans="1:5" hidden="1" x14ac:dyDescent="0.3">
      <c r="A5951" s="23"/>
      <c r="D5951" s="23"/>
      <c r="E5951" s="23"/>
    </row>
    <row r="5952" spans="1:5" hidden="1" x14ac:dyDescent="0.3">
      <c r="A5952" s="23"/>
      <c r="D5952" s="23"/>
      <c r="E5952" s="23"/>
    </row>
    <row r="5953" spans="1:5" hidden="1" x14ac:dyDescent="0.3">
      <c r="A5953" s="23"/>
      <c r="D5953" s="23"/>
      <c r="E5953" s="23"/>
    </row>
    <row r="5954" spans="1:5" hidden="1" x14ac:dyDescent="0.3">
      <c r="A5954" s="23"/>
      <c r="D5954" s="23"/>
      <c r="E5954" s="23"/>
    </row>
    <row r="5955" spans="1:5" hidden="1" x14ac:dyDescent="0.3">
      <c r="A5955" s="23"/>
      <c r="D5955" s="23"/>
      <c r="E5955" s="23"/>
    </row>
    <row r="5956" spans="1:5" hidden="1" x14ac:dyDescent="0.3">
      <c r="A5956" s="23"/>
      <c r="D5956" s="23"/>
      <c r="E5956" s="23"/>
    </row>
    <row r="5957" spans="1:5" hidden="1" x14ac:dyDescent="0.3">
      <c r="A5957" s="23"/>
      <c r="D5957" s="23"/>
      <c r="E5957" s="23"/>
    </row>
    <row r="5958" spans="1:5" hidden="1" x14ac:dyDescent="0.3">
      <c r="A5958" s="23"/>
      <c r="D5958" s="23"/>
      <c r="E5958" s="23"/>
    </row>
    <row r="5959" spans="1:5" hidden="1" x14ac:dyDescent="0.3">
      <c r="A5959" s="23"/>
      <c r="D5959" s="23"/>
      <c r="E5959" s="23"/>
    </row>
    <row r="5960" spans="1:5" hidden="1" x14ac:dyDescent="0.3">
      <c r="A5960" s="23"/>
      <c r="D5960" s="23"/>
      <c r="E5960" s="23"/>
    </row>
    <row r="5961" spans="1:5" hidden="1" x14ac:dyDescent="0.3">
      <c r="A5961" s="23"/>
      <c r="D5961" s="23"/>
      <c r="E5961" s="23"/>
    </row>
    <row r="5962" spans="1:5" hidden="1" x14ac:dyDescent="0.3">
      <c r="A5962" s="23"/>
      <c r="D5962" s="23"/>
      <c r="E5962" s="23"/>
    </row>
    <row r="5963" spans="1:5" hidden="1" x14ac:dyDescent="0.3">
      <c r="A5963" s="23"/>
      <c r="D5963" s="23"/>
      <c r="E5963" s="23"/>
    </row>
    <row r="5964" spans="1:5" hidden="1" x14ac:dyDescent="0.3">
      <c r="A5964" s="23"/>
      <c r="D5964" s="23"/>
      <c r="E5964" s="23"/>
    </row>
    <row r="5965" spans="1:5" hidden="1" x14ac:dyDescent="0.3">
      <c r="A5965" s="23"/>
      <c r="D5965" s="23"/>
      <c r="E5965" s="23"/>
    </row>
    <row r="5966" spans="1:5" hidden="1" x14ac:dyDescent="0.3">
      <c r="A5966" s="23"/>
      <c r="D5966" s="23"/>
      <c r="E5966" s="23"/>
    </row>
    <row r="5967" spans="1:5" hidden="1" x14ac:dyDescent="0.3">
      <c r="A5967" s="23"/>
      <c r="D5967" s="23"/>
      <c r="E5967" s="23"/>
    </row>
    <row r="5968" spans="1:5" hidden="1" x14ac:dyDescent="0.3">
      <c r="A5968" s="23"/>
      <c r="D5968" s="23"/>
      <c r="E5968" s="23"/>
    </row>
    <row r="5969" spans="1:5" hidden="1" x14ac:dyDescent="0.3">
      <c r="A5969" s="23"/>
      <c r="D5969" s="23"/>
      <c r="E5969" s="23"/>
    </row>
    <row r="5970" spans="1:5" hidden="1" x14ac:dyDescent="0.3">
      <c r="A5970" s="23"/>
      <c r="D5970" s="23"/>
      <c r="E5970" s="23"/>
    </row>
    <row r="5971" spans="1:5" hidden="1" x14ac:dyDescent="0.3">
      <c r="A5971" s="23"/>
      <c r="D5971" s="23"/>
      <c r="E5971" s="23"/>
    </row>
    <row r="5972" spans="1:5" hidden="1" x14ac:dyDescent="0.3">
      <c r="A5972" s="23"/>
      <c r="D5972" s="23"/>
      <c r="E5972" s="23"/>
    </row>
    <row r="5973" spans="1:5" hidden="1" x14ac:dyDescent="0.3">
      <c r="A5973" s="23"/>
      <c r="D5973" s="23"/>
      <c r="E5973" s="23"/>
    </row>
    <row r="5974" spans="1:5" hidden="1" x14ac:dyDescent="0.3">
      <c r="A5974" s="23"/>
      <c r="D5974" s="23"/>
      <c r="E5974" s="23"/>
    </row>
    <row r="5975" spans="1:5" hidden="1" x14ac:dyDescent="0.3">
      <c r="A5975" s="23"/>
      <c r="D5975" s="23"/>
      <c r="E5975" s="23"/>
    </row>
    <row r="5976" spans="1:5" hidden="1" x14ac:dyDescent="0.3">
      <c r="A5976" s="23"/>
      <c r="D5976" s="23"/>
      <c r="E5976" s="23"/>
    </row>
    <row r="5977" spans="1:5" hidden="1" x14ac:dyDescent="0.3">
      <c r="A5977" s="23"/>
      <c r="D5977" s="23"/>
      <c r="E5977" s="23"/>
    </row>
    <row r="5978" spans="1:5" hidden="1" x14ac:dyDescent="0.3">
      <c r="A5978" s="23"/>
      <c r="D5978" s="23"/>
      <c r="E5978" s="23"/>
    </row>
    <row r="5979" spans="1:5" hidden="1" x14ac:dyDescent="0.3">
      <c r="A5979" s="23"/>
      <c r="D5979" s="23"/>
      <c r="E5979" s="23"/>
    </row>
    <row r="5980" spans="1:5" hidden="1" x14ac:dyDescent="0.3">
      <c r="A5980" s="23"/>
      <c r="D5980" s="23"/>
      <c r="E5980" s="23"/>
    </row>
    <row r="5981" spans="1:5" hidden="1" x14ac:dyDescent="0.3">
      <c r="A5981" s="23"/>
      <c r="D5981" s="23"/>
      <c r="E5981" s="23"/>
    </row>
    <row r="5982" spans="1:5" hidden="1" x14ac:dyDescent="0.3">
      <c r="A5982" s="23"/>
      <c r="D5982" s="23"/>
      <c r="E5982" s="23"/>
    </row>
    <row r="5983" spans="1:5" hidden="1" x14ac:dyDescent="0.3">
      <c r="A5983" s="23"/>
      <c r="D5983" s="23"/>
      <c r="E5983" s="23"/>
    </row>
    <row r="5984" spans="1:5" hidden="1" x14ac:dyDescent="0.3">
      <c r="A5984" s="23"/>
      <c r="D5984" s="23"/>
      <c r="E5984" s="23"/>
    </row>
    <row r="5985" spans="1:5" hidden="1" x14ac:dyDescent="0.3">
      <c r="A5985" s="23"/>
      <c r="D5985" s="23"/>
      <c r="E5985" s="23"/>
    </row>
    <row r="5986" spans="1:5" hidden="1" x14ac:dyDescent="0.3">
      <c r="A5986" s="23"/>
      <c r="D5986" s="23"/>
      <c r="E5986" s="23"/>
    </row>
    <row r="5987" spans="1:5" hidden="1" x14ac:dyDescent="0.3">
      <c r="A5987" s="23"/>
      <c r="D5987" s="23"/>
      <c r="E5987" s="23"/>
    </row>
    <row r="5988" spans="1:5" hidden="1" x14ac:dyDescent="0.3">
      <c r="A5988" s="23"/>
      <c r="D5988" s="23"/>
      <c r="E5988" s="23"/>
    </row>
    <row r="5989" spans="1:5" hidden="1" x14ac:dyDescent="0.3">
      <c r="A5989" s="23"/>
      <c r="D5989" s="23"/>
      <c r="E5989" s="23"/>
    </row>
    <row r="5990" spans="1:5" hidden="1" x14ac:dyDescent="0.3">
      <c r="A5990" s="23"/>
      <c r="D5990" s="23"/>
      <c r="E5990" s="23"/>
    </row>
    <row r="5991" spans="1:5" hidden="1" x14ac:dyDescent="0.3">
      <c r="A5991" s="23"/>
      <c r="D5991" s="23"/>
      <c r="E5991" s="23"/>
    </row>
    <row r="5992" spans="1:5" hidden="1" x14ac:dyDescent="0.3">
      <c r="A5992" s="23"/>
      <c r="D5992" s="23"/>
      <c r="E5992" s="23"/>
    </row>
    <row r="5993" spans="1:5" hidden="1" x14ac:dyDescent="0.3">
      <c r="A5993" s="23"/>
      <c r="D5993" s="23"/>
      <c r="E5993" s="23"/>
    </row>
    <row r="5994" spans="1:5" hidden="1" x14ac:dyDescent="0.3">
      <c r="A5994" s="23"/>
      <c r="D5994" s="23"/>
      <c r="E5994" s="23"/>
    </row>
    <row r="5995" spans="1:5" hidden="1" x14ac:dyDescent="0.3">
      <c r="A5995" s="23"/>
      <c r="D5995" s="23"/>
      <c r="E5995" s="23"/>
    </row>
    <row r="5996" spans="1:5" hidden="1" x14ac:dyDescent="0.3">
      <c r="A5996" s="23"/>
      <c r="D5996" s="23"/>
      <c r="E5996" s="23"/>
    </row>
    <row r="5997" spans="1:5" hidden="1" x14ac:dyDescent="0.3">
      <c r="A5997" s="23"/>
      <c r="D5997" s="23"/>
      <c r="E5997" s="23"/>
    </row>
    <row r="5998" spans="1:5" hidden="1" x14ac:dyDescent="0.3">
      <c r="A5998" s="23"/>
      <c r="D5998" s="23"/>
      <c r="E5998" s="23"/>
    </row>
    <row r="5999" spans="1:5" hidden="1" x14ac:dyDescent="0.3">
      <c r="A5999" s="23"/>
      <c r="D5999" s="23"/>
      <c r="E5999" s="23"/>
    </row>
    <row r="6000" spans="1:5" hidden="1" x14ac:dyDescent="0.3">
      <c r="A6000" s="23"/>
      <c r="D6000" s="23"/>
      <c r="E6000" s="23"/>
    </row>
    <row r="6001" spans="1:5" hidden="1" x14ac:dyDescent="0.3">
      <c r="A6001" s="23"/>
      <c r="D6001" s="23"/>
      <c r="E6001" s="23"/>
    </row>
    <row r="6002" spans="1:5" hidden="1" x14ac:dyDescent="0.3">
      <c r="A6002" s="23"/>
      <c r="D6002" s="23"/>
      <c r="E6002" s="23"/>
    </row>
    <row r="6003" spans="1:5" hidden="1" x14ac:dyDescent="0.3">
      <c r="A6003" s="23"/>
      <c r="D6003" s="23"/>
      <c r="E6003" s="23"/>
    </row>
    <row r="6004" spans="1:5" hidden="1" x14ac:dyDescent="0.3">
      <c r="A6004" s="23"/>
      <c r="D6004" s="23"/>
      <c r="E6004" s="23"/>
    </row>
    <row r="6005" spans="1:5" hidden="1" x14ac:dyDescent="0.3">
      <c r="A6005" s="23"/>
      <c r="D6005" s="23"/>
      <c r="E6005" s="23"/>
    </row>
    <row r="6006" spans="1:5" hidden="1" x14ac:dyDescent="0.3">
      <c r="A6006" s="23"/>
      <c r="D6006" s="23"/>
      <c r="E6006" s="23"/>
    </row>
    <row r="6007" spans="1:5" hidden="1" x14ac:dyDescent="0.3">
      <c r="A6007" s="23"/>
      <c r="D6007" s="23"/>
      <c r="E6007" s="23"/>
    </row>
    <row r="6008" spans="1:5" hidden="1" x14ac:dyDescent="0.3">
      <c r="A6008" s="23"/>
      <c r="D6008" s="23"/>
      <c r="E6008" s="23"/>
    </row>
    <row r="6009" spans="1:5" hidden="1" x14ac:dyDescent="0.3">
      <c r="A6009" s="23"/>
      <c r="D6009" s="23"/>
      <c r="E6009" s="23"/>
    </row>
    <row r="6010" spans="1:5" hidden="1" x14ac:dyDescent="0.3">
      <c r="A6010" s="23"/>
      <c r="D6010" s="23"/>
      <c r="E6010" s="23"/>
    </row>
    <row r="6011" spans="1:5" hidden="1" x14ac:dyDescent="0.3">
      <c r="A6011" s="23"/>
      <c r="D6011" s="23"/>
      <c r="E6011" s="23"/>
    </row>
    <row r="6012" spans="1:5" hidden="1" x14ac:dyDescent="0.3">
      <c r="A6012" s="23"/>
      <c r="D6012" s="23"/>
      <c r="E6012" s="23"/>
    </row>
    <row r="6013" spans="1:5" hidden="1" x14ac:dyDescent="0.3">
      <c r="A6013" s="23"/>
      <c r="D6013" s="23"/>
      <c r="E6013" s="23"/>
    </row>
    <row r="6014" spans="1:5" hidden="1" x14ac:dyDescent="0.3">
      <c r="A6014" s="23"/>
      <c r="D6014" s="23"/>
      <c r="E6014" s="23"/>
    </row>
    <row r="6015" spans="1:5" hidden="1" x14ac:dyDescent="0.3">
      <c r="A6015" s="23"/>
      <c r="D6015" s="23"/>
      <c r="E6015" s="23"/>
    </row>
    <row r="6016" spans="1:5" hidden="1" x14ac:dyDescent="0.3">
      <c r="A6016" s="23"/>
      <c r="D6016" s="23"/>
      <c r="E6016" s="23"/>
    </row>
    <row r="6017" spans="1:5" hidden="1" x14ac:dyDescent="0.3">
      <c r="A6017" s="23"/>
      <c r="D6017" s="23"/>
      <c r="E6017" s="23"/>
    </row>
    <row r="6018" spans="1:5" hidden="1" x14ac:dyDescent="0.3">
      <c r="A6018" s="23"/>
      <c r="D6018" s="23"/>
      <c r="E6018" s="23"/>
    </row>
    <row r="6019" spans="1:5" hidden="1" x14ac:dyDescent="0.3">
      <c r="A6019" s="23"/>
      <c r="D6019" s="23"/>
      <c r="E6019" s="23"/>
    </row>
    <row r="6020" spans="1:5" hidden="1" x14ac:dyDescent="0.3">
      <c r="A6020" s="23"/>
      <c r="D6020" s="23"/>
      <c r="E6020" s="23"/>
    </row>
    <row r="6021" spans="1:5" hidden="1" x14ac:dyDescent="0.3">
      <c r="A6021" s="23"/>
      <c r="D6021" s="23"/>
      <c r="E6021" s="23"/>
    </row>
    <row r="6022" spans="1:5" hidden="1" x14ac:dyDescent="0.3">
      <c r="A6022" s="23"/>
      <c r="D6022" s="23"/>
      <c r="E6022" s="23"/>
    </row>
    <row r="6023" spans="1:5" hidden="1" x14ac:dyDescent="0.3">
      <c r="A6023" s="23"/>
      <c r="D6023" s="23"/>
      <c r="E6023" s="23"/>
    </row>
    <row r="6024" spans="1:5" hidden="1" x14ac:dyDescent="0.3">
      <c r="A6024" s="23"/>
      <c r="D6024" s="23"/>
      <c r="E6024" s="23"/>
    </row>
    <row r="6025" spans="1:5" hidden="1" x14ac:dyDescent="0.3">
      <c r="A6025" s="23"/>
      <c r="D6025" s="23"/>
      <c r="E6025" s="23"/>
    </row>
    <row r="6026" spans="1:5" hidden="1" x14ac:dyDescent="0.3">
      <c r="A6026" s="23"/>
      <c r="D6026" s="23"/>
      <c r="E6026" s="23"/>
    </row>
    <row r="6027" spans="1:5" hidden="1" x14ac:dyDescent="0.3">
      <c r="A6027" s="23"/>
      <c r="D6027" s="23"/>
      <c r="E6027" s="23"/>
    </row>
    <row r="6028" spans="1:5" hidden="1" x14ac:dyDescent="0.3">
      <c r="A6028" s="23"/>
      <c r="D6028" s="23"/>
      <c r="E6028" s="23"/>
    </row>
    <row r="6029" spans="1:5" hidden="1" x14ac:dyDescent="0.3">
      <c r="A6029" s="23"/>
      <c r="D6029" s="23"/>
      <c r="E6029" s="23"/>
    </row>
    <row r="6030" spans="1:5" hidden="1" x14ac:dyDescent="0.3">
      <c r="A6030" s="23"/>
      <c r="D6030" s="23"/>
      <c r="E6030" s="23"/>
    </row>
    <row r="6031" spans="1:5" hidden="1" x14ac:dyDescent="0.3">
      <c r="A6031" s="23"/>
      <c r="D6031" s="23"/>
      <c r="E6031" s="23"/>
    </row>
    <row r="6032" spans="1:5" hidden="1" x14ac:dyDescent="0.3">
      <c r="A6032" s="23"/>
      <c r="D6032" s="23"/>
      <c r="E6032" s="23"/>
    </row>
    <row r="6033" spans="1:5" hidden="1" x14ac:dyDescent="0.3">
      <c r="A6033" s="23"/>
      <c r="D6033" s="23"/>
      <c r="E6033" s="23"/>
    </row>
    <row r="6034" spans="1:5" hidden="1" x14ac:dyDescent="0.3">
      <c r="A6034" s="23"/>
      <c r="D6034" s="23"/>
      <c r="E6034" s="23"/>
    </row>
    <row r="6035" spans="1:5" hidden="1" x14ac:dyDescent="0.3">
      <c r="A6035" s="23"/>
      <c r="D6035" s="23"/>
      <c r="E6035" s="23"/>
    </row>
    <row r="6036" spans="1:5" hidden="1" x14ac:dyDescent="0.3">
      <c r="A6036" s="23"/>
      <c r="D6036" s="23"/>
      <c r="E6036" s="23"/>
    </row>
    <row r="6037" spans="1:5" hidden="1" x14ac:dyDescent="0.3">
      <c r="A6037" s="23"/>
      <c r="D6037" s="23"/>
      <c r="E6037" s="23"/>
    </row>
    <row r="6038" spans="1:5" hidden="1" x14ac:dyDescent="0.3">
      <c r="A6038" s="23"/>
      <c r="D6038" s="23"/>
      <c r="E6038" s="23"/>
    </row>
    <row r="6039" spans="1:5" hidden="1" x14ac:dyDescent="0.3">
      <c r="A6039" s="23"/>
      <c r="D6039" s="23"/>
      <c r="E6039" s="23"/>
    </row>
    <row r="6040" spans="1:5" hidden="1" x14ac:dyDescent="0.3">
      <c r="A6040" s="23"/>
      <c r="D6040" s="23"/>
      <c r="E6040" s="23"/>
    </row>
    <row r="6041" spans="1:5" hidden="1" x14ac:dyDescent="0.3">
      <c r="A6041" s="23"/>
      <c r="D6041" s="23"/>
      <c r="E6041" s="23"/>
    </row>
    <row r="6042" spans="1:5" hidden="1" x14ac:dyDescent="0.3">
      <c r="A6042" s="23"/>
      <c r="D6042" s="23"/>
      <c r="E6042" s="23"/>
    </row>
    <row r="6043" spans="1:5" hidden="1" x14ac:dyDescent="0.3">
      <c r="A6043" s="23"/>
      <c r="D6043" s="23"/>
      <c r="E6043" s="23"/>
    </row>
    <row r="6044" spans="1:5" hidden="1" x14ac:dyDescent="0.3">
      <c r="A6044" s="23"/>
      <c r="D6044" s="23"/>
      <c r="E6044" s="23"/>
    </row>
    <row r="6045" spans="1:5" hidden="1" x14ac:dyDescent="0.3">
      <c r="A6045" s="23"/>
      <c r="D6045" s="23"/>
      <c r="E6045" s="23"/>
    </row>
    <row r="6046" spans="1:5" hidden="1" x14ac:dyDescent="0.3">
      <c r="A6046" s="23"/>
      <c r="D6046" s="23"/>
      <c r="E6046" s="23"/>
    </row>
    <row r="6047" spans="1:5" hidden="1" x14ac:dyDescent="0.3">
      <c r="A6047" s="23"/>
      <c r="D6047" s="23"/>
      <c r="E6047" s="23"/>
    </row>
    <row r="6048" spans="1:5" hidden="1" x14ac:dyDescent="0.3">
      <c r="A6048" s="23"/>
      <c r="D6048" s="23"/>
      <c r="E6048" s="23"/>
    </row>
    <row r="6049" spans="1:5" hidden="1" x14ac:dyDescent="0.3">
      <c r="A6049" s="23"/>
      <c r="D6049" s="23"/>
      <c r="E6049" s="23"/>
    </row>
    <row r="6050" spans="1:5" hidden="1" x14ac:dyDescent="0.3">
      <c r="A6050" s="23"/>
      <c r="D6050" s="23"/>
      <c r="E6050" s="23"/>
    </row>
    <row r="6051" spans="1:5" hidden="1" x14ac:dyDescent="0.3">
      <c r="A6051" s="23"/>
      <c r="D6051" s="23"/>
      <c r="E6051" s="23"/>
    </row>
    <row r="6052" spans="1:5" hidden="1" x14ac:dyDescent="0.3">
      <c r="A6052" s="23"/>
      <c r="D6052" s="23"/>
      <c r="E6052" s="23"/>
    </row>
    <row r="6053" spans="1:5" hidden="1" x14ac:dyDescent="0.3">
      <c r="A6053" s="23"/>
      <c r="D6053" s="23"/>
      <c r="E6053" s="23"/>
    </row>
    <row r="6054" spans="1:5" hidden="1" x14ac:dyDescent="0.3">
      <c r="A6054" s="23"/>
      <c r="D6054" s="23"/>
      <c r="E6054" s="23"/>
    </row>
    <row r="6055" spans="1:5" hidden="1" x14ac:dyDescent="0.3">
      <c r="A6055" s="23"/>
      <c r="D6055" s="23"/>
      <c r="E6055" s="23"/>
    </row>
    <row r="6056" spans="1:5" hidden="1" x14ac:dyDescent="0.3">
      <c r="A6056" s="23"/>
      <c r="D6056" s="23"/>
      <c r="E6056" s="23"/>
    </row>
    <row r="6057" spans="1:5" hidden="1" x14ac:dyDescent="0.3">
      <c r="A6057" s="23"/>
      <c r="D6057" s="23"/>
      <c r="E6057" s="23"/>
    </row>
    <row r="6058" spans="1:5" hidden="1" x14ac:dyDescent="0.3">
      <c r="A6058" s="23"/>
      <c r="D6058" s="23"/>
      <c r="E6058" s="23"/>
    </row>
    <row r="6059" spans="1:5" hidden="1" x14ac:dyDescent="0.3">
      <c r="A6059" s="23"/>
      <c r="D6059" s="23"/>
      <c r="E6059" s="23"/>
    </row>
    <row r="6060" spans="1:5" hidden="1" x14ac:dyDescent="0.3">
      <c r="A6060" s="23"/>
      <c r="D6060" s="23"/>
      <c r="E6060" s="23"/>
    </row>
    <row r="6061" spans="1:5" hidden="1" x14ac:dyDescent="0.3">
      <c r="A6061" s="23"/>
      <c r="D6061" s="23"/>
      <c r="E6061" s="23"/>
    </row>
    <row r="6062" spans="1:5" hidden="1" x14ac:dyDescent="0.3">
      <c r="A6062" s="23"/>
      <c r="D6062" s="23"/>
      <c r="E6062" s="23"/>
    </row>
    <row r="6063" spans="1:5" hidden="1" x14ac:dyDescent="0.3">
      <c r="A6063" s="23"/>
      <c r="D6063" s="23"/>
      <c r="E6063" s="23"/>
    </row>
    <row r="6064" spans="1:5" hidden="1" x14ac:dyDescent="0.3">
      <c r="A6064" s="23"/>
      <c r="D6064" s="23"/>
      <c r="E6064" s="23"/>
    </row>
    <row r="6065" spans="1:5" hidden="1" x14ac:dyDescent="0.3">
      <c r="A6065" s="23"/>
      <c r="D6065" s="23"/>
      <c r="E6065" s="23"/>
    </row>
    <row r="6066" spans="1:5" hidden="1" x14ac:dyDescent="0.3">
      <c r="A6066" s="23"/>
      <c r="D6066" s="23"/>
      <c r="E6066" s="23"/>
    </row>
    <row r="6067" spans="1:5" hidden="1" x14ac:dyDescent="0.3">
      <c r="A6067" s="23"/>
      <c r="D6067" s="23"/>
      <c r="E6067" s="23"/>
    </row>
    <row r="6068" spans="1:5" hidden="1" x14ac:dyDescent="0.3">
      <c r="A6068" s="23"/>
      <c r="D6068" s="23"/>
      <c r="E6068" s="23"/>
    </row>
    <row r="6069" spans="1:5" hidden="1" x14ac:dyDescent="0.3">
      <c r="A6069" s="23"/>
      <c r="D6069" s="23"/>
      <c r="E6069" s="23"/>
    </row>
    <row r="6070" spans="1:5" hidden="1" x14ac:dyDescent="0.3">
      <c r="A6070" s="23"/>
      <c r="D6070" s="23"/>
      <c r="E6070" s="23"/>
    </row>
    <row r="6071" spans="1:5" hidden="1" x14ac:dyDescent="0.3">
      <c r="A6071" s="23"/>
      <c r="D6071" s="23"/>
      <c r="E6071" s="23"/>
    </row>
    <row r="6072" spans="1:5" hidden="1" x14ac:dyDescent="0.3">
      <c r="A6072" s="23"/>
      <c r="D6072" s="23"/>
      <c r="E6072" s="23"/>
    </row>
    <row r="6073" spans="1:5" hidden="1" x14ac:dyDescent="0.3">
      <c r="A6073" s="23"/>
      <c r="D6073" s="23"/>
      <c r="E6073" s="23"/>
    </row>
    <row r="6074" spans="1:5" hidden="1" x14ac:dyDescent="0.3">
      <c r="A6074" s="23"/>
      <c r="D6074" s="23"/>
      <c r="E6074" s="23"/>
    </row>
    <row r="6075" spans="1:5" hidden="1" x14ac:dyDescent="0.3">
      <c r="A6075" s="23"/>
      <c r="D6075" s="23"/>
      <c r="E6075" s="23"/>
    </row>
    <row r="6076" spans="1:5" hidden="1" x14ac:dyDescent="0.3">
      <c r="A6076" s="23"/>
      <c r="D6076" s="23"/>
      <c r="E6076" s="23"/>
    </row>
    <row r="6077" spans="1:5" hidden="1" x14ac:dyDescent="0.3">
      <c r="A6077" s="23"/>
      <c r="D6077" s="23"/>
      <c r="E6077" s="23"/>
    </row>
    <row r="6078" spans="1:5" hidden="1" x14ac:dyDescent="0.3">
      <c r="A6078" s="23"/>
      <c r="D6078" s="23"/>
      <c r="E6078" s="23"/>
    </row>
    <row r="6079" spans="1:5" hidden="1" x14ac:dyDescent="0.3">
      <c r="A6079" s="23"/>
      <c r="D6079" s="23"/>
      <c r="E6079" s="23"/>
    </row>
    <row r="6080" spans="1:5" hidden="1" x14ac:dyDescent="0.3">
      <c r="A6080" s="23"/>
      <c r="D6080" s="23"/>
      <c r="E6080" s="23"/>
    </row>
    <row r="6081" spans="1:5" hidden="1" x14ac:dyDescent="0.3">
      <c r="A6081" s="23"/>
      <c r="D6081" s="23"/>
      <c r="E6081" s="23"/>
    </row>
    <row r="6082" spans="1:5" hidden="1" x14ac:dyDescent="0.3">
      <c r="A6082" s="23"/>
      <c r="D6082" s="23"/>
      <c r="E6082" s="23"/>
    </row>
    <row r="6083" spans="1:5" hidden="1" x14ac:dyDescent="0.3">
      <c r="A6083" s="23"/>
      <c r="D6083" s="23"/>
      <c r="E6083" s="23"/>
    </row>
    <row r="6084" spans="1:5" hidden="1" x14ac:dyDescent="0.3">
      <c r="A6084" s="23"/>
      <c r="D6084" s="23"/>
      <c r="E6084" s="23"/>
    </row>
    <row r="6085" spans="1:5" hidden="1" x14ac:dyDescent="0.3">
      <c r="A6085" s="23"/>
      <c r="D6085" s="23"/>
      <c r="E6085" s="23"/>
    </row>
    <row r="6086" spans="1:5" hidden="1" x14ac:dyDescent="0.3">
      <c r="A6086" s="23"/>
      <c r="D6086" s="23"/>
      <c r="E6086" s="23"/>
    </row>
    <row r="6087" spans="1:5" hidden="1" x14ac:dyDescent="0.3">
      <c r="A6087" s="23"/>
      <c r="D6087" s="23"/>
      <c r="E6087" s="23"/>
    </row>
    <row r="6088" spans="1:5" hidden="1" x14ac:dyDescent="0.3">
      <c r="A6088" s="23"/>
      <c r="D6088" s="23"/>
      <c r="E6088" s="23"/>
    </row>
    <row r="6089" spans="1:5" hidden="1" x14ac:dyDescent="0.3">
      <c r="A6089" s="23"/>
      <c r="D6089" s="23"/>
      <c r="E6089" s="23"/>
    </row>
    <row r="6090" spans="1:5" hidden="1" x14ac:dyDescent="0.3">
      <c r="A6090" s="23"/>
      <c r="D6090" s="23"/>
      <c r="E6090" s="23"/>
    </row>
    <row r="6091" spans="1:5" hidden="1" x14ac:dyDescent="0.3">
      <c r="A6091" s="23"/>
      <c r="D6091" s="23"/>
      <c r="E6091" s="23"/>
    </row>
    <row r="6092" spans="1:5" hidden="1" x14ac:dyDescent="0.3">
      <c r="A6092" s="23"/>
      <c r="D6092" s="23"/>
      <c r="E6092" s="23"/>
    </row>
    <row r="6093" spans="1:5" hidden="1" x14ac:dyDescent="0.3">
      <c r="A6093" s="23"/>
      <c r="D6093" s="23"/>
      <c r="E6093" s="23"/>
    </row>
    <row r="6094" spans="1:5" hidden="1" x14ac:dyDescent="0.3">
      <c r="A6094" s="23"/>
      <c r="D6094" s="23"/>
      <c r="E6094" s="23"/>
    </row>
    <row r="6095" spans="1:5" hidden="1" x14ac:dyDescent="0.3">
      <c r="A6095" s="23"/>
      <c r="D6095" s="23"/>
      <c r="E6095" s="23"/>
    </row>
    <row r="6096" spans="1:5" hidden="1" x14ac:dyDescent="0.3">
      <c r="A6096" s="23"/>
      <c r="D6096" s="23"/>
      <c r="E6096" s="23"/>
    </row>
    <row r="6097" spans="1:5" hidden="1" x14ac:dyDescent="0.3">
      <c r="A6097" s="23"/>
      <c r="D6097" s="23"/>
      <c r="E6097" s="23"/>
    </row>
    <row r="6098" spans="1:5" hidden="1" x14ac:dyDescent="0.3">
      <c r="A6098" s="23"/>
      <c r="D6098" s="23"/>
      <c r="E6098" s="23"/>
    </row>
    <row r="6099" spans="1:5" hidden="1" x14ac:dyDescent="0.3">
      <c r="A6099" s="23"/>
      <c r="D6099" s="23"/>
      <c r="E6099" s="23"/>
    </row>
    <row r="6100" spans="1:5" hidden="1" x14ac:dyDescent="0.3">
      <c r="A6100" s="23"/>
      <c r="D6100" s="23"/>
      <c r="E6100" s="23"/>
    </row>
    <row r="6101" spans="1:5" hidden="1" x14ac:dyDescent="0.3">
      <c r="A6101" s="23"/>
      <c r="D6101" s="23"/>
      <c r="E6101" s="23"/>
    </row>
    <row r="6102" spans="1:5" hidden="1" x14ac:dyDescent="0.3">
      <c r="A6102" s="23"/>
      <c r="D6102" s="23"/>
      <c r="E6102" s="23"/>
    </row>
    <row r="6103" spans="1:5" hidden="1" x14ac:dyDescent="0.3">
      <c r="A6103" s="23"/>
      <c r="D6103" s="23"/>
      <c r="E6103" s="23"/>
    </row>
    <row r="6104" spans="1:5" hidden="1" x14ac:dyDescent="0.3">
      <c r="A6104" s="23"/>
      <c r="D6104" s="23"/>
      <c r="E6104" s="23"/>
    </row>
    <row r="6105" spans="1:5" hidden="1" x14ac:dyDescent="0.3">
      <c r="A6105" s="23"/>
      <c r="D6105" s="23"/>
      <c r="E6105" s="23"/>
    </row>
    <row r="6106" spans="1:5" hidden="1" x14ac:dyDescent="0.3">
      <c r="A6106" s="23"/>
      <c r="D6106" s="23"/>
      <c r="E6106" s="23"/>
    </row>
    <row r="6107" spans="1:5" hidden="1" x14ac:dyDescent="0.3">
      <c r="A6107" s="23"/>
      <c r="D6107" s="23"/>
      <c r="E6107" s="23"/>
    </row>
    <row r="6108" spans="1:5" hidden="1" x14ac:dyDescent="0.3">
      <c r="A6108" s="23"/>
      <c r="D6108" s="23"/>
      <c r="E6108" s="23"/>
    </row>
    <row r="6109" spans="1:5" hidden="1" x14ac:dyDescent="0.3">
      <c r="A6109" s="23"/>
      <c r="D6109" s="23"/>
      <c r="E6109" s="23"/>
    </row>
    <row r="6110" spans="1:5" hidden="1" x14ac:dyDescent="0.3">
      <c r="A6110" s="23"/>
      <c r="D6110" s="23"/>
      <c r="E6110" s="23"/>
    </row>
    <row r="6111" spans="1:5" hidden="1" x14ac:dyDescent="0.3">
      <c r="A6111" s="23"/>
      <c r="D6111" s="23"/>
      <c r="E6111" s="23"/>
    </row>
    <row r="6112" spans="1:5" hidden="1" x14ac:dyDescent="0.3">
      <c r="A6112" s="23"/>
      <c r="D6112" s="23"/>
      <c r="E6112" s="23"/>
    </row>
    <row r="6113" spans="1:5" hidden="1" x14ac:dyDescent="0.3">
      <c r="A6113" s="23"/>
      <c r="D6113" s="23"/>
      <c r="E6113" s="23"/>
    </row>
    <row r="6114" spans="1:5" hidden="1" x14ac:dyDescent="0.3">
      <c r="A6114" s="23"/>
      <c r="D6114" s="23"/>
      <c r="E6114" s="23"/>
    </row>
    <row r="6115" spans="1:5" hidden="1" x14ac:dyDescent="0.3">
      <c r="A6115" s="23"/>
      <c r="D6115" s="23"/>
      <c r="E6115" s="23"/>
    </row>
    <row r="6116" spans="1:5" hidden="1" x14ac:dyDescent="0.3">
      <c r="A6116" s="23"/>
      <c r="D6116" s="23"/>
      <c r="E6116" s="23"/>
    </row>
    <row r="6117" spans="1:5" hidden="1" x14ac:dyDescent="0.3">
      <c r="A6117" s="23"/>
      <c r="D6117" s="23"/>
      <c r="E6117" s="23"/>
    </row>
    <row r="6118" spans="1:5" hidden="1" x14ac:dyDescent="0.3">
      <c r="A6118" s="23"/>
      <c r="D6118" s="23"/>
      <c r="E6118" s="23"/>
    </row>
    <row r="6119" spans="1:5" hidden="1" x14ac:dyDescent="0.3">
      <c r="A6119" s="23"/>
      <c r="D6119" s="23"/>
      <c r="E6119" s="23"/>
    </row>
    <row r="6120" spans="1:5" hidden="1" x14ac:dyDescent="0.3">
      <c r="A6120" s="23"/>
      <c r="D6120" s="23"/>
      <c r="E6120" s="23"/>
    </row>
    <row r="6121" spans="1:5" hidden="1" x14ac:dyDescent="0.3">
      <c r="A6121" s="23"/>
      <c r="D6121" s="23"/>
      <c r="E6121" s="23"/>
    </row>
    <row r="6122" spans="1:5" hidden="1" x14ac:dyDescent="0.3">
      <c r="A6122" s="23"/>
      <c r="D6122" s="23"/>
      <c r="E6122" s="23"/>
    </row>
    <row r="6123" spans="1:5" hidden="1" x14ac:dyDescent="0.3">
      <c r="A6123" s="23"/>
      <c r="D6123" s="23"/>
      <c r="E6123" s="23"/>
    </row>
    <row r="6124" spans="1:5" hidden="1" x14ac:dyDescent="0.3">
      <c r="A6124" s="23"/>
      <c r="D6124" s="23"/>
      <c r="E6124" s="23"/>
    </row>
    <row r="6125" spans="1:5" hidden="1" x14ac:dyDescent="0.3">
      <c r="A6125" s="23"/>
      <c r="D6125" s="23"/>
      <c r="E6125" s="23"/>
    </row>
    <row r="6126" spans="1:5" hidden="1" x14ac:dyDescent="0.3">
      <c r="A6126" s="23"/>
      <c r="D6126" s="23"/>
      <c r="E6126" s="23"/>
    </row>
    <row r="6127" spans="1:5" hidden="1" x14ac:dyDescent="0.3">
      <c r="A6127" s="23"/>
      <c r="D6127" s="23"/>
      <c r="E6127" s="23"/>
    </row>
    <row r="6128" spans="1:5" hidden="1" x14ac:dyDescent="0.3">
      <c r="A6128" s="23"/>
      <c r="D6128" s="23"/>
      <c r="E6128" s="23"/>
    </row>
    <row r="6129" spans="1:5" hidden="1" x14ac:dyDescent="0.3">
      <c r="A6129" s="23"/>
      <c r="D6129" s="23"/>
      <c r="E6129" s="23"/>
    </row>
    <row r="6130" spans="1:5" hidden="1" x14ac:dyDescent="0.3">
      <c r="A6130" s="23"/>
      <c r="D6130" s="23"/>
      <c r="E6130" s="23"/>
    </row>
    <row r="6131" spans="1:5" hidden="1" x14ac:dyDescent="0.3">
      <c r="A6131" s="23"/>
      <c r="D6131" s="23"/>
      <c r="E6131" s="23"/>
    </row>
    <row r="6132" spans="1:5" hidden="1" x14ac:dyDescent="0.3">
      <c r="A6132" s="23"/>
      <c r="D6132" s="23"/>
      <c r="E6132" s="23"/>
    </row>
    <row r="6133" spans="1:5" hidden="1" x14ac:dyDescent="0.3">
      <c r="A6133" s="23"/>
      <c r="D6133" s="23"/>
      <c r="E6133" s="23"/>
    </row>
    <row r="6134" spans="1:5" hidden="1" x14ac:dyDescent="0.3">
      <c r="A6134" s="23"/>
      <c r="D6134" s="23"/>
      <c r="E6134" s="23"/>
    </row>
    <row r="6135" spans="1:5" hidden="1" x14ac:dyDescent="0.3">
      <c r="A6135" s="23"/>
      <c r="D6135" s="23"/>
      <c r="E6135" s="23"/>
    </row>
    <row r="6136" spans="1:5" hidden="1" x14ac:dyDescent="0.3">
      <c r="A6136" s="23"/>
      <c r="D6136" s="23"/>
      <c r="E6136" s="23"/>
    </row>
    <row r="6137" spans="1:5" hidden="1" x14ac:dyDescent="0.3">
      <c r="A6137" s="23"/>
      <c r="D6137" s="23"/>
      <c r="E6137" s="23"/>
    </row>
    <row r="6138" spans="1:5" hidden="1" x14ac:dyDescent="0.3">
      <c r="A6138" s="23"/>
      <c r="D6138" s="23"/>
      <c r="E6138" s="23"/>
    </row>
    <row r="6139" spans="1:5" hidden="1" x14ac:dyDescent="0.3">
      <c r="A6139" s="23"/>
      <c r="D6139" s="23"/>
      <c r="E6139" s="23"/>
    </row>
    <row r="6140" spans="1:5" hidden="1" x14ac:dyDescent="0.3">
      <c r="A6140" s="23"/>
      <c r="D6140" s="23"/>
      <c r="E6140" s="23"/>
    </row>
    <row r="6141" spans="1:5" hidden="1" x14ac:dyDescent="0.3">
      <c r="A6141" s="23"/>
      <c r="D6141" s="23"/>
      <c r="E6141" s="23"/>
    </row>
    <row r="6142" spans="1:5" hidden="1" x14ac:dyDescent="0.3">
      <c r="A6142" s="23"/>
      <c r="D6142" s="23"/>
      <c r="E6142" s="23"/>
    </row>
    <row r="6143" spans="1:5" hidden="1" x14ac:dyDescent="0.3">
      <c r="A6143" s="23"/>
      <c r="D6143" s="23"/>
      <c r="E6143" s="23"/>
    </row>
    <row r="6144" spans="1:5" hidden="1" x14ac:dyDescent="0.3">
      <c r="A6144" s="23"/>
      <c r="D6144" s="23"/>
      <c r="E6144" s="23"/>
    </row>
    <row r="6145" spans="1:5" hidden="1" x14ac:dyDescent="0.3">
      <c r="A6145" s="23"/>
      <c r="D6145" s="23"/>
      <c r="E6145" s="23"/>
    </row>
    <row r="6146" spans="1:5" hidden="1" x14ac:dyDescent="0.3">
      <c r="A6146" s="23"/>
      <c r="D6146" s="23"/>
      <c r="E6146" s="23"/>
    </row>
    <row r="6147" spans="1:5" hidden="1" x14ac:dyDescent="0.3">
      <c r="A6147" s="23"/>
      <c r="D6147" s="23"/>
      <c r="E6147" s="23"/>
    </row>
    <row r="6148" spans="1:5" hidden="1" x14ac:dyDescent="0.3">
      <c r="A6148" s="23"/>
      <c r="D6148" s="23"/>
      <c r="E6148" s="23"/>
    </row>
    <row r="6149" spans="1:5" hidden="1" x14ac:dyDescent="0.3">
      <c r="A6149" s="23"/>
      <c r="D6149" s="23"/>
      <c r="E6149" s="23"/>
    </row>
    <row r="6150" spans="1:5" hidden="1" x14ac:dyDescent="0.3">
      <c r="A6150" s="23"/>
      <c r="D6150" s="23"/>
      <c r="E6150" s="23"/>
    </row>
    <row r="6151" spans="1:5" hidden="1" x14ac:dyDescent="0.3">
      <c r="A6151" s="23"/>
      <c r="D6151" s="23"/>
      <c r="E6151" s="23"/>
    </row>
    <row r="6152" spans="1:5" hidden="1" x14ac:dyDescent="0.3">
      <c r="A6152" s="23"/>
      <c r="D6152" s="23"/>
      <c r="E6152" s="23"/>
    </row>
    <row r="6153" spans="1:5" hidden="1" x14ac:dyDescent="0.3">
      <c r="A6153" s="23"/>
      <c r="D6153" s="23"/>
      <c r="E6153" s="23"/>
    </row>
    <row r="6154" spans="1:5" hidden="1" x14ac:dyDescent="0.3">
      <c r="A6154" s="23"/>
      <c r="D6154" s="23"/>
      <c r="E6154" s="23"/>
    </row>
    <row r="6155" spans="1:5" hidden="1" x14ac:dyDescent="0.3">
      <c r="A6155" s="23"/>
      <c r="D6155" s="23"/>
      <c r="E6155" s="23"/>
    </row>
    <row r="6156" spans="1:5" hidden="1" x14ac:dyDescent="0.3">
      <c r="A6156" s="23"/>
      <c r="D6156" s="23"/>
      <c r="E6156" s="23"/>
    </row>
    <row r="6157" spans="1:5" hidden="1" x14ac:dyDescent="0.3">
      <c r="A6157" s="23"/>
      <c r="D6157" s="23"/>
      <c r="E6157" s="23"/>
    </row>
    <row r="6158" spans="1:5" hidden="1" x14ac:dyDescent="0.3">
      <c r="A6158" s="23"/>
      <c r="D6158" s="23"/>
      <c r="E6158" s="23"/>
    </row>
    <row r="6159" spans="1:5" hidden="1" x14ac:dyDescent="0.3">
      <c r="A6159" s="23"/>
      <c r="D6159" s="23"/>
      <c r="E6159" s="23"/>
    </row>
    <row r="6160" spans="1:5" hidden="1" x14ac:dyDescent="0.3">
      <c r="A6160" s="23"/>
      <c r="D6160" s="23"/>
      <c r="E6160" s="23"/>
    </row>
    <row r="6161" spans="1:5" hidden="1" x14ac:dyDescent="0.3">
      <c r="A6161" s="23"/>
      <c r="D6161" s="23"/>
      <c r="E6161" s="23"/>
    </row>
    <row r="6162" spans="1:5" hidden="1" x14ac:dyDescent="0.3">
      <c r="A6162" s="23"/>
      <c r="D6162" s="23"/>
      <c r="E6162" s="23"/>
    </row>
    <row r="6163" spans="1:5" hidden="1" x14ac:dyDescent="0.3">
      <c r="A6163" s="23"/>
      <c r="D6163" s="23"/>
      <c r="E6163" s="23"/>
    </row>
    <row r="6164" spans="1:5" hidden="1" x14ac:dyDescent="0.3">
      <c r="A6164" s="23"/>
      <c r="D6164" s="23"/>
      <c r="E6164" s="23"/>
    </row>
    <row r="6165" spans="1:5" hidden="1" x14ac:dyDescent="0.3">
      <c r="A6165" s="23"/>
      <c r="D6165" s="23"/>
      <c r="E6165" s="23"/>
    </row>
    <row r="6166" spans="1:5" hidden="1" x14ac:dyDescent="0.3">
      <c r="A6166" s="23"/>
      <c r="D6166" s="23"/>
      <c r="E6166" s="23"/>
    </row>
    <row r="6167" spans="1:5" hidden="1" x14ac:dyDescent="0.3">
      <c r="A6167" s="23"/>
      <c r="D6167" s="23"/>
      <c r="E6167" s="23"/>
    </row>
    <row r="6168" spans="1:5" hidden="1" x14ac:dyDescent="0.3">
      <c r="A6168" s="23"/>
      <c r="D6168" s="23"/>
      <c r="E6168" s="23"/>
    </row>
    <row r="6169" spans="1:5" hidden="1" x14ac:dyDescent="0.3">
      <c r="A6169" s="23"/>
      <c r="D6169" s="23"/>
      <c r="E6169" s="23"/>
    </row>
    <row r="6170" spans="1:5" hidden="1" x14ac:dyDescent="0.3">
      <c r="A6170" s="23"/>
      <c r="D6170" s="23"/>
      <c r="E6170" s="23"/>
    </row>
    <row r="6171" spans="1:5" hidden="1" x14ac:dyDescent="0.3">
      <c r="A6171" s="23"/>
      <c r="D6171" s="23"/>
      <c r="E6171" s="23"/>
    </row>
    <row r="6172" spans="1:5" hidden="1" x14ac:dyDescent="0.3">
      <c r="A6172" s="23"/>
      <c r="D6172" s="23"/>
      <c r="E6172" s="23"/>
    </row>
    <row r="6173" spans="1:5" hidden="1" x14ac:dyDescent="0.3">
      <c r="A6173" s="23"/>
      <c r="D6173" s="23"/>
      <c r="E6173" s="23"/>
    </row>
    <row r="6174" spans="1:5" hidden="1" x14ac:dyDescent="0.3">
      <c r="A6174" s="23"/>
      <c r="D6174" s="23"/>
      <c r="E6174" s="23"/>
    </row>
    <row r="6175" spans="1:5" hidden="1" x14ac:dyDescent="0.3">
      <c r="A6175" s="23"/>
      <c r="D6175" s="23"/>
      <c r="E6175" s="23"/>
    </row>
    <row r="6176" spans="1:5" hidden="1" x14ac:dyDescent="0.3">
      <c r="A6176" s="23"/>
      <c r="D6176" s="23"/>
      <c r="E6176" s="23"/>
    </row>
    <row r="6177" spans="1:5" hidden="1" x14ac:dyDescent="0.3">
      <c r="A6177" s="23"/>
      <c r="D6177" s="23"/>
      <c r="E6177" s="23"/>
    </row>
    <row r="6178" spans="1:5" hidden="1" x14ac:dyDescent="0.3">
      <c r="A6178" s="23"/>
      <c r="D6178" s="23"/>
      <c r="E6178" s="23"/>
    </row>
    <row r="6179" spans="1:5" hidden="1" x14ac:dyDescent="0.3">
      <c r="A6179" s="23"/>
      <c r="D6179" s="23"/>
      <c r="E6179" s="23"/>
    </row>
    <row r="6180" spans="1:5" hidden="1" x14ac:dyDescent="0.3">
      <c r="A6180" s="23"/>
      <c r="D6180" s="23"/>
      <c r="E6180" s="23"/>
    </row>
    <row r="6181" spans="1:5" hidden="1" x14ac:dyDescent="0.3">
      <c r="A6181" s="23"/>
      <c r="D6181" s="23"/>
      <c r="E6181" s="23"/>
    </row>
    <row r="6182" spans="1:5" hidden="1" x14ac:dyDescent="0.3">
      <c r="A6182" s="23"/>
      <c r="D6182" s="23"/>
      <c r="E6182" s="23"/>
    </row>
    <row r="6183" spans="1:5" hidden="1" x14ac:dyDescent="0.3">
      <c r="A6183" s="23"/>
      <c r="D6183" s="23"/>
      <c r="E6183" s="23"/>
    </row>
    <row r="6184" spans="1:5" hidden="1" x14ac:dyDescent="0.3">
      <c r="A6184" s="23"/>
      <c r="D6184" s="23"/>
      <c r="E6184" s="23"/>
    </row>
    <row r="6185" spans="1:5" hidden="1" x14ac:dyDescent="0.3">
      <c r="A6185" s="23"/>
      <c r="D6185" s="23"/>
      <c r="E6185" s="23"/>
    </row>
    <row r="6186" spans="1:5" hidden="1" x14ac:dyDescent="0.3">
      <c r="A6186" s="23"/>
      <c r="D6186" s="23"/>
      <c r="E6186" s="23"/>
    </row>
    <row r="6187" spans="1:5" hidden="1" x14ac:dyDescent="0.3">
      <c r="A6187" s="23"/>
      <c r="D6187" s="23"/>
      <c r="E6187" s="23"/>
    </row>
    <row r="6188" spans="1:5" hidden="1" x14ac:dyDescent="0.3">
      <c r="A6188" s="23"/>
      <c r="D6188" s="23"/>
      <c r="E6188" s="23"/>
    </row>
    <row r="6189" spans="1:5" hidden="1" x14ac:dyDescent="0.3">
      <c r="A6189" s="23"/>
      <c r="D6189" s="23"/>
      <c r="E6189" s="23"/>
    </row>
    <row r="6190" spans="1:5" hidden="1" x14ac:dyDescent="0.3">
      <c r="A6190" s="23"/>
      <c r="D6190" s="23"/>
      <c r="E6190" s="23"/>
    </row>
    <row r="6191" spans="1:5" hidden="1" x14ac:dyDescent="0.3">
      <c r="A6191" s="23"/>
      <c r="D6191" s="23"/>
      <c r="E6191" s="23"/>
    </row>
    <row r="6192" spans="1:5" hidden="1" x14ac:dyDescent="0.3">
      <c r="A6192" s="23"/>
      <c r="D6192" s="23"/>
      <c r="E6192" s="23"/>
    </row>
    <row r="6193" spans="1:5" hidden="1" x14ac:dyDescent="0.3">
      <c r="A6193" s="23"/>
      <c r="D6193" s="23"/>
      <c r="E6193" s="23"/>
    </row>
    <row r="6194" spans="1:5" hidden="1" x14ac:dyDescent="0.3">
      <c r="A6194" s="23"/>
      <c r="D6194" s="23"/>
      <c r="E6194" s="23"/>
    </row>
    <row r="6195" spans="1:5" hidden="1" x14ac:dyDescent="0.3">
      <c r="A6195" s="23"/>
      <c r="D6195" s="23"/>
      <c r="E6195" s="23"/>
    </row>
    <row r="6196" spans="1:5" hidden="1" x14ac:dyDescent="0.3">
      <c r="A6196" s="23"/>
      <c r="D6196" s="23"/>
      <c r="E6196" s="23"/>
    </row>
    <row r="6197" spans="1:5" hidden="1" x14ac:dyDescent="0.3">
      <c r="A6197" s="23"/>
      <c r="D6197" s="23"/>
      <c r="E6197" s="23"/>
    </row>
    <row r="6198" spans="1:5" hidden="1" x14ac:dyDescent="0.3">
      <c r="A6198" s="23"/>
      <c r="D6198" s="23"/>
      <c r="E6198" s="23"/>
    </row>
    <row r="6199" spans="1:5" hidden="1" x14ac:dyDescent="0.3">
      <c r="A6199" s="23"/>
      <c r="D6199" s="23"/>
      <c r="E6199" s="23"/>
    </row>
    <row r="6200" spans="1:5" hidden="1" x14ac:dyDescent="0.3">
      <c r="A6200" s="23"/>
      <c r="D6200" s="23"/>
      <c r="E6200" s="23"/>
    </row>
    <row r="6201" spans="1:5" hidden="1" x14ac:dyDescent="0.3">
      <c r="A6201" s="23"/>
      <c r="D6201" s="23"/>
      <c r="E6201" s="23"/>
    </row>
    <row r="6202" spans="1:5" hidden="1" x14ac:dyDescent="0.3">
      <c r="A6202" s="23"/>
      <c r="D6202" s="23"/>
      <c r="E6202" s="23"/>
    </row>
    <row r="6203" spans="1:5" hidden="1" x14ac:dyDescent="0.3">
      <c r="A6203" s="23"/>
      <c r="D6203" s="23"/>
      <c r="E6203" s="23"/>
    </row>
    <row r="6204" spans="1:5" hidden="1" x14ac:dyDescent="0.3">
      <c r="A6204" s="23"/>
      <c r="D6204" s="23"/>
      <c r="E6204" s="23"/>
    </row>
    <row r="6205" spans="1:5" hidden="1" x14ac:dyDescent="0.3">
      <c r="A6205" s="23"/>
      <c r="D6205" s="23"/>
      <c r="E6205" s="23"/>
    </row>
    <row r="6206" spans="1:5" hidden="1" x14ac:dyDescent="0.3">
      <c r="A6206" s="23"/>
      <c r="D6206" s="23"/>
      <c r="E6206" s="23"/>
    </row>
    <row r="6207" spans="1:5" hidden="1" x14ac:dyDescent="0.3">
      <c r="A6207" s="23"/>
      <c r="D6207" s="23"/>
      <c r="E6207" s="23"/>
    </row>
    <row r="6208" spans="1:5" hidden="1" x14ac:dyDescent="0.3">
      <c r="A6208" s="23"/>
      <c r="D6208" s="23"/>
      <c r="E6208" s="23"/>
    </row>
    <row r="6209" spans="1:5" hidden="1" x14ac:dyDescent="0.3">
      <c r="A6209" s="23"/>
      <c r="D6209" s="23"/>
      <c r="E6209" s="23"/>
    </row>
    <row r="6210" spans="1:5" hidden="1" x14ac:dyDescent="0.3">
      <c r="A6210" s="23"/>
      <c r="D6210" s="23"/>
      <c r="E6210" s="23"/>
    </row>
    <row r="6211" spans="1:5" hidden="1" x14ac:dyDescent="0.3">
      <c r="A6211" s="23"/>
      <c r="D6211" s="23"/>
      <c r="E6211" s="23"/>
    </row>
    <row r="6212" spans="1:5" hidden="1" x14ac:dyDescent="0.3">
      <c r="A6212" s="23"/>
      <c r="D6212" s="23"/>
      <c r="E6212" s="23"/>
    </row>
    <row r="6213" spans="1:5" hidden="1" x14ac:dyDescent="0.3">
      <c r="A6213" s="23"/>
      <c r="D6213" s="23"/>
      <c r="E6213" s="23"/>
    </row>
    <row r="6214" spans="1:5" hidden="1" x14ac:dyDescent="0.3">
      <c r="A6214" s="23"/>
      <c r="D6214" s="23"/>
      <c r="E6214" s="23"/>
    </row>
    <row r="6215" spans="1:5" hidden="1" x14ac:dyDescent="0.3">
      <c r="A6215" s="23"/>
      <c r="D6215" s="23"/>
      <c r="E6215" s="23"/>
    </row>
    <row r="6216" spans="1:5" hidden="1" x14ac:dyDescent="0.3">
      <c r="A6216" s="23"/>
      <c r="D6216" s="23"/>
      <c r="E6216" s="23"/>
    </row>
    <row r="6217" spans="1:5" hidden="1" x14ac:dyDescent="0.3">
      <c r="A6217" s="23"/>
      <c r="D6217" s="23"/>
      <c r="E6217" s="23"/>
    </row>
    <row r="6218" spans="1:5" hidden="1" x14ac:dyDescent="0.3">
      <c r="A6218" s="23"/>
      <c r="D6218" s="23"/>
      <c r="E6218" s="23"/>
    </row>
    <row r="6219" spans="1:5" hidden="1" x14ac:dyDescent="0.3">
      <c r="A6219" s="23"/>
      <c r="D6219" s="23"/>
      <c r="E6219" s="23"/>
    </row>
    <row r="6220" spans="1:5" hidden="1" x14ac:dyDescent="0.3">
      <c r="A6220" s="23"/>
      <c r="D6220" s="23"/>
      <c r="E6220" s="23"/>
    </row>
    <row r="6221" spans="1:5" hidden="1" x14ac:dyDescent="0.3">
      <c r="A6221" s="23"/>
      <c r="D6221" s="23"/>
      <c r="E6221" s="23"/>
    </row>
    <row r="6222" spans="1:5" hidden="1" x14ac:dyDescent="0.3">
      <c r="A6222" s="23"/>
      <c r="D6222" s="23"/>
      <c r="E6222" s="23"/>
    </row>
    <row r="6223" spans="1:5" hidden="1" x14ac:dyDescent="0.3">
      <c r="A6223" s="23"/>
      <c r="D6223" s="23"/>
      <c r="E6223" s="23"/>
    </row>
    <row r="6224" spans="1:5" hidden="1" x14ac:dyDescent="0.3">
      <c r="A6224" s="23"/>
      <c r="D6224" s="23"/>
      <c r="E6224" s="23"/>
    </row>
    <row r="6225" spans="1:5" hidden="1" x14ac:dyDescent="0.3">
      <c r="A6225" s="23"/>
      <c r="D6225" s="23"/>
      <c r="E6225" s="23"/>
    </row>
    <row r="6226" spans="1:5" hidden="1" x14ac:dyDescent="0.3">
      <c r="A6226" s="23"/>
      <c r="D6226" s="23"/>
      <c r="E6226" s="23"/>
    </row>
    <row r="6227" spans="1:5" hidden="1" x14ac:dyDescent="0.3">
      <c r="A6227" s="23"/>
      <c r="D6227" s="23"/>
      <c r="E6227" s="23"/>
    </row>
    <row r="6228" spans="1:5" hidden="1" x14ac:dyDescent="0.3">
      <c r="A6228" s="23"/>
      <c r="D6228" s="23"/>
      <c r="E6228" s="23"/>
    </row>
    <row r="6229" spans="1:5" hidden="1" x14ac:dyDescent="0.3">
      <c r="A6229" s="23"/>
      <c r="D6229" s="23"/>
      <c r="E6229" s="23"/>
    </row>
    <row r="6230" spans="1:5" hidden="1" x14ac:dyDescent="0.3">
      <c r="A6230" s="23"/>
      <c r="D6230" s="23"/>
      <c r="E6230" s="23"/>
    </row>
    <row r="6231" spans="1:5" hidden="1" x14ac:dyDescent="0.3">
      <c r="A6231" s="23"/>
      <c r="D6231" s="23"/>
      <c r="E6231" s="23"/>
    </row>
    <row r="6232" spans="1:5" hidden="1" x14ac:dyDescent="0.3">
      <c r="A6232" s="23"/>
      <c r="D6232" s="23"/>
      <c r="E6232" s="23"/>
    </row>
    <row r="6233" spans="1:5" hidden="1" x14ac:dyDescent="0.3">
      <c r="A6233" s="23"/>
      <c r="D6233" s="23"/>
      <c r="E6233" s="23"/>
    </row>
    <row r="6234" spans="1:5" hidden="1" x14ac:dyDescent="0.3">
      <c r="A6234" s="23"/>
      <c r="D6234" s="23"/>
      <c r="E6234" s="23"/>
    </row>
    <row r="6235" spans="1:5" hidden="1" x14ac:dyDescent="0.3">
      <c r="A6235" s="23"/>
      <c r="D6235" s="23"/>
      <c r="E6235" s="23"/>
    </row>
    <row r="6236" spans="1:5" hidden="1" x14ac:dyDescent="0.3">
      <c r="A6236" s="23"/>
      <c r="D6236" s="23"/>
      <c r="E6236" s="23"/>
    </row>
    <row r="6237" spans="1:5" hidden="1" x14ac:dyDescent="0.3">
      <c r="A6237" s="23"/>
      <c r="D6237" s="23"/>
      <c r="E6237" s="23"/>
    </row>
    <row r="6238" spans="1:5" hidden="1" x14ac:dyDescent="0.3">
      <c r="A6238" s="23"/>
      <c r="D6238" s="23"/>
      <c r="E6238" s="23"/>
    </row>
    <row r="6239" spans="1:5" hidden="1" x14ac:dyDescent="0.3">
      <c r="A6239" s="23"/>
      <c r="D6239" s="23"/>
      <c r="E6239" s="23"/>
    </row>
    <row r="6240" spans="1:5" hidden="1" x14ac:dyDescent="0.3">
      <c r="A6240" s="23"/>
      <c r="D6240" s="23"/>
      <c r="E6240" s="23"/>
    </row>
    <row r="6241" spans="1:5" hidden="1" x14ac:dyDescent="0.3">
      <c r="A6241" s="23"/>
      <c r="D6241" s="23"/>
      <c r="E6241" s="23"/>
    </row>
    <row r="6242" spans="1:5" hidden="1" x14ac:dyDescent="0.3">
      <c r="A6242" s="23"/>
      <c r="D6242" s="23"/>
      <c r="E6242" s="23"/>
    </row>
    <row r="6243" spans="1:5" hidden="1" x14ac:dyDescent="0.3">
      <c r="A6243" s="23"/>
      <c r="D6243" s="23"/>
      <c r="E6243" s="23"/>
    </row>
    <row r="6244" spans="1:5" hidden="1" x14ac:dyDescent="0.3">
      <c r="A6244" s="23"/>
      <c r="D6244" s="23"/>
      <c r="E6244" s="23"/>
    </row>
    <row r="6245" spans="1:5" hidden="1" x14ac:dyDescent="0.3">
      <c r="A6245" s="23"/>
      <c r="D6245" s="23"/>
      <c r="E6245" s="23"/>
    </row>
    <row r="6246" spans="1:5" hidden="1" x14ac:dyDescent="0.3">
      <c r="A6246" s="23"/>
      <c r="D6246" s="23"/>
      <c r="E6246" s="23"/>
    </row>
    <row r="6247" spans="1:5" hidden="1" x14ac:dyDescent="0.3">
      <c r="A6247" s="23"/>
      <c r="D6247" s="23"/>
      <c r="E6247" s="23"/>
    </row>
    <row r="6248" spans="1:5" hidden="1" x14ac:dyDescent="0.3">
      <c r="A6248" s="23"/>
      <c r="D6248" s="23"/>
      <c r="E6248" s="23"/>
    </row>
    <row r="6249" spans="1:5" hidden="1" x14ac:dyDescent="0.3">
      <c r="A6249" s="23"/>
      <c r="D6249" s="23"/>
      <c r="E6249" s="23"/>
    </row>
    <row r="6250" spans="1:5" hidden="1" x14ac:dyDescent="0.3">
      <c r="A6250" s="23"/>
      <c r="D6250" s="23"/>
      <c r="E6250" s="23"/>
    </row>
    <row r="6251" spans="1:5" hidden="1" x14ac:dyDescent="0.3">
      <c r="A6251" s="23"/>
      <c r="D6251" s="23"/>
      <c r="E6251" s="23"/>
    </row>
    <row r="6252" spans="1:5" hidden="1" x14ac:dyDescent="0.3">
      <c r="A6252" s="23"/>
      <c r="D6252" s="23"/>
      <c r="E6252" s="23"/>
    </row>
    <row r="6253" spans="1:5" hidden="1" x14ac:dyDescent="0.3">
      <c r="A6253" s="23"/>
      <c r="D6253" s="23"/>
      <c r="E6253" s="23"/>
    </row>
    <row r="6254" spans="1:5" hidden="1" x14ac:dyDescent="0.3">
      <c r="A6254" s="23"/>
      <c r="D6254" s="23"/>
      <c r="E6254" s="23"/>
    </row>
    <row r="6255" spans="1:5" hidden="1" x14ac:dyDescent="0.3">
      <c r="A6255" s="23"/>
      <c r="D6255" s="23"/>
      <c r="E6255" s="23"/>
    </row>
    <row r="6256" spans="1:5" hidden="1" x14ac:dyDescent="0.3">
      <c r="A6256" s="23"/>
      <c r="D6256" s="23"/>
      <c r="E6256" s="23"/>
    </row>
    <row r="6257" spans="1:5" hidden="1" x14ac:dyDescent="0.3">
      <c r="A6257" s="23"/>
      <c r="D6257" s="23"/>
      <c r="E6257" s="23"/>
    </row>
    <row r="6258" spans="1:5" hidden="1" x14ac:dyDescent="0.3">
      <c r="A6258" s="23"/>
      <c r="D6258" s="23"/>
      <c r="E6258" s="23"/>
    </row>
    <row r="6259" spans="1:5" hidden="1" x14ac:dyDescent="0.3">
      <c r="A6259" s="23"/>
      <c r="D6259" s="23"/>
      <c r="E6259" s="23"/>
    </row>
    <row r="6260" spans="1:5" hidden="1" x14ac:dyDescent="0.3">
      <c r="A6260" s="23"/>
      <c r="D6260" s="23"/>
      <c r="E6260" s="23"/>
    </row>
    <row r="6261" spans="1:5" hidden="1" x14ac:dyDescent="0.3">
      <c r="A6261" s="23"/>
      <c r="D6261" s="23"/>
      <c r="E6261" s="23"/>
    </row>
    <row r="6262" spans="1:5" hidden="1" x14ac:dyDescent="0.3">
      <c r="A6262" s="23"/>
      <c r="D6262" s="23"/>
      <c r="E6262" s="23"/>
    </row>
    <row r="6263" spans="1:5" hidden="1" x14ac:dyDescent="0.3">
      <c r="A6263" s="23"/>
      <c r="D6263" s="23"/>
      <c r="E6263" s="23"/>
    </row>
    <row r="6264" spans="1:5" hidden="1" x14ac:dyDescent="0.3">
      <c r="A6264" s="23"/>
      <c r="D6264" s="23"/>
      <c r="E6264" s="23"/>
    </row>
    <row r="6265" spans="1:5" hidden="1" x14ac:dyDescent="0.3">
      <c r="A6265" s="23"/>
      <c r="D6265" s="23"/>
      <c r="E6265" s="23"/>
    </row>
    <row r="6266" spans="1:5" hidden="1" x14ac:dyDescent="0.3">
      <c r="A6266" s="23"/>
      <c r="D6266" s="23"/>
      <c r="E6266" s="23"/>
    </row>
    <row r="6267" spans="1:5" hidden="1" x14ac:dyDescent="0.3">
      <c r="A6267" s="23"/>
      <c r="D6267" s="23"/>
      <c r="E6267" s="23"/>
    </row>
    <row r="6268" spans="1:5" hidden="1" x14ac:dyDescent="0.3">
      <c r="A6268" s="23"/>
      <c r="D6268" s="23"/>
      <c r="E6268" s="23"/>
    </row>
    <row r="6269" spans="1:5" hidden="1" x14ac:dyDescent="0.3">
      <c r="A6269" s="23"/>
      <c r="D6269" s="23"/>
      <c r="E6269" s="23"/>
    </row>
    <row r="6270" spans="1:5" hidden="1" x14ac:dyDescent="0.3">
      <c r="A6270" s="23"/>
      <c r="D6270" s="23"/>
      <c r="E6270" s="23"/>
    </row>
    <row r="6271" spans="1:5" hidden="1" x14ac:dyDescent="0.3">
      <c r="A6271" s="23"/>
      <c r="D6271" s="23"/>
      <c r="E6271" s="23"/>
    </row>
    <row r="6272" spans="1:5" hidden="1" x14ac:dyDescent="0.3">
      <c r="A6272" s="23"/>
      <c r="D6272" s="23"/>
      <c r="E6272" s="23"/>
    </row>
    <row r="6273" spans="1:5" hidden="1" x14ac:dyDescent="0.3">
      <c r="A6273" s="23"/>
      <c r="D6273" s="23"/>
      <c r="E6273" s="23"/>
    </row>
    <row r="6274" spans="1:5" hidden="1" x14ac:dyDescent="0.3">
      <c r="A6274" s="23"/>
      <c r="D6274" s="23"/>
      <c r="E6274" s="23"/>
    </row>
    <row r="6275" spans="1:5" hidden="1" x14ac:dyDescent="0.3">
      <c r="A6275" s="23"/>
      <c r="D6275" s="23"/>
      <c r="E6275" s="23"/>
    </row>
    <row r="6276" spans="1:5" hidden="1" x14ac:dyDescent="0.3">
      <c r="A6276" s="23"/>
      <c r="D6276" s="23"/>
      <c r="E6276" s="23"/>
    </row>
    <row r="6277" spans="1:5" hidden="1" x14ac:dyDescent="0.3">
      <c r="A6277" s="23"/>
      <c r="D6277" s="23"/>
      <c r="E6277" s="23"/>
    </row>
    <row r="6278" spans="1:5" hidden="1" x14ac:dyDescent="0.3">
      <c r="A6278" s="23"/>
      <c r="D6278" s="23"/>
      <c r="E6278" s="23"/>
    </row>
    <row r="6279" spans="1:5" hidden="1" x14ac:dyDescent="0.3">
      <c r="A6279" s="23"/>
      <c r="D6279" s="23"/>
      <c r="E6279" s="23"/>
    </row>
    <row r="6280" spans="1:5" hidden="1" x14ac:dyDescent="0.3">
      <c r="A6280" s="23"/>
      <c r="D6280" s="23"/>
      <c r="E6280" s="23"/>
    </row>
    <row r="6281" spans="1:5" hidden="1" x14ac:dyDescent="0.3">
      <c r="A6281" s="23"/>
      <c r="D6281" s="23"/>
      <c r="E6281" s="23"/>
    </row>
    <row r="6282" spans="1:5" hidden="1" x14ac:dyDescent="0.3">
      <c r="A6282" s="23"/>
      <c r="D6282" s="23"/>
      <c r="E6282" s="23"/>
    </row>
    <row r="6283" spans="1:5" hidden="1" x14ac:dyDescent="0.3">
      <c r="A6283" s="23"/>
      <c r="D6283" s="23"/>
      <c r="E6283" s="23"/>
    </row>
    <row r="6284" spans="1:5" hidden="1" x14ac:dyDescent="0.3">
      <c r="A6284" s="23"/>
      <c r="D6284" s="23"/>
      <c r="E6284" s="23"/>
    </row>
    <row r="6285" spans="1:5" hidden="1" x14ac:dyDescent="0.3">
      <c r="A6285" s="23"/>
      <c r="D6285" s="23"/>
      <c r="E6285" s="23"/>
    </row>
    <row r="6286" spans="1:5" hidden="1" x14ac:dyDescent="0.3">
      <c r="A6286" s="23"/>
      <c r="D6286" s="23"/>
      <c r="E6286" s="23"/>
    </row>
    <row r="6287" spans="1:5" hidden="1" x14ac:dyDescent="0.3">
      <c r="A6287" s="23"/>
      <c r="D6287" s="23"/>
      <c r="E6287" s="23"/>
    </row>
    <row r="6288" spans="1:5" hidden="1" x14ac:dyDescent="0.3">
      <c r="A6288" s="23"/>
      <c r="D6288" s="23"/>
      <c r="E6288" s="23"/>
    </row>
    <row r="6289" spans="1:5" hidden="1" x14ac:dyDescent="0.3">
      <c r="A6289" s="23"/>
      <c r="D6289" s="23"/>
      <c r="E6289" s="23"/>
    </row>
    <row r="6290" spans="1:5" hidden="1" x14ac:dyDescent="0.3">
      <c r="A6290" s="23"/>
      <c r="D6290" s="23"/>
      <c r="E6290" s="23"/>
    </row>
    <row r="6291" spans="1:5" hidden="1" x14ac:dyDescent="0.3">
      <c r="A6291" s="23"/>
      <c r="D6291" s="23"/>
      <c r="E6291" s="23"/>
    </row>
    <row r="6292" spans="1:5" hidden="1" x14ac:dyDescent="0.3">
      <c r="A6292" s="23"/>
      <c r="D6292" s="23"/>
      <c r="E6292" s="23"/>
    </row>
    <row r="6293" spans="1:5" hidden="1" x14ac:dyDescent="0.3">
      <c r="A6293" s="23"/>
      <c r="D6293" s="23"/>
      <c r="E6293" s="23"/>
    </row>
    <row r="6294" spans="1:5" hidden="1" x14ac:dyDescent="0.3">
      <c r="A6294" s="23"/>
      <c r="D6294" s="23"/>
      <c r="E6294" s="23"/>
    </row>
    <row r="6295" spans="1:5" hidden="1" x14ac:dyDescent="0.3">
      <c r="A6295" s="23"/>
      <c r="D6295" s="23"/>
      <c r="E6295" s="23"/>
    </row>
    <row r="6296" spans="1:5" hidden="1" x14ac:dyDescent="0.3">
      <c r="A6296" s="23"/>
      <c r="D6296" s="23"/>
      <c r="E6296" s="23"/>
    </row>
    <row r="6297" spans="1:5" hidden="1" x14ac:dyDescent="0.3">
      <c r="A6297" s="23"/>
      <c r="D6297" s="23"/>
      <c r="E6297" s="23"/>
    </row>
    <row r="6298" spans="1:5" hidden="1" x14ac:dyDescent="0.3">
      <c r="A6298" s="23"/>
      <c r="D6298" s="23"/>
      <c r="E6298" s="23"/>
    </row>
    <row r="6299" spans="1:5" hidden="1" x14ac:dyDescent="0.3">
      <c r="A6299" s="23"/>
      <c r="D6299" s="23"/>
      <c r="E6299" s="23"/>
    </row>
    <row r="6300" spans="1:5" hidden="1" x14ac:dyDescent="0.3">
      <c r="A6300" s="23"/>
      <c r="D6300" s="23"/>
      <c r="E6300" s="23"/>
    </row>
    <row r="6301" spans="1:5" hidden="1" x14ac:dyDescent="0.3">
      <c r="A6301" s="23"/>
      <c r="D6301" s="23"/>
      <c r="E6301" s="23"/>
    </row>
    <row r="6302" spans="1:5" hidden="1" x14ac:dyDescent="0.3">
      <c r="A6302" s="23"/>
      <c r="D6302" s="23"/>
      <c r="E6302" s="23"/>
    </row>
    <row r="6303" spans="1:5" hidden="1" x14ac:dyDescent="0.3">
      <c r="A6303" s="23"/>
      <c r="D6303" s="23"/>
      <c r="E6303" s="23"/>
    </row>
    <row r="6304" spans="1:5" hidden="1" x14ac:dyDescent="0.3">
      <c r="A6304" s="23"/>
      <c r="D6304" s="23"/>
      <c r="E6304" s="23"/>
    </row>
    <row r="6305" spans="1:5" hidden="1" x14ac:dyDescent="0.3">
      <c r="A6305" s="23"/>
      <c r="D6305" s="23"/>
      <c r="E6305" s="23"/>
    </row>
    <row r="6306" spans="1:5" hidden="1" x14ac:dyDescent="0.3">
      <c r="A6306" s="23"/>
      <c r="D6306" s="23"/>
      <c r="E6306" s="23"/>
    </row>
    <row r="6307" spans="1:5" hidden="1" x14ac:dyDescent="0.3">
      <c r="A6307" s="23"/>
      <c r="D6307" s="23"/>
      <c r="E6307" s="23"/>
    </row>
    <row r="6308" spans="1:5" hidden="1" x14ac:dyDescent="0.3">
      <c r="A6308" s="23"/>
      <c r="D6308" s="23"/>
      <c r="E6308" s="23"/>
    </row>
    <row r="6309" spans="1:5" hidden="1" x14ac:dyDescent="0.3">
      <c r="A6309" s="23"/>
      <c r="D6309" s="23"/>
      <c r="E6309" s="23"/>
    </row>
    <row r="6310" spans="1:5" hidden="1" x14ac:dyDescent="0.3">
      <c r="A6310" s="23"/>
      <c r="D6310" s="23"/>
      <c r="E6310" s="23"/>
    </row>
    <row r="6311" spans="1:5" hidden="1" x14ac:dyDescent="0.3">
      <c r="A6311" s="23"/>
      <c r="D6311" s="23"/>
      <c r="E6311" s="23"/>
    </row>
    <row r="6312" spans="1:5" hidden="1" x14ac:dyDescent="0.3">
      <c r="A6312" s="23"/>
      <c r="D6312" s="23"/>
      <c r="E6312" s="23"/>
    </row>
    <row r="6313" spans="1:5" hidden="1" x14ac:dyDescent="0.3">
      <c r="A6313" s="23"/>
      <c r="D6313" s="23"/>
      <c r="E6313" s="23"/>
    </row>
    <row r="6314" spans="1:5" hidden="1" x14ac:dyDescent="0.3">
      <c r="A6314" s="23"/>
      <c r="D6314" s="23"/>
      <c r="E6314" s="23"/>
    </row>
    <row r="6315" spans="1:5" hidden="1" x14ac:dyDescent="0.3">
      <c r="A6315" s="23"/>
      <c r="D6315" s="23"/>
      <c r="E6315" s="23"/>
    </row>
    <row r="6316" spans="1:5" hidden="1" x14ac:dyDescent="0.3">
      <c r="A6316" s="23"/>
      <c r="D6316" s="23"/>
      <c r="E6316" s="23"/>
    </row>
    <row r="6317" spans="1:5" hidden="1" x14ac:dyDescent="0.3">
      <c r="A6317" s="23"/>
      <c r="D6317" s="23"/>
      <c r="E6317" s="23"/>
    </row>
    <row r="6318" spans="1:5" hidden="1" x14ac:dyDescent="0.3">
      <c r="A6318" s="23"/>
      <c r="D6318" s="23"/>
      <c r="E6318" s="23"/>
    </row>
    <row r="6319" spans="1:5" hidden="1" x14ac:dyDescent="0.3">
      <c r="A6319" s="23"/>
      <c r="D6319" s="23"/>
      <c r="E6319" s="23"/>
    </row>
    <row r="6320" spans="1:5" hidden="1" x14ac:dyDescent="0.3">
      <c r="A6320" s="23"/>
      <c r="D6320" s="23"/>
      <c r="E6320" s="23"/>
    </row>
    <row r="6321" spans="1:5" hidden="1" x14ac:dyDescent="0.3">
      <c r="A6321" s="23"/>
      <c r="D6321" s="23"/>
      <c r="E6321" s="23"/>
    </row>
    <row r="6322" spans="1:5" hidden="1" x14ac:dyDescent="0.3">
      <c r="A6322" s="23"/>
      <c r="D6322" s="23"/>
      <c r="E6322" s="23"/>
    </row>
    <row r="6323" spans="1:5" hidden="1" x14ac:dyDescent="0.3">
      <c r="A6323" s="23"/>
      <c r="D6323" s="23"/>
      <c r="E6323" s="23"/>
    </row>
    <row r="6324" spans="1:5" hidden="1" x14ac:dyDescent="0.3">
      <c r="A6324" s="23"/>
      <c r="D6324" s="23"/>
      <c r="E6324" s="23"/>
    </row>
    <row r="6325" spans="1:5" hidden="1" x14ac:dyDescent="0.3">
      <c r="A6325" s="23"/>
      <c r="D6325" s="23"/>
      <c r="E6325" s="23"/>
    </row>
    <row r="6326" spans="1:5" hidden="1" x14ac:dyDescent="0.3">
      <c r="A6326" s="23"/>
      <c r="D6326" s="23"/>
      <c r="E6326" s="23"/>
    </row>
    <row r="6327" spans="1:5" hidden="1" x14ac:dyDescent="0.3">
      <c r="A6327" s="23"/>
      <c r="D6327" s="23"/>
      <c r="E6327" s="23"/>
    </row>
    <row r="6328" spans="1:5" hidden="1" x14ac:dyDescent="0.3">
      <c r="A6328" s="23"/>
      <c r="D6328" s="23"/>
      <c r="E6328" s="23"/>
    </row>
    <row r="6329" spans="1:5" hidden="1" x14ac:dyDescent="0.3">
      <c r="A6329" s="23"/>
      <c r="D6329" s="23"/>
      <c r="E6329" s="23"/>
    </row>
    <row r="6330" spans="1:5" hidden="1" x14ac:dyDescent="0.3">
      <c r="A6330" s="23"/>
      <c r="D6330" s="23"/>
      <c r="E6330" s="23"/>
    </row>
    <row r="6331" spans="1:5" hidden="1" x14ac:dyDescent="0.3">
      <c r="A6331" s="23"/>
      <c r="D6331" s="23"/>
      <c r="E6331" s="23"/>
    </row>
    <row r="6332" spans="1:5" hidden="1" x14ac:dyDescent="0.3">
      <c r="A6332" s="23"/>
      <c r="D6332" s="23"/>
      <c r="E6332" s="23"/>
    </row>
    <row r="6333" spans="1:5" hidden="1" x14ac:dyDescent="0.3">
      <c r="A6333" s="23"/>
      <c r="D6333" s="23"/>
      <c r="E6333" s="23"/>
    </row>
    <row r="6334" spans="1:5" hidden="1" x14ac:dyDescent="0.3">
      <c r="A6334" s="23"/>
      <c r="D6334" s="23"/>
      <c r="E6334" s="23"/>
    </row>
    <row r="6335" spans="1:5" hidden="1" x14ac:dyDescent="0.3">
      <c r="A6335" s="23"/>
      <c r="D6335" s="23"/>
      <c r="E6335" s="23"/>
    </row>
    <row r="6336" spans="1:5" hidden="1" x14ac:dyDescent="0.3">
      <c r="A6336" s="23"/>
      <c r="D6336" s="23"/>
      <c r="E6336" s="23"/>
    </row>
    <row r="6337" spans="1:5" hidden="1" x14ac:dyDescent="0.3">
      <c r="A6337" s="23"/>
      <c r="D6337" s="23"/>
      <c r="E6337" s="23"/>
    </row>
    <row r="6338" spans="1:5" hidden="1" x14ac:dyDescent="0.3">
      <c r="A6338" s="23"/>
      <c r="D6338" s="23"/>
      <c r="E6338" s="23"/>
    </row>
    <row r="6339" spans="1:5" hidden="1" x14ac:dyDescent="0.3">
      <c r="A6339" s="23"/>
      <c r="D6339" s="23"/>
      <c r="E6339" s="23"/>
    </row>
    <row r="6340" spans="1:5" hidden="1" x14ac:dyDescent="0.3">
      <c r="A6340" s="23"/>
      <c r="D6340" s="23"/>
      <c r="E6340" s="23"/>
    </row>
    <row r="6341" spans="1:5" hidden="1" x14ac:dyDescent="0.3">
      <c r="A6341" s="23"/>
      <c r="D6341" s="23"/>
      <c r="E6341" s="23"/>
    </row>
    <row r="6342" spans="1:5" hidden="1" x14ac:dyDescent="0.3">
      <c r="A6342" s="23"/>
      <c r="D6342" s="23"/>
      <c r="E6342" s="23"/>
    </row>
    <row r="6343" spans="1:5" hidden="1" x14ac:dyDescent="0.3">
      <c r="A6343" s="23"/>
      <c r="D6343" s="23"/>
      <c r="E6343" s="23"/>
    </row>
    <row r="6344" spans="1:5" hidden="1" x14ac:dyDescent="0.3">
      <c r="A6344" s="23"/>
      <c r="D6344" s="23"/>
      <c r="E6344" s="23"/>
    </row>
    <row r="6345" spans="1:5" hidden="1" x14ac:dyDescent="0.3">
      <c r="A6345" s="23"/>
      <c r="D6345" s="23"/>
      <c r="E6345" s="23"/>
    </row>
    <row r="6346" spans="1:5" hidden="1" x14ac:dyDescent="0.3">
      <c r="A6346" s="23"/>
      <c r="D6346" s="23"/>
      <c r="E6346" s="23"/>
    </row>
    <row r="6347" spans="1:5" hidden="1" x14ac:dyDescent="0.3">
      <c r="A6347" s="23"/>
      <c r="D6347" s="23"/>
      <c r="E6347" s="23"/>
    </row>
    <row r="6348" spans="1:5" hidden="1" x14ac:dyDescent="0.3">
      <c r="A6348" s="23"/>
      <c r="D6348" s="23"/>
      <c r="E6348" s="23"/>
    </row>
    <row r="6349" spans="1:5" hidden="1" x14ac:dyDescent="0.3">
      <c r="A6349" s="23"/>
      <c r="D6349" s="23"/>
      <c r="E6349" s="23"/>
    </row>
    <row r="6350" spans="1:5" hidden="1" x14ac:dyDescent="0.3">
      <c r="A6350" s="23"/>
      <c r="D6350" s="23"/>
      <c r="E6350" s="23"/>
    </row>
    <row r="6351" spans="1:5" hidden="1" x14ac:dyDescent="0.3">
      <c r="A6351" s="23"/>
      <c r="D6351" s="23"/>
      <c r="E6351" s="23"/>
    </row>
    <row r="6352" spans="1:5" hidden="1" x14ac:dyDescent="0.3">
      <c r="A6352" s="23"/>
      <c r="D6352" s="23"/>
      <c r="E6352" s="23"/>
    </row>
    <row r="6353" spans="1:5" hidden="1" x14ac:dyDescent="0.3">
      <c r="A6353" s="23"/>
      <c r="D6353" s="23"/>
      <c r="E6353" s="23"/>
    </row>
    <row r="6354" spans="1:5" hidden="1" x14ac:dyDescent="0.3">
      <c r="A6354" s="23"/>
      <c r="D6354" s="23"/>
      <c r="E6354" s="23"/>
    </row>
    <row r="6355" spans="1:5" hidden="1" x14ac:dyDescent="0.3">
      <c r="A6355" s="23"/>
      <c r="D6355" s="23"/>
      <c r="E6355" s="23"/>
    </row>
    <row r="6356" spans="1:5" hidden="1" x14ac:dyDescent="0.3">
      <c r="A6356" s="23"/>
      <c r="D6356" s="23"/>
      <c r="E6356" s="23"/>
    </row>
    <row r="6357" spans="1:5" hidden="1" x14ac:dyDescent="0.3">
      <c r="A6357" s="23"/>
      <c r="D6357" s="23"/>
      <c r="E6357" s="23"/>
    </row>
    <row r="6358" spans="1:5" hidden="1" x14ac:dyDescent="0.3">
      <c r="A6358" s="23"/>
      <c r="D6358" s="23"/>
      <c r="E6358" s="23"/>
    </row>
    <row r="6359" spans="1:5" hidden="1" x14ac:dyDescent="0.3">
      <c r="A6359" s="23"/>
      <c r="D6359" s="23"/>
      <c r="E6359" s="23"/>
    </row>
    <row r="6360" spans="1:5" hidden="1" x14ac:dyDescent="0.3">
      <c r="A6360" s="23"/>
      <c r="D6360" s="23"/>
      <c r="E6360" s="23"/>
    </row>
    <row r="6361" spans="1:5" hidden="1" x14ac:dyDescent="0.3">
      <c r="A6361" s="23"/>
      <c r="D6361" s="23"/>
      <c r="E6361" s="23"/>
    </row>
    <row r="6362" spans="1:5" hidden="1" x14ac:dyDescent="0.3">
      <c r="A6362" s="23"/>
      <c r="D6362" s="23"/>
      <c r="E6362" s="23"/>
    </row>
    <row r="6363" spans="1:5" hidden="1" x14ac:dyDescent="0.3">
      <c r="A6363" s="23"/>
      <c r="D6363" s="23"/>
      <c r="E6363" s="23"/>
    </row>
    <row r="6364" spans="1:5" hidden="1" x14ac:dyDescent="0.3">
      <c r="A6364" s="23"/>
      <c r="D6364" s="23"/>
      <c r="E6364" s="23"/>
    </row>
    <row r="6365" spans="1:5" hidden="1" x14ac:dyDescent="0.3">
      <c r="A6365" s="23"/>
      <c r="D6365" s="23"/>
      <c r="E6365" s="23"/>
    </row>
    <row r="6366" spans="1:5" hidden="1" x14ac:dyDescent="0.3">
      <c r="A6366" s="23"/>
      <c r="D6366" s="23"/>
      <c r="E6366" s="23"/>
    </row>
    <row r="6367" spans="1:5" hidden="1" x14ac:dyDescent="0.3">
      <c r="A6367" s="23"/>
      <c r="D6367" s="23"/>
      <c r="E6367" s="23"/>
    </row>
    <row r="6368" spans="1:5" hidden="1" x14ac:dyDescent="0.3">
      <c r="A6368" s="23"/>
      <c r="D6368" s="23"/>
      <c r="E6368" s="23"/>
    </row>
    <row r="6369" spans="1:5" hidden="1" x14ac:dyDescent="0.3">
      <c r="A6369" s="23"/>
      <c r="D6369" s="23"/>
      <c r="E6369" s="23"/>
    </row>
    <row r="6370" spans="1:5" hidden="1" x14ac:dyDescent="0.3">
      <c r="A6370" s="23"/>
      <c r="D6370" s="23"/>
      <c r="E6370" s="23"/>
    </row>
    <row r="6371" spans="1:5" hidden="1" x14ac:dyDescent="0.3">
      <c r="A6371" s="23"/>
      <c r="D6371" s="23"/>
      <c r="E6371" s="23"/>
    </row>
    <row r="6372" spans="1:5" hidden="1" x14ac:dyDescent="0.3">
      <c r="A6372" s="23"/>
      <c r="D6372" s="23"/>
      <c r="E6372" s="23"/>
    </row>
    <row r="6373" spans="1:5" hidden="1" x14ac:dyDescent="0.3">
      <c r="A6373" s="23"/>
      <c r="D6373" s="23"/>
      <c r="E6373" s="23"/>
    </row>
    <row r="6374" spans="1:5" hidden="1" x14ac:dyDescent="0.3">
      <c r="A6374" s="23"/>
      <c r="D6374" s="23"/>
      <c r="E6374" s="23"/>
    </row>
    <row r="6375" spans="1:5" hidden="1" x14ac:dyDescent="0.3">
      <c r="A6375" s="23"/>
      <c r="D6375" s="23"/>
      <c r="E6375" s="23"/>
    </row>
    <row r="6376" spans="1:5" hidden="1" x14ac:dyDescent="0.3">
      <c r="A6376" s="23"/>
      <c r="D6376" s="23"/>
      <c r="E6376" s="23"/>
    </row>
    <row r="6377" spans="1:5" hidden="1" x14ac:dyDescent="0.3">
      <c r="A6377" s="23"/>
      <c r="D6377" s="23"/>
      <c r="E6377" s="23"/>
    </row>
    <row r="6378" spans="1:5" hidden="1" x14ac:dyDescent="0.3">
      <c r="A6378" s="23"/>
      <c r="D6378" s="23"/>
      <c r="E6378" s="23"/>
    </row>
    <row r="6379" spans="1:5" hidden="1" x14ac:dyDescent="0.3">
      <c r="A6379" s="23"/>
      <c r="D6379" s="23"/>
      <c r="E6379" s="23"/>
    </row>
    <row r="6380" spans="1:5" hidden="1" x14ac:dyDescent="0.3">
      <c r="A6380" s="23"/>
      <c r="D6380" s="23"/>
      <c r="E6380" s="23"/>
    </row>
    <row r="6381" spans="1:5" hidden="1" x14ac:dyDescent="0.3">
      <c r="A6381" s="23"/>
      <c r="D6381" s="23"/>
      <c r="E6381" s="23"/>
    </row>
    <row r="6382" spans="1:5" hidden="1" x14ac:dyDescent="0.3">
      <c r="A6382" s="23"/>
      <c r="D6382" s="23"/>
      <c r="E6382" s="23"/>
    </row>
    <row r="6383" spans="1:5" hidden="1" x14ac:dyDescent="0.3">
      <c r="A6383" s="23"/>
      <c r="D6383" s="23"/>
      <c r="E6383" s="23"/>
    </row>
    <row r="6384" spans="1:5" hidden="1" x14ac:dyDescent="0.3">
      <c r="A6384" s="23"/>
      <c r="D6384" s="23"/>
      <c r="E6384" s="23"/>
    </row>
    <row r="6385" spans="1:5" hidden="1" x14ac:dyDescent="0.3">
      <c r="A6385" s="23"/>
      <c r="D6385" s="23"/>
      <c r="E6385" s="23"/>
    </row>
    <row r="6386" spans="1:5" hidden="1" x14ac:dyDescent="0.3">
      <c r="A6386" s="23"/>
      <c r="D6386" s="23"/>
      <c r="E6386" s="23"/>
    </row>
    <row r="6387" spans="1:5" hidden="1" x14ac:dyDescent="0.3">
      <c r="A6387" s="23"/>
      <c r="D6387" s="23"/>
      <c r="E6387" s="23"/>
    </row>
    <row r="6388" spans="1:5" hidden="1" x14ac:dyDescent="0.3">
      <c r="A6388" s="23"/>
      <c r="D6388" s="23"/>
      <c r="E6388" s="23"/>
    </row>
    <row r="6389" spans="1:5" hidden="1" x14ac:dyDescent="0.3">
      <c r="A6389" s="23"/>
      <c r="D6389" s="23"/>
      <c r="E6389" s="23"/>
    </row>
    <row r="6390" spans="1:5" hidden="1" x14ac:dyDescent="0.3">
      <c r="A6390" s="23"/>
      <c r="D6390" s="23"/>
      <c r="E6390" s="23"/>
    </row>
    <row r="6391" spans="1:5" hidden="1" x14ac:dyDescent="0.3">
      <c r="A6391" s="23"/>
      <c r="D6391" s="23"/>
      <c r="E6391" s="23"/>
    </row>
    <row r="6392" spans="1:5" hidden="1" x14ac:dyDescent="0.3">
      <c r="A6392" s="23"/>
      <c r="D6392" s="23"/>
      <c r="E6392" s="23"/>
    </row>
    <row r="6393" spans="1:5" hidden="1" x14ac:dyDescent="0.3">
      <c r="A6393" s="23"/>
      <c r="D6393" s="23"/>
      <c r="E6393" s="23"/>
    </row>
    <row r="6394" spans="1:5" hidden="1" x14ac:dyDescent="0.3">
      <c r="A6394" s="23"/>
      <c r="D6394" s="23"/>
      <c r="E6394" s="23"/>
    </row>
    <row r="6395" spans="1:5" hidden="1" x14ac:dyDescent="0.3">
      <c r="A6395" s="23"/>
      <c r="D6395" s="23"/>
      <c r="E6395" s="23"/>
    </row>
    <row r="6396" spans="1:5" hidden="1" x14ac:dyDescent="0.3">
      <c r="A6396" s="23"/>
      <c r="D6396" s="23"/>
      <c r="E6396" s="23"/>
    </row>
    <row r="6397" spans="1:5" hidden="1" x14ac:dyDescent="0.3">
      <c r="A6397" s="23"/>
      <c r="D6397" s="23"/>
      <c r="E6397" s="23"/>
    </row>
    <row r="6398" spans="1:5" hidden="1" x14ac:dyDescent="0.3">
      <c r="A6398" s="23"/>
      <c r="D6398" s="23"/>
      <c r="E6398" s="23"/>
    </row>
    <row r="6399" spans="1:5" hidden="1" x14ac:dyDescent="0.3">
      <c r="A6399" s="23"/>
      <c r="D6399" s="23"/>
      <c r="E6399" s="23"/>
    </row>
    <row r="6400" spans="1:5" hidden="1" x14ac:dyDescent="0.3">
      <c r="A6400" s="23"/>
      <c r="D6400" s="23"/>
      <c r="E6400" s="23"/>
    </row>
    <row r="6401" spans="1:5" hidden="1" x14ac:dyDescent="0.3">
      <c r="A6401" s="23"/>
      <c r="D6401" s="23"/>
      <c r="E6401" s="23"/>
    </row>
    <row r="6402" spans="1:5" hidden="1" x14ac:dyDescent="0.3">
      <c r="A6402" s="23"/>
      <c r="D6402" s="23"/>
      <c r="E6402" s="23"/>
    </row>
    <row r="6403" spans="1:5" hidden="1" x14ac:dyDescent="0.3">
      <c r="A6403" s="23"/>
      <c r="D6403" s="23"/>
      <c r="E6403" s="23"/>
    </row>
    <row r="6404" spans="1:5" hidden="1" x14ac:dyDescent="0.3">
      <c r="A6404" s="23"/>
      <c r="D6404" s="23"/>
      <c r="E6404" s="23"/>
    </row>
    <row r="6405" spans="1:5" hidden="1" x14ac:dyDescent="0.3">
      <c r="A6405" s="23"/>
      <c r="D6405" s="23"/>
      <c r="E6405" s="23"/>
    </row>
    <row r="6406" spans="1:5" hidden="1" x14ac:dyDescent="0.3">
      <c r="A6406" s="23"/>
      <c r="D6406" s="23"/>
      <c r="E6406" s="23"/>
    </row>
    <row r="6407" spans="1:5" hidden="1" x14ac:dyDescent="0.3">
      <c r="A6407" s="23"/>
      <c r="D6407" s="23"/>
      <c r="E6407" s="23"/>
    </row>
    <row r="6408" spans="1:5" hidden="1" x14ac:dyDescent="0.3">
      <c r="A6408" s="23"/>
      <c r="D6408" s="23"/>
      <c r="E6408" s="23"/>
    </row>
    <row r="6409" spans="1:5" hidden="1" x14ac:dyDescent="0.3">
      <c r="A6409" s="23"/>
      <c r="D6409" s="23"/>
      <c r="E6409" s="23"/>
    </row>
    <row r="6410" spans="1:5" hidden="1" x14ac:dyDescent="0.3">
      <c r="A6410" s="23"/>
      <c r="D6410" s="23"/>
      <c r="E6410" s="23"/>
    </row>
    <row r="6411" spans="1:5" hidden="1" x14ac:dyDescent="0.3">
      <c r="A6411" s="23"/>
      <c r="D6411" s="23"/>
      <c r="E6411" s="23"/>
    </row>
    <row r="6412" spans="1:5" hidden="1" x14ac:dyDescent="0.3">
      <c r="A6412" s="23"/>
      <c r="D6412" s="23"/>
      <c r="E6412" s="23"/>
    </row>
    <row r="6413" spans="1:5" hidden="1" x14ac:dyDescent="0.3">
      <c r="A6413" s="23"/>
      <c r="D6413" s="23"/>
      <c r="E6413" s="23"/>
    </row>
    <row r="6414" spans="1:5" hidden="1" x14ac:dyDescent="0.3">
      <c r="A6414" s="23"/>
      <c r="D6414" s="23"/>
      <c r="E6414" s="23"/>
    </row>
    <row r="6415" spans="1:5" hidden="1" x14ac:dyDescent="0.3">
      <c r="A6415" s="23"/>
      <c r="D6415" s="23"/>
      <c r="E6415" s="23"/>
    </row>
    <row r="6416" spans="1:5" hidden="1" x14ac:dyDescent="0.3">
      <c r="A6416" s="23"/>
      <c r="D6416" s="23"/>
      <c r="E6416" s="23"/>
    </row>
    <row r="6417" spans="1:5" hidden="1" x14ac:dyDescent="0.3">
      <c r="A6417" s="23"/>
      <c r="D6417" s="23"/>
      <c r="E6417" s="23"/>
    </row>
    <row r="6418" spans="1:5" hidden="1" x14ac:dyDescent="0.3">
      <c r="A6418" s="23"/>
      <c r="D6418" s="23"/>
      <c r="E6418" s="23"/>
    </row>
    <row r="6419" spans="1:5" hidden="1" x14ac:dyDescent="0.3">
      <c r="A6419" s="23"/>
      <c r="D6419" s="23"/>
      <c r="E6419" s="23"/>
    </row>
    <row r="6420" spans="1:5" hidden="1" x14ac:dyDescent="0.3">
      <c r="A6420" s="23"/>
      <c r="D6420" s="23"/>
      <c r="E6420" s="23"/>
    </row>
    <row r="6421" spans="1:5" hidden="1" x14ac:dyDescent="0.3">
      <c r="A6421" s="23"/>
      <c r="D6421" s="23"/>
      <c r="E6421" s="23"/>
    </row>
    <row r="6422" spans="1:5" hidden="1" x14ac:dyDescent="0.3">
      <c r="A6422" s="23"/>
      <c r="D6422" s="23"/>
      <c r="E6422" s="23"/>
    </row>
    <row r="6423" spans="1:5" hidden="1" x14ac:dyDescent="0.3">
      <c r="A6423" s="23"/>
      <c r="D6423" s="23"/>
      <c r="E6423" s="23"/>
    </row>
    <row r="6424" spans="1:5" hidden="1" x14ac:dyDescent="0.3">
      <c r="A6424" s="23"/>
      <c r="D6424" s="23"/>
      <c r="E6424" s="23"/>
    </row>
    <row r="6425" spans="1:5" hidden="1" x14ac:dyDescent="0.3">
      <c r="A6425" s="23"/>
      <c r="D6425" s="23"/>
      <c r="E6425" s="23"/>
    </row>
    <row r="6426" spans="1:5" hidden="1" x14ac:dyDescent="0.3">
      <c r="A6426" s="23"/>
      <c r="D6426" s="23"/>
      <c r="E6426" s="23"/>
    </row>
    <row r="6427" spans="1:5" hidden="1" x14ac:dyDescent="0.3">
      <c r="A6427" s="23"/>
      <c r="D6427" s="23"/>
      <c r="E6427" s="23"/>
    </row>
    <row r="6428" spans="1:5" hidden="1" x14ac:dyDescent="0.3">
      <c r="A6428" s="23"/>
      <c r="D6428" s="23"/>
      <c r="E6428" s="23"/>
    </row>
    <row r="6429" spans="1:5" hidden="1" x14ac:dyDescent="0.3">
      <c r="A6429" s="23"/>
      <c r="D6429" s="23"/>
      <c r="E6429" s="23"/>
    </row>
    <row r="6430" spans="1:5" hidden="1" x14ac:dyDescent="0.3">
      <c r="A6430" s="23"/>
      <c r="D6430" s="23"/>
      <c r="E6430" s="23"/>
    </row>
    <row r="6431" spans="1:5" hidden="1" x14ac:dyDescent="0.3">
      <c r="A6431" s="23"/>
      <c r="D6431" s="23"/>
      <c r="E6431" s="23"/>
    </row>
    <row r="6432" spans="1:5" hidden="1" x14ac:dyDescent="0.3">
      <c r="A6432" s="23"/>
      <c r="D6432" s="23"/>
      <c r="E6432" s="23"/>
    </row>
    <row r="6433" spans="1:5" hidden="1" x14ac:dyDescent="0.3">
      <c r="A6433" s="23"/>
      <c r="D6433" s="23"/>
      <c r="E6433" s="23"/>
    </row>
    <row r="6434" spans="1:5" hidden="1" x14ac:dyDescent="0.3">
      <c r="A6434" s="23"/>
      <c r="D6434" s="23"/>
      <c r="E6434" s="23"/>
    </row>
    <row r="6435" spans="1:5" hidden="1" x14ac:dyDescent="0.3">
      <c r="A6435" s="23"/>
      <c r="D6435" s="23"/>
      <c r="E6435" s="23"/>
    </row>
    <row r="6436" spans="1:5" hidden="1" x14ac:dyDescent="0.3">
      <c r="A6436" s="23"/>
      <c r="D6436" s="23"/>
      <c r="E6436" s="23"/>
    </row>
    <row r="6437" spans="1:5" hidden="1" x14ac:dyDescent="0.3">
      <c r="A6437" s="23"/>
      <c r="D6437" s="23"/>
      <c r="E6437" s="23"/>
    </row>
    <row r="6438" spans="1:5" hidden="1" x14ac:dyDescent="0.3">
      <c r="A6438" s="23"/>
      <c r="D6438" s="23"/>
      <c r="E6438" s="23"/>
    </row>
    <row r="6439" spans="1:5" hidden="1" x14ac:dyDescent="0.3">
      <c r="A6439" s="23"/>
      <c r="D6439" s="23"/>
      <c r="E6439" s="23"/>
    </row>
    <row r="6440" spans="1:5" hidden="1" x14ac:dyDescent="0.3">
      <c r="A6440" s="23"/>
      <c r="D6440" s="23"/>
      <c r="E6440" s="23"/>
    </row>
    <row r="6441" spans="1:5" hidden="1" x14ac:dyDescent="0.3">
      <c r="A6441" s="23"/>
      <c r="D6441" s="23"/>
      <c r="E6441" s="23"/>
    </row>
    <row r="6442" spans="1:5" hidden="1" x14ac:dyDescent="0.3">
      <c r="A6442" s="23"/>
      <c r="D6442" s="23"/>
      <c r="E6442" s="23"/>
    </row>
    <row r="6443" spans="1:5" hidden="1" x14ac:dyDescent="0.3">
      <c r="A6443" s="23"/>
      <c r="D6443" s="23"/>
      <c r="E6443" s="23"/>
    </row>
    <row r="6444" spans="1:5" hidden="1" x14ac:dyDescent="0.3">
      <c r="A6444" s="23"/>
      <c r="D6444" s="23"/>
      <c r="E6444" s="23"/>
    </row>
    <row r="6445" spans="1:5" hidden="1" x14ac:dyDescent="0.3">
      <c r="A6445" s="23"/>
      <c r="D6445" s="23"/>
      <c r="E6445" s="23"/>
    </row>
    <row r="6446" spans="1:5" hidden="1" x14ac:dyDescent="0.3">
      <c r="A6446" s="23"/>
      <c r="D6446" s="23"/>
      <c r="E6446" s="23"/>
    </row>
    <row r="6447" spans="1:5" hidden="1" x14ac:dyDescent="0.3">
      <c r="A6447" s="23"/>
      <c r="D6447" s="23"/>
      <c r="E6447" s="23"/>
    </row>
    <row r="6448" spans="1:5" hidden="1" x14ac:dyDescent="0.3">
      <c r="A6448" s="23"/>
      <c r="D6448" s="23"/>
      <c r="E6448" s="23"/>
    </row>
    <row r="6449" spans="1:5" hidden="1" x14ac:dyDescent="0.3">
      <c r="A6449" s="23"/>
      <c r="D6449" s="23"/>
      <c r="E6449" s="23"/>
    </row>
    <row r="6450" spans="1:5" hidden="1" x14ac:dyDescent="0.3">
      <c r="A6450" s="23"/>
      <c r="D6450" s="23"/>
      <c r="E6450" s="23"/>
    </row>
    <row r="6451" spans="1:5" hidden="1" x14ac:dyDescent="0.3">
      <c r="A6451" s="23"/>
      <c r="D6451" s="23"/>
      <c r="E6451" s="23"/>
    </row>
    <row r="6452" spans="1:5" hidden="1" x14ac:dyDescent="0.3">
      <c r="A6452" s="23"/>
      <c r="D6452" s="23"/>
      <c r="E6452" s="23"/>
    </row>
    <row r="6453" spans="1:5" hidden="1" x14ac:dyDescent="0.3">
      <c r="A6453" s="23"/>
      <c r="D6453" s="23"/>
      <c r="E6453" s="23"/>
    </row>
    <row r="6454" spans="1:5" hidden="1" x14ac:dyDescent="0.3">
      <c r="A6454" s="23"/>
      <c r="D6454" s="23"/>
      <c r="E6454" s="23"/>
    </row>
    <row r="6455" spans="1:5" hidden="1" x14ac:dyDescent="0.3">
      <c r="A6455" s="23"/>
      <c r="D6455" s="23"/>
      <c r="E6455" s="23"/>
    </row>
    <row r="6456" spans="1:5" hidden="1" x14ac:dyDescent="0.3">
      <c r="A6456" s="23"/>
      <c r="D6456" s="23"/>
      <c r="E6456" s="23"/>
    </row>
    <row r="6457" spans="1:5" hidden="1" x14ac:dyDescent="0.3">
      <c r="A6457" s="23"/>
      <c r="D6457" s="23"/>
      <c r="E6457" s="23"/>
    </row>
    <row r="6458" spans="1:5" hidden="1" x14ac:dyDescent="0.3">
      <c r="A6458" s="23"/>
      <c r="D6458" s="23"/>
      <c r="E6458" s="23"/>
    </row>
    <row r="6459" spans="1:5" hidden="1" x14ac:dyDescent="0.3">
      <c r="A6459" s="23"/>
      <c r="D6459" s="23"/>
      <c r="E6459" s="23"/>
    </row>
    <row r="6460" spans="1:5" hidden="1" x14ac:dyDescent="0.3">
      <c r="A6460" s="23"/>
      <c r="D6460" s="23"/>
      <c r="E6460" s="23"/>
    </row>
    <row r="6461" spans="1:5" hidden="1" x14ac:dyDescent="0.3">
      <c r="A6461" s="23"/>
      <c r="D6461" s="23"/>
      <c r="E6461" s="23"/>
    </row>
    <row r="6462" spans="1:5" hidden="1" x14ac:dyDescent="0.3">
      <c r="A6462" s="23"/>
      <c r="D6462" s="23"/>
      <c r="E6462" s="23"/>
    </row>
    <row r="6463" spans="1:5" hidden="1" x14ac:dyDescent="0.3">
      <c r="A6463" s="23"/>
      <c r="D6463" s="23"/>
      <c r="E6463" s="23"/>
    </row>
    <row r="6464" spans="1:5" hidden="1" x14ac:dyDescent="0.3">
      <c r="A6464" s="23"/>
      <c r="D6464" s="23"/>
    </row>
    <row r="6465" spans="1:4" hidden="1" x14ac:dyDescent="0.3">
      <c r="A6465" s="23"/>
      <c r="D6465" s="23"/>
    </row>
    <row r="6466" spans="1:4" hidden="1" x14ac:dyDescent="0.3">
      <c r="A6466" s="23"/>
      <c r="D6466" s="23"/>
    </row>
    <row r="6467" spans="1:4" hidden="1" x14ac:dyDescent="0.3">
      <c r="A6467" s="23"/>
      <c r="D6467" s="23"/>
    </row>
    <row r="6468" spans="1:4" hidden="1" x14ac:dyDescent="0.3">
      <c r="A6468" s="23"/>
      <c r="D6468" s="23"/>
    </row>
    <row r="6469" spans="1:4" hidden="1" x14ac:dyDescent="0.3">
      <c r="A6469" s="23"/>
      <c r="D6469" s="23"/>
    </row>
    <row r="6470" spans="1:4" hidden="1" x14ac:dyDescent="0.3">
      <c r="A6470" s="23"/>
      <c r="D6470" s="23"/>
    </row>
    <row r="6471" spans="1:4" hidden="1" x14ac:dyDescent="0.3">
      <c r="A6471" s="23"/>
      <c r="D6471" s="23"/>
    </row>
    <row r="6472" spans="1:4" hidden="1" x14ac:dyDescent="0.3">
      <c r="A6472" s="23"/>
      <c r="D6472" s="23"/>
    </row>
    <row r="6473" spans="1:4" hidden="1" x14ac:dyDescent="0.3">
      <c r="A6473" s="23"/>
      <c r="D6473" s="23"/>
    </row>
    <row r="6474" spans="1:4" hidden="1" x14ac:dyDescent="0.3">
      <c r="A6474" s="23"/>
      <c r="D6474" s="23"/>
    </row>
    <row r="6475" spans="1:4" hidden="1" x14ac:dyDescent="0.3">
      <c r="A6475" s="23"/>
      <c r="D6475" s="23"/>
    </row>
    <row r="6476" spans="1:4" hidden="1" x14ac:dyDescent="0.3">
      <c r="A6476" s="23"/>
      <c r="D6476" s="23"/>
    </row>
    <row r="6477" spans="1:4" hidden="1" x14ac:dyDescent="0.3">
      <c r="A6477" s="23"/>
      <c r="D6477" s="23"/>
    </row>
    <row r="6478" spans="1:4" hidden="1" x14ac:dyDescent="0.3">
      <c r="A6478" s="23"/>
      <c r="D6478" s="23"/>
    </row>
    <row r="6479" spans="1:4" hidden="1" x14ac:dyDescent="0.3">
      <c r="A6479" s="23"/>
      <c r="D6479" s="23"/>
    </row>
    <row r="6480" spans="1:4" hidden="1" x14ac:dyDescent="0.3">
      <c r="A6480" s="23"/>
      <c r="D6480" s="23"/>
    </row>
    <row r="6481" spans="1:4" hidden="1" x14ac:dyDescent="0.3">
      <c r="A6481" s="23"/>
      <c r="D6481" s="23"/>
    </row>
    <row r="6482" spans="1:4" hidden="1" x14ac:dyDescent="0.3">
      <c r="A6482" s="23"/>
      <c r="D6482" s="23"/>
    </row>
    <row r="6483" spans="1:4" hidden="1" x14ac:dyDescent="0.3">
      <c r="A6483" s="23"/>
      <c r="D6483" s="23"/>
    </row>
    <row r="6484" spans="1:4" hidden="1" x14ac:dyDescent="0.3">
      <c r="A6484" s="23"/>
      <c r="D6484" s="23"/>
    </row>
    <row r="6485" spans="1:4" hidden="1" x14ac:dyDescent="0.3">
      <c r="A6485" s="23"/>
      <c r="D6485" s="23"/>
    </row>
    <row r="6486" spans="1:4" hidden="1" x14ac:dyDescent="0.3">
      <c r="A6486" s="23"/>
      <c r="D6486" s="23"/>
    </row>
    <row r="6487" spans="1:4" hidden="1" x14ac:dyDescent="0.3">
      <c r="A6487" s="23"/>
      <c r="D6487" s="23"/>
    </row>
    <row r="6488" spans="1:4" hidden="1" x14ac:dyDescent="0.3">
      <c r="A6488" s="23"/>
      <c r="D6488" s="23"/>
    </row>
    <row r="6489" spans="1:4" hidden="1" x14ac:dyDescent="0.3">
      <c r="A6489" s="23"/>
      <c r="D6489" s="23"/>
    </row>
    <row r="6490" spans="1:4" hidden="1" x14ac:dyDescent="0.3">
      <c r="A6490" s="23"/>
      <c r="D6490" s="23"/>
    </row>
    <row r="6491" spans="1:4" hidden="1" x14ac:dyDescent="0.3">
      <c r="A6491" s="23"/>
      <c r="D6491" s="23"/>
    </row>
    <row r="6492" spans="1:4" hidden="1" x14ac:dyDescent="0.3">
      <c r="A6492" s="23"/>
      <c r="D6492" s="23"/>
    </row>
    <row r="6493" spans="1:4" hidden="1" x14ac:dyDescent="0.3">
      <c r="A6493" s="23"/>
      <c r="D6493" s="23"/>
    </row>
    <row r="6494" spans="1:4" hidden="1" x14ac:dyDescent="0.3">
      <c r="A6494" s="23"/>
      <c r="D6494" s="23"/>
    </row>
    <row r="6495" spans="1:4" hidden="1" x14ac:dyDescent="0.3">
      <c r="A6495" s="23"/>
      <c r="D6495" s="23"/>
    </row>
    <row r="6496" spans="1:4" hidden="1" x14ac:dyDescent="0.3">
      <c r="A6496" s="23"/>
      <c r="D6496" s="23"/>
    </row>
    <row r="6497" spans="1:4" hidden="1" x14ac:dyDescent="0.3">
      <c r="A6497" s="23"/>
      <c r="D6497" s="23"/>
    </row>
    <row r="6498" spans="1:4" hidden="1" x14ac:dyDescent="0.3">
      <c r="A6498" s="23"/>
      <c r="D6498" s="23"/>
    </row>
    <row r="6499" spans="1:4" hidden="1" x14ac:dyDescent="0.3">
      <c r="A6499" s="23"/>
      <c r="D6499" s="23"/>
    </row>
    <row r="6500" spans="1:4" hidden="1" x14ac:dyDescent="0.3">
      <c r="A6500" s="23"/>
      <c r="D6500" s="23"/>
    </row>
    <row r="6501" spans="1:4" hidden="1" x14ac:dyDescent="0.3">
      <c r="A6501" s="23"/>
      <c r="D6501" s="23"/>
    </row>
    <row r="6502" spans="1:4" hidden="1" x14ac:dyDescent="0.3">
      <c r="A6502" s="23"/>
      <c r="D6502" s="23"/>
    </row>
    <row r="6503" spans="1:4" hidden="1" x14ac:dyDescent="0.3">
      <c r="A6503" s="23"/>
      <c r="D6503" s="23"/>
    </row>
    <row r="6504" spans="1:4" hidden="1" x14ac:dyDescent="0.3">
      <c r="A6504" s="23"/>
      <c r="D6504" s="23"/>
    </row>
    <row r="6505" spans="1:4" hidden="1" x14ac:dyDescent="0.3">
      <c r="A6505" s="23"/>
      <c r="D6505" s="23"/>
    </row>
    <row r="6506" spans="1:4" hidden="1" x14ac:dyDescent="0.3">
      <c r="A6506" s="23"/>
      <c r="D6506" s="23"/>
    </row>
    <row r="6507" spans="1:4" hidden="1" x14ac:dyDescent="0.3">
      <c r="A6507" s="23"/>
      <c r="D6507" s="23"/>
    </row>
    <row r="6508" spans="1:4" hidden="1" x14ac:dyDescent="0.3">
      <c r="A6508" s="23"/>
      <c r="D6508" s="23"/>
    </row>
    <row r="6509" spans="1:4" hidden="1" x14ac:dyDescent="0.3">
      <c r="A6509" s="23"/>
      <c r="D6509" s="23"/>
    </row>
    <row r="6510" spans="1:4" hidden="1" x14ac:dyDescent="0.3">
      <c r="A6510" s="23"/>
      <c r="D6510" s="23"/>
    </row>
    <row r="6511" spans="1:4" hidden="1" x14ac:dyDescent="0.3">
      <c r="A6511" s="23"/>
      <c r="D6511" s="23"/>
    </row>
    <row r="6512" spans="1:4" hidden="1" x14ac:dyDescent="0.3">
      <c r="A6512" s="23"/>
      <c r="D6512" s="23"/>
    </row>
    <row r="6513" spans="1:4" hidden="1" x14ac:dyDescent="0.3">
      <c r="A6513" s="23"/>
      <c r="D6513" s="23"/>
    </row>
    <row r="6514" spans="1:4" hidden="1" x14ac:dyDescent="0.3">
      <c r="A6514" s="23"/>
      <c r="D6514" s="23"/>
    </row>
    <row r="6515" spans="1:4" hidden="1" x14ac:dyDescent="0.3">
      <c r="A6515" s="23"/>
      <c r="D6515" s="23"/>
    </row>
    <row r="6516" spans="1:4" hidden="1" x14ac:dyDescent="0.3">
      <c r="A6516" s="23"/>
      <c r="D6516" s="23"/>
    </row>
    <row r="6517" spans="1:4" hidden="1" x14ac:dyDescent="0.3">
      <c r="A6517" s="23"/>
      <c r="D6517" s="23"/>
    </row>
    <row r="6518" spans="1:4" hidden="1" x14ac:dyDescent="0.3">
      <c r="A6518" s="23"/>
      <c r="D6518" s="23"/>
    </row>
    <row r="6519" spans="1:4" hidden="1" x14ac:dyDescent="0.3">
      <c r="A6519" s="23"/>
      <c r="D6519" s="23"/>
    </row>
    <row r="6520" spans="1:4" hidden="1" x14ac:dyDescent="0.3">
      <c r="A6520" s="23"/>
      <c r="D6520" s="23"/>
    </row>
    <row r="6521" spans="1:4" hidden="1" x14ac:dyDescent="0.3">
      <c r="A6521" s="23"/>
      <c r="D6521" s="23"/>
    </row>
    <row r="6522" spans="1:4" hidden="1" x14ac:dyDescent="0.3">
      <c r="A6522" s="23"/>
      <c r="D6522" s="23"/>
    </row>
    <row r="6523" spans="1:4" hidden="1" x14ac:dyDescent="0.3">
      <c r="A6523" s="23"/>
      <c r="D6523" s="23"/>
    </row>
    <row r="6524" spans="1:4" hidden="1" x14ac:dyDescent="0.3">
      <c r="A6524" s="23"/>
      <c r="D6524" s="23"/>
    </row>
    <row r="6525" spans="1:4" hidden="1" x14ac:dyDescent="0.3">
      <c r="A6525" s="23"/>
      <c r="D6525" s="23"/>
    </row>
    <row r="6526" spans="1:4" hidden="1" x14ac:dyDescent="0.3">
      <c r="A6526" s="23"/>
      <c r="D6526" s="23"/>
    </row>
    <row r="6527" spans="1:4" hidden="1" x14ac:dyDescent="0.3">
      <c r="A6527" s="23"/>
      <c r="D6527" s="23"/>
    </row>
    <row r="6528" spans="1:4" hidden="1" x14ac:dyDescent="0.3">
      <c r="A6528" s="23"/>
      <c r="D6528" s="23"/>
    </row>
    <row r="6529" spans="1:4" hidden="1" x14ac:dyDescent="0.3">
      <c r="A6529" s="23"/>
      <c r="D6529" s="23"/>
    </row>
    <row r="6530" spans="1:4" hidden="1" x14ac:dyDescent="0.3">
      <c r="A6530" s="23"/>
      <c r="D6530" s="23"/>
    </row>
    <row r="6531" spans="1:4" hidden="1" x14ac:dyDescent="0.3">
      <c r="A6531" s="23"/>
      <c r="D6531" s="23"/>
    </row>
    <row r="6532" spans="1:4" hidden="1" x14ac:dyDescent="0.3">
      <c r="A6532" s="23"/>
      <c r="D6532" s="23"/>
    </row>
    <row r="6533" spans="1:4" hidden="1" x14ac:dyDescent="0.3">
      <c r="A6533" s="23"/>
      <c r="D6533" s="23"/>
    </row>
    <row r="6534" spans="1:4" hidden="1" x14ac:dyDescent="0.3">
      <c r="A6534" s="23"/>
      <c r="D6534" s="23"/>
    </row>
    <row r="6535" spans="1:4" hidden="1" x14ac:dyDescent="0.3">
      <c r="A6535" s="23"/>
      <c r="D6535" s="23"/>
    </row>
    <row r="6536" spans="1:4" hidden="1" x14ac:dyDescent="0.3">
      <c r="A6536" s="23"/>
      <c r="D6536" s="23"/>
    </row>
    <row r="6537" spans="1:4" hidden="1" x14ac:dyDescent="0.3">
      <c r="A6537" s="23"/>
      <c r="D6537" s="23"/>
    </row>
    <row r="6538" spans="1:4" hidden="1" x14ac:dyDescent="0.3">
      <c r="A6538" s="23"/>
      <c r="D6538" s="23"/>
    </row>
    <row r="6539" spans="1:4" hidden="1" x14ac:dyDescent="0.3">
      <c r="A6539" s="23"/>
      <c r="D6539" s="23"/>
    </row>
    <row r="6540" spans="1:4" hidden="1" x14ac:dyDescent="0.3">
      <c r="A6540" s="23"/>
      <c r="D6540" s="23"/>
    </row>
    <row r="6541" spans="1:4" hidden="1" x14ac:dyDescent="0.3">
      <c r="A6541" s="23"/>
      <c r="D6541" s="23"/>
    </row>
    <row r="6542" spans="1:4" hidden="1" x14ac:dyDescent="0.3">
      <c r="A6542" s="23"/>
      <c r="D6542" s="23"/>
    </row>
    <row r="6543" spans="1:4" hidden="1" x14ac:dyDescent="0.3">
      <c r="A6543" s="23"/>
      <c r="D6543" s="23"/>
    </row>
    <row r="6544" spans="1:4" hidden="1" x14ac:dyDescent="0.3">
      <c r="A6544" s="23"/>
      <c r="D6544" s="23"/>
    </row>
    <row r="6545" spans="1:4" hidden="1" x14ac:dyDescent="0.3">
      <c r="A6545" s="23"/>
      <c r="D6545" s="23"/>
    </row>
    <row r="6546" spans="1:4" hidden="1" x14ac:dyDescent="0.3">
      <c r="A6546" s="23"/>
      <c r="D6546" s="23"/>
    </row>
    <row r="6547" spans="1:4" hidden="1" x14ac:dyDescent="0.3">
      <c r="A6547" s="23"/>
      <c r="D6547" s="23"/>
    </row>
    <row r="6548" spans="1:4" hidden="1" x14ac:dyDescent="0.3">
      <c r="A6548" s="23"/>
      <c r="D6548" s="23"/>
    </row>
    <row r="6549" spans="1:4" hidden="1" x14ac:dyDescent="0.3">
      <c r="A6549" s="23"/>
      <c r="D6549" s="23"/>
    </row>
    <row r="6550" spans="1:4" hidden="1" x14ac:dyDescent="0.3">
      <c r="A6550" s="23"/>
      <c r="D6550" s="23"/>
    </row>
    <row r="6551" spans="1:4" hidden="1" x14ac:dyDescent="0.3">
      <c r="A6551" s="23"/>
      <c r="D6551" s="23"/>
    </row>
    <row r="6552" spans="1:4" hidden="1" x14ac:dyDescent="0.3">
      <c r="A6552" s="23"/>
      <c r="D6552" s="23"/>
    </row>
    <row r="6553" spans="1:4" hidden="1" x14ac:dyDescent="0.3">
      <c r="A6553" s="23"/>
      <c r="D6553" s="23"/>
    </row>
    <row r="6554" spans="1:4" hidden="1" x14ac:dyDescent="0.3">
      <c r="A6554" s="23"/>
      <c r="D6554" s="23"/>
    </row>
    <row r="6555" spans="1:4" hidden="1" x14ac:dyDescent="0.3">
      <c r="A6555" s="23"/>
      <c r="D6555" s="23"/>
    </row>
    <row r="6556" spans="1:4" hidden="1" x14ac:dyDescent="0.3">
      <c r="A6556" s="23"/>
      <c r="D6556" s="23"/>
    </row>
    <row r="6557" spans="1:4" hidden="1" x14ac:dyDescent="0.3">
      <c r="A6557" s="23"/>
      <c r="D6557" s="23"/>
    </row>
    <row r="6558" spans="1:4" hidden="1" x14ac:dyDescent="0.3">
      <c r="A6558" s="23"/>
      <c r="D6558" s="23"/>
    </row>
    <row r="6559" spans="1:4" hidden="1" x14ac:dyDescent="0.3">
      <c r="A6559" s="23"/>
      <c r="D6559" s="23"/>
    </row>
    <row r="6560" spans="1:4" hidden="1" x14ac:dyDescent="0.3">
      <c r="A6560" s="23"/>
      <c r="D6560" s="23"/>
    </row>
    <row r="6561" spans="1:4" hidden="1" x14ac:dyDescent="0.3">
      <c r="A6561" s="23"/>
      <c r="D6561" s="23"/>
    </row>
    <row r="6562" spans="1:4" hidden="1" x14ac:dyDescent="0.3">
      <c r="A6562" s="23"/>
      <c r="D6562" s="23"/>
    </row>
    <row r="6563" spans="1:4" hidden="1" x14ac:dyDescent="0.3">
      <c r="A6563" s="23"/>
      <c r="D6563" s="23"/>
    </row>
    <row r="6564" spans="1:4" hidden="1" x14ac:dyDescent="0.3">
      <c r="A6564" s="23"/>
      <c r="D6564" s="23"/>
    </row>
    <row r="6565" spans="1:4" hidden="1" x14ac:dyDescent="0.3">
      <c r="A6565" s="23"/>
      <c r="D6565" s="23"/>
    </row>
    <row r="6566" spans="1:4" hidden="1" x14ac:dyDescent="0.3">
      <c r="A6566" s="23"/>
      <c r="D6566" s="23"/>
    </row>
    <row r="6567" spans="1:4" hidden="1" x14ac:dyDescent="0.3">
      <c r="A6567" s="23"/>
      <c r="D6567" s="23"/>
    </row>
    <row r="6568" spans="1:4" hidden="1" x14ac:dyDescent="0.3">
      <c r="A6568" s="23"/>
      <c r="D6568" s="23"/>
    </row>
    <row r="6569" spans="1:4" hidden="1" x14ac:dyDescent="0.3">
      <c r="A6569" s="23"/>
      <c r="D6569" s="23"/>
    </row>
    <row r="6570" spans="1:4" hidden="1" x14ac:dyDescent="0.3">
      <c r="A6570" s="23"/>
      <c r="D6570" s="23"/>
    </row>
    <row r="6571" spans="1:4" hidden="1" x14ac:dyDescent="0.3">
      <c r="A6571" s="23"/>
      <c r="D6571" s="23"/>
    </row>
    <row r="6572" spans="1:4" hidden="1" x14ac:dyDescent="0.3">
      <c r="A6572" s="23"/>
      <c r="D6572" s="23"/>
    </row>
    <row r="6573" spans="1:4" hidden="1" x14ac:dyDescent="0.3">
      <c r="A6573" s="23"/>
      <c r="D6573" s="23"/>
    </row>
    <row r="6574" spans="1:4" hidden="1" x14ac:dyDescent="0.3">
      <c r="A6574" s="23"/>
      <c r="D6574" s="23"/>
    </row>
    <row r="6575" spans="1:4" hidden="1" x14ac:dyDescent="0.3">
      <c r="A6575" s="23"/>
      <c r="D6575" s="23"/>
    </row>
    <row r="6576" spans="1:4" hidden="1" x14ac:dyDescent="0.3">
      <c r="A6576" s="23"/>
      <c r="D6576" s="23"/>
    </row>
    <row r="6577" spans="1:4" hidden="1" x14ac:dyDescent="0.3">
      <c r="A6577" s="23"/>
      <c r="D6577" s="23"/>
    </row>
    <row r="6578" spans="1:4" hidden="1" x14ac:dyDescent="0.3">
      <c r="A6578" s="23"/>
      <c r="D6578" s="23"/>
    </row>
    <row r="6579" spans="1:4" hidden="1" x14ac:dyDescent="0.3">
      <c r="A6579" s="23"/>
      <c r="D6579" s="23"/>
    </row>
    <row r="6580" spans="1:4" hidden="1" x14ac:dyDescent="0.3">
      <c r="A6580" s="23"/>
      <c r="D6580" s="23"/>
    </row>
    <row r="6581" spans="1:4" hidden="1" x14ac:dyDescent="0.3">
      <c r="A6581" s="23"/>
      <c r="D6581" s="23"/>
    </row>
    <row r="6582" spans="1:4" hidden="1" x14ac:dyDescent="0.3">
      <c r="A6582" s="23"/>
      <c r="D6582" s="23"/>
    </row>
    <row r="6583" spans="1:4" hidden="1" x14ac:dyDescent="0.3">
      <c r="A6583" s="23"/>
      <c r="D6583" s="23"/>
    </row>
    <row r="6584" spans="1:4" hidden="1" x14ac:dyDescent="0.3">
      <c r="A6584" s="23"/>
      <c r="D6584" s="23"/>
    </row>
    <row r="6585" spans="1:4" hidden="1" x14ac:dyDescent="0.3">
      <c r="A6585" s="23"/>
      <c r="D6585" s="23"/>
    </row>
    <row r="6586" spans="1:4" hidden="1" x14ac:dyDescent="0.3">
      <c r="A6586" s="23"/>
      <c r="D6586" s="23"/>
    </row>
    <row r="6587" spans="1:4" hidden="1" x14ac:dyDescent="0.3">
      <c r="A6587" s="23"/>
      <c r="D6587" s="23"/>
    </row>
    <row r="6588" spans="1:4" hidden="1" x14ac:dyDescent="0.3">
      <c r="A6588" s="23"/>
      <c r="D6588" s="23"/>
    </row>
    <row r="6589" spans="1:4" hidden="1" x14ac:dyDescent="0.3">
      <c r="A6589" s="23"/>
      <c r="D6589" s="23"/>
    </row>
    <row r="6590" spans="1:4" hidden="1" x14ac:dyDescent="0.3">
      <c r="A6590" s="23"/>
      <c r="D6590" s="23"/>
    </row>
    <row r="6591" spans="1:4" hidden="1" x14ac:dyDescent="0.3">
      <c r="A6591" s="23"/>
      <c r="D6591" s="23"/>
    </row>
    <row r="6592" spans="1:4" hidden="1" x14ac:dyDescent="0.3">
      <c r="A6592" s="23"/>
      <c r="D6592" s="23"/>
    </row>
    <row r="6593" spans="1:4" hidden="1" x14ac:dyDescent="0.3">
      <c r="A6593" s="23"/>
      <c r="D6593" s="23"/>
    </row>
    <row r="6594" spans="1:4" hidden="1" x14ac:dyDescent="0.3">
      <c r="A6594" s="23"/>
      <c r="D6594" s="23"/>
    </row>
    <row r="6595" spans="1:4" hidden="1" x14ac:dyDescent="0.3">
      <c r="A6595" s="23"/>
      <c r="D6595" s="23"/>
    </row>
    <row r="6596" spans="1:4" hidden="1" x14ac:dyDescent="0.3">
      <c r="A6596" s="23"/>
      <c r="D6596" s="23"/>
    </row>
    <row r="6597" spans="1:4" hidden="1" x14ac:dyDescent="0.3">
      <c r="A6597" s="23"/>
      <c r="D6597" s="23"/>
    </row>
    <row r="6598" spans="1:4" hidden="1" x14ac:dyDescent="0.3">
      <c r="A6598" s="23"/>
      <c r="D6598" s="23"/>
    </row>
    <row r="6599" spans="1:4" hidden="1" x14ac:dyDescent="0.3">
      <c r="A6599" s="23"/>
      <c r="D6599" s="23"/>
    </row>
    <row r="6600" spans="1:4" hidden="1" x14ac:dyDescent="0.3">
      <c r="A6600" s="23"/>
      <c r="D6600" s="23"/>
    </row>
    <row r="6601" spans="1:4" hidden="1" x14ac:dyDescent="0.3">
      <c r="A6601" s="23"/>
      <c r="D6601" s="23"/>
    </row>
    <row r="6602" spans="1:4" hidden="1" x14ac:dyDescent="0.3">
      <c r="A6602" s="23"/>
      <c r="D6602" s="23"/>
    </row>
    <row r="6603" spans="1:4" hidden="1" x14ac:dyDescent="0.3">
      <c r="A6603" s="23"/>
      <c r="D6603" s="23"/>
    </row>
    <row r="6604" spans="1:4" hidden="1" x14ac:dyDescent="0.3">
      <c r="A6604" s="23"/>
      <c r="D6604" s="23"/>
    </row>
    <row r="6605" spans="1:4" hidden="1" x14ac:dyDescent="0.3">
      <c r="A6605" s="23"/>
      <c r="D6605" s="23"/>
    </row>
    <row r="6606" spans="1:4" hidden="1" x14ac:dyDescent="0.3">
      <c r="A6606" s="23"/>
      <c r="D6606" s="23"/>
    </row>
    <row r="6607" spans="1:4" hidden="1" x14ac:dyDescent="0.3">
      <c r="A6607" s="23"/>
      <c r="D6607" s="23"/>
    </row>
    <row r="6608" spans="1:4" hidden="1" x14ac:dyDescent="0.3">
      <c r="A6608" s="23"/>
      <c r="D6608" s="23"/>
    </row>
    <row r="6609" spans="1:4" hidden="1" x14ac:dyDescent="0.3">
      <c r="A6609" s="23"/>
      <c r="D6609" s="23"/>
    </row>
    <row r="6610" spans="1:4" hidden="1" x14ac:dyDescent="0.3">
      <c r="A6610" s="23"/>
      <c r="D6610" s="23"/>
    </row>
    <row r="6611" spans="1:4" hidden="1" x14ac:dyDescent="0.3">
      <c r="A6611" s="23"/>
      <c r="D6611" s="23"/>
    </row>
    <row r="6612" spans="1:4" hidden="1" x14ac:dyDescent="0.3">
      <c r="A6612" s="23"/>
      <c r="D6612" s="23"/>
    </row>
    <row r="6613" spans="1:4" hidden="1" x14ac:dyDescent="0.3">
      <c r="A6613" s="23"/>
      <c r="D6613" s="23"/>
    </row>
    <row r="6614" spans="1:4" hidden="1" x14ac:dyDescent="0.3">
      <c r="A6614" s="23"/>
      <c r="D6614" s="23"/>
    </row>
    <row r="6615" spans="1:4" hidden="1" x14ac:dyDescent="0.3">
      <c r="A6615" s="23"/>
      <c r="D6615" s="23"/>
    </row>
    <row r="6616" spans="1:4" hidden="1" x14ac:dyDescent="0.3">
      <c r="A6616" s="23"/>
      <c r="D6616" s="23"/>
    </row>
    <row r="6617" spans="1:4" hidden="1" x14ac:dyDescent="0.3">
      <c r="A6617" s="23"/>
      <c r="D6617" s="23"/>
    </row>
    <row r="6618" spans="1:4" hidden="1" x14ac:dyDescent="0.3">
      <c r="A6618" s="23"/>
      <c r="D6618" s="23"/>
    </row>
    <row r="6619" spans="1:4" hidden="1" x14ac:dyDescent="0.3">
      <c r="A6619" s="23"/>
      <c r="D6619" s="23"/>
    </row>
    <row r="6620" spans="1:4" hidden="1" x14ac:dyDescent="0.3">
      <c r="A6620" s="23"/>
      <c r="D6620" s="23"/>
    </row>
    <row r="6621" spans="1:4" hidden="1" x14ac:dyDescent="0.3">
      <c r="A6621" s="23"/>
      <c r="D6621" s="23"/>
    </row>
    <row r="6622" spans="1:4" hidden="1" x14ac:dyDescent="0.3">
      <c r="A6622" s="23"/>
      <c r="D6622" s="23"/>
    </row>
    <row r="6623" spans="1:4" hidden="1" x14ac:dyDescent="0.3">
      <c r="A6623" s="23"/>
      <c r="D6623" s="23"/>
    </row>
    <row r="6624" spans="1:4" hidden="1" x14ac:dyDescent="0.3">
      <c r="A6624" s="23"/>
      <c r="D6624" s="23"/>
    </row>
    <row r="6625" spans="1:4" hidden="1" x14ac:dyDescent="0.3">
      <c r="A6625" s="23"/>
      <c r="D6625" s="23"/>
    </row>
    <row r="6626" spans="1:4" hidden="1" x14ac:dyDescent="0.3">
      <c r="A6626" s="23"/>
      <c r="D6626" s="23"/>
    </row>
    <row r="6627" spans="1:4" hidden="1" x14ac:dyDescent="0.3">
      <c r="A6627" s="23"/>
      <c r="D6627" s="23"/>
    </row>
    <row r="6628" spans="1:4" hidden="1" x14ac:dyDescent="0.3">
      <c r="A6628" s="23"/>
      <c r="D6628" s="23"/>
    </row>
    <row r="6629" spans="1:4" hidden="1" x14ac:dyDescent="0.3">
      <c r="A6629" s="23"/>
      <c r="D6629" s="23"/>
    </row>
    <row r="6630" spans="1:4" hidden="1" x14ac:dyDescent="0.3">
      <c r="A6630" s="23"/>
      <c r="D6630" s="23"/>
    </row>
    <row r="6631" spans="1:4" hidden="1" x14ac:dyDescent="0.3">
      <c r="A6631" s="23"/>
      <c r="D6631" s="23"/>
    </row>
    <row r="6632" spans="1:4" hidden="1" x14ac:dyDescent="0.3">
      <c r="A6632" s="23"/>
      <c r="D6632" s="23"/>
    </row>
    <row r="6633" spans="1:4" hidden="1" x14ac:dyDescent="0.3">
      <c r="A6633" s="23"/>
      <c r="D6633" s="23"/>
    </row>
    <row r="6634" spans="1:4" hidden="1" x14ac:dyDescent="0.3">
      <c r="A6634" s="23"/>
      <c r="D6634" s="23"/>
    </row>
    <row r="6635" spans="1:4" hidden="1" x14ac:dyDescent="0.3">
      <c r="A6635" s="23"/>
      <c r="D6635" s="23"/>
    </row>
    <row r="6636" spans="1:4" hidden="1" x14ac:dyDescent="0.3">
      <c r="A6636" s="23"/>
      <c r="D6636" s="23"/>
    </row>
    <row r="6637" spans="1:4" hidden="1" x14ac:dyDescent="0.3">
      <c r="A6637" s="23"/>
      <c r="D6637" s="23"/>
    </row>
    <row r="6638" spans="1:4" hidden="1" x14ac:dyDescent="0.3">
      <c r="A6638" s="23"/>
      <c r="D6638" s="23"/>
    </row>
    <row r="6639" spans="1:4" hidden="1" x14ac:dyDescent="0.3">
      <c r="A6639" s="23"/>
      <c r="D6639" s="23"/>
    </row>
    <row r="6640" spans="1:4" hidden="1" x14ac:dyDescent="0.3">
      <c r="A6640" s="23"/>
      <c r="D6640" s="23"/>
    </row>
    <row r="6641" spans="1:4" hidden="1" x14ac:dyDescent="0.3">
      <c r="A6641" s="23"/>
      <c r="D6641" s="23"/>
    </row>
    <row r="6642" spans="1:4" hidden="1" x14ac:dyDescent="0.3">
      <c r="A6642" s="23"/>
      <c r="D6642" s="23"/>
    </row>
    <row r="6643" spans="1:4" hidden="1" x14ac:dyDescent="0.3">
      <c r="A6643" s="23"/>
      <c r="D6643" s="23"/>
    </row>
    <row r="6644" spans="1:4" hidden="1" x14ac:dyDescent="0.3">
      <c r="A6644" s="23"/>
      <c r="D6644" s="23"/>
    </row>
    <row r="6645" spans="1:4" hidden="1" x14ac:dyDescent="0.3">
      <c r="A6645" s="23"/>
      <c r="D6645" s="23"/>
    </row>
    <row r="6646" spans="1:4" hidden="1" x14ac:dyDescent="0.3">
      <c r="A6646" s="23"/>
      <c r="D6646" s="23"/>
    </row>
    <row r="6647" spans="1:4" hidden="1" x14ac:dyDescent="0.3">
      <c r="A6647" s="23"/>
      <c r="D6647" s="23"/>
    </row>
    <row r="6648" spans="1:4" hidden="1" x14ac:dyDescent="0.3">
      <c r="A6648" s="23"/>
      <c r="D6648" s="23"/>
    </row>
    <row r="6649" spans="1:4" hidden="1" x14ac:dyDescent="0.3">
      <c r="A6649" s="23"/>
      <c r="D6649" s="23"/>
    </row>
    <row r="6650" spans="1:4" hidden="1" x14ac:dyDescent="0.3">
      <c r="A6650" s="23"/>
      <c r="D6650" s="23"/>
    </row>
    <row r="6651" spans="1:4" hidden="1" x14ac:dyDescent="0.3">
      <c r="A6651" s="23"/>
      <c r="D6651" s="23"/>
    </row>
    <row r="6652" spans="1:4" hidden="1" x14ac:dyDescent="0.3">
      <c r="A6652" s="23"/>
      <c r="D6652" s="23"/>
    </row>
    <row r="6653" spans="1:4" hidden="1" x14ac:dyDescent="0.3">
      <c r="A6653" s="23"/>
      <c r="D6653" s="23"/>
    </row>
    <row r="6654" spans="1:4" hidden="1" x14ac:dyDescent="0.3">
      <c r="A6654" s="23"/>
      <c r="D6654" s="23"/>
    </row>
    <row r="6655" spans="1:4" hidden="1" x14ac:dyDescent="0.3">
      <c r="A6655" s="23"/>
      <c r="D6655" s="23"/>
    </row>
    <row r="6656" spans="1:4" hidden="1" x14ac:dyDescent="0.3">
      <c r="A6656" s="23"/>
      <c r="D6656" s="23"/>
    </row>
    <row r="6657" spans="1:4" hidden="1" x14ac:dyDescent="0.3">
      <c r="A6657" s="23"/>
      <c r="D6657" s="23"/>
    </row>
    <row r="6658" spans="1:4" hidden="1" x14ac:dyDescent="0.3">
      <c r="A6658" s="23"/>
      <c r="D6658" s="23"/>
    </row>
    <row r="6659" spans="1:4" hidden="1" x14ac:dyDescent="0.3">
      <c r="A6659" s="23"/>
      <c r="D6659" s="23"/>
    </row>
    <row r="6660" spans="1:4" hidden="1" x14ac:dyDescent="0.3">
      <c r="A6660" s="23"/>
      <c r="D6660" s="23"/>
    </row>
    <row r="6661" spans="1:4" hidden="1" x14ac:dyDescent="0.3">
      <c r="A6661" s="23"/>
      <c r="D6661" s="23"/>
    </row>
    <row r="6662" spans="1:4" hidden="1" x14ac:dyDescent="0.3">
      <c r="A6662" s="23"/>
      <c r="D6662" s="23"/>
    </row>
    <row r="6663" spans="1:4" hidden="1" x14ac:dyDescent="0.3">
      <c r="A6663" s="23"/>
      <c r="D6663" s="23"/>
    </row>
    <row r="6664" spans="1:4" hidden="1" x14ac:dyDescent="0.3">
      <c r="A6664" s="23"/>
      <c r="D6664" s="23"/>
    </row>
    <row r="6665" spans="1:4" hidden="1" x14ac:dyDescent="0.3">
      <c r="A6665" s="23"/>
      <c r="D6665" s="23"/>
    </row>
    <row r="6666" spans="1:4" hidden="1" x14ac:dyDescent="0.3">
      <c r="A6666" s="23"/>
      <c r="D6666" s="23"/>
    </row>
    <row r="6667" spans="1:4" hidden="1" x14ac:dyDescent="0.3">
      <c r="A6667" s="23"/>
      <c r="D6667" s="23"/>
    </row>
    <row r="6668" spans="1:4" hidden="1" x14ac:dyDescent="0.3">
      <c r="A6668" s="23"/>
      <c r="D6668" s="23"/>
    </row>
    <row r="6669" spans="1:4" hidden="1" x14ac:dyDescent="0.3">
      <c r="A6669" s="23"/>
      <c r="D6669" s="23"/>
    </row>
    <row r="6670" spans="1:4" hidden="1" x14ac:dyDescent="0.3">
      <c r="A6670" s="23"/>
      <c r="D6670" s="23"/>
    </row>
    <row r="6671" spans="1:4" hidden="1" x14ac:dyDescent="0.3">
      <c r="A6671" s="23"/>
      <c r="D6671" s="23"/>
    </row>
    <row r="6672" spans="1:4" hidden="1" x14ac:dyDescent="0.3">
      <c r="A6672" s="23"/>
      <c r="D6672" s="23"/>
    </row>
    <row r="6673" spans="1:4" hidden="1" x14ac:dyDescent="0.3">
      <c r="A6673" s="23"/>
      <c r="D6673" s="23"/>
    </row>
    <row r="6674" spans="1:4" hidden="1" x14ac:dyDescent="0.3">
      <c r="A6674" s="23"/>
      <c r="D6674" s="23"/>
    </row>
    <row r="6675" spans="1:4" hidden="1" x14ac:dyDescent="0.3">
      <c r="A6675" s="23"/>
      <c r="D6675" s="23"/>
    </row>
    <row r="6676" spans="1:4" hidden="1" x14ac:dyDescent="0.3">
      <c r="A6676" s="23"/>
      <c r="D6676" s="23"/>
    </row>
    <row r="6677" spans="1:4" hidden="1" x14ac:dyDescent="0.3">
      <c r="A6677" s="23"/>
      <c r="D6677" s="23"/>
    </row>
    <row r="6678" spans="1:4" hidden="1" x14ac:dyDescent="0.3">
      <c r="A6678" s="23"/>
      <c r="D6678" s="23"/>
    </row>
    <row r="6679" spans="1:4" hidden="1" x14ac:dyDescent="0.3">
      <c r="A6679" s="23"/>
      <c r="D6679" s="23"/>
    </row>
    <row r="6680" spans="1:4" hidden="1" x14ac:dyDescent="0.3">
      <c r="A6680" s="23"/>
      <c r="D6680" s="23"/>
    </row>
    <row r="6681" spans="1:4" hidden="1" x14ac:dyDescent="0.3">
      <c r="A6681" s="23"/>
      <c r="D6681" s="23"/>
    </row>
    <row r="6682" spans="1:4" hidden="1" x14ac:dyDescent="0.3">
      <c r="A6682" s="23"/>
      <c r="D6682" s="23"/>
    </row>
    <row r="6683" spans="1:4" hidden="1" x14ac:dyDescent="0.3">
      <c r="A6683" s="23"/>
      <c r="D6683" s="23"/>
    </row>
    <row r="6684" spans="1:4" hidden="1" x14ac:dyDescent="0.3">
      <c r="A6684" s="23"/>
      <c r="D6684" s="23"/>
    </row>
    <row r="6685" spans="1:4" hidden="1" x14ac:dyDescent="0.3">
      <c r="A6685" s="23"/>
      <c r="D6685" s="23"/>
    </row>
    <row r="6686" spans="1:4" hidden="1" x14ac:dyDescent="0.3">
      <c r="A6686" s="23"/>
      <c r="D6686" s="23"/>
    </row>
    <row r="6687" spans="1:4" hidden="1" x14ac:dyDescent="0.3">
      <c r="A6687" s="23"/>
      <c r="D6687" s="23"/>
    </row>
    <row r="6688" spans="1:4" hidden="1" x14ac:dyDescent="0.3">
      <c r="A6688" s="23"/>
      <c r="D6688" s="23"/>
    </row>
    <row r="6689" spans="1:4" hidden="1" x14ac:dyDescent="0.3">
      <c r="A6689" s="23"/>
      <c r="D6689" s="23"/>
    </row>
    <row r="6690" spans="1:4" hidden="1" x14ac:dyDescent="0.3">
      <c r="A6690" s="23"/>
      <c r="D6690" s="23"/>
    </row>
    <row r="6691" spans="1:4" hidden="1" x14ac:dyDescent="0.3">
      <c r="A6691" s="23"/>
      <c r="D6691" s="23"/>
    </row>
    <row r="6692" spans="1:4" hidden="1" x14ac:dyDescent="0.3">
      <c r="A6692" s="23"/>
      <c r="D6692" s="23"/>
    </row>
    <row r="6693" spans="1:4" hidden="1" x14ac:dyDescent="0.3">
      <c r="A6693" s="23"/>
      <c r="D6693" s="23"/>
    </row>
    <row r="6694" spans="1:4" hidden="1" x14ac:dyDescent="0.3">
      <c r="A6694" s="23"/>
      <c r="D6694" s="23"/>
    </row>
    <row r="6695" spans="1:4" hidden="1" x14ac:dyDescent="0.3">
      <c r="A6695" s="23"/>
      <c r="D6695" s="23"/>
    </row>
    <row r="6696" spans="1:4" hidden="1" x14ac:dyDescent="0.3">
      <c r="A6696" s="23"/>
      <c r="D6696" s="23"/>
    </row>
    <row r="6697" spans="1:4" hidden="1" x14ac:dyDescent="0.3">
      <c r="A6697" s="23"/>
      <c r="D6697" s="23"/>
    </row>
    <row r="6698" spans="1:4" hidden="1" x14ac:dyDescent="0.3">
      <c r="A6698" s="23"/>
      <c r="D6698" s="23"/>
    </row>
    <row r="6699" spans="1:4" hidden="1" x14ac:dyDescent="0.3">
      <c r="A6699" s="23"/>
      <c r="D6699" s="23"/>
    </row>
    <row r="6700" spans="1:4" hidden="1" x14ac:dyDescent="0.3">
      <c r="A6700" s="23"/>
      <c r="D6700" s="23"/>
    </row>
    <row r="6701" spans="1:4" hidden="1" x14ac:dyDescent="0.3">
      <c r="A6701" s="23"/>
      <c r="D6701" s="23"/>
    </row>
    <row r="6702" spans="1:4" hidden="1" x14ac:dyDescent="0.3">
      <c r="A6702" s="23"/>
      <c r="D6702" s="23"/>
    </row>
    <row r="6703" spans="1:4" hidden="1" x14ac:dyDescent="0.3">
      <c r="A6703" s="23"/>
      <c r="D6703" s="23"/>
    </row>
    <row r="6704" spans="1:4" hidden="1" x14ac:dyDescent="0.3">
      <c r="A6704" s="23"/>
      <c r="D6704" s="23"/>
    </row>
    <row r="6705" spans="1:4" hidden="1" x14ac:dyDescent="0.3">
      <c r="A6705" s="23"/>
      <c r="D6705" s="23"/>
    </row>
    <row r="6706" spans="1:4" hidden="1" x14ac:dyDescent="0.3">
      <c r="A6706" s="23"/>
      <c r="D6706" s="23"/>
    </row>
    <row r="6707" spans="1:4" hidden="1" x14ac:dyDescent="0.3">
      <c r="A6707" s="23"/>
      <c r="D6707" s="23"/>
    </row>
    <row r="6708" spans="1:4" hidden="1" x14ac:dyDescent="0.3">
      <c r="A6708" s="23"/>
      <c r="D6708" s="23"/>
    </row>
    <row r="6709" spans="1:4" hidden="1" x14ac:dyDescent="0.3">
      <c r="A6709" s="23"/>
      <c r="D6709" s="23"/>
    </row>
    <row r="6710" spans="1:4" hidden="1" x14ac:dyDescent="0.3">
      <c r="A6710" s="23"/>
      <c r="D6710" s="23"/>
    </row>
    <row r="6711" spans="1:4" hidden="1" x14ac:dyDescent="0.3">
      <c r="A6711" s="23"/>
      <c r="D6711" s="23"/>
    </row>
    <row r="6712" spans="1:4" hidden="1" x14ac:dyDescent="0.3">
      <c r="A6712" s="23"/>
      <c r="D6712" s="23"/>
    </row>
    <row r="6713" spans="1:4" hidden="1" x14ac:dyDescent="0.3">
      <c r="A6713" s="23"/>
      <c r="D6713" s="23"/>
    </row>
    <row r="6714" spans="1:4" hidden="1" x14ac:dyDescent="0.3">
      <c r="A6714" s="23"/>
      <c r="D6714" s="23"/>
    </row>
    <row r="6715" spans="1:4" hidden="1" x14ac:dyDescent="0.3">
      <c r="A6715" s="23"/>
      <c r="D6715" s="23"/>
    </row>
    <row r="6716" spans="1:4" hidden="1" x14ac:dyDescent="0.3">
      <c r="A6716" s="23"/>
      <c r="D6716" s="23"/>
    </row>
    <row r="6717" spans="1:4" hidden="1" x14ac:dyDescent="0.3">
      <c r="A6717" s="23"/>
      <c r="D6717" s="23"/>
    </row>
    <row r="6718" spans="1:4" hidden="1" x14ac:dyDescent="0.3">
      <c r="A6718" s="23"/>
      <c r="D6718" s="23"/>
    </row>
    <row r="6719" spans="1:4" hidden="1" x14ac:dyDescent="0.3">
      <c r="A6719" s="23"/>
      <c r="D6719" s="23"/>
    </row>
    <row r="6720" spans="1:4" hidden="1" x14ac:dyDescent="0.3">
      <c r="A6720" s="23"/>
      <c r="D6720" s="23"/>
    </row>
    <row r="6721" spans="1:4" hidden="1" x14ac:dyDescent="0.3">
      <c r="A6721" s="23"/>
      <c r="D6721" s="23"/>
    </row>
    <row r="6722" spans="1:4" hidden="1" x14ac:dyDescent="0.3">
      <c r="A6722" s="23"/>
      <c r="D6722" s="23"/>
    </row>
    <row r="6723" spans="1:4" hidden="1" x14ac:dyDescent="0.3">
      <c r="A6723" s="23"/>
      <c r="D6723" s="23"/>
    </row>
    <row r="6724" spans="1:4" hidden="1" x14ac:dyDescent="0.3">
      <c r="A6724" s="23"/>
      <c r="D6724" s="23"/>
    </row>
    <row r="6725" spans="1:4" hidden="1" x14ac:dyDescent="0.3">
      <c r="A6725" s="23"/>
      <c r="D6725" s="23"/>
    </row>
    <row r="6726" spans="1:4" hidden="1" x14ac:dyDescent="0.3">
      <c r="A6726" s="23"/>
      <c r="D6726" s="23"/>
    </row>
    <row r="6727" spans="1:4" hidden="1" x14ac:dyDescent="0.3">
      <c r="A6727" s="23"/>
      <c r="D6727" s="23"/>
    </row>
    <row r="6728" spans="1:4" hidden="1" x14ac:dyDescent="0.3">
      <c r="A6728" s="23"/>
      <c r="D6728" s="23"/>
    </row>
    <row r="6729" spans="1:4" hidden="1" x14ac:dyDescent="0.3">
      <c r="A6729" s="23"/>
      <c r="D6729" s="23"/>
    </row>
    <row r="6730" spans="1:4" hidden="1" x14ac:dyDescent="0.3">
      <c r="A6730" s="23"/>
      <c r="D6730" s="23"/>
    </row>
    <row r="6731" spans="1:4" hidden="1" x14ac:dyDescent="0.3">
      <c r="A6731" s="23"/>
      <c r="D6731" s="23"/>
    </row>
    <row r="6732" spans="1:4" hidden="1" x14ac:dyDescent="0.3">
      <c r="A6732" s="23"/>
      <c r="D6732" s="23"/>
    </row>
    <row r="6733" spans="1:4" hidden="1" x14ac:dyDescent="0.3">
      <c r="A6733" s="23"/>
      <c r="D6733" s="23"/>
    </row>
    <row r="6734" spans="1:4" hidden="1" x14ac:dyDescent="0.3">
      <c r="A6734" s="23"/>
      <c r="D6734" s="23"/>
    </row>
    <row r="6735" spans="1:4" hidden="1" x14ac:dyDescent="0.3">
      <c r="A6735" s="23"/>
      <c r="D6735" s="23"/>
    </row>
    <row r="6736" spans="1:4" hidden="1" x14ac:dyDescent="0.3">
      <c r="A6736" s="23"/>
      <c r="D6736" s="23"/>
    </row>
    <row r="6737" spans="1:4" hidden="1" x14ac:dyDescent="0.3">
      <c r="A6737" s="23"/>
      <c r="D6737" s="23"/>
    </row>
    <row r="6738" spans="1:4" hidden="1" x14ac:dyDescent="0.3">
      <c r="A6738" s="23"/>
      <c r="D6738" s="23"/>
    </row>
    <row r="6739" spans="1:4" hidden="1" x14ac:dyDescent="0.3">
      <c r="A6739" s="23"/>
      <c r="D6739" s="23"/>
    </row>
    <row r="6740" spans="1:4" hidden="1" x14ac:dyDescent="0.3">
      <c r="A6740" s="23"/>
      <c r="D6740" s="23"/>
    </row>
    <row r="6741" spans="1:4" hidden="1" x14ac:dyDescent="0.3">
      <c r="A6741" s="23"/>
      <c r="D6741" s="23"/>
    </row>
    <row r="6742" spans="1:4" hidden="1" x14ac:dyDescent="0.3">
      <c r="A6742" s="23"/>
      <c r="D6742" s="23"/>
    </row>
    <row r="6743" spans="1:4" hidden="1" x14ac:dyDescent="0.3">
      <c r="A6743" s="23"/>
      <c r="D6743" s="23"/>
    </row>
    <row r="6744" spans="1:4" hidden="1" x14ac:dyDescent="0.3">
      <c r="A6744" s="23"/>
      <c r="D6744" s="23"/>
    </row>
    <row r="6745" spans="1:4" hidden="1" x14ac:dyDescent="0.3">
      <c r="A6745" s="23"/>
      <c r="D6745" s="23"/>
    </row>
    <row r="6746" spans="1:4" hidden="1" x14ac:dyDescent="0.3">
      <c r="A6746" s="23"/>
      <c r="D6746" s="23"/>
    </row>
    <row r="6747" spans="1:4" hidden="1" x14ac:dyDescent="0.3">
      <c r="A6747" s="23"/>
      <c r="D6747" s="23"/>
    </row>
    <row r="6748" spans="1:4" hidden="1" x14ac:dyDescent="0.3">
      <c r="A6748" s="23"/>
      <c r="D6748" s="23"/>
    </row>
    <row r="6749" spans="1:4" hidden="1" x14ac:dyDescent="0.3">
      <c r="A6749" s="23"/>
      <c r="D6749" s="23"/>
    </row>
    <row r="6750" spans="1:4" hidden="1" x14ac:dyDescent="0.3">
      <c r="A6750" s="23"/>
      <c r="D6750" s="23"/>
    </row>
    <row r="6751" spans="1:4" hidden="1" x14ac:dyDescent="0.3">
      <c r="A6751" s="23"/>
      <c r="D6751" s="23"/>
    </row>
    <row r="6752" spans="1:4" hidden="1" x14ac:dyDescent="0.3">
      <c r="A6752" s="23"/>
      <c r="D6752" s="23"/>
    </row>
    <row r="6753" spans="1:4" hidden="1" x14ac:dyDescent="0.3">
      <c r="A6753" s="23"/>
      <c r="D6753" s="23"/>
    </row>
    <row r="6754" spans="1:4" hidden="1" x14ac:dyDescent="0.3">
      <c r="A6754" s="23"/>
      <c r="D6754" s="23"/>
    </row>
    <row r="6755" spans="1:4" hidden="1" x14ac:dyDescent="0.3">
      <c r="A6755" s="23"/>
      <c r="D6755" s="23"/>
    </row>
    <row r="6756" spans="1:4" hidden="1" x14ac:dyDescent="0.3">
      <c r="A6756" s="23"/>
      <c r="D6756" s="23"/>
    </row>
    <row r="6757" spans="1:4" hidden="1" x14ac:dyDescent="0.3">
      <c r="A6757" s="23"/>
      <c r="D6757" s="23"/>
    </row>
    <row r="6758" spans="1:4" hidden="1" x14ac:dyDescent="0.3">
      <c r="A6758" s="23"/>
      <c r="D6758" s="23"/>
    </row>
    <row r="6759" spans="1:4" hidden="1" x14ac:dyDescent="0.3">
      <c r="A6759" s="23"/>
      <c r="D6759" s="23"/>
    </row>
    <row r="6760" spans="1:4" hidden="1" x14ac:dyDescent="0.3">
      <c r="A6760" s="23"/>
      <c r="D6760" s="23"/>
    </row>
    <row r="6761" spans="1:4" hidden="1" x14ac:dyDescent="0.3">
      <c r="A6761" s="23"/>
      <c r="D6761" s="23"/>
    </row>
    <row r="6762" spans="1:4" hidden="1" x14ac:dyDescent="0.3">
      <c r="A6762" s="23"/>
      <c r="D6762" s="23"/>
    </row>
    <row r="6763" spans="1:4" hidden="1" x14ac:dyDescent="0.3">
      <c r="A6763" s="23"/>
      <c r="D6763" s="23"/>
    </row>
    <row r="6764" spans="1:4" hidden="1" x14ac:dyDescent="0.3">
      <c r="A6764" s="23"/>
      <c r="D6764" s="23"/>
    </row>
    <row r="6765" spans="1:4" hidden="1" x14ac:dyDescent="0.3">
      <c r="A6765" s="23"/>
      <c r="D6765" s="23"/>
    </row>
    <row r="6766" spans="1:4" hidden="1" x14ac:dyDescent="0.3">
      <c r="A6766" s="23"/>
      <c r="D6766" s="23"/>
    </row>
    <row r="6767" spans="1:4" hidden="1" x14ac:dyDescent="0.3">
      <c r="A6767" s="23"/>
      <c r="D6767" s="23"/>
    </row>
    <row r="6768" spans="1:4" hidden="1" x14ac:dyDescent="0.3">
      <c r="A6768" s="23"/>
      <c r="D6768" s="23"/>
    </row>
    <row r="6769" spans="1:4" hidden="1" x14ac:dyDescent="0.3">
      <c r="A6769" s="23"/>
      <c r="D6769" s="23"/>
    </row>
    <row r="6770" spans="1:4" hidden="1" x14ac:dyDescent="0.3">
      <c r="A6770" s="23"/>
      <c r="D6770" s="23"/>
    </row>
    <row r="6771" spans="1:4" hidden="1" x14ac:dyDescent="0.3">
      <c r="A6771" s="23"/>
      <c r="D6771" s="23"/>
    </row>
    <row r="6772" spans="1:4" hidden="1" x14ac:dyDescent="0.3">
      <c r="A6772" s="23"/>
      <c r="D6772" s="23"/>
    </row>
    <row r="6773" spans="1:4" hidden="1" x14ac:dyDescent="0.3">
      <c r="A6773" s="23"/>
      <c r="D6773" s="23"/>
    </row>
    <row r="6774" spans="1:4" hidden="1" x14ac:dyDescent="0.3">
      <c r="A6774" s="23"/>
      <c r="D6774" s="23"/>
    </row>
    <row r="6775" spans="1:4" hidden="1" x14ac:dyDescent="0.3">
      <c r="A6775" s="23"/>
      <c r="D6775" s="23"/>
    </row>
    <row r="6776" spans="1:4" hidden="1" x14ac:dyDescent="0.3">
      <c r="A6776" s="23"/>
      <c r="D6776" s="23"/>
    </row>
    <row r="6777" spans="1:4" hidden="1" x14ac:dyDescent="0.3">
      <c r="A6777" s="23"/>
      <c r="D6777" s="23"/>
    </row>
    <row r="6778" spans="1:4" hidden="1" x14ac:dyDescent="0.3">
      <c r="A6778" s="23"/>
      <c r="D6778" s="23"/>
    </row>
    <row r="6779" spans="1:4" hidden="1" x14ac:dyDescent="0.3">
      <c r="A6779" s="23"/>
      <c r="D6779" s="23"/>
    </row>
    <row r="6780" spans="1:4" hidden="1" x14ac:dyDescent="0.3">
      <c r="A6780" s="23"/>
      <c r="D6780" s="23"/>
    </row>
    <row r="6781" spans="1:4" hidden="1" x14ac:dyDescent="0.3">
      <c r="A6781" s="23"/>
      <c r="D6781" s="23"/>
    </row>
    <row r="6782" spans="1:4" hidden="1" x14ac:dyDescent="0.3">
      <c r="A6782" s="23"/>
      <c r="D6782" s="23"/>
    </row>
    <row r="6783" spans="1:4" hidden="1" x14ac:dyDescent="0.3">
      <c r="A6783" s="23"/>
      <c r="D6783" s="23"/>
    </row>
    <row r="6784" spans="1:4" hidden="1" x14ac:dyDescent="0.3">
      <c r="A6784" s="23"/>
      <c r="D6784" s="23"/>
    </row>
    <row r="6785" spans="1:4" hidden="1" x14ac:dyDescent="0.3">
      <c r="A6785" s="23"/>
      <c r="D6785" s="23"/>
    </row>
    <row r="6786" spans="1:4" hidden="1" x14ac:dyDescent="0.3">
      <c r="A6786" s="23"/>
      <c r="D6786" s="23"/>
    </row>
    <row r="6787" spans="1:4" hidden="1" x14ac:dyDescent="0.3">
      <c r="A6787" s="23"/>
      <c r="D6787" s="23"/>
    </row>
    <row r="6788" spans="1:4" hidden="1" x14ac:dyDescent="0.3">
      <c r="A6788" s="23"/>
      <c r="D6788" s="23"/>
    </row>
    <row r="6789" spans="1:4" hidden="1" x14ac:dyDescent="0.3">
      <c r="A6789" s="23"/>
      <c r="D6789" s="23"/>
    </row>
    <row r="6790" spans="1:4" hidden="1" x14ac:dyDescent="0.3">
      <c r="A6790" s="23"/>
      <c r="D6790" s="23"/>
    </row>
    <row r="6791" spans="1:4" hidden="1" x14ac:dyDescent="0.3">
      <c r="A6791" s="23"/>
      <c r="D6791" s="23"/>
    </row>
    <row r="6792" spans="1:4" hidden="1" x14ac:dyDescent="0.3">
      <c r="A6792" s="23"/>
      <c r="D6792" s="23"/>
    </row>
    <row r="6793" spans="1:4" hidden="1" x14ac:dyDescent="0.3">
      <c r="A6793" s="23"/>
      <c r="D6793" s="23"/>
    </row>
    <row r="6794" spans="1:4" hidden="1" x14ac:dyDescent="0.3">
      <c r="A6794" s="23"/>
      <c r="D6794" s="23"/>
    </row>
    <row r="6795" spans="1:4" hidden="1" x14ac:dyDescent="0.3">
      <c r="A6795" s="23"/>
      <c r="D6795" s="23"/>
    </row>
    <row r="6796" spans="1:4" hidden="1" x14ac:dyDescent="0.3">
      <c r="A6796" s="23"/>
      <c r="D6796" s="23"/>
    </row>
    <row r="6797" spans="1:4" hidden="1" x14ac:dyDescent="0.3">
      <c r="A6797" s="23"/>
      <c r="D6797" s="23"/>
    </row>
    <row r="6798" spans="1:4" hidden="1" x14ac:dyDescent="0.3">
      <c r="A6798" s="23"/>
      <c r="D6798" s="23"/>
    </row>
    <row r="6799" spans="1:4" hidden="1" x14ac:dyDescent="0.3">
      <c r="A6799" s="23"/>
      <c r="D6799" s="23"/>
    </row>
    <row r="6800" spans="1:4" hidden="1" x14ac:dyDescent="0.3">
      <c r="A6800" s="23"/>
      <c r="D6800" s="23"/>
    </row>
    <row r="6801" spans="1:4" hidden="1" x14ac:dyDescent="0.3">
      <c r="A6801" s="23"/>
      <c r="D6801" s="23"/>
    </row>
    <row r="6802" spans="1:4" hidden="1" x14ac:dyDescent="0.3">
      <c r="A6802" s="23"/>
      <c r="D6802" s="23"/>
    </row>
    <row r="6803" spans="1:4" hidden="1" x14ac:dyDescent="0.3">
      <c r="A6803" s="23"/>
      <c r="D6803" s="23"/>
    </row>
    <row r="6804" spans="1:4" hidden="1" x14ac:dyDescent="0.3">
      <c r="A6804" s="23"/>
      <c r="D6804" s="23"/>
    </row>
    <row r="6805" spans="1:4" hidden="1" x14ac:dyDescent="0.3">
      <c r="A6805" s="23"/>
      <c r="D6805" s="23"/>
    </row>
    <row r="6806" spans="1:4" hidden="1" x14ac:dyDescent="0.3">
      <c r="A6806" s="23"/>
      <c r="D6806" s="23"/>
    </row>
    <row r="6807" spans="1:4" hidden="1" x14ac:dyDescent="0.3">
      <c r="A6807" s="23"/>
      <c r="D6807" s="23"/>
    </row>
    <row r="6808" spans="1:4" hidden="1" x14ac:dyDescent="0.3">
      <c r="A6808" s="23"/>
      <c r="D6808" s="23"/>
    </row>
    <row r="6809" spans="1:4" hidden="1" x14ac:dyDescent="0.3">
      <c r="A6809" s="23"/>
      <c r="D6809" s="23"/>
    </row>
    <row r="6810" spans="1:4" hidden="1" x14ac:dyDescent="0.3">
      <c r="A6810" s="23"/>
      <c r="D6810" s="23"/>
    </row>
    <row r="6811" spans="1:4" hidden="1" x14ac:dyDescent="0.3">
      <c r="A6811" s="23"/>
      <c r="D6811" s="23"/>
    </row>
    <row r="6812" spans="1:4" hidden="1" x14ac:dyDescent="0.3">
      <c r="A6812" s="23"/>
      <c r="D6812" s="23"/>
    </row>
    <row r="6813" spans="1:4" hidden="1" x14ac:dyDescent="0.3">
      <c r="A6813" s="23"/>
      <c r="D6813" s="23"/>
    </row>
    <row r="6814" spans="1:4" hidden="1" x14ac:dyDescent="0.3">
      <c r="A6814" s="23"/>
      <c r="D6814" s="23"/>
    </row>
    <row r="6815" spans="1:4" hidden="1" x14ac:dyDescent="0.3">
      <c r="A6815" s="23"/>
      <c r="D6815" s="23"/>
    </row>
    <row r="6816" spans="1:4" hidden="1" x14ac:dyDescent="0.3">
      <c r="A6816" s="23"/>
      <c r="D6816" s="23"/>
    </row>
    <row r="6817" spans="1:4" hidden="1" x14ac:dyDescent="0.3">
      <c r="A6817" s="23"/>
      <c r="D6817" s="23"/>
    </row>
    <row r="6818" spans="1:4" hidden="1" x14ac:dyDescent="0.3">
      <c r="A6818" s="23"/>
      <c r="D6818" s="23"/>
    </row>
    <row r="6819" spans="1:4" hidden="1" x14ac:dyDescent="0.3">
      <c r="A6819" s="23"/>
      <c r="D6819" s="23"/>
    </row>
    <row r="6820" spans="1:4" hidden="1" x14ac:dyDescent="0.3">
      <c r="A6820" s="23"/>
      <c r="D6820" s="23"/>
    </row>
    <row r="6821" spans="1:4" hidden="1" x14ac:dyDescent="0.3">
      <c r="A6821" s="23"/>
      <c r="D6821" s="23"/>
    </row>
    <row r="6822" spans="1:4" hidden="1" x14ac:dyDescent="0.3">
      <c r="A6822" s="23"/>
      <c r="D6822" s="23"/>
    </row>
    <row r="6823" spans="1:4" hidden="1" x14ac:dyDescent="0.3">
      <c r="A6823" s="23"/>
      <c r="D6823" s="23"/>
    </row>
    <row r="6824" spans="1:4" hidden="1" x14ac:dyDescent="0.3">
      <c r="A6824" s="23"/>
      <c r="D6824" s="23"/>
    </row>
    <row r="6825" spans="1:4" hidden="1" x14ac:dyDescent="0.3">
      <c r="A6825" s="23"/>
      <c r="D6825" s="23"/>
    </row>
    <row r="6826" spans="1:4" hidden="1" x14ac:dyDescent="0.3">
      <c r="A6826" s="23"/>
      <c r="D6826" s="23"/>
    </row>
    <row r="6827" spans="1:4" hidden="1" x14ac:dyDescent="0.3">
      <c r="A6827" s="23"/>
      <c r="D6827" s="23"/>
    </row>
    <row r="6828" spans="1:4" hidden="1" x14ac:dyDescent="0.3">
      <c r="A6828" s="23"/>
      <c r="D6828" s="23"/>
    </row>
    <row r="6829" spans="1:4" hidden="1" x14ac:dyDescent="0.3">
      <c r="A6829" s="23"/>
      <c r="D6829" s="23"/>
    </row>
    <row r="6830" spans="1:4" hidden="1" x14ac:dyDescent="0.3">
      <c r="A6830" s="23"/>
      <c r="D6830" s="23"/>
    </row>
    <row r="6831" spans="1:4" hidden="1" x14ac:dyDescent="0.3">
      <c r="A6831" s="23"/>
      <c r="D6831" s="23"/>
    </row>
    <row r="6832" spans="1:4" hidden="1" x14ac:dyDescent="0.3">
      <c r="A6832" s="23"/>
      <c r="D6832" s="23"/>
    </row>
    <row r="6833" spans="1:4" hidden="1" x14ac:dyDescent="0.3">
      <c r="A6833" s="23"/>
      <c r="D6833" s="23"/>
    </row>
    <row r="6834" spans="1:4" hidden="1" x14ac:dyDescent="0.3">
      <c r="A6834" s="23"/>
      <c r="D6834" s="23"/>
    </row>
    <row r="6835" spans="1:4" hidden="1" x14ac:dyDescent="0.3">
      <c r="A6835" s="23"/>
      <c r="D6835" s="23"/>
    </row>
    <row r="6836" spans="1:4" hidden="1" x14ac:dyDescent="0.3">
      <c r="A6836" s="23"/>
      <c r="D6836" s="23"/>
    </row>
    <row r="6837" spans="1:4" hidden="1" x14ac:dyDescent="0.3">
      <c r="A6837" s="23"/>
      <c r="D6837" s="23"/>
    </row>
    <row r="6838" spans="1:4" hidden="1" x14ac:dyDescent="0.3">
      <c r="A6838" s="23"/>
      <c r="D6838" s="23"/>
    </row>
    <row r="6839" spans="1:4" hidden="1" x14ac:dyDescent="0.3">
      <c r="A6839" s="23"/>
      <c r="D6839" s="23"/>
    </row>
    <row r="6840" spans="1:4" hidden="1" x14ac:dyDescent="0.3">
      <c r="A6840" s="23"/>
      <c r="D6840" s="23"/>
    </row>
    <row r="6841" spans="1:4" hidden="1" x14ac:dyDescent="0.3">
      <c r="A6841" s="23"/>
      <c r="D6841" s="23"/>
    </row>
    <row r="6842" spans="1:4" hidden="1" x14ac:dyDescent="0.3">
      <c r="A6842" s="23"/>
      <c r="D6842" s="23"/>
    </row>
    <row r="6843" spans="1:4" hidden="1" x14ac:dyDescent="0.3">
      <c r="A6843" s="23"/>
      <c r="D6843" s="23"/>
    </row>
    <row r="6844" spans="1:4" hidden="1" x14ac:dyDescent="0.3">
      <c r="A6844" s="23"/>
      <c r="D6844" s="23"/>
    </row>
    <row r="6845" spans="1:4" hidden="1" x14ac:dyDescent="0.3">
      <c r="A6845" s="23"/>
      <c r="D6845" s="23"/>
    </row>
    <row r="6846" spans="1:4" hidden="1" x14ac:dyDescent="0.3">
      <c r="A6846" s="23"/>
      <c r="D6846" s="23"/>
    </row>
    <row r="6847" spans="1:4" hidden="1" x14ac:dyDescent="0.3">
      <c r="A6847" s="23"/>
      <c r="D6847" s="23"/>
    </row>
    <row r="6848" spans="1:4" hidden="1" x14ac:dyDescent="0.3">
      <c r="A6848" s="23"/>
      <c r="D6848" s="23"/>
    </row>
    <row r="6849" spans="1:4" hidden="1" x14ac:dyDescent="0.3">
      <c r="A6849" s="23"/>
      <c r="D6849" s="23"/>
    </row>
    <row r="6850" spans="1:4" hidden="1" x14ac:dyDescent="0.3">
      <c r="A6850" s="23"/>
      <c r="D6850" s="23"/>
    </row>
    <row r="6851" spans="1:4" hidden="1" x14ac:dyDescent="0.3">
      <c r="A6851" s="23"/>
      <c r="D6851" s="23"/>
    </row>
    <row r="6852" spans="1:4" hidden="1" x14ac:dyDescent="0.3">
      <c r="A6852" s="23"/>
      <c r="D6852" s="23"/>
    </row>
    <row r="6853" spans="1:4" hidden="1" x14ac:dyDescent="0.3">
      <c r="A6853" s="23"/>
      <c r="D6853" s="23"/>
    </row>
    <row r="6854" spans="1:4" hidden="1" x14ac:dyDescent="0.3">
      <c r="A6854" s="23"/>
      <c r="D6854" s="23"/>
    </row>
    <row r="6855" spans="1:4" hidden="1" x14ac:dyDescent="0.3">
      <c r="A6855" s="23"/>
      <c r="D6855" s="23"/>
    </row>
    <row r="6856" spans="1:4" hidden="1" x14ac:dyDescent="0.3">
      <c r="A6856" s="23"/>
      <c r="D6856" s="23"/>
    </row>
    <row r="6857" spans="1:4" hidden="1" x14ac:dyDescent="0.3">
      <c r="A6857" s="23"/>
      <c r="D6857" s="23"/>
    </row>
    <row r="6858" spans="1:4" hidden="1" x14ac:dyDescent="0.3">
      <c r="A6858" s="23"/>
      <c r="D6858" s="23"/>
    </row>
    <row r="6859" spans="1:4" hidden="1" x14ac:dyDescent="0.3">
      <c r="A6859" s="23"/>
      <c r="D6859" s="23"/>
    </row>
    <row r="6860" spans="1:4" hidden="1" x14ac:dyDescent="0.3">
      <c r="A6860" s="23"/>
      <c r="D6860" s="23"/>
    </row>
    <row r="6861" spans="1:4" hidden="1" x14ac:dyDescent="0.3">
      <c r="A6861" s="23"/>
      <c r="D6861" s="23"/>
    </row>
    <row r="6862" spans="1:4" hidden="1" x14ac:dyDescent="0.3">
      <c r="A6862" s="23"/>
      <c r="D6862" s="23"/>
    </row>
    <row r="6863" spans="1:4" hidden="1" x14ac:dyDescent="0.3">
      <c r="A6863" s="23"/>
      <c r="D6863" s="23"/>
    </row>
    <row r="6864" spans="1:4" hidden="1" x14ac:dyDescent="0.3">
      <c r="A6864" s="23"/>
      <c r="D6864" s="23"/>
    </row>
    <row r="6865" spans="1:4" hidden="1" x14ac:dyDescent="0.3">
      <c r="A6865" s="23"/>
      <c r="D6865" s="23"/>
    </row>
    <row r="6866" spans="1:4" hidden="1" x14ac:dyDescent="0.3">
      <c r="A6866" s="23"/>
      <c r="D6866" s="23"/>
    </row>
    <row r="6867" spans="1:4" hidden="1" x14ac:dyDescent="0.3">
      <c r="A6867" s="23"/>
      <c r="D6867" s="23"/>
    </row>
    <row r="6868" spans="1:4" hidden="1" x14ac:dyDescent="0.3">
      <c r="A6868" s="23"/>
      <c r="D6868" s="23"/>
    </row>
    <row r="6869" spans="1:4" hidden="1" x14ac:dyDescent="0.3">
      <c r="A6869" s="23"/>
      <c r="D6869" s="23"/>
    </row>
    <row r="6870" spans="1:4" hidden="1" x14ac:dyDescent="0.3">
      <c r="A6870" s="23"/>
      <c r="D6870" s="23"/>
    </row>
    <row r="6871" spans="1:4" hidden="1" x14ac:dyDescent="0.3">
      <c r="A6871" s="23"/>
      <c r="D6871" s="23"/>
    </row>
    <row r="6872" spans="1:4" hidden="1" x14ac:dyDescent="0.3">
      <c r="A6872" s="23"/>
      <c r="D6872" s="23"/>
    </row>
    <row r="6873" spans="1:4" hidden="1" x14ac:dyDescent="0.3">
      <c r="A6873" s="23"/>
      <c r="D6873" s="23"/>
    </row>
    <row r="6874" spans="1:4" hidden="1" x14ac:dyDescent="0.3">
      <c r="A6874" s="23"/>
      <c r="D6874" s="23"/>
    </row>
    <row r="6875" spans="1:4" hidden="1" x14ac:dyDescent="0.3">
      <c r="A6875" s="23"/>
      <c r="D6875" s="23"/>
    </row>
    <row r="6876" spans="1:4" hidden="1" x14ac:dyDescent="0.3">
      <c r="A6876" s="23"/>
      <c r="D6876" s="23"/>
    </row>
    <row r="6877" spans="1:4" hidden="1" x14ac:dyDescent="0.3">
      <c r="A6877" s="23"/>
      <c r="D6877" s="23"/>
    </row>
    <row r="6878" spans="1:4" hidden="1" x14ac:dyDescent="0.3">
      <c r="A6878" s="23"/>
      <c r="D6878" s="23"/>
    </row>
    <row r="6879" spans="1:4" hidden="1" x14ac:dyDescent="0.3">
      <c r="A6879" s="23"/>
      <c r="D6879" s="23"/>
    </row>
    <row r="6880" spans="1:4" hidden="1" x14ac:dyDescent="0.3">
      <c r="A6880" s="23"/>
      <c r="D6880" s="23"/>
    </row>
    <row r="6881" spans="1:4" hidden="1" x14ac:dyDescent="0.3">
      <c r="A6881" s="23"/>
      <c r="D6881" s="23"/>
    </row>
    <row r="6882" spans="1:4" hidden="1" x14ac:dyDescent="0.3">
      <c r="A6882" s="23"/>
      <c r="D6882" s="23"/>
    </row>
    <row r="6883" spans="1:4" hidden="1" x14ac:dyDescent="0.3">
      <c r="A6883" s="23"/>
      <c r="D6883" s="23"/>
    </row>
    <row r="6884" spans="1:4" hidden="1" x14ac:dyDescent="0.3">
      <c r="A6884" s="23"/>
      <c r="D6884" s="23"/>
    </row>
    <row r="6885" spans="1:4" hidden="1" x14ac:dyDescent="0.3">
      <c r="A6885" s="23"/>
      <c r="D6885" s="23"/>
    </row>
    <row r="6886" spans="1:4" hidden="1" x14ac:dyDescent="0.3">
      <c r="A6886" s="23"/>
      <c r="D6886" s="23"/>
    </row>
    <row r="6887" spans="1:4" hidden="1" x14ac:dyDescent="0.3">
      <c r="A6887" s="23"/>
      <c r="D6887" s="23"/>
    </row>
    <row r="6888" spans="1:4" hidden="1" x14ac:dyDescent="0.3">
      <c r="A6888" s="23"/>
      <c r="D6888" s="23"/>
    </row>
    <row r="6889" spans="1:4" hidden="1" x14ac:dyDescent="0.3">
      <c r="A6889" s="23"/>
      <c r="D6889" s="23"/>
    </row>
    <row r="6890" spans="1:4" hidden="1" x14ac:dyDescent="0.3">
      <c r="A6890" s="23"/>
      <c r="D6890" s="23"/>
    </row>
    <row r="6891" spans="1:4" hidden="1" x14ac:dyDescent="0.3">
      <c r="A6891" s="23"/>
      <c r="D6891" s="23"/>
    </row>
    <row r="6892" spans="1:4" hidden="1" x14ac:dyDescent="0.3">
      <c r="A6892" s="23"/>
      <c r="D6892" s="23"/>
    </row>
    <row r="6893" spans="1:4" hidden="1" x14ac:dyDescent="0.3">
      <c r="A6893" s="23"/>
      <c r="D6893" s="23"/>
    </row>
    <row r="6894" spans="1:4" hidden="1" x14ac:dyDescent="0.3">
      <c r="A6894" s="23"/>
      <c r="D6894" s="23"/>
    </row>
    <row r="6895" spans="1:4" hidden="1" x14ac:dyDescent="0.3">
      <c r="A6895" s="23"/>
      <c r="D6895" s="23"/>
    </row>
    <row r="6896" spans="1:4" hidden="1" x14ac:dyDescent="0.3">
      <c r="A6896" s="23"/>
      <c r="D6896" s="23"/>
    </row>
    <row r="6897" spans="1:4" hidden="1" x14ac:dyDescent="0.3">
      <c r="A6897" s="23"/>
      <c r="D6897" s="23"/>
    </row>
    <row r="6898" spans="1:4" hidden="1" x14ac:dyDescent="0.3">
      <c r="A6898" s="23"/>
      <c r="D6898" s="23"/>
    </row>
    <row r="6899" spans="1:4" hidden="1" x14ac:dyDescent="0.3">
      <c r="A6899" s="23"/>
      <c r="D6899" s="23"/>
    </row>
    <row r="6900" spans="1:4" hidden="1" x14ac:dyDescent="0.3">
      <c r="A6900" s="23"/>
      <c r="D6900" s="23"/>
    </row>
    <row r="6901" spans="1:4" hidden="1" x14ac:dyDescent="0.3">
      <c r="A6901" s="23"/>
      <c r="D6901" s="23"/>
    </row>
    <row r="6902" spans="1:4" hidden="1" x14ac:dyDescent="0.3">
      <c r="A6902" s="23"/>
      <c r="D6902" s="23"/>
    </row>
    <row r="6903" spans="1:4" hidden="1" x14ac:dyDescent="0.3">
      <c r="A6903" s="23"/>
      <c r="D6903" s="23"/>
    </row>
    <row r="6904" spans="1:4" hidden="1" x14ac:dyDescent="0.3">
      <c r="A6904" s="23"/>
      <c r="D6904" s="23"/>
    </row>
    <row r="6905" spans="1:4" hidden="1" x14ac:dyDescent="0.3">
      <c r="A6905" s="23"/>
      <c r="D6905" s="23"/>
    </row>
    <row r="6906" spans="1:4" hidden="1" x14ac:dyDescent="0.3">
      <c r="A6906" s="23"/>
      <c r="D6906" s="23"/>
    </row>
    <row r="6907" spans="1:4" hidden="1" x14ac:dyDescent="0.3">
      <c r="A6907" s="23"/>
      <c r="D6907" s="23"/>
    </row>
    <row r="6908" spans="1:4" hidden="1" x14ac:dyDescent="0.3">
      <c r="A6908" s="23"/>
      <c r="D6908" s="23"/>
    </row>
    <row r="6909" spans="1:4" hidden="1" x14ac:dyDescent="0.3">
      <c r="A6909" s="23"/>
      <c r="D6909" s="23"/>
    </row>
    <row r="6910" spans="1:4" hidden="1" x14ac:dyDescent="0.3">
      <c r="A6910" s="23"/>
      <c r="D6910" s="23"/>
    </row>
    <row r="6911" spans="1:4" hidden="1" x14ac:dyDescent="0.3">
      <c r="A6911" s="23"/>
      <c r="D6911" s="23"/>
    </row>
    <row r="6912" spans="1:4" hidden="1" x14ac:dyDescent="0.3">
      <c r="A6912" s="23"/>
      <c r="D6912" s="23"/>
    </row>
    <row r="6913" spans="1:4" hidden="1" x14ac:dyDescent="0.3">
      <c r="A6913" s="23"/>
      <c r="D6913" s="23"/>
    </row>
    <row r="6914" spans="1:4" hidden="1" x14ac:dyDescent="0.3">
      <c r="A6914" s="23"/>
      <c r="D6914" s="23"/>
    </row>
    <row r="6915" spans="1:4" hidden="1" x14ac:dyDescent="0.3">
      <c r="A6915" s="23"/>
      <c r="D6915" s="23"/>
    </row>
    <row r="6916" spans="1:4" hidden="1" x14ac:dyDescent="0.3">
      <c r="A6916" s="23"/>
      <c r="D6916" s="23"/>
    </row>
    <row r="6917" spans="1:4" hidden="1" x14ac:dyDescent="0.3">
      <c r="A6917" s="23"/>
      <c r="D6917" s="23"/>
    </row>
    <row r="6918" spans="1:4" hidden="1" x14ac:dyDescent="0.3">
      <c r="A6918" s="23"/>
      <c r="D6918" s="23"/>
    </row>
    <row r="6919" spans="1:4" hidden="1" x14ac:dyDescent="0.3">
      <c r="A6919" s="23"/>
      <c r="D6919" s="23"/>
    </row>
    <row r="6920" spans="1:4" hidden="1" x14ac:dyDescent="0.3">
      <c r="A6920" s="23"/>
      <c r="D6920" s="23"/>
    </row>
    <row r="6921" spans="1:4" hidden="1" x14ac:dyDescent="0.3">
      <c r="A6921" s="23"/>
      <c r="D6921" s="23"/>
    </row>
    <row r="6922" spans="1:4" hidden="1" x14ac:dyDescent="0.3">
      <c r="A6922" s="23"/>
      <c r="D6922" s="23"/>
    </row>
    <row r="6923" spans="1:4" hidden="1" x14ac:dyDescent="0.3">
      <c r="A6923" s="23"/>
      <c r="D6923" s="23"/>
    </row>
    <row r="6924" spans="1:4" hidden="1" x14ac:dyDescent="0.3">
      <c r="A6924" s="23"/>
      <c r="D6924" s="23"/>
    </row>
    <row r="6925" spans="1:4" hidden="1" x14ac:dyDescent="0.3">
      <c r="A6925" s="23"/>
      <c r="D6925" s="23"/>
    </row>
    <row r="6926" spans="1:4" hidden="1" x14ac:dyDescent="0.3">
      <c r="A6926" s="23"/>
      <c r="D6926" s="23"/>
    </row>
    <row r="6927" spans="1:4" hidden="1" x14ac:dyDescent="0.3">
      <c r="A6927" s="23"/>
      <c r="D6927" s="23"/>
    </row>
    <row r="6928" spans="1:4" hidden="1" x14ac:dyDescent="0.3">
      <c r="A6928" s="23"/>
      <c r="D6928" s="23"/>
    </row>
    <row r="6929" spans="1:4" hidden="1" x14ac:dyDescent="0.3">
      <c r="A6929" s="23"/>
      <c r="D6929" s="23"/>
    </row>
    <row r="6930" spans="1:4" hidden="1" x14ac:dyDescent="0.3">
      <c r="A6930" s="23"/>
      <c r="D6930" s="23"/>
    </row>
    <row r="6931" spans="1:4" hidden="1" x14ac:dyDescent="0.3">
      <c r="A6931" s="23"/>
      <c r="D6931" s="23"/>
    </row>
    <row r="6932" spans="1:4" hidden="1" x14ac:dyDescent="0.3">
      <c r="A6932" s="23"/>
      <c r="D6932" s="23"/>
    </row>
    <row r="6933" spans="1:4" hidden="1" x14ac:dyDescent="0.3">
      <c r="A6933" s="23"/>
      <c r="D6933" s="23"/>
    </row>
    <row r="6934" spans="1:4" hidden="1" x14ac:dyDescent="0.3">
      <c r="A6934" s="23"/>
      <c r="D6934" s="23"/>
    </row>
    <row r="6935" spans="1:4" hidden="1" x14ac:dyDescent="0.3">
      <c r="A6935" s="23"/>
      <c r="D6935" s="23"/>
    </row>
    <row r="6936" spans="1:4" hidden="1" x14ac:dyDescent="0.3">
      <c r="A6936" s="23"/>
      <c r="D6936" s="23"/>
    </row>
    <row r="6937" spans="1:4" hidden="1" x14ac:dyDescent="0.3">
      <c r="A6937" s="23"/>
      <c r="D6937" s="23"/>
    </row>
    <row r="6938" spans="1:4" hidden="1" x14ac:dyDescent="0.3">
      <c r="A6938" s="23"/>
      <c r="D6938" s="23"/>
    </row>
    <row r="6939" spans="1:4" hidden="1" x14ac:dyDescent="0.3">
      <c r="A6939" s="23"/>
      <c r="D6939" s="23"/>
    </row>
    <row r="6940" spans="1:4" hidden="1" x14ac:dyDescent="0.3">
      <c r="A6940" s="23"/>
      <c r="D6940" s="23"/>
    </row>
    <row r="6941" spans="1:4" hidden="1" x14ac:dyDescent="0.3">
      <c r="A6941" s="23"/>
      <c r="D6941" s="23"/>
    </row>
    <row r="6942" spans="1:4" hidden="1" x14ac:dyDescent="0.3">
      <c r="A6942" s="23"/>
      <c r="D6942" s="23"/>
    </row>
    <row r="6943" spans="1:4" hidden="1" x14ac:dyDescent="0.3">
      <c r="A6943" s="23"/>
      <c r="D6943" s="23"/>
    </row>
    <row r="6944" spans="1:4" hidden="1" x14ac:dyDescent="0.3">
      <c r="A6944" s="23"/>
      <c r="D6944" s="23"/>
    </row>
    <row r="6945" spans="1:4" hidden="1" x14ac:dyDescent="0.3">
      <c r="A6945" s="23"/>
      <c r="D6945" s="23"/>
    </row>
    <row r="6946" spans="1:4" hidden="1" x14ac:dyDescent="0.3">
      <c r="A6946" s="23"/>
      <c r="D6946" s="23"/>
    </row>
    <row r="6947" spans="1:4" hidden="1" x14ac:dyDescent="0.3">
      <c r="A6947" s="23"/>
      <c r="D6947" s="23"/>
    </row>
    <row r="6948" spans="1:4" hidden="1" x14ac:dyDescent="0.3">
      <c r="A6948" s="23"/>
      <c r="D6948" s="23"/>
    </row>
    <row r="6949" spans="1:4" hidden="1" x14ac:dyDescent="0.3">
      <c r="A6949" s="23"/>
      <c r="D6949" s="23"/>
    </row>
    <row r="6950" spans="1:4" hidden="1" x14ac:dyDescent="0.3">
      <c r="A6950" s="23"/>
      <c r="D6950" s="23"/>
    </row>
    <row r="6951" spans="1:4" hidden="1" x14ac:dyDescent="0.3">
      <c r="A6951" s="23"/>
      <c r="D6951" s="23"/>
    </row>
    <row r="6952" spans="1:4" hidden="1" x14ac:dyDescent="0.3">
      <c r="A6952" s="23"/>
      <c r="D6952" s="23"/>
    </row>
    <row r="6953" spans="1:4" hidden="1" x14ac:dyDescent="0.3">
      <c r="A6953" s="23"/>
      <c r="D6953" s="23"/>
    </row>
    <row r="6954" spans="1:4" hidden="1" x14ac:dyDescent="0.3">
      <c r="A6954" s="23"/>
      <c r="D6954" s="23"/>
    </row>
    <row r="6955" spans="1:4" hidden="1" x14ac:dyDescent="0.3">
      <c r="A6955" s="23"/>
      <c r="D6955" s="23"/>
    </row>
    <row r="6956" spans="1:4" hidden="1" x14ac:dyDescent="0.3">
      <c r="A6956" s="23"/>
      <c r="D6956" s="23"/>
    </row>
    <row r="6957" spans="1:4" hidden="1" x14ac:dyDescent="0.3">
      <c r="A6957" s="23"/>
      <c r="D6957" s="23"/>
    </row>
    <row r="6958" spans="1:4" hidden="1" x14ac:dyDescent="0.3">
      <c r="A6958" s="23"/>
      <c r="D6958" s="23"/>
    </row>
    <row r="6959" spans="1:4" hidden="1" x14ac:dyDescent="0.3">
      <c r="A6959" s="23"/>
      <c r="D6959" s="23"/>
    </row>
    <row r="6960" spans="1:4" hidden="1" x14ac:dyDescent="0.3">
      <c r="A6960" s="23"/>
      <c r="D6960" s="23"/>
    </row>
    <row r="6961" spans="1:4" hidden="1" x14ac:dyDescent="0.3">
      <c r="A6961" s="23"/>
      <c r="D6961" s="23"/>
    </row>
    <row r="6962" spans="1:4" hidden="1" x14ac:dyDescent="0.3">
      <c r="A6962" s="23"/>
      <c r="D6962" s="23"/>
    </row>
    <row r="6963" spans="1:4" hidden="1" x14ac:dyDescent="0.3">
      <c r="A6963" s="23"/>
      <c r="D6963" s="23"/>
    </row>
    <row r="6964" spans="1:4" hidden="1" x14ac:dyDescent="0.3">
      <c r="A6964" s="23"/>
      <c r="D6964" s="23"/>
    </row>
    <row r="6965" spans="1:4" hidden="1" x14ac:dyDescent="0.3">
      <c r="A6965" s="23"/>
      <c r="D6965" s="23"/>
    </row>
    <row r="6966" spans="1:4" hidden="1" x14ac:dyDescent="0.3">
      <c r="A6966" s="23"/>
      <c r="D6966" s="23"/>
    </row>
    <row r="6967" spans="1:4" hidden="1" x14ac:dyDescent="0.3">
      <c r="A6967" s="23"/>
      <c r="D6967" s="23"/>
    </row>
    <row r="6968" spans="1:4" hidden="1" x14ac:dyDescent="0.3">
      <c r="A6968" s="23"/>
      <c r="D6968" s="23"/>
    </row>
    <row r="6969" spans="1:4" hidden="1" x14ac:dyDescent="0.3">
      <c r="A6969" s="23"/>
      <c r="D6969" s="23"/>
    </row>
    <row r="6970" spans="1:4" hidden="1" x14ac:dyDescent="0.3">
      <c r="A6970" s="23"/>
      <c r="D6970" s="23"/>
    </row>
    <row r="6971" spans="1:4" hidden="1" x14ac:dyDescent="0.3">
      <c r="A6971" s="23"/>
      <c r="D6971" s="23"/>
    </row>
    <row r="6972" spans="1:4" hidden="1" x14ac:dyDescent="0.3">
      <c r="A6972" s="23"/>
      <c r="D6972" s="23"/>
    </row>
    <row r="6973" spans="1:4" hidden="1" x14ac:dyDescent="0.3">
      <c r="A6973" s="23"/>
      <c r="D6973" s="23"/>
    </row>
    <row r="6974" spans="1:4" hidden="1" x14ac:dyDescent="0.3">
      <c r="A6974" s="23"/>
      <c r="D6974" s="23"/>
    </row>
    <row r="6975" spans="1:4" hidden="1" x14ac:dyDescent="0.3">
      <c r="A6975" s="23"/>
      <c r="D6975" s="23"/>
    </row>
    <row r="6976" spans="1:4" hidden="1" x14ac:dyDescent="0.3">
      <c r="A6976" s="23"/>
      <c r="D6976" s="23"/>
    </row>
    <row r="6977" spans="1:4" hidden="1" x14ac:dyDescent="0.3">
      <c r="A6977" s="23"/>
      <c r="D6977" s="23"/>
    </row>
    <row r="6978" spans="1:4" hidden="1" x14ac:dyDescent="0.3">
      <c r="A6978" s="23"/>
      <c r="D6978" s="23"/>
    </row>
    <row r="6979" spans="1:4" hidden="1" x14ac:dyDescent="0.3">
      <c r="A6979" s="23"/>
      <c r="D6979" s="23"/>
    </row>
    <row r="6980" spans="1:4" hidden="1" x14ac:dyDescent="0.3">
      <c r="A6980" s="23"/>
      <c r="D6980" s="23"/>
    </row>
    <row r="6981" spans="1:4" hidden="1" x14ac:dyDescent="0.3">
      <c r="A6981" s="23"/>
      <c r="D6981" s="23"/>
    </row>
    <row r="6982" spans="1:4" hidden="1" x14ac:dyDescent="0.3">
      <c r="A6982" s="23"/>
      <c r="D6982" s="23"/>
    </row>
    <row r="6983" spans="1:4" hidden="1" x14ac:dyDescent="0.3">
      <c r="A6983" s="23"/>
      <c r="D6983" s="23"/>
    </row>
    <row r="6984" spans="1:4" hidden="1" x14ac:dyDescent="0.3">
      <c r="A6984" s="23"/>
      <c r="D6984" s="23"/>
    </row>
    <row r="6985" spans="1:4" hidden="1" x14ac:dyDescent="0.3">
      <c r="A6985" s="23"/>
      <c r="D6985" s="23"/>
    </row>
    <row r="6986" spans="1:4" hidden="1" x14ac:dyDescent="0.3">
      <c r="A6986" s="23"/>
      <c r="D6986" s="23"/>
    </row>
    <row r="6987" spans="1:4" hidden="1" x14ac:dyDescent="0.3">
      <c r="A6987" s="23"/>
      <c r="D6987" s="23"/>
    </row>
    <row r="6988" spans="1:4" hidden="1" x14ac:dyDescent="0.3">
      <c r="A6988" s="23"/>
      <c r="D6988" s="23"/>
    </row>
    <row r="6989" spans="1:4" hidden="1" x14ac:dyDescent="0.3">
      <c r="A6989" s="23"/>
      <c r="D6989" s="23"/>
    </row>
    <row r="6990" spans="1:4" hidden="1" x14ac:dyDescent="0.3">
      <c r="A6990" s="23"/>
      <c r="D6990" s="23"/>
    </row>
    <row r="6991" spans="1:4" hidden="1" x14ac:dyDescent="0.3">
      <c r="A6991" s="23"/>
      <c r="D6991" s="23"/>
    </row>
    <row r="6992" spans="1:4" hidden="1" x14ac:dyDescent="0.3">
      <c r="A6992" s="23"/>
      <c r="D6992" s="23"/>
    </row>
    <row r="6993" spans="1:4" hidden="1" x14ac:dyDescent="0.3">
      <c r="A6993" s="23"/>
      <c r="D6993" s="23"/>
    </row>
    <row r="6994" spans="1:4" hidden="1" x14ac:dyDescent="0.3">
      <c r="A6994" s="23"/>
      <c r="D6994" s="23"/>
    </row>
    <row r="6995" spans="1:4" hidden="1" x14ac:dyDescent="0.3">
      <c r="A6995" s="23"/>
      <c r="D6995" s="23"/>
    </row>
    <row r="6996" spans="1:4" hidden="1" x14ac:dyDescent="0.3">
      <c r="A6996" s="23"/>
      <c r="D6996" s="23"/>
    </row>
    <row r="6997" spans="1:4" hidden="1" x14ac:dyDescent="0.3">
      <c r="A6997" s="23"/>
      <c r="D6997" s="23"/>
    </row>
    <row r="6998" spans="1:4" hidden="1" x14ac:dyDescent="0.3">
      <c r="A6998" s="23"/>
      <c r="D6998" s="23"/>
    </row>
    <row r="6999" spans="1:4" hidden="1" x14ac:dyDescent="0.3">
      <c r="A6999" s="23"/>
      <c r="D6999" s="23"/>
    </row>
    <row r="7000" spans="1:4" hidden="1" x14ac:dyDescent="0.3">
      <c r="A7000" s="23"/>
      <c r="D7000" s="23"/>
    </row>
    <row r="7001" spans="1:4" hidden="1" x14ac:dyDescent="0.3">
      <c r="A7001" s="23"/>
      <c r="D7001" s="23"/>
    </row>
    <row r="7002" spans="1:4" hidden="1" x14ac:dyDescent="0.3">
      <c r="A7002" s="23"/>
      <c r="D7002" s="23"/>
    </row>
    <row r="7003" spans="1:4" hidden="1" x14ac:dyDescent="0.3">
      <c r="A7003" s="23"/>
      <c r="D7003" s="23"/>
    </row>
    <row r="7004" spans="1:4" hidden="1" x14ac:dyDescent="0.3">
      <c r="A7004" s="23"/>
      <c r="D7004" s="23"/>
    </row>
    <row r="7005" spans="1:4" hidden="1" x14ac:dyDescent="0.3">
      <c r="A7005" s="23"/>
      <c r="D7005" s="23"/>
    </row>
    <row r="7006" spans="1:4" hidden="1" x14ac:dyDescent="0.3">
      <c r="A7006" s="23"/>
      <c r="D7006" s="23"/>
    </row>
    <row r="7007" spans="1:4" hidden="1" x14ac:dyDescent="0.3">
      <c r="A7007" s="23"/>
      <c r="D7007" s="23"/>
    </row>
    <row r="7008" spans="1:4" hidden="1" x14ac:dyDescent="0.3">
      <c r="A7008" s="23"/>
      <c r="D7008" s="23"/>
    </row>
    <row r="7009" spans="1:4" hidden="1" x14ac:dyDescent="0.3">
      <c r="A7009" s="23"/>
      <c r="D7009" s="23"/>
    </row>
    <row r="7010" spans="1:4" hidden="1" x14ac:dyDescent="0.3">
      <c r="A7010" s="23"/>
      <c r="D7010" s="23"/>
    </row>
    <row r="7011" spans="1:4" hidden="1" x14ac:dyDescent="0.3">
      <c r="A7011" s="23"/>
      <c r="D7011" s="23"/>
    </row>
    <row r="7012" spans="1:4" hidden="1" x14ac:dyDescent="0.3">
      <c r="A7012" s="23"/>
      <c r="D7012" s="23"/>
    </row>
    <row r="7013" spans="1:4" hidden="1" x14ac:dyDescent="0.3">
      <c r="A7013" s="23"/>
      <c r="D7013" s="23"/>
    </row>
    <row r="7014" spans="1:4" hidden="1" x14ac:dyDescent="0.3">
      <c r="A7014" s="23"/>
      <c r="D7014" s="23"/>
    </row>
    <row r="7015" spans="1:4" hidden="1" x14ac:dyDescent="0.3">
      <c r="A7015" s="23"/>
      <c r="D7015" s="23"/>
    </row>
    <row r="7016" spans="1:4" hidden="1" x14ac:dyDescent="0.3">
      <c r="A7016" s="23"/>
      <c r="D7016" s="23"/>
    </row>
    <row r="7017" spans="1:4" hidden="1" x14ac:dyDescent="0.3">
      <c r="A7017" s="23"/>
      <c r="D7017" s="23"/>
    </row>
    <row r="7018" spans="1:4" hidden="1" x14ac:dyDescent="0.3">
      <c r="A7018" s="23"/>
      <c r="D7018" s="23"/>
    </row>
    <row r="7019" spans="1:4" hidden="1" x14ac:dyDescent="0.3">
      <c r="A7019" s="23"/>
      <c r="D7019" s="23"/>
    </row>
    <row r="7020" spans="1:4" hidden="1" x14ac:dyDescent="0.3">
      <c r="A7020" s="23"/>
      <c r="D7020" s="23"/>
    </row>
    <row r="7021" spans="1:4" hidden="1" x14ac:dyDescent="0.3">
      <c r="A7021" s="23"/>
      <c r="D7021" s="23"/>
    </row>
    <row r="7022" spans="1:4" hidden="1" x14ac:dyDescent="0.3">
      <c r="A7022" s="23"/>
      <c r="D7022" s="23"/>
    </row>
    <row r="7023" spans="1:4" hidden="1" x14ac:dyDescent="0.3">
      <c r="A7023" s="23"/>
      <c r="D7023" s="23"/>
    </row>
    <row r="7024" spans="1:4" hidden="1" x14ac:dyDescent="0.3">
      <c r="A7024" s="23"/>
      <c r="D7024" s="23"/>
    </row>
    <row r="7025" spans="1:4" hidden="1" x14ac:dyDescent="0.3">
      <c r="A7025" s="23"/>
      <c r="D7025" s="23"/>
    </row>
    <row r="7026" spans="1:4" hidden="1" x14ac:dyDescent="0.3">
      <c r="A7026" s="23"/>
      <c r="D7026" s="23"/>
    </row>
    <row r="7027" spans="1:4" hidden="1" x14ac:dyDescent="0.3">
      <c r="A7027" s="23"/>
      <c r="D7027" s="23"/>
    </row>
    <row r="7028" spans="1:4" hidden="1" x14ac:dyDescent="0.3">
      <c r="A7028" s="23"/>
      <c r="D7028" s="23"/>
    </row>
    <row r="7029" spans="1:4" hidden="1" x14ac:dyDescent="0.3">
      <c r="A7029" s="23"/>
      <c r="D7029" s="23"/>
    </row>
    <row r="7030" spans="1:4" hidden="1" x14ac:dyDescent="0.3">
      <c r="A7030" s="23"/>
      <c r="D7030" s="23"/>
    </row>
    <row r="7031" spans="1:4" hidden="1" x14ac:dyDescent="0.3">
      <c r="A7031" s="23"/>
      <c r="D7031" s="23"/>
    </row>
    <row r="7032" spans="1:4" hidden="1" x14ac:dyDescent="0.3">
      <c r="A7032" s="23"/>
      <c r="D7032" s="23"/>
    </row>
    <row r="7033" spans="1:4" hidden="1" x14ac:dyDescent="0.3">
      <c r="A7033" s="23"/>
      <c r="D7033" s="23"/>
    </row>
    <row r="7034" spans="1:4" hidden="1" x14ac:dyDescent="0.3">
      <c r="A7034" s="23"/>
      <c r="D7034" s="23"/>
    </row>
    <row r="7035" spans="1:4" hidden="1" x14ac:dyDescent="0.3">
      <c r="A7035" s="23"/>
      <c r="D7035" s="23"/>
    </row>
    <row r="7036" spans="1:4" hidden="1" x14ac:dyDescent="0.3">
      <c r="A7036" s="23"/>
      <c r="D7036" s="23"/>
    </row>
    <row r="7037" spans="1:4" hidden="1" x14ac:dyDescent="0.3">
      <c r="A7037" s="23"/>
      <c r="D7037" s="23"/>
    </row>
    <row r="7038" spans="1:4" hidden="1" x14ac:dyDescent="0.3">
      <c r="A7038" s="23"/>
      <c r="D7038" s="23"/>
    </row>
    <row r="7039" spans="1:4" hidden="1" x14ac:dyDescent="0.3">
      <c r="A7039" s="23"/>
      <c r="D7039" s="23"/>
    </row>
    <row r="7040" spans="1:4" hidden="1" x14ac:dyDescent="0.3">
      <c r="A7040" s="23"/>
      <c r="D7040" s="23"/>
    </row>
    <row r="7041" spans="1:4" hidden="1" x14ac:dyDescent="0.3">
      <c r="A7041" s="23"/>
      <c r="D7041" s="23"/>
    </row>
    <row r="7042" spans="1:4" hidden="1" x14ac:dyDescent="0.3">
      <c r="A7042" s="23"/>
      <c r="D7042" s="23"/>
    </row>
    <row r="7043" spans="1:4" hidden="1" x14ac:dyDescent="0.3">
      <c r="A7043" s="23"/>
      <c r="D7043" s="23"/>
    </row>
    <row r="7044" spans="1:4" hidden="1" x14ac:dyDescent="0.3">
      <c r="A7044" s="23"/>
      <c r="D7044" s="23"/>
    </row>
    <row r="7045" spans="1:4" hidden="1" x14ac:dyDescent="0.3">
      <c r="A7045" s="23"/>
      <c r="D7045" s="23"/>
    </row>
    <row r="7046" spans="1:4" hidden="1" x14ac:dyDescent="0.3">
      <c r="A7046" s="23"/>
      <c r="D7046" s="23"/>
    </row>
    <row r="7047" spans="1:4" hidden="1" x14ac:dyDescent="0.3">
      <c r="A7047" s="23"/>
      <c r="D7047" s="23"/>
    </row>
    <row r="7048" spans="1:4" hidden="1" x14ac:dyDescent="0.3">
      <c r="A7048" s="23"/>
      <c r="D7048" s="23"/>
    </row>
    <row r="7049" spans="1:4" hidden="1" x14ac:dyDescent="0.3">
      <c r="A7049" s="23"/>
      <c r="D7049" s="23"/>
    </row>
    <row r="7050" spans="1:4" hidden="1" x14ac:dyDescent="0.3">
      <c r="A7050" s="23"/>
      <c r="D7050" s="23"/>
    </row>
    <row r="7051" spans="1:4" hidden="1" x14ac:dyDescent="0.3">
      <c r="A7051" s="23"/>
      <c r="D7051" s="23"/>
    </row>
    <row r="7052" spans="1:4" hidden="1" x14ac:dyDescent="0.3">
      <c r="A7052" s="23"/>
      <c r="D7052" s="23"/>
    </row>
    <row r="7053" spans="1:4" hidden="1" x14ac:dyDescent="0.3">
      <c r="A7053" s="23"/>
      <c r="D7053" s="23"/>
    </row>
    <row r="7054" spans="1:4" hidden="1" x14ac:dyDescent="0.3">
      <c r="A7054" s="23"/>
      <c r="D7054" s="23"/>
    </row>
    <row r="7055" spans="1:4" hidden="1" x14ac:dyDescent="0.3">
      <c r="A7055" s="23"/>
      <c r="D7055" s="23"/>
    </row>
    <row r="7056" spans="1:4" hidden="1" x14ac:dyDescent="0.3">
      <c r="A7056" s="23"/>
      <c r="D7056" s="23"/>
    </row>
    <row r="7057" spans="1:4" hidden="1" x14ac:dyDescent="0.3">
      <c r="A7057" s="23"/>
      <c r="D7057" s="23"/>
    </row>
    <row r="7058" spans="1:4" hidden="1" x14ac:dyDescent="0.3">
      <c r="A7058" s="23"/>
      <c r="D7058" s="23"/>
    </row>
    <row r="7059" spans="1:4" hidden="1" x14ac:dyDescent="0.3">
      <c r="A7059" s="23"/>
      <c r="D7059" s="23"/>
    </row>
    <row r="7060" spans="1:4" hidden="1" x14ac:dyDescent="0.3">
      <c r="A7060" s="23"/>
      <c r="D7060" s="23"/>
    </row>
    <row r="7061" spans="1:4" hidden="1" x14ac:dyDescent="0.3">
      <c r="A7061" s="23"/>
      <c r="D7061" s="23"/>
    </row>
    <row r="7062" spans="1:4" hidden="1" x14ac:dyDescent="0.3">
      <c r="A7062" s="23"/>
      <c r="D7062" s="23"/>
    </row>
    <row r="7063" spans="1:4" hidden="1" x14ac:dyDescent="0.3">
      <c r="A7063" s="23"/>
      <c r="D7063" s="23"/>
    </row>
    <row r="7064" spans="1:4" hidden="1" x14ac:dyDescent="0.3">
      <c r="A7064" s="23"/>
      <c r="D7064" s="23"/>
    </row>
    <row r="7065" spans="1:4" hidden="1" x14ac:dyDescent="0.3">
      <c r="A7065" s="23"/>
      <c r="D7065" s="23"/>
    </row>
    <row r="7066" spans="1:4" hidden="1" x14ac:dyDescent="0.3">
      <c r="A7066" s="23"/>
      <c r="D7066" s="23"/>
    </row>
    <row r="7067" spans="1:4" hidden="1" x14ac:dyDescent="0.3">
      <c r="A7067" s="23"/>
      <c r="D7067" s="23"/>
    </row>
    <row r="7068" spans="1:4" hidden="1" x14ac:dyDescent="0.3">
      <c r="A7068" s="23"/>
      <c r="D7068" s="23"/>
    </row>
    <row r="7069" spans="1:4" hidden="1" x14ac:dyDescent="0.3">
      <c r="A7069" s="23"/>
      <c r="D7069" s="23"/>
    </row>
    <row r="7070" spans="1:4" hidden="1" x14ac:dyDescent="0.3">
      <c r="A7070" s="23"/>
      <c r="D7070" s="23"/>
    </row>
    <row r="7071" spans="1:4" hidden="1" x14ac:dyDescent="0.3">
      <c r="A7071" s="23"/>
      <c r="D7071" s="23"/>
    </row>
    <row r="7072" spans="1:4" hidden="1" x14ac:dyDescent="0.3">
      <c r="A7072" s="23"/>
      <c r="D7072" s="23"/>
    </row>
    <row r="7073" spans="1:4" hidden="1" x14ac:dyDescent="0.3">
      <c r="A7073" s="23"/>
      <c r="D7073" s="23"/>
    </row>
    <row r="7074" spans="1:4" hidden="1" x14ac:dyDescent="0.3">
      <c r="A7074" s="23"/>
      <c r="D7074" s="23"/>
    </row>
    <row r="7075" spans="1:4" hidden="1" x14ac:dyDescent="0.3">
      <c r="A7075" s="23"/>
      <c r="D7075" s="23"/>
    </row>
    <row r="7076" spans="1:4" hidden="1" x14ac:dyDescent="0.3">
      <c r="A7076" s="23"/>
      <c r="D7076" s="23"/>
    </row>
    <row r="7077" spans="1:4" hidden="1" x14ac:dyDescent="0.3">
      <c r="A7077" s="23"/>
      <c r="D7077" s="23"/>
    </row>
    <row r="7078" spans="1:4" hidden="1" x14ac:dyDescent="0.3">
      <c r="A7078" s="23"/>
      <c r="D7078" s="23"/>
    </row>
    <row r="7079" spans="1:4" hidden="1" x14ac:dyDescent="0.3">
      <c r="A7079" s="23"/>
      <c r="D7079" s="23"/>
    </row>
    <row r="7080" spans="1:4" hidden="1" x14ac:dyDescent="0.3">
      <c r="A7080" s="23"/>
      <c r="D7080" s="23"/>
    </row>
    <row r="7081" spans="1:4" hidden="1" x14ac:dyDescent="0.3">
      <c r="A7081" s="23"/>
      <c r="D7081" s="23"/>
    </row>
    <row r="7082" spans="1:4" hidden="1" x14ac:dyDescent="0.3">
      <c r="A7082" s="23"/>
      <c r="D7082" s="23"/>
    </row>
    <row r="7083" spans="1:4" hidden="1" x14ac:dyDescent="0.3">
      <c r="A7083" s="23"/>
      <c r="D7083" s="23"/>
    </row>
    <row r="7084" spans="1:4" hidden="1" x14ac:dyDescent="0.3">
      <c r="A7084" s="23"/>
      <c r="D7084" s="23"/>
    </row>
    <row r="7085" spans="1:4" hidden="1" x14ac:dyDescent="0.3">
      <c r="A7085" s="23"/>
      <c r="D7085" s="23"/>
    </row>
    <row r="7086" spans="1:4" hidden="1" x14ac:dyDescent="0.3">
      <c r="A7086" s="23"/>
      <c r="D7086" s="23"/>
    </row>
    <row r="7087" spans="1:4" hidden="1" x14ac:dyDescent="0.3">
      <c r="A7087" s="23"/>
      <c r="D7087" s="23"/>
    </row>
    <row r="7088" spans="1:4" hidden="1" x14ac:dyDescent="0.3">
      <c r="A7088" s="23"/>
      <c r="D7088" s="23"/>
    </row>
    <row r="7089" spans="1:4" hidden="1" x14ac:dyDescent="0.3">
      <c r="A7089" s="23"/>
      <c r="D7089" s="23"/>
    </row>
    <row r="7090" spans="1:4" hidden="1" x14ac:dyDescent="0.3">
      <c r="A7090" s="23"/>
      <c r="D7090" s="23"/>
    </row>
    <row r="7091" spans="1:4" hidden="1" x14ac:dyDescent="0.3">
      <c r="A7091" s="23"/>
      <c r="D7091" s="23"/>
    </row>
    <row r="7092" spans="1:4" hidden="1" x14ac:dyDescent="0.3">
      <c r="A7092" s="23"/>
      <c r="D7092" s="23"/>
    </row>
    <row r="7093" spans="1:4" hidden="1" x14ac:dyDescent="0.3">
      <c r="A7093" s="23"/>
      <c r="D7093" s="23"/>
    </row>
    <row r="7094" spans="1:4" hidden="1" x14ac:dyDescent="0.3">
      <c r="A7094" s="23"/>
      <c r="D7094" s="23"/>
    </row>
    <row r="7095" spans="1:4" hidden="1" x14ac:dyDescent="0.3">
      <c r="A7095" s="23"/>
      <c r="D7095" s="23"/>
    </row>
    <row r="7096" spans="1:4" hidden="1" x14ac:dyDescent="0.3">
      <c r="A7096" s="23"/>
      <c r="D7096" s="23"/>
    </row>
    <row r="7097" spans="1:4" hidden="1" x14ac:dyDescent="0.3">
      <c r="A7097" s="23"/>
      <c r="D7097" s="23"/>
    </row>
    <row r="7098" spans="1:4" hidden="1" x14ac:dyDescent="0.3">
      <c r="A7098" s="23"/>
      <c r="D7098" s="23"/>
    </row>
    <row r="7099" spans="1:4" hidden="1" x14ac:dyDescent="0.3">
      <c r="A7099" s="23"/>
      <c r="D7099" s="23"/>
    </row>
    <row r="7100" spans="1:4" hidden="1" x14ac:dyDescent="0.3">
      <c r="A7100" s="23"/>
      <c r="D7100" s="23"/>
    </row>
    <row r="7101" spans="1:4" hidden="1" x14ac:dyDescent="0.3">
      <c r="A7101" s="23"/>
      <c r="D7101" s="23"/>
    </row>
    <row r="7102" spans="1:4" hidden="1" x14ac:dyDescent="0.3">
      <c r="A7102" s="23"/>
      <c r="D7102" s="23"/>
    </row>
    <row r="7103" spans="1:4" hidden="1" x14ac:dyDescent="0.3">
      <c r="A7103" s="23"/>
      <c r="D7103" s="23"/>
    </row>
    <row r="7104" spans="1:4" hidden="1" x14ac:dyDescent="0.3">
      <c r="A7104" s="23"/>
      <c r="D7104" s="23"/>
    </row>
    <row r="7105" spans="1:4" hidden="1" x14ac:dyDescent="0.3">
      <c r="A7105" s="23"/>
      <c r="D7105" s="23"/>
    </row>
    <row r="7106" spans="1:4" hidden="1" x14ac:dyDescent="0.3">
      <c r="A7106" s="23"/>
      <c r="D7106" s="23"/>
    </row>
    <row r="7107" spans="1:4" hidden="1" x14ac:dyDescent="0.3">
      <c r="A7107" s="23"/>
      <c r="D7107" s="23"/>
    </row>
    <row r="7108" spans="1:4" hidden="1" x14ac:dyDescent="0.3">
      <c r="A7108" s="23"/>
      <c r="D7108" s="23"/>
    </row>
    <row r="7109" spans="1:4" hidden="1" x14ac:dyDescent="0.3">
      <c r="A7109" s="23"/>
      <c r="D7109" s="23"/>
    </row>
    <row r="7110" spans="1:4" hidden="1" x14ac:dyDescent="0.3">
      <c r="A7110" s="23"/>
      <c r="D7110" s="23"/>
    </row>
    <row r="7111" spans="1:4" hidden="1" x14ac:dyDescent="0.3">
      <c r="A7111" s="23"/>
      <c r="D7111" s="23"/>
    </row>
    <row r="7112" spans="1:4" hidden="1" x14ac:dyDescent="0.3">
      <c r="A7112" s="23"/>
      <c r="D7112" s="23"/>
    </row>
    <row r="7113" spans="1:4" hidden="1" x14ac:dyDescent="0.3">
      <c r="A7113" s="23"/>
      <c r="D7113" s="23"/>
    </row>
    <row r="7114" spans="1:4" hidden="1" x14ac:dyDescent="0.3">
      <c r="A7114" s="23"/>
      <c r="D7114" s="23"/>
    </row>
    <row r="7115" spans="1:4" hidden="1" x14ac:dyDescent="0.3">
      <c r="A7115" s="23"/>
      <c r="D7115" s="23"/>
    </row>
    <row r="7116" spans="1:4" hidden="1" x14ac:dyDescent="0.3">
      <c r="A7116" s="23"/>
      <c r="D7116" s="23"/>
    </row>
    <row r="7117" spans="1:4" hidden="1" x14ac:dyDescent="0.3">
      <c r="A7117" s="23"/>
      <c r="D7117" s="23"/>
    </row>
    <row r="7118" spans="1:4" hidden="1" x14ac:dyDescent="0.3">
      <c r="A7118" s="23"/>
      <c r="D7118" s="23"/>
    </row>
    <row r="7119" spans="1:4" hidden="1" x14ac:dyDescent="0.3">
      <c r="A7119" s="23"/>
      <c r="D7119" s="23"/>
    </row>
    <row r="7120" spans="1:4" hidden="1" x14ac:dyDescent="0.3">
      <c r="A7120" s="23"/>
      <c r="D7120" s="23"/>
    </row>
    <row r="7121" spans="1:4" hidden="1" x14ac:dyDescent="0.3">
      <c r="A7121" s="23"/>
      <c r="D7121" s="23"/>
    </row>
    <row r="7122" spans="1:4" hidden="1" x14ac:dyDescent="0.3">
      <c r="A7122" s="23"/>
      <c r="D7122" s="23"/>
    </row>
    <row r="7123" spans="1:4" hidden="1" x14ac:dyDescent="0.3">
      <c r="A7123" s="23"/>
      <c r="D7123" s="23"/>
    </row>
    <row r="7124" spans="1:4" hidden="1" x14ac:dyDescent="0.3">
      <c r="A7124" s="23"/>
      <c r="D7124" s="23"/>
    </row>
    <row r="7125" spans="1:4" hidden="1" x14ac:dyDescent="0.3">
      <c r="A7125" s="23"/>
      <c r="D7125" s="23"/>
    </row>
    <row r="7126" spans="1:4" hidden="1" x14ac:dyDescent="0.3">
      <c r="A7126" s="23"/>
      <c r="D7126" s="23"/>
    </row>
    <row r="7127" spans="1:4" hidden="1" x14ac:dyDescent="0.3">
      <c r="A7127" s="23"/>
      <c r="D7127" s="23"/>
    </row>
    <row r="7128" spans="1:4" hidden="1" x14ac:dyDescent="0.3">
      <c r="A7128" s="23"/>
      <c r="D7128" s="23"/>
    </row>
    <row r="7129" spans="1:4" hidden="1" x14ac:dyDescent="0.3">
      <c r="A7129" s="23"/>
      <c r="D7129" s="23"/>
    </row>
    <row r="7130" spans="1:4" hidden="1" x14ac:dyDescent="0.3">
      <c r="A7130" s="23"/>
      <c r="D7130" s="23"/>
    </row>
    <row r="7131" spans="1:4" hidden="1" x14ac:dyDescent="0.3">
      <c r="A7131" s="23"/>
      <c r="D7131" s="23"/>
    </row>
    <row r="7132" spans="1:4" hidden="1" x14ac:dyDescent="0.3">
      <c r="A7132" s="23"/>
      <c r="D7132" s="23"/>
    </row>
    <row r="7133" spans="1:4" hidden="1" x14ac:dyDescent="0.3">
      <c r="A7133" s="23"/>
      <c r="D7133" s="23"/>
    </row>
    <row r="7134" spans="1:4" hidden="1" x14ac:dyDescent="0.3">
      <c r="A7134" s="23"/>
      <c r="D7134" s="23"/>
    </row>
    <row r="7135" spans="1:4" hidden="1" x14ac:dyDescent="0.3">
      <c r="A7135" s="23"/>
      <c r="D7135" s="23"/>
    </row>
    <row r="7136" spans="1:4" hidden="1" x14ac:dyDescent="0.3">
      <c r="A7136" s="23"/>
      <c r="D7136" s="23"/>
    </row>
    <row r="7137" spans="1:4" hidden="1" x14ac:dyDescent="0.3">
      <c r="A7137" s="23"/>
      <c r="D7137" s="23"/>
    </row>
    <row r="7138" spans="1:4" hidden="1" x14ac:dyDescent="0.3">
      <c r="A7138" s="23"/>
      <c r="D7138" s="23"/>
    </row>
    <row r="7139" spans="1:4" hidden="1" x14ac:dyDescent="0.3">
      <c r="A7139" s="23"/>
      <c r="D7139" s="23"/>
    </row>
    <row r="7140" spans="1:4" hidden="1" x14ac:dyDescent="0.3">
      <c r="A7140" s="23"/>
      <c r="D7140" s="23"/>
    </row>
    <row r="7141" spans="1:4" hidden="1" x14ac:dyDescent="0.3">
      <c r="A7141" s="23"/>
      <c r="D7141" s="23"/>
    </row>
    <row r="7142" spans="1:4" hidden="1" x14ac:dyDescent="0.3">
      <c r="A7142" s="23"/>
      <c r="D7142" s="23"/>
    </row>
    <row r="7143" spans="1:4" hidden="1" x14ac:dyDescent="0.3">
      <c r="A7143" s="23"/>
      <c r="D7143" s="23"/>
    </row>
    <row r="7144" spans="1:4" hidden="1" x14ac:dyDescent="0.3">
      <c r="A7144" s="23"/>
      <c r="D7144" s="23"/>
    </row>
    <row r="7145" spans="1:4" hidden="1" x14ac:dyDescent="0.3">
      <c r="A7145" s="23"/>
      <c r="D7145" s="23"/>
    </row>
    <row r="7146" spans="1:4" hidden="1" x14ac:dyDescent="0.3">
      <c r="A7146" s="23"/>
      <c r="D7146" s="23"/>
    </row>
    <row r="7147" spans="1:4" hidden="1" x14ac:dyDescent="0.3">
      <c r="A7147" s="23"/>
      <c r="D7147" s="23"/>
    </row>
    <row r="7148" spans="1:4" hidden="1" x14ac:dyDescent="0.3">
      <c r="A7148" s="23"/>
      <c r="D7148" s="23"/>
    </row>
    <row r="7149" spans="1:4" hidden="1" x14ac:dyDescent="0.3">
      <c r="A7149" s="23"/>
      <c r="D7149" s="23"/>
    </row>
    <row r="7150" spans="1:4" hidden="1" x14ac:dyDescent="0.3">
      <c r="A7150" s="23"/>
      <c r="D7150" s="23"/>
    </row>
    <row r="7151" spans="1:4" hidden="1" x14ac:dyDescent="0.3">
      <c r="A7151" s="23"/>
      <c r="D7151" s="23"/>
    </row>
    <row r="7152" spans="1:4" hidden="1" x14ac:dyDescent="0.3">
      <c r="A7152" s="23"/>
      <c r="D7152" s="23"/>
    </row>
    <row r="7153" spans="1:4" hidden="1" x14ac:dyDescent="0.3">
      <c r="A7153" s="23"/>
      <c r="D7153" s="23"/>
    </row>
    <row r="7154" spans="1:4" hidden="1" x14ac:dyDescent="0.3">
      <c r="A7154" s="23"/>
      <c r="D7154" s="23"/>
    </row>
    <row r="7155" spans="1:4" hidden="1" x14ac:dyDescent="0.3">
      <c r="A7155" s="23"/>
      <c r="D7155" s="23"/>
    </row>
    <row r="7156" spans="1:4" hidden="1" x14ac:dyDescent="0.3">
      <c r="A7156" s="23"/>
      <c r="D7156" s="23"/>
    </row>
    <row r="7157" spans="1:4" hidden="1" x14ac:dyDescent="0.3">
      <c r="A7157" s="23"/>
      <c r="D7157" s="23"/>
    </row>
    <row r="7158" spans="1:4" hidden="1" x14ac:dyDescent="0.3">
      <c r="A7158" s="23"/>
      <c r="D7158" s="23"/>
    </row>
    <row r="7159" spans="1:4" hidden="1" x14ac:dyDescent="0.3">
      <c r="A7159" s="23"/>
      <c r="D7159" s="23"/>
    </row>
    <row r="7160" spans="1:4" hidden="1" x14ac:dyDescent="0.3">
      <c r="A7160" s="23"/>
      <c r="D7160" s="23"/>
    </row>
    <row r="7161" spans="1:4" hidden="1" x14ac:dyDescent="0.3">
      <c r="A7161" s="23"/>
      <c r="D7161" s="23"/>
    </row>
    <row r="7162" spans="1:4" hidden="1" x14ac:dyDescent="0.3">
      <c r="A7162" s="23"/>
      <c r="D7162" s="23"/>
    </row>
    <row r="7163" spans="1:4" hidden="1" x14ac:dyDescent="0.3">
      <c r="A7163" s="23"/>
      <c r="D7163" s="23"/>
    </row>
    <row r="7164" spans="1:4" hidden="1" x14ac:dyDescent="0.3">
      <c r="A7164" s="23"/>
      <c r="D7164" s="23"/>
    </row>
    <row r="7165" spans="1:4" hidden="1" x14ac:dyDescent="0.3">
      <c r="A7165" s="23"/>
      <c r="D7165" s="23"/>
    </row>
    <row r="7166" spans="1:4" hidden="1" x14ac:dyDescent="0.3">
      <c r="A7166" s="23"/>
      <c r="D7166" s="23"/>
    </row>
    <row r="7167" spans="1:4" hidden="1" x14ac:dyDescent="0.3">
      <c r="A7167" s="23"/>
      <c r="D7167" s="23"/>
    </row>
    <row r="7168" spans="1:4" hidden="1" x14ac:dyDescent="0.3">
      <c r="A7168" s="23"/>
      <c r="D7168" s="23"/>
    </row>
    <row r="7169" spans="1:4" hidden="1" x14ac:dyDescent="0.3">
      <c r="A7169" s="23"/>
      <c r="D7169" s="23"/>
    </row>
    <row r="7170" spans="1:4" hidden="1" x14ac:dyDescent="0.3">
      <c r="A7170" s="23"/>
      <c r="D7170" s="23"/>
    </row>
    <row r="7171" spans="1:4" hidden="1" x14ac:dyDescent="0.3">
      <c r="A7171" s="23"/>
      <c r="D7171" s="23"/>
    </row>
    <row r="7172" spans="1:4" hidden="1" x14ac:dyDescent="0.3">
      <c r="A7172" s="23"/>
      <c r="D7172" s="23"/>
    </row>
    <row r="7173" spans="1:4" hidden="1" x14ac:dyDescent="0.3">
      <c r="A7173" s="23"/>
      <c r="D7173" s="23"/>
    </row>
    <row r="7174" spans="1:4" hidden="1" x14ac:dyDescent="0.3">
      <c r="A7174" s="23"/>
      <c r="D7174" s="23"/>
    </row>
    <row r="7175" spans="1:4" hidden="1" x14ac:dyDescent="0.3">
      <c r="A7175" s="23"/>
      <c r="D7175" s="23"/>
    </row>
    <row r="7176" spans="1:4" hidden="1" x14ac:dyDescent="0.3">
      <c r="A7176" s="23"/>
      <c r="D7176" s="23"/>
    </row>
    <row r="7177" spans="1:4" hidden="1" x14ac:dyDescent="0.3">
      <c r="A7177" s="23"/>
      <c r="D7177" s="23"/>
    </row>
    <row r="7178" spans="1:4" hidden="1" x14ac:dyDescent="0.3">
      <c r="A7178" s="23"/>
      <c r="D7178" s="23"/>
    </row>
    <row r="7179" spans="1:4" hidden="1" x14ac:dyDescent="0.3">
      <c r="A7179" s="23"/>
      <c r="D7179" s="23"/>
    </row>
    <row r="7180" spans="1:4" hidden="1" x14ac:dyDescent="0.3">
      <c r="A7180" s="23"/>
      <c r="D7180" s="23"/>
    </row>
    <row r="7181" spans="1:4" hidden="1" x14ac:dyDescent="0.3">
      <c r="A7181" s="23"/>
      <c r="D7181" s="23"/>
    </row>
    <row r="7182" spans="1:4" hidden="1" x14ac:dyDescent="0.3">
      <c r="A7182" s="23"/>
      <c r="D7182" s="23"/>
    </row>
    <row r="7183" spans="1:4" hidden="1" x14ac:dyDescent="0.3">
      <c r="A7183" s="23"/>
      <c r="D7183" s="23"/>
    </row>
    <row r="7184" spans="1:4" hidden="1" x14ac:dyDescent="0.3">
      <c r="A7184" s="23"/>
      <c r="D7184" s="23"/>
    </row>
    <row r="7185" spans="1:4" hidden="1" x14ac:dyDescent="0.3">
      <c r="A7185" s="23"/>
      <c r="D7185" s="23"/>
    </row>
    <row r="7186" spans="1:4" hidden="1" x14ac:dyDescent="0.3">
      <c r="A7186" s="23"/>
      <c r="D7186" s="23"/>
    </row>
    <row r="7187" spans="1:4" hidden="1" x14ac:dyDescent="0.3">
      <c r="A7187" s="23"/>
      <c r="D7187" s="23"/>
    </row>
    <row r="7188" spans="1:4" hidden="1" x14ac:dyDescent="0.3">
      <c r="A7188" s="23"/>
      <c r="D7188" s="23"/>
    </row>
    <row r="7189" spans="1:4" hidden="1" x14ac:dyDescent="0.3">
      <c r="A7189" s="23"/>
      <c r="D7189" s="23"/>
    </row>
    <row r="7190" spans="1:4" hidden="1" x14ac:dyDescent="0.3">
      <c r="A7190" s="23"/>
      <c r="D7190" s="23"/>
    </row>
    <row r="7191" spans="1:4" hidden="1" x14ac:dyDescent="0.3">
      <c r="A7191" s="23"/>
      <c r="D7191" s="23"/>
    </row>
    <row r="7192" spans="1:4" hidden="1" x14ac:dyDescent="0.3">
      <c r="A7192" s="23"/>
      <c r="D7192" s="23"/>
    </row>
    <row r="7193" spans="1:4" hidden="1" x14ac:dyDescent="0.3">
      <c r="A7193" s="23"/>
      <c r="D7193" s="23"/>
    </row>
    <row r="7194" spans="1:4" hidden="1" x14ac:dyDescent="0.3">
      <c r="A7194" s="23"/>
      <c r="D7194" s="23"/>
    </row>
    <row r="7195" spans="1:4" hidden="1" x14ac:dyDescent="0.3">
      <c r="A7195" s="23"/>
      <c r="D7195" s="23"/>
    </row>
    <row r="7196" spans="1:4" hidden="1" x14ac:dyDescent="0.3">
      <c r="A7196" s="23"/>
      <c r="D7196" s="23"/>
    </row>
    <row r="7197" spans="1:4" hidden="1" x14ac:dyDescent="0.3">
      <c r="A7197" s="23"/>
      <c r="D7197" s="23"/>
    </row>
    <row r="7198" spans="1:4" hidden="1" x14ac:dyDescent="0.3">
      <c r="A7198" s="23"/>
      <c r="D7198" s="23"/>
    </row>
    <row r="7199" spans="1:4" hidden="1" x14ac:dyDescent="0.3">
      <c r="A7199" s="23"/>
      <c r="D7199" s="23"/>
    </row>
    <row r="7200" spans="1:4" hidden="1" x14ac:dyDescent="0.3">
      <c r="A7200" s="23"/>
      <c r="D7200" s="23"/>
    </row>
    <row r="7201" spans="1:4" hidden="1" x14ac:dyDescent="0.3">
      <c r="A7201" s="23"/>
      <c r="D7201" s="23"/>
    </row>
    <row r="7202" spans="1:4" hidden="1" x14ac:dyDescent="0.3">
      <c r="A7202" s="23"/>
      <c r="D7202" s="23"/>
    </row>
    <row r="7203" spans="1:4" hidden="1" x14ac:dyDescent="0.3">
      <c r="A7203" s="23"/>
      <c r="D7203" s="23"/>
    </row>
    <row r="7204" spans="1:4" hidden="1" x14ac:dyDescent="0.3">
      <c r="A7204" s="23"/>
      <c r="D7204" s="23"/>
    </row>
    <row r="7205" spans="1:4" hidden="1" x14ac:dyDescent="0.3">
      <c r="A7205" s="23"/>
      <c r="D7205" s="23"/>
    </row>
    <row r="7206" spans="1:4" hidden="1" x14ac:dyDescent="0.3">
      <c r="A7206" s="23"/>
      <c r="D7206" s="23"/>
    </row>
    <row r="7207" spans="1:4" hidden="1" x14ac:dyDescent="0.3">
      <c r="A7207" s="23"/>
      <c r="D7207" s="23"/>
    </row>
    <row r="7208" spans="1:4" hidden="1" x14ac:dyDescent="0.3">
      <c r="A7208" s="23"/>
      <c r="D7208" s="23"/>
    </row>
    <row r="7209" spans="1:4" hidden="1" x14ac:dyDescent="0.3">
      <c r="A7209" s="23"/>
      <c r="D7209" s="23"/>
    </row>
    <row r="7210" spans="1:4" hidden="1" x14ac:dyDescent="0.3">
      <c r="A7210" s="23"/>
      <c r="D7210" s="23"/>
    </row>
    <row r="7211" spans="1:4" hidden="1" x14ac:dyDescent="0.3">
      <c r="A7211" s="23"/>
      <c r="D7211" s="23"/>
    </row>
    <row r="7212" spans="1:4" hidden="1" x14ac:dyDescent="0.3">
      <c r="A7212" s="23"/>
      <c r="D7212" s="23"/>
    </row>
    <row r="7213" spans="1:4" hidden="1" x14ac:dyDescent="0.3">
      <c r="A7213" s="23"/>
      <c r="D7213" s="23"/>
    </row>
    <row r="7214" spans="1:4" hidden="1" x14ac:dyDescent="0.3">
      <c r="A7214" s="23"/>
      <c r="D7214" s="23"/>
    </row>
    <row r="7215" spans="1:4" hidden="1" x14ac:dyDescent="0.3">
      <c r="A7215" s="23"/>
      <c r="D7215" s="23"/>
    </row>
    <row r="7216" spans="1:4" hidden="1" x14ac:dyDescent="0.3">
      <c r="A7216" s="23"/>
      <c r="D7216" s="23"/>
    </row>
    <row r="7217" spans="1:4" hidden="1" x14ac:dyDescent="0.3">
      <c r="A7217" s="23"/>
      <c r="D7217" s="23"/>
    </row>
    <row r="7218" spans="1:4" hidden="1" x14ac:dyDescent="0.3">
      <c r="A7218" s="23"/>
      <c r="D7218" s="23"/>
    </row>
    <row r="7219" spans="1:4" hidden="1" x14ac:dyDescent="0.3">
      <c r="A7219" s="23"/>
      <c r="D7219" s="23"/>
    </row>
    <row r="7220" spans="1:4" hidden="1" x14ac:dyDescent="0.3">
      <c r="A7220" s="23"/>
      <c r="D7220" s="23"/>
    </row>
    <row r="7221" spans="1:4" hidden="1" x14ac:dyDescent="0.3">
      <c r="A7221" s="23"/>
      <c r="D7221" s="23"/>
    </row>
    <row r="7222" spans="1:4" hidden="1" x14ac:dyDescent="0.3">
      <c r="A7222" s="23"/>
      <c r="D7222" s="23"/>
    </row>
    <row r="7223" spans="1:4" hidden="1" x14ac:dyDescent="0.3">
      <c r="A7223" s="23"/>
      <c r="D7223" s="23"/>
    </row>
    <row r="7224" spans="1:4" hidden="1" x14ac:dyDescent="0.3">
      <c r="A7224" s="23"/>
      <c r="D7224" s="23"/>
    </row>
    <row r="7225" spans="1:4" hidden="1" x14ac:dyDescent="0.3">
      <c r="A7225" s="23"/>
      <c r="D7225" s="23"/>
    </row>
    <row r="7226" spans="1:4" hidden="1" x14ac:dyDescent="0.3">
      <c r="A7226" s="23"/>
      <c r="D7226" s="23"/>
    </row>
    <row r="7227" spans="1:4" hidden="1" x14ac:dyDescent="0.3">
      <c r="A7227" s="23"/>
      <c r="D7227" s="23"/>
    </row>
    <row r="7228" spans="1:4" hidden="1" x14ac:dyDescent="0.3">
      <c r="A7228" s="23"/>
      <c r="D7228" s="23"/>
    </row>
    <row r="7229" spans="1:4" hidden="1" x14ac:dyDescent="0.3">
      <c r="A7229" s="23"/>
      <c r="D7229" s="23"/>
    </row>
    <row r="7230" spans="1:4" hidden="1" x14ac:dyDescent="0.3">
      <c r="A7230" s="23"/>
      <c r="D7230" s="23"/>
    </row>
    <row r="7231" spans="1:4" hidden="1" x14ac:dyDescent="0.3">
      <c r="A7231" s="23"/>
      <c r="D7231" s="23"/>
    </row>
    <row r="7232" spans="1:4" hidden="1" x14ac:dyDescent="0.3">
      <c r="A7232" s="23"/>
      <c r="D7232" s="23"/>
    </row>
    <row r="7233" spans="1:4" hidden="1" x14ac:dyDescent="0.3">
      <c r="A7233" s="23"/>
      <c r="D7233" s="23"/>
    </row>
    <row r="7234" spans="1:4" hidden="1" x14ac:dyDescent="0.3">
      <c r="A7234" s="23"/>
      <c r="D7234" s="23"/>
    </row>
    <row r="7235" spans="1:4" hidden="1" x14ac:dyDescent="0.3">
      <c r="A7235" s="23"/>
      <c r="D7235" s="23"/>
    </row>
    <row r="7236" spans="1:4" hidden="1" x14ac:dyDescent="0.3">
      <c r="A7236" s="23"/>
      <c r="D7236" s="23"/>
    </row>
    <row r="7237" spans="1:4" hidden="1" x14ac:dyDescent="0.3">
      <c r="A7237" s="23"/>
      <c r="D7237" s="23"/>
    </row>
    <row r="7238" spans="1:4" hidden="1" x14ac:dyDescent="0.3">
      <c r="A7238" s="23"/>
      <c r="D7238" s="23"/>
    </row>
    <row r="7239" spans="1:4" hidden="1" x14ac:dyDescent="0.3">
      <c r="A7239" s="23"/>
      <c r="D7239" s="23"/>
    </row>
    <row r="7240" spans="1:4" hidden="1" x14ac:dyDescent="0.3">
      <c r="A7240" s="23"/>
      <c r="D7240" s="23"/>
    </row>
    <row r="7241" spans="1:4" hidden="1" x14ac:dyDescent="0.3">
      <c r="A7241" s="23"/>
      <c r="D7241" s="23"/>
    </row>
    <row r="7242" spans="1:4" hidden="1" x14ac:dyDescent="0.3">
      <c r="A7242" s="23"/>
      <c r="D7242" s="23"/>
    </row>
    <row r="7243" spans="1:4" hidden="1" x14ac:dyDescent="0.3">
      <c r="A7243" s="23"/>
      <c r="D7243" s="23"/>
    </row>
    <row r="7244" spans="1:4" hidden="1" x14ac:dyDescent="0.3">
      <c r="A7244" s="23"/>
      <c r="D7244" s="23"/>
    </row>
    <row r="7245" spans="1:4" hidden="1" x14ac:dyDescent="0.3">
      <c r="A7245" s="23"/>
      <c r="D7245" s="23"/>
    </row>
    <row r="7246" spans="1:4" hidden="1" x14ac:dyDescent="0.3">
      <c r="A7246" s="23"/>
      <c r="D7246" s="23"/>
    </row>
    <row r="7247" spans="1:4" hidden="1" x14ac:dyDescent="0.3">
      <c r="A7247" s="23"/>
      <c r="D7247" s="23"/>
    </row>
    <row r="7248" spans="1:4" hidden="1" x14ac:dyDescent="0.3">
      <c r="A7248" s="23"/>
      <c r="D7248" s="23"/>
    </row>
    <row r="7249" spans="1:4" hidden="1" x14ac:dyDescent="0.3">
      <c r="A7249" s="23"/>
      <c r="D7249" s="23"/>
    </row>
    <row r="7250" spans="1:4" hidden="1" x14ac:dyDescent="0.3">
      <c r="A7250" s="23"/>
      <c r="D7250" s="23"/>
    </row>
    <row r="7251" spans="1:4" hidden="1" x14ac:dyDescent="0.3">
      <c r="A7251" s="23"/>
      <c r="D7251" s="23"/>
    </row>
    <row r="7252" spans="1:4" hidden="1" x14ac:dyDescent="0.3">
      <c r="A7252" s="23"/>
      <c r="D7252" s="23"/>
    </row>
    <row r="7253" spans="1:4" hidden="1" x14ac:dyDescent="0.3">
      <c r="A7253" s="23"/>
      <c r="D7253" s="23"/>
    </row>
    <row r="7254" spans="1:4" hidden="1" x14ac:dyDescent="0.3">
      <c r="A7254" s="23"/>
      <c r="D7254" s="23"/>
    </row>
    <row r="7255" spans="1:4" hidden="1" x14ac:dyDescent="0.3">
      <c r="A7255" s="23"/>
      <c r="D7255" s="23"/>
    </row>
    <row r="7256" spans="1:4" hidden="1" x14ac:dyDescent="0.3">
      <c r="A7256" s="23"/>
      <c r="D7256" s="23"/>
    </row>
    <row r="7257" spans="1:4" hidden="1" x14ac:dyDescent="0.3">
      <c r="A7257" s="23"/>
      <c r="D7257" s="23"/>
    </row>
    <row r="7258" spans="1:4" hidden="1" x14ac:dyDescent="0.3">
      <c r="A7258" s="23"/>
      <c r="D7258" s="23"/>
    </row>
    <row r="7259" spans="1:4" hidden="1" x14ac:dyDescent="0.3">
      <c r="A7259" s="23"/>
      <c r="D7259" s="23"/>
    </row>
    <row r="7260" spans="1:4" hidden="1" x14ac:dyDescent="0.3">
      <c r="A7260" s="23"/>
      <c r="D7260" s="23"/>
    </row>
    <row r="7261" spans="1:4" hidden="1" x14ac:dyDescent="0.3">
      <c r="A7261" s="23"/>
      <c r="D7261" s="23"/>
    </row>
    <row r="7262" spans="1:4" hidden="1" x14ac:dyDescent="0.3">
      <c r="A7262" s="23"/>
      <c r="D7262" s="23"/>
    </row>
    <row r="7263" spans="1:4" hidden="1" x14ac:dyDescent="0.3">
      <c r="A7263" s="23"/>
      <c r="D7263" s="23"/>
    </row>
    <row r="7264" spans="1:4" hidden="1" x14ac:dyDescent="0.3">
      <c r="A7264" s="23"/>
      <c r="D7264" s="23"/>
    </row>
    <row r="7265" spans="1:4" hidden="1" x14ac:dyDescent="0.3">
      <c r="A7265" s="23"/>
      <c r="D7265" s="23"/>
    </row>
    <row r="7266" spans="1:4" hidden="1" x14ac:dyDescent="0.3">
      <c r="A7266" s="23"/>
      <c r="D7266" s="23"/>
    </row>
    <row r="7267" spans="1:4" hidden="1" x14ac:dyDescent="0.3">
      <c r="A7267" s="23"/>
      <c r="D7267" s="23"/>
    </row>
    <row r="7268" spans="1:4" hidden="1" x14ac:dyDescent="0.3">
      <c r="A7268" s="23"/>
      <c r="D7268" s="23"/>
    </row>
    <row r="7269" spans="1:4" hidden="1" x14ac:dyDescent="0.3">
      <c r="A7269" s="23"/>
      <c r="D7269" s="23"/>
    </row>
    <row r="7270" spans="1:4" hidden="1" x14ac:dyDescent="0.3">
      <c r="A7270" s="23"/>
      <c r="D7270" s="23"/>
    </row>
    <row r="7271" spans="1:4" hidden="1" x14ac:dyDescent="0.3">
      <c r="A7271" s="23"/>
      <c r="D7271" s="23"/>
    </row>
    <row r="7272" spans="1:4" hidden="1" x14ac:dyDescent="0.3">
      <c r="A7272" s="23"/>
      <c r="D7272" s="23"/>
    </row>
    <row r="7273" spans="1:4" hidden="1" x14ac:dyDescent="0.3">
      <c r="A7273" s="23"/>
      <c r="D7273" s="23"/>
    </row>
    <row r="7274" spans="1:4" hidden="1" x14ac:dyDescent="0.3">
      <c r="A7274" s="23"/>
      <c r="D7274" s="23"/>
    </row>
    <row r="7275" spans="1:4" hidden="1" x14ac:dyDescent="0.3">
      <c r="A7275" s="23"/>
      <c r="D7275" s="23"/>
    </row>
    <row r="7276" spans="1:4" hidden="1" x14ac:dyDescent="0.3">
      <c r="A7276" s="23"/>
      <c r="D7276" s="23"/>
    </row>
    <row r="7277" spans="1:4" hidden="1" x14ac:dyDescent="0.3">
      <c r="A7277" s="23"/>
      <c r="D7277" s="23"/>
    </row>
    <row r="7278" spans="1:4" hidden="1" x14ac:dyDescent="0.3">
      <c r="A7278" s="23"/>
      <c r="D7278" s="23"/>
    </row>
    <row r="7279" spans="1:4" hidden="1" x14ac:dyDescent="0.3">
      <c r="A7279" s="23"/>
      <c r="D7279" s="23"/>
    </row>
    <row r="7280" spans="1:4" hidden="1" x14ac:dyDescent="0.3">
      <c r="A7280" s="23"/>
      <c r="D7280" s="23"/>
    </row>
    <row r="7281" spans="1:4" hidden="1" x14ac:dyDescent="0.3">
      <c r="A7281" s="23"/>
      <c r="D7281" s="23"/>
    </row>
    <row r="7282" spans="1:4" hidden="1" x14ac:dyDescent="0.3">
      <c r="A7282" s="23"/>
      <c r="D7282" s="23"/>
    </row>
    <row r="7283" spans="1:4" hidden="1" x14ac:dyDescent="0.3">
      <c r="A7283" s="23"/>
      <c r="D7283" s="23"/>
    </row>
    <row r="7284" spans="1:4" hidden="1" x14ac:dyDescent="0.3">
      <c r="A7284" s="23"/>
      <c r="D7284" s="23"/>
    </row>
    <row r="7285" spans="1:4" hidden="1" x14ac:dyDescent="0.3">
      <c r="A7285" s="23"/>
      <c r="D7285" s="23"/>
    </row>
    <row r="7286" spans="1:4" hidden="1" x14ac:dyDescent="0.3">
      <c r="A7286" s="23"/>
      <c r="D7286" s="23"/>
    </row>
    <row r="7287" spans="1:4" hidden="1" x14ac:dyDescent="0.3">
      <c r="A7287" s="23"/>
      <c r="D7287" s="23"/>
    </row>
    <row r="7288" spans="1:4" hidden="1" x14ac:dyDescent="0.3">
      <c r="A7288" s="23"/>
      <c r="D7288" s="23"/>
    </row>
    <row r="7289" spans="1:4" hidden="1" x14ac:dyDescent="0.3">
      <c r="A7289" s="23"/>
      <c r="D7289" s="23"/>
    </row>
    <row r="7290" spans="1:4" hidden="1" x14ac:dyDescent="0.3">
      <c r="A7290" s="23"/>
      <c r="D7290" s="23"/>
    </row>
    <row r="7291" spans="1:4" hidden="1" x14ac:dyDescent="0.3">
      <c r="A7291" s="23"/>
      <c r="D7291" s="23"/>
    </row>
    <row r="7292" spans="1:4" hidden="1" x14ac:dyDescent="0.3">
      <c r="A7292" s="23"/>
      <c r="D7292" s="23"/>
    </row>
    <row r="7293" spans="1:4" hidden="1" x14ac:dyDescent="0.3">
      <c r="A7293" s="23"/>
      <c r="D7293" s="23"/>
    </row>
    <row r="7294" spans="1:4" hidden="1" x14ac:dyDescent="0.3">
      <c r="A7294" s="23"/>
      <c r="D7294" s="23"/>
    </row>
    <row r="7295" spans="1:4" hidden="1" x14ac:dyDescent="0.3">
      <c r="A7295" s="23"/>
      <c r="D7295" s="23"/>
    </row>
    <row r="7296" spans="1:4" hidden="1" x14ac:dyDescent="0.3">
      <c r="A7296" s="23"/>
      <c r="D7296" s="23"/>
    </row>
    <row r="7297" spans="1:4" hidden="1" x14ac:dyDescent="0.3">
      <c r="A7297" s="23"/>
      <c r="D7297" s="23"/>
    </row>
    <row r="7298" spans="1:4" hidden="1" x14ac:dyDescent="0.3">
      <c r="A7298" s="23"/>
      <c r="D7298" s="23"/>
    </row>
    <row r="7299" spans="1:4" hidden="1" x14ac:dyDescent="0.3">
      <c r="A7299" s="23"/>
      <c r="D7299" s="23"/>
    </row>
    <row r="7300" spans="1:4" hidden="1" x14ac:dyDescent="0.3">
      <c r="A7300" s="23"/>
      <c r="D7300" s="23"/>
    </row>
    <row r="7301" spans="1:4" hidden="1" x14ac:dyDescent="0.3">
      <c r="A7301" s="23"/>
      <c r="D7301" s="23"/>
    </row>
    <row r="7302" spans="1:4" hidden="1" x14ac:dyDescent="0.3">
      <c r="A7302" s="23"/>
      <c r="D7302" s="23"/>
    </row>
    <row r="7303" spans="1:4" hidden="1" x14ac:dyDescent="0.3">
      <c r="A7303" s="23"/>
      <c r="D7303" s="23"/>
    </row>
    <row r="7304" spans="1:4" hidden="1" x14ac:dyDescent="0.3">
      <c r="A7304" s="23"/>
      <c r="D7304" s="23"/>
    </row>
    <row r="7305" spans="1:4" hidden="1" x14ac:dyDescent="0.3">
      <c r="A7305" s="23"/>
      <c r="D7305" s="23"/>
    </row>
    <row r="7306" spans="1:4" hidden="1" x14ac:dyDescent="0.3">
      <c r="A7306" s="23"/>
      <c r="D7306" s="23"/>
    </row>
    <row r="7307" spans="1:4" hidden="1" x14ac:dyDescent="0.3">
      <c r="A7307" s="23"/>
      <c r="D7307" s="23"/>
    </row>
    <row r="7308" spans="1:4" hidden="1" x14ac:dyDescent="0.3">
      <c r="A7308" s="23"/>
      <c r="D7308" s="23"/>
    </row>
    <row r="7309" spans="1:4" hidden="1" x14ac:dyDescent="0.3">
      <c r="A7309" s="23"/>
      <c r="D7309" s="23"/>
    </row>
    <row r="7310" spans="1:4" hidden="1" x14ac:dyDescent="0.3">
      <c r="A7310" s="23"/>
      <c r="D7310" s="23"/>
    </row>
    <row r="7311" spans="1:4" hidden="1" x14ac:dyDescent="0.3">
      <c r="A7311" s="23"/>
      <c r="D7311" s="23"/>
    </row>
    <row r="7312" spans="1:4" hidden="1" x14ac:dyDescent="0.3">
      <c r="A7312" s="23"/>
      <c r="D7312" s="23"/>
    </row>
    <row r="7313" spans="1:4" hidden="1" x14ac:dyDescent="0.3">
      <c r="A7313" s="23"/>
      <c r="D7313" s="23"/>
    </row>
    <row r="7314" spans="1:4" hidden="1" x14ac:dyDescent="0.3">
      <c r="A7314" s="23"/>
      <c r="D7314" s="23"/>
    </row>
    <row r="7315" spans="1:4" hidden="1" x14ac:dyDescent="0.3">
      <c r="A7315" s="23"/>
      <c r="D7315" s="23"/>
    </row>
    <row r="7316" spans="1:4" hidden="1" x14ac:dyDescent="0.3">
      <c r="A7316" s="23"/>
      <c r="D7316" s="23"/>
    </row>
    <row r="7317" spans="1:4" hidden="1" x14ac:dyDescent="0.3">
      <c r="A7317" s="23"/>
      <c r="D7317" s="23"/>
    </row>
    <row r="7318" spans="1:4" hidden="1" x14ac:dyDescent="0.3">
      <c r="A7318" s="23"/>
      <c r="D7318" s="23"/>
    </row>
    <row r="7319" spans="1:4" hidden="1" x14ac:dyDescent="0.3">
      <c r="A7319" s="23"/>
      <c r="D7319" s="23"/>
    </row>
    <row r="7320" spans="1:4" hidden="1" x14ac:dyDescent="0.3">
      <c r="A7320" s="23"/>
      <c r="D7320" s="23"/>
    </row>
    <row r="7321" spans="1:4" hidden="1" x14ac:dyDescent="0.3">
      <c r="A7321" s="23"/>
      <c r="D7321" s="23"/>
    </row>
    <row r="7322" spans="1:4" hidden="1" x14ac:dyDescent="0.3">
      <c r="A7322" s="23"/>
      <c r="D7322" s="23"/>
    </row>
    <row r="7323" spans="1:4" hidden="1" x14ac:dyDescent="0.3">
      <c r="A7323" s="23"/>
      <c r="D7323" s="23"/>
    </row>
    <row r="7324" spans="1:4" hidden="1" x14ac:dyDescent="0.3">
      <c r="A7324" s="23"/>
      <c r="D7324" s="23"/>
    </row>
    <row r="7325" spans="1:4" hidden="1" x14ac:dyDescent="0.3">
      <c r="A7325" s="23"/>
      <c r="D7325" s="23"/>
    </row>
    <row r="7326" spans="1:4" hidden="1" x14ac:dyDescent="0.3">
      <c r="A7326" s="23"/>
      <c r="D7326" s="23"/>
    </row>
    <row r="7327" spans="1:4" hidden="1" x14ac:dyDescent="0.3">
      <c r="A7327" s="23"/>
      <c r="D7327" s="23"/>
    </row>
    <row r="7328" spans="1:4" hidden="1" x14ac:dyDescent="0.3">
      <c r="A7328" s="23"/>
      <c r="D7328" s="23"/>
    </row>
    <row r="7329" spans="1:4" hidden="1" x14ac:dyDescent="0.3">
      <c r="A7329" s="23"/>
      <c r="D7329" s="23"/>
    </row>
    <row r="7330" spans="1:4" hidden="1" x14ac:dyDescent="0.3">
      <c r="A7330" s="23"/>
      <c r="D7330" s="23"/>
    </row>
    <row r="7331" spans="1:4" hidden="1" x14ac:dyDescent="0.3">
      <c r="A7331" s="23"/>
      <c r="D7331" s="23"/>
    </row>
    <row r="7332" spans="1:4" hidden="1" x14ac:dyDescent="0.3">
      <c r="A7332" s="23"/>
      <c r="D7332" s="23"/>
    </row>
    <row r="7333" spans="1:4" hidden="1" x14ac:dyDescent="0.3">
      <c r="A7333" s="23"/>
      <c r="D7333" s="23"/>
    </row>
    <row r="7334" spans="1:4" hidden="1" x14ac:dyDescent="0.3">
      <c r="A7334" s="23"/>
      <c r="D7334" s="23"/>
    </row>
    <row r="7335" spans="1:4" hidden="1" x14ac:dyDescent="0.3">
      <c r="A7335" s="23"/>
      <c r="D7335" s="23"/>
    </row>
    <row r="7336" spans="1:4" hidden="1" x14ac:dyDescent="0.3">
      <c r="A7336" s="23"/>
      <c r="D7336" s="23"/>
    </row>
    <row r="7337" spans="1:4" hidden="1" x14ac:dyDescent="0.3">
      <c r="A7337" s="23"/>
      <c r="D7337" s="23"/>
    </row>
    <row r="7338" spans="1:4" hidden="1" x14ac:dyDescent="0.3">
      <c r="A7338" s="23"/>
      <c r="D7338" s="23"/>
    </row>
    <row r="7339" spans="1:4" hidden="1" x14ac:dyDescent="0.3">
      <c r="A7339" s="23"/>
      <c r="D7339" s="23"/>
    </row>
    <row r="7340" spans="1:4" hidden="1" x14ac:dyDescent="0.3">
      <c r="A7340" s="23"/>
      <c r="D7340" s="23"/>
    </row>
    <row r="7341" spans="1:4" hidden="1" x14ac:dyDescent="0.3">
      <c r="A7341" s="23"/>
      <c r="D7341" s="23"/>
    </row>
    <row r="7342" spans="1:4" hidden="1" x14ac:dyDescent="0.3">
      <c r="A7342" s="23"/>
      <c r="D7342" s="23"/>
    </row>
    <row r="7343" spans="1:4" hidden="1" x14ac:dyDescent="0.3">
      <c r="A7343" s="23"/>
      <c r="D7343" s="23"/>
    </row>
    <row r="7344" spans="1:4" hidden="1" x14ac:dyDescent="0.3">
      <c r="A7344" s="23"/>
      <c r="D7344" s="23"/>
    </row>
    <row r="7345" spans="1:4" hidden="1" x14ac:dyDescent="0.3">
      <c r="A7345" s="23"/>
      <c r="D7345" s="23"/>
    </row>
    <row r="7346" spans="1:4" hidden="1" x14ac:dyDescent="0.3">
      <c r="A7346" s="23"/>
      <c r="D7346" s="23"/>
    </row>
    <row r="7347" spans="1:4" hidden="1" x14ac:dyDescent="0.3">
      <c r="A7347" s="23"/>
      <c r="D7347" s="23"/>
    </row>
    <row r="7348" spans="1:4" hidden="1" x14ac:dyDescent="0.3">
      <c r="A7348" s="23"/>
      <c r="D7348" s="23"/>
    </row>
    <row r="7349" spans="1:4" hidden="1" x14ac:dyDescent="0.3">
      <c r="A7349" s="23"/>
      <c r="D7349" s="23"/>
    </row>
    <row r="7350" spans="1:4" hidden="1" x14ac:dyDescent="0.3">
      <c r="A7350" s="23"/>
      <c r="D7350" s="23"/>
    </row>
    <row r="7351" spans="1:4" hidden="1" x14ac:dyDescent="0.3">
      <c r="A7351" s="23"/>
      <c r="D7351" s="23"/>
    </row>
    <row r="7352" spans="1:4" hidden="1" x14ac:dyDescent="0.3">
      <c r="A7352" s="23"/>
      <c r="D7352" s="23"/>
    </row>
    <row r="7353" spans="1:4" hidden="1" x14ac:dyDescent="0.3">
      <c r="A7353" s="23"/>
      <c r="D7353" s="23"/>
    </row>
    <row r="7354" spans="1:4" hidden="1" x14ac:dyDescent="0.3">
      <c r="A7354" s="23"/>
      <c r="D7354" s="23"/>
    </row>
    <row r="7355" spans="1:4" hidden="1" x14ac:dyDescent="0.3">
      <c r="A7355" s="23"/>
      <c r="D7355" s="23"/>
    </row>
    <row r="7356" spans="1:4" hidden="1" x14ac:dyDescent="0.3">
      <c r="A7356" s="23"/>
      <c r="D7356" s="23"/>
    </row>
    <row r="7357" spans="1:4" hidden="1" x14ac:dyDescent="0.3">
      <c r="A7357" s="23"/>
      <c r="D7357" s="23"/>
    </row>
    <row r="7358" spans="1:4" hidden="1" x14ac:dyDescent="0.3">
      <c r="A7358" s="23"/>
      <c r="D7358" s="23"/>
    </row>
    <row r="7359" spans="1:4" hidden="1" x14ac:dyDescent="0.3">
      <c r="A7359" s="23"/>
      <c r="D7359" s="23"/>
    </row>
    <row r="7360" spans="1:4" hidden="1" x14ac:dyDescent="0.3">
      <c r="A7360" s="23"/>
      <c r="D7360" s="23"/>
    </row>
    <row r="7361" spans="1:4" hidden="1" x14ac:dyDescent="0.3">
      <c r="A7361" s="23"/>
      <c r="D7361" s="23"/>
    </row>
    <row r="7362" spans="1:4" hidden="1" x14ac:dyDescent="0.3">
      <c r="A7362" s="23"/>
      <c r="D7362" s="23"/>
    </row>
    <row r="7363" spans="1:4" hidden="1" x14ac:dyDescent="0.3">
      <c r="A7363" s="23"/>
      <c r="D7363" s="23"/>
    </row>
    <row r="7364" spans="1:4" hidden="1" x14ac:dyDescent="0.3">
      <c r="A7364" s="23"/>
      <c r="D7364" s="23"/>
    </row>
    <row r="7365" spans="1:4" hidden="1" x14ac:dyDescent="0.3">
      <c r="A7365" s="23"/>
      <c r="D7365" s="23"/>
    </row>
    <row r="7366" spans="1:4" hidden="1" x14ac:dyDescent="0.3">
      <c r="A7366" s="23"/>
      <c r="D7366" s="23"/>
    </row>
    <row r="7367" spans="1:4" hidden="1" x14ac:dyDescent="0.3">
      <c r="A7367" s="23"/>
      <c r="D7367" s="23"/>
    </row>
    <row r="7368" spans="1:4" hidden="1" x14ac:dyDescent="0.3">
      <c r="A7368" s="23"/>
      <c r="D7368" s="23"/>
    </row>
    <row r="7369" spans="1:4" hidden="1" x14ac:dyDescent="0.3">
      <c r="A7369" s="23"/>
      <c r="D7369" s="23"/>
    </row>
    <row r="7370" spans="1:4" hidden="1" x14ac:dyDescent="0.3">
      <c r="A7370" s="23"/>
      <c r="D7370" s="23"/>
    </row>
    <row r="7371" spans="1:4" hidden="1" x14ac:dyDescent="0.3">
      <c r="A7371" s="23"/>
      <c r="D7371" s="23"/>
    </row>
    <row r="7372" spans="1:4" hidden="1" x14ac:dyDescent="0.3">
      <c r="A7372" s="23"/>
      <c r="D7372" s="23"/>
    </row>
    <row r="7373" spans="1:4" hidden="1" x14ac:dyDescent="0.3">
      <c r="A7373" s="23"/>
      <c r="D7373" s="23"/>
    </row>
    <row r="7374" spans="1:4" hidden="1" x14ac:dyDescent="0.3">
      <c r="A7374" s="23"/>
      <c r="D7374" s="23"/>
    </row>
    <row r="7375" spans="1:4" hidden="1" x14ac:dyDescent="0.3">
      <c r="A7375" s="23"/>
      <c r="D7375" s="23"/>
    </row>
    <row r="7376" spans="1:4" hidden="1" x14ac:dyDescent="0.3">
      <c r="A7376" s="23"/>
      <c r="D7376" s="23"/>
    </row>
    <row r="7377" spans="1:4" hidden="1" x14ac:dyDescent="0.3">
      <c r="A7377" s="23"/>
      <c r="D7377" s="23"/>
    </row>
    <row r="7378" spans="1:4" hidden="1" x14ac:dyDescent="0.3">
      <c r="A7378" s="23"/>
      <c r="D7378" s="23"/>
    </row>
    <row r="7379" spans="1:4" hidden="1" x14ac:dyDescent="0.3">
      <c r="A7379" s="23"/>
      <c r="D7379" s="23"/>
    </row>
    <row r="7380" spans="1:4" hidden="1" x14ac:dyDescent="0.3">
      <c r="A7380" s="23"/>
      <c r="D7380" s="23"/>
    </row>
    <row r="7381" spans="1:4" hidden="1" x14ac:dyDescent="0.3">
      <c r="A7381" s="23"/>
      <c r="D7381" s="23"/>
    </row>
    <row r="7382" spans="1:4" hidden="1" x14ac:dyDescent="0.3">
      <c r="A7382" s="23"/>
      <c r="D7382" s="23"/>
    </row>
    <row r="7383" spans="1:4" hidden="1" x14ac:dyDescent="0.3">
      <c r="A7383" s="23"/>
      <c r="D7383" s="23"/>
    </row>
    <row r="7384" spans="1:4" hidden="1" x14ac:dyDescent="0.3">
      <c r="A7384" s="23"/>
      <c r="D7384" s="23"/>
    </row>
    <row r="7385" spans="1:4" hidden="1" x14ac:dyDescent="0.3">
      <c r="A7385" s="23"/>
      <c r="D7385" s="23"/>
    </row>
    <row r="7386" spans="1:4" hidden="1" x14ac:dyDescent="0.3">
      <c r="A7386" s="23"/>
      <c r="D7386" s="23"/>
    </row>
    <row r="7387" spans="1:4" hidden="1" x14ac:dyDescent="0.3">
      <c r="A7387" s="23"/>
      <c r="D7387" s="23"/>
    </row>
    <row r="7388" spans="1:4" hidden="1" x14ac:dyDescent="0.3">
      <c r="A7388" s="23"/>
      <c r="D7388" s="23"/>
    </row>
    <row r="7389" spans="1:4" hidden="1" x14ac:dyDescent="0.3">
      <c r="A7389" s="23"/>
      <c r="D7389" s="23"/>
    </row>
    <row r="7390" spans="1:4" hidden="1" x14ac:dyDescent="0.3">
      <c r="A7390" s="23"/>
      <c r="D7390" s="23"/>
    </row>
    <row r="7391" spans="1:4" hidden="1" x14ac:dyDescent="0.3">
      <c r="A7391" s="23"/>
      <c r="D7391" s="23"/>
    </row>
    <row r="7392" spans="1:4" hidden="1" x14ac:dyDescent="0.3">
      <c r="A7392" s="23"/>
      <c r="D7392" s="23"/>
    </row>
    <row r="7393" spans="1:4" hidden="1" x14ac:dyDescent="0.3">
      <c r="A7393" s="23"/>
      <c r="D7393" s="23"/>
    </row>
    <row r="7394" spans="1:4" hidden="1" x14ac:dyDescent="0.3">
      <c r="A7394" s="23"/>
      <c r="D7394" s="23"/>
    </row>
    <row r="7395" spans="1:4" hidden="1" x14ac:dyDescent="0.3">
      <c r="A7395" s="23"/>
      <c r="D7395" s="23"/>
    </row>
    <row r="7396" spans="1:4" hidden="1" x14ac:dyDescent="0.3">
      <c r="A7396" s="23"/>
      <c r="D7396" s="23"/>
    </row>
    <row r="7397" spans="1:4" hidden="1" x14ac:dyDescent="0.3">
      <c r="A7397" s="23"/>
      <c r="D7397" s="23"/>
    </row>
    <row r="7398" spans="1:4" hidden="1" x14ac:dyDescent="0.3">
      <c r="A7398" s="23"/>
      <c r="D7398" s="23"/>
    </row>
    <row r="7399" spans="1:4" hidden="1" x14ac:dyDescent="0.3">
      <c r="A7399" s="23"/>
      <c r="D7399" s="23"/>
    </row>
    <row r="7400" spans="1:4" hidden="1" x14ac:dyDescent="0.3">
      <c r="A7400" s="23"/>
      <c r="D7400" s="23"/>
    </row>
    <row r="7401" spans="1:4" hidden="1" x14ac:dyDescent="0.3">
      <c r="A7401" s="23"/>
      <c r="D7401" s="23"/>
    </row>
    <row r="7402" spans="1:4" hidden="1" x14ac:dyDescent="0.3">
      <c r="A7402" s="23"/>
      <c r="D7402" s="23"/>
    </row>
    <row r="7403" spans="1:4" hidden="1" x14ac:dyDescent="0.3">
      <c r="A7403" s="23"/>
      <c r="D7403" s="23"/>
    </row>
    <row r="7404" spans="1:4" hidden="1" x14ac:dyDescent="0.3">
      <c r="A7404" s="23"/>
      <c r="D7404" s="23"/>
    </row>
    <row r="7405" spans="1:4" hidden="1" x14ac:dyDescent="0.3">
      <c r="A7405" s="23"/>
      <c r="D7405" s="23"/>
    </row>
    <row r="7406" spans="1:4" hidden="1" x14ac:dyDescent="0.3">
      <c r="A7406" s="23"/>
      <c r="D7406" s="23"/>
    </row>
    <row r="7407" spans="1:4" hidden="1" x14ac:dyDescent="0.3">
      <c r="A7407" s="23"/>
      <c r="D7407" s="23"/>
    </row>
    <row r="7408" spans="1:4" hidden="1" x14ac:dyDescent="0.3">
      <c r="A7408" s="23"/>
      <c r="D7408" s="23"/>
    </row>
    <row r="7409" spans="1:4" hidden="1" x14ac:dyDescent="0.3">
      <c r="A7409" s="23"/>
      <c r="D7409" s="23"/>
    </row>
    <row r="7410" spans="1:4" hidden="1" x14ac:dyDescent="0.3">
      <c r="A7410" s="23"/>
      <c r="D7410" s="23"/>
    </row>
    <row r="7411" spans="1:4" hidden="1" x14ac:dyDescent="0.3">
      <c r="A7411" s="23"/>
      <c r="D7411" s="23"/>
    </row>
    <row r="7412" spans="1:4" hidden="1" x14ac:dyDescent="0.3">
      <c r="A7412" s="23"/>
      <c r="D7412" s="23"/>
    </row>
    <row r="7413" spans="1:4" hidden="1" x14ac:dyDescent="0.3">
      <c r="A7413" s="23"/>
      <c r="D7413" s="23"/>
    </row>
    <row r="7414" spans="1:4" hidden="1" x14ac:dyDescent="0.3">
      <c r="A7414" s="23"/>
      <c r="D7414" s="23"/>
    </row>
    <row r="7415" spans="1:4" hidden="1" x14ac:dyDescent="0.3">
      <c r="A7415" s="23"/>
      <c r="D7415" s="23"/>
    </row>
    <row r="7416" spans="1:4" hidden="1" x14ac:dyDescent="0.3">
      <c r="A7416" s="23"/>
      <c r="D7416" s="23"/>
    </row>
    <row r="7417" spans="1:4" hidden="1" x14ac:dyDescent="0.3">
      <c r="A7417" s="23"/>
      <c r="D7417" s="23"/>
    </row>
    <row r="7418" spans="1:4" hidden="1" x14ac:dyDescent="0.3">
      <c r="A7418" s="23"/>
      <c r="D7418" s="23"/>
    </row>
    <row r="7419" spans="1:4" hidden="1" x14ac:dyDescent="0.3">
      <c r="A7419" s="23"/>
      <c r="D7419" s="23"/>
    </row>
    <row r="7420" spans="1:4" hidden="1" x14ac:dyDescent="0.3">
      <c r="A7420" s="23"/>
      <c r="D7420" s="23"/>
    </row>
    <row r="7421" spans="1:4" hidden="1" x14ac:dyDescent="0.3">
      <c r="A7421" s="23"/>
      <c r="D7421" s="23"/>
    </row>
    <row r="7422" spans="1:4" hidden="1" x14ac:dyDescent="0.3">
      <c r="A7422" s="23"/>
      <c r="D7422" s="23"/>
    </row>
    <row r="7423" spans="1:4" hidden="1" x14ac:dyDescent="0.3">
      <c r="A7423" s="23"/>
      <c r="D7423" s="23"/>
    </row>
    <row r="7424" spans="1:4" hidden="1" x14ac:dyDescent="0.3">
      <c r="A7424" s="23"/>
      <c r="D7424" s="23"/>
    </row>
    <row r="7425" spans="1:4" hidden="1" x14ac:dyDescent="0.3">
      <c r="A7425" s="23"/>
      <c r="D7425" s="23"/>
    </row>
    <row r="7426" spans="1:4" hidden="1" x14ac:dyDescent="0.3">
      <c r="A7426" s="23"/>
      <c r="D7426" s="23"/>
    </row>
    <row r="7427" spans="1:4" hidden="1" x14ac:dyDescent="0.3">
      <c r="A7427" s="23"/>
      <c r="D7427" s="23"/>
    </row>
    <row r="7428" spans="1:4" hidden="1" x14ac:dyDescent="0.3">
      <c r="A7428" s="23"/>
      <c r="D7428" s="23"/>
    </row>
    <row r="7429" spans="1:4" hidden="1" x14ac:dyDescent="0.3">
      <c r="A7429" s="23"/>
      <c r="D7429" s="23"/>
    </row>
    <row r="7430" spans="1:4" hidden="1" x14ac:dyDescent="0.3">
      <c r="A7430" s="23"/>
      <c r="D7430" s="23"/>
    </row>
    <row r="7431" spans="1:4" hidden="1" x14ac:dyDescent="0.3">
      <c r="A7431" s="23"/>
      <c r="D7431" s="23"/>
    </row>
    <row r="7432" spans="1:4" hidden="1" x14ac:dyDescent="0.3">
      <c r="A7432" s="23"/>
      <c r="D7432" s="23"/>
    </row>
    <row r="7433" spans="1:4" hidden="1" x14ac:dyDescent="0.3">
      <c r="A7433" s="23"/>
      <c r="D7433" s="23"/>
    </row>
    <row r="7434" spans="1:4" hidden="1" x14ac:dyDescent="0.3">
      <c r="A7434" s="23"/>
      <c r="D7434" s="23"/>
    </row>
    <row r="7435" spans="1:4" hidden="1" x14ac:dyDescent="0.3">
      <c r="A7435" s="23"/>
      <c r="D7435" s="23"/>
    </row>
    <row r="7436" spans="1:4" hidden="1" x14ac:dyDescent="0.3">
      <c r="A7436" s="23"/>
      <c r="D7436" s="23"/>
    </row>
    <row r="7437" spans="1:4" hidden="1" x14ac:dyDescent="0.3">
      <c r="A7437" s="23"/>
      <c r="D7437" s="23"/>
    </row>
    <row r="7438" spans="1:4" hidden="1" x14ac:dyDescent="0.3">
      <c r="A7438" s="23"/>
      <c r="D7438" s="23"/>
    </row>
    <row r="7439" spans="1:4" hidden="1" x14ac:dyDescent="0.3">
      <c r="A7439" s="23"/>
      <c r="D7439" s="23"/>
    </row>
    <row r="7440" spans="1:4" hidden="1" x14ac:dyDescent="0.3">
      <c r="A7440" s="23"/>
      <c r="D7440" s="23"/>
    </row>
    <row r="7441" spans="1:4" hidden="1" x14ac:dyDescent="0.3">
      <c r="A7441" s="23"/>
      <c r="D7441" s="23"/>
    </row>
    <row r="7442" spans="1:4" hidden="1" x14ac:dyDescent="0.3">
      <c r="A7442" s="23"/>
      <c r="D7442" s="23"/>
    </row>
    <row r="7443" spans="1:4" hidden="1" x14ac:dyDescent="0.3">
      <c r="A7443" s="23"/>
      <c r="D7443" s="23"/>
    </row>
    <row r="7444" spans="1:4" hidden="1" x14ac:dyDescent="0.3">
      <c r="A7444" s="23"/>
      <c r="D7444" s="23"/>
    </row>
    <row r="7445" spans="1:4" hidden="1" x14ac:dyDescent="0.3">
      <c r="A7445" s="23"/>
      <c r="D7445" s="23"/>
    </row>
    <row r="7446" spans="1:4" hidden="1" x14ac:dyDescent="0.3">
      <c r="A7446" s="23"/>
      <c r="D7446" s="23"/>
    </row>
    <row r="7447" spans="1:4" hidden="1" x14ac:dyDescent="0.3">
      <c r="A7447" s="23"/>
      <c r="D7447" s="23"/>
    </row>
    <row r="7448" spans="1:4" hidden="1" x14ac:dyDescent="0.3">
      <c r="A7448" s="23"/>
      <c r="D7448" s="23"/>
    </row>
    <row r="7449" spans="1:4" hidden="1" x14ac:dyDescent="0.3">
      <c r="A7449" s="23"/>
      <c r="D7449" s="23"/>
    </row>
    <row r="7450" spans="1:4" hidden="1" x14ac:dyDescent="0.3">
      <c r="A7450" s="23"/>
      <c r="D7450" s="23"/>
    </row>
    <row r="7451" spans="1:4" hidden="1" x14ac:dyDescent="0.3">
      <c r="A7451" s="23"/>
      <c r="D7451" s="23"/>
    </row>
    <row r="7452" spans="1:4" hidden="1" x14ac:dyDescent="0.3">
      <c r="A7452" s="23"/>
      <c r="D7452" s="23"/>
    </row>
    <row r="7453" spans="1:4" hidden="1" x14ac:dyDescent="0.3">
      <c r="A7453" s="23"/>
      <c r="D7453" s="23"/>
    </row>
    <row r="7454" spans="1:4" hidden="1" x14ac:dyDescent="0.3">
      <c r="A7454" s="23"/>
      <c r="D7454" s="23"/>
    </row>
    <row r="7455" spans="1:4" hidden="1" x14ac:dyDescent="0.3">
      <c r="A7455" s="23"/>
      <c r="D7455" s="23"/>
    </row>
    <row r="7456" spans="1:4" hidden="1" x14ac:dyDescent="0.3">
      <c r="A7456" s="23"/>
      <c r="D7456" s="23"/>
    </row>
    <row r="7457" spans="1:4" hidden="1" x14ac:dyDescent="0.3">
      <c r="A7457" s="23"/>
      <c r="D7457" s="23"/>
    </row>
    <row r="7458" spans="1:4" hidden="1" x14ac:dyDescent="0.3">
      <c r="A7458" s="23"/>
      <c r="D7458" s="23"/>
    </row>
    <row r="7459" spans="1:4" hidden="1" x14ac:dyDescent="0.3">
      <c r="A7459" s="23"/>
      <c r="D7459" s="23"/>
    </row>
    <row r="7460" spans="1:4" hidden="1" x14ac:dyDescent="0.3">
      <c r="A7460" s="23"/>
      <c r="D7460" s="23"/>
    </row>
    <row r="7461" spans="1:4" hidden="1" x14ac:dyDescent="0.3">
      <c r="A7461" s="23"/>
      <c r="D7461" s="23"/>
    </row>
    <row r="7462" spans="1:4" hidden="1" x14ac:dyDescent="0.3">
      <c r="A7462" s="23"/>
      <c r="D7462" s="23"/>
    </row>
    <row r="7463" spans="1:4" hidden="1" x14ac:dyDescent="0.3">
      <c r="A7463" s="23"/>
      <c r="D7463" s="23"/>
    </row>
    <row r="7464" spans="1:4" hidden="1" x14ac:dyDescent="0.3">
      <c r="A7464" s="23"/>
      <c r="D7464" s="23"/>
    </row>
    <row r="7465" spans="1:4" hidden="1" x14ac:dyDescent="0.3">
      <c r="A7465" s="23"/>
      <c r="D7465" s="23"/>
    </row>
    <row r="7466" spans="1:4" hidden="1" x14ac:dyDescent="0.3">
      <c r="A7466" s="23"/>
      <c r="D7466" s="23"/>
    </row>
    <row r="7467" spans="1:4" hidden="1" x14ac:dyDescent="0.3">
      <c r="A7467" s="23"/>
      <c r="D7467" s="23"/>
    </row>
    <row r="7468" spans="1:4" hidden="1" x14ac:dyDescent="0.3">
      <c r="A7468" s="23"/>
      <c r="D7468" s="23"/>
    </row>
    <row r="7469" spans="1:4" hidden="1" x14ac:dyDescent="0.3">
      <c r="A7469" s="23"/>
      <c r="D7469" s="23"/>
    </row>
    <row r="7470" spans="1:4" hidden="1" x14ac:dyDescent="0.3">
      <c r="A7470" s="23"/>
      <c r="D7470" s="23"/>
    </row>
    <row r="7471" spans="1:4" hidden="1" x14ac:dyDescent="0.3">
      <c r="A7471" s="23"/>
      <c r="D7471" s="23"/>
    </row>
    <row r="7472" spans="1:4" hidden="1" x14ac:dyDescent="0.3">
      <c r="A7472" s="23"/>
      <c r="D7472" s="23"/>
    </row>
    <row r="7473" spans="1:4" hidden="1" x14ac:dyDescent="0.3">
      <c r="A7473" s="23"/>
      <c r="D7473" s="23"/>
    </row>
    <row r="7474" spans="1:4" hidden="1" x14ac:dyDescent="0.3">
      <c r="A7474" s="23"/>
      <c r="D7474" s="23"/>
    </row>
    <row r="7475" spans="1:4" hidden="1" x14ac:dyDescent="0.3">
      <c r="A7475" s="23"/>
      <c r="D7475" s="23"/>
    </row>
    <row r="7476" spans="1:4" hidden="1" x14ac:dyDescent="0.3">
      <c r="A7476" s="23"/>
      <c r="D7476" s="23"/>
    </row>
    <row r="7477" spans="1:4" hidden="1" x14ac:dyDescent="0.3">
      <c r="A7477" s="23"/>
      <c r="D7477" s="23"/>
    </row>
    <row r="7478" spans="1:4" hidden="1" x14ac:dyDescent="0.3">
      <c r="A7478" s="23"/>
      <c r="D7478" s="23"/>
    </row>
    <row r="7479" spans="1:4" hidden="1" x14ac:dyDescent="0.3">
      <c r="A7479" s="23"/>
      <c r="D7479" s="23"/>
    </row>
    <row r="7480" spans="1:4" hidden="1" x14ac:dyDescent="0.3">
      <c r="A7480" s="23"/>
      <c r="D7480" s="23"/>
    </row>
    <row r="7481" spans="1:4" hidden="1" x14ac:dyDescent="0.3">
      <c r="A7481" s="23"/>
      <c r="D7481" s="23"/>
    </row>
    <row r="7482" spans="1:4" hidden="1" x14ac:dyDescent="0.3">
      <c r="A7482" s="23"/>
      <c r="D7482" s="23"/>
    </row>
    <row r="7483" spans="1:4" hidden="1" x14ac:dyDescent="0.3">
      <c r="A7483" s="23"/>
      <c r="D7483" s="23"/>
    </row>
    <row r="7484" spans="1:4" hidden="1" x14ac:dyDescent="0.3">
      <c r="A7484" s="23"/>
      <c r="D7484" s="23"/>
    </row>
    <row r="7485" spans="1:4" hidden="1" x14ac:dyDescent="0.3">
      <c r="A7485" s="23"/>
      <c r="D7485" s="23"/>
    </row>
    <row r="7486" spans="1:4" hidden="1" x14ac:dyDescent="0.3">
      <c r="A7486" s="23"/>
      <c r="D7486" s="23"/>
    </row>
    <row r="7487" spans="1:4" hidden="1" x14ac:dyDescent="0.3">
      <c r="A7487" s="23"/>
      <c r="D7487" s="23"/>
    </row>
    <row r="7488" spans="1:4" hidden="1" x14ac:dyDescent="0.3">
      <c r="A7488" s="23"/>
      <c r="D7488" s="23"/>
    </row>
    <row r="7489" spans="1:4" hidden="1" x14ac:dyDescent="0.3">
      <c r="A7489" s="23"/>
      <c r="D7489" s="23"/>
    </row>
    <row r="7490" spans="1:4" hidden="1" x14ac:dyDescent="0.3">
      <c r="A7490" s="23"/>
      <c r="D7490" s="23"/>
    </row>
    <row r="7491" spans="1:4" hidden="1" x14ac:dyDescent="0.3">
      <c r="A7491" s="23"/>
      <c r="D7491" s="23"/>
    </row>
    <row r="7492" spans="1:4" hidden="1" x14ac:dyDescent="0.3">
      <c r="A7492" s="23"/>
      <c r="D7492" s="23"/>
    </row>
    <row r="7493" spans="1:4" hidden="1" x14ac:dyDescent="0.3">
      <c r="A7493" s="23"/>
      <c r="D7493" s="23"/>
    </row>
    <row r="7494" spans="1:4" hidden="1" x14ac:dyDescent="0.3">
      <c r="A7494" s="23"/>
      <c r="D7494" s="23"/>
    </row>
    <row r="7495" spans="1:4" hidden="1" x14ac:dyDescent="0.3">
      <c r="A7495" s="23"/>
      <c r="D7495" s="23"/>
    </row>
    <row r="7496" spans="1:4" hidden="1" x14ac:dyDescent="0.3">
      <c r="A7496" s="23"/>
      <c r="D7496" s="23"/>
    </row>
    <row r="7497" spans="1:4" hidden="1" x14ac:dyDescent="0.3">
      <c r="A7497" s="23"/>
      <c r="D7497" s="23"/>
    </row>
    <row r="7498" spans="1:4" hidden="1" x14ac:dyDescent="0.3">
      <c r="A7498" s="23"/>
      <c r="D7498" s="23"/>
    </row>
    <row r="7499" spans="1:4" hidden="1" x14ac:dyDescent="0.3">
      <c r="A7499" s="23"/>
      <c r="D7499" s="23"/>
    </row>
    <row r="7500" spans="1:4" hidden="1" x14ac:dyDescent="0.3">
      <c r="A7500" s="23"/>
      <c r="D7500" s="23"/>
    </row>
    <row r="7501" spans="1:4" hidden="1" x14ac:dyDescent="0.3">
      <c r="A7501" s="23"/>
      <c r="D7501" s="23"/>
    </row>
    <row r="7502" spans="1:4" hidden="1" x14ac:dyDescent="0.3">
      <c r="A7502" s="23"/>
      <c r="D7502" s="23"/>
    </row>
    <row r="7503" spans="1:4" hidden="1" x14ac:dyDescent="0.3">
      <c r="A7503" s="23"/>
      <c r="D7503" s="23"/>
    </row>
    <row r="7504" spans="1:4" hidden="1" x14ac:dyDescent="0.3">
      <c r="A7504" s="23"/>
      <c r="D7504" s="23"/>
    </row>
    <row r="7505" spans="1:4" hidden="1" x14ac:dyDescent="0.3">
      <c r="A7505" s="23"/>
      <c r="D7505" s="23"/>
    </row>
    <row r="7506" spans="1:4" hidden="1" x14ac:dyDescent="0.3">
      <c r="A7506" s="23"/>
      <c r="D7506" s="23"/>
    </row>
    <row r="7507" spans="1:4" hidden="1" x14ac:dyDescent="0.3">
      <c r="A7507" s="23"/>
      <c r="D7507" s="23"/>
    </row>
    <row r="7508" spans="1:4" hidden="1" x14ac:dyDescent="0.3">
      <c r="A7508" s="23"/>
      <c r="D7508" s="23"/>
    </row>
    <row r="7509" spans="1:4" hidden="1" x14ac:dyDescent="0.3">
      <c r="A7509" s="23"/>
      <c r="D7509" s="23"/>
    </row>
    <row r="7510" spans="1:4" hidden="1" x14ac:dyDescent="0.3">
      <c r="A7510" s="23"/>
      <c r="D7510" s="23"/>
    </row>
    <row r="7511" spans="1:4" hidden="1" x14ac:dyDescent="0.3">
      <c r="A7511" s="23"/>
      <c r="D7511" s="23"/>
    </row>
    <row r="7512" spans="1:4" hidden="1" x14ac:dyDescent="0.3">
      <c r="A7512" s="23"/>
      <c r="D7512" s="23"/>
    </row>
    <row r="7513" spans="1:4" hidden="1" x14ac:dyDescent="0.3">
      <c r="A7513" s="23"/>
      <c r="D7513" s="23"/>
    </row>
    <row r="7514" spans="1:4" hidden="1" x14ac:dyDescent="0.3">
      <c r="A7514" s="23"/>
      <c r="D7514" s="23"/>
    </row>
    <row r="7515" spans="1:4" hidden="1" x14ac:dyDescent="0.3">
      <c r="A7515" s="23"/>
      <c r="D7515" s="23"/>
    </row>
    <row r="7516" spans="1:4" hidden="1" x14ac:dyDescent="0.3">
      <c r="A7516" s="23"/>
      <c r="D7516" s="23"/>
    </row>
    <row r="7517" spans="1:4" hidden="1" x14ac:dyDescent="0.3">
      <c r="A7517" s="23"/>
      <c r="D7517" s="23"/>
    </row>
    <row r="7518" spans="1:4" hidden="1" x14ac:dyDescent="0.3">
      <c r="A7518" s="23"/>
      <c r="D7518" s="23"/>
    </row>
    <row r="7519" spans="1:4" hidden="1" x14ac:dyDescent="0.3">
      <c r="A7519" s="23"/>
      <c r="D7519" s="23"/>
    </row>
    <row r="7520" spans="1:4" hidden="1" x14ac:dyDescent="0.3">
      <c r="A7520" s="23"/>
      <c r="D7520" s="23"/>
    </row>
    <row r="7521" spans="1:4" hidden="1" x14ac:dyDescent="0.3">
      <c r="A7521" s="23"/>
      <c r="D7521" s="23"/>
    </row>
    <row r="7522" spans="1:4" hidden="1" x14ac:dyDescent="0.3">
      <c r="A7522" s="23"/>
      <c r="D7522" s="23"/>
    </row>
    <row r="7523" spans="1:4" hidden="1" x14ac:dyDescent="0.3">
      <c r="A7523" s="23"/>
      <c r="D7523" s="23"/>
    </row>
    <row r="7524" spans="1:4" hidden="1" x14ac:dyDescent="0.3">
      <c r="A7524" s="23"/>
      <c r="D7524" s="23"/>
    </row>
    <row r="7525" spans="1:4" hidden="1" x14ac:dyDescent="0.3">
      <c r="A7525" s="23"/>
      <c r="D7525" s="23"/>
    </row>
    <row r="7526" spans="1:4" hidden="1" x14ac:dyDescent="0.3">
      <c r="A7526" s="23"/>
      <c r="D7526" s="23"/>
    </row>
    <row r="7527" spans="1:4" hidden="1" x14ac:dyDescent="0.3">
      <c r="A7527" s="23"/>
      <c r="D7527" s="23"/>
    </row>
    <row r="7528" spans="1:4" hidden="1" x14ac:dyDescent="0.3">
      <c r="A7528" s="23"/>
      <c r="D7528" s="23"/>
    </row>
    <row r="7529" spans="1:4" hidden="1" x14ac:dyDescent="0.3">
      <c r="A7529" s="23"/>
      <c r="D7529" s="23"/>
    </row>
    <row r="7530" spans="1:4" hidden="1" x14ac:dyDescent="0.3">
      <c r="A7530" s="23"/>
      <c r="D7530" s="23"/>
    </row>
    <row r="7531" spans="1:4" hidden="1" x14ac:dyDescent="0.3">
      <c r="A7531" s="23"/>
      <c r="D7531" s="23"/>
    </row>
    <row r="7532" spans="1:4" hidden="1" x14ac:dyDescent="0.3">
      <c r="A7532" s="23"/>
      <c r="D7532" s="23"/>
    </row>
    <row r="7533" spans="1:4" hidden="1" x14ac:dyDescent="0.3">
      <c r="A7533" s="23"/>
      <c r="D7533" s="23"/>
    </row>
    <row r="7534" spans="1:4" hidden="1" x14ac:dyDescent="0.3">
      <c r="A7534" s="23"/>
      <c r="D7534" s="23"/>
    </row>
    <row r="7535" spans="1:4" hidden="1" x14ac:dyDescent="0.3">
      <c r="A7535" s="23"/>
      <c r="D7535" s="23"/>
    </row>
    <row r="7536" spans="1:4" hidden="1" x14ac:dyDescent="0.3">
      <c r="A7536" s="23"/>
      <c r="D7536" s="23"/>
    </row>
    <row r="7537" spans="1:4" hidden="1" x14ac:dyDescent="0.3">
      <c r="A7537" s="23"/>
      <c r="D7537" s="23"/>
    </row>
    <row r="7538" spans="1:4" hidden="1" x14ac:dyDescent="0.3">
      <c r="A7538" s="23"/>
      <c r="D7538" s="23"/>
    </row>
    <row r="7539" spans="1:4" hidden="1" x14ac:dyDescent="0.3">
      <c r="A7539" s="23"/>
      <c r="D7539" s="23"/>
    </row>
    <row r="7540" spans="1:4" hidden="1" x14ac:dyDescent="0.3">
      <c r="A7540" s="23"/>
      <c r="D7540" s="23"/>
    </row>
    <row r="7541" spans="1:4" hidden="1" x14ac:dyDescent="0.3">
      <c r="A7541" s="23"/>
      <c r="D7541" s="23"/>
    </row>
    <row r="7542" spans="1:4" hidden="1" x14ac:dyDescent="0.3">
      <c r="A7542" s="23"/>
      <c r="D7542" s="23"/>
    </row>
    <row r="7543" spans="1:4" hidden="1" x14ac:dyDescent="0.3">
      <c r="A7543" s="23"/>
      <c r="D7543" s="23"/>
    </row>
    <row r="7544" spans="1:4" hidden="1" x14ac:dyDescent="0.3">
      <c r="A7544" s="23"/>
      <c r="D7544" s="23"/>
    </row>
    <row r="7545" spans="1:4" hidden="1" x14ac:dyDescent="0.3">
      <c r="A7545" s="23"/>
      <c r="D7545" s="23"/>
    </row>
    <row r="7546" spans="1:4" hidden="1" x14ac:dyDescent="0.3">
      <c r="A7546" s="23"/>
      <c r="D7546" s="23"/>
    </row>
    <row r="7547" spans="1:4" hidden="1" x14ac:dyDescent="0.3">
      <c r="A7547" s="23"/>
      <c r="D7547" s="23"/>
    </row>
    <row r="7548" spans="1:4" hidden="1" x14ac:dyDescent="0.3">
      <c r="A7548" s="23"/>
      <c r="D7548" s="23"/>
    </row>
    <row r="7549" spans="1:4" hidden="1" x14ac:dyDescent="0.3">
      <c r="A7549" s="23"/>
      <c r="D7549" s="23"/>
    </row>
    <row r="7550" spans="1:4" hidden="1" x14ac:dyDescent="0.3">
      <c r="A7550" s="23"/>
      <c r="D7550" s="23"/>
    </row>
    <row r="7551" spans="1:4" hidden="1" x14ac:dyDescent="0.3">
      <c r="A7551" s="23"/>
      <c r="D7551" s="23"/>
    </row>
    <row r="7552" spans="1:4" hidden="1" x14ac:dyDescent="0.3">
      <c r="A7552" s="23"/>
      <c r="D7552" s="23"/>
    </row>
    <row r="7553" spans="1:4" hidden="1" x14ac:dyDescent="0.3">
      <c r="A7553" s="23"/>
      <c r="D7553" s="23"/>
    </row>
    <row r="7554" spans="1:4" hidden="1" x14ac:dyDescent="0.3">
      <c r="A7554" s="23"/>
      <c r="D7554" s="23"/>
    </row>
    <row r="7555" spans="1:4" hidden="1" x14ac:dyDescent="0.3">
      <c r="A7555" s="23"/>
      <c r="D7555" s="23"/>
    </row>
    <row r="7556" spans="1:4" hidden="1" x14ac:dyDescent="0.3">
      <c r="A7556" s="23"/>
      <c r="D7556" s="23"/>
    </row>
    <row r="7557" spans="1:4" hidden="1" x14ac:dyDescent="0.3">
      <c r="A7557" s="23"/>
      <c r="D7557" s="23"/>
    </row>
    <row r="7558" spans="1:4" hidden="1" x14ac:dyDescent="0.3">
      <c r="A7558" s="23"/>
      <c r="D7558" s="23"/>
    </row>
    <row r="7559" spans="1:4" hidden="1" x14ac:dyDescent="0.3">
      <c r="A7559" s="23"/>
      <c r="D7559" s="23"/>
    </row>
    <row r="7560" spans="1:4" hidden="1" x14ac:dyDescent="0.3">
      <c r="A7560" s="23"/>
      <c r="D7560" s="23"/>
    </row>
    <row r="7561" spans="1:4" hidden="1" x14ac:dyDescent="0.3">
      <c r="A7561" s="23"/>
      <c r="D7561" s="23"/>
    </row>
    <row r="7562" spans="1:4" hidden="1" x14ac:dyDescent="0.3">
      <c r="A7562" s="23"/>
      <c r="D7562" s="23"/>
    </row>
    <row r="7563" spans="1:4" hidden="1" x14ac:dyDescent="0.3">
      <c r="A7563" s="23"/>
      <c r="D7563" s="23"/>
    </row>
    <row r="7564" spans="1:4" hidden="1" x14ac:dyDescent="0.3">
      <c r="A7564" s="23"/>
      <c r="D7564" s="23"/>
    </row>
    <row r="7565" spans="1:4" hidden="1" x14ac:dyDescent="0.3">
      <c r="A7565" s="23"/>
      <c r="D7565" s="23"/>
    </row>
    <row r="7566" spans="1:4" hidden="1" x14ac:dyDescent="0.3">
      <c r="A7566" s="23"/>
      <c r="D7566" s="23"/>
    </row>
    <row r="7567" spans="1:4" hidden="1" x14ac:dyDescent="0.3">
      <c r="A7567" s="23"/>
      <c r="D7567" s="23"/>
    </row>
    <row r="7568" spans="1:4" hidden="1" x14ac:dyDescent="0.3">
      <c r="A7568" s="23"/>
      <c r="D7568" s="23"/>
    </row>
    <row r="7569" spans="1:4" hidden="1" x14ac:dyDescent="0.3">
      <c r="A7569" s="23"/>
      <c r="D7569" s="23"/>
    </row>
    <row r="7570" spans="1:4" hidden="1" x14ac:dyDescent="0.3">
      <c r="A7570" s="23"/>
      <c r="D7570" s="23"/>
    </row>
    <row r="7571" spans="1:4" hidden="1" x14ac:dyDescent="0.3">
      <c r="A7571" s="23"/>
      <c r="D7571" s="23"/>
    </row>
    <row r="7572" spans="1:4" hidden="1" x14ac:dyDescent="0.3">
      <c r="A7572" s="23"/>
      <c r="D7572" s="23"/>
    </row>
    <row r="7573" spans="1:4" hidden="1" x14ac:dyDescent="0.3">
      <c r="A7573" s="23"/>
      <c r="D7573" s="23"/>
    </row>
    <row r="7574" spans="1:4" hidden="1" x14ac:dyDescent="0.3">
      <c r="A7574" s="23"/>
      <c r="D7574" s="23"/>
    </row>
    <row r="7575" spans="1:4" hidden="1" x14ac:dyDescent="0.3">
      <c r="A7575" s="23"/>
      <c r="D7575" s="23"/>
    </row>
    <row r="7576" spans="1:4" hidden="1" x14ac:dyDescent="0.3">
      <c r="A7576" s="23"/>
      <c r="D7576" s="23"/>
    </row>
    <row r="7577" spans="1:4" hidden="1" x14ac:dyDescent="0.3">
      <c r="A7577" s="23"/>
      <c r="D7577" s="23"/>
    </row>
    <row r="7578" spans="1:4" hidden="1" x14ac:dyDescent="0.3">
      <c r="A7578" s="23"/>
      <c r="D7578" s="23"/>
    </row>
    <row r="7579" spans="1:4" hidden="1" x14ac:dyDescent="0.3">
      <c r="A7579" s="23"/>
      <c r="D7579" s="23"/>
    </row>
    <row r="7580" spans="1:4" hidden="1" x14ac:dyDescent="0.3">
      <c r="A7580" s="23"/>
      <c r="D7580" s="23"/>
    </row>
    <row r="7581" spans="1:4" hidden="1" x14ac:dyDescent="0.3">
      <c r="A7581" s="23"/>
      <c r="D7581" s="23"/>
    </row>
    <row r="7582" spans="1:4" hidden="1" x14ac:dyDescent="0.3">
      <c r="A7582" s="23"/>
      <c r="D7582" s="23"/>
    </row>
    <row r="7583" spans="1:4" hidden="1" x14ac:dyDescent="0.3">
      <c r="A7583" s="23"/>
      <c r="D7583" s="23"/>
    </row>
    <row r="7584" spans="1:4" hidden="1" x14ac:dyDescent="0.3">
      <c r="A7584" s="23"/>
      <c r="D7584" s="23"/>
    </row>
    <row r="7585" spans="1:4" hidden="1" x14ac:dyDescent="0.3">
      <c r="A7585" s="23"/>
      <c r="D7585" s="23"/>
    </row>
    <row r="7586" spans="1:4" hidden="1" x14ac:dyDescent="0.3">
      <c r="A7586" s="23"/>
      <c r="D7586" s="23"/>
    </row>
    <row r="7587" spans="1:4" hidden="1" x14ac:dyDescent="0.3">
      <c r="A7587" s="23"/>
      <c r="D7587" s="23"/>
    </row>
    <row r="7588" spans="1:4" hidden="1" x14ac:dyDescent="0.3">
      <c r="A7588" s="23"/>
      <c r="D7588" s="23"/>
    </row>
    <row r="7589" spans="1:4" hidden="1" x14ac:dyDescent="0.3">
      <c r="A7589" s="23"/>
      <c r="D7589" s="23"/>
    </row>
    <row r="7590" spans="1:4" hidden="1" x14ac:dyDescent="0.3">
      <c r="A7590" s="23"/>
      <c r="D7590" s="23"/>
    </row>
    <row r="7591" spans="1:4" hidden="1" x14ac:dyDescent="0.3">
      <c r="A7591" s="23"/>
      <c r="D7591" s="23"/>
    </row>
    <row r="7592" spans="1:4" hidden="1" x14ac:dyDescent="0.3">
      <c r="A7592" s="23"/>
      <c r="D7592" s="23"/>
    </row>
    <row r="7593" spans="1:4" hidden="1" x14ac:dyDescent="0.3">
      <c r="A7593" s="23"/>
      <c r="D7593" s="23"/>
    </row>
    <row r="7594" spans="1:4" hidden="1" x14ac:dyDescent="0.3">
      <c r="A7594" s="23"/>
      <c r="D7594" s="23"/>
    </row>
    <row r="7595" spans="1:4" hidden="1" x14ac:dyDescent="0.3">
      <c r="A7595" s="23"/>
      <c r="D7595" s="23"/>
    </row>
    <row r="7596" spans="1:4" hidden="1" x14ac:dyDescent="0.3">
      <c r="A7596" s="23"/>
      <c r="D7596" s="23"/>
    </row>
    <row r="7597" spans="1:4" hidden="1" x14ac:dyDescent="0.3">
      <c r="A7597" s="23"/>
      <c r="D7597" s="23"/>
    </row>
    <row r="7598" spans="1:4" hidden="1" x14ac:dyDescent="0.3">
      <c r="A7598" s="23"/>
      <c r="D7598" s="23"/>
    </row>
    <row r="7599" spans="1:4" hidden="1" x14ac:dyDescent="0.3">
      <c r="A7599" s="23"/>
      <c r="D7599" s="23"/>
    </row>
    <row r="7600" spans="1:4" hidden="1" x14ac:dyDescent="0.3">
      <c r="A7600" s="23"/>
      <c r="D7600" s="23"/>
    </row>
    <row r="7601" spans="1:4" hidden="1" x14ac:dyDescent="0.3">
      <c r="A7601" s="23"/>
      <c r="D7601" s="23"/>
    </row>
    <row r="7602" spans="1:4" hidden="1" x14ac:dyDescent="0.3">
      <c r="A7602" s="23"/>
      <c r="D7602" s="23"/>
    </row>
    <row r="7603" spans="1:4" hidden="1" x14ac:dyDescent="0.3">
      <c r="A7603" s="23"/>
      <c r="D7603" s="23"/>
    </row>
    <row r="7604" spans="1:4" hidden="1" x14ac:dyDescent="0.3">
      <c r="A7604" s="23"/>
      <c r="D7604" s="23"/>
    </row>
    <row r="7605" spans="1:4" hidden="1" x14ac:dyDescent="0.3">
      <c r="A7605" s="23"/>
      <c r="D7605" s="23"/>
    </row>
    <row r="7606" spans="1:4" hidden="1" x14ac:dyDescent="0.3">
      <c r="A7606" s="23"/>
      <c r="D7606" s="23"/>
    </row>
    <row r="7607" spans="1:4" hidden="1" x14ac:dyDescent="0.3">
      <c r="A7607" s="23"/>
      <c r="D7607" s="23"/>
    </row>
    <row r="7608" spans="1:4" hidden="1" x14ac:dyDescent="0.3">
      <c r="A7608" s="23"/>
      <c r="D7608" s="23"/>
    </row>
    <row r="7609" spans="1:4" hidden="1" x14ac:dyDescent="0.3">
      <c r="A7609" s="23"/>
      <c r="D7609" s="23"/>
    </row>
    <row r="7610" spans="1:4" hidden="1" x14ac:dyDescent="0.3">
      <c r="A7610" s="23"/>
      <c r="D7610" s="23"/>
    </row>
    <row r="7611" spans="1:4" hidden="1" x14ac:dyDescent="0.3">
      <c r="A7611" s="23"/>
      <c r="D7611" s="23"/>
    </row>
    <row r="7612" spans="1:4" hidden="1" x14ac:dyDescent="0.3">
      <c r="A7612" s="23"/>
      <c r="D7612" s="23"/>
    </row>
    <row r="7613" spans="1:4" hidden="1" x14ac:dyDescent="0.3">
      <c r="A7613" s="23"/>
      <c r="D7613" s="23"/>
    </row>
    <row r="7614" spans="1:4" hidden="1" x14ac:dyDescent="0.3">
      <c r="A7614" s="23"/>
      <c r="D7614" s="23"/>
    </row>
    <row r="7615" spans="1:4" hidden="1" x14ac:dyDescent="0.3">
      <c r="A7615" s="23"/>
      <c r="D7615" s="23"/>
    </row>
    <row r="7616" spans="1:4" hidden="1" x14ac:dyDescent="0.3">
      <c r="A7616" s="23"/>
      <c r="D7616" s="23"/>
    </row>
    <row r="7617" spans="1:4" hidden="1" x14ac:dyDescent="0.3">
      <c r="A7617" s="23"/>
      <c r="D7617" s="23"/>
    </row>
    <row r="7618" spans="1:4" hidden="1" x14ac:dyDescent="0.3">
      <c r="A7618" s="23"/>
      <c r="D7618" s="23"/>
    </row>
    <row r="7619" spans="1:4" hidden="1" x14ac:dyDescent="0.3">
      <c r="A7619" s="23"/>
      <c r="D7619" s="23"/>
    </row>
    <row r="7620" spans="1:4" hidden="1" x14ac:dyDescent="0.3">
      <c r="A7620" s="23"/>
      <c r="D7620" s="23"/>
    </row>
    <row r="7621" spans="1:4" hidden="1" x14ac:dyDescent="0.3">
      <c r="A7621" s="23"/>
      <c r="D7621" s="23"/>
    </row>
    <row r="7622" spans="1:4" hidden="1" x14ac:dyDescent="0.3">
      <c r="A7622" s="23"/>
      <c r="D7622" s="23"/>
    </row>
    <row r="7623" spans="1:4" hidden="1" x14ac:dyDescent="0.3">
      <c r="A7623" s="23"/>
      <c r="D7623" s="23"/>
    </row>
    <row r="7624" spans="1:4" hidden="1" x14ac:dyDescent="0.3">
      <c r="A7624" s="23"/>
      <c r="D7624" s="23"/>
    </row>
    <row r="7625" spans="1:4" hidden="1" x14ac:dyDescent="0.3">
      <c r="A7625" s="23"/>
      <c r="D7625" s="23"/>
    </row>
    <row r="7626" spans="1:4" hidden="1" x14ac:dyDescent="0.3">
      <c r="A7626" s="23"/>
      <c r="D7626" s="23"/>
    </row>
    <row r="7627" spans="1:4" hidden="1" x14ac:dyDescent="0.3">
      <c r="A7627" s="23"/>
      <c r="D7627" s="23"/>
    </row>
    <row r="7628" spans="1:4" hidden="1" x14ac:dyDescent="0.3">
      <c r="A7628" s="23"/>
      <c r="D7628" s="23"/>
    </row>
    <row r="7629" spans="1:4" hidden="1" x14ac:dyDescent="0.3">
      <c r="A7629" s="23"/>
      <c r="D7629" s="23"/>
    </row>
    <row r="7630" spans="1:4" hidden="1" x14ac:dyDescent="0.3">
      <c r="A7630" s="23"/>
      <c r="D7630" s="23"/>
    </row>
    <row r="7631" spans="1:4" hidden="1" x14ac:dyDescent="0.3">
      <c r="A7631" s="23"/>
      <c r="D7631" s="23"/>
    </row>
    <row r="7632" spans="1:4" hidden="1" x14ac:dyDescent="0.3">
      <c r="A7632" s="23"/>
      <c r="D7632" s="23"/>
    </row>
    <row r="7633" spans="1:4" hidden="1" x14ac:dyDescent="0.3">
      <c r="A7633" s="23"/>
      <c r="D7633" s="23"/>
    </row>
    <row r="7634" spans="1:4" hidden="1" x14ac:dyDescent="0.3">
      <c r="A7634" s="23"/>
      <c r="D7634" s="23"/>
    </row>
    <row r="7635" spans="1:4" hidden="1" x14ac:dyDescent="0.3">
      <c r="A7635" s="23"/>
      <c r="D7635" s="23"/>
    </row>
    <row r="7636" spans="1:4" hidden="1" x14ac:dyDescent="0.3">
      <c r="A7636" s="23"/>
      <c r="D7636" s="23"/>
    </row>
    <row r="7637" spans="1:4" hidden="1" x14ac:dyDescent="0.3">
      <c r="A7637" s="23"/>
      <c r="D7637" s="23"/>
    </row>
    <row r="7638" spans="1:4" hidden="1" x14ac:dyDescent="0.3">
      <c r="A7638" s="23"/>
      <c r="D7638" s="23"/>
    </row>
    <row r="7639" spans="1:4" hidden="1" x14ac:dyDescent="0.3">
      <c r="A7639" s="23"/>
      <c r="D7639" s="23"/>
    </row>
    <row r="7640" spans="1:4" hidden="1" x14ac:dyDescent="0.3">
      <c r="A7640" s="23"/>
      <c r="D7640" s="23"/>
    </row>
    <row r="7641" spans="1:4" hidden="1" x14ac:dyDescent="0.3">
      <c r="A7641" s="23"/>
      <c r="D7641" s="23"/>
    </row>
    <row r="7642" spans="1:4" hidden="1" x14ac:dyDescent="0.3">
      <c r="A7642" s="23"/>
      <c r="D7642" s="23"/>
    </row>
    <row r="7643" spans="1:4" hidden="1" x14ac:dyDescent="0.3">
      <c r="A7643" s="23"/>
      <c r="D7643" s="23"/>
    </row>
    <row r="7644" spans="1:4" hidden="1" x14ac:dyDescent="0.3">
      <c r="A7644" s="23"/>
      <c r="D7644" s="23"/>
    </row>
    <row r="7645" spans="1:4" hidden="1" x14ac:dyDescent="0.3">
      <c r="A7645" s="23"/>
      <c r="D7645" s="23"/>
    </row>
    <row r="7646" spans="1:4" hidden="1" x14ac:dyDescent="0.3">
      <c r="A7646" s="23"/>
      <c r="D7646" s="23"/>
    </row>
    <row r="7647" spans="1:4" hidden="1" x14ac:dyDescent="0.3">
      <c r="A7647" s="23"/>
      <c r="D7647" s="23"/>
    </row>
    <row r="7648" spans="1:4" hidden="1" x14ac:dyDescent="0.3">
      <c r="A7648" s="23"/>
      <c r="D7648" s="23"/>
    </row>
    <row r="7649" spans="1:4" hidden="1" x14ac:dyDescent="0.3">
      <c r="A7649" s="23"/>
      <c r="D7649" s="23"/>
    </row>
    <row r="7650" spans="1:4" hidden="1" x14ac:dyDescent="0.3">
      <c r="A7650" s="23"/>
      <c r="D7650" s="23"/>
    </row>
    <row r="7651" spans="1:4" hidden="1" x14ac:dyDescent="0.3">
      <c r="A7651" s="23"/>
      <c r="D7651" s="23"/>
    </row>
    <row r="7652" spans="1:4" hidden="1" x14ac:dyDescent="0.3">
      <c r="A7652" s="23"/>
      <c r="D7652" s="23"/>
    </row>
    <row r="7653" spans="1:4" hidden="1" x14ac:dyDescent="0.3">
      <c r="A7653" s="23"/>
      <c r="D7653" s="23"/>
    </row>
    <row r="7654" spans="1:4" hidden="1" x14ac:dyDescent="0.3">
      <c r="A7654" s="23"/>
      <c r="D7654" s="23"/>
    </row>
    <row r="7655" spans="1:4" hidden="1" x14ac:dyDescent="0.3">
      <c r="A7655" s="23"/>
      <c r="D7655" s="23"/>
    </row>
    <row r="7656" spans="1:4" hidden="1" x14ac:dyDescent="0.3">
      <c r="A7656" s="23"/>
      <c r="D7656" s="23"/>
    </row>
    <row r="7657" spans="1:4" hidden="1" x14ac:dyDescent="0.3">
      <c r="A7657" s="23"/>
      <c r="D7657" s="23"/>
    </row>
    <row r="7658" spans="1:4" hidden="1" x14ac:dyDescent="0.3">
      <c r="A7658" s="23"/>
      <c r="D7658" s="23"/>
    </row>
    <row r="7659" spans="1:4" hidden="1" x14ac:dyDescent="0.3">
      <c r="A7659" s="23"/>
      <c r="D7659" s="23"/>
    </row>
    <row r="7660" spans="1:4" hidden="1" x14ac:dyDescent="0.3">
      <c r="A7660" s="23"/>
      <c r="D7660" s="23"/>
    </row>
    <row r="7661" spans="1:4" hidden="1" x14ac:dyDescent="0.3">
      <c r="A7661" s="23"/>
      <c r="D7661" s="23"/>
    </row>
    <row r="7662" spans="1:4" hidden="1" x14ac:dyDescent="0.3">
      <c r="A7662" s="23"/>
      <c r="D7662" s="23"/>
    </row>
    <row r="7663" spans="1:4" hidden="1" x14ac:dyDescent="0.3">
      <c r="A7663" s="23"/>
      <c r="D7663" s="23"/>
    </row>
    <row r="7664" spans="1:4" hidden="1" x14ac:dyDescent="0.3">
      <c r="A7664" s="23"/>
      <c r="D7664" s="23"/>
    </row>
    <row r="7665" spans="1:4" hidden="1" x14ac:dyDescent="0.3">
      <c r="A7665" s="23"/>
      <c r="D7665" s="23"/>
    </row>
    <row r="7666" spans="1:4" hidden="1" x14ac:dyDescent="0.3">
      <c r="A7666" s="23"/>
      <c r="D7666" s="23"/>
    </row>
    <row r="7667" spans="1:4" hidden="1" x14ac:dyDescent="0.3">
      <c r="A7667" s="23"/>
      <c r="D7667" s="23"/>
    </row>
    <row r="7668" spans="1:4" hidden="1" x14ac:dyDescent="0.3">
      <c r="A7668" s="23"/>
      <c r="D7668" s="23"/>
    </row>
    <row r="7669" spans="1:4" hidden="1" x14ac:dyDescent="0.3">
      <c r="A7669" s="23"/>
      <c r="D7669" s="23"/>
    </row>
    <row r="7670" spans="1:4" hidden="1" x14ac:dyDescent="0.3">
      <c r="A7670" s="23"/>
      <c r="D7670" s="23"/>
    </row>
    <row r="7671" spans="1:4" hidden="1" x14ac:dyDescent="0.3">
      <c r="A7671" s="23"/>
      <c r="D7671" s="23"/>
    </row>
    <row r="7672" spans="1:4" hidden="1" x14ac:dyDescent="0.3">
      <c r="A7672" s="23"/>
      <c r="D7672" s="23"/>
    </row>
    <row r="7673" spans="1:4" hidden="1" x14ac:dyDescent="0.3">
      <c r="A7673" s="23"/>
      <c r="D7673" s="23"/>
    </row>
    <row r="7674" spans="1:4" hidden="1" x14ac:dyDescent="0.3">
      <c r="A7674" s="23"/>
      <c r="D7674" s="23"/>
    </row>
    <row r="7675" spans="1:4" hidden="1" x14ac:dyDescent="0.3">
      <c r="A7675" s="23"/>
      <c r="D7675" s="23"/>
    </row>
    <row r="7676" spans="1:4" hidden="1" x14ac:dyDescent="0.3">
      <c r="A7676" s="23"/>
      <c r="D7676" s="23"/>
    </row>
    <row r="7677" spans="1:4" hidden="1" x14ac:dyDescent="0.3">
      <c r="A7677" s="23"/>
      <c r="D7677" s="23"/>
    </row>
    <row r="7678" spans="1:4" hidden="1" x14ac:dyDescent="0.3">
      <c r="A7678" s="23"/>
      <c r="D7678" s="23"/>
    </row>
    <row r="7679" spans="1:4" hidden="1" x14ac:dyDescent="0.3">
      <c r="A7679" s="23"/>
      <c r="D7679" s="23"/>
    </row>
    <row r="7680" spans="1:4" hidden="1" x14ac:dyDescent="0.3">
      <c r="A7680" s="23"/>
      <c r="D7680" s="23"/>
    </row>
    <row r="7681" spans="1:4" hidden="1" x14ac:dyDescent="0.3">
      <c r="A7681" s="23"/>
      <c r="D7681" s="23"/>
    </row>
    <row r="7682" spans="1:4" hidden="1" x14ac:dyDescent="0.3">
      <c r="A7682" s="23"/>
      <c r="D7682" s="23"/>
    </row>
    <row r="7683" spans="1:4" hidden="1" x14ac:dyDescent="0.3">
      <c r="A7683" s="23"/>
      <c r="D7683" s="23"/>
    </row>
    <row r="7684" spans="1:4" hidden="1" x14ac:dyDescent="0.3">
      <c r="A7684" s="23"/>
      <c r="D7684" s="23"/>
    </row>
    <row r="7685" spans="1:4" hidden="1" x14ac:dyDescent="0.3">
      <c r="A7685" s="23"/>
      <c r="D7685" s="23"/>
    </row>
    <row r="7686" spans="1:4" hidden="1" x14ac:dyDescent="0.3">
      <c r="A7686" s="23"/>
      <c r="D7686" s="23"/>
    </row>
    <row r="7687" spans="1:4" hidden="1" x14ac:dyDescent="0.3">
      <c r="A7687" s="23"/>
      <c r="D7687" s="23"/>
    </row>
    <row r="7688" spans="1:4" hidden="1" x14ac:dyDescent="0.3">
      <c r="A7688" s="23"/>
      <c r="D7688" s="23"/>
    </row>
    <row r="7689" spans="1:4" hidden="1" x14ac:dyDescent="0.3">
      <c r="A7689" s="23"/>
      <c r="D7689" s="23"/>
    </row>
    <row r="7690" spans="1:4" hidden="1" x14ac:dyDescent="0.3">
      <c r="A7690" s="23"/>
      <c r="D7690" s="23"/>
    </row>
    <row r="7691" spans="1:4" hidden="1" x14ac:dyDescent="0.3">
      <c r="A7691" s="23"/>
      <c r="D7691" s="23"/>
    </row>
    <row r="7692" spans="1:4" hidden="1" x14ac:dyDescent="0.3">
      <c r="A7692" s="23"/>
      <c r="D7692" s="23"/>
    </row>
    <row r="7693" spans="1:4" hidden="1" x14ac:dyDescent="0.3">
      <c r="A7693" s="23"/>
      <c r="D7693" s="23"/>
    </row>
    <row r="7694" spans="1:4" hidden="1" x14ac:dyDescent="0.3">
      <c r="A7694" s="23"/>
      <c r="D7694" s="23"/>
    </row>
    <row r="7695" spans="1:4" hidden="1" x14ac:dyDescent="0.3">
      <c r="A7695" s="23"/>
      <c r="D7695" s="23"/>
    </row>
    <row r="7696" spans="1:4" hidden="1" x14ac:dyDescent="0.3">
      <c r="A7696" s="23"/>
      <c r="D7696" s="23"/>
    </row>
    <row r="7697" spans="1:4" hidden="1" x14ac:dyDescent="0.3">
      <c r="A7697" s="23"/>
      <c r="D7697" s="23"/>
    </row>
    <row r="7698" spans="1:4" hidden="1" x14ac:dyDescent="0.3">
      <c r="A7698" s="23"/>
      <c r="D7698" s="23"/>
    </row>
    <row r="7699" spans="1:4" hidden="1" x14ac:dyDescent="0.3">
      <c r="A7699" s="23"/>
      <c r="D7699" s="23"/>
    </row>
    <row r="7700" spans="1:4" hidden="1" x14ac:dyDescent="0.3">
      <c r="A7700" s="23"/>
      <c r="D7700" s="23"/>
    </row>
    <row r="7701" spans="1:4" hidden="1" x14ac:dyDescent="0.3">
      <c r="A7701" s="23"/>
      <c r="D7701" s="23"/>
    </row>
    <row r="7702" spans="1:4" hidden="1" x14ac:dyDescent="0.3">
      <c r="A7702" s="23"/>
      <c r="D7702" s="23"/>
    </row>
    <row r="7703" spans="1:4" hidden="1" x14ac:dyDescent="0.3">
      <c r="A7703" s="23"/>
      <c r="D7703" s="23"/>
    </row>
    <row r="7704" spans="1:4" hidden="1" x14ac:dyDescent="0.3">
      <c r="A7704" s="23"/>
      <c r="D7704" s="23"/>
    </row>
    <row r="7705" spans="1:4" hidden="1" x14ac:dyDescent="0.3">
      <c r="A7705" s="23"/>
      <c r="D7705" s="23"/>
    </row>
    <row r="7706" spans="1:4" hidden="1" x14ac:dyDescent="0.3">
      <c r="A7706" s="23"/>
      <c r="D7706" s="23"/>
    </row>
    <row r="7707" spans="1:4" hidden="1" x14ac:dyDescent="0.3">
      <c r="A7707" s="23"/>
      <c r="D7707" s="23"/>
    </row>
    <row r="7708" spans="1:4" hidden="1" x14ac:dyDescent="0.3">
      <c r="A7708" s="23"/>
      <c r="D7708" s="23"/>
    </row>
    <row r="7709" spans="1:4" hidden="1" x14ac:dyDescent="0.3">
      <c r="A7709" s="23"/>
      <c r="D7709" s="23"/>
    </row>
    <row r="7710" spans="1:4" hidden="1" x14ac:dyDescent="0.3">
      <c r="A7710" s="23"/>
      <c r="D7710" s="23"/>
    </row>
    <row r="7711" spans="1:4" hidden="1" x14ac:dyDescent="0.3">
      <c r="A7711" s="23"/>
      <c r="D7711" s="23"/>
    </row>
    <row r="7712" spans="1:4" hidden="1" x14ac:dyDescent="0.3">
      <c r="A7712" s="23"/>
      <c r="D7712" s="23"/>
    </row>
    <row r="7713" spans="1:4" hidden="1" x14ac:dyDescent="0.3">
      <c r="A7713" s="23"/>
      <c r="D7713" s="23"/>
    </row>
    <row r="7714" spans="1:4" hidden="1" x14ac:dyDescent="0.3">
      <c r="A7714" s="23"/>
      <c r="D7714" s="23"/>
    </row>
    <row r="7715" spans="1:4" hidden="1" x14ac:dyDescent="0.3">
      <c r="A7715" s="23"/>
      <c r="D7715" s="23"/>
    </row>
    <row r="7716" spans="1:4" hidden="1" x14ac:dyDescent="0.3">
      <c r="A7716" s="23"/>
      <c r="D7716" s="23"/>
    </row>
    <row r="7717" spans="1:4" hidden="1" x14ac:dyDescent="0.3">
      <c r="A7717" s="23"/>
      <c r="D7717" s="23"/>
    </row>
    <row r="7718" spans="1:4" hidden="1" x14ac:dyDescent="0.3">
      <c r="A7718" s="23"/>
      <c r="D7718" s="23"/>
    </row>
    <row r="7719" spans="1:4" hidden="1" x14ac:dyDescent="0.3">
      <c r="A7719" s="23"/>
      <c r="D7719" s="23"/>
    </row>
    <row r="7720" spans="1:4" hidden="1" x14ac:dyDescent="0.3">
      <c r="A7720" s="23"/>
      <c r="D7720" s="23"/>
    </row>
    <row r="7721" spans="1:4" hidden="1" x14ac:dyDescent="0.3">
      <c r="A7721" s="23"/>
      <c r="D7721" s="23"/>
    </row>
    <row r="7722" spans="1:4" hidden="1" x14ac:dyDescent="0.3">
      <c r="A7722" s="23"/>
      <c r="D7722" s="23"/>
    </row>
    <row r="7723" spans="1:4" hidden="1" x14ac:dyDescent="0.3">
      <c r="A7723" s="23"/>
      <c r="D7723" s="23"/>
    </row>
    <row r="7724" spans="1:4" hidden="1" x14ac:dyDescent="0.3">
      <c r="A7724" s="23"/>
      <c r="D7724" s="23"/>
    </row>
    <row r="7725" spans="1:4" hidden="1" x14ac:dyDescent="0.3">
      <c r="A7725" s="23"/>
      <c r="D7725" s="23"/>
    </row>
    <row r="7726" spans="1:4" hidden="1" x14ac:dyDescent="0.3">
      <c r="A7726" s="23"/>
      <c r="D7726" s="23"/>
    </row>
    <row r="7727" spans="1:4" hidden="1" x14ac:dyDescent="0.3">
      <c r="A7727" s="23"/>
      <c r="D7727" s="23"/>
    </row>
    <row r="7728" spans="1:4" hidden="1" x14ac:dyDescent="0.3">
      <c r="A7728" s="23"/>
      <c r="D7728" s="23"/>
    </row>
    <row r="7729" spans="1:4" hidden="1" x14ac:dyDescent="0.3">
      <c r="A7729" s="23"/>
      <c r="D7729" s="23"/>
    </row>
    <row r="7730" spans="1:4" hidden="1" x14ac:dyDescent="0.3">
      <c r="A7730" s="23"/>
      <c r="D7730" s="23"/>
    </row>
    <row r="7731" spans="1:4" hidden="1" x14ac:dyDescent="0.3">
      <c r="A7731" s="23"/>
      <c r="D7731" s="23"/>
    </row>
    <row r="7732" spans="1:4" hidden="1" x14ac:dyDescent="0.3">
      <c r="A7732" s="23"/>
      <c r="D7732" s="23"/>
    </row>
    <row r="7733" spans="1:4" hidden="1" x14ac:dyDescent="0.3">
      <c r="A7733" s="23"/>
      <c r="D7733" s="23"/>
    </row>
    <row r="7734" spans="1:4" hidden="1" x14ac:dyDescent="0.3">
      <c r="A7734" s="23"/>
      <c r="D7734" s="23"/>
    </row>
    <row r="7735" spans="1:4" hidden="1" x14ac:dyDescent="0.3">
      <c r="A7735" s="23"/>
      <c r="D7735" s="23"/>
    </row>
    <row r="7736" spans="1:4" hidden="1" x14ac:dyDescent="0.3">
      <c r="A7736" s="23"/>
      <c r="D7736" s="23"/>
    </row>
    <row r="7737" spans="1:4" hidden="1" x14ac:dyDescent="0.3">
      <c r="A7737" s="23"/>
      <c r="D7737" s="23"/>
    </row>
    <row r="7738" spans="1:4" hidden="1" x14ac:dyDescent="0.3">
      <c r="A7738" s="23"/>
      <c r="D7738" s="23"/>
    </row>
    <row r="7739" spans="1:4" hidden="1" x14ac:dyDescent="0.3">
      <c r="A7739" s="23"/>
      <c r="D7739" s="23"/>
    </row>
    <row r="7740" spans="1:4" hidden="1" x14ac:dyDescent="0.3">
      <c r="A7740" s="23"/>
      <c r="D7740" s="23"/>
    </row>
    <row r="7741" spans="1:4" hidden="1" x14ac:dyDescent="0.3">
      <c r="A7741" s="23"/>
      <c r="D7741" s="23"/>
    </row>
    <row r="7742" spans="1:4" hidden="1" x14ac:dyDescent="0.3">
      <c r="A7742" s="23"/>
      <c r="D7742" s="23"/>
    </row>
    <row r="7743" spans="1:4" hidden="1" x14ac:dyDescent="0.3">
      <c r="A7743" s="23"/>
      <c r="D7743" s="23"/>
    </row>
    <row r="7744" spans="1:4" hidden="1" x14ac:dyDescent="0.3">
      <c r="A7744" s="23"/>
      <c r="D7744" s="23"/>
    </row>
    <row r="7745" spans="1:4" hidden="1" x14ac:dyDescent="0.3">
      <c r="A7745" s="23"/>
      <c r="D7745" s="23"/>
    </row>
    <row r="7746" spans="1:4" hidden="1" x14ac:dyDescent="0.3">
      <c r="A7746" s="23"/>
      <c r="D7746" s="23"/>
    </row>
    <row r="7747" spans="1:4" hidden="1" x14ac:dyDescent="0.3">
      <c r="A7747" s="23"/>
      <c r="D7747" s="23"/>
    </row>
    <row r="7748" spans="1:4" hidden="1" x14ac:dyDescent="0.3">
      <c r="A7748" s="23"/>
      <c r="D7748" s="23"/>
    </row>
    <row r="7749" spans="1:4" hidden="1" x14ac:dyDescent="0.3">
      <c r="A7749" s="23"/>
      <c r="D7749" s="23"/>
    </row>
    <row r="7750" spans="1:4" hidden="1" x14ac:dyDescent="0.3">
      <c r="A7750" s="23"/>
      <c r="D7750" s="23"/>
    </row>
    <row r="7751" spans="1:4" hidden="1" x14ac:dyDescent="0.3">
      <c r="A7751" s="23"/>
      <c r="D7751" s="23"/>
    </row>
    <row r="7752" spans="1:4" hidden="1" x14ac:dyDescent="0.3">
      <c r="A7752" s="23"/>
      <c r="D7752" s="23"/>
    </row>
    <row r="7753" spans="1:4" hidden="1" x14ac:dyDescent="0.3">
      <c r="A7753" s="23"/>
      <c r="D7753" s="23"/>
    </row>
    <row r="7754" spans="1:4" hidden="1" x14ac:dyDescent="0.3">
      <c r="A7754" s="23"/>
      <c r="D7754" s="23"/>
    </row>
    <row r="7755" spans="1:4" hidden="1" x14ac:dyDescent="0.3">
      <c r="A7755" s="23"/>
      <c r="D7755" s="23"/>
    </row>
    <row r="7756" spans="1:4" hidden="1" x14ac:dyDescent="0.3">
      <c r="A7756" s="23"/>
      <c r="D7756" s="23"/>
    </row>
    <row r="7757" spans="1:4" hidden="1" x14ac:dyDescent="0.3">
      <c r="A7757" s="23"/>
      <c r="D7757" s="23"/>
    </row>
    <row r="7758" spans="1:4" hidden="1" x14ac:dyDescent="0.3">
      <c r="A7758" s="23"/>
      <c r="D7758" s="23"/>
    </row>
    <row r="7759" spans="1:4" hidden="1" x14ac:dyDescent="0.3">
      <c r="A7759" s="23"/>
      <c r="D7759" s="23"/>
    </row>
    <row r="7760" spans="1:4" hidden="1" x14ac:dyDescent="0.3">
      <c r="A7760" s="23"/>
      <c r="D7760" s="23"/>
    </row>
    <row r="7761" spans="1:4" hidden="1" x14ac:dyDescent="0.3">
      <c r="A7761" s="23"/>
      <c r="D7761" s="23"/>
    </row>
    <row r="7762" spans="1:4" hidden="1" x14ac:dyDescent="0.3">
      <c r="A7762" s="23"/>
      <c r="D7762" s="23"/>
    </row>
    <row r="7763" spans="1:4" hidden="1" x14ac:dyDescent="0.3">
      <c r="A7763" s="23"/>
      <c r="D7763" s="23"/>
    </row>
    <row r="7764" spans="1:4" hidden="1" x14ac:dyDescent="0.3">
      <c r="A7764" s="23"/>
      <c r="D7764" s="23"/>
    </row>
    <row r="7765" spans="1:4" hidden="1" x14ac:dyDescent="0.3">
      <c r="A7765" s="23"/>
      <c r="D7765" s="23"/>
    </row>
    <row r="7766" spans="1:4" hidden="1" x14ac:dyDescent="0.3">
      <c r="A7766" s="23"/>
      <c r="D7766" s="23"/>
    </row>
    <row r="7767" spans="1:4" hidden="1" x14ac:dyDescent="0.3">
      <c r="A7767" s="23"/>
      <c r="D7767" s="23"/>
    </row>
    <row r="7768" spans="1:4" hidden="1" x14ac:dyDescent="0.3">
      <c r="A7768" s="23"/>
      <c r="D7768" s="23"/>
    </row>
    <row r="7769" spans="1:4" hidden="1" x14ac:dyDescent="0.3">
      <c r="A7769" s="23"/>
      <c r="D7769" s="23"/>
    </row>
    <row r="7770" spans="1:4" hidden="1" x14ac:dyDescent="0.3">
      <c r="A7770" s="23"/>
      <c r="D7770" s="23"/>
    </row>
    <row r="7771" spans="1:4" hidden="1" x14ac:dyDescent="0.3">
      <c r="A7771" s="23"/>
      <c r="D7771" s="23"/>
    </row>
    <row r="7772" spans="1:4" hidden="1" x14ac:dyDescent="0.3">
      <c r="A7772" s="23"/>
      <c r="D7772" s="23"/>
    </row>
    <row r="7773" spans="1:4" hidden="1" x14ac:dyDescent="0.3">
      <c r="A7773" s="23"/>
      <c r="D7773" s="23"/>
    </row>
    <row r="7774" spans="1:4" hidden="1" x14ac:dyDescent="0.3">
      <c r="A7774" s="23"/>
      <c r="D7774" s="23"/>
    </row>
    <row r="7775" spans="1:4" hidden="1" x14ac:dyDescent="0.3">
      <c r="A7775" s="23"/>
      <c r="D7775" s="23"/>
    </row>
    <row r="7776" spans="1:4" hidden="1" x14ac:dyDescent="0.3">
      <c r="A7776" s="23"/>
      <c r="D7776" s="23"/>
    </row>
    <row r="7777" spans="1:4" hidden="1" x14ac:dyDescent="0.3">
      <c r="A7777" s="23"/>
      <c r="D7777" s="23"/>
    </row>
    <row r="7778" spans="1:4" hidden="1" x14ac:dyDescent="0.3">
      <c r="A7778" s="23"/>
      <c r="D7778" s="23"/>
    </row>
    <row r="7779" spans="1:4" hidden="1" x14ac:dyDescent="0.3">
      <c r="A7779" s="23"/>
      <c r="D7779" s="23"/>
    </row>
    <row r="7780" spans="1:4" hidden="1" x14ac:dyDescent="0.3">
      <c r="A7780" s="23"/>
      <c r="D7780" s="23"/>
    </row>
    <row r="7781" spans="1:4" hidden="1" x14ac:dyDescent="0.3">
      <c r="A7781" s="23"/>
      <c r="D7781" s="23"/>
    </row>
    <row r="7782" spans="1:4" hidden="1" x14ac:dyDescent="0.3">
      <c r="A7782" s="23"/>
      <c r="D7782" s="23"/>
    </row>
    <row r="7783" spans="1:4" hidden="1" x14ac:dyDescent="0.3">
      <c r="A7783" s="23"/>
      <c r="D7783" s="23"/>
    </row>
    <row r="7784" spans="1:4" hidden="1" x14ac:dyDescent="0.3">
      <c r="A7784" s="23"/>
      <c r="D7784" s="23"/>
    </row>
    <row r="7785" spans="1:4" hidden="1" x14ac:dyDescent="0.3">
      <c r="A7785" s="23"/>
      <c r="D7785" s="23"/>
    </row>
    <row r="7786" spans="1:4" hidden="1" x14ac:dyDescent="0.3">
      <c r="A7786" s="23"/>
      <c r="D7786" s="23"/>
    </row>
    <row r="7787" spans="1:4" hidden="1" x14ac:dyDescent="0.3">
      <c r="A7787" s="23"/>
      <c r="D7787" s="23"/>
    </row>
    <row r="7788" spans="1:4" hidden="1" x14ac:dyDescent="0.3">
      <c r="A7788" s="23"/>
      <c r="D7788" s="23"/>
    </row>
    <row r="7789" spans="1:4" hidden="1" x14ac:dyDescent="0.3">
      <c r="A7789" s="23"/>
      <c r="D7789" s="23"/>
    </row>
    <row r="7790" spans="1:4" hidden="1" x14ac:dyDescent="0.3">
      <c r="A7790" s="23"/>
      <c r="D7790" s="23"/>
    </row>
    <row r="7791" spans="1:4" hidden="1" x14ac:dyDescent="0.3">
      <c r="A7791" s="23"/>
      <c r="D7791" s="23"/>
    </row>
    <row r="7792" spans="1:4" hidden="1" x14ac:dyDescent="0.3">
      <c r="A7792" s="23"/>
      <c r="D7792" s="23"/>
    </row>
    <row r="7793" spans="1:4" hidden="1" x14ac:dyDescent="0.3">
      <c r="A7793" s="23"/>
      <c r="D7793" s="23"/>
    </row>
    <row r="7794" spans="1:4" hidden="1" x14ac:dyDescent="0.3">
      <c r="A7794" s="23"/>
      <c r="D7794" s="23"/>
    </row>
    <row r="7795" spans="1:4" hidden="1" x14ac:dyDescent="0.3">
      <c r="A7795" s="23"/>
      <c r="D7795" s="23"/>
    </row>
    <row r="7796" spans="1:4" hidden="1" x14ac:dyDescent="0.3">
      <c r="A7796" s="23"/>
      <c r="D7796" s="23"/>
    </row>
    <row r="7797" spans="1:4" hidden="1" x14ac:dyDescent="0.3">
      <c r="A7797" s="23"/>
      <c r="D7797" s="23"/>
    </row>
    <row r="7798" spans="1:4" hidden="1" x14ac:dyDescent="0.3">
      <c r="A7798" s="23"/>
      <c r="D7798" s="23"/>
    </row>
    <row r="7799" spans="1:4" hidden="1" x14ac:dyDescent="0.3">
      <c r="A7799" s="23"/>
      <c r="D7799" s="23"/>
    </row>
    <row r="7800" spans="1:4" hidden="1" x14ac:dyDescent="0.3">
      <c r="A7800" s="23"/>
      <c r="D7800" s="23"/>
    </row>
    <row r="7801" spans="1:4" hidden="1" x14ac:dyDescent="0.3">
      <c r="A7801" s="23"/>
      <c r="D7801" s="23"/>
    </row>
    <row r="7802" spans="1:4" hidden="1" x14ac:dyDescent="0.3">
      <c r="A7802" s="23"/>
      <c r="D7802" s="23"/>
    </row>
    <row r="7803" spans="1:4" hidden="1" x14ac:dyDescent="0.3">
      <c r="A7803" s="23"/>
      <c r="D7803" s="23"/>
    </row>
    <row r="7804" spans="1:4" hidden="1" x14ac:dyDescent="0.3">
      <c r="A7804" s="23"/>
      <c r="D7804" s="23"/>
    </row>
    <row r="7805" spans="1:4" hidden="1" x14ac:dyDescent="0.3">
      <c r="A7805" s="23"/>
      <c r="D7805" s="23"/>
    </row>
    <row r="7806" spans="1:4" hidden="1" x14ac:dyDescent="0.3">
      <c r="A7806" s="23"/>
      <c r="D7806" s="23"/>
    </row>
    <row r="7807" spans="1:4" hidden="1" x14ac:dyDescent="0.3">
      <c r="A7807" s="23"/>
      <c r="D7807" s="23"/>
    </row>
    <row r="7808" spans="1:4" hidden="1" x14ac:dyDescent="0.3">
      <c r="A7808" s="23"/>
      <c r="D7808" s="23"/>
    </row>
    <row r="7809" spans="1:4" hidden="1" x14ac:dyDescent="0.3">
      <c r="A7809" s="23"/>
      <c r="D7809" s="23"/>
    </row>
    <row r="7810" spans="1:4" hidden="1" x14ac:dyDescent="0.3">
      <c r="A7810" s="23"/>
      <c r="D7810" s="23"/>
    </row>
    <row r="7811" spans="1:4" hidden="1" x14ac:dyDescent="0.3">
      <c r="A7811" s="23"/>
      <c r="D7811" s="23"/>
    </row>
    <row r="7812" spans="1:4" hidden="1" x14ac:dyDescent="0.3">
      <c r="A7812" s="23"/>
      <c r="D7812" s="23"/>
    </row>
    <row r="7813" spans="1:4" hidden="1" x14ac:dyDescent="0.3">
      <c r="A7813" s="23"/>
      <c r="D7813" s="23"/>
    </row>
    <row r="7814" spans="1:4" hidden="1" x14ac:dyDescent="0.3">
      <c r="A7814" s="23"/>
      <c r="D7814" s="23"/>
    </row>
    <row r="7815" spans="1:4" hidden="1" x14ac:dyDescent="0.3">
      <c r="A7815" s="23"/>
      <c r="D7815" s="23"/>
    </row>
    <row r="7816" spans="1:4" hidden="1" x14ac:dyDescent="0.3">
      <c r="A7816" s="23"/>
      <c r="D7816" s="23"/>
    </row>
    <row r="7817" spans="1:4" hidden="1" x14ac:dyDescent="0.3">
      <c r="A7817" s="23"/>
      <c r="D7817" s="23"/>
    </row>
    <row r="7818" spans="1:4" hidden="1" x14ac:dyDescent="0.3">
      <c r="A7818" s="23"/>
      <c r="D7818" s="23"/>
    </row>
    <row r="7819" spans="1:4" hidden="1" x14ac:dyDescent="0.3">
      <c r="A7819" s="23"/>
      <c r="D7819" s="23"/>
    </row>
    <row r="7820" spans="1:4" hidden="1" x14ac:dyDescent="0.3">
      <c r="A7820" s="23"/>
      <c r="D7820" s="23"/>
    </row>
    <row r="7821" spans="1:4" hidden="1" x14ac:dyDescent="0.3">
      <c r="A7821" s="23"/>
      <c r="D7821" s="23"/>
    </row>
    <row r="7822" spans="1:4" hidden="1" x14ac:dyDescent="0.3">
      <c r="A7822" s="23"/>
      <c r="D7822" s="23"/>
    </row>
    <row r="7823" spans="1:4" hidden="1" x14ac:dyDescent="0.3">
      <c r="A7823" s="23"/>
      <c r="D7823" s="23"/>
    </row>
    <row r="7824" spans="1:4" hidden="1" x14ac:dyDescent="0.3">
      <c r="A7824" s="23"/>
      <c r="D7824" s="23"/>
    </row>
    <row r="7825" spans="1:4" hidden="1" x14ac:dyDescent="0.3">
      <c r="A7825" s="23"/>
      <c r="D7825" s="23"/>
    </row>
    <row r="7826" spans="1:4" hidden="1" x14ac:dyDescent="0.3">
      <c r="A7826" s="23"/>
      <c r="D7826" s="23"/>
    </row>
    <row r="7827" spans="1:4" hidden="1" x14ac:dyDescent="0.3">
      <c r="A7827" s="23"/>
      <c r="D7827" s="23"/>
    </row>
    <row r="7828" spans="1:4" hidden="1" x14ac:dyDescent="0.3">
      <c r="A7828" s="23"/>
      <c r="D7828" s="23"/>
    </row>
    <row r="7829" spans="1:4" hidden="1" x14ac:dyDescent="0.3">
      <c r="A7829" s="23"/>
      <c r="D7829" s="23"/>
    </row>
    <row r="7830" spans="1:4" hidden="1" x14ac:dyDescent="0.3">
      <c r="A7830" s="23"/>
      <c r="D7830" s="23"/>
    </row>
    <row r="7831" spans="1:4" hidden="1" x14ac:dyDescent="0.3">
      <c r="A7831" s="23"/>
      <c r="D7831" s="23"/>
    </row>
    <row r="7832" spans="1:4" hidden="1" x14ac:dyDescent="0.3">
      <c r="A7832" s="23"/>
      <c r="D7832" s="23"/>
    </row>
    <row r="7833" spans="1:4" hidden="1" x14ac:dyDescent="0.3">
      <c r="A7833" s="23"/>
      <c r="D7833" s="23"/>
    </row>
    <row r="7834" spans="1:4" hidden="1" x14ac:dyDescent="0.3">
      <c r="A7834" s="23"/>
      <c r="D7834" s="23"/>
    </row>
    <row r="7835" spans="1:4" hidden="1" x14ac:dyDescent="0.3">
      <c r="A7835" s="23"/>
      <c r="D7835" s="23"/>
    </row>
    <row r="7836" spans="1:4" hidden="1" x14ac:dyDescent="0.3">
      <c r="A7836" s="23"/>
      <c r="D7836" s="23"/>
    </row>
    <row r="7837" spans="1:4" hidden="1" x14ac:dyDescent="0.3">
      <c r="A7837" s="23"/>
      <c r="D7837" s="23"/>
    </row>
    <row r="7838" spans="1:4" hidden="1" x14ac:dyDescent="0.3">
      <c r="A7838" s="23"/>
      <c r="D7838" s="23"/>
    </row>
    <row r="7839" spans="1:4" hidden="1" x14ac:dyDescent="0.3">
      <c r="A7839" s="23"/>
      <c r="D7839" s="23"/>
    </row>
    <row r="7840" spans="1:4" hidden="1" x14ac:dyDescent="0.3">
      <c r="A7840" s="23"/>
      <c r="D7840" s="23"/>
    </row>
    <row r="7841" spans="1:4" hidden="1" x14ac:dyDescent="0.3">
      <c r="A7841" s="23"/>
      <c r="D7841" s="23"/>
    </row>
    <row r="7842" spans="1:4" hidden="1" x14ac:dyDescent="0.3">
      <c r="A7842" s="23"/>
      <c r="D7842" s="23"/>
    </row>
    <row r="7843" spans="1:4" hidden="1" x14ac:dyDescent="0.3">
      <c r="A7843" s="23"/>
      <c r="D7843" s="23"/>
    </row>
    <row r="7844" spans="1:4" hidden="1" x14ac:dyDescent="0.3">
      <c r="A7844" s="23"/>
      <c r="D7844" s="23"/>
    </row>
    <row r="7845" spans="1:4" hidden="1" x14ac:dyDescent="0.3">
      <c r="A7845" s="23"/>
      <c r="D7845" s="23"/>
    </row>
    <row r="7846" spans="1:4" hidden="1" x14ac:dyDescent="0.3">
      <c r="A7846" s="23"/>
      <c r="D7846" s="23"/>
    </row>
    <row r="7847" spans="1:4" hidden="1" x14ac:dyDescent="0.3">
      <c r="A7847" s="23"/>
      <c r="D7847" s="23"/>
    </row>
    <row r="7848" spans="1:4" hidden="1" x14ac:dyDescent="0.3">
      <c r="A7848" s="23"/>
      <c r="D7848" s="23"/>
    </row>
    <row r="7849" spans="1:4" hidden="1" x14ac:dyDescent="0.3">
      <c r="A7849" s="23"/>
      <c r="D7849" s="23"/>
    </row>
    <row r="7850" spans="1:4" hidden="1" x14ac:dyDescent="0.3">
      <c r="A7850" s="23"/>
      <c r="D7850" s="23"/>
    </row>
    <row r="7851" spans="1:4" hidden="1" x14ac:dyDescent="0.3">
      <c r="A7851" s="23"/>
      <c r="D7851" s="23"/>
    </row>
    <row r="7852" spans="1:4" hidden="1" x14ac:dyDescent="0.3">
      <c r="A7852" s="23"/>
      <c r="D7852" s="23"/>
    </row>
    <row r="7853" spans="1:4" hidden="1" x14ac:dyDescent="0.3">
      <c r="A7853" s="23"/>
      <c r="D7853" s="23"/>
    </row>
    <row r="7854" spans="1:4" hidden="1" x14ac:dyDescent="0.3">
      <c r="A7854" s="23"/>
      <c r="D7854" s="23"/>
    </row>
    <row r="7855" spans="1:4" hidden="1" x14ac:dyDescent="0.3">
      <c r="A7855" s="23"/>
      <c r="D7855" s="23"/>
    </row>
    <row r="7856" spans="1:4" hidden="1" x14ac:dyDescent="0.3">
      <c r="A7856" s="23"/>
      <c r="D7856" s="23"/>
    </row>
    <row r="7857" spans="1:4" hidden="1" x14ac:dyDescent="0.3">
      <c r="A7857" s="23"/>
      <c r="D7857" s="23"/>
    </row>
    <row r="7858" spans="1:4" hidden="1" x14ac:dyDescent="0.3">
      <c r="A7858" s="23"/>
      <c r="D7858" s="23"/>
    </row>
    <row r="7859" spans="1:4" hidden="1" x14ac:dyDescent="0.3">
      <c r="A7859" s="23"/>
      <c r="D7859" s="23"/>
    </row>
    <row r="7860" spans="1:4" hidden="1" x14ac:dyDescent="0.3">
      <c r="A7860" s="23"/>
      <c r="D7860" s="23"/>
    </row>
    <row r="7861" spans="1:4" hidden="1" x14ac:dyDescent="0.3">
      <c r="A7861" s="23"/>
      <c r="D7861" s="23"/>
    </row>
    <row r="7862" spans="1:4" hidden="1" x14ac:dyDescent="0.3">
      <c r="A7862" s="23"/>
      <c r="D7862" s="23"/>
    </row>
    <row r="7863" spans="1:4" hidden="1" x14ac:dyDescent="0.3">
      <c r="A7863" s="23"/>
      <c r="D7863" s="23"/>
    </row>
    <row r="7864" spans="1:4" hidden="1" x14ac:dyDescent="0.3">
      <c r="A7864" s="23"/>
      <c r="D7864" s="23"/>
    </row>
    <row r="7865" spans="1:4" hidden="1" x14ac:dyDescent="0.3">
      <c r="A7865" s="23"/>
      <c r="D7865" s="23"/>
    </row>
    <row r="7866" spans="1:4" hidden="1" x14ac:dyDescent="0.3">
      <c r="A7866" s="23"/>
      <c r="D7866" s="23"/>
    </row>
    <row r="7867" spans="1:4" hidden="1" x14ac:dyDescent="0.3">
      <c r="A7867" s="23"/>
      <c r="D7867" s="23"/>
    </row>
    <row r="7868" spans="1:4" hidden="1" x14ac:dyDescent="0.3">
      <c r="A7868" s="23"/>
      <c r="D7868" s="23"/>
    </row>
    <row r="7869" spans="1:4" hidden="1" x14ac:dyDescent="0.3">
      <c r="A7869" s="23"/>
      <c r="D7869" s="23"/>
    </row>
    <row r="7870" spans="1:4" hidden="1" x14ac:dyDescent="0.3">
      <c r="A7870" s="23"/>
      <c r="D7870" s="23"/>
    </row>
    <row r="7871" spans="1:4" hidden="1" x14ac:dyDescent="0.3">
      <c r="A7871" s="23"/>
      <c r="D7871" s="23"/>
    </row>
    <row r="7872" spans="1:4" hidden="1" x14ac:dyDescent="0.3">
      <c r="A7872" s="23"/>
      <c r="D7872" s="23"/>
    </row>
    <row r="7873" spans="1:4" hidden="1" x14ac:dyDescent="0.3">
      <c r="A7873" s="23"/>
      <c r="D7873" s="23"/>
    </row>
    <row r="7874" spans="1:4" hidden="1" x14ac:dyDescent="0.3">
      <c r="A7874" s="23"/>
      <c r="D7874" s="23"/>
    </row>
    <row r="7875" spans="1:4" hidden="1" x14ac:dyDescent="0.3">
      <c r="A7875" s="23"/>
      <c r="D7875" s="23"/>
    </row>
    <row r="7876" spans="1:4" hidden="1" x14ac:dyDescent="0.3">
      <c r="A7876" s="23"/>
      <c r="D7876" s="23"/>
    </row>
    <row r="7877" spans="1:4" hidden="1" x14ac:dyDescent="0.3">
      <c r="A7877" s="23"/>
      <c r="D7877" s="23"/>
    </row>
    <row r="7878" spans="1:4" hidden="1" x14ac:dyDescent="0.3">
      <c r="A7878" s="23"/>
      <c r="D7878" s="23"/>
    </row>
    <row r="7879" spans="1:4" hidden="1" x14ac:dyDescent="0.3">
      <c r="A7879" s="23"/>
      <c r="D7879" s="23"/>
    </row>
    <row r="7880" spans="1:4" hidden="1" x14ac:dyDescent="0.3">
      <c r="A7880" s="23"/>
      <c r="D7880" s="23"/>
    </row>
    <row r="7881" spans="1:4" hidden="1" x14ac:dyDescent="0.3">
      <c r="A7881" s="23"/>
      <c r="D7881" s="23"/>
    </row>
    <row r="7882" spans="1:4" hidden="1" x14ac:dyDescent="0.3">
      <c r="A7882" s="23"/>
      <c r="D7882" s="23"/>
    </row>
    <row r="7883" spans="1:4" hidden="1" x14ac:dyDescent="0.3">
      <c r="A7883" s="23"/>
      <c r="D7883" s="23"/>
    </row>
    <row r="7884" spans="1:4" hidden="1" x14ac:dyDescent="0.3">
      <c r="A7884" s="23"/>
      <c r="D7884" s="23"/>
    </row>
    <row r="7885" spans="1:4" hidden="1" x14ac:dyDescent="0.3">
      <c r="A7885" s="23"/>
      <c r="D7885" s="23"/>
    </row>
    <row r="7886" spans="1:4" hidden="1" x14ac:dyDescent="0.3">
      <c r="A7886" s="23"/>
      <c r="D7886" s="23"/>
    </row>
    <row r="7887" spans="1:4" hidden="1" x14ac:dyDescent="0.3">
      <c r="A7887" s="23"/>
      <c r="D7887" s="23"/>
    </row>
    <row r="7888" spans="1:4" hidden="1" x14ac:dyDescent="0.3">
      <c r="A7888" s="23"/>
      <c r="D7888" s="23"/>
    </row>
    <row r="7889" spans="1:4" hidden="1" x14ac:dyDescent="0.3">
      <c r="A7889" s="23"/>
      <c r="D7889" s="23"/>
    </row>
    <row r="7890" spans="1:4" hidden="1" x14ac:dyDescent="0.3">
      <c r="A7890" s="23"/>
      <c r="D7890" s="23"/>
    </row>
    <row r="7891" spans="1:4" hidden="1" x14ac:dyDescent="0.3">
      <c r="A7891" s="23"/>
      <c r="D7891" s="23"/>
    </row>
    <row r="7892" spans="1:4" hidden="1" x14ac:dyDescent="0.3">
      <c r="A7892" s="23"/>
      <c r="D7892" s="23"/>
    </row>
    <row r="7893" spans="1:4" hidden="1" x14ac:dyDescent="0.3">
      <c r="A7893" s="23"/>
      <c r="D7893" s="23"/>
    </row>
    <row r="7894" spans="1:4" hidden="1" x14ac:dyDescent="0.3">
      <c r="A7894" s="23"/>
      <c r="D7894" s="23"/>
    </row>
    <row r="7895" spans="1:4" hidden="1" x14ac:dyDescent="0.3">
      <c r="A7895" s="23"/>
      <c r="D7895" s="23"/>
    </row>
    <row r="7896" spans="1:4" hidden="1" x14ac:dyDescent="0.3">
      <c r="A7896" s="23"/>
      <c r="D7896" s="23"/>
    </row>
    <row r="7897" spans="1:4" hidden="1" x14ac:dyDescent="0.3">
      <c r="A7897" s="23"/>
      <c r="D7897" s="23"/>
    </row>
    <row r="7898" spans="1:4" hidden="1" x14ac:dyDescent="0.3">
      <c r="A7898" s="23"/>
      <c r="D7898" s="23"/>
    </row>
    <row r="7899" spans="1:4" hidden="1" x14ac:dyDescent="0.3">
      <c r="A7899" s="23"/>
      <c r="D7899" s="23"/>
    </row>
    <row r="7900" spans="1:4" hidden="1" x14ac:dyDescent="0.3">
      <c r="A7900" s="23"/>
      <c r="D7900" s="23"/>
    </row>
    <row r="7901" spans="1:4" hidden="1" x14ac:dyDescent="0.3">
      <c r="A7901" s="23"/>
      <c r="D7901" s="23"/>
    </row>
    <row r="7902" spans="1:4" hidden="1" x14ac:dyDescent="0.3">
      <c r="A7902" s="23"/>
      <c r="D7902" s="23"/>
    </row>
    <row r="7903" spans="1:4" hidden="1" x14ac:dyDescent="0.3">
      <c r="A7903" s="23"/>
      <c r="D7903" s="23"/>
    </row>
    <row r="7904" spans="1:4" hidden="1" x14ac:dyDescent="0.3">
      <c r="A7904" s="23"/>
      <c r="D7904" s="23"/>
    </row>
    <row r="7905" spans="1:4" hidden="1" x14ac:dyDescent="0.3">
      <c r="A7905" s="23"/>
      <c r="D7905" s="23"/>
    </row>
    <row r="7906" spans="1:4" hidden="1" x14ac:dyDescent="0.3">
      <c r="A7906" s="23"/>
      <c r="D7906" s="23"/>
    </row>
    <row r="7907" spans="1:4" hidden="1" x14ac:dyDescent="0.3">
      <c r="A7907" s="23"/>
      <c r="D7907" s="23"/>
    </row>
    <row r="7908" spans="1:4" hidden="1" x14ac:dyDescent="0.3">
      <c r="A7908" s="23"/>
      <c r="D7908" s="23"/>
    </row>
    <row r="7909" spans="1:4" hidden="1" x14ac:dyDescent="0.3">
      <c r="A7909" s="23"/>
      <c r="D7909" s="23"/>
    </row>
    <row r="7910" spans="1:4" hidden="1" x14ac:dyDescent="0.3">
      <c r="A7910" s="23"/>
      <c r="D7910" s="23"/>
    </row>
    <row r="7911" spans="1:4" hidden="1" x14ac:dyDescent="0.3">
      <c r="A7911" s="23"/>
      <c r="D7911" s="23"/>
    </row>
    <row r="7912" spans="1:4" hidden="1" x14ac:dyDescent="0.3">
      <c r="A7912" s="23"/>
      <c r="D7912" s="23"/>
    </row>
    <row r="7913" spans="1:4" hidden="1" x14ac:dyDescent="0.3">
      <c r="A7913" s="23"/>
      <c r="D7913" s="23"/>
    </row>
    <row r="7914" spans="1:4" hidden="1" x14ac:dyDescent="0.3">
      <c r="A7914" s="23"/>
      <c r="D7914" s="23"/>
    </row>
    <row r="7915" spans="1:4" hidden="1" x14ac:dyDescent="0.3">
      <c r="A7915" s="23"/>
      <c r="D7915" s="23"/>
    </row>
    <row r="7916" spans="1:4" hidden="1" x14ac:dyDescent="0.3">
      <c r="A7916" s="23"/>
      <c r="D7916" s="23"/>
    </row>
    <row r="7917" spans="1:4" hidden="1" x14ac:dyDescent="0.3">
      <c r="A7917" s="23"/>
      <c r="D7917" s="23"/>
    </row>
    <row r="7918" spans="1:4" hidden="1" x14ac:dyDescent="0.3">
      <c r="A7918" s="23"/>
      <c r="D7918" s="23"/>
    </row>
    <row r="7919" spans="1:4" hidden="1" x14ac:dyDescent="0.3">
      <c r="A7919" s="23"/>
      <c r="D7919" s="23"/>
    </row>
    <row r="7920" spans="1:4" hidden="1" x14ac:dyDescent="0.3">
      <c r="A7920" s="23"/>
      <c r="D7920" s="23"/>
    </row>
    <row r="7921" spans="1:4" hidden="1" x14ac:dyDescent="0.3">
      <c r="A7921" s="23"/>
      <c r="D7921" s="23"/>
    </row>
    <row r="7922" spans="1:4" hidden="1" x14ac:dyDescent="0.3">
      <c r="A7922" s="23"/>
      <c r="D7922" s="23"/>
    </row>
    <row r="7923" spans="1:4" hidden="1" x14ac:dyDescent="0.3">
      <c r="A7923" s="23"/>
      <c r="D7923" s="23"/>
    </row>
    <row r="7924" spans="1:4" hidden="1" x14ac:dyDescent="0.3">
      <c r="A7924" s="23"/>
      <c r="D7924" s="23"/>
    </row>
    <row r="7925" spans="1:4" hidden="1" x14ac:dyDescent="0.3">
      <c r="A7925" s="23"/>
      <c r="D7925" s="23"/>
    </row>
    <row r="7926" spans="1:4" hidden="1" x14ac:dyDescent="0.3">
      <c r="A7926" s="23"/>
      <c r="D7926" s="23"/>
    </row>
    <row r="7927" spans="1:4" hidden="1" x14ac:dyDescent="0.3">
      <c r="A7927" s="23"/>
      <c r="D7927" s="23"/>
    </row>
    <row r="7928" spans="1:4" hidden="1" x14ac:dyDescent="0.3">
      <c r="A7928" s="23"/>
      <c r="D7928" s="23"/>
    </row>
    <row r="7929" spans="1:4" hidden="1" x14ac:dyDescent="0.3">
      <c r="A7929" s="23"/>
      <c r="D7929" s="23"/>
    </row>
    <row r="7930" spans="1:4" hidden="1" x14ac:dyDescent="0.3">
      <c r="A7930" s="23"/>
      <c r="D7930" s="23"/>
    </row>
    <row r="7931" spans="1:4" hidden="1" x14ac:dyDescent="0.3">
      <c r="A7931" s="23"/>
      <c r="D7931" s="23"/>
    </row>
    <row r="7932" spans="1:4" hidden="1" x14ac:dyDescent="0.3">
      <c r="A7932" s="23"/>
      <c r="D7932" s="23"/>
    </row>
    <row r="7933" spans="1:4" hidden="1" x14ac:dyDescent="0.3">
      <c r="A7933" s="23"/>
      <c r="D7933" s="23"/>
    </row>
    <row r="7934" spans="1:4" hidden="1" x14ac:dyDescent="0.3">
      <c r="A7934" s="23"/>
      <c r="D7934" s="23"/>
    </row>
    <row r="7935" spans="1:4" hidden="1" x14ac:dyDescent="0.3">
      <c r="A7935" s="23"/>
      <c r="D7935" s="23"/>
    </row>
    <row r="7936" spans="1:4" hidden="1" x14ac:dyDescent="0.3">
      <c r="A7936" s="23"/>
      <c r="D7936" s="23"/>
    </row>
    <row r="7937" spans="1:4" hidden="1" x14ac:dyDescent="0.3">
      <c r="A7937" s="23"/>
      <c r="D7937" s="23"/>
    </row>
    <row r="7938" spans="1:4" hidden="1" x14ac:dyDescent="0.3">
      <c r="A7938" s="23"/>
      <c r="D7938" s="23"/>
    </row>
    <row r="7939" spans="1:4" hidden="1" x14ac:dyDescent="0.3">
      <c r="A7939" s="23"/>
      <c r="D7939" s="23"/>
    </row>
    <row r="7940" spans="1:4" hidden="1" x14ac:dyDescent="0.3">
      <c r="A7940" s="23"/>
      <c r="D7940" s="23"/>
    </row>
    <row r="7941" spans="1:4" hidden="1" x14ac:dyDescent="0.3">
      <c r="A7941" s="23"/>
      <c r="D7941" s="23"/>
    </row>
    <row r="7942" spans="1:4" hidden="1" x14ac:dyDescent="0.3">
      <c r="A7942" s="23"/>
      <c r="D7942" s="23"/>
    </row>
    <row r="7943" spans="1:4" hidden="1" x14ac:dyDescent="0.3">
      <c r="A7943" s="23"/>
      <c r="D7943" s="23"/>
    </row>
    <row r="7944" spans="1:4" hidden="1" x14ac:dyDescent="0.3">
      <c r="A7944" s="23"/>
      <c r="D7944" s="23"/>
    </row>
    <row r="7945" spans="1:4" hidden="1" x14ac:dyDescent="0.3">
      <c r="A7945" s="23"/>
      <c r="D7945" s="23"/>
    </row>
    <row r="7946" spans="1:4" hidden="1" x14ac:dyDescent="0.3">
      <c r="A7946" s="23"/>
      <c r="D7946" s="23"/>
    </row>
    <row r="7947" spans="1:4" hidden="1" x14ac:dyDescent="0.3">
      <c r="A7947" s="23"/>
      <c r="D7947" s="23"/>
    </row>
    <row r="7948" spans="1:4" hidden="1" x14ac:dyDescent="0.3">
      <c r="A7948" s="23"/>
      <c r="D7948" s="23"/>
    </row>
    <row r="7949" spans="1:4" hidden="1" x14ac:dyDescent="0.3">
      <c r="A7949" s="23"/>
      <c r="D7949" s="23"/>
    </row>
    <row r="7950" spans="1:4" hidden="1" x14ac:dyDescent="0.3">
      <c r="A7950" s="23"/>
      <c r="D7950" s="23"/>
    </row>
    <row r="7951" spans="1:4" hidden="1" x14ac:dyDescent="0.3">
      <c r="A7951" s="23"/>
      <c r="D7951" s="23"/>
    </row>
    <row r="7952" spans="1:4" hidden="1" x14ac:dyDescent="0.3">
      <c r="A7952" s="23"/>
      <c r="D7952" s="23"/>
    </row>
    <row r="7953" spans="1:4" hidden="1" x14ac:dyDescent="0.3">
      <c r="A7953" s="23"/>
      <c r="D7953" s="23"/>
    </row>
    <row r="7954" spans="1:4" hidden="1" x14ac:dyDescent="0.3">
      <c r="A7954" s="23"/>
      <c r="D7954" s="23"/>
    </row>
    <row r="7955" spans="1:4" hidden="1" x14ac:dyDescent="0.3">
      <c r="A7955" s="23"/>
      <c r="D7955" s="23"/>
    </row>
    <row r="7956" spans="1:4" hidden="1" x14ac:dyDescent="0.3">
      <c r="A7956" s="23"/>
      <c r="D7956" s="23"/>
    </row>
    <row r="7957" spans="1:4" hidden="1" x14ac:dyDescent="0.3">
      <c r="A7957" s="23"/>
      <c r="D7957" s="23"/>
    </row>
    <row r="7958" spans="1:4" hidden="1" x14ac:dyDescent="0.3">
      <c r="A7958" s="23"/>
      <c r="D7958" s="23"/>
    </row>
    <row r="7959" spans="1:4" hidden="1" x14ac:dyDescent="0.3">
      <c r="A7959" s="23"/>
      <c r="D7959" s="23"/>
    </row>
    <row r="7960" spans="1:4" hidden="1" x14ac:dyDescent="0.3">
      <c r="A7960" s="23"/>
      <c r="D7960" s="23"/>
    </row>
    <row r="7961" spans="1:4" hidden="1" x14ac:dyDescent="0.3">
      <c r="A7961" s="23"/>
      <c r="D7961" s="23"/>
    </row>
    <row r="7962" spans="1:4" hidden="1" x14ac:dyDescent="0.3">
      <c r="A7962" s="23"/>
      <c r="D7962" s="23"/>
    </row>
    <row r="7963" spans="1:4" hidden="1" x14ac:dyDescent="0.3">
      <c r="A7963" s="23"/>
      <c r="D7963" s="23"/>
    </row>
    <row r="7964" spans="1:4" hidden="1" x14ac:dyDescent="0.3">
      <c r="A7964" s="23"/>
      <c r="D7964" s="23"/>
    </row>
    <row r="7965" spans="1:4" hidden="1" x14ac:dyDescent="0.3">
      <c r="A7965" s="23"/>
      <c r="D7965" s="23"/>
    </row>
    <row r="7966" spans="1:4" hidden="1" x14ac:dyDescent="0.3">
      <c r="A7966" s="23"/>
      <c r="D7966" s="23"/>
    </row>
    <row r="7967" spans="1:4" hidden="1" x14ac:dyDescent="0.3">
      <c r="A7967" s="23"/>
      <c r="D7967" s="23"/>
    </row>
    <row r="7968" spans="1:4" hidden="1" x14ac:dyDescent="0.3">
      <c r="A7968" s="23"/>
      <c r="D7968" s="23"/>
    </row>
    <row r="7969" spans="1:4" hidden="1" x14ac:dyDescent="0.3">
      <c r="A7969" s="23"/>
      <c r="D7969" s="23"/>
    </row>
    <row r="7970" spans="1:4" hidden="1" x14ac:dyDescent="0.3">
      <c r="A7970" s="23"/>
      <c r="D7970" s="23"/>
    </row>
    <row r="7971" spans="1:4" hidden="1" x14ac:dyDescent="0.3">
      <c r="A7971" s="23"/>
      <c r="D7971" s="23"/>
    </row>
    <row r="7972" spans="1:4" hidden="1" x14ac:dyDescent="0.3">
      <c r="A7972" s="23"/>
      <c r="D7972" s="23"/>
    </row>
    <row r="7973" spans="1:4" hidden="1" x14ac:dyDescent="0.3">
      <c r="A7973" s="23"/>
      <c r="D7973" s="23"/>
    </row>
    <row r="7974" spans="1:4" hidden="1" x14ac:dyDescent="0.3">
      <c r="A7974" s="23"/>
      <c r="D7974" s="23"/>
    </row>
    <row r="7975" spans="1:4" hidden="1" x14ac:dyDescent="0.3">
      <c r="A7975" s="23"/>
      <c r="D7975" s="23"/>
    </row>
    <row r="7976" spans="1:4" hidden="1" x14ac:dyDescent="0.3">
      <c r="A7976" s="23"/>
      <c r="D7976" s="23"/>
    </row>
    <row r="7977" spans="1:4" hidden="1" x14ac:dyDescent="0.3">
      <c r="A7977" s="23"/>
      <c r="D7977" s="23"/>
    </row>
    <row r="7978" spans="1:4" hidden="1" x14ac:dyDescent="0.3">
      <c r="A7978" s="23"/>
      <c r="D7978" s="23"/>
    </row>
    <row r="7979" spans="1:4" hidden="1" x14ac:dyDescent="0.3">
      <c r="A7979" s="23"/>
      <c r="D7979" s="23"/>
    </row>
    <row r="7980" spans="1:4" hidden="1" x14ac:dyDescent="0.3">
      <c r="A7980" s="23"/>
      <c r="D7980" s="23"/>
    </row>
    <row r="7981" spans="1:4" hidden="1" x14ac:dyDescent="0.3">
      <c r="A7981" s="23"/>
      <c r="D7981" s="23"/>
    </row>
    <row r="7982" spans="1:4" hidden="1" x14ac:dyDescent="0.3">
      <c r="A7982" s="23"/>
      <c r="D7982" s="23"/>
    </row>
    <row r="7983" spans="1:4" hidden="1" x14ac:dyDescent="0.3">
      <c r="A7983" s="23"/>
      <c r="D7983" s="23"/>
    </row>
    <row r="7984" spans="1:4" hidden="1" x14ac:dyDescent="0.3">
      <c r="A7984" s="23"/>
      <c r="D7984" s="23"/>
    </row>
    <row r="7985" spans="1:4" hidden="1" x14ac:dyDescent="0.3">
      <c r="A7985" s="23"/>
      <c r="D7985" s="23"/>
    </row>
    <row r="7986" spans="1:4" hidden="1" x14ac:dyDescent="0.3">
      <c r="A7986" s="23"/>
      <c r="D7986" s="23"/>
    </row>
    <row r="7987" spans="1:4" hidden="1" x14ac:dyDescent="0.3">
      <c r="A7987" s="23"/>
      <c r="D7987" s="23"/>
    </row>
    <row r="7988" spans="1:4" hidden="1" x14ac:dyDescent="0.3">
      <c r="A7988" s="23"/>
      <c r="D7988" s="23"/>
    </row>
    <row r="7989" spans="1:4" hidden="1" x14ac:dyDescent="0.3">
      <c r="A7989" s="23"/>
      <c r="D7989" s="23"/>
    </row>
    <row r="7990" spans="1:4" hidden="1" x14ac:dyDescent="0.3">
      <c r="A7990" s="23"/>
      <c r="D7990" s="23"/>
    </row>
    <row r="7991" spans="1:4" hidden="1" x14ac:dyDescent="0.3">
      <c r="A7991" s="23"/>
      <c r="D7991" s="23"/>
    </row>
    <row r="7992" spans="1:4" hidden="1" x14ac:dyDescent="0.3">
      <c r="A7992" s="23"/>
      <c r="D7992" s="23"/>
    </row>
    <row r="7993" spans="1:4" hidden="1" x14ac:dyDescent="0.3">
      <c r="A7993" s="23"/>
      <c r="D7993" s="23"/>
    </row>
    <row r="7994" spans="1:4" hidden="1" x14ac:dyDescent="0.3">
      <c r="A7994" s="23"/>
      <c r="D7994" s="23"/>
    </row>
    <row r="7995" spans="1:4" hidden="1" x14ac:dyDescent="0.3">
      <c r="A7995" s="23"/>
      <c r="D7995" s="23"/>
    </row>
    <row r="7996" spans="1:4" hidden="1" x14ac:dyDescent="0.3">
      <c r="A7996" s="23"/>
      <c r="D7996" s="23"/>
    </row>
    <row r="7997" spans="1:4" hidden="1" x14ac:dyDescent="0.3">
      <c r="A7997" s="23"/>
      <c r="D7997" s="23"/>
    </row>
    <row r="7998" spans="1:4" hidden="1" x14ac:dyDescent="0.3">
      <c r="A7998" s="23"/>
      <c r="D7998" s="23"/>
    </row>
    <row r="7999" spans="1:4" hidden="1" x14ac:dyDescent="0.3">
      <c r="A7999" s="23"/>
      <c r="D7999" s="23"/>
    </row>
    <row r="8000" spans="1:4" hidden="1" x14ac:dyDescent="0.3">
      <c r="A8000" s="23"/>
      <c r="D8000" s="23"/>
    </row>
    <row r="8001" spans="1:4" hidden="1" x14ac:dyDescent="0.3">
      <c r="A8001" s="23"/>
      <c r="D8001" s="23"/>
    </row>
    <row r="8002" spans="1:4" hidden="1" x14ac:dyDescent="0.3">
      <c r="A8002" s="23"/>
      <c r="D8002" s="23"/>
    </row>
    <row r="8003" spans="1:4" hidden="1" x14ac:dyDescent="0.3">
      <c r="A8003" s="23"/>
      <c r="D8003" s="23"/>
    </row>
    <row r="8004" spans="1:4" hidden="1" x14ac:dyDescent="0.3">
      <c r="A8004" s="23"/>
      <c r="D8004" s="23"/>
    </row>
    <row r="8005" spans="1:4" hidden="1" x14ac:dyDescent="0.3">
      <c r="A8005" s="23"/>
      <c r="D8005" s="23"/>
    </row>
    <row r="8006" spans="1:4" hidden="1" x14ac:dyDescent="0.3">
      <c r="A8006" s="23"/>
      <c r="D8006" s="23"/>
    </row>
    <row r="8007" spans="1:4" hidden="1" x14ac:dyDescent="0.3">
      <c r="A8007" s="23"/>
      <c r="D8007" s="23"/>
    </row>
    <row r="8008" spans="1:4" hidden="1" x14ac:dyDescent="0.3">
      <c r="A8008" s="23"/>
      <c r="D8008" s="23"/>
    </row>
    <row r="8009" spans="1:4" hidden="1" x14ac:dyDescent="0.3">
      <c r="A8009" s="23"/>
      <c r="D8009" s="23"/>
    </row>
    <row r="8010" spans="1:4" hidden="1" x14ac:dyDescent="0.3">
      <c r="A8010" s="23"/>
      <c r="D8010" s="23"/>
    </row>
    <row r="8011" spans="1:4" hidden="1" x14ac:dyDescent="0.3">
      <c r="A8011" s="23"/>
      <c r="D8011" s="23"/>
    </row>
    <row r="8012" spans="1:4" hidden="1" x14ac:dyDescent="0.3">
      <c r="A8012" s="23"/>
      <c r="D8012" s="23"/>
    </row>
    <row r="8013" spans="1:4" hidden="1" x14ac:dyDescent="0.3">
      <c r="A8013" s="23"/>
      <c r="D8013" s="23"/>
    </row>
    <row r="8014" spans="1:4" hidden="1" x14ac:dyDescent="0.3">
      <c r="A8014" s="23"/>
      <c r="D8014" s="23"/>
    </row>
    <row r="8015" spans="1:4" hidden="1" x14ac:dyDescent="0.3">
      <c r="A8015" s="23"/>
      <c r="D8015" s="23"/>
    </row>
    <row r="8016" spans="1:4" hidden="1" x14ac:dyDescent="0.3">
      <c r="A8016" s="23"/>
      <c r="D8016" s="23"/>
    </row>
    <row r="8017" spans="1:4" hidden="1" x14ac:dyDescent="0.3">
      <c r="A8017" s="23"/>
      <c r="D8017" s="23"/>
    </row>
    <row r="8018" spans="1:4" hidden="1" x14ac:dyDescent="0.3">
      <c r="A8018" s="23"/>
      <c r="D8018" s="23"/>
    </row>
    <row r="8019" spans="1:4" hidden="1" x14ac:dyDescent="0.3">
      <c r="A8019" s="23"/>
      <c r="D8019" s="23"/>
    </row>
    <row r="8020" spans="1:4" hidden="1" x14ac:dyDescent="0.3">
      <c r="A8020" s="23"/>
      <c r="D8020" s="23"/>
    </row>
    <row r="8021" spans="1:4" hidden="1" x14ac:dyDescent="0.3">
      <c r="A8021" s="23"/>
      <c r="D8021" s="23"/>
    </row>
    <row r="8022" spans="1:4" hidden="1" x14ac:dyDescent="0.3">
      <c r="A8022" s="23"/>
      <c r="D8022" s="23"/>
    </row>
    <row r="8023" spans="1:4" hidden="1" x14ac:dyDescent="0.3">
      <c r="A8023" s="23"/>
      <c r="D8023" s="23"/>
    </row>
    <row r="8024" spans="1:4" hidden="1" x14ac:dyDescent="0.3">
      <c r="A8024" s="23"/>
      <c r="D8024" s="23"/>
    </row>
    <row r="8025" spans="1:4" hidden="1" x14ac:dyDescent="0.3">
      <c r="A8025" s="23"/>
      <c r="D8025" s="23"/>
    </row>
    <row r="8026" spans="1:4" hidden="1" x14ac:dyDescent="0.3">
      <c r="A8026" s="23"/>
      <c r="D8026" s="23"/>
    </row>
    <row r="8027" spans="1:4" hidden="1" x14ac:dyDescent="0.3">
      <c r="A8027" s="23"/>
      <c r="D8027" s="23"/>
    </row>
    <row r="8028" spans="1:4" hidden="1" x14ac:dyDescent="0.3">
      <c r="A8028" s="23"/>
      <c r="D8028" s="23"/>
    </row>
    <row r="8029" spans="1:4" hidden="1" x14ac:dyDescent="0.3">
      <c r="A8029" s="23"/>
      <c r="D8029" s="23"/>
    </row>
    <row r="8030" spans="1:4" hidden="1" x14ac:dyDescent="0.3">
      <c r="A8030" s="23"/>
      <c r="D8030" s="23"/>
    </row>
    <row r="8031" spans="1:4" hidden="1" x14ac:dyDescent="0.3">
      <c r="A8031" s="23"/>
      <c r="D8031" s="23"/>
    </row>
    <row r="8032" spans="1:4" hidden="1" x14ac:dyDescent="0.3">
      <c r="A8032" s="23"/>
      <c r="D8032" s="23"/>
    </row>
    <row r="8033" spans="1:4" hidden="1" x14ac:dyDescent="0.3">
      <c r="A8033" s="23"/>
      <c r="D8033" s="23"/>
    </row>
    <row r="8034" spans="1:4" hidden="1" x14ac:dyDescent="0.3">
      <c r="A8034" s="23"/>
      <c r="D8034" s="23"/>
    </row>
    <row r="8035" spans="1:4" hidden="1" x14ac:dyDescent="0.3">
      <c r="A8035" s="23"/>
      <c r="D8035" s="23"/>
    </row>
    <row r="8036" spans="1:4" hidden="1" x14ac:dyDescent="0.3">
      <c r="A8036" s="23"/>
      <c r="D8036" s="23"/>
    </row>
    <row r="8037" spans="1:4" hidden="1" x14ac:dyDescent="0.3">
      <c r="A8037" s="23"/>
      <c r="D8037" s="23"/>
    </row>
    <row r="8038" spans="1:4" hidden="1" x14ac:dyDescent="0.3">
      <c r="A8038" s="23"/>
      <c r="D8038" s="23"/>
    </row>
    <row r="8039" spans="1:4" hidden="1" x14ac:dyDescent="0.3">
      <c r="A8039" s="23"/>
      <c r="D8039" s="23"/>
    </row>
    <row r="8040" spans="1:4" hidden="1" x14ac:dyDescent="0.3">
      <c r="A8040" s="23"/>
      <c r="D8040" s="23"/>
    </row>
    <row r="8041" spans="1:4" hidden="1" x14ac:dyDescent="0.3">
      <c r="A8041" s="23"/>
      <c r="D8041" s="23"/>
    </row>
    <row r="8042" spans="1:4" hidden="1" x14ac:dyDescent="0.3">
      <c r="A8042" s="23"/>
      <c r="D8042" s="23"/>
    </row>
    <row r="8043" spans="1:4" hidden="1" x14ac:dyDescent="0.3">
      <c r="A8043" s="23"/>
      <c r="D8043" s="23"/>
    </row>
    <row r="8044" spans="1:4" hidden="1" x14ac:dyDescent="0.3">
      <c r="A8044" s="23"/>
      <c r="D8044" s="23"/>
    </row>
    <row r="8045" spans="1:4" hidden="1" x14ac:dyDescent="0.3">
      <c r="A8045" s="23"/>
      <c r="D8045" s="23"/>
    </row>
    <row r="8046" spans="1:4" hidden="1" x14ac:dyDescent="0.3">
      <c r="A8046" s="23"/>
      <c r="D8046" s="23"/>
    </row>
    <row r="8047" spans="1:4" hidden="1" x14ac:dyDescent="0.3">
      <c r="A8047" s="23"/>
      <c r="D8047" s="23"/>
    </row>
    <row r="8048" spans="1:4" hidden="1" x14ac:dyDescent="0.3">
      <c r="A8048" s="23"/>
      <c r="D8048" s="23"/>
    </row>
    <row r="8049" spans="1:4" hidden="1" x14ac:dyDescent="0.3">
      <c r="A8049" s="23"/>
      <c r="D8049" s="23"/>
    </row>
    <row r="8050" spans="1:4" hidden="1" x14ac:dyDescent="0.3">
      <c r="A8050" s="23"/>
      <c r="D8050" s="23"/>
    </row>
    <row r="8051" spans="1:4" hidden="1" x14ac:dyDescent="0.3">
      <c r="A8051" s="23"/>
      <c r="D8051" s="23"/>
    </row>
    <row r="8052" spans="1:4" hidden="1" x14ac:dyDescent="0.3">
      <c r="A8052" s="23"/>
      <c r="D8052" s="23"/>
    </row>
    <row r="8053" spans="1:4" hidden="1" x14ac:dyDescent="0.3">
      <c r="A8053" s="23"/>
      <c r="D8053" s="23"/>
    </row>
    <row r="8054" spans="1:4" hidden="1" x14ac:dyDescent="0.3">
      <c r="A8054" s="23"/>
      <c r="D8054" s="23"/>
    </row>
    <row r="8055" spans="1:4" hidden="1" x14ac:dyDescent="0.3">
      <c r="A8055" s="23"/>
      <c r="D8055" s="23"/>
    </row>
    <row r="8056" spans="1:4" hidden="1" x14ac:dyDescent="0.3">
      <c r="A8056" s="23"/>
      <c r="D8056" s="23"/>
    </row>
    <row r="8057" spans="1:4" hidden="1" x14ac:dyDescent="0.3">
      <c r="A8057" s="23"/>
      <c r="D8057" s="23"/>
    </row>
    <row r="8058" spans="1:4" hidden="1" x14ac:dyDescent="0.3">
      <c r="A8058" s="23"/>
      <c r="D8058" s="23"/>
    </row>
    <row r="8059" spans="1:4" hidden="1" x14ac:dyDescent="0.3">
      <c r="A8059" s="23"/>
      <c r="D8059" s="23"/>
    </row>
    <row r="8060" spans="1:4" hidden="1" x14ac:dyDescent="0.3">
      <c r="A8060" s="23"/>
      <c r="D8060" s="23"/>
    </row>
    <row r="8061" spans="1:4" hidden="1" x14ac:dyDescent="0.3">
      <c r="A8061" s="23"/>
      <c r="D8061" s="23"/>
    </row>
    <row r="8062" spans="1:4" hidden="1" x14ac:dyDescent="0.3">
      <c r="A8062" s="23"/>
      <c r="D8062" s="23"/>
    </row>
    <row r="8063" spans="1:4" hidden="1" x14ac:dyDescent="0.3">
      <c r="A8063" s="23"/>
      <c r="D8063" s="23"/>
    </row>
    <row r="8064" spans="1:4" hidden="1" x14ac:dyDescent="0.3">
      <c r="A8064" s="23"/>
      <c r="D8064" s="23"/>
    </row>
    <row r="8065" spans="1:4" hidden="1" x14ac:dyDescent="0.3">
      <c r="A8065" s="23"/>
      <c r="D8065" s="23"/>
    </row>
    <row r="8066" spans="1:4" hidden="1" x14ac:dyDescent="0.3">
      <c r="A8066" s="23"/>
      <c r="D8066" s="23"/>
    </row>
    <row r="8067" spans="1:4" hidden="1" x14ac:dyDescent="0.3">
      <c r="A8067" s="23"/>
      <c r="D8067" s="23"/>
    </row>
    <row r="8068" spans="1:4" hidden="1" x14ac:dyDescent="0.3">
      <c r="A8068" s="23"/>
      <c r="D8068" s="23"/>
    </row>
    <row r="8069" spans="1:4" hidden="1" x14ac:dyDescent="0.3">
      <c r="A8069" s="23"/>
      <c r="D8069" s="23"/>
    </row>
    <row r="8070" spans="1:4" hidden="1" x14ac:dyDescent="0.3">
      <c r="A8070" s="23"/>
      <c r="D8070" s="23"/>
    </row>
    <row r="8071" spans="1:4" hidden="1" x14ac:dyDescent="0.3">
      <c r="A8071" s="23"/>
      <c r="D8071" s="23"/>
    </row>
    <row r="8072" spans="1:4" hidden="1" x14ac:dyDescent="0.3">
      <c r="A8072" s="23"/>
      <c r="D8072" s="23"/>
    </row>
    <row r="8073" spans="1:4" hidden="1" x14ac:dyDescent="0.3">
      <c r="A8073" s="23"/>
      <c r="D8073" s="23"/>
    </row>
    <row r="8074" spans="1:4" hidden="1" x14ac:dyDescent="0.3">
      <c r="A8074" s="23"/>
      <c r="D8074" s="23"/>
    </row>
    <row r="8075" spans="1:4" hidden="1" x14ac:dyDescent="0.3">
      <c r="A8075" s="23"/>
      <c r="D8075" s="23"/>
    </row>
    <row r="8076" spans="1:4" hidden="1" x14ac:dyDescent="0.3">
      <c r="A8076" s="23"/>
      <c r="D8076" s="23"/>
    </row>
    <row r="8077" spans="1:4" hidden="1" x14ac:dyDescent="0.3">
      <c r="A8077" s="23"/>
      <c r="D8077" s="23"/>
    </row>
    <row r="8078" spans="1:4" hidden="1" x14ac:dyDescent="0.3">
      <c r="A8078" s="23"/>
      <c r="D8078" s="23"/>
    </row>
    <row r="8079" spans="1:4" hidden="1" x14ac:dyDescent="0.3">
      <c r="A8079" s="23"/>
      <c r="D8079" s="23"/>
    </row>
    <row r="8080" spans="1:4" hidden="1" x14ac:dyDescent="0.3">
      <c r="A8080" s="23"/>
      <c r="D8080" s="23"/>
    </row>
    <row r="8081" spans="1:4" hidden="1" x14ac:dyDescent="0.3">
      <c r="A8081" s="23"/>
      <c r="D8081" s="23"/>
    </row>
    <row r="8082" spans="1:4" hidden="1" x14ac:dyDescent="0.3">
      <c r="A8082" s="23"/>
      <c r="D8082" s="23"/>
    </row>
    <row r="8083" spans="1:4" hidden="1" x14ac:dyDescent="0.3">
      <c r="A8083" s="23"/>
      <c r="D8083" s="23"/>
    </row>
    <row r="8084" spans="1:4" hidden="1" x14ac:dyDescent="0.3">
      <c r="A8084" s="23"/>
      <c r="D8084" s="23"/>
    </row>
    <row r="8085" spans="1:4" hidden="1" x14ac:dyDescent="0.3">
      <c r="A8085" s="23"/>
      <c r="D8085" s="23"/>
    </row>
    <row r="8086" spans="1:4" hidden="1" x14ac:dyDescent="0.3">
      <c r="A8086" s="23"/>
      <c r="D8086" s="23"/>
    </row>
    <row r="8087" spans="1:4" hidden="1" x14ac:dyDescent="0.3">
      <c r="A8087" s="23"/>
      <c r="D8087" s="23"/>
    </row>
    <row r="8088" spans="1:4" hidden="1" x14ac:dyDescent="0.3">
      <c r="A8088" s="23"/>
      <c r="D8088" s="23"/>
    </row>
    <row r="8089" spans="1:4" hidden="1" x14ac:dyDescent="0.3">
      <c r="A8089" s="23"/>
      <c r="D8089" s="23"/>
    </row>
    <row r="8090" spans="1:4" hidden="1" x14ac:dyDescent="0.3">
      <c r="A8090" s="23"/>
      <c r="D8090" s="23"/>
    </row>
    <row r="8091" spans="1:4" hidden="1" x14ac:dyDescent="0.3">
      <c r="A8091" s="23"/>
      <c r="D8091" s="23"/>
    </row>
    <row r="8092" spans="1:4" hidden="1" x14ac:dyDescent="0.3">
      <c r="A8092" s="23"/>
      <c r="D8092" s="23"/>
    </row>
    <row r="8093" spans="1:4" hidden="1" x14ac:dyDescent="0.3">
      <c r="A8093" s="23"/>
      <c r="D8093" s="23"/>
    </row>
    <row r="8094" spans="1:4" hidden="1" x14ac:dyDescent="0.3">
      <c r="A8094" s="23"/>
      <c r="D8094" s="23"/>
    </row>
    <row r="8095" spans="1:4" hidden="1" x14ac:dyDescent="0.3">
      <c r="A8095" s="23"/>
      <c r="D8095" s="23"/>
    </row>
    <row r="8096" spans="1:4" hidden="1" x14ac:dyDescent="0.3">
      <c r="A8096" s="23"/>
      <c r="D8096" s="23"/>
    </row>
    <row r="8097" spans="1:4" hidden="1" x14ac:dyDescent="0.3">
      <c r="A8097" s="23"/>
      <c r="D8097" s="23"/>
    </row>
    <row r="8098" spans="1:4" hidden="1" x14ac:dyDescent="0.3">
      <c r="A8098" s="23"/>
      <c r="D8098" s="23"/>
    </row>
    <row r="8099" spans="1:4" hidden="1" x14ac:dyDescent="0.3">
      <c r="A8099" s="23"/>
      <c r="D8099" s="23"/>
    </row>
    <row r="8100" spans="1:4" hidden="1" x14ac:dyDescent="0.3">
      <c r="A8100" s="23"/>
      <c r="D8100" s="23"/>
    </row>
    <row r="8101" spans="1:4" hidden="1" x14ac:dyDescent="0.3">
      <c r="A8101" s="23"/>
      <c r="D8101" s="23"/>
    </row>
    <row r="8102" spans="1:4" hidden="1" x14ac:dyDescent="0.3">
      <c r="A8102" s="23"/>
      <c r="D8102" s="23"/>
    </row>
    <row r="8103" spans="1:4" hidden="1" x14ac:dyDescent="0.3">
      <c r="A8103" s="23"/>
      <c r="D8103" s="23"/>
    </row>
    <row r="8104" spans="1:4" hidden="1" x14ac:dyDescent="0.3">
      <c r="A8104" s="23"/>
      <c r="D8104" s="23"/>
    </row>
    <row r="8105" spans="1:4" hidden="1" x14ac:dyDescent="0.3">
      <c r="A8105" s="23"/>
      <c r="D8105" s="23"/>
    </row>
    <row r="8106" spans="1:4" hidden="1" x14ac:dyDescent="0.3">
      <c r="A8106" s="23"/>
      <c r="D8106" s="23"/>
    </row>
    <row r="8107" spans="1:4" hidden="1" x14ac:dyDescent="0.3">
      <c r="A8107" s="23"/>
      <c r="D8107" s="23"/>
    </row>
    <row r="8108" spans="1:4" hidden="1" x14ac:dyDescent="0.3">
      <c r="A8108" s="23"/>
      <c r="D8108" s="23"/>
    </row>
    <row r="8109" spans="1:4" hidden="1" x14ac:dyDescent="0.3">
      <c r="A8109" s="23"/>
      <c r="D8109" s="23"/>
    </row>
    <row r="8110" spans="1:4" hidden="1" x14ac:dyDescent="0.3">
      <c r="A8110" s="23"/>
      <c r="D8110" s="23"/>
    </row>
    <row r="8111" spans="1:4" hidden="1" x14ac:dyDescent="0.3">
      <c r="A8111" s="23"/>
      <c r="D8111" s="23"/>
    </row>
    <row r="8112" spans="1:4" hidden="1" x14ac:dyDescent="0.3">
      <c r="A8112" s="23"/>
      <c r="D8112" s="23"/>
    </row>
    <row r="8113" spans="1:4" hidden="1" x14ac:dyDescent="0.3">
      <c r="A8113" s="23"/>
      <c r="D8113" s="23"/>
    </row>
    <row r="8114" spans="1:4" hidden="1" x14ac:dyDescent="0.3">
      <c r="A8114" s="23"/>
      <c r="D8114" s="23"/>
    </row>
    <row r="8115" spans="1:4" hidden="1" x14ac:dyDescent="0.3">
      <c r="A8115" s="23"/>
      <c r="D8115" s="23"/>
    </row>
    <row r="8116" spans="1:4" hidden="1" x14ac:dyDescent="0.3">
      <c r="A8116" s="23"/>
      <c r="D8116" s="23"/>
    </row>
    <row r="8117" spans="1:4" hidden="1" x14ac:dyDescent="0.3">
      <c r="A8117" s="23"/>
      <c r="D8117" s="23"/>
    </row>
    <row r="8118" spans="1:4" hidden="1" x14ac:dyDescent="0.3">
      <c r="A8118" s="23"/>
      <c r="D8118" s="23"/>
    </row>
    <row r="8119" spans="1:4" hidden="1" x14ac:dyDescent="0.3">
      <c r="A8119" s="23"/>
      <c r="D8119" s="23"/>
    </row>
    <row r="8120" spans="1:4" hidden="1" x14ac:dyDescent="0.3">
      <c r="A8120" s="23"/>
      <c r="D8120" s="23"/>
    </row>
    <row r="8121" spans="1:4" hidden="1" x14ac:dyDescent="0.3">
      <c r="A8121" s="23"/>
      <c r="D8121" s="23"/>
    </row>
    <row r="8122" spans="1:4" hidden="1" x14ac:dyDescent="0.3">
      <c r="A8122" s="23"/>
      <c r="D8122" s="23"/>
    </row>
    <row r="8123" spans="1:4" hidden="1" x14ac:dyDescent="0.3">
      <c r="A8123" s="23"/>
      <c r="D8123" s="23"/>
    </row>
    <row r="8124" spans="1:4" hidden="1" x14ac:dyDescent="0.3">
      <c r="A8124" s="23"/>
      <c r="D8124" s="23"/>
    </row>
    <row r="8125" spans="1:4" hidden="1" x14ac:dyDescent="0.3">
      <c r="A8125" s="23"/>
      <c r="D8125" s="23"/>
    </row>
    <row r="8126" spans="1:4" hidden="1" x14ac:dyDescent="0.3">
      <c r="A8126" s="23"/>
      <c r="D8126" s="23"/>
    </row>
    <row r="8127" spans="1:4" hidden="1" x14ac:dyDescent="0.3">
      <c r="A8127" s="23"/>
      <c r="D8127" s="23"/>
    </row>
    <row r="8128" spans="1:4" hidden="1" x14ac:dyDescent="0.3">
      <c r="A8128" s="23"/>
      <c r="D8128" s="23"/>
    </row>
    <row r="8129" spans="1:4" hidden="1" x14ac:dyDescent="0.3">
      <c r="A8129" s="23"/>
      <c r="D8129" s="23"/>
    </row>
    <row r="8130" spans="1:4" hidden="1" x14ac:dyDescent="0.3">
      <c r="A8130" s="23"/>
      <c r="D8130" s="23"/>
    </row>
    <row r="8131" spans="1:4" hidden="1" x14ac:dyDescent="0.3">
      <c r="A8131" s="23"/>
      <c r="D8131" s="23"/>
    </row>
    <row r="8132" spans="1:4" hidden="1" x14ac:dyDescent="0.3">
      <c r="A8132" s="23"/>
      <c r="D8132" s="23"/>
    </row>
    <row r="8133" spans="1:4" hidden="1" x14ac:dyDescent="0.3">
      <c r="A8133" s="23"/>
      <c r="D8133" s="23"/>
    </row>
    <row r="8134" spans="1:4" hidden="1" x14ac:dyDescent="0.3">
      <c r="A8134" s="23"/>
      <c r="D8134" s="23"/>
    </row>
    <row r="8135" spans="1:4" hidden="1" x14ac:dyDescent="0.3">
      <c r="A8135" s="23"/>
      <c r="D8135" s="23"/>
    </row>
    <row r="8136" spans="1:4" hidden="1" x14ac:dyDescent="0.3">
      <c r="A8136" s="23"/>
      <c r="D8136" s="23"/>
    </row>
    <row r="8137" spans="1:4" hidden="1" x14ac:dyDescent="0.3">
      <c r="A8137" s="23"/>
      <c r="D8137" s="23"/>
    </row>
    <row r="8138" spans="1:4" hidden="1" x14ac:dyDescent="0.3">
      <c r="A8138" s="23"/>
      <c r="D8138" s="23"/>
    </row>
    <row r="8139" spans="1:4" hidden="1" x14ac:dyDescent="0.3">
      <c r="A8139" s="23"/>
      <c r="D8139" s="23"/>
    </row>
    <row r="8140" spans="1:4" hidden="1" x14ac:dyDescent="0.3">
      <c r="A8140" s="23"/>
      <c r="D8140" s="23"/>
    </row>
    <row r="8141" spans="1:4" hidden="1" x14ac:dyDescent="0.3">
      <c r="A8141" s="23"/>
      <c r="D8141" s="23"/>
    </row>
    <row r="8142" spans="1:4" hidden="1" x14ac:dyDescent="0.3">
      <c r="A8142" s="23"/>
      <c r="D8142" s="23"/>
    </row>
    <row r="8143" spans="1:4" hidden="1" x14ac:dyDescent="0.3">
      <c r="A8143" s="23"/>
      <c r="D8143" s="23"/>
    </row>
    <row r="8144" spans="1:4" hidden="1" x14ac:dyDescent="0.3">
      <c r="A8144" s="23"/>
      <c r="D8144" s="23"/>
    </row>
    <row r="8145" spans="1:4" hidden="1" x14ac:dyDescent="0.3">
      <c r="A8145" s="23"/>
      <c r="D8145" s="23"/>
    </row>
    <row r="8146" spans="1:4" hidden="1" x14ac:dyDescent="0.3">
      <c r="A8146" s="23"/>
      <c r="D8146" s="23"/>
    </row>
    <row r="8147" spans="1:4" hidden="1" x14ac:dyDescent="0.3">
      <c r="A8147" s="23"/>
      <c r="D8147" s="23"/>
    </row>
    <row r="8148" spans="1:4" hidden="1" x14ac:dyDescent="0.3">
      <c r="A8148" s="23"/>
      <c r="D8148" s="23"/>
    </row>
    <row r="8149" spans="1:4" hidden="1" x14ac:dyDescent="0.3">
      <c r="A8149" s="23"/>
      <c r="D8149" s="23"/>
    </row>
    <row r="8150" spans="1:4" hidden="1" x14ac:dyDescent="0.3">
      <c r="A8150" s="23"/>
      <c r="D8150" s="23"/>
    </row>
    <row r="8151" spans="1:4" hidden="1" x14ac:dyDescent="0.3">
      <c r="A8151" s="23"/>
      <c r="D8151" s="23"/>
    </row>
    <row r="8152" spans="1:4" hidden="1" x14ac:dyDescent="0.3">
      <c r="A8152" s="23"/>
      <c r="D8152" s="23"/>
    </row>
    <row r="8153" spans="1:4" hidden="1" x14ac:dyDescent="0.3">
      <c r="A8153" s="23"/>
      <c r="D8153" s="23"/>
    </row>
    <row r="8154" spans="1:4" hidden="1" x14ac:dyDescent="0.3">
      <c r="A8154" s="23"/>
      <c r="D8154" s="23"/>
    </row>
    <row r="8155" spans="1:4" hidden="1" x14ac:dyDescent="0.3">
      <c r="A8155" s="23"/>
      <c r="D8155" s="23"/>
    </row>
    <row r="8156" spans="1:4" hidden="1" x14ac:dyDescent="0.3">
      <c r="A8156" s="23"/>
      <c r="D8156" s="23"/>
    </row>
    <row r="8157" spans="1:4" hidden="1" x14ac:dyDescent="0.3">
      <c r="A8157" s="23"/>
      <c r="D8157" s="23"/>
    </row>
    <row r="8158" spans="1:4" hidden="1" x14ac:dyDescent="0.3">
      <c r="A8158" s="23"/>
      <c r="D8158" s="23"/>
    </row>
    <row r="8159" spans="1:4" hidden="1" x14ac:dyDescent="0.3">
      <c r="A8159" s="23"/>
      <c r="D8159" s="23"/>
    </row>
    <row r="8160" spans="1:4" hidden="1" x14ac:dyDescent="0.3">
      <c r="A8160" s="23"/>
      <c r="D8160" s="23"/>
    </row>
    <row r="8161" spans="1:4" hidden="1" x14ac:dyDescent="0.3">
      <c r="A8161" s="23"/>
      <c r="D8161" s="23"/>
    </row>
    <row r="8162" spans="1:4" hidden="1" x14ac:dyDescent="0.3">
      <c r="A8162" s="23"/>
      <c r="D8162" s="23"/>
    </row>
    <row r="8163" spans="1:4" hidden="1" x14ac:dyDescent="0.3">
      <c r="A8163" s="23"/>
      <c r="D8163" s="23"/>
    </row>
    <row r="8164" spans="1:4" hidden="1" x14ac:dyDescent="0.3">
      <c r="A8164" s="23"/>
      <c r="D8164" s="23"/>
    </row>
    <row r="8165" spans="1:4" hidden="1" x14ac:dyDescent="0.3">
      <c r="A8165" s="23"/>
      <c r="D8165" s="23"/>
    </row>
    <row r="8166" spans="1:4" hidden="1" x14ac:dyDescent="0.3">
      <c r="A8166" s="23"/>
      <c r="D8166" s="23"/>
    </row>
    <row r="8167" spans="1:4" hidden="1" x14ac:dyDescent="0.3">
      <c r="A8167" s="23"/>
      <c r="D8167" s="23"/>
    </row>
    <row r="8168" spans="1:4" hidden="1" x14ac:dyDescent="0.3">
      <c r="A8168" s="23"/>
      <c r="D8168" s="23"/>
    </row>
    <row r="8169" spans="1:4" hidden="1" x14ac:dyDescent="0.3">
      <c r="A8169" s="23"/>
      <c r="D8169" s="23"/>
    </row>
    <row r="8170" spans="1:4" hidden="1" x14ac:dyDescent="0.3">
      <c r="A8170" s="23"/>
      <c r="D8170" s="23"/>
    </row>
    <row r="8171" spans="1:4" hidden="1" x14ac:dyDescent="0.3">
      <c r="A8171" s="23"/>
      <c r="D8171" s="23"/>
    </row>
    <row r="8172" spans="1:4" hidden="1" x14ac:dyDescent="0.3">
      <c r="A8172" s="23"/>
      <c r="D8172" s="23"/>
    </row>
    <row r="8173" spans="1:4" hidden="1" x14ac:dyDescent="0.3">
      <c r="A8173" s="23"/>
      <c r="D8173" s="23"/>
    </row>
    <row r="8174" spans="1:4" hidden="1" x14ac:dyDescent="0.3">
      <c r="A8174" s="23"/>
      <c r="D8174" s="23"/>
    </row>
    <row r="8175" spans="1:4" hidden="1" x14ac:dyDescent="0.3">
      <c r="A8175" s="23"/>
      <c r="D8175" s="23"/>
    </row>
    <row r="8176" spans="1:4" hidden="1" x14ac:dyDescent="0.3">
      <c r="A8176" s="23"/>
      <c r="D8176" s="23"/>
    </row>
    <row r="8177" spans="1:4" hidden="1" x14ac:dyDescent="0.3">
      <c r="A8177" s="23"/>
      <c r="D8177" s="23"/>
    </row>
    <row r="8178" spans="1:4" hidden="1" x14ac:dyDescent="0.3">
      <c r="A8178" s="23"/>
      <c r="D8178" s="23"/>
    </row>
    <row r="8179" spans="1:4" hidden="1" x14ac:dyDescent="0.3">
      <c r="A8179" s="23"/>
      <c r="D8179" s="23"/>
    </row>
    <row r="8180" spans="1:4" hidden="1" x14ac:dyDescent="0.3">
      <c r="A8180" s="23"/>
      <c r="D8180" s="23"/>
    </row>
    <row r="8181" spans="1:4" hidden="1" x14ac:dyDescent="0.3">
      <c r="A8181" s="23"/>
      <c r="D8181" s="23"/>
    </row>
    <row r="8182" spans="1:4" hidden="1" x14ac:dyDescent="0.3">
      <c r="A8182" s="23"/>
      <c r="D8182" s="23"/>
    </row>
    <row r="8183" spans="1:4" hidden="1" x14ac:dyDescent="0.3">
      <c r="A8183" s="23"/>
      <c r="D8183" s="23"/>
    </row>
    <row r="8184" spans="1:4" hidden="1" x14ac:dyDescent="0.3">
      <c r="A8184" s="23"/>
      <c r="D8184" s="23"/>
    </row>
    <row r="8185" spans="1:4" hidden="1" x14ac:dyDescent="0.3">
      <c r="A8185" s="23"/>
      <c r="D8185" s="23"/>
    </row>
    <row r="8186" spans="1:4" hidden="1" x14ac:dyDescent="0.3">
      <c r="A8186" s="23"/>
      <c r="D8186" s="23"/>
    </row>
    <row r="8187" spans="1:4" hidden="1" x14ac:dyDescent="0.3">
      <c r="A8187" s="23"/>
      <c r="D8187" s="23"/>
    </row>
    <row r="8188" spans="1:4" hidden="1" x14ac:dyDescent="0.3">
      <c r="A8188" s="23"/>
      <c r="D8188" s="23"/>
    </row>
    <row r="8189" spans="1:4" hidden="1" x14ac:dyDescent="0.3">
      <c r="A8189" s="23"/>
      <c r="D8189" s="23"/>
    </row>
    <row r="8190" spans="1:4" hidden="1" x14ac:dyDescent="0.3">
      <c r="A8190" s="23"/>
      <c r="D8190" s="23"/>
    </row>
    <row r="8191" spans="1:4" hidden="1" x14ac:dyDescent="0.3">
      <c r="A8191" s="23"/>
      <c r="D8191" s="23"/>
    </row>
    <row r="8192" spans="1:4" hidden="1" x14ac:dyDescent="0.3">
      <c r="A8192" s="23"/>
      <c r="D8192" s="23"/>
    </row>
    <row r="8193" spans="1:4" hidden="1" x14ac:dyDescent="0.3">
      <c r="A8193" s="23"/>
      <c r="D8193" s="23"/>
    </row>
    <row r="8194" spans="1:4" hidden="1" x14ac:dyDescent="0.3">
      <c r="A8194" s="23"/>
      <c r="D8194" s="23"/>
    </row>
    <row r="8195" spans="1:4" hidden="1" x14ac:dyDescent="0.3">
      <c r="A8195" s="23"/>
      <c r="D8195" s="23"/>
    </row>
    <row r="8196" spans="1:4" hidden="1" x14ac:dyDescent="0.3">
      <c r="A8196" s="23"/>
      <c r="D8196" s="23"/>
    </row>
    <row r="8197" spans="1:4" hidden="1" x14ac:dyDescent="0.3">
      <c r="A8197" s="23"/>
      <c r="D8197" s="23"/>
    </row>
    <row r="8198" spans="1:4" hidden="1" x14ac:dyDescent="0.3">
      <c r="A8198" s="23"/>
      <c r="D8198" s="23"/>
    </row>
    <row r="8199" spans="1:4" hidden="1" x14ac:dyDescent="0.3">
      <c r="A8199" s="23"/>
      <c r="D8199" s="23"/>
    </row>
    <row r="8200" spans="1:4" hidden="1" x14ac:dyDescent="0.3">
      <c r="A8200" s="23"/>
      <c r="D8200" s="23"/>
    </row>
    <row r="8201" spans="1:4" hidden="1" x14ac:dyDescent="0.3">
      <c r="A8201" s="23"/>
      <c r="D8201" s="23"/>
    </row>
    <row r="8202" spans="1:4" hidden="1" x14ac:dyDescent="0.3">
      <c r="A8202" s="23"/>
      <c r="D8202" s="23"/>
    </row>
    <row r="8203" spans="1:4" hidden="1" x14ac:dyDescent="0.3">
      <c r="A8203" s="23"/>
      <c r="D8203" s="23"/>
    </row>
    <row r="8204" spans="1:4" hidden="1" x14ac:dyDescent="0.3">
      <c r="A8204" s="23"/>
      <c r="D8204" s="23"/>
    </row>
    <row r="8205" spans="1:4" hidden="1" x14ac:dyDescent="0.3">
      <c r="A8205" s="23"/>
      <c r="D8205" s="23"/>
    </row>
    <row r="8206" spans="1:4" hidden="1" x14ac:dyDescent="0.3">
      <c r="A8206" s="23"/>
      <c r="D8206" s="23"/>
    </row>
    <row r="8207" spans="1:4" hidden="1" x14ac:dyDescent="0.3">
      <c r="A8207" s="23"/>
      <c r="D8207" s="23"/>
    </row>
    <row r="8208" spans="1:4" hidden="1" x14ac:dyDescent="0.3">
      <c r="A8208" s="23"/>
      <c r="D8208" s="23"/>
    </row>
    <row r="8209" spans="1:4" hidden="1" x14ac:dyDescent="0.3">
      <c r="A8209" s="23"/>
      <c r="D8209" s="23"/>
    </row>
    <row r="8210" spans="1:4" hidden="1" x14ac:dyDescent="0.3">
      <c r="A8210" s="23"/>
      <c r="D8210" s="23"/>
    </row>
    <row r="8211" spans="1:4" hidden="1" x14ac:dyDescent="0.3">
      <c r="A8211" s="23"/>
      <c r="D8211" s="23"/>
    </row>
    <row r="8212" spans="1:4" hidden="1" x14ac:dyDescent="0.3">
      <c r="A8212" s="23"/>
      <c r="D8212" s="23"/>
    </row>
    <row r="8213" spans="1:4" hidden="1" x14ac:dyDescent="0.3">
      <c r="A8213" s="23"/>
      <c r="D8213" s="23"/>
    </row>
    <row r="8214" spans="1:4" hidden="1" x14ac:dyDescent="0.3">
      <c r="A8214" s="23"/>
      <c r="D8214" s="23"/>
    </row>
    <row r="8215" spans="1:4" hidden="1" x14ac:dyDescent="0.3">
      <c r="A8215" s="23"/>
      <c r="D8215" s="23"/>
    </row>
    <row r="8216" spans="1:4" hidden="1" x14ac:dyDescent="0.3">
      <c r="A8216" s="23"/>
      <c r="D8216" s="23"/>
    </row>
    <row r="8217" spans="1:4" hidden="1" x14ac:dyDescent="0.3">
      <c r="A8217" s="23"/>
      <c r="D8217" s="23"/>
    </row>
    <row r="8218" spans="1:4" hidden="1" x14ac:dyDescent="0.3">
      <c r="A8218" s="23"/>
      <c r="D8218" s="23"/>
    </row>
    <row r="8219" spans="1:4" hidden="1" x14ac:dyDescent="0.3">
      <c r="A8219" s="23"/>
      <c r="D8219" s="23"/>
    </row>
    <row r="8220" spans="1:4" hidden="1" x14ac:dyDescent="0.3">
      <c r="A8220" s="23"/>
      <c r="D8220" s="23"/>
    </row>
    <row r="8221" spans="1:4" hidden="1" x14ac:dyDescent="0.3">
      <c r="A8221" s="23"/>
      <c r="D8221" s="23"/>
    </row>
    <row r="8222" spans="1:4" hidden="1" x14ac:dyDescent="0.3">
      <c r="A8222" s="23"/>
      <c r="D8222" s="23"/>
    </row>
    <row r="8223" spans="1:4" hidden="1" x14ac:dyDescent="0.3">
      <c r="A8223" s="23"/>
      <c r="D8223" s="23"/>
    </row>
    <row r="8224" spans="1:4" hidden="1" x14ac:dyDescent="0.3">
      <c r="A8224" s="23"/>
      <c r="D8224" s="23"/>
    </row>
    <row r="8225" spans="1:4" hidden="1" x14ac:dyDescent="0.3">
      <c r="A8225" s="23"/>
      <c r="D8225" s="23"/>
    </row>
    <row r="8226" spans="1:4" hidden="1" x14ac:dyDescent="0.3">
      <c r="A8226" s="23"/>
      <c r="D8226" s="23"/>
    </row>
    <row r="8227" spans="1:4" hidden="1" x14ac:dyDescent="0.3">
      <c r="A8227" s="23"/>
      <c r="D8227" s="23"/>
    </row>
    <row r="8228" spans="1:4" hidden="1" x14ac:dyDescent="0.3">
      <c r="A8228" s="23"/>
      <c r="D8228" s="23"/>
    </row>
    <row r="8229" spans="1:4" hidden="1" x14ac:dyDescent="0.3">
      <c r="A8229" s="23"/>
      <c r="D8229" s="23"/>
    </row>
    <row r="8230" spans="1:4" hidden="1" x14ac:dyDescent="0.3">
      <c r="A8230" s="23"/>
      <c r="D8230" s="23"/>
    </row>
    <row r="8231" spans="1:4" hidden="1" x14ac:dyDescent="0.3">
      <c r="A8231" s="23"/>
      <c r="D8231" s="23"/>
    </row>
    <row r="8232" spans="1:4" hidden="1" x14ac:dyDescent="0.3">
      <c r="A8232" s="23"/>
      <c r="D8232" s="23"/>
    </row>
    <row r="8233" spans="1:4" hidden="1" x14ac:dyDescent="0.3">
      <c r="A8233" s="23"/>
      <c r="D8233" s="23"/>
    </row>
    <row r="8234" spans="1:4" hidden="1" x14ac:dyDescent="0.3">
      <c r="A8234" s="23"/>
      <c r="D8234" s="23"/>
    </row>
    <row r="8235" spans="1:4" hidden="1" x14ac:dyDescent="0.3">
      <c r="A8235" s="23"/>
      <c r="D8235" s="23"/>
    </row>
    <row r="8236" spans="1:4" hidden="1" x14ac:dyDescent="0.3">
      <c r="A8236" s="23"/>
      <c r="D8236" s="23"/>
    </row>
    <row r="8237" spans="1:4" hidden="1" x14ac:dyDescent="0.3">
      <c r="A8237" s="23"/>
      <c r="D8237" s="23"/>
    </row>
    <row r="8238" spans="1:4" hidden="1" x14ac:dyDescent="0.3">
      <c r="A8238" s="23"/>
      <c r="D8238" s="23"/>
    </row>
    <row r="8239" spans="1:4" hidden="1" x14ac:dyDescent="0.3">
      <c r="A8239" s="23"/>
      <c r="D8239" s="23"/>
    </row>
    <row r="8240" spans="1:4" hidden="1" x14ac:dyDescent="0.3">
      <c r="A8240" s="23"/>
      <c r="D8240" s="23"/>
    </row>
    <row r="8241" spans="1:4" hidden="1" x14ac:dyDescent="0.3">
      <c r="A8241" s="23"/>
      <c r="D8241" s="23"/>
    </row>
    <row r="8242" spans="1:4" hidden="1" x14ac:dyDescent="0.3">
      <c r="A8242" s="23"/>
      <c r="D8242" s="23"/>
    </row>
    <row r="8243" spans="1:4" hidden="1" x14ac:dyDescent="0.3">
      <c r="A8243" s="23"/>
      <c r="D8243" s="23"/>
    </row>
    <row r="8244" spans="1:4" hidden="1" x14ac:dyDescent="0.3">
      <c r="A8244" s="23"/>
      <c r="D8244" s="23"/>
    </row>
    <row r="8245" spans="1:4" hidden="1" x14ac:dyDescent="0.3">
      <c r="A8245" s="23"/>
      <c r="D8245" s="23"/>
    </row>
    <row r="8246" spans="1:4" hidden="1" x14ac:dyDescent="0.3">
      <c r="A8246" s="23"/>
      <c r="D8246" s="23"/>
    </row>
    <row r="8247" spans="1:4" hidden="1" x14ac:dyDescent="0.3">
      <c r="A8247" s="23"/>
      <c r="D8247" s="23"/>
    </row>
    <row r="8248" spans="1:4" hidden="1" x14ac:dyDescent="0.3">
      <c r="A8248" s="23"/>
      <c r="D8248" s="23"/>
    </row>
    <row r="8249" spans="1:4" hidden="1" x14ac:dyDescent="0.3">
      <c r="A8249" s="23"/>
      <c r="D8249" s="23"/>
    </row>
    <row r="8250" spans="1:4" hidden="1" x14ac:dyDescent="0.3">
      <c r="A8250" s="23"/>
      <c r="D8250" s="23"/>
    </row>
    <row r="8251" spans="1:4" hidden="1" x14ac:dyDescent="0.3">
      <c r="A8251" s="23"/>
      <c r="D8251" s="23"/>
    </row>
    <row r="8252" spans="1:4" hidden="1" x14ac:dyDescent="0.3">
      <c r="A8252" s="23"/>
      <c r="D8252" s="23"/>
    </row>
    <row r="8253" spans="1:4" hidden="1" x14ac:dyDescent="0.3">
      <c r="A8253" s="23"/>
      <c r="D8253" s="23"/>
    </row>
    <row r="8254" spans="1:4" hidden="1" x14ac:dyDescent="0.3">
      <c r="A8254" s="23"/>
      <c r="D8254" s="23"/>
    </row>
    <row r="8255" spans="1:4" hidden="1" x14ac:dyDescent="0.3">
      <c r="A8255" s="23"/>
      <c r="D8255" s="23"/>
    </row>
    <row r="8256" spans="1:4" hidden="1" x14ac:dyDescent="0.3">
      <c r="A8256" s="23"/>
      <c r="D8256" s="23"/>
    </row>
    <row r="8257" spans="1:4" hidden="1" x14ac:dyDescent="0.3">
      <c r="A8257" s="23"/>
      <c r="D8257" s="23"/>
    </row>
    <row r="8258" spans="1:4" hidden="1" x14ac:dyDescent="0.3">
      <c r="A8258" s="23"/>
      <c r="D8258" s="23"/>
    </row>
    <row r="8259" spans="1:4" hidden="1" x14ac:dyDescent="0.3">
      <c r="A8259" s="23"/>
      <c r="D8259" s="23"/>
    </row>
    <row r="8260" spans="1:4" hidden="1" x14ac:dyDescent="0.3">
      <c r="A8260" s="23"/>
      <c r="D8260" s="23"/>
    </row>
    <row r="8261" spans="1:4" hidden="1" x14ac:dyDescent="0.3">
      <c r="A8261" s="23"/>
      <c r="D8261" s="23"/>
    </row>
    <row r="8262" spans="1:4" hidden="1" x14ac:dyDescent="0.3">
      <c r="A8262" s="23"/>
      <c r="D8262" s="23"/>
    </row>
    <row r="8263" spans="1:4" hidden="1" x14ac:dyDescent="0.3">
      <c r="A8263" s="23"/>
      <c r="D8263" s="23"/>
    </row>
    <row r="8264" spans="1:4" hidden="1" x14ac:dyDescent="0.3">
      <c r="A8264" s="23"/>
      <c r="D8264" s="23"/>
    </row>
    <row r="8265" spans="1:4" hidden="1" x14ac:dyDescent="0.3">
      <c r="A8265" s="23"/>
      <c r="D8265" s="23"/>
    </row>
    <row r="8266" spans="1:4" hidden="1" x14ac:dyDescent="0.3">
      <c r="A8266" s="23"/>
      <c r="D8266" s="23"/>
    </row>
    <row r="8267" spans="1:4" hidden="1" x14ac:dyDescent="0.3">
      <c r="A8267" s="23"/>
      <c r="D8267" s="23"/>
    </row>
    <row r="8268" spans="1:4" hidden="1" x14ac:dyDescent="0.3">
      <c r="A8268" s="23"/>
      <c r="D8268" s="23"/>
    </row>
    <row r="8269" spans="1:4" hidden="1" x14ac:dyDescent="0.3">
      <c r="A8269" s="23"/>
      <c r="D8269" s="23"/>
    </row>
    <row r="8270" spans="1:4" hidden="1" x14ac:dyDescent="0.3">
      <c r="A8270" s="23"/>
      <c r="D8270" s="23"/>
    </row>
    <row r="8271" spans="1:4" hidden="1" x14ac:dyDescent="0.3">
      <c r="A8271" s="23"/>
      <c r="D8271" s="23"/>
    </row>
    <row r="8272" spans="1:4" hidden="1" x14ac:dyDescent="0.3">
      <c r="A8272" s="23"/>
      <c r="D8272" s="23"/>
    </row>
    <row r="8273" spans="1:4" hidden="1" x14ac:dyDescent="0.3">
      <c r="A8273" s="23"/>
      <c r="D8273" s="23"/>
    </row>
    <row r="8274" spans="1:4" hidden="1" x14ac:dyDescent="0.3">
      <c r="A8274" s="23"/>
      <c r="D8274" s="23"/>
    </row>
    <row r="8275" spans="1:4" hidden="1" x14ac:dyDescent="0.3">
      <c r="A8275" s="23"/>
      <c r="D8275" s="23"/>
    </row>
    <row r="8276" spans="1:4" hidden="1" x14ac:dyDescent="0.3">
      <c r="A8276" s="23"/>
      <c r="D8276" s="23"/>
    </row>
    <row r="8277" spans="1:4" hidden="1" x14ac:dyDescent="0.3">
      <c r="A8277" s="23"/>
      <c r="D8277" s="23"/>
    </row>
    <row r="8278" spans="1:4" hidden="1" x14ac:dyDescent="0.3">
      <c r="A8278" s="23"/>
      <c r="D8278" s="23"/>
    </row>
    <row r="8279" spans="1:4" hidden="1" x14ac:dyDescent="0.3">
      <c r="A8279" s="23"/>
      <c r="D8279" s="23"/>
    </row>
    <row r="8280" spans="1:4" hidden="1" x14ac:dyDescent="0.3">
      <c r="A8280" s="23"/>
      <c r="D8280" s="23"/>
    </row>
    <row r="8281" spans="1:4" hidden="1" x14ac:dyDescent="0.3">
      <c r="A8281" s="23"/>
      <c r="D8281" s="23"/>
    </row>
    <row r="8282" spans="1:4" hidden="1" x14ac:dyDescent="0.3">
      <c r="A8282" s="23"/>
      <c r="D8282" s="23"/>
    </row>
    <row r="8283" spans="1:4" hidden="1" x14ac:dyDescent="0.3">
      <c r="A8283" s="23"/>
      <c r="D8283" s="23"/>
    </row>
    <row r="8284" spans="1:4" hidden="1" x14ac:dyDescent="0.3">
      <c r="A8284" s="23"/>
      <c r="D8284" s="23"/>
    </row>
    <row r="8285" spans="1:4" hidden="1" x14ac:dyDescent="0.3">
      <c r="A8285" s="23"/>
      <c r="D8285" s="23"/>
    </row>
    <row r="8286" spans="1:4" hidden="1" x14ac:dyDescent="0.3">
      <c r="A8286" s="23"/>
      <c r="D8286" s="23"/>
    </row>
    <row r="8287" spans="1:4" hidden="1" x14ac:dyDescent="0.3">
      <c r="A8287" s="23"/>
      <c r="D8287" s="23"/>
    </row>
    <row r="8288" spans="1:4" hidden="1" x14ac:dyDescent="0.3">
      <c r="A8288" s="23"/>
      <c r="D8288" s="23"/>
    </row>
    <row r="8289" spans="1:4" hidden="1" x14ac:dyDescent="0.3">
      <c r="A8289" s="23"/>
      <c r="D8289" s="23"/>
    </row>
    <row r="8290" spans="1:4" hidden="1" x14ac:dyDescent="0.3">
      <c r="A8290" s="23"/>
      <c r="D8290" s="23"/>
    </row>
    <row r="8291" spans="1:4" hidden="1" x14ac:dyDescent="0.3">
      <c r="A8291" s="23"/>
      <c r="D8291" s="23"/>
    </row>
    <row r="8292" spans="1:4" hidden="1" x14ac:dyDescent="0.3">
      <c r="A8292" s="23"/>
      <c r="D8292" s="23"/>
    </row>
    <row r="8293" spans="1:4" hidden="1" x14ac:dyDescent="0.3">
      <c r="A8293" s="23"/>
      <c r="D8293" s="23"/>
    </row>
    <row r="8294" spans="1:4" hidden="1" x14ac:dyDescent="0.3">
      <c r="A8294" s="23"/>
      <c r="D8294" s="23"/>
    </row>
    <row r="8295" spans="1:4" hidden="1" x14ac:dyDescent="0.3">
      <c r="A8295" s="23"/>
      <c r="D8295" s="23"/>
    </row>
    <row r="8296" spans="1:4" hidden="1" x14ac:dyDescent="0.3">
      <c r="A8296" s="23"/>
      <c r="D8296" s="23"/>
    </row>
    <row r="8297" spans="1:4" hidden="1" x14ac:dyDescent="0.3">
      <c r="A8297" s="23"/>
      <c r="D8297" s="23"/>
    </row>
    <row r="8298" spans="1:4" hidden="1" x14ac:dyDescent="0.3">
      <c r="A8298" s="23"/>
      <c r="D8298" s="23"/>
    </row>
    <row r="8299" spans="1:4" hidden="1" x14ac:dyDescent="0.3">
      <c r="A8299" s="23"/>
      <c r="D8299" s="23"/>
    </row>
    <row r="8300" spans="1:4" hidden="1" x14ac:dyDescent="0.3">
      <c r="A8300" s="23"/>
      <c r="D8300" s="23"/>
    </row>
    <row r="8301" spans="1:4" hidden="1" x14ac:dyDescent="0.3">
      <c r="A8301" s="23"/>
      <c r="D8301" s="23"/>
    </row>
    <row r="8302" spans="1:4" hidden="1" x14ac:dyDescent="0.3">
      <c r="A8302" s="23"/>
      <c r="D8302" s="23"/>
    </row>
    <row r="8303" spans="1:4" hidden="1" x14ac:dyDescent="0.3">
      <c r="A8303" s="23"/>
      <c r="D8303" s="23"/>
    </row>
    <row r="8304" spans="1:4" hidden="1" x14ac:dyDescent="0.3">
      <c r="A8304" s="23"/>
      <c r="D8304" s="23"/>
    </row>
    <row r="8305" spans="1:4" hidden="1" x14ac:dyDescent="0.3">
      <c r="A8305" s="23"/>
      <c r="D8305" s="23"/>
    </row>
    <row r="8306" spans="1:4" hidden="1" x14ac:dyDescent="0.3">
      <c r="A8306" s="23"/>
      <c r="D8306" s="23"/>
    </row>
    <row r="8307" spans="1:4" hidden="1" x14ac:dyDescent="0.3">
      <c r="A8307" s="23"/>
      <c r="D8307" s="23"/>
    </row>
    <row r="8308" spans="1:4" hidden="1" x14ac:dyDescent="0.3">
      <c r="A8308" s="23"/>
      <c r="D8308" s="23"/>
    </row>
    <row r="8309" spans="1:4" hidden="1" x14ac:dyDescent="0.3">
      <c r="A8309" s="23"/>
      <c r="D8309" s="23"/>
    </row>
    <row r="8310" spans="1:4" hidden="1" x14ac:dyDescent="0.3">
      <c r="A8310" s="23"/>
      <c r="D8310" s="23"/>
    </row>
    <row r="8311" spans="1:4" hidden="1" x14ac:dyDescent="0.3">
      <c r="A8311" s="23"/>
      <c r="D8311" s="23"/>
    </row>
    <row r="8312" spans="1:4" hidden="1" x14ac:dyDescent="0.3">
      <c r="A8312" s="23"/>
      <c r="D8312" s="23"/>
    </row>
    <row r="8313" spans="1:4" hidden="1" x14ac:dyDescent="0.3">
      <c r="A8313" s="23"/>
      <c r="D8313" s="23"/>
    </row>
    <row r="8314" spans="1:4" hidden="1" x14ac:dyDescent="0.3">
      <c r="A8314" s="23"/>
      <c r="D8314" s="23"/>
    </row>
    <row r="8315" spans="1:4" hidden="1" x14ac:dyDescent="0.3">
      <c r="A8315" s="23"/>
      <c r="D8315" s="23"/>
    </row>
    <row r="8316" spans="1:4" hidden="1" x14ac:dyDescent="0.3">
      <c r="A8316" s="23"/>
      <c r="D8316" s="23"/>
    </row>
    <row r="8317" spans="1:4" hidden="1" x14ac:dyDescent="0.3">
      <c r="A8317" s="23"/>
      <c r="D8317" s="23"/>
    </row>
    <row r="8318" spans="1:4" hidden="1" x14ac:dyDescent="0.3">
      <c r="A8318" s="23"/>
      <c r="D8318" s="23"/>
    </row>
    <row r="8319" spans="1:4" hidden="1" x14ac:dyDescent="0.3">
      <c r="A8319" s="23"/>
      <c r="D8319" s="23"/>
    </row>
    <row r="8320" spans="1:4" hidden="1" x14ac:dyDescent="0.3">
      <c r="A8320" s="23"/>
      <c r="D8320" s="23"/>
    </row>
    <row r="8321" spans="1:4" hidden="1" x14ac:dyDescent="0.3">
      <c r="A8321" s="23"/>
      <c r="D8321" s="23"/>
    </row>
    <row r="8322" spans="1:4" hidden="1" x14ac:dyDescent="0.3">
      <c r="A8322" s="23"/>
      <c r="D8322" s="23"/>
    </row>
    <row r="8323" spans="1:4" hidden="1" x14ac:dyDescent="0.3">
      <c r="A8323" s="23"/>
      <c r="D8323" s="23"/>
    </row>
    <row r="8324" spans="1:4" hidden="1" x14ac:dyDescent="0.3">
      <c r="A8324" s="23"/>
      <c r="D8324" s="23"/>
    </row>
    <row r="8325" spans="1:4" hidden="1" x14ac:dyDescent="0.3">
      <c r="A8325" s="23"/>
      <c r="D8325" s="23"/>
    </row>
    <row r="8326" spans="1:4" hidden="1" x14ac:dyDescent="0.3">
      <c r="A8326" s="23"/>
      <c r="D8326" s="23"/>
    </row>
    <row r="8327" spans="1:4" hidden="1" x14ac:dyDescent="0.3">
      <c r="A8327" s="23"/>
      <c r="D8327" s="23"/>
    </row>
    <row r="8328" spans="1:4" hidden="1" x14ac:dyDescent="0.3">
      <c r="A8328" s="23"/>
      <c r="D8328" s="23"/>
    </row>
    <row r="8329" spans="1:4" hidden="1" x14ac:dyDescent="0.3">
      <c r="A8329" s="23"/>
      <c r="D8329" s="23"/>
    </row>
    <row r="8330" spans="1:4" hidden="1" x14ac:dyDescent="0.3">
      <c r="A8330" s="23"/>
      <c r="D8330" s="23"/>
    </row>
    <row r="8331" spans="1:4" hidden="1" x14ac:dyDescent="0.3">
      <c r="A8331" s="23"/>
      <c r="D8331" s="23"/>
    </row>
    <row r="8332" spans="1:4" hidden="1" x14ac:dyDescent="0.3">
      <c r="A8332" s="23"/>
      <c r="D8332" s="23"/>
    </row>
    <row r="8333" spans="1:4" hidden="1" x14ac:dyDescent="0.3">
      <c r="A8333" s="23"/>
      <c r="D8333" s="23"/>
    </row>
    <row r="8334" spans="1:4" hidden="1" x14ac:dyDescent="0.3">
      <c r="A8334" s="23"/>
      <c r="D8334" s="23"/>
    </row>
    <row r="8335" spans="1:4" hidden="1" x14ac:dyDescent="0.3">
      <c r="A8335" s="23"/>
      <c r="D8335" s="23"/>
    </row>
    <row r="8336" spans="1:4" hidden="1" x14ac:dyDescent="0.3">
      <c r="A8336" s="23"/>
      <c r="D8336" s="23"/>
    </row>
    <row r="8337" spans="1:4" hidden="1" x14ac:dyDescent="0.3">
      <c r="A8337" s="23"/>
      <c r="D8337" s="23"/>
    </row>
    <row r="8338" spans="1:4" hidden="1" x14ac:dyDescent="0.3">
      <c r="A8338" s="23"/>
      <c r="D8338" s="23"/>
    </row>
    <row r="8339" spans="1:4" hidden="1" x14ac:dyDescent="0.3">
      <c r="A8339" s="23"/>
      <c r="D8339" s="23"/>
    </row>
    <row r="8340" spans="1:4" hidden="1" x14ac:dyDescent="0.3">
      <c r="A8340" s="23"/>
      <c r="D8340" s="23"/>
    </row>
    <row r="8341" spans="1:4" hidden="1" x14ac:dyDescent="0.3">
      <c r="A8341" s="23"/>
      <c r="D8341" s="23"/>
    </row>
    <row r="8342" spans="1:4" hidden="1" x14ac:dyDescent="0.3">
      <c r="A8342" s="23"/>
      <c r="D8342" s="23"/>
    </row>
    <row r="8343" spans="1:4" hidden="1" x14ac:dyDescent="0.3">
      <c r="A8343" s="23"/>
      <c r="D8343" s="23"/>
    </row>
    <row r="8344" spans="1:4" hidden="1" x14ac:dyDescent="0.3">
      <c r="A8344" s="23"/>
      <c r="D8344" s="23"/>
    </row>
    <row r="8345" spans="1:4" hidden="1" x14ac:dyDescent="0.3">
      <c r="A8345" s="23"/>
      <c r="D8345" s="23"/>
    </row>
    <row r="8346" spans="1:4" hidden="1" x14ac:dyDescent="0.3">
      <c r="A8346" s="23"/>
      <c r="D8346" s="23"/>
    </row>
    <row r="8347" spans="1:4" hidden="1" x14ac:dyDescent="0.3">
      <c r="A8347" s="23"/>
      <c r="D8347" s="23"/>
    </row>
    <row r="8348" spans="1:4" hidden="1" x14ac:dyDescent="0.3">
      <c r="A8348" s="23"/>
      <c r="D8348" s="23"/>
    </row>
    <row r="8349" spans="1:4" hidden="1" x14ac:dyDescent="0.3">
      <c r="A8349" s="23"/>
      <c r="D8349" s="23"/>
    </row>
    <row r="8350" spans="1:4" hidden="1" x14ac:dyDescent="0.3">
      <c r="A8350" s="23"/>
      <c r="D8350" s="23"/>
    </row>
    <row r="8351" spans="1:4" hidden="1" x14ac:dyDescent="0.3">
      <c r="A8351" s="23"/>
      <c r="D8351" s="23"/>
    </row>
    <row r="8352" spans="1:4" hidden="1" x14ac:dyDescent="0.3">
      <c r="A8352" s="23"/>
      <c r="D8352" s="23"/>
    </row>
    <row r="8353" spans="1:4" hidden="1" x14ac:dyDescent="0.3">
      <c r="A8353" s="23"/>
      <c r="D8353" s="23"/>
    </row>
    <row r="8354" spans="1:4" hidden="1" x14ac:dyDescent="0.3">
      <c r="A8354" s="23"/>
      <c r="D8354" s="23"/>
    </row>
    <row r="8355" spans="1:4" hidden="1" x14ac:dyDescent="0.3">
      <c r="A8355" s="23"/>
      <c r="D8355" s="23"/>
    </row>
    <row r="8356" spans="1:4" hidden="1" x14ac:dyDescent="0.3">
      <c r="A8356" s="23"/>
      <c r="D8356" s="23"/>
    </row>
    <row r="8357" spans="1:4" hidden="1" x14ac:dyDescent="0.3">
      <c r="A8357" s="23"/>
      <c r="D8357" s="23"/>
    </row>
    <row r="8358" spans="1:4" hidden="1" x14ac:dyDescent="0.3">
      <c r="A8358" s="23"/>
      <c r="D8358" s="23"/>
    </row>
    <row r="8359" spans="1:4" hidden="1" x14ac:dyDescent="0.3">
      <c r="A8359" s="23"/>
      <c r="D8359" s="23"/>
    </row>
    <row r="8360" spans="1:4" hidden="1" x14ac:dyDescent="0.3">
      <c r="A8360" s="23"/>
      <c r="D8360" s="23"/>
    </row>
    <row r="8361" spans="1:4" hidden="1" x14ac:dyDescent="0.3">
      <c r="A8361" s="23"/>
      <c r="D8361" s="23"/>
    </row>
    <row r="8362" spans="1:4" hidden="1" x14ac:dyDescent="0.3">
      <c r="A8362" s="23"/>
      <c r="D8362" s="23"/>
    </row>
    <row r="8363" spans="1:4" hidden="1" x14ac:dyDescent="0.3">
      <c r="A8363" s="23"/>
      <c r="D8363" s="23"/>
    </row>
    <row r="8364" spans="1:4" hidden="1" x14ac:dyDescent="0.3">
      <c r="A8364" s="23"/>
      <c r="D8364" s="23"/>
    </row>
    <row r="8365" spans="1:4" hidden="1" x14ac:dyDescent="0.3">
      <c r="A8365" s="23"/>
      <c r="D8365" s="23"/>
    </row>
    <row r="8366" spans="1:4" hidden="1" x14ac:dyDescent="0.3">
      <c r="A8366" s="23"/>
      <c r="D8366" s="23"/>
    </row>
    <row r="8367" spans="1:4" hidden="1" x14ac:dyDescent="0.3">
      <c r="A8367" s="23"/>
      <c r="D8367" s="23"/>
    </row>
    <row r="8368" spans="1:4" hidden="1" x14ac:dyDescent="0.3">
      <c r="A8368" s="23"/>
      <c r="D8368" s="23"/>
    </row>
    <row r="8369" spans="1:4" hidden="1" x14ac:dyDescent="0.3">
      <c r="A8369" s="23"/>
      <c r="D8369" s="23"/>
    </row>
    <row r="8370" spans="1:4" hidden="1" x14ac:dyDescent="0.3">
      <c r="A8370" s="23"/>
      <c r="D8370" s="23"/>
    </row>
    <row r="8371" spans="1:4" hidden="1" x14ac:dyDescent="0.3">
      <c r="A8371" s="23"/>
      <c r="D8371" s="23"/>
    </row>
    <row r="8372" spans="1:4" hidden="1" x14ac:dyDescent="0.3">
      <c r="A8372" s="23"/>
      <c r="D8372" s="23"/>
    </row>
    <row r="8373" spans="1:4" hidden="1" x14ac:dyDescent="0.3">
      <c r="A8373" s="23"/>
      <c r="D8373" s="23"/>
    </row>
    <row r="8374" spans="1:4" hidden="1" x14ac:dyDescent="0.3">
      <c r="A8374" s="23"/>
      <c r="D8374" s="23"/>
    </row>
    <row r="8375" spans="1:4" hidden="1" x14ac:dyDescent="0.3">
      <c r="A8375" s="23"/>
      <c r="D8375" s="23"/>
    </row>
    <row r="8376" spans="1:4" hidden="1" x14ac:dyDescent="0.3">
      <c r="A8376" s="23"/>
      <c r="D8376" s="23"/>
    </row>
    <row r="8377" spans="1:4" hidden="1" x14ac:dyDescent="0.3">
      <c r="A8377" s="23"/>
      <c r="D8377" s="23"/>
    </row>
    <row r="8378" spans="1:4" hidden="1" x14ac:dyDescent="0.3">
      <c r="A8378" s="23"/>
      <c r="D8378" s="23"/>
    </row>
    <row r="8379" spans="1:4" hidden="1" x14ac:dyDescent="0.3">
      <c r="A8379" s="23"/>
      <c r="D8379" s="23"/>
    </row>
    <row r="8380" spans="1:4" hidden="1" x14ac:dyDescent="0.3">
      <c r="A8380" s="23"/>
      <c r="D8380" s="23"/>
    </row>
    <row r="8381" spans="1:4" hidden="1" x14ac:dyDescent="0.3">
      <c r="A8381" s="23"/>
      <c r="D8381" s="23"/>
    </row>
    <row r="8382" spans="1:4" hidden="1" x14ac:dyDescent="0.3">
      <c r="A8382" s="23"/>
      <c r="D8382" s="23"/>
    </row>
    <row r="8383" spans="1:4" hidden="1" x14ac:dyDescent="0.3">
      <c r="A8383" s="23"/>
      <c r="D8383" s="23"/>
    </row>
    <row r="8384" spans="1:4" hidden="1" x14ac:dyDescent="0.3">
      <c r="A8384" s="23"/>
      <c r="D8384" s="23"/>
    </row>
    <row r="8385" spans="1:4" hidden="1" x14ac:dyDescent="0.3">
      <c r="A8385" s="23"/>
      <c r="D8385" s="23"/>
    </row>
    <row r="8386" spans="1:4" hidden="1" x14ac:dyDescent="0.3">
      <c r="A8386" s="23"/>
      <c r="D8386" s="23"/>
    </row>
    <row r="8387" spans="1:4" hidden="1" x14ac:dyDescent="0.3">
      <c r="A8387" s="23"/>
      <c r="D8387" s="23"/>
    </row>
    <row r="8388" spans="1:4" hidden="1" x14ac:dyDescent="0.3">
      <c r="A8388" s="23"/>
      <c r="D8388" s="23"/>
    </row>
    <row r="8389" spans="1:4" hidden="1" x14ac:dyDescent="0.3">
      <c r="A8389" s="23"/>
      <c r="D8389" s="23"/>
    </row>
    <row r="8390" spans="1:4" hidden="1" x14ac:dyDescent="0.3">
      <c r="A8390" s="23"/>
      <c r="D8390" s="23"/>
    </row>
    <row r="8391" spans="1:4" hidden="1" x14ac:dyDescent="0.3">
      <c r="A8391" s="23"/>
      <c r="D8391" s="23"/>
    </row>
    <row r="8392" spans="1:4" hidden="1" x14ac:dyDescent="0.3">
      <c r="A8392" s="23"/>
      <c r="D8392" s="23"/>
    </row>
    <row r="8393" spans="1:4" hidden="1" x14ac:dyDescent="0.3">
      <c r="A8393" s="23"/>
      <c r="D8393" s="23"/>
    </row>
    <row r="8394" spans="1:4" hidden="1" x14ac:dyDescent="0.3">
      <c r="A8394" s="23"/>
      <c r="D8394" s="23"/>
    </row>
    <row r="8395" spans="1:4" hidden="1" x14ac:dyDescent="0.3">
      <c r="A8395" s="23"/>
      <c r="D8395" s="23"/>
    </row>
    <row r="8396" spans="1:4" hidden="1" x14ac:dyDescent="0.3">
      <c r="A8396" s="23"/>
      <c r="D8396" s="23"/>
    </row>
    <row r="8397" spans="1:4" hidden="1" x14ac:dyDescent="0.3">
      <c r="A8397" s="23"/>
      <c r="D8397" s="23"/>
    </row>
    <row r="8398" spans="1:4" hidden="1" x14ac:dyDescent="0.3">
      <c r="A8398" s="23"/>
      <c r="D8398" s="23"/>
    </row>
    <row r="8399" spans="1:4" hidden="1" x14ac:dyDescent="0.3">
      <c r="A8399" s="23"/>
      <c r="D8399" s="23"/>
    </row>
    <row r="8400" spans="1:4" hidden="1" x14ac:dyDescent="0.3">
      <c r="A8400" s="23"/>
      <c r="D8400" s="23"/>
    </row>
    <row r="8401" spans="1:4" hidden="1" x14ac:dyDescent="0.3">
      <c r="A8401" s="23"/>
      <c r="D8401" s="23"/>
    </row>
    <row r="8402" spans="1:4" hidden="1" x14ac:dyDescent="0.3">
      <c r="A8402" s="23"/>
      <c r="D8402" s="23"/>
    </row>
    <row r="8403" spans="1:4" hidden="1" x14ac:dyDescent="0.3">
      <c r="A8403" s="23"/>
      <c r="D8403" s="23"/>
    </row>
    <row r="8404" spans="1:4" hidden="1" x14ac:dyDescent="0.3">
      <c r="A8404" s="23"/>
      <c r="D8404" s="23"/>
    </row>
    <row r="8405" spans="1:4" hidden="1" x14ac:dyDescent="0.3">
      <c r="A8405" s="23"/>
      <c r="D8405" s="23"/>
    </row>
    <row r="8406" spans="1:4" hidden="1" x14ac:dyDescent="0.3">
      <c r="A8406" s="23"/>
      <c r="D8406" s="23"/>
    </row>
    <row r="8407" spans="1:4" hidden="1" x14ac:dyDescent="0.3">
      <c r="A8407" s="23"/>
      <c r="D8407" s="23"/>
    </row>
    <row r="8408" spans="1:4" hidden="1" x14ac:dyDescent="0.3">
      <c r="A8408" s="23"/>
      <c r="D8408" s="23"/>
    </row>
    <row r="8409" spans="1:4" hidden="1" x14ac:dyDescent="0.3">
      <c r="A8409" s="23"/>
      <c r="D8409" s="23"/>
    </row>
    <row r="8410" spans="1:4" hidden="1" x14ac:dyDescent="0.3">
      <c r="A8410" s="23"/>
      <c r="D8410" s="23"/>
    </row>
    <row r="8411" spans="1:4" hidden="1" x14ac:dyDescent="0.3">
      <c r="A8411" s="23"/>
      <c r="D8411" s="23"/>
    </row>
    <row r="8412" spans="1:4" hidden="1" x14ac:dyDescent="0.3">
      <c r="A8412" s="23"/>
      <c r="D8412" s="23"/>
    </row>
    <row r="8413" spans="1:4" hidden="1" x14ac:dyDescent="0.3">
      <c r="A8413" s="23"/>
      <c r="D8413" s="23"/>
    </row>
    <row r="8414" spans="1:4" hidden="1" x14ac:dyDescent="0.3">
      <c r="A8414" s="23"/>
      <c r="D8414" s="23"/>
    </row>
    <row r="8415" spans="1:4" hidden="1" x14ac:dyDescent="0.3">
      <c r="A8415" s="23"/>
      <c r="D8415" s="23"/>
    </row>
    <row r="8416" spans="1:4" hidden="1" x14ac:dyDescent="0.3">
      <c r="A8416" s="23"/>
      <c r="D8416" s="23"/>
    </row>
    <row r="8417" spans="1:4" hidden="1" x14ac:dyDescent="0.3">
      <c r="A8417" s="23"/>
      <c r="D8417" s="23"/>
    </row>
    <row r="8418" spans="1:4" hidden="1" x14ac:dyDescent="0.3">
      <c r="A8418" s="23"/>
      <c r="D8418" s="23"/>
    </row>
    <row r="8419" spans="1:4" hidden="1" x14ac:dyDescent="0.3">
      <c r="A8419" s="23"/>
      <c r="D8419" s="23"/>
    </row>
    <row r="8420" spans="1:4" hidden="1" x14ac:dyDescent="0.3">
      <c r="A8420" s="23"/>
      <c r="D8420" s="23"/>
    </row>
    <row r="8421" spans="1:4" hidden="1" x14ac:dyDescent="0.3">
      <c r="A8421" s="23"/>
      <c r="D8421" s="23"/>
    </row>
    <row r="8422" spans="1:4" hidden="1" x14ac:dyDescent="0.3">
      <c r="A8422" s="23"/>
      <c r="D8422" s="23"/>
    </row>
    <row r="8423" spans="1:4" hidden="1" x14ac:dyDescent="0.3">
      <c r="A8423" s="23"/>
      <c r="D8423" s="23"/>
    </row>
    <row r="8424" spans="1:4" hidden="1" x14ac:dyDescent="0.3">
      <c r="A8424" s="23"/>
      <c r="D8424" s="23"/>
    </row>
    <row r="8425" spans="1:4" hidden="1" x14ac:dyDescent="0.3">
      <c r="A8425" s="23"/>
      <c r="D8425" s="23"/>
    </row>
    <row r="8426" spans="1:4" hidden="1" x14ac:dyDescent="0.3">
      <c r="A8426" s="23"/>
      <c r="D8426" s="23"/>
    </row>
    <row r="8427" spans="1:4" hidden="1" x14ac:dyDescent="0.3">
      <c r="A8427" s="23"/>
      <c r="D8427" s="23"/>
    </row>
    <row r="8428" spans="1:4" hidden="1" x14ac:dyDescent="0.3">
      <c r="A8428" s="23"/>
      <c r="D8428" s="23"/>
    </row>
    <row r="8429" spans="1:4" hidden="1" x14ac:dyDescent="0.3">
      <c r="A8429" s="23"/>
      <c r="D8429" s="23"/>
    </row>
    <row r="8430" spans="1:4" hidden="1" x14ac:dyDescent="0.3">
      <c r="A8430" s="23"/>
      <c r="D8430" s="23"/>
    </row>
    <row r="8431" spans="1:4" hidden="1" x14ac:dyDescent="0.3">
      <c r="A8431" s="23"/>
      <c r="D8431" s="23"/>
    </row>
    <row r="8432" spans="1:4" hidden="1" x14ac:dyDescent="0.3">
      <c r="A8432" s="23"/>
      <c r="D8432" s="23"/>
    </row>
    <row r="8433" spans="1:4" hidden="1" x14ac:dyDescent="0.3">
      <c r="A8433" s="23"/>
      <c r="D8433" s="23"/>
    </row>
    <row r="8434" spans="1:4" hidden="1" x14ac:dyDescent="0.3">
      <c r="A8434" s="23"/>
      <c r="D8434" s="23"/>
    </row>
    <row r="8435" spans="1:4" hidden="1" x14ac:dyDescent="0.3">
      <c r="A8435" s="23"/>
      <c r="D8435" s="23"/>
    </row>
    <row r="8436" spans="1:4" hidden="1" x14ac:dyDescent="0.3">
      <c r="A8436" s="23"/>
      <c r="D8436" s="23"/>
    </row>
    <row r="8437" spans="1:4" hidden="1" x14ac:dyDescent="0.3">
      <c r="A8437" s="23"/>
      <c r="D8437" s="23"/>
    </row>
    <row r="8438" spans="1:4" hidden="1" x14ac:dyDescent="0.3">
      <c r="A8438" s="23"/>
      <c r="D8438" s="23"/>
    </row>
    <row r="8439" spans="1:4" hidden="1" x14ac:dyDescent="0.3">
      <c r="A8439" s="23"/>
      <c r="D8439" s="23"/>
    </row>
    <row r="8440" spans="1:4" hidden="1" x14ac:dyDescent="0.3">
      <c r="A8440" s="23"/>
      <c r="D8440" s="23"/>
    </row>
    <row r="8441" spans="1:4" hidden="1" x14ac:dyDescent="0.3">
      <c r="A8441" s="23"/>
      <c r="D8441" s="23"/>
    </row>
    <row r="8442" spans="1:4" hidden="1" x14ac:dyDescent="0.3">
      <c r="A8442" s="23"/>
      <c r="D8442" s="23"/>
    </row>
    <row r="8443" spans="1:4" hidden="1" x14ac:dyDescent="0.3">
      <c r="A8443" s="23"/>
      <c r="D8443" s="23"/>
    </row>
    <row r="8444" spans="1:4" hidden="1" x14ac:dyDescent="0.3">
      <c r="A8444" s="23"/>
      <c r="D8444" s="23"/>
    </row>
    <row r="8445" spans="1:4" hidden="1" x14ac:dyDescent="0.3">
      <c r="A8445" s="23"/>
      <c r="D8445" s="23"/>
    </row>
    <row r="8446" spans="1:4" hidden="1" x14ac:dyDescent="0.3">
      <c r="A8446" s="23"/>
      <c r="D8446" s="23"/>
    </row>
    <row r="8447" spans="1:4" hidden="1" x14ac:dyDescent="0.3">
      <c r="A8447" s="23"/>
      <c r="D8447" s="23"/>
    </row>
    <row r="8448" spans="1:4" hidden="1" x14ac:dyDescent="0.3">
      <c r="A8448" s="23"/>
      <c r="D8448" s="23"/>
    </row>
    <row r="8449" spans="1:4" hidden="1" x14ac:dyDescent="0.3">
      <c r="A8449" s="23"/>
      <c r="D8449" s="23"/>
    </row>
    <row r="8450" spans="1:4" hidden="1" x14ac:dyDescent="0.3">
      <c r="A8450" s="23"/>
      <c r="D8450" s="23"/>
    </row>
    <row r="8451" spans="1:4" hidden="1" x14ac:dyDescent="0.3">
      <c r="A8451" s="23"/>
      <c r="D8451" s="23"/>
    </row>
    <row r="8452" spans="1:4" hidden="1" x14ac:dyDescent="0.3">
      <c r="A8452" s="23"/>
      <c r="D8452" s="23"/>
    </row>
    <row r="8453" spans="1:4" hidden="1" x14ac:dyDescent="0.3">
      <c r="A8453" s="23"/>
      <c r="D8453" s="23"/>
    </row>
    <row r="8454" spans="1:4" hidden="1" x14ac:dyDescent="0.3">
      <c r="A8454" s="23"/>
      <c r="D8454" s="23"/>
    </row>
    <row r="8455" spans="1:4" hidden="1" x14ac:dyDescent="0.3">
      <c r="A8455" s="23"/>
      <c r="D8455" s="23"/>
    </row>
    <row r="8456" spans="1:4" hidden="1" x14ac:dyDescent="0.3">
      <c r="A8456" s="23"/>
      <c r="D8456" s="23"/>
    </row>
    <row r="8457" spans="1:4" hidden="1" x14ac:dyDescent="0.3">
      <c r="A8457" s="23"/>
      <c r="D8457" s="23"/>
    </row>
    <row r="8458" spans="1:4" hidden="1" x14ac:dyDescent="0.3">
      <c r="A8458" s="23"/>
      <c r="D8458" s="23"/>
    </row>
    <row r="8459" spans="1:4" hidden="1" x14ac:dyDescent="0.3">
      <c r="A8459" s="23"/>
      <c r="D8459" s="23"/>
    </row>
    <row r="8460" spans="1:4" hidden="1" x14ac:dyDescent="0.3">
      <c r="A8460" s="23"/>
      <c r="D8460" s="23"/>
    </row>
    <row r="8461" spans="1:4" hidden="1" x14ac:dyDescent="0.3">
      <c r="A8461" s="23"/>
      <c r="D8461" s="23"/>
    </row>
    <row r="8462" spans="1:4" hidden="1" x14ac:dyDescent="0.3">
      <c r="A8462" s="23"/>
      <c r="D8462" s="23"/>
    </row>
    <row r="8463" spans="1:4" hidden="1" x14ac:dyDescent="0.3">
      <c r="A8463" s="23"/>
      <c r="D8463" s="23"/>
    </row>
    <row r="8464" spans="1:4" hidden="1" x14ac:dyDescent="0.3">
      <c r="A8464" s="23"/>
      <c r="D8464" s="23"/>
    </row>
    <row r="8465" spans="1:4" hidden="1" x14ac:dyDescent="0.3">
      <c r="A8465" s="23"/>
      <c r="D8465" s="23"/>
    </row>
    <row r="8466" spans="1:4" hidden="1" x14ac:dyDescent="0.3">
      <c r="A8466" s="23"/>
      <c r="D8466" s="23"/>
    </row>
    <row r="8467" spans="1:4" hidden="1" x14ac:dyDescent="0.3">
      <c r="A8467" s="23"/>
      <c r="D8467" s="23"/>
    </row>
    <row r="8468" spans="1:4" hidden="1" x14ac:dyDescent="0.3">
      <c r="A8468" s="23"/>
      <c r="D8468" s="23"/>
    </row>
    <row r="8469" spans="1:4" hidden="1" x14ac:dyDescent="0.3">
      <c r="A8469" s="23"/>
      <c r="D8469" s="23"/>
    </row>
    <row r="8470" spans="1:4" hidden="1" x14ac:dyDescent="0.3">
      <c r="A8470" s="23"/>
      <c r="D8470" s="23"/>
    </row>
    <row r="8471" spans="1:4" hidden="1" x14ac:dyDescent="0.3">
      <c r="A8471" s="23"/>
      <c r="D8471" s="23"/>
    </row>
    <row r="8472" spans="1:4" hidden="1" x14ac:dyDescent="0.3">
      <c r="A8472" s="23"/>
      <c r="D8472" s="23"/>
    </row>
    <row r="8473" spans="1:4" hidden="1" x14ac:dyDescent="0.3">
      <c r="A8473" s="23"/>
      <c r="D8473" s="23"/>
    </row>
    <row r="8474" spans="1:4" hidden="1" x14ac:dyDescent="0.3">
      <c r="A8474" s="23"/>
      <c r="D8474" s="23"/>
    </row>
    <row r="8475" spans="1:4" hidden="1" x14ac:dyDescent="0.3">
      <c r="A8475" s="23"/>
      <c r="D8475" s="23"/>
    </row>
    <row r="8476" spans="1:4" hidden="1" x14ac:dyDescent="0.3">
      <c r="A8476" s="23"/>
      <c r="D8476" s="23"/>
    </row>
    <row r="8477" spans="1:4" hidden="1" x14ac:dyDescent="0.3">
      <c r="A8477" s="23"/>
      <c r="D8477" s="23"/>
    </row>
    <row r="8478" spans="1:4" hidden="1" x14ac:dyDescent="0.3">
      <c r="A8478" s="23"/>
      <c r="D8478" s="23"/>
    </row>
    <row r="8479" spans="1:4" hidden="1" x14ac:dyDescent="0.3">
      <c r="A8479" s="23"/>
      <c r="D8479" s="23"/>
    </row>
    <row r="8480" spans="1:4" hidden="1" x14ac:dyDescent="0.3">
      <c r="A8480" s="23"/>
      <c r="D8480" s="23"/>
    </row>
    <row r="8481" spans="1:4" hidden="1" x14ac:dyDescent="0.3">
      <c r="A8481" s="23"/>
      <c r="D8481" s="23"/>
    </row>
    <row r="8482" spans="1:4" hidden="1" x14ac:dyDescent="0.3">
      <c r="A8482" s="23"/>
      <c r="D8482" s="23"/>
    </row>
    <row r="8483" spans="1:4" hidden="1" x14ac:dyDescent="0.3">
      <c r="A8483" s="23"/>
      <c r="D8483" s="23"/>
    </row>
    <row r="8484" spans="1:4" hidden="1" x14ac:dyDescent="0.3">
      <c r="A8484" s="23"/>
      <c r="D8484" s="23"/>
    </row>
    <row r="8485" spans="1:4" hidden="1" x14ac:dyDescent="0.3">
      <c r="A8485" s="23"/>
      <c r="D8485" s="23"/>
    </row>
    <row r="8486" spans="1:4" hidden="1" x14ac:dyDescent="0.3">
      <c r="A8486" s="23"/>
      <c r="D8486" s="23"/>
    </row>
    <row r="8487" spans="1:4" hidden="1" x14ac:dyDescent="0.3">
      <c r="A8487" s="23"/>
      <c r="D8487" s="23"/>
    </row>
    <row r="8488" spans="1:4" hidden="1" x14ac:dyDescent="0.3">
      <c r="A8488" s="23"/>
      <c r="D8488" s="23"/>
    </row>
    <row r="8489" spans="1:4" hidden="1" x14ac:dyDescent="0.3">
      <c r="A8489" s="23"/>
      <c r="D8489" s="23"/>
    </row>
    <row r="8490" spans="1:4" hidden="1" x14ac:dyDescent="0.3">
      <c r="A8490" s="23"/>
      <c r="D8490" s="23"/>
    </row>
    <row r="8491" spans="1:4" hidden="1" x14ac:dyDescent="0.3">
      <c r="A8491" s="23"/>
      <c r="D8491" s="23"/>
    </row>
    <row r="8492" spans="1:4" hidden="1" x14ac:dyDescent="0.3">
      <c r="A8492" s="23"/>
      <c r="D8492" s="23"/>
    </row>
    <row r="8493" spans="1:4" hidden="1" x14ac:dyDescent="0.3">
      <c r="A8493" s="23"/>
      <c r="D8493" s="23"/>
    </row>
    <row r="8494" spans="1:4" hidden="1" x14ac:dyDescent="0.3">
      <c r="A8494" s="23"/>
      <c r="D8494" s="23"/>
    </row>
    <row r="8495" spans="1:4" hidden="1" x14ac:dyDescent="0.3">
      <c r="A8495" s="23"/>
      <c r="D8495" s="23"/>
    </row>
    <row r="8496" spans="1:4" hidden="1" x14ac:dyDescent="0.3">
      <c r="A8496" s="23"/>
      <c r="D8496" s="23"/>
    </row>
    <row r="8497" spans="1:4" hidden="1" x14ac:dyDescent="0.3">
      <c r="A8497" s="23"/>
      <c r="D8497" s="23"/>
    </row>
    <row r="8498" spans="1:4" hidden="1" x14ac:dyDescent="0.3">
      <c r="A8498" s="23"/>
      <c r="D8498" s="23"/>
    </row>
    <row r="8499" spans="1:4" hidden="1" x14ac:dyDescent="0.3">
      <c r="A8499" s="23"/>
      <c r="D8499" s="23"/>
    </row>
    <row r="8500" spans="1:4" hidden="1" x14ac:dyDescent="0.3">
      <c r="A8500" s="23"/>
      <c r="D8500" s="23"/>
    </row>
    <row r="8501" spans="1:4" hidden="1" x14ac:dyDescent="0.3">
      <c r="A8501" s="23"/>
      <c r="D8501" s="23"/>
    </row>
    <row r="8502" spans="1:4" hidden="1" x14ac:dyDescent="0.3">
      <c r="A8502" s="23"/>
      <c r="D8502" s="23"/>
    </row>
    <row r="8503" spans="1:4" hidden="1" x14ac:dyDescent="0.3">
      <c r="A8503" s="23"/>
      <c r="D8503" s="23"/>
    </row>
    <row r="8504" spans="1:4" hidden="1" x14ac:dyDescent="0.3">
      <c r="A8504" s="23"/>
      <c r="D8504" s="23"/>
    </row>
    <row r="8505" spans="1:4" hidden="1" x14ac:dyDescent="0.3">
      <c r="A8505" s="23"/>
      <c r="D8505" s="23"/>
    </row>
    <row r="8506" spans="1:4" hidden="1" x14ac:dyDescent="0.3">
      <c r="A8506" s="23"/>
      <c r="D8506" s="23"/>
    </row>
    <row r="8507" spans="1:4" hidden="1" x14ac:dyDescent="0.3">
      <c r="A8507" s="23"/>
      <c r="D8507" s="23"/>
    </row>
    <row r="8508" spans="1:4" hidden="1" x14ac:dyDescent="0.3">
      <c r="A8508" s="23"/>
      <c r="D8508" s="23"/>
    </row>
    <row r="8509" spans="1:4" hidden="1" x14ac:dyDescent="0.3">
      <c r="A8509" s="23"/>
      <c r="D8509" s="23"/>
    </row>
    <row r="8510" spans="1:4" hidden="1" x14ac:dyDescent="0.3">
      <c r="A8510" s="23"/>
      <c r="D8510" s="23"/>
    </row>
    <row r="8511" spans="1:4" hidden="1" x14ac:dyDescent="0.3">
      <c r="A8511" s="23"/>
      <c r="D8511" s="23"/>
    </row>
    <row r="8512" spans="1:4" hidden="1" x14ac:dyDescent="0.3">
      <c r="A8512" s="23"/>
      <c r="D8512" s="23"/>
    </row>
    <row r="8513" spans="1:4" hidden="1" x14ac:dyDescent="0.3">
      <c r="A8513" s="23"/>
      <c r="D8513" s="23"/>
    </row>
    <row r="8514" spans="1:4" hidden="1" x14ac:dyDescent="0.3">
      <c r="A8514" s="23"/>
      <c r="D8514" s="23"/>
    </row>
    <row r="8515" spans="1:4" hidden="1" x14ac:dyDescent="0.3">
      <c r="A8515" s="23"/>
      <c r="D8515" s="23"/>
    </row>
    <row r="8516" spans="1:4" hidden="1" x14ac:dyDescent="0.3">
      <c r="A8516" s="23"/>
      <c r="D8516" s="23"/>
    </row>
    <row r="8517" spans="1:4" hidden="1" x14ac:dyDescent="0.3">
      <c r="A8517" s="23"/>
      <c r="D8517" s="23"/>
    </row>
    <row r="8518" spans="1:4" hidden="1" x14ac:dyDescent="0.3">
      <c r="A8518" s="23"/>
      <c r="D8518" s="23"/>
    </row>
    <row r="8519" spans="1:4" hidden="1" x14ac:dyDescent="0.3">
      <c r="A8519" s="23"/>
      <c r="D8519" s="23"/>
    </row>
    <row r="8520" spans="1:4" hidden="1" x14ac:dyDescent="0.3">
      <c r="A8520" s="23"/>
      <c r="D8520" s="23"/>
    </row>
    <row r="8521" spans="1:4" hidden="1" x14ac:dyDescent="0.3">
      <c r="A8521" s="23"/>
      <c r="D8521" s="23"/>
    </row>
    <row r="8522" spans="1:4" hidden="1" x14ac:dyDescent="0.3">
      <c r="A8522" s="23"/>
      <c r="D8522" s="23"/>
    </row>
    <row r="8523" spans="1:4" hidden="1" x14ac:dyDescent="0.3">
      <c r="A8523" s="23"/>
      <c r="D8523" s="23"/>
    </row>
    <row r="8524" spans="1:4" hidden="1" x14ac:dyDescent="0.3">
      <c r="A8524" s="23"/>
      <c r="D8524" s="23"/>
    </row>
    <row r="8525" spans="1:4" hidden="1" x14ac:dyDescent="0.3">
      <c r="A8525" s="23"/>
      <c r="D8525" s="23"/>
    </row>
    <row r="8526" spans="1:4" hidden="1" x14ac:dyDescent="0.3">
      <c r="A8526" s="23"/>
      <c r="D8526" s="23"/>
    </row>
    <row r="8527" spans="1:4" hidden="1" x14ac:dyDescent="0.3">
      <c r="A8527" s="23"/>
      <c r="D8527" s="23"/>
    </row>
    <row r="8528" spans="1:4" hidden="1" x14ac:dyDescent="0.3">
      <c r="A8528" s="23"/>
      <c r="D8528" s="23"/>
    </row>
    <row r="8529" spans="1:4" hidden="1" x14ac:dyDescent="0.3">
      <c r="A8529" s="23"/>
      <c r="D8529" s="23"/>
    </row>
    <row r="8530" spans="1:4" hidden="1" x14ac:dyDescent="0.3">
      <c r="A8530" s="23"/>
      <c r="D8530" s="23"/>
    </row>
    <row r="8531" spans="1:4" hidden="1" x14ac:dyDescent="0.3">
      <c r="A8531" s="23"/>
      <c r="D8531" s="23"/>
    </row>
    <row r="8532" spans="1:4" hidden="1" x14ac:dyDescent="0.3">
      <c r="A8532" s="23"/>
      <c r="D8532" s="23"/>
    </row>
    <row r="8533" spans="1:4" hidden="1" x14ac:dyDescent="0.3">
      <c r="A8533" s="23"/>
      <c r="D8533" s="23"/>
    </row>
    <row r="8534" spans="1:4" hidden="1" x14ac:dyDescent="0.3">
      <c r="A8534" s="23"/>
      <c r="D8534" s="23"/>
    </row>
    <row r="8535" spans="1:4" hidden="1" x14ac:dyDescent="0.3">
      <c r="A8535" s="23"/>
      <c r="D8535" s="23"/>
    </row>
    <row r="8536" spans="1:4" hidden="1" x14ac:dyDescent="0.3">
      <c r="A8536" s="23"/>
      <c r="D8536" s="23"/>
    </row>
    <row r="8537" spans="1:4" hidden="1" x14ac:dyDescent="0.3">
      <c r="A8537" s="23"/>
      <c r="D8537" s="23"/>
    </row>
    <row r="8538" spans="1:4" hidden="1" x14ac:dyDescent="0.3">
      <c r="A8538" s="23"/>
      <c r="D8538" s="23"/>
    </row>
    <row r="8539" spans="1:4" hidden="1" x14ac:dyDescent="0.3">
      <c r="A8539" s="23"/>
      <c r="D8539" s="23"/>
    </row>
    <row r="8540" spans="1:4" hidden="1" x14ac:dyDescent="0.3">
      <c r="A8540" s="23"/>
      <c r="D8540" s="23"/>
    </row>
    <row r="8541" spans="1:4" hidden="1" x14ac:dyDescent="0.3">
      <c r="A8541" s="23"/>
      <c r="D8541" s="23"/>
    </row>
    <row r="8542" spans="1:4" hidden="1" x14ac:dyDescent="0.3">
      <c r="A8542" s="23"/>
      <c r="D8542" s="23"/>
    </row>
    <row r="8543" spans="1:4" hidden="1" x14ac:dyDescent="0.3">
      <c r="A8543" s="23"/>
      <c r="D8543" s="23"/>
    </row>
    <row r="8544" spans="1:4" hidden="1" x14ac:dyDescent="0.3">
      <c r="A8544" s="23"/>
      <c r="D8544" s="23"/>
    </row>
    <row r="8545" spans="1:4" hidden="1" x14ac:dyDescent="0.3">
      <c r="A8545" s="23"/>
      <c r="D8545" s="23"/>
    </row>
    <row r="8546" spans="1:4" hidden="1" x14ac:dyDescent="0.3">
      <c r="A8546" s="23"/>
      <c r="D8546" s="23"/>
    </row>
    <row r="8547" spans="1:4" hidden="1" x14ac:dyDescent="0.3">
      <c r="A8547" s="23"/>
      <c r="D8547" s="23"/>
    </row>
    <row r="8548" spans="1:4" hidden="1" x14ac:dyDescent="0.3">
      <c r="A8548" s="23"/>
      <c r="D8548" s="23"/>
    </row>
    <row r="8549" spans="1:4" hidden="1" x14ac:dyDescent="0.3">
      <c r="A8549" s="23"/>
      <c r="D8549" s="23"/>
    </row>
    <row r="8550" spans="1:4" hidden="1" x14ac:dyDescent="0.3">
      <c r="A8550" s="23"/>
      <c r="D8550" s="23"/>
    </row>
    <row r="8551" spans="1:4" hidden="1" x14ac:dyDescent="0.3">
      <c r="A8551" s="23"/>
      <c r="D8551" s="23"/>
    </row>
    <row r="8552" spans="1:4" hidden="1" x14ac:dyDescent="0.3">
      <c r="A8552" s="23"/>
      <c r="D8552" s="23"/>
    </row>
    <row r="8553" spans="1:4" hidden="1" x14ac:dyDescent="0.3">
      <c r="A8553" s="23"/>
      <c r="D8553" s="23"/>
    </row>
    <row r="8554" spans="1:4" hidden="1" x14ac:dyDescent="0.3">
      <c r="A8554" s="23"/>
      <c r="D8554" s="23"/>
    </row>
    <row r="8555" spans="1:4" hidden="1" x14ac:dyDescent="0.3">
      <c r="A8555" s="23"/>
      <c r="D8555" s="23"/>
    </row>
    <row r="8556" spans="1:4" hidden="1" x14ac:dyDescent="0.3">
      <c r="A8556" s="23"/>
      <c r="D8556" s="23"/>
    </row>
    <row r="8557" spans="1:4" hidden="1" x14ac:dyDescent="0.3">
      <c r="A8557" s="23"/>
      <c r="D8557" s="23"/>
    </row>
    <row r="8558" spans="1:4" hidden="1" x14ac:dyDescent="0.3">
      <c r="A8558" s="23"/>
      <c r="D8558" s="23"/>
    </row>
    <row r="8559" spans="1:4" hidden="1" x14ac:dyDescent="0.3">
      <c r="A8559" s="23"/>
      <c r="D8559" s="23"/>
    </row>
    <row r="8560" spans="1:4" hidden="1" x14ac:dyDescent="0.3">
      <c r="A8560" s="23"/>
      <c r="D8560" s="23"/>
    </row>
    <row r="8561" spans="1:4" hidden="1" x14ac:dyDescent="0.3">
      <c r="A8561" s="23"/>
      <c r="D8561" s="23"/>
    </row>
    <row r="8562" spans="1:4" hidden="1" x14ac:dyDescent="0.3">
      <c r="A8562" s="23"/>
      <c r="D8562" s="23"/>
    </row>
    <row r="8563" spans="1:4" hidden="1" x14ac:dyDescent="0.3">
      <c r="A8563" s="23"/>
      <c r="D8563" s="23"/>
    </row>
    <row r="8564" spans="1:4" hidden="1" x14ac:dyDescent="0.3">
      <c r="A8564" s="23"/>
      <c r="D8564" s="23"/>
    </row>
    <row r="8565" spans="1:4" hidden="1" x14ac:dyDescent="0.3">
      <c r="A8565" s="23"/>
      <c r="D8565" s="23"/>
    </row>
    <row r="8566" spans="1:4" hidden="1" x14ac:dyDescent="0.3">
      <c r="A8566" s="23"/>
      <c r="D8566" s="23"/>
    </row>
    <row r="8567" spans="1:4" hidden="1" x14ac:dyDescent="0.3">
      <c r="A8567" s="23"/>
      <c r="D8567" s="23"/>
    </row>
    <row r="8568" spans="1:4" hidden="1" x14ac:dyDescent="0.3">
      <c r="A8568" s="23"/>
      <c r="D8568" s="23"/>
    </row>
    <row r="8569" spans="1:4" hidden="1" x14ac:dyDescent="0.3">
      <c r="A8569" s="23"/>
      <c r="D8569" s="23"/>
    </row>
    <row r="8570" spans="1:4" hidden="1" x14ac:dyDescent="0.3">
      <c r="A8570" s="23"/>
      <c r="D8570" s="23"/>
    </row>
    <row r="8571" spans="1:4" hidden="1" x14ac:dyDescent="0.3">
      <c r="A8571" s="23"/>
      <c r="D8571" s="23"/>
    </row>
    <row r="8572" spans="1:4" hidden="1" x14ac:dyDescent="0.3">
      <c r="A8572" s="23"/>
      <c r="D8572" s="23"/>
    </row>
    <row r="8573" spans="1:4" hidden="1" x14ac:dyDescent="0.3">
      <c r="A8573" s="23"/>
      <c r="D8573" s="23"/>
    </row>
    <row r="8574" spans="1:4" hidden="1" x14ac:dyDescent="0.3">
      <c r="A8574" s="23"/>
      <c r="D8574" s="23"/>
    </row>
    <row r="8575" spans="1:4" hidden="1" x14ac:dyDescent="0.3">
      <c r="A8575" s="23"/>
      <c r="D8575" s="23"/>
    </row>
    <row r="8576" spans="1:4" hidden="1" x14ac:dyDescent="0.3">
      <c r="A8576" s="23"/>
      <c r="D8576" s="23"/>
    </row>
    <row r="8577" spans="1:4" hidden="1" x14ac:dyDescent="0.3">
      <c r="A8577" s="23"/>
      <c r="D8577" s="23"/>
    </row>
    <row r="8578" spans="1:4" hidden="1" x14ac:dyDescent="0.3">
      <c r="A8578" s="23"/>
      <c r="D8578" s="23"/>
    </row>
    <row r="8579" spans="1:4" hidden="1" x14ac:dyDescent="0.3">
      <c r="A8579" s="23"/>
      <c r="D8579" s="23"/>
    </row>
    <row r="8580" spans="1:4" hidden="1" x14ac:dyDescent="0.3">
      <c r="A8580" s="23"/>
      <c r="D8580" s="23"/>
    </row>
    <row r="8581" spans="1:4" hidden="1" x14ac:dyDescent="0.3">
      <c r="A8581" s="23"/>
      <c r="D8581" s="23"/>
    </row>
    <row r="8582" spans="1:4" hidden="1" x14ac:dyDescent="0.3">
      <c r="A8582" s="23"/>
      <c r="D8582" s="23"/>
    </row>
    <row r="8583" spans="1:4" hidden="1" x14ac:dyDescent="0.3">
      <c r="A8583" s="23"/>
      <c r="D8583" s="23"/>
    </row>
    <row r="8584" spans="1:4" hidden="1" x14ac:dyDescent="0.3">
      <c r="A8584" s="23"/>
      <c r="D8584" s="23"/>
    </row>
    <row r="8585" spans="1:4" hidden="1" x14ac:dyDescent="0.3">
      <c r="A8585" s="23"/>
      <c r="D8585" s="23"/>
    </row>
    <row r="8586" spans="1:4" hidden="1" x14ac:dyDescent="0.3">
      <c r="A8586" s="23"/>
      <c r="D8586" s="23"/>
    </row>
    <row r="8587" spans="1:4" hidden="1" x14ac:dyDescent="0.3">
      <c r="A8587" s="23"/>
      <c r="D8587" s="23"/>
    </row>
    <row r="8588" spans="1:4" hidden="1" x14ac:dyDescent="0.3">
      <c r="A8588" s="23"/>
      <c r="D8588" s="23"/>
    </row>
    <row r="8589" spans="1:4" hidden="1" x14ac:dyDescent="0.3">
      <c r="A8589" s="23"/>
      <c r="D8589" s="23"/>
    </row>
    <row r="8590" spans="1:4" hidden="1" x14ac:dyDescent="0.3">
      <c r="A8590" s="23"/>
      <c r="D8590" s="23"/>
    </row>
    <row r="8591" spans="1:4" hidden="1" x14ac:dyDescent="0.3">
      <c r="A8591" s="23"/>
      <c r="D8591" s="23"/>
    </row>
    <row r="8592" spans="1:4" hidden="1" x14ac:dyDescent="0.3">
      <c r="A8592" s="23"/>
      <c r="D8592" s="23"/>
    </row>
    <row r="8593" spans="1:4" hidden="1" x14ac:dyDescent="0.3">
      <c r="A8593" s="23"/>
      <c r="D8593" s="23"/>
    </row>
    <row r="8594" spans="1:4" hidden="1" x14ac:dyDescent="0.3">
      <c r="A8594" s="23"/>
      <c r="D8594" s="23"/>
    </row>
    <row r="8595" spans="1:4" hidden="1" x14ac:dyDescent="0.3">
      <c r="A8595" s="23"/>
      <c r="D8595" s="23"/>
    </row>
    <row r="8596" spans="1:4" hidden="1" x14ac:dyDescent="0.3">
      <c r="A8596" s="23"/>
      <c r="D8596" s="23"/>
    </row>
    <row r="8597" spans="1:4" hidden="1" x14ac:dyDescent="0.3">
      <c r="A8597" s="23"/>
      <c r="D8597" s="23"/>
    </row>
    <row r="8598" spans="1:4" hidden="1" x14ac:dyDescent="0.3">
      <c r="A8598" s="23"/>
      <c r="D8598" s="23"/>
    </row>
    <row r="8599" spans="1:4" hidden="1" x14ac:dyDescent="0.3">
      <c r="A8599" s="23"/>
      <c r="D8599" s="23"/>
    </row>
    <row r="8600" spans="1:4" hidden="1" x14ac:dyDescent="0.3">
      <c r="A8600" s="23"/>
      <c r="D8600" s="23"/>
    </row>
    <row r="8601" spans="1:4" hidden="1" x14ac:dyDescent="0.3">
      <c r="A8601" s="23"/>
      <c r="D8601" s="23"/>
    </row>
    <row r="8602" spans="1:4" hidden="1" x14ac:dyDescent="0.3">
      <c r="A8602" s="23"/>
      <c r="D8602" s="23"/>
    </row>
    <row r="8603" spans="1:4" hidden="1" x14ac:dyDescent="0.3">
      <c r="A8603" s="23"/>
      <c r="D8603" s="23"/>
    </row>
    <row r="8604" spans="1:4" hidden="1" x14ac:dyDescent="0.3">
      <c r="A8604" s="23"/>
      <c r="D8604" s="23"/>
    </row>
    <row r="8605" spans="1:4" hidden="1" x14ac:dyDescent="0.3">
      <c r="A8605" s="23"/>
      <c r="D8605" s="23"/>
    </row>
    <row r="8606" spans="1:4" hidden="1" x14ac:dyDescent="0.3">
      <c r="A8606" s="23"/>
      <c r="D8606" s="23"/>
    </row>
    <row r="8607" spans="1:4" hidden="1" x14ac:dyDescent="0.3">
      <c r="A8607" s="23"/>
      <c r="D8607" s="23"/>
    </row>
    <row r="8608" spans="1:4" hidden="1" x14ac:dyDescent="0.3">
      <c r="A8608" s="23"/>
      <c r="D8608" s="23"/>
    </row>
    <row r="8609" spans="1:4" hidden="1" x14ac:dyDescent="0.3">
      <c r="A8609" s="23"/>
      <c r="D8609" s="23"/>
    </row>
    <row r="8610" spans="1:4" hidden="1" x14ac:dyDescent="0.3">
      <c r="A8610" s="23"/>
      <c r="D8610" s="23"/>
    </row>
    <row r="8611" spans="1:4" hidden="1" x14ac:dyDescent="0.3">
      <c r="A8611" s="23"/>
      <c r="D8611" s="23"/>
    </row>
    <row r="8612" spans="1:4" hidden="1" x14ac:dyDescent="0.3">
      <c r="A8612" s="23"/>
      <c r="D8612" s="23"/>
    </row>
    <row r="8613" spans="1:4" hidden="1" x14ac:dyDescent="0.3">
      <c r="A8613" s="23"/>
      <c r="D8613" s="23"/>
    </row>
    <row r="8614" spans="1:4" hidden="1" x14ac:dyDescent="0.3">
      <c r="A8614" s="23"/>
      <c r="D8614" s="23"/>
    </row>
    <row r="8615" spans="1:4" hidden="1" x14ac:dyDescent="0.3">
      <c r="A8615" s="23"/>
      <c r="D8615" s="23"/>
    </row>
    <row r="8616" spans="1:4" hidden="1" x14ac:dyDescent="0.3">
      <c r="A8616" s="23"/>
      <c r="D8616" s="23"/>
    </row>
    <row r="8617" spans="1:4" hidden="1" x14ac:dyDescent="0.3">
      <c r="A8617" s="23"/>
      <c r="D8617" s="23"/>
    </row>
    <row r="8618" spans="1:4" hidden="1" x14ac:dyDescent="0.3">
      <c r="A8618" s="23"/>
      <c r="D8618" s="23"/>
    </row>
    <row r="8619" spans="1:4" hidden="1" x14ac:dyDescent="0.3">
      <c r="A8619" s="23"/>
      <c r="D8619" s="23"/>
    </row>
    <row r="8620" spans="1:4" hidden="1" x14ac:dyDescent="0.3">
      <c r="A8620" s="23"/>
      <c r="D8620" s="23"/>
    </row>
    <row r="8621" spans="1:4" hidden="1" x14ac:dyDescent="0.3">
      <c r="A8621" s="23"/>
      <c r="D8621" s="23"/>
    </row>
    <row r="8622" spans="1:4" hidden="1" x14ac:dyDescent="0.3">
      <c r="A8622" s="23"/>
      <c r="D8622" s="23"/>
    </row>
    <row r="8623" spans="1:4" hidden="1" x14ac:dyDescent="0.3">
      <c r="A8623" s="23"/>
      <c r="D8623" s="23"/>
    </row>
    <row r="8624" spans="1:4" hidden="1" x14ac:dyDescent="0.3">
      <c r="A8624" s="23"/>
      <c r="D8624" s="23"/>
    </row>
    <row r="8625" spans="1:4" hidden="1" x14ac:dyDescent="0.3">
      <c r="A8625" s="23"/>
      <c r="D8625" s="23"/>
    </row>
    <row r="8626" spans="1:4" hidden="1" x14ac:dyDescent="0.3">
      <c r="A8626" s="23"/>
      <c r="D8626" s="23"/>
    </row>
    <row r="8627" spans="1:4" hidden="1" x14ac:dyDescent="0.3">
      <c r="A8627" s="23"/>
      <c r="D8627" s="23"/>
    </row>
    <row r="8628" spans="1:4" hidden="1" x14ac:dyDescent="0.3">
      <c r="A8628" s="23"/>
      <c r="D8628" s="23"/>
    </row>
    <row r="8629" spans="1:4" hidden="1" x14ac:dyDescent="0.3">
      <c r="A8629" s="23"/>
      <c r="D8629" s="23"/>
    </row>
    <row r="8630" spans="1:4" hidden="1" x14ac:dyDescent="0.3">
      <c r="A8630" s="23"/>
      <c r="D8630" s="23"/>
    </row>
    <row r="8631" spans="1:4" hidden="1" x14ac:dyDescent="0.3">
      <c r="A8631" s="23"/>
      <c r="D8631" s="23"/>
    </row>
    <row r="8632" spans="1:4" hidden="1" x14ac:dyDescent="0.3">
      <c r="A8632" s="23"/>
      <c r="D8632" s="23"/>
    </row>
    <row r="8633" spans="1:4" hidden="1" x14ac:dyDescent="0.3">
      <c r="A8633" s="23"/>
      <c r="D8633" s="23"/>
    </row>
    <row r="8634" spans="1:4" hidden="1" x14ac:dyDescent="0.3">
      <c r="A8634" s="23"/>
      <c r="D8634" s="23"/>
    </row>
    <row r="8635" spans="1:4" hidden="1" x14ac:dyDescent="0.3">
      <c r="A8635" s="23"/>
      <c r="D8635" s="23"/>
    </row>
    <row r="8636" spans="1:4" hidden="1" x14ac:dyDescent="0.3">
      <c r="A8636" s="23"/>
      <c r="D8636" s="23"/>
    </row>
    <row r="8637" spans="1:4" hidden="1" x14ac:dyDescent="0.3">
      <c r="A8637" s="23"/>
      <c r="D8637" s="23"/>
    </row>
    <row r="8638" spans="1:4" hidden="1" x14ac:dyDescent="0.3">
      <c r="A8638" s="23"/>
      <c r="D8638" s="23"/>
    </row>
    <row r="8639" spans="1:4" hidden="1" x14ac:dyDescent="0.3">
      <c r="A8639" s="23"/>
      <c r="D8639" s="23"/>
    </row>
    <row r="8640" spans="1:4" hidden="1" x14ac:dyDescent="0.3">
      <c r="A8640" s="23"/>
      <c r="D8640" s="23"/>
    </row>
    <row r="8641" spans="1:4" hidden="1" x14ac:dyDescent="0.3">
      <c r="A8641" s="23"/>
      <c r="D8641" s="23"/>
    </row>
    <row r="8642" spans="1:4" hidden="1" x14ac:dyDescent="0.3">
      <c r="A8642" s="23"/>
      <c r="D8642" s="23"/>
    </row>
    <row r="8643" spans="1:4" hidden="1" x14ac:dyDescent="0.3">
      <c r="A8643" s="23"/>
      <c r="D8643" s="23"/>
    </row>
    <row r="8644" spans="1:4" hidden="1" x14ac:dyDescent="0.3">
      <c r="A8644" s="23"/>
      <c r="D8644" s="23"/>
    </row>
    <row r="8645" spans="1:4" hidden="1" x14ac:dyDescent="0.3">
      <c r="A8645" s="23"/>
      <c r="D8645" s="23"/>
    </row>
    <row r="8646" spans="1:4" hidden="1" x14ac:dyDescent="0.3">
      <c r="A8646" s="23"/>
      <c r="D8646" s="23"/>
    </row>
    <row r="8647" spans="1:4" hidden="1" x14ac:dyDescent="0.3">
      <c r="A8647" s="23"/>
      <c r="D8647" s="23"/>
    </row>
    <row r="8648" spans="1:4" hidden="1" x14ac:dyDescent="0.3">
      <c r="A8648" s="23"/>
      <c r="D8648" s="23"/>
    </row>
    <row r="8649" spans="1:4" hidden="1" x14ac:dyDescent="0.3">
      <c r="A8649" s="23"/>
      <c r="D8649" s="23"/>
    </row>
    <row r="8650" spans="1:4" hidden="1" x14ac:dyDescent="0.3">
      <c r="A8650" s="23"/>
      <c r="D8650" s="23"/>
    </row>
    <row r="8651" spans="1:4" hidden="1" x14ac:dyDescent="0.3">
      <c r="A8651" s="23"/>
      <c r="D8651" s="23"/>
    </row>
    <row r="8652" spans="1:4" hidden="1" x14ac:dyDescent="0.3">
      <c r="A8652" s="23"/>
      <c r="D8652" s="23"/>
    </row>
    <row r="8653" spans="1:4" hidden="1" x14ac:dyDescent="0.3">
      <c r="A8653" s="23"/>
      <c r="D8653" s="23"/>
    </row>
    <row r="8654" spans="1:4" hidden="1" x14ac:dyDescent="0.3">
      <c r="A8654" s="23"/>
      <c r="D8654" s="23"/>
    </row>
    <row r="8655" spans="1:4" hidden="1" x14ac:dyDescent="0.3">
      <c r="A8655" s="23"/>
      <c r="D8655" s="23"/>
    </row>
    <row r="8656" spans="1:4" hidden="1" x14ac:dyDescent="0.3">
      <c r="A8656" s="23"/>
      <c r="D8656" s="23"/>
    </row>
    <row r="8657" spans="1:4" hidden="1" x14ac:dyDescent="0.3">
      <c r="A8657" s="23"/>
      <c r="D8657" s="23"/>
    </row>
    <row r="8658" spans="1:4" hidden="1" x14ac:dyDescent="0.3">
      <c r="A8658" s="23"/>
      <c r="D8658" s="23"/>
    </row>
    <row r="8659" spans="1:4" hidden="1" x14ac:dyDescent="0.3">
      <c r="A8659" s="23"/>
      <c r="D8659" s="23"/>
    </row>
    <row r="8660" spans="1:4" hidden="1" x14ac:dyDescent="0.3">
      <c r="A8660" s="23"/>
      <c r="D8660" s="23"/>
    </row>
    <row r="8661" spans="1:4" hidden="1" x14ac:dyDescent="0.3">
      <c r="A8661" s="23"/>
      <c r="D8661" s="23"/>
    </row>
    <row r="8662" spans="1:4" hidden="1" x14ac:dyDescent="0.3">
      <c r="A8662" s="23"/>
      <c r="D8662" s="23"/>
    </row>
    <row r="8663" spans="1:4" hidden="1" x14ac:dyDescent="0.3">
      <c r="A8663" s="23"/>
      <c r="D8663" s="23"/>
    </row>
    <row r="8664" spans="1:4" hidden="1" x14ac:dyDescent="0.3">
      <c r="A8664" s="23"/>
      <c r="D8664" s="23"/>
    </row>
    <row r="8665" spans="1:4" hidden="1" x14ac:dyDescent="0.3">
      <c r="A8665" s="23"/>
      <c r="D8665" s="23"/>
    </row>
    <row r="8666" spans="1:4" hidden="1" x14ac:dyDescent="0.3">
      <c r="A8666" s="23"/>
      <c r="D8666" s="23"/>
    </row>
    <row r="8667" spans="1:4" hidden="1" x14ac:dyDescent="0.3">
      <c r="A8667" s="23"/>
      <c r="D8667" s="23"/>
    </row>
    <row r="8668" spans="1:4" hidden="1" x14ac:dyDescent="0.3">
      <c r="A8668" s="23"/>
      <c r="D8668" s="23"/>
    </row>
    <row r="8669" spans="1:4" hidden="1" x14ac:dyDescent="0.3">
      <c r="A8669" s="23"/>
      <c r="D8669" s="23"/>
    </row>
    <row r="8670" spans="1:4" hidden="1" x14ac:dyDescent="0.3">
      <c r="A8670" s="23"/>
      <c r="D8670" s="23"/>
    </row>
    <row r="8671" spans="1:4" hidden="1" x14ac:dyDescent="0.3">
      <c r="A8671" s="23"/>
      <c r="D8671" s="23"/>
    </row>
    <row r="8672" spans="1:4" hidden="1" x14ac:dyDescent="0.3">
      <c r="A8672" s="23"/>
      <c r="D8672" s="23"/>
    </row>
    <row r="8673" spans="1:4" hidden="1" x14ac:dyDescent="0.3">
      <c r="A8673" s="23"/>
      <c r="D8673" s="23"/>
    </row>
    <row r="8674" spans="1:4" hidden="1" x14ac:dyDescent="0.3">
      <c r="A8674" s="23"/>
      <c r="D8674" s="23"/>
    </row>
    <row r="8675" spans="1:4" hidden="1" x14ac:dyDescent="0.3">
      <c r="A8675" s="23"/>
      <c r="D8675" s="23"/>
    </row>
    <row r="8676" spans="1:4" hidden="1" x14ac:dyDescent="0.3">
      <c r="A8676" s="23"/>
      <c r="D8676" s="23"/>
    </row>
    <row r="8677" spans="1:4" hidden="1" x14ac:dyDescent="0.3">
      <c r="A8677" s="23"/>
      <c r="D8677" s="23"/>
    </row>
    <row r="8678" spans="1:4" hidden="1" x14ac:dyDescent="0.3">
      <c r="A8678" s="23"/>
      <c r="D8678" s="23"/>
    </row>
    <row r="8679" spans="1:4" hidden="1" x14ac:dyDescent="0.3">
      <c r="A8679" s="23"/>
      <c r="D8679" s="23"/>
    </row>
    <row r="8680" spans="1:4" hidden="1" x14ac:dyDescent="0.3">
      <c r="A8680" s="23"/>
      <c r="D8680" s="23"/>
    </row>
    <row r="8681" spans="1:4" hidden="1" x14ac:dyDescent="0.3">
      <c r="A8681" s="23"/>
      <c r="D8681" s="23"/>
    </row>
    <row r="8682" spans="1:4" hidden="1" x14ac:dyDescent="0.3">
      <c r="A8682" s="23"/>
      <c r="D8682" s="23"/>
    </row>
    <row r="8683" spans="1:4" hidden="1" x14ac:dyDescent="0.3">
      <c r="A8683" s="23"/>
      <c r="D8683" s="23"/>
    </row>
    <row r="8684" spans="1:4" hidden="1" x14ac:dyDescent="0.3">
      <c r="A8684" s="23"/>
      <c r="D8684" s="23"/>
    </row>
    <row r="8685" spans="1:4" hidden="1" x14ac:dyDescent="0.3">
      <c r="A8685" s="23"/>
      <c r="D8685" s="23"/>
    </row>
    <row r="8686" spans="1:4" hidden="1" x14ac:dyDescent="0.3">
      <c r="A8686" s="23"/>
      <c r="D8686" s="23"/>
    </row>
    <row r="8687" spans="1:4" hidden="1" x14ac:dyDescent="0.3">
      <c r="A8687" s="23"/>
      <c r="D8687" s="23"/>
    </row>
    <row r="8688" spans="1:4" hidden="1" x14ac:dyDescent="0.3">
      <c r="A8688" s="23"/>
      <c r="D8688" s="23"/>
    </row>
    <row r="8689" spans="1:4" hidden="1" x14ac:dyDescent="0.3">
      <c r="A8689" s="23"/>
      <c r="D8689" s="23"/>
    </row>
    <row r="8690" spans="1:4" hidden="1" x14ac:dyDescent="0.3">
      <c r="A8690" s="23"/>
      <c r="D8690" s="23"/>
    </row>
    <row r="8691" spans="1:4" hidden="1" x14ac:dyDescent="0.3">
      <c r="A8691" s="23"/>
      <c r="D8691" s="23"/>
    </row>
    <row r="8692" spans="1:4" hidden="1" x14ac:dyDescent="0.3">
      <c r="A8692" s="23"/>
      <c r="D8692" s="23"/>
    </row>
    <row r="8693" spans="1:4" hidden="1" x14ac:dyDescent="0.3">
      <c r="A8693" s="23"/>
      <c r="D8693" s="23"/>
    </row>
    <row r="8694" spans="1:4" hidden="1" x14ac:dyDescent="0.3">
      <c r="A8694" s="23"/>
      <c r="D8694" s="23"/>
    </row>
    <row r="8695" spans="1:4" hidden="1" x14ac:dyDescent="0.3">
      <c r="A8695" s="23"/>
      <c r="D8695" s="23"/>
    </row>
    <row r="8696" spans="1:4" hidden="1" x14ac:dyDescent="0.3">
      <c r="A8696" s="23"/>
      <c r="D8696" s="23"/>
    </row>
    <row r="8697" spans="1:4" hidden="1" x14ac:dyDescent="0.3">
      <c r="A8697" s="23"/>
      <c r="D8697" s="23"/>
    </row>
    <row r="8698" spans="1:4" hidden="1" x14ac:dyDescent="0.3">
      <c r="A8698" s="23"/>
      <c r="D8698" s="23"/>
    </row>
    <row r="8699" spans="1:4" hidden="1" x14ac:dyDescent="0.3">
      <c r="A8699" s="23"/>
      <c r="D8699" s="23"/>
    </row>
    <row r="8700" spans="1:4" hidden="1" x14ac:dyDescent="0.3">
      <c r="A8700" s="23"/>
      <c r="D8700" s="23"/>
    </row>
    <row r="8701" spans="1:4" hidden="1" x14ac:dyDescent="0.3">
      <c r="A8701" s="23"/>
      <c r="D8701" s="23"/>
    </row>
    <row r="8702" spans="1:4" hidden="1" x14ac:dyDescent="0.3">
      <c r="A8702" s="23"/>
      <c r="D8702" s="23"/>
    </row>
    <row r="8703" spans="1:4" hidden="1" x14ac:dyDescent="0.3">
      <c r="A8703" s="23"/>
      <c r="D8703" s="23"/>
    </row>
    <row r="8704" spans="1:4" hidden="1" x14ac:dyDescent="0.3">
      <c r="A8704" s="23"/>
      <c r="D8704" s="23"/>
    </row>
    <row r="8705" spans="1:4" hidden="1" x14ac:dyDescent="0.3">
      <c r="A8705" s="23"/>
      <c r="D8705" s="23"/>
    </row>
    <row r="8706" spans="1:4" hidden="1" x14ac:dyDescent="0.3">
      <c r="A8706" s="23"/>
      <c r="D8706" s="23"/>
    </row>
    <row r="8707" spans="1:4" hidden="1" x14ac:dyDescent="0.3">
      <c r="A8707" s="23"/>
      <c r="D8707" s="23"/>
    </row>
    <row r="8708" spans="1:4" hidden="1" x14ac:dyDescent="0.3">
      <c r="A8708" s="23"/>
      <c r="D8708" s="23"/>
    </row>
    <row r="8709" spans="1:4" hidden="1" x14ac:dyDescent="0.3">
      <c r="A8709" s="23"/>
      <c r="D8709" s="23"/>
    </row>
    <row r="8710" spans="1:4" hidden="1" x14ac:dyDescent="0.3">
      <c r="A8710" s="23"/>
      <c r="D8710" s="23"/>
    </row>
    <row r="8711" spans="1:4" hidden="1" x14ac:dyDescent="0.3">
      <c r="A8711" s="23"/>
      <c r="D8711" s="23"/>
    </row>
    <row r="8712" spans="1:4" hidden="1" x14ac:dyDescent="0.3">
      <c r="A8712" s="23"/>
      <c r="D8712" s="23"/>
    </row>
    <row r="8713" spans="1:4" hidden="1" x14ac:dyDescent="0.3">
      <c r="A8713" s="23"/>
      <c r="D8713" s="23"/>
    </row>
    <row r="8714" spans="1:4" hidden="1" x14ac:dyDescent="0.3">
      <c r="A8714" s="23"/>
      <c r="D8714" s="23"/>
    </row>
    <row r="8715" spans="1:4" hidden="1" x14ac:dyDescent="0.3">
      <c r="A8715" s="23"/>
      <c r="D8715" s="23"/>
    </row>
    <row r="8716" spans="1:4" hidden="1" x14ac:dyDescent="0.3">
      <c r="A8716" s="23"/>
      <c r="D8716" s="23"/>
    </row>
    <row r="8717" spans="1:4" hidden="1" x14ac:dyDescent="0.3">
      <c r="A8717" s="23"/>
      <c r="D8717" s="23"/>
    </row>
    <row r="8718" spans="1:4" hidden="1" x14ac:dyDescent="0.3">
      <c r="A8718" s="23"/>
      <c r="D8718" s="23"/>
    </row>
    <row r="8719" spans="1:4" hidden="1" x14ac:dyDescent="0.3">
      <c r="A8719" s="23"/>
      <c r="D8719" s="23"/>
    </row>
    <row r="8720" spans="1:4" hidden="1" x14ac:dyDescent="0.3">
      <c r="A8720" s="23"/>
      <c r="D8720" s="23"/>
    </row>
    <row r="8721" spans="1:4" hidden="1" x14ac:dyDescent="0.3">
      <c r="A8721" s="23"/>
      <c r="D8721" s="23"/>
    </row>
    <row r="8722" spans="1:4" hidden="1" x14ac:dyDescent="0.3">
      <c r="A8722" s="23"/>
      <c r="D8722" s="23"/>
    </row>
    <row r="8723" spans="1:4" hidden="1" x14ac:dyDescent="0.3">
      <c r="A8723" s="23"/>
      <c r="D8723" s="23"/>
    </row>
    <row r="8724" spans="1:4" hidden="1" x14ac:dyDescent="0.3">
      <c r="A8724" s="23"/>
      <c r="D8724" s="23"/>
    </row>
    <row r="8725" spans="1:4" hidden="1" x14ac:dyDescent="0.3">
      <c r="A8725" s="23"/>
      <c r="D8725" s="23"/>
    </row>
    <row r="8726" spans="1:4" hidden="1" x14ac:dyDescent="0.3">
      <c r="A8726" s="23"/>
      <c r="D8726" s="23"/>
    </row>
    <row r="8727" spans="1:4" hidden="1" x14ac:dyDescent="0.3">
      <c r="A8727" s="23"/>
      <c r="D8727" s="23"/>
    </row>
    <row r="8728" spans="1:4" hidden="1" x14ac:dyDescent="0.3">
      <c r="A8728" s="23"/>
      <c r="D8728" s="23"/>
    </row>
    <row r="8729" spans="1:4" hidden="1" x14ac:dyDescent="0.3">
      <c r="A8729" s="23"/>
      <c r="D8729" s="23"/>
    </row>
    <row r="8730" spans="1:4" hidden="1" x14ac:dyDescent="0.3">
      <c r="A8730" s="23"/>
      <c r="D8730" s="23"/>
    </row>
    <row r="8731" spans="1:4" hidden="1" x14ac:dyDescent="0.3">
      <c r="A8731" s="23"/>
      <c r="D8731" s="23"/>
    </row>
    <row r="8732" spans="1:4" hidden="1" x14ac:dyDescent="0.3">
      <c r="A8732" s="23"/>
      <c r="D8732" s="23"/>
    </row>
    <row r="8733" spans="1:4" hidden="1" x14ac:dyDescent="0.3">
      <c r="A8733" s="23"/>
      <c r="D8733" s="23"/>
    </row>
    <row r="8734" spans="1:4" hidden="1" x14ac:dyDescent="0.3">
      <c r="A8734" s="23"/>
      <c r="D8734" s="23"/>
    </row>
    <row r="8735" spans="1:4" hidden="1" x14ac:dyDescent="0.3">
      <c r="A8735" s="23"/>
      <c r="D8735" s="23"/>
    </row>
    <row r="8736" spans="1:4" hidden="1" x14ac:dyDescent="0.3">
      <c r="A8736" s="23"/>
      <c r="D8736" s="23"/>
    </row>
    <row r="8737" spans="1:4" hidden="1" x14ac:dyDescent="0.3">
      <c r="A8737" s="23"/>
      <c r="D8737" s="23"/>
    </row>
    <row r="8738" spans="1:4" hidden="1" x14ac:dyDescent="0.3">
      <c r="A8738" s="23"/>
      <c r="D8738" s="23"/>
    </row>
    <row r="8739" spans="1:4" hidden="1" x14ac:dyDescent="0.3">
      <c r="A8739" s="23"/>
      <c r="D8739" s="23"/>
    </row>
    <row r="8740" spans="1:4" hidden="1" x14ac:dyDescent="0.3">
      <c r="A8740" s="23"/>
      <c r="D8740" s="23"/>
    </row>
    <row r="8741" spans="1:4" hidden="1" x14ac:dyDescent="0.3">
      <c r="A8741" s="23"/>
      <c r="D8741" s="23"/>
    </row>
    <row r="8742" spans="1:4" hidden="1" x14ac:dyDescent="0.3">
      <c r="A8742" s="23"/>
      <c r="D8742" s="23"/>
    </row>
    <row r="8743" spans="1:4" hidden="1" x14ac:dyDescent="0.3">
      <c r="A8743" s="23"/>
      <c r="D8743" s="23"/>
    </row>
    <row r="8744" spans="1:4" hidden="1" x14ac:dyDescent="0.3">
      <c r="A8744" s="23"/>
      <c r="D8744" s="23"/>
    </row>
    <row r="8745" spans="1:4" hidden="1" x14ac:dyDescent="0.3">
      <c r="A8745" s="23"/>
      <c r="D8745" s="23"/>
    </row>
    <row r="8746" spans="1:4" hidden="1" x14ac:dyDescent="0.3">
      <c r="A8746" s="23"/>
      <c r="D8746" s="23"/>
    </row>
    <row r="8747" spans="1:4" hidden="1" x14ac:dyDescent="0.3">
      <c r="A8747" s="23"/>
      <c r="D8747" s="23"/>
    </row>
    <row r="8748" spans="1:4" hidden="1" x14ac:dyDescent="0.3">
      <c r="A8748" s="23"/>
      <c r="D8748" s="23"/>
    </row>
    <row r="8749" spans="1:4" hidden="1" x14ac:dyDescent="0.3">
      <c r="A8749" s="23"/>
      <c r="D8749" s="23"/>
    </row>
    <row r="8750" spans="1:4" hidden="1" x14ac:dyDescent="0.3">
      <c r="A8750" s="23"/>
      <c r="D8750" s="23"/>
    </row>
    <row r="8751" spans="1:4" hidden="1" x14ac:dyDescent="0.3">
      <c r="A8751" s="23"/>
      <c r="D8751" s="23"/>
    </row>
    <row r="8752" spans="1:4" hidden="1" x14ac:dyDescent="0.3">
      <c r="A8752" s="23"/>
      <c r="D8752" s="23"/>
    </row>
    <row r="8753" spans="1:4" hidden="1" x14ac:dyDescent="0.3">
      <c r="A8753" s="23"/>
      <c r="D8753" s="23"/>
    </row>
    <row r="8754" spans="1:4" hidden="1" x14ac:dyDescent="0.3">
      <c r="A8754" s="23"/>
      <c r="D8754" s="23"/>
    </row>
    <row r="8755" spans="1:4" hidden="1" x14ac:dyDescent="0.3">
      <c r="A8755" s="23"/>
      <c r="D8755" s="23"/>
    </row>
    <row r="8756" spans="1:4" hidden="1" x14ac:dyDescent="0.3">
      <c r="A8756" s="23"/>
      <c r="D8756" s="23"/>
    </row>
    <row r="8757" spans="1:4" hidden="1" x14ac:dyDescent="0.3">
      <c r="A8757" s="23"/>
      <c r="D8757" s="23"/>
    </row>
    <row r="8758" spans="1:4" hidden="1" x14ac:dyDescent="0.3">
      <c r="A8758" s="23"/>
      <c r="D8758" s="23"/>
    </row>
    <row r="8759" spans="1:4" hidden="1" x14ac:dyDescent="0.3">
      <c r="A8759" s="23"/>
      <c r="D8759" s="23"/>
    </row>
    <row r="8760" spans="1:4" hidden="1" x14ac:dyDescent="0.3">
      <c r="A8760" s="23"/>
      <c r="D8760" s="23"/>
    </row>
    <row r="8761" spans="1:4" hidden="1" x14ac:dyDescent="0.3">
      <c r="A8761" s="23"/>
      <c r="D8761" s="23"/>
    </row>
    <row r="8762" spans="1:4" hidden="1" x14ac:dyDescent="0.3">
      <c r="A8762" s="23"/>
      <c r="D8762" s="23"/>
    </row>
    <row r="8763" spans="1:4" hidden="1" x14ac:dyDescent="0.3">
      <c r="A8763" s="23"/>
      <c r="D8763" s="23"/>
    </row>
    <row r="8764" spans="1:4" hidden="1" x14ac:dyDescent="0.3">
      <c r="A8764" s="23"/>
      <c r="D8764" s="23"/>
    </row>
    <row r="8765" spans="1:4" hidden="1" x14ac:dyDescent="0.3">
      <c r="A8765" s="23"/>
      <c r="D8765" s="23"/>
    </row>
    <row r="8766" spans="1:4" hidden="1" x14ac:dyDescent="0.3">
      <c r="A8766" s="23"/>
      <c r="D8766" s="23"/>
    </row>
    <row r="8767" spans="1:4" hidden="1" x14ac:dyDescent="0.3">
      <c r="A8767" s="23"/>
      <c r="D8767" s="23"/>
    </row>
    <row r="8768" spans="1:4" hidden="1" x14ac:dyDescent="0.3">
      <c r="A8768" s="23"/>
      <c r="D8768" s="23"/>
    </row>
    <row r="8769" spans="1:4" hidden="1" x14ac:dyDescent="0.3">
      <c r="A8769" s="23"/>
      <c r="D8769" s="23"/>
    </row>
    <row r="8770" spans="1:4" hidden="1" x14ac:dyDescent="0.3">
      <c r="A8770" s="23"/>
      <c r="D8770" s="23"/>
    </row>
    <row r="8771" spans="1:4" hidden="1" x14ac:dyDescent="0.3">
      <c r="A8771" s="23"/>
      <c r="D8771" s="23"/>
    </row>
    <row r="8772" spans="1:4" hidden="1" x14ac:dyDescent="0.3">
      <c r="A8772" s="23"/>
      <c r="D8772" s="23"/>
    </row>
    <row r="8773" spans="1:4" hidden="1" x14ac:dyDescent="0.3">
      <c r="A8773" s="23"/>
      <c r="D8773" s="23"/>
    </row>
    <row r="8774" spans="1:4" hidden="1" x14ac:dyDescent="0.3">
      <c r="A8774" s="23"/>
      <c r="D8774" s="23"/>
    </row>
    <row r="8775" spans="1:4" hidden="1" x14ac:dyDescent="0.3">
      <c r="A8775" s="23"/>
      <c r="D8775" s="23"/>
    </row>
    <row r="8776" spans="1:4" hidden="1" x14ac:dyDescent="0.3">
      <c r="A8776" s="23"/>
      <c r="D8776" s="23"/>
    </row>
    <row r="8777" spans="1:4" hidden="1" x14ac:dyDescent="0.3">
      <c r="A8777" s="23"/>
      <c r="D8777" s="23"/>
    </row>
    <row r="8778" spans="1:4" hidden="1" x14ac:dyDescent="0.3">
      <c r="A8778" s="23"/>
      <c r="D8778" s="23"/>
    </row>
    <row r="8779" spans="1:4" hidden="1" x14ac:dyDescent="0.3">
      <c r="A8779" s="23"/>
      <c r="D8779" s="23"/>
    </row>
    <row r="8780" spans="1:4" hidden="1" x14ac:dyDescent="0.3">
      <c r="A8780" s="23"/>
      <c r="D8780" s="23"/>
    </row>
    <row r="8781" spans="1:4" hidden="1" x14ac:dyDescent="0.3">
      <c r="A8781" s="23"/>
      <c r="D8781" s="23"/>
    </row>
    <row r="8782" spans="1:4" hidden="1" x14ac:dyDescent="0.3">
      <c r="A8782" s="23"/>
      <c r="D8782" s="23"/>
    </row>
    <row r="8783" spans="1:4" hidden="1" x14ac:dyDescent="0.3">
      <c r="A8783" s="23"/>
      <c r="D8783" s="23"/>
    </row>
    <row r="8784" spans="1:4" hidden="1" x14ac:dyDescent="0.3">
      <c r="A8784" s="23"/>
      <c r="D8784" s="23"/>
    </row>
    <row r="8785" spans="1:4" hidden="1" x14ac:dyDescent="0.3">
      <c r="A8785" s="23"/>
      <c r="D8785" s="23"/>
    </row>
    <row r="8786" spans="1:4" hidden="1" x14ac:dyDescent="0.3">
      <c r="A8786" s="23"/>
      <c r="D8786" s="23"/>
    </row>
    <row r="8787" spans="1:4" hidden="1" x14ac:dyDescent="0.3">
      <c r="A8787" s="23"/>
      <c r="D8787" s="23"/>
    </row>
    <row r="8788" spans="1:4" hidden="1" x14ac:dyDescent="0.3">
      <c r="A8788" s="23"/>
      <c r="D8788" s="23"/>
    </row>
    <row r="8789" spans="1:4" hidden="1" x14ac:dyDescent="0.3">
      <c r="A8789" s="23"/>
      <c r="D8789" s="23"/>
    </row>
    <row r="8790" spans="1:4" hidden="1" x14ac:dyDescent="0.3">
      <c r="A8790" s="23"/>
      <c r="D8790" s="23"/>
    </row>
    <row r="8791" spans="1:4" hidden="1" x14ac:dyDescent="0.3">
      <c r="A8791" s="23"/>
      <c r="D8791" s="23"/>
    </row>
    <row r="8792" spans="1:4" hidden="1" x14ac:dyDescent="0.3">
      <c r="A8792" s="23"/>
      <c r="D8792" s="23"/>
    </row>
    <row r="8793" spans="1:4" hidden="1" x14ac:dyDescent="0.3">
      <c r="A8793" s="23"/>
      <c r="D8793" s="23"/>
    </row>
    <row r="8794" spans="1:4" hidden="1" x14ac:dyDescent="0.3">
      <c r="A8794" s="23"/>
      <c r="D8794" s="23"/>
    </row>
    <row r="8795" spans="1:4" hidden="1" x14ac:dyDescent="0.3">
      <c r="A8795" s="23"/>
      <c r="D8795" s="23"/>
    </row>
    <row r="8796" spans="1:4" hidden="1" x14ac:dyDescent="0.3">
      <c r="A8796" s="23"/>
      <c r="D8796" s="23"/>
    </row>
    <row r="8797" spans="1:4" hidden="1" x14ac:dyDescent="0.3">
      <c r="A8797" s="23"/>
      <c r="D8797" s="23"/>
    </row>
    <row r="8798" spans="1:4" hidden="1" x14ac:dyDescent="0.3">
      <c r="A8798" s="23"/>
      <c r="D8798" s="23"/>
    </row>
    <row r="8799" spans="1:4" hidden="1" x14ac:dyDescent="0.3">
      <c r="A8799" s="23"/>
      <c r="D8799" s="23"/>
    </row>
    <row r="8800" spans="1:4" hidden="1" x14ac:dyDescent="0.3">
      <c r="A8800" s="23"/>
      <c r="D8800" s="23"/>
    </row>
    <row r="8801" spans="1:4" hidden="1" x14ac:dyDescent="0.3">
      <c r="A8801" s="23"/>
      <c r="D8801" s="23"/>
    </row>
    <row r="8802" spans="1:4" hidden="1" x14ac:dyDescent="0.3">
      <c r="A8802" s="23"/>
      <c r="D8802" s="23"/>
    </row>
    <row r="8803" spans="1:4" hidden="1" x14ac:dyDescent="0.3">
      <c r="A8803" s="23"/>
      <c r="D8803" s="23"/>
    </row>
    <row r="8804" spans="1:4" hidden="1" x14ac:dyDescent="0.3">
      <c r="A8804" s="23"/>
      <c r="D8804" s="23"/>
    </row>
    <row r="8805" spans="1:4" hidden="1" x14ac:dyDescent="0.3">
      <c r="A8805" s="23"/>
      <c r="D8805" s="23"/>
    </row>
    <row r="8806" spans="1:4" hidden="1" x14ac:dyDescent="0.3">
      <c r="A8806" s="23"/>
      <c r="D8806" s="23"/>
    </row>
    <row r="8807" spans="1:4" hidden="1" x14ac:dyDescent="0.3">
      <c r="A8807" s="23"/>
      <c r="D8807" s="23"/>
    </row>
    <row r="8808" spans="1:4" hidden="1" x14ac:dyDescent="0.3">
      <c r="A8808" s="23"/>
      <c r="D8808" s="23"/>
    </row>
    <row r="8809" spans="1:4" hidden="1" x14ac:dyDescent="0.3">
      <c r="A8809" s="23"/>
      <c r="D8809" s="23"/>
    </row>
    <row r="8810" spans="1:4" hidden="1" x14ac:dyDescent="0.3">
      <c r="A8810" s="23"/>
      <c r="D8810" s="23"/>
    </row>
    <row r="8811" spans="1:4" hidden="1" x14ac:dyDescent="0.3">
      <c r="A8811" s="23"/>
      <c r="D8811" s="23"/>
    </row>
    <row r="8812" spans="1:4" hidden="1" x14ac:dyDescent="0.3">
      <c r="A8812" s="23"/>
      <c r="D8812" s="23"/>
    </row>
    <row r="8813" spans="1:4" hidden="1" x14ac:dyDescent="0.3">
      <c r="A8813" s="23"/>
      <c r="D8813" s="23"/>
    </row>
    <row r="8814" spans="1:4" hidden="1" x14ac:dyDescent="0.3">
      <c r="A8814" s="23"/>
      <c r="D8814" s="23"/>
    </row>
    <row r="8815" spans="1:4" hidden="1" x14ac:dyDescent="0.3">
      <c r="A8815" s="23"/>
      <c r="D8815" s="23"/>
    </row>
    <row r="8816" spans="1:4" hidden="1" x14ac:dyDescent="0.3">
      <c r="A8816" s="23"/>
      <c r="D8816" s="23"/>
    </row>
    <row r="8817" spans="1:4" hidden="1" x14ac:dyDescent="0.3">
      <c r="A8817" s="23"/>
      <c r="D8817" s="23"/>
    </row>
    <row r="8818" spans="1:4" hidden="1" x14ac:dyDescent="0.3">
      <c r="A8818" s="23"/>
      <c r="D8818" s="23"/>
    </row>
    <row r="8819" spans="1:4" hidden="1" x14ac:dyDescent="0.3">
      <c r="A8819" s="23"/>
      <c r="D8819" s="23"/>
    </row>
    <row r="8820" spans="1:4" hidden="1" x14ac:dyDescent="0.3">
      <c r="A8820" s="23"/>
      <c r="D8820" s="23"/>
    </row>
    <row r="8821" spans="1:4" hidden="1" x14ac:dyDescent="0.3">
      <c r="A8821" s="23"/>
      <c r="D8821" s="23"/>
    </row>
    <row r="8822" spans="1:4" hidden="1" x14ac:dyDescent="0.3">
      <c r="A8822" s="23"/>
      <c r="D8822" s="23"/>
    </row>
    <row r="8823" spans="1:4" hidden="1" x14ac:dyDescent="0.3">
      <c r="A8823" s="23"/>
      <c r="D8823" s="23"/>
    </row>
    <row r="8824" spans="1:4" hidden="1" x14ac:dyDescent="0.3">
      <c r="A8824" s="23"/>
      <c r="D8824" s="23"/>
    </row>
    <row r="8825" spans="1:4" hidden="1" x14ac:dyDescent="0.3">
      <c r="A8825" s="23"/>
      <c r="D8825" s="23"/>
    </row>
    <row r="8826" spans="1:4" hidden="1" x14ac:dyDescent="0.3">
      <c r="A8826" s="23"/>
      <c r="D8826" s="23"/>
    </row>
    <row r="8827" spans="1:4" hidden="1" x14ac:dyDescent="0.3">
      <c r="A8827" s="23"/>
      <c r="D8827" s="23"/>
    </row>
    <row r="8828" spans="1:4" hidden="1" x14ac:dyDescent="0.3">
      <c r="A8828" s="23"/>
      <c r="D8828" s="23"/>
    </row>
    <row r="8829" spans="1:4" hidden="1" x14ac:dyDescent="0.3">
      <c r="A8829" s="23"/>
      <c r="D8829" s="23"/>
    </row>
    <row r="8830" spans="1:4" hidden="1" x14ac:dyDescent="0.3">
      <c r="A8830" s="23"/>
      <c r="D8830" s="23"/>
    </row>
    <row r="8831" spans="1:4" hidden="1" x14ac:dyDescent="0.3">
      <c r="A8831" s="23"/>
      <c r="D8831" s="23"/>
    </row>
    <row r="8832" spans="1:4" hidden="1" x14ac:dyDescent="0.3">
      <c r="A8832" s="23"/>
      <c r="D8832" s="23"/>
    </row>
    <row r="8833" spans="1:4" hidden="1" x14ac:dyDescent="0.3">
      <c r="A8833" s="23"/>
      <c r="D8833" s="23"/>
    </row>
    <row r="8834" spans="1:4" hidden="1" x14ac:dyDescent="0.3">
      <c r="A8834" s="23"/>
      <c r="D8834" s="23"/>
    </row>
    <row r="8835" spans="1:4" hidden="1" x14ac:dyDescent="0.3">
      <c r="A8835" s="23"/>
      <c r="D8835" s="23"/>
    </row>
    <row r="8836" spans="1:4" hidden="1" x14ac:dyDescent="0.3">
      <c r="A8836" s="23"/>
      <c r="D8836" s="23"/>
    </row>
    <row r="8837" spans="1:4" hidden="1" x14ac:dyDescent="0.3">
      <c r="A8837" s="23"/>
      <c r="D8837" s="23"/>
    </row>
    <row r="8838" spans="1:4" hidden="1" x14ac:dyDescent="0.3">
      <c r="A8838" s="23"/>
      <c r="D8838" s="23"/>
    </row>
    <row r="8839" spans="1:4" hidden="1" x14ac:dyDescent="0.3">
      <c r="A8839" s="23"/>
      <c r="D8839" s="23"/>
    </row>
    <row r="8840" spans="1:4" hidden="1" x14ac:dyDescent="0.3">
      <c r="A8840" s="23"/>
      <c r="D8840" s="23"/>
    </row>
    <row r="8841" spans="1:4" hidden="1" x14ac:dyDescent="0.3">
      <c r="A8841" s="23"/>
      <c r="D8841" s="23"/>
    </row>
    <row r="8842" spans="1:4" hidden="1" x14ac:dyDescent="0.3">
      <c r="A8842" s="23"/>
      <c r="D8842" s="23"/>
    </row>
    <row r="8843" spans="1:4" hidden="1" x14ac:dyDescent="0.3">
      <c r="A8843" s="23"/>
      <c r="D8843" s="23"/>
    </row>
    <row r="8844" spans="1:4" hidden="1" x14ac:dyDescent="0.3">
      <c r="A8844" s="23"/>
      <c r="D8844" s="23"/>
    </row>
    <row r="8845" spans="1:4" hidden="1" x14ac:dyDescent="0.3">
      <c r="A8845" s="23"/>
      <c r="D8845" s="23"/>
    </row>
    <row r="8846" spans="1:4" hidden="1" x14ac:dyDescent="0.3">
      <c r="A8846" s="23"/>
      <c r="D8846" s="23"/>
    </row>
    <row r="8847" spans="1:4" hidden="1" x14ac:dyDescent="0.3">
      <c r="A8847" s="23"/>
      <c r="D8847" s="23"/>
    </row>
    <row r="8848" spans="1:4" hidden="1" x14ac:dyDescent="0.3">
      <c r="A8848" s="23"/>
      <c r="D8848" s="23"/>
    </row>
    <row r="8849" spans="1:4" hidden="1" x14ac:dyDescent="0.3">
      <c r="A8849" s="23"/>
      <c r="D8849" s="23"/>
    </row>
    <row r="8850" spans="1:4" hidden="1" x14ac:dyDescent="0.3">
      <c r="A8850" s="23"/>
      <c r="D8850" s="23"/>
    </row>
    <row r="8851" spans="1:4" hidden="1" x14ac:dyDescent="0.3">
      <c r="A8851" s="23"/>
      <c r="D8851" s="23"/>
    </row>
    <row r="8852" spans="1:4" hidden="1" x14ac:dyDescent="0.3">
      <c r="A8852" s="23"/>
      <c r="D8852" s="23"/>
    </row>
    <row r="8853" spans="1:4" hidden="1" x14ac:dyDescent="0.3">
      <c r="A8853" s="23"/>
      <c r="D8853" s="23"/>
    </row>
    <row r="8854" spans="1:4" hidden="1" x14ac:dyDescent="0.3">
      <c r="A8854" s="23"/>
      <c r="D8854" s="23"/>
    </row>
    <row r="8855" spans="1:4" hidden="1" x14ac:dyDescent="0.3">
      <c r="A8855" s="23"/>
      <c r="D8855" s="23"/>
    </row>
    <row r="8856" spans="1:4" hidden="1" x14ac:dyDescent="0.3">
      <c r="A8856" s="23"/>
      <c r="D8856" s="23"/>
    </row>
    <row r="8857" spans="1:4" hidden="1" x14ac:dyDescent="0.3">
      <c r="A8857" s="23"/>
      <c r="D8857" s="23"/>
    </row>
    <row r="8858" spans="1:4" hidden="1" x14ac:dyDescent="0.3">
      <c r="A8858" s="23"/>
      <c r="D8858" s="23"/>
    </row>
    <row r="8859" spans="1:4" hidden="1" x14ac:dyDescent="0.3">
      <c r="A8859" s="23"/>
      <c r="D8859" s="23"/>
    </row>
    <row r="8860" spans="1:4" hidden="1" x14ac:dyDescent="0.3">
      <c r="A8860" s="23"/>
      <c r="D8860" s="23"/>
    </row>
    <row r="8861" spans="1:4" hidden="1" x14ac:dyDescent="0.3">
      <c r="A8861" s="23"/>
      <c r="D8861" s="23"/>
    </row>
    <row r="8862" spans="1:4" hidden="1" x14ac:dyDescent="0.3">
      <c r="A8862" s="23"/>
      <c r="D8862" s="23"/>
    </row>
    <row r="8863" spans="1:4" hidden="1" x14ac:dyDescent="0.3">
      <c r="A8863" s="23"/>
      <c r="D8863" s="23"/>
    </row>
    <row r="8864" spans="1:4" hidden="1" x14ac:dyDescent="0.3">
      <c r="A8864" s="23"/>
      <c r="D8864" s="23"/>
    </row>
    <row r="8865" spans="1:4" hidden="1" x14ac:dyDescent="0.3">
      <c r="A8865" s="23"/>
      <c r="D8865" s="23"/>
    </row>
    <row r="8866" spans="1:4" hidden="1" x14ac:dyDescent="0.3">
      <c r="A8866" s="23"/>
      <c r="D8866" s="23"/>
    </row>
    <row r="8867" spans="1:4" hidden="1" x14ac:dyDescent="0.3">
      <c r="A8867" s="23"/>
      <c r="D8867" s="23"/>
    </row>
    <row r="8868" spans="1:4" hidden="1" x14ac:dyDescent="0.3">
      <c r="A8868" s="23"/>
      <c r="D8868" s="23"/>
    </row>
    <row r="8869" spans="1:4" hidden="1" x14ac:dyDescent="0.3">
      <c r="A8869" s="23"/>
      <c r="D8869" s="23"/>
    </row>
    <row r="8870" spans="1:4" hidden="1" x14ac:dyDescent="0.3">
      <c r="A8870" s="23"/>
      <c r="D8870" s="23"/>
    </row>
    <row r="8871" spans="1:4" hidden="1" x14ac:dyDescent="0.3">
      <c r="A8871" s="23"/>
      <c r="D8871" s="23"/>
    </row>
    <row r="8872" spans="1:4" hidden="1" x14ac:dyDescent="0.3">
      <c r="A8872" s="23"/>
      <c r="D8872" s="23"/>
    </row>
    <row r="8873" spans="1:4" hidden="1" x14ac:dyDescent="0.3">
      <c r="A8873" s="23"/>
      <c r="D8873" s="23"/>
    </row>
    <row r="8874" spans="1:4" hidden="1" x14ac:dyDescent="0.3">
      <c r="A8874" s="23"/>
      <c r="D8874" s="23"/>
    </row>
    <row r="8875" spans="1:4" hidden="1" x14ac:dyDescent="0.3">
      <c r="A8875" s="23"/>
      <c r="D8875" s="23"/>
    </row>
    <row r="8876" spans="1:4" hidden="1" x14ac:dyDescent="0.3">
      <c r="A8876" s="23"/>
      <c r="D8876" s="23"/>
    </row>
    <row r="8877" spans="1:4" hidden="1" x14ac:dyDescent="0.3">
      <c r="A8877" s="23"/>
      <c r="D8877" s="23"/>
    </row>
    <row r="8878" spans="1:4" hidden="1" x14ac:dyDescent="0.3">
      <c r="A8878" s="23"/>
      <c r="D8878" s="23"/>
    </row>
    <row r="8879" spans="1:4" hidden="1" x14ac:dyDescent="0.3">
      <c r="A8879" s="23"/>
      <c r="D8879" s="23"/>
    </row>
    <row r="8880" spans="1:4" hidden="1" x14ac:dyDescent="0.3">
      <c r="A8880" s="23"/>
      <c r="D8880" s="23"/>
    </row>
    <row r="8881" spans="1:4" hidden="1" x14ac:dyDescent="0.3">
      <c r="A8881" s="23"/>
      <c r="D8881" s="23"/>
    </row>
    <row r="8882" spans="1:4" hidden="1" x14ac:dyDescent="0.3">
      <c r="A8882" s="23"/>
      <c r="D8882" s="23"/>
    </row>
    <row r="8883" spans="1:4" hidden="1" x14ac:dyDescent="0.3">
      <c r="A8883" s="23"/>
      <c r="D8883" s="23"/>
    </row>
    <row r="8884" spans="1:4" hidden="1" x14ac:dyDescent="0.3">
      <c r="A8884" s="23"/>
      <c r="D8884" s="23"/>
    </row>
    <row r="8885" spans="1:4" hidden="1" x14ac:dyDescent="0.3">
      <c r="A8885" s="23"/>
      <c r="D8885" s="23"/>
    </row>
    <row r="8886" spans="1:4" hidden="1" x14ac:dyDescent="0.3">
      <c r="A8886" s="23"/>
      <c r="D8886" s="23"/>
    </row>
    <row r="8887" spans="1:4" hidden="1" x14ac:dyDescent="0.3">
      <c r="A8887" s="23"/>
      <c r="D8887" s="23"/>
    </row>
    <row r="8888" spans="1:4" hidden="1" x14ac:dyDescent="0.3">
      <c r="A8888" s="23"/>
      <c r="D8888" s="23"/>
    </row>
    <row r="8889" spans="1:4" hidden="1" x14ac:dyDescent="0.3">
      <c r="A8889" s="23"/>
      <c r="D8889" s="23"/>
    </row>
    <row r="8890" spans="1:4" hidden="1" x14ac:dyDescent="0.3">
      <c r="A8890" s="23"/>
      <c r="D8890" s="23"/>
    </row>
    <row r="8891" spans="1:4" hidden="1" x14ac:dyDescent="0.3">
      <c r="A8891" s="23"/>
      <c r="D8891" s="23"/>
    </row>
    <row r="8892" spans="1:4" hidden="1" x14ac:dyDescent="0.3">
      <c r="A8892" s="23"/>
      <c r="D8892" s="23"/>
    </row>
    <row r="8893" spans="1:4" hidden="1" x14ac:dyDescent="0.3">
      <c r="A8893" s="23"/>
      <c r="D8893" s="23"/>
    </row>
    <row r="8894" spans="1:4" hidden="1" x14ac:dyDescent="0.3">
      <c r="A8894" s="23"/>
      <c r="D8894" s="23"/>
    </row>
    <row r="8895" spans="1:4" hidden="1" x14ac:dyDescent="0.3">
      <c r="A8895" s="23"/>
      <c r="D8895" s="23"/>
    </row>
    <row r="8896" spans="1:4" hidden="1" x14ac:dyDescent="0.3">
      <c r="A8896" s="23"/>
      <c r="D8896" s="23"/>
    </row>
    <row r="8897" spans="1:4" hidden="1" x14ac:dyDescent="0.3">
      <c r="A8897" s="23"/>
      <c r="D8897" s="23"/>
    </row>
    <row r="8898" spans="1:4" hidden="1" x14ac:dyDescent="0.3">
      <c r="A8898" s="23"/>
      <c r="D8898" s="23"/>
    </row>
    <row r="8899" spans="1:4" hidden="1" x14ac:dyDescent="0.3">
      <c r="A8899" s="23"/>
      <c r="D8899" s="23"/>
    </row>
    <row r="8900" spans="1:4" hidden="1" x14ac:dyDescent="0.3">
      <c r="A8900" s="23"/>
      <c r="D8900" s="23"/>
    </row>
    <row r="8901" spans="1:4" hidden="1" x14ac:dyDescent="0.3">
      <c r="A8901" s="23"/>
      <c r="D8901" s="23"/>
    </row>
    <row r="8902" spans="1:4" hidden="1" x14ac:dyDescent="0.3">
      <c r="A8902" s="23"/>
      <c r="D8902" s="23"/>
    </row>
    <row r="8903" spans="1:4" hidden="1" x14ac:dyDescent="0.3">
      <c r="A8903" s="23"/>
      <c r="D8903" s="23"/>
    </row>
    <row r="8904" spans="1:4" hidden="1" x14ac:dyDescent="0.3">
      <c r="A8904" s="23"/>
      <c r="D8904" s="23"/>
    </row>
    <row r="8905" spans="1:4" hidden="1" x14ac:dyDescent="0.3">
      <c r="A8905" s="23"/>
      <c r="D8905" s="23"/>
    </row>
    <row r="8906" spans="1:4" hidden="1" x14ac:dyDescent="0.3">
      <c r="A8906" s="23"/>
      <c r="D8906" s="23"/>
    </row>
    <row r="8907" spans="1:4" hidden="1" x14ac:dyDescent="0.3">
      <c r="A8907" s="23"/>
      <c r="D8907" s="23"/>
    </row>
    <row r="8908" spans="1:4" hidden="1" x14ac:dyDescent="0.3">
      <c r="A8908" s="23"/>
      <c r="D8908" s="23"/>
    </row>
    <row r="8909" spans="1:4" hidden="1" x14ac:dyDescent="0.3">
      <c r="A8909" s="23"/>
      <c r="D8909" s="23"/>
    </row>
    <row r="8910" spans="1:4" hidden="1" x14ac:dyDescent="0.3">
      <c r="A8910" s="23"/>
      <c r="D8910" s="23"/>
    </row>
    <row r="8911" spans="1:4" hidden="1" x14ac:dyDescent="0.3">
      <c r="A8911" s="23"/>
      <c r="D8911" s="23"/>
    </row>
    <row r="8912" spans="1:4" hidden="1" x14ac:dyDescent="0.3">
      <c r="A8912" s="23"/>
      <c r="D8912" s="23"/>
    </row>
    <row r="8913" spans="1:4" hidden="1" x14ac:dyDescent="0.3">
      <c r="A8913" s="23"/>
      <c r="D8913" s="23"/>
    </row>
    <row r="8914" spans="1:4" hidden="1" x14ac:dyDescent="0.3">
      <c r="A8914" s="23"/>
      <c r="D8914" s="23"/>
    </row>
    <row r="8915" spans="1:4" hidden="1" x14ac:dyDescent="0.3">
      <c r="A8915" s="23"/>
      <c r="D8915" s="23"/>
    </row>
    <row r="8916" spans="1:4" hidden="1" x14ac:dyDescent="0.3">
      <c r="A8916" s="23"/>
      <c r="D8916" s="23"/>
    </row>
    <row r="8917" spans="1:4" hidden="1" x14ac:dyDescent="0.3">
      <c r="A8917" s="23"/>
      <c r="D8917" s="23"/>
    </row>
    <row r="8918" spans="1:4" hidden="1" x14ac:dyDescent="0.3">
      <c r="A8918" s="23"/>
      <c r="D8918" s="23"/>
    </row>
    <row r="8919" spans="1:4" hidden="1" x14ac:dyDescent="0.3">
      <c r="A8919" s="23"/>
      <c r="D8919" s="23"/>
    </row>
    <row r="8920" spans="1:4" hidden="1" x14ac:dyDescent="0.3">
      <c r="A8920" s="23"/>
      <c r="D8920" s="23"/>
    </row>
    <row r="8921" spans="1:4" hidden="1" x14ac:dyDescent="0.3">
      <c r="A8921" s="23"/>
      <c r="D8921" s="23"/>
    </row>
    <row r="8922" spans="1:4" hidden="1" x14ac:dyDescent="0.3">
      <c r="A8922" s="23"/>
      <c r="D8922" s="23"/>
    </row>
    <row r="8923" spans="1:4" hidden="1" x14ac:dyDescent="0.3">
      <c r="A8923" s="23"/>
      <c r="D8923" s="23"/>
    </row>
    <row r="8924" spans="1:4" hidden="1" x14ac:dyDescent="0.3">
      <c r="A8924" s="23"/>
      <c r="D8924" s="23"/>
    </row>
    <row r="8925" spans="1:4" hidden="1" x14ac:dyDescent="0.3">
      <c r="A8925" s="23"/>
      <c r="D8925" s="23"/>
    </row>
    <row r="8926" spans="1:4" hidden="1" x14ac:dyDescent="0.3">
      <c r="A8926" s="23"/>
      <c r="D8926" s="23"/>
    </row>
    <row r="8927" spans="1:4" hidden="1" x14ac:dyDescent="0.3">
      <c r="A8927" s="23"/>
      <c r="D8927" s="23"/>
    </row>
    <row r="8928" spans="1:4" hidden="1" x14ac:dyDescent="0.3">
      <c r="A8928" s="23"/>
      <c r="D8928" s="23"/>
    </row>
    <row r="8929" spans="1:4" hidden="1" x14ac:dyDescent="0.3">
      <c r="A8929" s="23"/>
      <c r="D8929" s="23"/>
    </row>
    <row r="8930" spans="1:4" hidden="1" x14ac:dyDescent="0.3">
      <c r="A8930" s="23"/>
      <c r="D8930" s="23"/>
    </row>
    <row r="8931" spans="1:4" hidden="1" x14ac:dyDescent="0.3">
      <c r="A8931" s="23"/>
      <c r="D8931" s="23"/>
    </row>
    <row r="8932" spans="1:4" hidden="1" x14ac:dyDescent="0.3">
      <c r="A8932" s="23"/>
      <c r="D8932" s="23"/>
    </row>
    <row r="8933" spans="1:4" hidden="1" x14ac:dyDescent="0.3">
      <c r="A8933" s="23"/>
      <c r="D8933" s="23"/>
    </row>
    <row r="8934" spans="1:4" hidden="1" x14ac:dyDescent="0.3">
      <c r="A8934" s="23"/>
      <c r="D8934" s="23"/>
    </row>
    <row r="8935" spans="1:4" hidden="1" x14ac:dyDescent="0.3">
      <c r="A8935" s="23"/>
      <c r="D8935" s="23"/>
    </row>
    <row r="8936" spans="1:4" hidden="1" x14ac:dyDescent="0.3">
      <c r="A8936" s="23"/>
      <c r="D8936" s="23"/>
    </row>
    <row r="8937" spans="1:4" hidden="1" x14ac:dyDescent="0.3">
      <c r="A8937" s="23"/>
      <c r="D8937" s="23"/>
    </row>
    <row r="8938" spans="1:4" hidden="1" x14ac:dyDescent="0.3">
      <c r="A8938" s="23"/>
      <c r="D8938" s="23"/>
    </row>
    <row r="8939" spans="1:4" hidden="1" x14ac:dyDescent="0.3">
      <c r="A8939" s="23"/>
      <c r="D8939" s="23"/>
    </row>
    <row r="8940" spans="1:4" hidden="1" x14ac:dyDescent="0.3">
      <c r="A8940" s="23"/>
      <c r="D8940" s="23"/>
    </row>
    <row r="8941" spans="1:4" hidden="1" x14ac:dyDescent="0.3">
      <c r="A8941" s="23"/>
      <c r="D8941" s="23"/>
    </row>
    <row r="8942" spans="1:4" hidden="1" x14ac:dyDescent="0.3">
      <c r="A8942" s="23"/>
      <c r="D8942" s="23"/>
    </row>
    <row r="8943" spans="1:4" hidden="1" x14ac:dyDescent="0.3">
      <c r="A8943" s="23"/>
      <c r="D8943" s="23"/>
    </row>
    <row r="8944" spans="1:4" hidden="1" x14ac:dyDescent="0.3">
      <c r="A8944" s="23"/>
      <c r="D8944" s="23"/>
    </row>
    <row r="8945" spans="1:4" hidden="1" x14ac:dyDescent="0.3">
      <c r="A8945" s="23"/>
      <c r="D8945" s="23"/>
    </row>
    <row r="8946" spans="1:4" hidden="1" x14ac:dyDescent="0.3">
      <c r="A8946" s="23"/>
      <c r="D8946" s="23"/>
    </row>
    <row r="8947" spans="1:4" hidden="1" x14ac:dyDescent="0.3">
      <c r="A8947" s="23"/>
      <c r="D8947" s="23"/>
    </row>
    <row r="8948" spans="1:4" hidden="1" x14ac:dyDescent="0.3">
      <c r="A8948" s="23"/>
      <c r="D8948" s="23"/>
    </row>
    <row r="8949" spans="1:4" hidden="1" x14ac:dyDescent="0.3">
      <c r="A8949" s="23"/>
      <c r="D8949" s="23"/>
    </row>
    <row r="8950" spans="1:4" hidden="1" x14ac:dyDescent="0.3">
      <c r="A8950" s="23"/>
      <c r="D8950" s="23"/>
    </row>
    <row r="8951" spans="1:4" hidden="1" x14ac:dyDescent="0.3">
      <c r="A8951" s="23"/>
      <c r="D8951" s="23"/>
    </row>
    <row r="8952" spans="1:4" hidden="1" x14ac:dyDescent="0.3">
      <c r="A8952" s="23"/>
      <c r="D8952" s="23"/>
    </row>
    <row r="8953" spans="1:4" hidden="1" x14ac:dyDescent="0.3">
      <c r="A8953" s="23"/>
      <c r="D8953" s="23"/>
    </row>
    <row r="8954" spans="1:4" hidden="1" x14ac:dyDescent="0.3">
      <c r="A8954" s="23"/>
      <c r="D8954" s="23"/>
    </row>
    <row r="8955" spans="1:4" hidden="1" x14ac:dyDescent="0.3">
      <c r="A8955" s="23"/>
      <c r="D8955" s="23"/>
    </row>
    <row r="8956" spans="1:4" hidden="1" x14ac:dyDescent="0.3">
      <c r="A8956" s="23"/>
      <c r="D8956" s="23"/>
    </row>
    <row r="8957" spans="1:4" hidden="1" x14ac:dyDescent="0.3">
      <c r="A8957" s="23"/>
      <c r="D8957" s="23"/>
    </row>
    <row r="8958" spans="1:4" hidden="1" x14ac:dyDescent="0.3">
      <c r="A8958" s="23"/>
      <c r="D8958" s="23"/>
    </row>
    <row r="8959" spans="1:4" hidden="1" x14ac:dyDescent="0.3">
      <c r="A8959" s="23"/>
      <c r="D8959" s="23"/>
    </row>
    <row r="8960" spans="1:4" hidden="1" x14ac:dyDescent="0.3">
      <c r="A8960" s="23"/>
      <c r="D8960" s="23"/>
    </row>
    <row r="8961" spans="1:4" hidden="1" x14ac:dyDescent="0.3">
      <c r="A8961" s="23"/>
      <c r="D8961" s="23"/>
    </row>
    <row r="8962" spans="1:4" hidden="1" x14ac:dyDescent="0.3">
      <c r="A8962" s="23"/>
      <c r="D8962" s="23"/>
    </row>
    <row r="8963" spans="1:4" hidden="1" x14ac:dyDescent="0.3">
      <c r="A8963" s="23"/>
      <c r="D8963" s="23"/>
    </row>
    <row r="8964" spans="1:4" hidden="1" x14ac:dyDescent="0.3">
      <c r="A8964" s="23"/>
      <c r="D8964" s="23"/>
    </row>
    <row r="8965" spans="1:4" hidden="1" x14ac:dyDescent="0.3">
      <c r="A8965" s="23"/>
      <c r="D8965" s="23"/>
    </row>
    <row r="8966" spans="1:4" hidden="1" x14ac:dyDescent="0.3">
      <c r="A8966" s="23"/>
      <c r="D8966" s="23"/>
    </row>
    <row r="8967" spans="1:4" hidden="1" x14ac:dyDescent="0.3">
      <c r="A8967" s="23"/>
      <c r="D8967" s="23"/>
    </row>
    <row r="8968" spans="1:4" hidden="1" x14ac:dyDescent="0.3">
      <c r="A8968" s="23"/>
      <c r="D8968" s="23"/>
    </row>
    <row r="8969" spans="1:4" hidden="1" x14ac:dyDescent="0.3">
      <c r="A8969" s="23"/>
      <c r="D8969" s="23"/>
    </row>
    <row r="8970" spans="1:4" hidden="1" x14ac:dyDescent="0.3">
      <c r="A8970" s="23"/>
      <c r="D8970" s="23"/>
    </row>
    <row r="8971" spans="1:4" hidden="1" x14ac:dyDescent="0.3">
      <c r="A8971" s="23"/>
      <c r="D8971" s="23"/>
    </row>
    <row r="8972" spans="1:4" hidden="1" x14ac:dyDescent="0.3">
      <c r="A8972" s="23"/>
      <c r="D8972" s="23"/>
    </row>
    <row r="8973" spans="1:4" hidden="1" x14ac:dyDescent="0.3">
      <c r="A8973" s="23"/>
      <c r="D8973" s="23"/>
    </row>
    <row r="8974" spans="1:4" hidden="1" x14ac:dyDescent="0.3">
      <c r="A8974" s="23"/>
      <c r="D8974" s="23"/>
    </row>
    <row r="8975" spans="1:4" hidden="1" x14ac:dyDescent="0.3">
      <c r="A8975" s="23"/>
      <c r="D8975" s="23"/>
    </row>
    <row r="8976" spans="1:4" hidden="1" x14ac:dyDescent="0.3">
      <c r="A8976" s="23"/>
      <c r="D8976" s="23"/>
    </row>
    <row r="8977" spans="1:4" hidden="1" x14ac:dyDescent="0.3">
      <c r="A8977" s="23"/>
      <c r="D8977" s="23"/>
    </row>
    <row r="8978" spans="1:4" hidden="1" x14ac:dyDescent="0.3">
      <c r="A8978" s="23"/>
      <c r="D8978" s="23"/>
    </row>
    <row r="8979" spans="1:4" hidden="1" x14ac:dyDescent="0.3">
      <c r="A8979" s="23"/>
      <c r="D8979" s="23"/>
    </row>
    <row r="8980" spans="1:4" hidden="1" x14ac:dyDescent="0.3">
      <c r="A8980" s="23"/>
      <c r="D8980" s="23"/>
    </row>
    <row r="8981" spans="1:4" hidden="1" x14ac:dyDescent="0.3">
      <c r="A8981" s="23"/>
      <c r="D8981" s="23"/>
    </row>
    <row r="8982" spans="1:4" hidden="1" x14ac:dyDescent="0.3">
      <c r="A8982" s="23"/>
      <c r="D8982" s="23"/>
    </row>
    <row r="8983" spans="1:4" hidden="1" x14ac:dyDescent="0.3">
      <c r="A8983" s="23"/>
      <c r="D8983" s="23"/>
    </row>
    <row r="8984" spans="1:4" hidden="1" x14ac:dyDescent="0.3">
      <c r="A8984" s="23"/>
      <c r="D8984" s="23"/>
    </row>
    <row r="8985" spans="1:4" hidden="1" x14ac:dyDescent="0.3">
      <c r="A8985" s="23"/>
      <c r="D8985" s="23"/>
    </row>
    <row r="8986" spans="1:4" hidden="1" x14ac:dyDescent="0.3">
      <c r="A8986" s="23"/>
      <c r="D8986" s="23"/>
    </row>
    <row r="8987" spans="1:4" hidden="1" x14ac:dyDescent="0.3">
      <c r="A8987" s="23"/>
      <c r="D8987" s="23"/>
    </row>
    <row r="8988" spans="1:4" hidden="1" x14ac:dyDescent="0.3">
      <c r="A8988" s="23"/>
      <c r="D8988" s="23"/>
    </row>
    <row r="8989" spans="1:4" hidden="1" x14ac:dyDescent="0.3">
      <c r="A8989" s="23"/>
      <c r="D8989" s="23"/>
    </row>
    <row r="8990" spans="1:4" hidden="1" x14ac:dyDescent="0.3">
      <c r="A8990" s="23"/>
      <c r="D8990" s="23"/>
    </row>
    <row r="8991" spans="1:4" hidden="1" x14ac:dyDescent="0.3">
      <c r="A8991" s="23"/>
      <c r="D8991" s="23"/>
    </row>
    <row r="8992" spans="1:4" hidden="1" x14ac:dyDescent="0.3">
      <c r="A8992" s="23"/>
      <c r="D8992" s="23"/>
    </row>
    <row r="8993" spans="1:4" hidden="1" x14ac:dyDescent="0.3">
      <c r="A8993" s="23"/>
      <c r="D8993" s="23"/>
    </row>
    <row r="8994" spans="1:4" hidden="1" x14ac:dyDescent="0.3">
      <c r="A8994" s="23"/>
      <c r="D8994" s="23"/>
    </row>
    <row r="8995" spans="1:4" hidden="1" x14ac:dyDescent="0.3">
      <c r="A8995" s="23"/>
      <c r="D8995" s="23"/>
    </row>
    <row r="8996" spans="1:4" hidden="1" x14ac:dyDescent="0.3">
      <c r="A8996" s="23"/>
      <c r="D8996" s="23"/>
    </row>
    <row r="8997" spans="1:4" hidden="1" x14ac:dyDescent="0.3">
      <c r="A8997" s="23"/>
      <c r="D8997" s="23"/>
    </row>
    <row r="8998" spans="1:4" hidden="1" x14ac:dyDescent="0.3">
      <c r="A8998" s="23"/>
      <c r="D8998" s="23"/>
    </row>
    <row r="8999" spans="1:4" hidden="1" x14ac:dyDescent="0.3">
      <c r="A8999" s="23"/>
      <c r="D8999" s="23"/>
    </row>
    <row r="9000" spans="1:4" hidden="1" x14ac:dyDescent="0.3">
      <c r="A9000" s="23"/>
      <c r="D9000" s="23"/>
    </row>
    <row r="9001" spans="1:4" hidden="1" x14ac:dyDescent="0.3">
      <c r="A9001" s="23"/>
      <c r="D9001" s="23"/>
    </row>
    <row r="9002" spans="1:4" hidden="1" x14ac:dyDescent="0.3">
      <c r="A9002" s="23"/>
      <c r="D9002" s="23"/>
    </row>
    <row r="9003" spans="1:4" hidden="1" x14ac:dyDescent="0.3">
      <c r="A9003" s="23"/>
      <c r="D9003" s="23"/>
    </row>
    <row r="9004" spans="1:4" hidden="1" x14ac:dyDescent="0.3">
      <c r="A9004" s="23"/>
      <c r="D9004" s="23"/>
    </row>
    <row r="9005" spans="1:4" hidden="1" x14ac:dyDescent="0.3">
      <c r="A9005" s="23"/>
      <c r="D9005" s="23"/>
    </row>
    <row r="9006" spans="1:4" hidden="1" x14ac:dyDescent="0.3">
      <c r="A9006" s="23"/>
      <c r="D9006" s="23"/>
    </row>
    <row r="9007" spans="1:4" hidden="1" x14ac:dyDescent="0.3">
      <c r="A9007" s="23"/>
      <c r="D9007" s="23"/>
    </row>
    <row r="9008" spans="1:4" hidden="1" x14ac:dyDescent="0.3">
      <c r="A9008" s="23"/>
      <c r="D9008" s="23"/>
    </row>
    <row r="9009" spans="1:4" hidden="1" x14ac:dyDescent="0.3">
      <c r="A9009" s="23"/>
      <c r="D9009" s="23"/>
    </row>
    <row r="9010" spans="1:4" hidden="1" x14ac:dyDescent="0.3">
      <c r="A9010" s="23"/>
      <c r="D9010" s="23"/>
    </row>
    <row r="9011" spans="1:4" hidden="1" x14ac:dyDescent="0.3">
      <c r="A9011" s="23"/>
      <c r="D9011" s="23"/>
    </row>
    <row r="9012" spans="1:4" hidden="1" x14ac:dyDescent="0.3">
      <c r="A9012" s="23"/>
      <c r="D9012" s="23"/>
    </row>
    <row r="9013" spans="1:4" hidden="1" x14ac:dyDescent="0.3">
      <c r="A9013" s="23"/>
      <c r="D9013" s="23"/>
    </row>
    <row r="9014" spans="1:4" hidden="1" x14ac:dyDescent="0.3">
      <c r="A9014" s="23"/>
      <c r="D9014" s="23"/>
    </row>
    <row r="9015" spans="1:4" hidden="1" x14ac:dyDescent="0.3">
      <c r="A9015" s="23"/>
      <c r="D9015" s="23"/>
    </row>
    <row r="9016" spans="1:4" hidden="1" x14ac:dyDescent="0.3">
      <c r="A9016" s="23"/>
      <c r="D9016" s="23"/>
    </row>
    <row r="9017" spans="1:4" hidden="1" x14ac:dyDescent="0.3">
      <c r="A9017" s="23"/>
      <c r="D9017" s="23"/>
    </row>
    <row r="9018" spans="1:4" hidden="1" x14ac:dyDescent="0.3">
      <c r="A9018" s="23"/>
      <c r="D9018" s="23"/>
    </row>
    <row r="9019" spans="1:4" hidden="1" x14ac:dyDescent="0.3">
      <c r="A9019" s="23"/>
      <c r="D9019" s="23"/>
    </row>
    <row r="9020" spans="1:4" hidden="1" x14ac:dyDescent="0.3">
      <c r="A9020" s="23"/>
      <c r="D9020" s="23"/>
    </row>
    <row r="9021" spans="1:4" hidden="1" x14ac:dyDescent="0.3">
      <c r="A9021" s="23"/>
      <c r="D9021" s="23"/>
    </row>
    <row r="9022" spans="1:4" hidden="1" x14ac:dyDescent="0.3">
      <c r="A9022" s="23"/>
      <c r="D9022" s="23"/>
    </row>
    <row r="9023" spans="1:4" hidden="1" x14ac:dyDescent="0.3">
      <c r="A9023" s="23"/>
      <c r="D9023" s="23"/>
    </row>
    <row r="9024" spans="1:4" hidden="1" x14ac:dyDescent="0.3">
      <c r="A9024" s="23"/>
      <c r="D9024" s="23"/>
    </row>
    <row r="9025" spans="1:4" hidden="1" x14ac:dyDescent="0.3">
      <c r="A9025" s="23"/>
      <c r="D9025" s="23"/>
    </row>
    <row r="9026" spans="1:4" hidden="1" x14ac:dyDescent="0.3">
      <c r="A9026" s="23"/>
      <c r="D9026" s="23"/>
    </row>
    <row r="9027" spans="1:4" hidden="1" x14ac:dyDescent="0.3">
      <c r="A9027" s="23"/>
      <c r="D9027" s="23"/>
    </row>
    <row r="9028" spans="1:4" hidden="1" x14ac:dyDescent="0.3">
      <c r="A9028" s="23"/>
      <c r="D9028" s="23"/>
    </row>
    <row r="9029" spans="1:4" hidden="1" x14ac:dyDescent="0.3">
      <c r="A9029" s="23"/>
      <c r="D9029" s="23"/>
    </row>
    <row r="9030" spans="1:4" hidden="1" x14ac:dyDescent="0.3">
      <c r="A9030" s="23"/>
      <c r="D9030" s="23"/>
    </row>
    <row r="9031" spans="1:4" hidden="1" x14ac:dyDescent="0.3">
      <c r="A9031" s="23"/>
      <c r="D9031" s="23"/>
    </row>
    <row r="9032" spans="1:4" hidden="1" x14ac:dyDescent="0.3">
      <c r="A9032" s="23"/>
      <c r="D9032" s="23"/>
    </row>
    <row r="9033" spans="1:4" hidden="1" x14ac:dyDescent="0.3">
      <c r="A9033" s="23"/>
      <c r="D9033" s="23"/>
    </row>
    <row r="9034" spans="1:4" hidden="1" x14ac:dyDescent="0.3">
      <c r="A9034" s="23"/>
      <c r="D9034" s="23"/>
    </row>
    <row r="9035" spans="1:4" hidden="1" x14ac:dyDescent="0.3">
      <c r="A9035" s="23"/>
      <c r="D9035" s="23"/>
    </row>
    <row r="9036" spans="1:4" hidden="1" x14ac:dyDescent="0.3">
      <c r="A9036" s="23"/>
      <c r="D9036" s="23"/>
    </row>
    <row r="9037" spans="1:4" hidden="1" x14ac:dyDescent="0.3">
      <c r="A9037" s="23"/>
      <c r="D9037" s="23"/>
    </row>
    <row r="9038" spans="1:4" hidden="1" x14ac:dyDescent="0.3">
      <c r="A9038" s="23"/>
      <c r="D9038" s="23"/>
    </row>
    <row r="9039" spans="1:4" hidden="1" x14ac:dyDescent="0.3">
      <c r="A9039" s="23"/>
      <c r="D9039" s="23"/>
    </row>
    <row r="9040" spans="1:4" hidden="1" x14ac:dyDescent="0.3">
      <c r="A9040" s="23"/>
      <c r="D9040" s="23"/>
    </row>
    <row r="9041" spans="1:4" hidden="1" x14ac:dyDescent="0.3">
      <c r="A9041" s="23"/>
      <c r="D9041" s="23"/>
    </row>
    <row r="9042" spans="1:4" hidden="1" x14ac:dyDescent="0.3">
      <c r="A9042" s="23"/>
      <c r="D9042" s="23"/>
    </row>
    <row r="9043" spans="1:4" hidden="1" x14ac:dyDescent="0.3">
      <c r="A9043" s="23"/>
      <c r="D9043" s="23"/>
    </row>
    <row r="9044" spans="1:4" hidden="1" x14ac:dyDescent="0.3">
      <c r="A9044" s="23"/>
      <c r="D9044" s="23"/>
    </row>
    <row r="9045" spans="1:4" hidden="1" x14ac:dyDescent="0.3">
      <c r="A9045" s="23"/>
      <c r="D9045" s="23"/>
    </row>
    <row r="9046" spans="1:4" hidden="1" x14ac:dyDescent="0.3">
      <c r="A9046" s="23"/>
      <c r="D9046" s="23"/>
    </row>
    <row r="9047" spans="1:4" hidden="1" x14ac:dyDescent="0.3">
      <c r="A9047" s="23"/>
      <c r="D9047" s="23"/>
    </row>
    <row r="9048" spans="1:4" hidden="1" x14ac:dyDescent="0.3">
      <c r="A9048" s="23"/>
      <c r="D9048" s="23"/>
    </row>
    <row r="9049" spans="1:4" hidden="1" x14ac:dyDescent="0.3">
      <c r="A9049" s="23"/>
      <c r="D9049" s="23"/>
    </row>
    <row r="9050" spans="1:4" hidden="1" x14ac:dyDescent="0.3">
      <c r="A9050" s="23"/>
      <c r="D9050" s="23"/>
    </row>
    <row r="9051" spans="1:4" hidden="1" x14ac:dyDescent="0.3">
      <c r="A9051" s="23"/>
      <c r="D9051" s="23"/>
    </row>
    <row r="9052" spans="1:4" hidden="1" x14ac:dyDescent="0.3">
      <c r="A9052" s="23"/>
      <c r="D9052" s="23"/>
    </row>
    <row r="9053" spans="1:4" hidden="1" x14ac:dyDescent="0.3">
      <c r="A9053" s="23"/>
      <c r="D9053" s="23"/>
    </row>
    <row r="9054" spans="1:4" hidden="1" x14ac:dyDescent="0.3">
      <c r="A9054" s="23"/>
      <c r="D9054" s="23"/>
    </row>
    <row r="9055" spans="1:4" hidden="1" x14ac:dyDescent="0.3">
      <c r="A9055" s="23"/>
      <c r="D9055" s="23"/>
    </row>
    <row r="9056" spans="1:4" hidden="1" x14ac:dyDescent="0.3">
      <c r="A9056" s="23"/>
      <c r="D9056" s="23"/>
    </row>
    <row r="9057" spans="1:4" hidden="1" x14ac:dyDescent="0.3">
      <c r="A9057" s="23"/>
      <c r="D9057" s="23"/>
    </row>
    <row r="9058" spans="1:4" hidden="1" x14ac:dyDescent="0.3">
      <c r="A9058" s="23"/>
      <c r="D9058" s="23"/>
    </row>
    <row r="9059" spans="1:4" hidden="1" x14ac:dyDescent="0.3">
      <c r="A9059" s="23"/>
      <c r="D9059" s="23"/>
    </row>
    <row r="9060" spans="1:4" hidden="1" x14ac:dyDescent="0.3">
      <c r="A9060" s="23"/>
      <c r="D9060" s="23"/>
    </row>
    <row r="9061" spans="1:4" hidden="1" x14ac:dyDescent="0.3">
      <c r="A9061" s="23"/>
      <c r="D9061" s="23"/>
    </row>
    <row r="9062" spans="1:4" hidden="1" x14ac:dyDescent="0.3">
      <c r="A9062" s="23"/>
      <c r="D9062" s="23"/>
    </row>
    <row r="9063" spans="1:4" hidden="1" x14ac:dyDescent="0.3">
      <c r="A9063" s="23"/>
      <c r="D9063" s="23"/>
    </row>
    <row r="9064" spans="1:4" hidden="1" x14ac:dyDescent="0.3">
      <c r="A9064" s="23"/>
      <c r="D9064" s="23"/>
    </row>
    <row r="9065" spans="1:4" hidden="1" x14ac:dyDescent="0.3">
      <c r="A9065" s="23"/>
      <c r="D9065" s="23"/>
    </row>
    <row r="9066" spans="1:4" hidden="1" x14ac:dyDescent="0.3">
      <c r="A9066" s="23"/>
      <c r="D9066" s="23"/>
    </row>
    <row r="9067" spans="1:4" hidden="1" x14ac:dyDescent="0.3">
      <c r="A9067" s="23"/>
      <c r="D9067" s="23"/>
    </row>
    <row r="9068" spans="1:4" hidden="1" x14ac:dyDescent="0.3">
      <c r="A9068" s="23"/>
      <c r="D9068" s="23"/>
    </row>
    <row r="9069" spans="1:4" hidden="1" x14ac:dyDescent="0.3">
      <c r="A9069" s="23"/>
      <c r="D9069" s="23"/>
    </row>
    <row r="9070" spans="1:4" hidden="1" x14ac:dyDescent="0.3">
      <c r="A9070" s="23"/>
      <c r="D9070" s="23"/>
    </row>
    <row r="9071" spans="1:4" hidden="1" x14ac:dyDescent="0.3">
      <c r="A9071" s="23"/>
      <c r="D9071" s="23"/>
    </row>
    <row r="9072" spans="1:4" hidden="1" x14ac:dyDescent="0.3">
      <c r="A9072" s="23"/>
      <c r="D9072" s="23"/>
    </row>
    <row r="9073" spans="1:4" hidden="1" x14ac:dyDescent="0.3">
      <c r="A9073" s="23"/>
      <c r="D9073" s="23"/>
    </row>
    <row r="9074" spans="1:4" hidden="1" x14ac:dyDescent="0.3">
      <c r="A9074" s="23"/>
      <c r="D9074" s="23"/>
    </row>
    <row r="9075" spans="1:4" hidden="1" x14ac:dyDescent="0.3">
      <c r="A9075" s="23"/>
      <c r="D9075" s="23"/>
    </row>
    <row r="9076" spans="1:4" hidden="1" x14ac:dyDescent="0.3">
      <c r="A9076" s="23"/>
      <c r="D9076" s="23"/>
    </row>
    <row r="9077" spans="1:4" hidden="1" x14ac:dyDescent="0.3">
      <c r="A9077" s="23"/>
      <c r="D9077" s="23"/>
    </row>
    <row r="9078" spans="1:4" hidden="1" x14ac:dyDescent="0.3">
      <c r="A9078" s="23"/>
      <c r="D9078" s="23"/>
    </row>
    <row r="9079" spans="1:4" hidden="1" x14ac:dyDescent="0.3">
      <c r="A9079" s="23"/>
      <c r="D9079" s="23"/>
    </row>
    <row r="9080" spans="1:4" hidden="1" x14ac:dyDescent="0.3">
      <c r="A9080" s="23"/>
      <c r="D9080" s="23"/>
    </row>
    <row r="9081" spans="1:4" hidden="1" x14ac:dyDescent="0.3">
      <c r="A9081" s="23"/>
      <c r="D9081" s="23"/>
    </row>
    <row r="9082" spans="1:4" hidden="1" x14ac:dyDescent="0.3">
      <c r="A9082" s="23"/>
      <c r="D9082" s="23"/>
    </row>
    <row r="9083" spans="1:4" hidden="1" x14ac:dyDescent="0.3">
      <c r="A9083" s="23"/>
      <c r="D9083" s="23"/>
    </row>
    <row r="9084" spans="1:4" hidden="1" x14ac:dyDescent="0.3">
      <c r="A9084" s="23"/>
      <c r="D9084" s="23"/>
    </row>
    <row r="9085" spans="1:4" hidden="1" x14ac:dyDescent="0.3">
      <c r="A9085" s="23"/>
      <c r="D9085" s="23"/>
    </row>
    <row r="9086" spans="1:4" hidden="1" x14ac:dyDescent="0.3">
      <c r="A9086" s="23"/>
      <c r="D9086" s="23"/>
    </row>
    <row r="9087" spans="1:4" hidden="1" x14ac:dyDescent="0.3">
      <c r="A9087" s="23"/>
      <c r="D9087" s="23"/>
    </row>
    <row r="9088" spans="1:4" hidden="1" x14ac:dyDescent="0.3">
      <c r="A9088" s="23"/>
      <c r="D9088" s="23"/>
    </row>
    <row r="9089" spans="1:4" hidden="1" x14ac:dyDescent="0.3">
      <c r="A9089" s="23"/>
      <c r="D9089" s="23"/>
    </row>
    <row r="9090" spans="1:4" hidden="1" x14ac:dyDescent="0.3">
      <c r="A9090" s="23"/>
      <c r="D9090" s="23"/>
    </row>
    <row r="9091" spans="1:4" hidden="1" x14ac:dyDescent="0.3">
      <c r="A9091" s="23"/>
      <c r="D9091" s="23"/>
    </row>
    <row r="9092" spans="1:4" hidden="1" x14ac:dyDescent="0.3">
      <c r="A9092" s="23"/>
      <c r="D9092" s="23"/>
    </row>
    <row r="9093" spans="1:4" hidden="1" x14ac:dyDescent="0.3">
      <c r="A9093" s="23"/>
      <c r="D9093" s="23"/>
    </row>
    <row r="9094" spans="1:4" hidden="1" x14ac:dyDescent="0.3">
      <c r="A9094" s="23"/>
      <c r="D9094" s="23"/>
    </row>
    <row r="9095" spans="1:4" hidden="1" x14ac:dyDescent="0.3">
      <c r="A9095" s="23"/>
      <c r="D9095" s="23"/>
    </row>
    <row r="9096" spans="1:4" hidden="1" x14ac:dyDescent="0.3">
      <c r="A9096" s="23"/>
      <c r="D9096" s="23"/>
    </row>
    <row r="9097" spans="1:4" hidden="1" x14ac:dyDescent="0.3">
      <c r="A9097" s="23"/>
      <c r="D9097" s="23"/>
    </row>
    <row r="9098" spans="1:4" hidden="1" x14ac:dyDescent="0.3">
      <c r="A9098" s="23"/>
      <c r="D9098" s="23"/>
    </row>
    <row r="9099" spans="1:4" hidden="1" x14ac:dyDescent="0.3">
      <c r="A9099" s="23"/>
      <c r="D9099" s="23"/>
    </row>
    <row r="9100" spans="1:4" hidden="1" x14ac:dyDescent="0.3">
      <c r="A9100" s="23"/>
      <c r="D9100" s="23"/>
    </row>
    <row r="9101" spans="1:4" hidden="1" x14ac:dyDescent="0.3">
      <c r="A9101" s="23"/>
      <c r="D9101" s="23"/>
    </row>
    <row r="9102" spans="1:4" hidden="1" x14ac:dyDescent="0.3">
      <c r="A9102" s="23"/>
      <c r="D9102" s="23"/>
    </row>
    <row r="9103" spans="1:4" hidden="1" x14ac:dyDescent="0.3">
      <c r="A9103" s="23"/>
      <c r="D9103" s="23"/>
    </row>
    <row r="9104" spans="1:4" hidden="1" x14ac:dyDescent="0.3">
      <c r="A9104" s="23"/>
      <c r="D9104" s="23"/>
    </row>
    <row r="9105" spans="1:4" hidden="1" x14ac:dyDescent="0.3">
      <c r="A9105" s="23"/>
      <c r="D9105" s="23"/>
    </row>
    <row r="9106" spans="1:4" hidden="1" x14ac:dyDescent="0.3">
      <c r="A9106" s="23"/>
      <c r="D9106" s="23"/>
    </row>
    <row r="9107" spans="1:4" hidden="1" x14ac:dyDescent="0.3">
      <c r="A9107" s="23"/>
      <c r="D9107" s="23"/>
    </row>
    <row r="9108" spans="1:4" hidden="1" x14ac:dyDescent="0.3">
      <c r="A9108" s="23"/>
      <c r="D9108" s="23"/>
    </row>
    <row r="9109" spans="1:4" hidden="1" x14ac:dyDescent="0.3">
      <c r="A9109" s="23"/>
      <c r="D9109" s="23"/>
    </row>
    <row r="9110" spans="1:4" hidden="1" x14ac:dyDescent="0.3">
      <c r="A9110" s="23"/>
      <c r="D9110" s="23"/>
    </row>
    <row r="9111" spans="1:4" hidden="1" x14ac:dyDescent="0.3">
      <c r="A9111" s="23"/>
      <c r="D9111" s="23"/>
    </row>
    <row r="9112" spans="1:4" hidden="1" x14ac:dyDescent="0.3">
      <c r="A9112" s="23"/>
      <c r="D9112" s="23"/>
    </row>
    <row r="9113" spans="1:4" hidden="1" x14ac:dyDescent="0.3">
      <c r="A9113" s="23"/>
      <c r="D9113" s="23"/>
    </row>
    <row r="9114" spans="1:4" hidden="1" x14ac:dyDescent="0.3">
      <c r="A9114" s="23"/>
      <c r="D9114" s="23"/>
    </row>
    <row r="9115" spans="1:4" hidden="1" x14ac:dyDescent="0.3">
      <c r="A9115" s="23"/>
      <c r="D9115" s="23"/>
    </row>
    <row r="9116" spans="1:4" hidden="1" x14ac:dyDescent="0.3">
      <c r="A9116" s="23"/>
      <c r="D9116" s="23"/>
    </row>
    <row r="9117" spans="1:4" hidden="1" x14ac:dyDescent="0.3">
      <c r="A9117" s="23"/>
      <c r="D9117" s="23"/>
    </row>
    <row r="9118" spans="1:4" hidden="1" x14ac:dyDescent="0.3">
      <c r="A9118" s="23"/>
      <c r="D9118" s="23"/>
    </row>
    <row r="9119" spans="1:4" hidden="1" x14ac:dyDescent="0.3">
      <c r="A9119" s="23"/>
      <c r="D9119" s="23"/>
    </row>
    <row r="9120" spans="1:4" hidden="1" x14ac:dyDescent="0.3">
      <c r="A9120" s="23"/>
      <c r="D9120" s="23"/>
    </row>
    <row r="9121" spans="1:4" hidden="1" x14ac:dyDescent="0.3">
      <c r="A9121" s="23"/>
      <c r="D9121" s="23"/>
    </row>
    <row r="9122" spans="1:4" hidden="1" x14ac:dyDescent="0.3">
      <c r="A9122" s="23"/>
      <c r="D9122" s="23"/>
    </row>
    <row r="9123" spans="1:4" hidden="1" x14ac:dyDescent="0.3">
      <c r="A9123" s="23"/>
      <c r="D9123" s="23"/>
    </row>
    <row r="9124" spans="1:4" hidden="1" x14ac:dyDescent="0.3">
      <c r="A9124" s="23"/>
      <c r="D9124" s="23"/>
    </row>
    <row r="9125" spans="1:4" hidden="1" x14ac:dyDescent="0.3">
      <c r="A9125" s="23"/>
      <c r="D9125" s="23"/>
    </row>
    <row r="9126" spans="1:4" hidden="1" x14ac:dyDescent="0.3">
      <c r="A9126" s="23"/>
      <c r="D9126" s="23"/>
    </row>
    <row r="9127" spans="1:4" hidden="1" x14ac:dyDescent="0.3">
      <c r="A9127" s="23"/>
      <c r="D9127" s="23"/>
    </row>
    <row r="9128" spans="1:4" hidden="1" x14ac:dyDescent="0.3">
      <c r="A9128" s="23"/>
      <c r="D9128" s="23"/>
    </row>
    <row r="9129" spans="1:4" hidden="1" x14ac:dyDescent="0.3">
      <c r="A9129" s="23"/>
      <c r="D9129" s="23"/>
    </row>
    <row r="9130" spans="1:4" hidden="1" x14ac:dyDescent="0.3">
      <c r="A9130" s="23"/>
      <c r="D9130" s="23"/>
    </row>
    <row r="9131" spans="1:4" hidden="1" x14ac:dyDescent="0.3">
      <c r="A9131" s="23"/>
      <c r="D9131" s="23"/>
    </row>
    <row r="9132" spans="1:4" hidden="1" x14ac:dyDescent="0.3">
      <c r="A9132" s="23"/>
      <c r="D9132" s="23"/>
    </row>
    <row r="9133" spans="1:4" hidden="1" x14ac:dyDescent="0.3">
      <c r="A9133" s="23"/>
      <c r="D9133" s="23"/>
    </row>
    <row r="9134" spans="1:4" hidden="1" x14ac:dyDescent="0.3">
      <c r="A9134" s="23"/>
      <c r="D9134" s="23"/>
    </row>
    <row r="9135" spans="1:4" hidden="1" x14ac:dyDescent="0.3">
      <c r="A9135" s="23"/>
      <c r="D9135" s="23"/>
    </row>
    <row r="9136" spans="1:4" hidden="1" x14ac:dyDescent="0.3">
      <c r="A9136" s="23"/>
      <c r="D9136" s="23"/>
    </row>
    <row r="9137" spans="1:4" hidden="1" x14ac:dyDescent="0.3">
      <c r="A9137" s="23"/>
      <c r="D9137" s="23"/>
    </row>
    <row r="9138" spans="1:4" hidden="1" x14ac:dyDescent="0.3">
      <c r="A9138" s="23"/>
      <c r="D9138" s="23"/>
    </row>
    <row r="9139" spans="1:4" hidden="1" x14ac:dyDescent="0.3">
      <c r="A9139" s="23"/>
      <c r="D9139" s="23"/>
    </row>
    <row r="9140" spans="1:4" hidden="1" x14ac:dyDescent="0.3">
      <c r="A9140" s="23"/>
      <c r="D9140" s="23"/>
    </row>
    <row r="9141" spans="1:4" hidden="1" x14ac:dyDescent="0.3">
      <c r="A9141" s="23"/>
      <c r="D9141" s="23"/>
    </row>
    <row r="9142" spans="1:4" hidden="1" x14ac:dyDescent="0.3">
      <c r="A9142" s="23"/>
      <c r="D9142" s="23"/>
    </row>
    <row r="9143" spans="1:4" hidden="1" x14ac:dyDescent="0.3">
      <c r="A9143" s="23"/>
      <c r="D9143" s="23"/>
    </row>
    <row r="9144" spans="1:4" hidden="1" x14ac:dyDescent="0.3">
      <c r="A9144" s="23"/>
      <c r="D9144" s="23"/>
    </row>
    <row r="9145" spans="1:4" hidden="1" x14ac:dyDescent="0.3">
      <c r="A9145" s="23"/>
      <c r="D9145" s="23"/>
    </row>
    <row r="9146" spans="1:4" hidden="1" x14ac:dyDescent="0.3">
      <c r="A9146" s="23"/>
      <c r="D9146" s="23"/>
    </row>
    <row r="9147" spans="1:4" hidden="1" x14ac:dyDescent="0.3">
      <c r="A9147" s="23"/>
      <c r="D9147" s="23"/>
    </row>
    <row r="9148" spans="1:4" hidden="1" x14ac:dyDescent="0.3">
      <c r="A9148" s="23"/>
      <c r="D9148" s="23"/>
    </row>
    <row r="9149" spans="1:4" hidden="1" x14ac:dyDescent="0.3">
      <c r="A9149" s="23"/>
      <c r="D9149" s="23"/>
    </row>
    <row r="9150" spans="1:4" hidden="1" x14ac:dyDescent="0.3">
      <c r="A9150" s="23"/>
      <c r="D9150" s="23"/>
    </row>
    <row r="9151" spans="1:4" hidden="1" x14ac:dyDescent="0.3">
      <c r="A9151" s="23"/>
      <c r="D9151" s="23"/>
    </row>
    <row r="9152" spans="1:4" hidden="1" x14ac:dyDescent="0.3">
      <c r="A9152" s="23"/>
      <c r="D9152" s="23"/>
    </row>
    <row r="9153" spans="1:4" hidden="1" x14ac:dyDescent="0.3">
      <c r="A9153" s="23"/>
      <c r="D9153" s="23"/>
    </row>
    <row r="9154" spans="1:4" hidden="1" x14ac:dyDescent="0.3">
      <c r="A9154" s="23"/>
      <c r="D9154" s="23"/>
    </row>
    <row r="9155" spans="1:4" hidden="1" x14ac:dyDescent="0.3">
      <c r="A9155" s="23"/>
      <c r="D9155" s="23"/>
    </row>
    <row r="9156" spans="1:4" hidden="1" x14ac:dyDescent="0.3">
      <c r="A9156" s="23"/>
      <c r="D9156" s="23"/>
    </row>
    <row r="9157" spans="1:4" hidden="1" x14ac:dyDescent="0.3">
      <c r="A9157" s="23"/>
      <c r="D9157" s="23"/>
    </row>
    <row r="9158" spans="1:4" hidden="1" x14ac:dyDescent="0.3">
      <c r="A9158" s="23"/>
      <c r="D9158" s="23"/>
    </row>
    <row r="9159" spans="1:4" hidden="1" x14ac:dyDescent="0.3">
      <c r="A9159" s="23"/>
      <c r="D9159" s="23"/>
    </row>
    <row r="9160" spans="1:4" hidden="1" x14ac:dyDescent="0.3">
      <c r="A9160" s="23"/>
      <c r="D9160" s="23"/>
    </row>
    <row r="9161" spans="1:4" hidden="1" x14ac:dyDescent="0.3">
      <c r="A9161" s="23"/>
      <c r="D9161" s="23"/>
    </row>
    <row r="9162" spans="1:4" hidden="1" x14ac:dyDescent="0.3">
      <c r="A9162" s="23"/>
      <c r="D9162" s="23"/>
    </row>
    <row r="9163" spans="1:4" hidden="1" x14ac:dyDescent="0.3">
      <c r="A9163" s="23"/>
      <c r="D9163" s="23"/>
    </row>
    <row r="9164" spans="1:4" hidden="1" x14ac:dyDescent="0.3">
      <c r="A9164" s="23"/>
      <c r="D9164" s="23"/>
    </row>
    <row r="9165" spans="1:4" hidden="1" x14ac:dyDescent="0.3">
      <c r="A9165" s="23"/>
      <c r="D9165" s="23"/>
    </row>
    <row r="9166" spans="1:4" hidden="1" x14ac:dyDescent="0.3">
      <c r="A9166" s="23"/>
      <c r="D9166" s="23"/>
    </row>
    <row r="9167" spans="1:4" hidden="1" x14ac:dyDescent="0.3">
      <c r="A9167" s="23"/>
      <c r="D9167" s="23"/>
    </row>
    <row r="9168" spans="1:4" hidden="1" x14ac:dyDescent="0.3">
      <c r="A9168" s="23"/>
      <c r="D9168" s="23"/>
    </row>
    <row r="9169" spans="1:4" hidden="1" x14ac:dyDescent="0.3">
      <c r="A9169" s="23"/>
      <c r="D9169" s="23"/>
    </row>
    <row r="9170" spans="1:4" hidden="1" x14ac:dyDescent="0.3">
      <c r="A9170" s="23"/>
      <c r="D9170" s="23"/>
    </row>
    <row r="9171" spans="1:4" hidden="1" x14ac:dyDescent="0.3">
      <c r="A9171" s="23"/>
      <c r="D9171" s="23"/>
    </row>
    <row r="9172" spans="1:4" hidden="1" x14ac:dyDescent="0.3">
      <c r="A9172" s="23"/>
      <c r="D9172" s="23"/>
    </row>
    <row r="9173" spans="1:4" hidden="1" x14ac:dyDescent="0.3">
      <c r="A9173" s="23"/>
      <c r="D9173" s="23"/>
    </row>
    <row r="9174" spans="1:4" hidden="1" x14ac:dyDescent="0.3">
      <c r="A9174" s="23"/>
      <c r="D9174" s="23"/>
    </row>
    <row r="9175" spans="1:4" hidden="1" x14ac:dyDescent="0.3">
      <c r="A9175" s="23"/>
      <c r="D9175" s="23"/>
    </row>
    <row r="9176" spans="1:4" hidden="1" x14ac:dyDescent="0.3">
      <c r="A9176" s="23"/>
      <c r="D9176" s="23"/>
    </row>
    <row r="9177" spans="1:4" hidden="1" x14ac:dyDescent="0.3">
      <c r="A9177" s="23"/>
      <c r="D9177" s="23"/>
    </row>
    <row r="9178" spans="1:4" hidden="1" x14ac:dyDescent="0.3">
      <c r="A9178" s="23"/>
      <c r="D9178" s="23"/>
    </row>
    <row r="9179" spans="1:4" hidden="1" x14ac:dyDescent="0.3">
      <c r="A9179" s="23"/>
      <c r="D9179" s="23"/>
    </row>
    <row r="9180" spans="1:4" hidden="1" x14ac:dyDescent="0.3">
      <c r="A9180" s="23"/>
      <c r="D9180" s="23"/>
    </row>
    <row r="9181" spans="1:4" hidden="1" x14ac:dyDescent="0.3">
      <c r="A9181" s="23"/>
      <c r="D9181" s="23"/>
    </row>
    <row r="9182" spans="1:4" hidden="1" x14ac:dyDescent="0.3">
      <c r="A9182" s="23"/>
      <c r="D9182" s="23"/>
    </row>
    <row r="9183" spans="1:4" hidden="1" x14ac:dyDescent="0.3">
      <c r="A9183" s="23"/>
      <c r="D9183" s="23"/>
    </row>
    <row r="9184" spans="1:4" hidden="1" x14ac:dyDescent="0.3">
      <c r="A9184" s="23"/>
      <c r="D9184" s="23"/>
    </row>
    <row r="9185" spans="1:4" hidden="1" x14ac:dyDescent="0.3">
      <c r="A9185" s="23"/>
      <c r="D9185" s="23"/>
    </row>
    <row r="9186" spans="1:4" hidden="1" x14ac:dyDescent="0.3">
      <c r="A9186" s="23"/>
      <c r="D9186" s="23"/>
    </row>
    <row r="9187" spans="1:4" hidden="1" x14ac:dyDescent="0.3">
      <c r="A9187" s="23"/>
      <c r="D9187" s="23"/>
    </row>
    <row r="9188" spans="1:4" hidden="1" x14ac:dyDescent="0.3">
      <c r="A9188" s="23"/>
      <c r="D9188" s="23"/>
    </row>
    <row r="9189" spans="1:4" hidden="1" x14ac:dyDescent="0.3">
      <c r="A9189" s="23"/>
      <c r="D9189" s="23"/>
    </row>
    <row r="9190" spans="1:4" hidden="1" x14ac:dyDescent="0.3">
      <c r="A9190" s="23"/>
      <c r="D9190" s="23"/>
    </row>
    <row r="9191" spans="1:4" hidden="1" x14ac:dyDescent="0.3">
      <c r="A9191" s="23"/>
      <c r="D9191" s="23"/>
    </row>
    <row r="9192" spans="1:4" hidden="1" x14ac:dyDescent="0.3">
      <c r="A9192" s="23"/>
      <c r="D9192" s="23"/>
    </row>
    <row r="9193" spans="1:4" hidden="1" x14ac:dyDescent="0.3">
      <c r="A9193" s="23"/>
      <c r="D9193" s="23"/>
    </row>
    <row r="9194" spans="1:4" hidden="1" x14ac:dyDescent="0.3">
      <c r="A9194" s="23"/>
      <c r="D9194" s="23"/>
    </row>
    <row r="9195" spans="1:4" hidden="1" x14ac:dyDescent="0.3">
      <c r="A9195" s="23"/>
      <c r="D9195" s="23"/>
    </row>
    <row r="9196" spans="1:4" hidden="1" x14ac:dyDescent="0.3">
      <c r="A9196" s="23"/>
      <c r="D9196" s="23"/>
    </row>
    <row r="9197" spans="1:4" hidden="1" x14ac:dyDescent="0.3">
      <c r="A9197" s="23"/>
      <c r="D9197" s="23"/>
    </row>
    <row r="9198" spans="1:4" hidden="1" x14ac:dyDescent="0.3">
      <c r="A9198" s="23"/>
      <c r="D9198" s="23"/>
    </row>
    <row r="9199" spans="1:4" hidden="1" x14ac:dyDescent="0.3">
      <c r="A9199" s="23"/>
      <c r="D9199" s="23"/>
    </row>
    <row r="9200" spans="1:4" hidden="1" x14ac:dyDescent="0.3">
      <c r="A9200" s="23"/>
      <c r="D9200" s="23"/>
    </row>
    <row r="9201" spans="1:4" hidden="1" x14ac:dyDescent="0.3">
      <c r="A9201" s="23"/>
      <c r="D9201" s="23"/>
    </row>
    <row r="9202" spans="1:4" hidden="1" x14ac:dyDescent="0.3">
      <c r="A9202" s="23"/>
      <c r="D9202" s="23"/>
    </row>
    <row r="9203" spans="1:4" hidden="1" x14ac:dyDescent="0.3">
      <c r="A9203" s="23"/>
      <c r="D9203" s="23"/>
    </row>
    <row r="9204" spans="1:4" hidden="1" x14ac:dyDescent="0.3">
      <c r="A9204" s="23"/>
      <c r="D9204" s="23"/>
    </row>
    <row r="9205" spans="1:4" hidden="1" x14ac:dyDescent="0.3">
      <c r="A9205" s="23"/>
      <c r="D9205" s="23"/>
    </row>
    <row r="9206" spans="1:4" hidden="1" x14ac:dyDescent="0.3">
      <c r="A9206" s="23"/>
      <c r="D9206" s="23"/>
    </row>
    <row r="9207" spans="1:4" hidden="1" x14ac:dyDescent="0.3">
      <c r="A9207" s="23"/>
      <c r="D9207" s="23"/>
    </row>
    <row r="9208" spans="1:4" hidden="1" x14ac:dyDescent="0.3">
      <c r="A9208" s="23"/>
      <c r="D9208" s="23"/>
    </row>
    <row r="9209" spans="1:4" hidden="1" x14ac:dyDescent="0.3">
      <c r="A9209" s="23"/>
      <c r="D9209" s="23"/>
    </row>
    <row r="9210" spans="1:4" hidden="1" x14ac:dyDescent="0.3">
      <c r="A9210" s="23"/>
      <c r="D9210" s="23"/>
    </row>
    <row r="9211" spans="1:4" hidden="1" x14ac:dyDescent="0.3">
      <c r="A9211" s="23"/>
      <c r="D9211" s="23"/>
    </row>
    <row r="9212" spans="1:4" hidden="1" x14ac:dyDescent="0.3">
      <c r="A9212" s="23"/>
      <c r="D9212" s="23"/>
    </row>
    <row r="9213" spans="1:4" hidden="1" x14ac:dyDescent="0.3">
      <c r="A9213" s="23"/>
      <c r="D9213" s="23"/>
    </row>
    <row r="9214" spans="1:4" hidden="1" x14ac:dyDescent="0.3">
      <c r="A9214" s="23"/>
      <c r="D9214" s="23"/>
    </row>
    <row r="9215" spans="1:4" hidden="1" x14ac:dyDescent="0.3">
      <c r="A9215" s="23"/>
      <c r="D9215" s="23"/>
    </row>
    <row r="9216" spans="1:4" hidden="1" x14ac:dyDescent="0.3">
      <c r="A9216" s="23"/>
      <c r="D9216" s="23"/>
    </row>
    <row r="9217" spans="1:4" hidden="1" x14ac:dyDescent="0.3">
      <c r="A9217" s="23"/>
      <c r="D9217" s="23"/>
    </row>
    <row r="9218" spans="1:4" hidden="1" x14ac:dyDescent="0.3">
      <c r="A9218" s="23"/>
      <c r="D9218" s="23"/>
    </row>
    <row r="9219" spans="1:4" hidden="1" x14ac:dyDescent="0.3">
      <c r="A9219" s="23"/>
      <c r="D9219" s="23"/>
    </row>
    <row r="9220" spans="1:4" hidden="1" x14ac:dyDescent="0.3">
      <c r="A9220" s="23"/>
      <c r="D9220" s="23"/>
    </row>
    <row r="9221" spans="1:4" hidden="1" x14ac:dyDescent="0.3">
      <c r="A9221" s="23"/>
      <c r="D9221" s="23"/>
    </row>
    <row r="9222" spans="1:4" hidden="1" x14ac:dyDescent="0.3">
      <c r="A9222" s="23"/>
      <c r="D9222" s="23"/>
    </row>
    <row r="9223" spans="1:4" hidden="1" x14ac:dyDescent="0.3">
      <c r="A9223" s="23"/>
      <c r="D9223" s="23"/>
    </row>
    <row r="9224" spans="1:4" hidden="1" x14ac:dyDescent="0.3">
      <c r="A9224" s="23"/>
      <c r="D9224" s="23"/>
    </row>
    <row r="9225" spans="1:4" hidden="1" x14ac:dyDescent="0.3">
      <c r="A9225" s="23"/>
      <c r="D9225" s="23"/>
    </row>
    <row r="9226" spans="1:4" hidden="1" x14ac:dyDescent="0.3">
      <c r="A9226" s="23"/>
      <c r="D9226" s="23"/>
    </row>
    <row r="9227" spans="1:4" hidden="1" x14ac:dyDescent="0.3">
      <c r="A9227" s="23"/>
      <c r="D9227" s="23"/>
    </row>
    <row r="9228" spans="1:4" hidden="1" x14ac:dyDescent="0.3">
      <c r="A9228" s="23"/>
      <c r="D9228" s="23"/>
    </row>
    <row r="9229" spans="1:4" hidden="1" x14ac:dyDescent="0.3">
      <c r="A9229" s="23"/>
      <c r="D9229" s="23"/>
    </row>
    <row r="9230" spans="1:4" hidden="1" x14ac:dyDescent="0.3">
      <c r="A9230" s="23"/>
      <c r="D9230" s="23"/>
    </row>
    <row r="9231" spans="1:4" hidden="1" x14ac:dyDescent="0.3">
      <c r="A9231" s="23"/>
      <c r="D9231" s="23"/>
    </row>
    <row r="9232" spans="1:4" hidden="1" x14ac:dyDescent="0.3">
      <c r="A9232" s="23"/>
      <c r="D9232" s="23"/>
    </row>
    <row r="9233" spans="1:4" hidden="1" x14ac:dyDescent="0.3">
      <c r="A9233" s="23"/>
      <c r="D9233" s="23"/>
    </row>
    <row r="9234" spans="1:4" hidden="1" x14ac:dyDescent="0.3">
      <c r="A9234" s="23"/>
      <c r="D9234" s="23"/>
    </row>
    <row r="9235" spans="1:4" hidden="1" x14ac:dyDescent="0.3">
      <c r="A9235" s="23"/>
      <c r="D9235" s="23"/>
    </row>
    <row r="9236" spans="1:4" hidden="1" x14ac:dyDescent="0.3">
      <c r="A9236" s="23"/>
      <c r="D9236" s="23"/>
    </row>
    <row r="9237" spans="1:4" hidden="1" x14ac:dyDescent="0.3">
      <c r="A9237" s="23"/>
      <c r="D9237" s="23"/>
    </row>
    <row r="9238" spans="1:4" hidden="1" x14ac:dyDescent="0.3">
      <c r="A9238" s="23"/>
      <c r="D9238" s="23"/>
    </row>
    <row r="9239" spans="1:4" hidden="1" x14ac:dyDescent="0.3">
      <c r="A9239" s="23"/>
      <c r="D9239" s="23"/>
    </row>
    <row r="9240" spans="1:4" hidden="1" x14ac:dyDescent="0.3">
      <c r="A9240" s="23"/>
      <c r="D9240" s="23"/>
    </row>
    <row r="9241" spans="1:4" hidden="1" x14ac:dyDescent="0.3">
      <c r="A9241" s="23"/>
      <c r="D9241" s="23"/>
    </row>
    <row r="9242" spans="1:4" hidden="1" x14ac:dyDescent="0.3">
      <c r="A9242" s="23"/>
      <c r="D9242" s="23"/>
    </row>
    <row r="9243" spans="1:4" hidden="1" x14ac:dyDescent="0.3">
      <c r="A9243" s="23"/>
      <c r="D9243" s="23"/>
    </row>
    <row r="9244" spans="1:4" hidden="1" x14ac:dyDescent="0.3">
      <c r="A9244" s="23"/>
      <c r="D9244" s="23"/>
    </row>
    <row r="9245" spans="1:4" hidden="1" x14ac:dyDescent="0.3">
      <c r="A9245" s="23"/>
      <c r="D9245" s="23"/>
    </row>
    <row r="9246" spans="1:4" hidden="1" x14ac:dyDescent="0.3">
      <c r="A9246" s="23"/>
      <c r="D9246" s="23"/>
    </row>
    <row r="9247" spans="1:4" hidden="1" x14ac:dyDescent="0.3">
      <c r="A9247" s="23"/>
      <c r="D9247" s="23"/>
    </row>
    <row r="9248" spans="1:4" hidden="1" x14ac:dyDescent="0.3">
      <c r="A9248" s="23"/>
      <c r="D9248" s="23"/>
    </row>
    <row r="9249" spans="1:4" hidden="1" x14ac:dyDescent="0.3">
      <c r="A9249" s="23"/>
      <c r="D9249" s="23"/>
    </row>
    <row r="9250" spans="1:4" hidden="1" x14ac:dyDescent="0.3">
      <c r="A9250" s="23"/>
      <c r="D9250" s="23"/>
    </row>
    <row r="9251" spans="1:4" hidden="1" x14ac:dyDescent="0.3">
      <c r="A9251" s="23"/>
      <c r="D9251" s="23"/>
    </row>
    <row r="9252" spans="1:4" hidden="1" x14ac:dyDescent="0.3">
      <c r="A9252" s="23"/>
      <c r="D9252" s="23"/>
    </row>
    <row r="9253" spans="1:4" hidden="1" x14ac:dyDescent="0.3">
      <c r="A9253" s="23"/>
      <c r="D9253" s="23"/>
    </row>
    <row r="9254" spans="1:4" hidden="1" x14ac:dyDescent="0.3">
      <c r="A9254" s="23"/>
      <c r="D9254" s="23"/>
    </row>
    <row r="9255" spans="1:4" hidden="1" x14ac:dyDescent="0.3">
      <c r="A9255" s="23"/>
      <c r="D9255" s="23"/>
    </row>
    <row r="9256" spans="1:4" hidden="1" x14ac:dyDescent="0.3">
      <c r="A9256" s="23"/>
      <c r="D9256" s="23"/>
    </row>
    <row r="9257" spans="1:4" hidden="1" x14ac:dyDescent="0.3">
      <c r="A9257" s="23"/>
      <c r="D9257" s="23"/>
    </row>
    <row r="9258" spans="1:4" hidden="1" x14ac:dyDescent="0.3">
      <c r="A9258" s="23"/>
      <c r="D9258" s="23"/>
    </row>
    <row r="9259" spans="1:4" hidden="1" x14ac:dyDescent="0.3">
      <c r="A9259" s="23"/>
      <c r="D9259" s="23"/>
    </row>
    <row r="9260" spans="1:4" hidden="1" x14ac:dyDescent="0.3">
      <c r="A9260" s="23"/>
      <c r="D9260" s="23"/>
    </row>
    <row r="9261" spans="1:4" hidden="1" x14ac:dyDescent="0.3">
      <c r="A9261" s="23"/>
      <c r="D9261" s="23"/>
    </row>
    <row r="9262" spans="1:4" hidden="1" x14ac:dyDescent="0.3">
      <c r="A9262" s="23"/>
      <c r="D9262" s="23"/>
    </row>
    <row r="9263" spans="1:4" hidden="1" x14ac:dyDescent="0.3">
      <c r="A9263" s="23"/>
      <c r="D9263" s="23"/>
    </row>
    <row r="9264" spans="1:4" hidden="1" x14ac:dyDescent="0.3">
      <c r="A9264" s="23"/>
      <c r="D9264" s="23"/>
    </row>
    <row r="9265" spans="1:4" hidden="1" x14ac:dyDescent="0.3">
      <c r="A9265" s="23"/>
      <c r="D9265" s="23"/>
    </row>
    <row r="9266" spans="1:4" hidden="1" x14ac:dyDescent="0.3">
      <c r="A9266" s="23"/>
      <c r="D9266" s="23"/>
    </row>
    <row r="9267" spans="1:4" hidden="1" x14ac:dyDescent="0.3">
      <c r="A9267" s="23"/>
      <c r="D9267" s="23"/>
    </row>
    <row r="9268" spans="1:4" hidden="1" x14ac:dyDescent="0.3">
      <c r="A9268" s="23"/>
      <c r="D9268" s="23"/>
    </row>
    <row r="9269" spans="1:4" hidden="1" x14ac:dyDescent="0.3">
      <c r="A9269" s="23"/>
      <c r="D9269" s="23"/>
    </row>
    <row r="9270" spans="1:4" hidden="1" x14ac:dyDescent="0.3">
      <c r="A9270" s="23"/>
      <c r="D9270" s="23"/>
    </row>
    <row r="9271" spans="1:4" hidden="1" x14ac:dyDescent="0.3">
      <c r="A9271" s="23"/>
      <c r="D9271" s="23"/>
    </row>
    <row r="9272" spans="1:4" hidden="1" x14ac:dyDescent="0.3">
      <c r="A9272" s="23"/>
      <c r="D9272" s="23"/>
    </row>
    <row r="9273" spans="1:4" hidden="1" x14ac:dyDescent="0.3">
      <c r="A9273" s="23"/>
      <c r="D9273" s="23"/>
    </row>
    <row r="9274" spans="1:4" hidden="1" x14ac:dyDescent="0.3">
      <c r="A9274" s="23"/>
      <c r="D9274" s="23"/>
    </row>
    <row r="9275" spans="1:4" hidden="1" x14ac:dyDescent="0.3">
      <c r="A9275" s="23"/>
      <c r="D9275" s="23"/>
    </row>
    <row r="9276" spans="1:4" hidden="1" x14ac:dyDescent="0.3">
      <c r="A9276" s="23"/>
      <c r="D9276" s="23"/>
    </row>
    <row r="9277" spans="1:4" hidden="1" x14ac:dyDescent="0.3">
      <c r="A9277" s="23"/>
      <c r="D9277" s="23"/>
    </row>
    <row r="9278" spans="1:4" hidden="1" x14ac:dyDescent="0.3">
      <c r="A9278" s="23"/>
      <c r="D9278" s="23"/>
    </row>
    <row r="9279" spans="1:4" hidden="1" x14ac:dyDescent="0.3">
      <c r="A9279" s="23"/>
      <c r="D9279" s="23"/>
    </row>
    <row r="9280" spans="1:4" hidden="1" x14ac:dyDescent="0.3">
      <c r="A9280" s="23"/>
      <c r="D9280" s="23"/>
    </row>
    <row r="9281" spans="1:4" hidden="1" x14ac:dyDescent="0.3">
      <c r="A9281" s="23"/>
      <c r="D9281" s="23"/>
    </row>
    <row r="9282" spans="1:4" hidden="1" x14ac:dyDescent="0.3">
      <c r="A9282" s="23"/>
      <c r="D9282" s="23"/>
    </row>
    <row r="9283" spans="1:4" hidden="1" x14ac:dyDescent="0.3">
      <c r="A9283" s="23"/>
      <c r="D9283" s="23"/>
    </row>
    <row r="9284" spans="1:4" hidden="1" x14ac:dyDescent="0.3">
      <c r="A9284" s="23"/>
      <c r="D9284" s="23"/>
    </row>
    <row r="9285" spans="1:4" hidden="1" x14ac:dyDescent="0.3">
      <c r="A9285" s="23"/>
      <c r="D9285" s="23"/>
    </row>
    <row r="9286" spans="1:4" hidden="1" x14ac:dyDescent="0.3">
      <c r="A9286" s="23"/>
      <c r="D9286" s="23"/>
    </row>
    <row r="9287" spans="1:4" hidden="1" x14ac:dyDescent="0.3">
      <c r="A9287" s="23"/>
      <c r="D9287" s="23"/>
    </row>
    <row r="9288" spans="1:4" hidden="1" x14ac:dyDescent="0.3">
      <c r="A9288" s="23"/>
      <c r="D9288" s="23"/>
    </row>
    <row r="9289" spans="1:4" hidden="1" x14ac:dyDescent="0.3">
      <c r="A9289" s="23"/>
      <c r="D9289" s="23"/>
    </row>
    <row r="9290" spans="1:4" hidden="1" x14ac:dyDescent="0.3">
      <c r="A9290" s="23"/>
      <c r="D9290" s="23"/>
    </row>
    <row r="9291" spans="1:4" hidden="1" x14ac:dyDescent="0.3">
      <c r="A9291" s="23"/>
      <c r="D9291" s="23"/>
    </row>
    <row r="9292" spans="1:4" hidden="1" x14ac:dyDescent="0.3">
      <c r="A9292" s="23"/>
      <c r="D9292" s="23"/>
    </row>
    <row r="9293" spans="1:4" hidden="1" x14ac:dyDescent="0.3">
      <c r="A9293" s="23"/>
      <c r="D9293" s="23"/>
    </row>
    <row r="9294" spans="1:4" hidden="1" x14ac:dyDescent="0.3">
      <c r="A9294" s="23"/>
      <c r="D9294" s="23"/>
    </row>
    <row r="9295" spans="1:4" hidden="1" x14ac:dyDescent="0.3">
      <c r="A9295" s="23"/>
      <c r="D9295" s="23"/>
    </row>
    <row r="9296" spans="1:4" hidden="1" x14ac:dyDescent="0.3">
      <c r="A9296" s="23"/>
      <c r="D9296" s="23"/>
    </row>
    <row r="9297" spans="1:4" hidden="1" x14ac:dyDescent="0.3">
      <c r="A9297" s="23"/>
      <c r="D9297" s="23"/>
    </row>
    <row r="9298" spans="1:4" hidden="1" x14ac:dyDescent="0.3">
      <c r="A9298" s="23"/>
      <c r="D9298" s="23"/>
    </row>
    <row r="9299" spans="1:4" hidden="1" x14ac:dyDescent="0.3">
      <c r="A9299" s="23"/>
      <c r="D9299" s="23"/>
    </row>
    <row r="9300" spans="1:4" hidden="1" x14ac:dyDescent="0.3">
      <c r="A9300" s="23"/>
      <c r="D9300" s="23"/>
    </row>
    <row r="9301" spans="1:4" hidden="1" x14ac:dyDescent="0.3">
      <c r="A9301" s="23"/>
      <c r="D9301" s="23"/>
    </row>
    <row r="9302" spans="1:4" hidden="1" x14ac:dyDescent="0.3">
      <c r="A9302" s="23"/>
      <c r="D9302" s="23"/>
    </row>
    <row r="9303" spans="1:4" hidden="1" x14ac:dyDescent="0.3">
      <c r="A9303" s="23"/>
      <c r="D9303" s="23"/>
    </row>
    <row r="9304" spans="1:4" hidden="1" x14ac:dyDescent="0.3">
      <c r="A9304" s="23"/>
      <c r="D9304" s="23"/>
    </row>
    <row r="9305" spans="1:4" hidden="1" x14ac:dyDescent="0.3">
      <c r="A9305" s="23"/>
      <c r="D9305" s="23"/>
    </row>
    <row r="9306" spans="1:4" hidden="1" x14ac:dyDescent="0.3">
      <c r="A9306" s="23"/>
      <c r="D9306" s="23"/>
    </row>
    <row r="9307" spans="1:4" hidden="1" x14ac:dyDescent="0.3">
      <c r="A9307" s="23"/>
      <c r="D9307" s="23"/>
    </row>
    <row r="9308" spans="1:4" hidden="1" x14ac:dyDescent="0.3">
      <c r="A9308" s="23"/>
      <c r="D9308" s="23"/>
    </row>
    <row r="9309" spans="1:4" hidden="1" x14ac:dyDescent="0.3">
      <c r="A9309" s="23"/>
      <c r="D9309" s="23"/>
    </row>
    <row r="9310" spans="1:4" hidden="1" x14ac:dyDescent="0.3">
      <c r="A9310" s="23"/>
      <c r="D9310" s="23"/>
    </row>
    <row r="9311" spans="1:4" hidden="1" x14ac:dyDescent="0.3">
      <c r="A9311" s="23"/>
      <c r="D9311" s="23"/>
    </row>
    <row r="9312" spans="1:4" hidden="1" x14ac:dyDescent="0.3">
      <c r="A9312" s="23"/>
      <c r="D9312" s="23"/>
    </row>
    <row r="9313" spans="1:4" hidden="1" x14ac:dyDescent="0.3">
      <c r="A9313" s="23"/>
      <c r="D9313" s="23"/>
    </row>
    <row r="9314" spans="1:4" hidden="1" x14ac:dyDescent="0.3">
      <c r="A9314" s="23"/>
      <c r="D9314" s="23"/>
    </row>
    <row r="9315" spans="1:4" hidden="1" x14ac:dyDescent="0.3">
      <c r="A9315" s="23"/>
      <c r="D9315" s="23"/>
    </row>
    <row r="9316" spans="1:4" hidden="1" x14ac:dyDescent="0.3">
      <c r="A9316" s="23"/>
      <c r="D9316" s="23"/>
    </row>
    <row r="9317" spans="1:4" hidden="1" x14ac:dyDescent="0.3">
      <c r="A9317" s="23"/>
      <c r="D9317" s="23"/>
    </row>
    <row r="9318" spans="1:4" hidden="1" x14ac:dyDescent="0.3">
      <c r="A9318" s="23"/>
      <c r="D9318" s="23"/>
    </row>
    <row r="9319" spans="1:4" hidden="1" x14ac:dyDescent="0.3">
      <c r="A9319" s="23"/>
      <c r="D9319" s="23"/>
    </row>
    <row r="9320" spans="1:4" hidden="1" x14ac:dyDescent="0.3">
      <c r="A9320" s="23"/>
      <c r="D9320" s="23"/>
    </row>
    <row r="9321" spans="1:4" hidden="1" x14ac:dyDescent="0.3">
      <c r="A9321" s="23"/>
      <c r="D9321" s="23"/>
    </row>
    <row r="9322" spans="1:4" hidden="1" x14ac:dyDescent="0.3">
      <c r="A9322" s="23"/>
      <c r="D9322" s="23"/>
    </row>
    <row r="9323" spans="1:4" hidden="1" x14ac:dyDescent="0.3">
      <c r="A9323" s="23"/>
      <c r="D9323" s="23"/>
    </row>
    <row r="9324" spans="1:4" hidden="1" x14ac:dyDescent="0.3">
      <c r="A9324" s="23"/>
      <c r="D9324" s="23"/>
    </row>
    <row r="9325" spans="1:4" hidden="1" x14ac:dyDescent="0.3">
      <c r="A9325" s="23"/>
      <c r="D9325" s="23"/>
    </row>
    <row r="9326" spans="1:4" hidden="1" x14ac:dyDescent="0.3">
      <c r="A9326" s="23"/>
      <c r="D9326" s="23"/>
    </row>
    <row r="9327" spans="1:4" hidden="1" x14ac:dyDescent="0.3">
      <c r="A9327" s="23"/>
      <c r="D9327" s="23"/>
    </row>
    <row r="9328" spans="1:4" hidden="1" x14ac:dyDescent="0.3">
      <c r="A9328" s="23"/>
      <c r="D9328" s="23"/>
    </row>
    <row r="9329" spans="1:4" hidden="1" x14ac:dyDescent="0.3">
      <c r="A9329" s="23"/>
      <c r="D9329" s="23"/>
    </row>
    <row r="9330" spans="1:4" hidden="1" x14ac:dyDescent="0.3">
      <c r="A9330" s="23"/>
      <c r="D9330" s="23"/>
    </row>
    <row r="9331" spans="1:4" hidden="1" x14ac:dyDescent="0.3">
      <c r="A9331" s="23"/>
      <c r="D9331" s="23"/>
    </row>
    <row r="9332" spans="1:4" hidden="1" x14ac:dyDescent="0.3">
      <c r="A9332" s="23"/>
      <c r="D9332" s="23"/>
    </row>
    <row r="9333" spans="1:4" hidden="1" x14ac:dyDescent="0.3">
      <c r="A9333" s="23"/>
      <c r="D9333" s="23"/>
    </row>
    <row r="9334" spans="1:4" hidden="1" x14ac:dyDescent="0.3">
      <c r="A9334" s="23"/>
      <c r="D9334" s="23"/>
    </row>
    <row r="9335" spans="1:4" hidden="1" x14ac:dyDescent="0.3">
      <c r="A9335" s="23"/>
      <c r="D9335" s="23"/>
    </row>
    <row r="9336" spans="1:4" hidden="1" x14ac:dyDescent="0.3">
      <c r="A9336" s="23"/>
      <c r="D9336" s="23"/>
    </row>
    <row r="9337" spans="1:4" hidden="1" x14ac:dyDescent="0.3">
      <c r="A9337" s="23"/>
      <c r="D9337" s="23"/>
    </row>
    <row r="9338" spans="1:4" hidden="1" x14ac:dyDescent="0.3">
      <c r="A9338" s="23"/>
      <c r="D9338" s="23"/>
    </row>
    <row r="9339" spans="1:4" hidden="1" x14ac:dyDescent="0.3">
      <c r="A9339" s="23"/>
      <c r="D9339" s="23"/>
    </row>
    <row r="9340" spans="1:4" hidden="1" x14ac:dyDescent="0.3">
      <c r="A9340" s="23"/>
      <c r="D9340" s="23"/>
    </row>
    <row r="9341" spans="1:4" hidden="1" x14ac:dyDescent="0.3">
      <c r="A9341" s="23"/>
      <c r="D9341" s="23"/>
    </row>
    <row r="9342" spans="1:4" hidden="1" x14ac:dyDescent="0.3">
      <c r="A9342" s="23"/>
      <c r="D9342" s="23"/>
    </row>
    <row r="9343" spans="1:4" hidden="1" x14ac:dyDescent="0.3">
      <c r="A9343" s="23"/>
      <c r="D9343" s="23"/>
    </row>
    <row r="9344" spans="1:4" hidden="1" x14ac:dyDescent="0.3">
      <c r="A9344" s="23"/>
      <c r="D9344" s="23"/>
    </row>
    <row r="9345" spans="1:4" hidden="1" x14ac:dyDescent="0.3">
      <c r="A9345" s="23"/>
      <c r="D9345" s="23"/>
    </row>
    <row r="9346" spans="1:4" hidden="1" x14ac:dyDescent="0.3">
      <c r="A9346" s="23"/>
      <c r="D9346" s="23"/>
    </row>
    <row r="9347" spans="1:4" hidden="1" x14ac:dyDescent="0.3">
      <c r="A9347" s="23"/>
      <c r="D9347" s="23"/>
    </row>
    <row r="9348" spans="1:4" hidden="1" x14ac:dyDescent="0.3">
      <c r="A9348" s="23"/>
      <c r="D9348" s="23"/>
    </row>
    <row r="9349" spans="1:4" hidden="1" x14ac:dyDescent="0.3">
      <c r="A9349" s="23"/>
      <c r="D9349" s="23"/>
    </row>
    <row r="9350" spans="1:4" hidden="1" x14ac:dyDescent="0.3">
      <c r="A9350" s="23"/>
      <c r="D9350" s="23"/>
    </row>
    <row r="9351" spans="1:4" hidden="1" x14ac:dyDescent="0.3">
      <c r="A9351" s="23"/>
      <c r="D9351" s="23"/>
    </row>
    <row r="9352" spans="1:4" hidden="1" x14ac:dyDescent="0.3">
      <c r="A9352" s="23"/>
      <c r="D9352" s="23"/>
    </row>
    <row r="9353" spans="1:4" hidden="1" x14ac:dyDescent="0.3">
      <c r="A9353" s="23"/>
      <c r="D9353" s="23"/>
    </row>
    <row r="9354" spans="1:4" hidden="1" x14ac:dyDescent="0.3">
      <c r="A9354" s="23"/>
      <c r="D9354" s="23"/>
    </row>
    <row r="9355" spans="1:4" hidden="1" x14ac:dyDescent="0.3">
      <c r="A9355" s="23"/>
      <c r="D9355" s="23"/>
    </row>
    <row r="9356" spans="1:4" hidden="1" x14ac:dyDescent="0.3">
      <c r="A9356" s="23"/>
      <c r="D9356" s="23"/>
    </row>
    <row r="9357" spans="1:4" hidden="1" x14ac:dyDescent="0.3">
      <c r="A9357" s="23"/>
      <c r="D9357" s="23"/>
    </row>
    <row r="9358" spans="1:4" hidden="1" x14ac:dyDescent="0.3">
      <c r="A9358" s="23"/>
      <c r="D9358" s="23"/>
    </row>
    <row r="9359" spans="1:4" hidden="1" x14ac:dyDescent="0.3">
      <c r="A9359" s="23"/>
      <c r="D9359" s="23"/>
    </row>
    <row r="9360" spans="1:4" hidden="1" x14ac:dyDescent="0.3">
      <c r="A9360" s="23"/>
      <c r="D9360" s="23"/>
    </row>
    <row r="9361" spans="1:4" hidden="1" x14ac:dyDescent="0.3">
      <c r="A9361" s="23"/>
      <c r="D9361" s="23"/>
    </row>
    <row r="9362" spans="1:4" hidden="1" x14ac:dyDescent="0.3">
      <c r="A9362" s="23"/>
      <c r="D9362" s="23"/>
    </row>
    <row r="9363" spans="1:4" hidden="1" x14ac:dyDescent="0.3">
      <c r="A9363" s="23"/>
      <c r="D9363" s="23"/>
    </row>
    <row r="9364" spans="1:4" hidden="1" x14ac:dyDescent="0.3">
      <c r="A9364" s="23"/>
      <c r="D9364" s="23"/>
    </row>
    <row r="9365" spans="1:4" hidden="1" x14ac:dyDescent="0.3">
      <c r="A9365" s="23"/>
      <c r="D9365" s="23"/>
    </row>
    <row r="9366" spans="1:4" hidden="1" x14ac:dyDescent="0.3">
      <c r="A9366" s="23"/>
      <c r="D9366" s="23"/>
    </row>
    <row r="9367" spans="1:4" hidden="1" x14ac:dyDescent="0.3">
      <c r="A9367" s="23"/>
      <c r="D9367" s="23"/>
    </row>
    <row r="9368" spans="1:4" hidden="1" x14ac:dyDescent="0.3">
      <c r="A9368" s="23"/>
      <c r="D9368" s="23"/>
    </row>
    <row r="9369" spans="1:4" hidden="1" x14ac:dyDescent="0.3">
      <c r="A9369" s="23"/>
      <c r="D9369" s="23"/>
    </row>
    <row r="9370" spans="1:4" hidden="1" x14ac:dyDescent="0.3">
      <c r="A9370" s="23"/>
      <c r="D9370" s="23"/>
    </row>
    <row r="9371" spans="1:4" hidden="1" x14ac:dyDescent="0.3">
      <c r="A9371" s="23"/>
      <c r="D9371" s="23"/>
    </row>
    <row r="9372" spans="1:4" hidden="1" x14ac:dyDescent="0.3">
      <c r="A9372" s="23"/>
      <c r="D9372" s="23"/>
    </row>
    <row r="9373" spans="1:4" hidden="1" x14ac:dyDescent="0.3">
      <c r="A9373" s="23"/>
      <c r="D9373" s="23"/>
    </row>
    <row r="9374" spans="1:4" hidden="1" x14ac:dyDescent="0.3">
      <c r="A9374" s="23"/>
      <c r="D9374" s="23"/>
    </row>
    <row r="9375" spans="1:4" hidden="1" x14ac:dyDescent="0.3">
      <c r="A9375" s="23"/>
      <c r="D9375" s="23"/>
    </row>
    <row r="9376" spans="1:4" hidden="1" x14ac:dyDescent="0.3">
      <c r="A9376" s="23"/>
      <c r="D9376" s="23"/>
    </row>
    <row r="9377" spans="1:4" hidden="1" x14ac:dyDescent="0.3">
      <c r="A9377" s="23"/>
      <c r="D9377" s="23"/>
    </row>
    <row r="9378" spans="1:4" hidden="1" x14ac:dyDescent="0.3">
      <c r="A9378" s="23"/>
      <c r="D9378" s="23"/>
    </row>
    <row r="9379" spans="1:4" hidden="1" x14ac:dyDescent="0.3">
      <c r="A9379" s="23"/>
      <c r="D9379" s="23"/>
    </row>
    <row r="9380" spans="1:4" hidden="1" x14ac:dyDescent="0.3">
      <c r="A9380" s="23"/>
      <c r="D9380" s="23"/>
    </row>
    <row r="9381" spans="1:4" hidden="1" x14ac:dyDescent="0.3">
      <c r="A9381" s="23"/>
      <c r="D9381" s="23"/>
    </row>
    <row r="9382" spans="1:4" hidden="1" x14ac:dyDescent="0.3">
      <c r="A9382" s="23"/>
      <c r="D9382" s="23"/>
    </row>
    <row r="9383" spans="1:4" hidden="1" x14ac:dyDescent="0.3">
      <c r="A9383" s="23"/>
      <c r="D9383" s="23"/>
    </row>
    <row r="9384" spans="1:4" hidden="1" x14ac:dyDescent="0.3">
      <c r="A9384" s="23"/>
      <c r="D9384" s="23"/>
    </row>
    <row r="9385" spans="1:4" hidden="1" x14ac:dyDescent="0.3">
      <c r="A9385" s="23"/>
      <c r="D9385" s="23"/>
    </row>
    <row r="9386" spans="1:4" hidden="1" x14ac:dyDescent="0.3">
      <c r="A9386" s="23"/>
      <c r="D9386" s="23"/>
    </row>
    <row r="9387" spans="1:4" hidden="1" x14ac:dyDescent="0.3">
      <c r="A9387" s="23"/>
      <c r="D9387" s="23"/>
    </row>
    <row r="9388" spans="1:4" hidden="1" x14ac:dyDescent="0.3">
      <c r="A9388" s="23"/>
      <c r="D9388" s="23"/>
    </row>
    <row r="9389" spans="1:4" hidden="1" x14ac:dyDescent="0.3">
      <c r="A9389" s="23"/>
      <c r="D9389" s="23"/>
    </row>
    <row r="9390" spans="1:4" hidden="1" x14ac:dyDescent="0.3">
      <c r="A9390" s="23"/>
      <c r="D9390" s="23"/>
    </row>
    <row r="9391" spans="1:4" hidden="1" x14ac:dyDescent="0.3">
      <c r="A9391" s="23"/>
      <c r="D9391" s="23"/>
    </row>
    <row r="9392" spans="1:4" hidden="1" x14ac:dyDescent="0.3">
      <c r="A9392" s="23"/>
      <c r="D9392" s="23"/>
    </row>
    <row r="9393" spans="1:4" hidden="1" x14ac:dyDescent="0.3">
      <c r="A9393" s="23"/>
      <c r="D9393" s="23"/>
    </row>
    <row r="9394" spans="1:4" hidden="1" x14ac:dyDescent="0.3">
      <c r="A9394" s="23"/>
      <c r="D9394" s="23"/>
    </row>
    <row r="9395" spans="1:4" hidden="1" x14ac:dyDescent="0.3">
      <c r="A9395" s="23"/>
      <c r="D9395" s="23"/>
    </row>
    <row r="9396" spans="1:4" hidden="1" x14ac:dyDescent="0.3">
      <c r="A9396" s="23"/>
      <c r="D9396" s="23"/>
    </row>
    <row r="9397" spans="1:4" hidden="1" x14ac:dyDescent="0.3">
      <c r="A9397" s="23"/>
      <c r="D9397" s="23"/>
    </row>
    <row r="9398" spans="1:4" hidden="1" x14ac:dyDescent="0.3">
      <c r="A9398" s="23"/>
      <c r="D9398" s="23"/>
    </row>
    <row r="9399" spans="1:4" hidden="1" x14ac:dyDescent="0.3">
      <c r="A9399" s="23"/>
      <c r="D9399" s="23"/>
    </row>
    <row r="9400" spans="1:4" hidden="1" x14ac:dyDescent="0.3">
      <c r="A9400" s="23"/>
      <c r="D9400" s="23"/>
    </row>
    <row r="9401" spans="1:4" hidden="1" x14ac:dyDescent="0.3">
      <c r="A9401" s="23"/>
      <c r="D9401" s="23"/>
    </row>
    <row r="9402" spans="1:4" hidden="1" x14ac:dyDescent="0.3">
      <c r="A9402" s="23"/>
      <c r="D9402" s="23"/>
    </row>
    <row r="9403" spans="1:4" hidden="1" x14ac:dyDescent="0.3">
      <c r="A9403" s="23"/>
      <c r="D9403" s="23"/>
    </row>
    <row r="9404" spans="1:4" hidden="1" x14ac:dyDescent="0.3">
      <c r="A9404" s="23"/>
      <c r="D9404" s="23"/>
    </row>
    <row r="9405" spans="1:4" hidden="1" x14ac:dyDescent="0.3">
      <c r="A9405" s="23"/>
      <c r="D9405" s="23"/>
    </row>
    <row r="9406" spans="1:4" hidden="1" x14ac:dyDescent="0.3">
      <c r="A9406" s="23"/>
      <c r="D9406" s="23"/>
    </row>
    <row r="9407" spans="1:4" hidden="1" x14ac:dyDescent="0.3">
      <c r="A9407" s="23"/>
      <c r="D9407" s="23"/>
    </row>
    <row r="9408" spans="1:4" hidden="1" x14ac:dyDescent="0.3">
      <c r="A9408" s="23"/>
      <c r="D9408" s="23"/>
    </row>
    <row r="9409" spans="1:4" hidden="1" x14ac:dyDescent="0.3">
      <c r="A9409" s="23"/>
      <c r="D9409" s="23"/>
    </row>
    <row r="9410" spans="1:4" hidden="1" x14ac:dyDescent="0.3">
      <c r="A9410" s="23"/>
      <c r="D9410" s="23"/>
    </row>
    <row r="9411" spans="1:4" hidden="1" x14ac:dyDescent="0.3">
      <c r="A9411" s="23"/>
      <c r="D9411" s="23"/>
    </row>
    <row r="9412" spans="1:4" hidden="1" x14ac:dyDescent="0.3">
      <c r="A9412" s="23"/>
      <c r="D9412" s="23"/>
    </row>
    <row r="9413" spans="1:4" hidden="1" x14ac:dyDescent="0.3">
      <c r="A9413" s="23"/>
      <c r="D9413" s="23"/>
    </row>
    <row r="9414" spans="1:4" hidden="1" x14ac:dyDescent="0.3">
      <c r="A9414" s="23"/>
      <c r="D9414" s="23"/>
    </row>
    <row r="9415" spans="1:4" hidden="1" x14ac:dyDescent="0.3">
      <c r="A9415" s="23"/>
      <c r="D9415" s="23"/>
    </row>
    <row r="9416" spans="1:4" hidden="1" x14ac:dyDescent="0.3">
      <c r="A9416" s="23"/>
      <c r="D9416" s="23"/>
    </row>
    <row r="9417" spans="1:4" hidden="1" x14ac:dyDescent="0.3">
      <c r="A9417" s="23"/>
      <c r="D9417" s="23"/>
    </row>
    <row r="9418" spans="1:4" hidden="1" x14ac:dyDescent="0.3">
      <c r="A9418" s="23"/>
      <c r="D9418" s="23"/>
    </row>
    <row r="9419" spans="1:4" hidden="1" x14ac:dyDescent="0.3">
      <c r="A9419" s="23"/>
      <c r="D9419" s="23"/>
    </row>
    <row r="9420" spans="1:4" hidden="1" x14ac:dyDescent="0.3">
      <c r="A9420" s="23"/>
      <c r="D9420" s="23"/>
    </row>
    <row r="9421" spans="1:4" hidden="1" x14ac:dyDescent="0.3">
      <c r="A9421" s="23"/>
      <c r="D9421" s="23"/>
    </row>
    <row r="9422" spans="1:4" hidden="1" x14ac:dyDescent="0.3">
      <c r="A9422" s="23"/>
      <c r="D9422" s="23"/>
    </row>
    <row r="9423" spans="1:4" hidden="1" x14ac:dyDescent="0.3">
      <c r="A9423" s="23"/>
      <c r="D9423" s="23"/>
    </row>
    <row r="9424" spans="1:4" hidden="1" x14ac:dyDescent="0.3">
      <c r="A9424" s="23"/>
      <c r="D9424" s="23"/>
    </row>
    <row r="9425" spans="1:4" hidden="1" x14ac:dyDescent="0.3">
      <c r="A9425" s="23"/>
      <c r="D9425" s="23"/>
    </row>
    <row r="9426" spans="1:4" hidden="1" x14ac:dyDescent="0.3">
      <c r="A9426" s="23"/>
      <c r="D9426" s="23"/>
    </row>
    <row r="9427" spans="1:4" hidden="1" x14ac:dyDescent="0.3">
      <c r="A9427" s="23"/>
      <c r="D9427" s="23"/>
    </row>
    <row r="9428" spans="1:4" hidden="1" x14ac:dyDescent="0.3">
      <c r="A9428" s="23"/>
      <c r="D9428" s="23"/>
    </row>
    <row r="9429" spans="1:4" hidden="1" x14ac:dyDescent="0.3">
      <c r="A9429" s="23"/>
      <c r="D9429" s="23"/>
    </row>
    <row r="9430" spans="1:4" hidden="1" x14ac:dyDescent="0.3">
      <c r="A9430" s="23"/>
      <c r="D9430" s="23"/>
    </row>
    <row r="9431" spans="1:4" hidden="1" x14ac:dyDescent="0.3">
      <c r="A9431" s="23"/>
      <c r="D9431" s="23"/>
    </row>
    <row r="9432" spans="1:4" hidden="1" x14ac:dyDescent="0.3">
      <c r="A9432" s="23"/>
      <c r="D9432" s="23"/>
    </row>
    <row r="9433" spans="1:4" hidden="1" x14ac:dyDescent="0.3">
      <c r="A9433" s="23"/>
      <c r="D9433" s="23"/>
    </row>
    <row r="9434" spans="1:4" hidden="1" x14ac:dyDescent="0.3">
      <c r="A9434" s="23"/>
      <c r="D9434" s="23"/>
    </row>
    <row r="9435" spans="1:4" hidden="1" x14ac:dyDescent="0.3">
      <c r="A9435" s="23"/>
      <c r="D9435" s="23"/>
    </row>
    <row r="9436" spans="1:4" hidden="1" x14ac:dyDescent="0.3">
      <c r="A9436" s="23"/>
      <c r="D9436" s="23"/>
    </row>
    <row r="9437" spans="1:4" hidden="1" x14ac:dyDescent="0.3">
      <c r="A9437" s="23"/>
      <c r="D9437" s="23"/>
    </row>
    <row r="9438" spans="1:4" hidden="1" x14ac:dyDescent="0.3">
      <c r="A9438" s="23"/>
      <c r="D9438" s="23"/>
    </row>
    <row r="9439" spans="1:4" hidden="1" x14ac:dyDescent="0.3">
      <c r="A9439" s="23"/>
      <c r="D9439" s="23"/>
    </row>
    <row r="9440" spans="1:4" hidden="1" x14ac:dyDescent="0.3">
      <c r="A9440" s="23"/>
      <c r="D9440" s="23"/>
    </row>
    <row r="9441" spans="1:4" hidden="1" x14ac:dyDescent="0.3">
      <c r="A9441" s="23"/>
      <c r="D9441" s="23"/>
    </row>
    <row r="9442" spans="1:4" hidden="1" x14ac:dyDescent="0.3">
      <c r="A9442" s="23"/>
      <c r="D9442" s="23"/>
    </row>
    <row r="9443" spans="1:4" hidden="1" x14ac:dyDescent="0.3">
      <c r="A9443" s="23"/>
      <c r="D9443" s="23"/>
    </row>
    <row r="9444" spans="1:4" hidden="1" x14ac:dyDescent="0.3">
      <c r="A9444" s="23"/>
      <c r="D9444" s="23"/>
    </row>
    <row r="9445" spans="1:4" hidden="1" x14ac:dyDescent="0.3">
      <c r="A9445" s="23"/>
      <c r="D9445" s="23"/>
    </row>
    <row r="9446" spans="1:4" hidden="1" x14ac:dyDescent="0.3">
      <c r="A9446" s="23"/>
      <c r="D9446" s="23"/>
    </row>
    <row r="9447" spans="1:4" hidden="1" x14ac:dyDescent="0.3">
      <c r="A9447" s="23"/>
      <c r="D9447" s="23"/>
    </row>
    <row r="9448" spans="1:4" hidden="1" x14ac:dyDescent="0.3">
      <c r="A9448" s="23"/>
      <c r="D9448" s="23"/>
    </row>
    <row r="9449" spans="1:4" hidden="1" x14ac:dyDescent="0.3">
      <c r="A9449" s="23"/>
      <c r="D9449" s="23"/>
    </row>
    <row r="9450" spans="1:4" hidden="1" x14ac:dyDescent="0.3">
      <c r="A9450" s="23"/>
      <c r="D9450" s="23"/>
    </row>
    <row r="9451" spans="1:4" hidden="1" x14ac:dyDescent="0.3">
      <c r="A9451" s="23"/>
      <c r="D9451" s="23"/>
    </row>
    <row r="9452" spans="1:4" hidden="1" x14ac:dyDescent="0.3">
      <c r="A9452" s="23"/>
      <c r="D9452" s="23"/>
    </row>
    <row r="9453" spans="1:4" hidden="1" x14ac:dyDescent="0.3">
      <c r="A9453" s="23"/>
      <c r="D9453" s="23"/>
    </row>
    <row r="9454" spans="1:4" hidden="1" x14ac:dyDescent="0.3">
      <c r="A9454" s="23"/>
      <c r="D9454" s="23"/>
    </row>
    <row r="9455" spans="1:4" hidden="1" x14ac:dyDescent="0.3">
      <c r="A9455" s="23"/>
      <c r="D9455" s="23"/>
    </row>
    <row r="9456" spans="1:4" hidden="1" x14ac:dyDescent="0.3">
      <c r="A9456" s="23"/>
      <c r="D9456" s="23"/>
    </row>
    <row r="9457" spans="1:4" hidden="1" x14ac:dyDescent="0.3">
      <c r="A9457" s="23"/>
      <c r="D9457" s="23"/>
    </row>
    <row r="9458" spans="1:4" hidden="1" x14ac:dyDescent="0.3">
      <c r="A9458" s="23"/>
      <c r="D9458" s="23"/>
    </row>
    <row r="9459" spans="1:4" hidden="1" x14ac:dyDescent="0.3">
      <c r="A9459" s="23"/>
      <c r="D9459" s="23"/>
    </row>
    <row r="9460" spans="1:4" hidden="1" x14ac:dyDescent="0.3">
      <c r="A9460" s="23"/>
      <c r="D9460" s="23"/>
    </row>
    <row r="9461" spans="1:4" hidden="1" x14ac:dyDescent="0.3">
      <c r="A9461" s="23"/>
      <c r="D9461" s="23"/>
    </row>
    <row r="9462" spans="1:4" hidden="1" x14ac:dyDescent="0.3">
      <c r="A9462" s="23"/>
      <c r="D9462" s="23"/>
    </row>
    <row r="9463" spans="1:4" hidden="1" x14ac:dyDescent="0.3">
      <c r="A9463" s="23"/>
      <c r="D9463" s="23"/>
    </row>
    <row r="9464" spans="1:4" hidden="1" x14ac:dyDescent="0.3">
      <c r="A9464" s="23"/>
      <c r="D9464" s="23"/>
    </row>
    <row r="9465" spans="1:4" hidden="1" x14ac:dyDescent="0.3">
      <c r="A9465" s="23"/>
      <c r="D9465" s="23"/>
    </row>
    <row r="9466" spans="1:4" hidden="1" x14ac:dyDescent="0.3">
      <c r="A9466" s="23"/>
      <c r="D9466" s="23"/>
    </row>
    <row r="9467" spans="1:4" hidden="1" x14ac:dyDescent="0.3">
      <c r="A9467" s="23"/>
      <c r="D9467" s="23"/>
    </row>
    <row r="9468" spans="1:4" hidden="1" x14ac:dyDescent="0.3">
      <c r="A9468" s="23"/>
      <c r="D9468" s="23"/>
    </row>
    <row r="9469" spans="1:4" hidden="1" x14ac:dyDescent="0.3">
      <c r="A9469" s="23"/>
      <c r="D9469" s="23"/>
    </row>
    <row r="9470" spans="1:4" hidden="1" x14ac:dyDescent="0.3">
      <c r="A9470" s="23"/>
      <c r="D9470" s="23"/>
    </row>
    <row r="9471" spans="1:4" hidden="1" x14ac:dyDescent="0.3">
      <c r="A9471" s="23"/>
      <c r="D9471" s="23"/>
    </row>
    <row r="9472" spans="1:4" hidden="1" x14ac:dyDescent="0.3">
      <c r="A9472" s="23"/>
      <c r="D9472" s="23"/>
    </row>
    <row r="9473" spans="1:4" hidden="1" x14ac:dyDescent="0.3">
      <c r="A9473" s="23"/>
      <c r="D9473" s="23"/>
    </row>
    <row r="9474" spans="1:4" hidden="1" x14ac:dyDescent="0.3">
      <c r="A9474" s="23"/>
      <c r="D9474" s="23"/>
    </row>
    <row r="9475" spans="1:4" hidden="1" x14ac:dyDescent="0.3">
      <c r="A9475" s="23"/>
      <c r="D9475" s="23"/>
    </row>
    <row r="9476" spans="1:4" hidden="1" x14ac:dyDescent="0.3">
      <c r="A9476" s="23"/>
      <c r="D9476" s="23"/>
    </row>
    <row r="9477" spans="1:4" hidden="1" x14ac:dyDescent="0.3">
      <c r="A9477" s="23"/>
      <c r="D9477" s="23"/>
    </row>
    <row r="9478" spans="1:4" hidden="1" x14ac:dyDescent="0.3">
      <c r="A9478" s="23"/>
      <c r="D9478" s="23"/>
    </row>
    <row r="9479" spans="1:4" hidden="1" x14ac:dyDescent="0.3">
      <c r="A9479" s="23"/>
      <c r="D9479" s="23"/>
    </row>
    <row r="9480" spans="1:4" hidden="1" x14ac:dyDescent="0.3">
      <c r="A9480" s="23"/>
      <c r="D9480" s="23"/>
    </row>
    <row r="9481" spans="1:4" hidden="1" x14ac:dyDescent="0.3">
      <c r="A9481" s="23"/>
      <c r="D9481" s="23"/>
    </row>
    <row r="9482" spans="1:4" hidden="1" x14ac:dyDescent="0.3">
      <c r="A9482" s="23"/>
      <c r="D9482" s="23"/>
    </row>
    <row r="9483" spans="1:4" hidden="1" x14ac:dyDescent="0.3">
      <c r="A9483" s="23"/>
      <c r="D9483" s="23"/>
    </row>
    <row r="9484" spans="1:4" hidden="1" x14ac:dyDescent="0.3">
      <c r="A9484" s="23"/>
      <c r="D9484" s="23"/>
    </row>
    <row r="9485" spans="1:4" hidden="1" x14ac:dyDescent="0.3">
      <c r="A9485" s="23"/>
      <c r="D9485" s="23"/>
    </row>
    <row r="9486" spans="1:4" hidden="1" x14ac:dyDescent="0.3">
      <c r="A9486" s="23"/>
      <c r="D9486" s="23"/>
    </row>
    <row r="9487" spans="1:4" hidden="1" x14ac:dyDescent="0.3">
      <c r="A9487" s="23"/>
      <c r="D9487" s="23"/>
    </row>
    <row r="9488" spans="1:4" hidden="1" x14ac:dyDescent="0.3">
      <c r="A9488" s="23"/>
      <c r="D9488" s="23"/>
    </row>
    <row r="9489" spans="1:4" hidden="1" x14ac:dyDescent="0.3">
      <c r="A9489" s="23"/>
      <c r="D9489" s="23"/>
    </row>
    <row r="9490" spans="1:4" hidden="1" x14ac:dyDescent="0.3">
      <c r="A9490" s="23"/>
      <c r="D9490" s="23"/>
    </row>
    <row r="9491" spans="1:4" hidden="1" x14ac:dyDescent="0.3">
      <c r="A9491" s="23"/>
      <c r="D9491" s="23"/>
    </row>
    <row r="9492" spans="1:4" hidden="1" x14ac:dyDescent="0.3">
      <c r="A9492" s="23"/>
      <c r="D9492" s="23"/>
    </row>
    <row r="9493" spans="1:4" hidden="1" x14ac:dyDescent="0.3">
      <c r="A9493" s="23"/>
      <c r="D9493" s="23"/>
    </row>
    <row r="9494" spans="1:4" hidden="1" x14ac:dyDescent="0.3">
      <c r="A9494" s="23"/>
      <c r="D9494" s="23"/>
    </row>
    <row r="9495" spans="1:4" hidden="1" x14ac:dyDescent="0.3">
      <c r="A9495" s="23"/>
      <c r="D9495" s="23"/>
    </row>
    <row r="9496" spans="1:4" hidden="1" x14ac:dyDescent="0.3">
      <c r="A9496" s="23"/>
      <c r="D9496" s="23"/>
    </row>
    <row r="9497" spans="1:4" hidden="1" x14ac:dyDescent="0.3">
      <c r="A9497" s="23"/>
      <c r="D9497" s="23"/>
    </row>
    <row r="9498" spans="1:4" hidden="1" x14ac:dyDescent="0.3">
      <c r="A9498" s="23"/>
      <c r="D9498" s="23"/>
    </row>
    <row r="9499" spans="1:4" hidden="1" x14ac:dyDescent="0.3">
      <c r="A9499" s="23"/>
      <c r="D9499" s="23"/>
    </row>
    <row r="9500" spans="1:4" hidden="1" x14ac:dyDescent="0.3">
      <c r="A9500" s="23"/>
      <c r="D9500" s="23"/>
    </row>
    <row r="9501" spans="1:4" hidden="1" x14ac:dyDescent="0.3">
      <c r="A9501" s="23"/>
      <c r="D9501" s="23"/>
    </row>
    <row r="9502" spans="1:4" hidden="1" x14ac:dyDescent="0.3">
      <c r="A9502" s="23"/>
      <c r="D9502" s="23"/>
    </row>
    <row r="9503" spans="1:4" hidden="1" x14ac:dyDescent="0.3">
      <c r="A9503" s="23"/>
      <c r="D9503" s="23"/>
    </row>
    <row r="9504" spans="1:4" hidden="1" x14ac:dyDescent="0.3">
      <c r="A9504" s="23"/>
      <c r="D9504" s="23"/>
    </row>
    <row r="9505" spans="1:4" hidden="1" x14ac:dyDescent="0.3">
      <c r="A9505" s="23"/>
      <c r="D9505" s="23"/>
    </row>
    <row r="9506" spans="1:4" hidden="1" x14ac:dyDescent="0.3">
      <c r="A9506" s="23"/>
      <c r="D9506" s="23"/>
    </row>
    <row r="9507" spans="1:4" hidden="1" x14ac:dyDescent="0.3">
      <c r="A9507" s="23"/>
      <c r="D9507" s="23"/>
    </row>
    <row r="9508" spans="1:4" hidden="1" x14ac:dyDescent="0.3">
      <c r="A9508" s="23"/>
      <c r="D9508" s="23"/>
    </row>
    <row r="9509" spans="1:4" hidden="1" x14ac:dyDescent="0.3">
      <c r="A9509" s="23"/>
      <c r="D9509" s="23"/>
    </row>
    <row r="9510" spans="1:4" hidden="1" x14ac:dyDescent="0.3">
      <c r="A9510" s="23"/>
      <c r="D9510" s="23"/>
    </row>
    <row r="9511" spans="1:4" hidden="1" x14ac:dyDescent="0.3">
      <c r="A9511" s="23"/>
      <c r="D9511" s="23"/>
    </row>
    <row r="9512" spans="1:4" hidden="1" x14ac:dyDescent="0.3">
      <c r="A9512" s="23"/>
      <c r="D9512" s="23"/>
    </row>
    <row r="9513" spans="1:4" hidden="1" x14ac:dyDescent="0.3">
      <c r="A9513" s="23"/>
      <c r="D9513" s="23"/>
    </row>
    <row r="9514" spans="1:4" hidden="1" x14ac:dyDescent="0.3">
      <c r="A9514" s="23"/>
      <c r="D9514" s="23"/>
    </row>
    <row r="9515" spans="1:4" hidden="1" x14ac:dyDescent="0.3">
      <c r="A9515" s="23"/>
      <c r="D9515" s="23"/>
    </row>
    <row r="9516" spans="1:4" hidden="1" x14ac:dyDescent="0.3">
      <c r="A9516" s="23"/>
      <c r="D9516" s="23"/>
    </row>
    <row r="9517" spans="1:4" hidden="1" x14ac:dyDescent="0.3">
      <c r="A9517" s="23"/>
      <c r="D9517" s="23"/>
    </row>
    <row r="9518" spans="1:4" hidden="1" x14ac:dyDescent="0.3">
      <c r="A9518" s="23"/>
      <c r="D9518" s="23"/>
    </row>
    <row r="9519" spans="1:4" hidden="1" x14ac:dyDescent="0.3">
      <c r="A9519" s="23"/>
      <c r="D9519" s="23"/>
    </row>
    <row r="9520" spans="1:4" hidden="1" x14ac:dyDescent="0.3">
      <c r="A9520" s="23"/>
      <c r="D9520" s="23"/>
    </row>
    <row r="9521" spans="1:4" hidden="1" x14ac:dyDescent="0.3">
      <c r="A9521" s="23"/>
      <c r="D9521" s="23"/>
    </row>
    <row r="9522" spans="1:4" hidden="1" x14ac:dyDescent="0.3">
      <c r="A9522" s="23"/>
      <c r="D9522" s="23"/>
    </row>
    <row r="9523" spans="1:4" hidden="1" x14ac:dyDescent="0.3">
      <c r="A9523" s="23"/>
      <c r="D9523" s="23"/>
    </row>
    <row r="9524" spans="1:4" hidden="1" x14ac:dyDescent="0.3">
      <c r="A9524" s="23"/>
      <c r="D9524" s="23"/>
    </row>
    <row r="9525" spans="1:4" hidden="1" x14ac:dyDescent="0.3">
      <c r="A9525" s="23"/>
      <c r="D9525" s="23"/>
    </row>
    <row r="9526" spans="1:4" hidden="1" x14ac:dyDescent="0.3">
      <c r="A9526" s="23"/>
      <c r="D9526" s="23"/>
    </row>
    <row r="9527" spans="1:4" hidden="1" x14ac:dyDescent="0.3">
      <c r="A9527" s="23"/>
      <c r="D9527" s="23"/>
    </row>
    <row r="9528" spans="1:4" hidden="1" x14ac:dyDescent="0.3">
      <c r="A9528" s="23"/>
      <c r="D9528" s="23"/>
    </row>
    <row r="9529" spans="1:4" hidden="1" x14ac:dyDescent="0.3">
      <c r="A9529" s="23"/>
      <c r="D9529" s="23"/>
    </row>
    <row r="9530" spans="1:4" hidden="1" x14ac:dyDescent="0.3">
      <c r="A9530" s="23"/>
      <c r="D9530" s="23"/>
    </row>
    <row r="9531" spans="1:4" hidden="1" x14ac:dyDescent="0.3">
      <c r="A9531" s="23"/>
      <c r="D9531" s="23"/>
    </row>
    <row r="9532" spans="1:4" hidden="1" x14ac:dyDescent="0.3">
      <c r="A9532" s="23"/>
      <c r="D9532" s="23"/>
    </row>
    <row r="9533" spans="1:4" hidden="1" x14ac:dyDescent="0.3">
      <c r="A9533" s="23"/>
      <c r="D9533" s="23"/>
    </row>
    <row r="9534" spans="1:4" hidden="1" x14ac:dyDescent="0.3">
      <c r="A9534" s="23"/>
      <c r="D9534" s="23"/>
    </row>
    <row r="9535" spans="1:4" hidden="1" x14ac:dyDescent="0.3">
      <c r="A9535" s="23"/>
      <c r="D9535" s="23"/>
    </row>
    <row r="9536" spans="1:4" hidden="1" x14ac:dyDescent="0.3">
      <c r="A9536" s="23"/>
      <c r="D9536" s="23"/>
    </row>
    <row r="9537" spans="1:4" hidden="1" x14ac:dyDescent="0.3">
      <c r="A9537" s="23"/>
      <c r="D9537" s="23"/>
    </row>
    <row r="9538" spans="1:4" hidden="1" x14ac:dyDescent="0.3">
      <c r="A9538" s="23"/>
      <c r="D9538" s="23"/>
    </row>
    <row r="9539" spans="1:4" hidden="1" x14ac:dyDescent="0.3">
      <c r="A9539" s="23"/>
      <c r="D9539" s="23"/>
    </row>
    <row r="9540" spans="1:4" hidden="1" x14ac:dyDescent="0.3">
      <c r="A9540" s="23"/>
      <c r="D9540" s="23"/>
    </row>
    <row r="9541" spans="1:4" hidden="1" x14ac:dyDescent="0.3">
      <c r="A9541" s="23"/>
      <c r="D9541" s="23"/>
    </row>
    <row r="9542" spans="1:4" hidden="1" x14ac:dyDescent="0.3">
      <c r="A9542" s="23"/>
      <c r="D9542" s="23"/>
    </row>
    <row r="9543" spans="1:4" hidden="1" x14ac:dyDescent="0.3">
      <c r="A9543" s="23"/>
      <c r="D9543" s="23"/>
    </row>
    <row r="9544" spans="1:4" hidden="1" x14ac:dyDescent="0.3">
      <c r="A9544" s="23"/>
      <c r="D9544" s="23"/>
    </row>
    <row r="9545" spans="1:4" hidden="1" x14ac:dyDescent="0.3">
      <c r="A9545" s="23"/>
      <c r="D9545" s="23"/>
    </row>
    <row r="9546" spans="1:4" hidden="1" x14ac:dyDescent="0.3">
      <c r="A9546" s="23"/>
      <c r="D9546" s="23"/>
    </row>
    <row r="9547" spans="1:4" hidden="1" x14ac:dyDescent="0.3">
      <c r="A9547" s="23"/>
      <c r="D9547" s="23"/>
    </row>
    <row r="9548" spans="1:4" hidden="1" x14ac:dyDescent="0.3">
      <c r="A9548" s="23"/>
      <c r="D9548" s="23"/>
    </row>
    <row r="9549" spans="1:4" hidden="1" x14ac:dyDescent="0.3">
      <c r="A9549" s="23"/>
      <c r="D9549" s="23"/>
    </row>
    <row r="9550" spans="1:4" hidden="1" x14ac:dyDescent="0.3">
      <c r="A9550" s="23"/>
      <c r="D9550" s="23"/>
    </row>
    <row r="9551" spans="1:4" hidden="1" x14ac:dyDescent="0.3">
      <c r="A9551" s="23"/>
      <c r="D9551" s="23"/>
    </row>
    <row r="9552" spans="1:4" hidden="1" x14ac:dyDescent="0.3">
      <c r="A9552" s="23"/>
      <c r="D9552" s="23"/>
    </row>
    <row r="9553" spans="1:4" hidden="1" x14ac:dyDescent="0.3">
      <c r="A9553" s="23"/>
      <c r="D9553" s="23"/>
    </row>
    <row r="9554" spans="1:4" hidden="1" x14ac:dyDescent="0.3">
      <c r="A9554" s="23"/>
      <c r="D9554" s="23"/>
    </row>
    <row r="9555" spans="1:4" hidden="1" x14ac:dyDescent="0.3">
      <c r="A9555" s="23"/>
      <c r="D9555" s="23"/>
    </row>
    <row r="9556" spans="1:4" hidden="1" x14ac:dyDescent="0.3">
      <c r="A9556" s="23"/>
      <c r="D9556" s="23"/>
    </row>
    <row r="9557" spans="1:4" hidden="1" x14ac:dyDescent="0.3">
      <c r="A9557" s="23"/>
      <c r="D9557" s="23"/>
    </row>
    <row r="9558" spans="1:4" hidden="1" x14ac:dyDescent="0.3">
      <c r="A9558" s="23"/>
      <c r="D9558" s="23"/>
    </row>
    <row r="9559" spans="1:4" hidden="1" x14ac:dyDescent="0.3">
      <c r="A9559" s="23"/>
      <c r="D9559" s="23"/>
    </row>
    <row r="9560" spans="1:4" hidden="1" x14ac:dyDescent="0.3">
      <c r="A9560" s="23"/>
      <c r="D9560" s="23"/>
    </row>
    <row r="9561" spans="1:4" hidden="1" x14ac:dyDescent="0.3">
      <c r="A9561" s="23"/>
      <c r="D9561" s="23"/>
    </row>
    <row r="9562" spans="1:4" hidden="1" x14ac:dyDescent="0.3">
      <c r="A9562" s="23"/>
      <c r="D9562" s="23"/>
    </row>
    <row r="9563" spans="1:4" hidden="1" x14ac:dyDescent="0.3">
      <c r="A9563" s="23"/>
      <c r="D9563" s="23"/>
    </row>
    <row r="9564" spans="1:4" hidden="1" x14ac:dyDescent="0.3">
      <c r="A9564" s="23"/>
      <c r="D9564" s="23"/>
    </row>
    <row r="9565" spans="1:4" hidden="1" x14ac:dyDescent="0.3">
      <c r="A9565" s="23"/>
      <c r="D9565" s="23"/>
    </row>
    <row r="9566" spans="1:4" hidden="1" x14ac:dyDescent="0.3">
      <c r="A9566" s="23"/>
      <c r="D9566" s="23"/>
    </row>
    <row r="9567" spans="1:4" hidden="1" x14ac:dyDescent="0.3">
      <c r="A9567" s="23"/>
      <c r="D9567" s="23"/>
    </row>
    <row r="9568" spans="1:4" hidden="1" x14ac:dyDescent="0.3">
      <c r="A9568" s="23"/>
      <c r="D9568" s="23"/>
    </row>
    <row r="9569" spans="1:4" hidden="1" x14ac:dyDescent="0.3">
      <c r="A9569" s="23"/>
      <c r="D9569" s="23"/>
    </row>
    <row r="9570" spans="1:4" hidden="1" x14ac:dyDescent="0.3">
      <c r="A9570" s="23"/>
      <c r="D9570" s="23"/>
    </row>
    <row r="9571" spans="1:4" hidden="1" x14ac:dyDescent="0.3">
      <c r="A9571" s="23"/>
      <c r="D9571" s="23"/>
    </row>
    <row r="9572" spans="1:4" hidden="1" x14ac:dyDescent="0.3">
      <c r="A9572" s="23"/>
      <c r="D9572" s="23"/>
    </row>
    <row r="9573" spans="1:4" hidden="1" x14ac:dyDescent="0.3">
      <c r="A9573" s="23"/>
      <c r="D9573" s="23"/>
    </row>
    <row r="9574" spans="1:4" hidden="1" x14ac:dyDescent="0.3">
      <c r="A9574" s="23"/>
      <c r="D9574" s="23"/>
    </row>
    <row r="9575" spans="1:4" hidden="1" x14ac:dyDescent="0.3">
      <c r="A9575" s="23"/>
      <c r="D9575" s="23"/>
    </row>
    <row r="9576" spans="1:4" hidden="1" x14ac:dyDescent="0.3">
      <c r="A9576" s="23"/>
      <c r="D9576" s="23"/>
    </row>
    <row r="9577" spans="1:4" hidden="1" x14ac:dyDescent="0.3">
      <c r="A9577" s="23"/>
      <c r="D9577" s="23"/>
    </row>
    <row r="9578" spans="1:4" hidden="1" x14ac:dyDescent="0.3">
      <c r="A9578" s="23"/>
      <c r="D9578" s="23"/>
    </row>
    <row r="9579" spans="1:4" hidden="1" x14ac:dyDescent="0.3">
      <c r="A9579" s="23"/>
      <c r="D9579" s="23"/>
    </row>
    <row r="9580" spans="1:4" hidden="1" x14ac:dyDescent="0.3">
      <c r="A9580" s="23"/>
      <c r="D9580" s="23"/>
    </row>
    <row r="9581" spans="1:4" hidden="1" x14ac:dyDescent="0.3">
      <c r="A9581" s="23"/>
      <c r="D9581" s="23"/>
    </row>
    <row r="9582" spans="1:4" hidden="1" x14ac:dyDescent="0.3">
      <c r="A9582" s="23"/>
      <c r="D9582" s="23"/>
    </row>
    <row r="9583" spans="1:4" hidden="1" x14ac:dyDescent="0.3">
      <c r="A9583" s="23"/>
      <c r="D9583" s="23"/>
    </row>
    <row r="9584" spans="1:4" hidden="1" x14ac:dyDescent="0.3">
      <c r="A9584" s="23"/>
      <c r="D9584" s="23"/>
    </row>
    <row r="9585" spans="1:4" hidden="1" x14ac:dyDescent="0.3">
      <c r="A9585" s="23"/>
      <c r="D9585" s="23"/>
    </row>
    <row r="9586" spans="1:4" hidden="1" x14ac:dyDescent="0.3">
      <c r="A9586" s="23"/>
      <c r="D9586" s="23"/>
    </row>
    <row r="9587" spans="1:4" hidden="1" x14ac:dyDescent="0.3">
      <c r="A9587" s="23"/>
      <c r="D9587" s="23"/>
    </row>
    <row r="9588" spans="1:4" hidden="1" x14ac:dyDescent="0.3">
      <c r="A9588" s="23"/>
      <c r="D9588" s="23"/>
    </row>
    <row r="9589" spans="1:4" hidden="1" x14ac:dyDescent="0.3">
      <c r="A9589" s="23"/>
      <c r="D9589" s="23"/>
    </row>
    <row r="9590" spans="1:4" hidden="1" x14ac:dyDescent="0.3">
      <c r="A9590" s="23"/>
      <c r="D9590" s="23"/>
    </row>
    <row r="9591" spans="1:4" hidden="1" x14ac:dyDescent="0.3">
      <c r="A9591" s="23"/>
      <c r="D9591" s="23"/>
    </row>
    <row r="9592" spans="1:4" hidden="1" x14ac:dyDescent="0.3">
      <c r="A9592" s="23"/>
      <c r="D9592" s="23"/>
    </row>
    <row r="9593" spans="1:4" hidden="1" x14ac:dyDescent="0.3">
      <c r="A9593" s="23"/>
      <c r="D9593" s="23"/>
    </row>
    <row r="9594" spans="1:4" hidden="1" x14ac:dyDescent="0.3">
      <c r="A9594" s="23"/>
      <c r="D9594" s="23"/>
    </row>
    <row r="9595" spans="1:4" hidden="1" x14ac:dyDescent="0.3">
      <c r="A9595" s="23"/>
      <c r="D9595" s="23"/>
    </row>
    <row r="9596" spans="1:4" hidden="1" x14ac:dyDescent="0.3">
      <c r="A9596" s="23"/>
      <c r="D9596" s="23"/>
    </row>
    <row r="9597" spans="1:4" hidden="1" x14ac:dyDescent="0.3">
      <c r="A9597" s="23"/>
      <c r="D9597" s="23"/>
    </row>
    <row r="9598" spans="1:4" hidden="1" x14ac:dyDescent="0.3">
      <c r="A9598" s="23"/>
      <c r="D9598" s="23"/>
    </row>
    <row r="9599" spans="1:4" hidden="1" x14ac:dyDescent="0.3">
      <c r="A9599" s="23"/>
      <c r="D9599" s="23"/>
    </row>
    <row r="9600" spans="1:4" hidden="1" x14ac:dyDescent="0.3">
      <c r="A9600" s="23"/>
      <c r="D9600" s="23"/>
    </row>
    <row r="9601" spans="1:4" hidden="1" x14ac:dyDescent="0.3">
      <c r="A9601" s="23"/>
      <c r="D9601" s="23"/>
    </row>
    <row r="9602" spans="1:4" hidden="1" x14ac:dyDescent="0.3">
      <c r="A9602" s="23"/>
      <c r="D9602" s="23"/>
    </row>
    <row r="9603" spans="1:4" hidden="1" x14ac:dyDescent="0.3">
      <c r="A9603" s="23"/>
      <c r="D9603" s="23"/>
    </row>
    <row r="9604" spans="1:4" hidden="1" x14ac:dyDescent="0.3">
      <c r="A9604" s="23"/>
      <c r="D9604" s="23"/>
    </row>
    <row r="9605" spans="1:4" hidden="1" x14ac:dyDescent="0.3">
      <c r="A9605" s="23"/>
      <c r="D9605" s="23"/>
    </row>
    <row r="9606" spans="1:4" hidden="1" x14ac:dyDescent="0.3">
      <c r="A9606" s="23"/>
      <c r="D9606" s="23"/>
    </row>
    <row r="9607" spans="1:4" hidden="1" x14ac:dyDescent="0.3">
      <c r="A9607" s="23"/>
      <c r="D9607" s="23"/>
    </row>
    <row r="9608" spans="1:4" hidden="1" x14ac:dyDescent="0.3">
      <c r="A9608" s="23"/>
      <c r="D9608" s="23"/>
    </row>
    <row r="9609" spans="1:4" hidden="1" x14ac:dyDescent="0.3">
      <c r="A9609" s="23"/>
      <c r="D9609" s="23"/>
    </row>
    <row r="9610" spans="1:4" hidden="1" x14ac:dyDescent="0.3">
      <c r="A9610" s="23"/>
      <c r="D9610" s="23"/>
    </row>
    <row r="9611" spans="1:4" hidden="1" x14ac:dyDescent="0.3">
      <c r="A9611" s="23"/>
      <c r="D9611" s="23"/>
    </row>
    <row r="9612" spans="1:4" hidden="1" x14ac:dyDescent="0.3">
      <c r="A9612" s="23"/>
      <c r="D9612" s="23"/>
    </row>
    <row r="9613" spans="1:4" hidden="1" x14ac:dyDescent="0.3">
      <c r="A9613" s="23"/>
      <c r="D9613" s="23"/>
    </row>
    <row r="9614" spans="1:4" hidden="1" x14ac:dyDescent="0.3">
      <c r="A9614" s="23"/>
      <c r="D9614" s="23"/>
    </row>
    <row r="9615" spans="1:4" hidden="1" x14ac:dyDescent="0.3">
      <c r="A9615" s="23"/>
      <c r="D9615" s="23"/>
    </row>
    <row r="9616" spans="1:4" hidden="1" x14ac:dyDescent="0.3">
      <c r="A9616" s="23"/>
      <c r="D9616" s="23"/>
    </row>
    <row r="9617" spans="1:4" hidden="1" x14ac:dyDescent="0.3">
      <c r="A9617" s="23"/>
      <c r="D9617" s="23"/>
    </row>
    <row r="9618" spans="1:4" hidden="1" x14ac:dyDescent="0.3">
      <c r="A9618" s="23"/>
      <c r="D9618" s="23"/>
    </row>
    <row r="9619" spans="1:4" hidden="1" x14ac:dyDescent="0.3">
      <c r="A9619" s="23"/>
      <c r="D9619" s="23"/>
    </row>
    <row r="9620" spans="1:4" hidden="1" x14ac:dyDescent="0.3">
      <c r="A9620" s="23"/>
      <c r="D9620" s="23"/>
    </row>
    <row r="9621" spans="1:4" hidden="1" x14ac:dyDescent="0.3">
      <c r="A9621" s="23"/>
      <c r="D9621" s="23"/>
    </row>
    <row r="9622" spans="1:4" hidden="1" x14ac:dyDescent="0.3">
      <c r="A9622" s="23"/>
      <c r="D9622" s="23"/>
    </row>
    <row r="9623" spans="1:4" hidden="1" x14ac:dyDescent="0.3">
      <c r="A9623" s="23"/>
      <c r="D9623" s="23"/>
    </row>
    <row r="9624" spans="1:4" hidden="1" x14ac:dyDescent="0.3">
      <c r="A9624" s="23"/>
      <c r="D9624" s="23"/>
    </row>
    <row r="9625" spans="1:4" hidden="1" x14ac:dyDescent="0.3">
      <c r="A9625" s="23"/>
      <c r="D9625" s="23"/>
    </row>
    <row r="9626" spans="1:4" hidden="1" x14ac:dyDescent="0.3">
      <c r="A9626" s="23"/>
      <c r="D9626" s="23"/>
    </row>
    <row r="9627" spans="1:4" hidden="1" x14ac:dyDescent="0.3">
      <c r="A9627" s="23"/>
      <c r="D9627" s="23"/>
    </row>
    <row r="9628" spans="1:4" hidden="1" x14ac:dyDescent="0.3">
      <c r="A9628" s="23"/>
      <c r="D9628" s="23"/>
    </row>
    <row r="9629" spans="1:4" hidden="1" x14ac:dyDescent="0.3">
      <c r="A9629" s="23"/>
      <c r="D9629" s="23"/>
    </row>
    <row r="9630" spans="1:4" hidden="1" x14ac:dyDescent="0.3">
      <c r="A9630" s="23"/>
      <c r="D9630" s="23"/>
    </row>
    <row r="9631" spans="1:4" hidden="1" x14ac:dyDescent="0.3">
      <c r="A9631" s="23"/>
      <c r="D9631" s="23"/>
    </row>
    <row r="9632" spans="1:4" hidden="1" x14ac:dyDescent="0.3">
      <c r="A9632" s="23"/>
      <c r="D9632" s="23"/>
    </row>
    <row r="9633" spans="1:4" hidden="1" x14ac:dyDescent="0.3">
      <c r="A9633" s="23"/>
      <c r="D9633" s="23"/>
    </row>
    <row r="9634" spans="1:4" hidden="1" x14ac:dyDescent="0.3">
      <c r="A9634" s="23"/>
      <c r="D9634" s="23"/>
    </row>
    <row r="9635" spans="1:4" hidden="1" x14ac:dyDescent="0.3">
      <c r="A9635" s="23"/>
      <c r="D9635" s="23"/>
    </row>
    <row r="9636" spans="1:4" hidden="1" x14ac:dyDescent="0.3">
      <c r="A9636" s="23"/>
      <c r="D9636" s="23"/>
    </row>
    <row r="9637" spans="1:4" hidden="1" x14ac:dyDescent="0.3">
      <c r="A9637" s="23"/>
      <c r="D9637" s="23"/>
    </row>
    <row r="9638" spans="1:4" hidden="1" x14ac:dyDescent="0.3">
      <c r="A9638" s="23"/>
      <c r="D9638" s="23"/>
    </row>
    <row r="9639" spans="1:4" hidden="1" x14ac:dyDescent="0.3">
      <c r="A9639" s="23"/>
      <c r="D9639" s="23"/>
    </row>
    <row r="9640" spans="1:4" hidden="1" x14ac:dyDescent="0.3">
      <c r="A9640" s="23"/>
      <c r="D9640" s="23"/>
    </row>
    <row r="9641" spans="1:4" hidden="1" x14ac:dyDescent="0.3">
      <c r="A9641" s="23"/>
      <c r="D9641" s="23"/>
    </row>
    <row r="9642" spans="1:4" hidden="1" x14ac:dyDescent="0.3">
      <c r="A9642" s="23"/>
      <c r="D9642" s="23"/>
    </row>
    <row r="9643" spans="1:4" hidden="1" x14ac:dyDescent="0.3">
      <c r="A9643" s="23"/>
      <c r="D9643" s="23"/>
    </row>
    <row r="9644" spans="1:4" hidden="1" x14ac:dyDescent="0.3">
      <c r="A9644" s="23"/>
      <c r="D9644" s="23"/>
    </row>
    <row r="9645" spans="1:4" hidden="1" x14ac:dyDescent="0.3">
      <c r="A9645" s="23"/>
      <c r="D9645" s="23"/>
    </row>
    <row r="9646" spans="1:4" hidden="1" x14ac:dyDescent="0.3">
      <c r="A9646" s="23"/>
      <c r="D9646" s="23"/>
    </row>
    <row r="9647" spans="1:4" hidden="1" x14ac:dyDescent="0.3">
      <c r="A9647" s="23"/>
      <c r="D9647" s="23"/>
    </row>
    <row r="9648" spans="1:4" hidden="1" x14ac:dyDescent="0.3">
      <c r="A9648" s="23"/>
      <c r="D9648" s="23"/>
    </row>
    <row r="9649" spans="1:4" hidden="1" x14ac:dyDescent="0.3">
      <c r="A9649" s="23"/>
      <c r="D9649" s="23"/>
    </row>
    <row r="9650" spans="1:4" hidden="1" x14ac:dyDescent="0.3">
      <c r="A9650" s="23"/>
      <c r="D9650" s="23"/>
    </row>
    <row r="9651" spans="1:4" hidden="1" x14ac:dyDescent="0.3">
      <c r="A9651" s="23"/>
      <c r="D9651" s="23"/>
    </row>
    <row r="9652" spans="1:4" hidden="1" x14ac:dyDescent="0.3">
      <c r="A9652" s="23"/>
      <c r="D9652" s="23"/>
    </row>
    <row r="9653" spans="1:4" hidden="1" x14ac:dyDescent="0.3">
      <c r="A9653" s="23"/>
      <c r="D9653" s="23"/>
    </row>
    <row r="9654" spans="1:4" hidden="1" x14ac:dyDescent="0.3">
      <c r="A9654" s="23"/>
      <c r="D9654" s="23"/>
    </row>
    <row r="9655" spans="1:4" hidden="1" x14ac:dyDescent="0.3">
      <c r="A9655" s="23"/>
      <c r="D9655" s="23"/>
    </row>
    <row r="9656" spans="1:4" hidden="1" x14ac:dyDescent="0.3">
      <c r="A9656" s="23"/>
      <c r="D9656" s="23"/>
    </row>
    <row r="9657" spans="1:4" hidden="1" x14ac:dyDescent="0.3">
      <c r="A9657" s="23"/>
      <c r="D9657" s="23"/>
    </row>
    <row r="9658" spans="1:4" hidden="1" x14ac:dyDescent="0.3">
      <c r="A9658" s="23"/>
      <c r="D9658" s="23"/>
    </row>
    <row r="9659" spans="1:4" hidden="1" x14ac:dyDescent="0.3">
      <c r="A9659" s="23"/>
      <c r="D9659" s="23"/>
    </row>
    <row r="9660" spans="1:4" hidden="1" x14ac:dyDescent="0.3">
      <c r="A9660" s="23"/>
      <c r="D9660" s="23"/>
    </row>
    <row r="9661" spans="1:4" hidden="1" x14ac:dyDescent="0.3">
      <c r="A9661" s="23"/>
      <c r="D9661" s="23"/>
    </row>
    <row r="9662" spans="1:4" hidden="1" x14ac:dyDescent="0.3">
      <c r="A9662" s="23"/>
      <c r="D9662" s="23"/>
    </row>
    <row r="9663" spans="1:4" hidden="1" x14ac:dyDescent="0.3">
      <c r="A9663" s="23"/>
      <c r="D9663" s="23"/>
    </row>
    <row r="9664" spans="1:4" hidden="1" x14ac:dyDescent="0.3">
      <c r="A9664" s="23"/>
      <c r="D9664" s="23"/>
    </row>
    <row r="9665" spans="1:4" hidden="1" x14ac:dyDescent="0.3">
      <c r="A9665" s="23"/>
      <c r="D9665" s="23"/>
    </row>
    <row r="9666" spans="1:4" hidden="1" x14ac:dyDescent="0.3">
      <c r="A9666" s="23"/>
      <c r="D9666" s="23"/>
    </row>
    <row r="9667" spans="1:4" hidden="1" x14ac:dyDescent="0.3">
      <c r="A9667" s="23"/>
      <c r="D9667" s="23"/>
    </row>
    <row r="9668" spans="1:4" hidden="1" x14ac:dyDescent="0.3">
      <c r="A9668" s="23"/>
      <c r="D9668" s="23"/>
    </row>
    <row r="9669" spans="1:4" hidden="1" x14ac:dyDescent="0.3">
      <c r="A9669" s="23"/>
      <c r="D9669" s="23"/>
    </row>
    <row r="9670" spans="1:4" hidden="1" x14ac:dyDescent="0.3">
      <c r="A9670" s="23"/>
      <c r="D9670" s="23"/>
    </row>
    <row r="9671" spans="1:4" hidden="1" x14ac:dyDescent="0.3">
      <c r="A9671" s="23"/>
      <c r="D9671" s="23"/>
    </row>
    <row r="9672" spans="1:4" hidden="1" x14ac:dyDescent="0.3">
      <c r="A9672" s="23"/>
      <c r="D9672" s="23"/>
    </row>
    <row r="9673" spans="1:4" hidden="1" x14ac:dyDescent="0.3">
      <c r="A9673" s="23"/>
      <c r="D9673" s="23"/>
    </row>
    <row r="9674" spans="1:4" hidden="1" x14ac:dyDescent="0.3">
      <c r="A9674" s="23"/>
      <c r="D9674" s="23"/>
    </row>
    <row r="9675" spans="1:4" hidden="1" x14ac:dyDescent="0.3">
      <c r="A9675" s="23"/>
      <c r="D9675" s="23"/>
    </row>
    <row r="9676" spans="1:4" hidden="1" x14ac:dyDescent="0.3">
      <c r="A9676" s="23"/>
      <c r="D9676" s="23"/>
    </row>
    <row r="9677" spans="1:4" hidden="1" x14ac:dyDescent="0.3">
      <c r="A9677" s="23"/>
      <c r="D9677" s="23"/>
    </row>
    <row r="9678" spans="1:4" hidden="1" x14ac:dyDescent="0.3">
      <c r="A9678" s="23"/>
      <c r="D9678" s="23"/>
    </row>
    <row r="9679" spans="1:4" hidden="1" x14ac:dyDescent="0.3">
      <c r="A9679" s="23"/>
      <c r="D9679" s="23"/>
    </row>
    <row r="9680" spans="1:4" hidden="1" x14ac:dyDescent="0.3">
      <c r="A9680" s="23"/>
      <c r="D9680" s="23"/>
    </row>
    <row r="9681" spans="1:4" hidden="1" x14ac:dyDescent="0.3">
      <c r="A9681" s="23"/>
      <c r="D9681" s="23"/>
    </row>
    <row r="9682" spans="1:4" hidden="1" x14ac:dyDescent="0.3">
      <c r="A9682" s="23"/>
      <c r="D9682" s="23"/>
    </row>
    <row r="9683" spans="1:4" hidden="1" x14ac:dyDescent="0.3">
      <c r="A9683" s="23"/>
      <c r="D9683" s="23"/>
    </row>
    <row r="9684" spans="1:4" hidden="1" x14ac:dyDescent="0.3">
      <c r="A9684" s="23"/>
      <c r="D9684" s="23"/>
    </row>
    <row r="9685" spans="1:4" hidden="1" x14ac:dyDescent="0.3">
      <c r="A9685" s="23"/>
      <c r="D9685" s="23"/>
    </row>
    <row r="9686" spans="1:4" hidden="1" x14ac:dyDescent="0.3">
      <c r="A9686" s="23"/>
      <c r="D9686" s="23"/>
    </row>
    <row r="9687" spans="1:4" hidden="1" x14ac:dyDescent="0.3">
      <c r="A9687" s="23"/>
      <c r="D9687" s="23"/>
    </row>
    <row r="9688" spans="1:4" hidden="1" x14ac:dyDescent="0.3">
      <c r="A9688" s="23"/>
      <c r="D9688" s="23"/>
    </row>
    <row r="9689" spans="1:4" hidden="1" x14ac:dyDescent="0.3">
      <c r="A9689" s="23"/>
      <c r="D9689" s="23"/>
    </row>
    <row r="9690" spans="1:4" hidden="1" x14ac:dyDescent="0.3">
      <c r="A9690" s="23"/>
      <c r="D9690" s="23"/>
    </row>
    <row r="9691" spans="1:4" hidden="1" x14ac:dyDescent="0.3">
      <c r="A9691" s="23"/>
      <c r="D9691" s="23"/>
    </row>
    <row r="9692" spans="1:4" hidden="1" x14ac:dyDescent="0.3">
      <c r="A9692" s="23"/>
      <c r="D9692" s="23"/>
    </row>
    <row r="9693" spans="1:4" hidden="1" x14ac:dyDescent="0.3">
      <c r="A9693" s="23"/>
      <c r="D9693" s="23"/>
    </row>
    <row r="9694" spans="1:4" hidden="1" x14ac:dyDescent="0.3">
      <c r="A9694" s="23"/>
      <c r="D9694" s="23"/>
    </row>
    <row r="9695" spans="1:4" hidden="1" x14ac:dyDescent="0.3">
      <c r="A9695" s="23"/>
      <c r="D9695" s="23"/>
    </row>
    <row r="9696" spans="1:4" hidden="1" x14ac:dyDescent="0.3">
      <c r="A9696" s="23"/>
      <c r="D9696" s="23"/>
    </row>
    <row r="9697" spans="1:4" hidden="1" x14ac:dyDescent="0.3">
      <c r="A9697" s="23"/>
      <c r="D9697" s="23"/>
    </row>
    <row r="9698" spans="1:4" hidden="1" x14ac:dyDescent="0.3">
      <c r="A9698" s="23"/>
      <c r="D9698" s="23"/>
    </row>
    <row r="9699" spans="1:4" hidden="1" x14ac:dyDescent="0.3">
      <c r="A9699" s="23"/>
      <c r="D9699" s="23"/>
    </row>
    <row r="9700" spans="1:4" hidden="1" x14ac:dyDescent="0.3">
      <c r="A9700" s="23"/>
      <c r="D9700" s="23"/>
    </row>
    <row r="9701" spans="1:4" hidden="1" x14ac:dyDescent="0.3">
      <c r="A9701" s="23"/>
      <c r="D9701" s="23"/>
    </row>
    <row r="9702" spans="1:4" hidden="1" x14ac:dyDescent="0.3">
      <c r="A9702" s="23"/>
      <c r="D9702" s="23"/>
    </row>
    <row r="9703" spans="1:4" hidden="1" x14ac:dyDescent="0.3">
      <c r="A9703" s="23"/>
      <c r="D9703" s="23"/>
    </row>
    <row r="9704" spans="1:4" hidden="1" x14ac:dyDescent="0.3">
      <c r="A9704" s="23"/>
      <c r="D9704" s="23"/>
    </row>
    <row r="9705" spans="1:4" hidden="1" x14ac:dyDescent="0.3">
      <c r="A9705" s="23"/>
      <c r="D9705" s="23"/>
    </row>
    <row r="9706" spans="1:4" hidden="1" x14ac:dyDescent="0.3">
      <c r="A9706" s="23"/>
      <c r="D9706" s="23"/>
    </row>
    <row r="9707" spans="1:4" hidden="1" x14ac:dyDescent="0.3">
      <c r="A9707" s="23"/>
      <c r="D9707" s="23"/>
    </row>
    <row r="9708" spans="1:4" hidden="1" x14ac:dyDescent="0.3">
      <c r="A9708" s="23"/>
      <c r="D9708" s="23"/>
    </row>
    <row r="9709" spans="1:4" hidden="1" x14ac:dyDescent="0.3">
      <c r="A9709" s="23"/>
      <c r="D9709" s="23"/>
    </row>
    <row r="9710" spans="1:4" hidden="1" x14ac:dyDescent="0.3">
      <c r="A9710" s="23"/>
      <c r="D9710" s="23"/>
    </row>
    <row r="9711" spans="1:4" hidden="1" x14ac:dyDescent="0.3">
      <c r="A9711" s="23"/>
      <c r="D9711" s="23"/>
    </row>
    <row r="9712" spans="1:4" hidden="1" x14ac:dyDescent="0.3">
      <c r="A9712" s="23"/>
      <c r="D9712" s="23"/>
    </row>
    <row r="9713" spans="1:4" hidden="1" x14ac:dyDescent="0.3">
      <c r="A9713" s="23"/>
      <c r="D9713" s="23"/>
    </row>
    <row r="9714" spans="1:4" hidden="1" x14ac:dyDescent="0.3">
      <c r="A9714" s="23"/>
      <c r="D9714" s="23"/>
    </row>
    <row r="9715" spans="1:4" hidden="1" x14ac:dyDescent="0.3">
      <c r="A9715" s="23"/>
      <c r="D9715" s="23"/>
    </row>
    <row r="9716" spans="1:4" hidden="1" x14ac:dyDescent="0.3">
      <c r="A9716" s="23"/>
      <c r="D9716" s="23"/>
    </row>
    <row r="9717" spans="1:4" hidden="1" x14ac:dyDescent="0.3">
      <c r="A9717" s="23"/>
      <c r="D9717" s="23"/>
    </row>
    <row r="9718" spans="1:4" hidden="1" x14ac:dyDescent="0.3">
      <c r="A9718" s="23"/>
      <c r="D9718" s="23"/>
    </row>
    <row r="9719" spans="1:4" hidden="1" x14ac:dyDescent="0.3">
      <c r="A9719" s="23"/>
      <c r="D9719" s="23"/>
    </row>
    <row r="9720" spans="1:4" hidden="1" x14ac:dyDescent="0.3">
      <c r="A9720" s="23"/>
      <c r="D9720" s="23"/>
    </row>
    <row r="9721" spans="1:4" hidden="1" x14ac:dyDescent="0.3">
      <c r="A9721" s="23"/>
      <c r="D9721" s="23"/>
    </row>
    <row r="9722" spans="1:4" hidden="1" x14ac:dyDescent="0.3">
      <c r="A9722" s="23"/>
      <c r="D9722" s="23"/>
    </row>
    <row r="9723" spans="1:4" hidden="1" x14ac:dyDescent="0.3">
      <c r="A9723" s="23"/>
      <c r="D9723" s="23"/>
    </row>
    <row r="9724" spans="1:4" hidden="1" x14ac:dyDescent="0.3">
      <c r="A9724" s="23"/>
      <c r="D9724" s="23"/>
    </row>
    <row r="9725" spans="1:4" hidden="1" x14ac:dyDescent="0.3">
      <c r="A9725" s="23"/>
      <c r="D9725" s="23"/>
    </row>
    <row r="9726" spans="1:4" hidden="1" x14ac:dyDescent="0.3">
      <c r="A9726" s="23"/>
      <c r="D9726" s="23"/>
    </row>
    <row r="9727" spans="1:4" hidden="1" x14ac:dyDescent="0.3">
      <c r="A9727" s="23"/>
      <c r="D9727" s="23"/>
    </row>
    <row r="9728" spans="1:4" hidden="1" x14ac:dyDescent="0.3">
      <c r="A9728" s="23"/>
      <c r="D9728" s="23"/>
    </row>
    <row r="9729" spans="1:4" hidden="1" x14ac:dyDescent="0.3">
      <c r="A9729" s="23"/>
      <c r="D9729" s="23"/>
    </row>
    <row r="9730" spans="1:4" hidden="1" x14ac:dyDescent="0.3">
      <c r="A9730" s="23"/>
      <c r="D9730" s="23"/>
    </row>
    <row r="9731" spans="1:4" hidden="1" x14ac:dyDescent="0.3">
      <c r="A9731" s="23"/>
      <c r="D9731" s="23"/>
    </row>
    <row r="9732" spans="1:4" hidden="1" x14ac:dyDescent="0.3">
      <c r="A9732" s="23"/>
      <c r="D9732" s="23"/>
    </row>
    <row r="9733" spans="1:4" hidden="1" x14ac:dyDescent="0.3">
      <c r="A9733" s="23"/>
      <c r="D9733" s="23"/>
    </row>
    <row r="9734" spans="1:4" hidden="1" x14ac:dyDescent="0.3">
      <c r="A9734" s="23"/>
      <c r="D9734" s="23"/>
    </row>
    <row r="9735" spans="1:4" hidden="1" x14ac:dyDescent="0.3">
      <c r="A9735" s="23"/>
      <c r="D9735" s="23"/>
    </row>
    <row r="9736" spans="1:4" hidden="1" x14ac:dyDescent="0.3">
      <c r="A9736" s="23"/>
      <c r="D9736" s="23"/>
    </row>
    <row r="9737" spans="1:4" hidden="1" x14ac:dyDescent="0.3">
      <c r="A9737" s="23"/>
      <c r="D9737" s="23"/>
    </row>
    <row r="9738" spans="1:4" hidden="1" x14ac:dyDescent="0.3">
      <c r="A9738" s="23"/>
      <c r="D9738" s="23"/>
    </row>
    <row r="9739" spans="1:4" hidden="1" x14ac:dyDescent="0.3">
      <c r="A9739" s="23"/>
      <c r="D9739" s="23"/>
    </row>
    <row r="9740" spans="1:4" hidden="1" x14ac:dyDescent="0.3">
      <c r="A9740" s="23"/>
      <c r="D9740" s="23"/>
    </row>
    <row r="9741" spans="1:4" hidden="1" x14ac:dyDescent="0.3">
      <c r="A9741" s="23"/>
      <c r="D9741" s="23"/>
    </row>
    <row r="9742" spans="1:4" hidden="1" x14ac:dyDescent="0.3">
      <c r="A9742" s="23"/>
      <c r="D9742" s="23"/>
    </row>
    <row r="9743" spans="1:4" hidden="1" x14ac:dyDescent="0.3">
      <c r="A9743" s="23"/>
      <c r="D9743" s="23"/>
    </row>
    <row r="9744" spans="1:4" hidden="1" x14ac:dyDescent="0.3">
      <c r="A9744" s="23"/>
      <c r="D9744" s="23"/>
    </row>
    <row r="9745" spans="1:4" hidden="1" x14ac:dyDescent="0.3">
      <c r="A9745" s="23"/>
      <c r="D9745" s="23"/>
    </row>
    <row r="9746" spans="1:4" hidden="1" x14ac:dyDescent="0.3">
      <c r="A9746" s="23"/>
      <c r="D9746" s="23"/>
    </row>
    <row r="9747" spans="1:4" hidden="1" x14ac:dyDescent="0.3">
      <c r="A9747" s="23"/>
      <c r="D9747" s="23"/>
    </row>
    <row r="9748" spans="1:4" hidden="1" x14ac:dyDescent="0.3">
      <c r="A9748" s="23"/>
      <c r="D9748" s="23"/>
    </row>
    <row r="9749" spans="1:4" hidden="1" x14ac:dyDescent="0.3">
      <c r="A9749" s="23"/>
      <c r="D9749" s="23"/>
    </row>
    <row r="9750" spans="1:4" hidden="1" x14ac:dyDescent="0.3">
      <c r="A9750" s="23"/>
      <c r="D9750" s="23"/>
    </row>
    <row r="9751" spans="1:4" hidden="1" x14ac:dyDescent="0.3">
      <c r="A9751" s="23"/>
      <c r="D9751" s="23"/>
    </row>
    <row r="9752" spans="1:4" hidden="1" x14ac:dyDescent="0.3">
      <c r="A9752" s="23"/>
      <c r="D9752" s="23"/>
    </row>
    <row r="9753" spans="1:4" hidden="1" x14ac:dyDescent="0.3">
      <c r="A9753" s="23"/>
      <c r="D9753" s="23"/>
    </row>
    <row r="9754" spans="1:4" hidden="1" x14ac:dyDescent="0.3">
      <c r="A9754" s="23"/>
      <c r="D9754" s="23"/>
    </row>
    <row r="9755" spans="1:4" hidden="1" x14ac:dyDescent="0.3">
      <c r="A9755" s="23"/>
      <c r="D9755" s="23"/>
    </row>
    <row r="9756" spans="1:4" hidden="1" x14ac:dyDescent="0.3">
      <c r="A9756" s="23"/>
      <c r="D9756" s="23"/>
    </row>
    <row r="9757" spans="1:4" hidden="1" x14ac:dyDescent="0.3">
      <c r="A9757" s="23"/>
      <c r="D9757" s="23"/>
    </row>
    <row r="9758" spans="1:4" hidden="1" x14ac:dyDescent="0.3">
      <c r="A9758" s="23"/>
      <c r="D9758" s="23"/>
    </row>
    <row r="9759" spans="1:4" hidden="1" x14ac:dyDescent="0.3">
      <c r="A9759" s="23"/>
      <c r="D9759" s="23"/>
    </row>
    <row r="9760" spans="1:4" hidden="1" x14ac:dyDescent="0.3">
      <c r="A9760" s="23"/>
      <c r="D9760" s="23"/>
    </row>
    <row r="9761" spans="1:4" hidden="1" x14ac:dyDescent="0.3">
      <c r="A9761" s="23"/>
      <c r="D9761" s="23"/>
    </row>
    <row r="9762" spans="1:4" hidden="1" x14ac:dyDescent="0.3">
      <c r="A9762" s="23"/>
      <c r="D9762" s="23"/>
    </row>
    <row r="9763" spans="1:4" hidden="1" x14ac:dyDescent="0.3">
      <c r="A9763" s="23"/>
      <c r="D9763" s="23"/>
    </row>
    <row r="9764" spans="1:4" hidden="1" x14ac:dyDescent="0.3">
      <c r="A9764" s="23"/>
      <c r="D9764" s="23"/>
    </row>
    <row r="9765" spans="1:4" hidden="1" x14ac:dyDescent="0.3">
      <c r="A9765" s="23"/>
      <c r="D9765" s="23"/>
    </row>
    <row r="9766" spans="1:4" hidden="1" x14ac:dyDescent="0.3">
      <c r="A9766" s="23"/>
      <c r="D9766" s="23"/>
    </row>
    <row r="9767" spans="1:4" hidden="1" x14ac:dyDescent="0.3">
      <c r="A9767" s="23"/>
      <c r="D9767" s="23"/>
    </row>
    <row r="9768" spans="1:4" hidden="1" x14ac:dyDescent="0.3">
      <c r="A9768" s="23"/>
      <c r="D9768" s="23"/>
    </row>
    <row r="9769" spans="1:4" hidden="1" x14ac:dyDescent="0.3">
      <c r="A9769" s="23"/>
      <c r="D9769" s="23"/>
    </row>
    <row r="9770" spans="1:4" hidden="1" x14ac:dyDescent="0.3">
      <c r="A9770" s="23"/>
      <c r="D9770" s="23"/>
    </row>
    <row r="9771" spans="1:4" hidden="1" x14ac:dyDescent="0.3">
      <c r="A9771" s="23"/>
      <c r="D9771" s="23"/>
    </row>
    <row r="9772" spans="1:4" hidden="1" x14ac:dyDescent="0.3">
      <c r="A9772" s="23"/>
      <c r="D9772" s="23"/>
    </row>
    <row r="9773" spans="1:4" hidden="1" x14ac:dyDescent="0.3">
      <c r="A9773" s="23"/>
      <c r="D9773" s="23"/>
    </row>
    <row r="9774" spans="1:4" hidden="1" x14ac:dyDescent="0.3">
      <c r="A9774" s="23"/>
      <c r="D9774" s="23"/>
    </row>
    <row r="9775" spans="1:4" hidden="1" x14ac:dyDescent="0.3">
      <c r="A9775" s="23"/>
      <c r="D9775" s="23"/>
    </row>
    <row r="9776" spans="1:4" hidden="1" x14ac:dyDescent="0.3">
      <c r="A9776" s="23"/>
      <c r="D9776" s="23"/>
    </row>
    <row r="9777" spans="1:4" hidden="1" x14ac:dyDescent="0.3">
      <c r="A9777" s="23"/>
      <c r="D9777" s="23"/>
    </row>
    <row r="9778" spans="1:4" hidden="1" x14ac:dyDescent="0.3">
      <c r="A9778" s="23"/>
      <c r="D9778" s="23"/>
    </row>
    <row r="9779" spans="1:4" hidden="1" x14ac:dyDescent="0.3">
      <c r="A9779" s="23"/>
      <c r="D9779" s="23"/>
    </row>
    <row r="9780" spans="1:4" hidden="1" x14ac:dyDescent="0.3">
      <c r="A9780" s="23"/>
      <c r="D9780" s="23"/>
    </row>
    <row r="9781" spans="1:4" hidden="1" x14ac:dyDescent="0.3">
      <c r="A9781" s="23"/>
      <c r="D9781" s="23"/>
    </row>
    <row r="9782" spans="1:4" hidden="1" x14ac:dyDescent="0.3">
      <c r="A9782" s="23"/>
      <c r="D9782" s="23"/>
    </row>
    <row r="9783" spans="1:4" hidden="1" x14ac:dyDescent="0.3">
      <c r="A9783" s="23"/>
      <c r="D9783" s="23"/>
    </row>
    <row r="9784" spans="1:4" hidden="1" x14ac:dyDescent="0.3">
      <c r="A9784" s="23"/>
      <c r="D9784" s="23"/>
    </row>
    <row r="9785" spans="1:4" hidden="1" x14ac:dyDescent="0.3">
      <c r="A9785" s="23"/>
      <c r="D9785" s="23"/>
    </row>
    <row r="9786" spans="1:4" hidden="1" x14ac:dyDescent="0.3">
      <c r="A9786" s="23"/>
      <c r="D9786" s="23"/>
    </row>
    <row r="9787" spans="1:4" hidden="1" x14ac:dyDescent="0.3">
      <c r="A9787" s="23"/>
      <c r="D9787" s="23"/>
    </row>
    <row r="9788" spans="1:4" hidden="1" x14ac:dyDescent="0.3">
      <c r="A9788" s="23"/>
      <c r="D9788" s="23"/>
    </row>
    <row r="9789" spans="1:4" hidden="1" x14ac:dyDescent="0.3">
      <c r="A9789" s="23"/>
      <c r="D9789" s="23"/>
    </row>
    <row r="9790" spans="1:4" hidden="1" x14ac:dyDescent="0.3">
      <c r="A9790" s="23"/>
      <c r="D9790" s="23"/>
    </row>
    <row r="9791" spans="1:4" hidden="1" x14ac:dyDescent="0.3">
      <c r="A9791" s="23"/>
      <c r="D9791" s="23"/>
    </row>
    <row r="9792" spans="1:4" hidden="1" x14ac:dyDescent="0.3">
      <c r="A9792" s="23"/>
      <c r="D9792" s="23"/>
    </row>
    <row r="9793" spans="1:4" hidden="1" x14ac:dyDescent="0.3">
      <c r="A9793" s="23"/>
      <c r="D9793" s="23"/>
    </row>
    <row r="9794" spans="1:4" hidden="1" x14ac:dyDescent="0.3">
      <c r="A9794" s="23"/>
      <c r="D9794" s="23"/>
    </row>
    <row r="9795" spans="1:4" hidden="1" x14ac:dyDescent="0.3">
      <c r="A9795" s="23"/>
      <c r="D9795" s="23"/>
    </row>
    <row r="9796" spans="1:4" hidden="1" x14ac:dyDescent="0.3">
      <c r="A9796" s="23"/>
      <c r="D9796" s="23"/>
    </row>
    <row r="9797" spans="1:4" hidden="1" x14ac:dyDescent="0.3">
      <c r="A9797" s="23"/>
      <c r="D9797" s="23"/>
    </row>
    <row r="9798" spans="1:4" hidden="1" x14ac:dyDescent="0.3">
      <c r="A9798" s="23"/>
      <c r="D9798" s="23"/>
    </row>
    <row r="9799" spans="1:4" hidden="1" x14ac:dyDescent="0.3">
      <c r="A9799" s="23"/>
      <c r="D9799" s="23"/>
    </row>
    <row r="9800" spans="1:4" hidden="1" x14ac:dyDescent="0.3">
      <c r="A9800" s="23"/>
      <c r="D9800" s="23"/>
    </row>
    <row r="9801" spans="1:4" hidden="1" x14ac:dyDescent="0.3">
      <c r="A9801" s="23"/>
      <c r="D9801" s="23"/>
    </row>
    <row r="9802" spans="1:4" hidden="1" x14ac:dyDescent="0.3">
      <c r="A9802" s="23"/>
      <c r="D9802" s="23"/>
    </row>
    <row r="9803" spans="1:4" hidden="1" x14ac:dyDescent="0.3">
      <c r="A9803" s="23"/>
      <c r="D9803" s="23"/>
    </row>
    <row r="9804" spans="1:4" hidden="1" x14ac:dyDescent="0.3">
      <c r="A9804" s="23"/>
      <c r="D9804" s="23"/>
    </row>
    <row r="9805" spans="1:4" hidden="1" x14ac:dyDescent="0.3">
      <c r="A9805" s="23"/>
      <c r="D9805" s="23"/>
    </row>
    <row r="9806" spans="1:4" hidden="1" x14ac:dyDescent="0.3">
      <c r="A9806" s="23"/>
      <c r="D9806" s="23"/>
    </row>
    <row r="9807" spans="1:4" hidden="1" x14ac:dyDescent="0.3">
      <c r="A9807" s="23"/>
      <c r="D9807" s="23"/>
    </row>
    <row r="9808" spans="1:4" hidden="1" x14ac:dyDescent="0.3">
      <c r="A9808" s="23"/>
      <c r="D9808" s="23"/>
    </row>
    <row r="9809" spans="1:4" hidden="1" x14ac:dyDescent="0.3">
      <c r="A9809" s="23"/>
      <c r="D9809" s="23"/>
    </row>
    <row r="9810" spans="1:4" hidden="1" x14ac:dyDescent="0.3">
      <c r="A9810" s="23"/>
      <c r="D9810" s="23"/>
    </row>
    <row r="9811" spans="1:4" hidden="1" x14ac:dyDescent="0.3">
      <c r="A9811" s="23"/>
      <c r="D9811" s="23"/>
    </row>
    <row r="9812" spans="1:4" hidden="1" x14ac:dyDescent="0.3">
      <c r="A9812" s="23"/>
      <c r="D9812" s="23"/>
    </row>
    <row r="9813" spans="1:4" hidden="1" x14ac:dyDescent="0.3">
      <c r="A9813" s="23"/>
      <c r="D9813" s="23"/>
    </row>
    <row r="9814" spans="1:4" hidden="1" x14ac:dyDescent="0.3">
      <c r="A9814" s="23"/>
      <c r="D9814" s="23"/>
    </row>
    <row r="9815" spans="1:4" hidden="1" x14ac:dyDescent="0.3">
      <c r="A9815" s="23"/>
      <c r="D9815" s="23"/>
    </row>
    <row r="9816" spans="1:4" hidden="1" x14ac:dyDescent="0.3">
      <c r="A9816" s="23"/>
      <c r="D9816" s="23"/>
    </row>
    <row r="9817" spans="1:4" hidden="1" x14ac:dyDescent="0.3">
      <c r="A9817" s="23"/>
      <c r="D9817" s="23"/>
    </row>
    <row r="9818" spans="1:4" hidden="1" x14ac:dyDescent="0.3">
      <c r="A9818" s="23"/>
      <c r="D9818" s="23"/>
    </row>
    <row r="9819" spans="1:4" hidden="1" x14ac:dyDescent="0.3">
      <c r="A9819" s="23"/>
      <c r="D9819" s="23"/>
    </row>
    <row r="9820" spans="1:4" hidden="1" x14ac:dyDescent="0.3">
      <c r="A9820" s="23"/>
      <c r="D9820" s="23"/>
    </row>
    <row r="9821" spans="1:4" hidden="1" x14ac:dyDescent="0.3">
      <c r="A9821" s="23"/>
      <c r="D9821" s="23"/>
    </row>
    <row r="9822" spans="1:4" hidden="1" x14ac:dyDescent="0.3">
      <c r="A9822" s="23"/>
      <c r="D9822" s="23"/>
    </row>
    <row r="9823" spans="1:4" hidden="1" x14ac:dyDescent="0.3">
      <c r="A9823" s="23"/>
      <c r="D9823" s="23"/>
    </row>
    <row r="9824" spans="1:4" hidden="1" x14ac:dyDescent="0.3">
      <c r="A9824" s="23"/>
      <c r="D9824" s="23"/>
    </row>
    <row r="9825" spans="1:4" hidden="1" x14ac:dyDescent="0.3">
      <c r="A9825" s="23"/>
      <c r="D9825" s="23"/>
    </row>
    <row r="9826" spans="1:4" hidden="1" x14ac:dyDescent="0.3">
      <c r="A9826" s="23"/>
      <c r="D9826" s="23"/>
    </row>
    <row r="9827" spans="1:4" hidden="1" x14ac:dyDescent="0.3">
      <c r="A9827" s="23"/>
      <c r="D9827" s="23"/>
    </row>
    <row r="9828" spans="1:4" hidden="1" x14ac:dyDescent="0.3">
      <c r="A9828" s="23"/>
      <c r="D9828" s="23"/>
    </row>
    <row r="9829" spans="1:4" hidden="1" x14ac:dyDescent="0.3">
      <c r="A9829" s="23"/>
      <c r="D9829" s="23"/>
    </row>
    <row r="9830" spans="1:4" hidden="1" x14ac:dyDescent="0.3">
      <c r="A9830" s="23"/>
      <c r="D9830" s="23"/>
    </row>
    <row r="9831" spans="1:4" hidden="1" x14ac:dyDescent="0.3">
      <c r="A9831" s="23"/>
      <c r="D9831" s="23"/>
    </row>
    <row r="9832" spans="1:4" hidden="1" x14ac:dyDescent="0.3">
      <c r="A9832" s="23"/>
      <c r="D9832" s="23"/>
    </row>
    <row r="9833" spans="1:4" hidden="1" x14ac:dyDescent="0.3">
      <c r="A9833" s="23"/>
      <c r="D9833" s="23"/>
    </row>
    <row r="9834" spans="1:4" hidden="1" x14ac:dyDescent="0.3">
      <c r="A9834" s="23"/>
      <c r="D9834" s="23"/>
    </row>
    <row r="9835" spans="1:4" hidden="1" x14ac:dyDescent="0.3">
      <c r="A9835" s="23"/>
      <c r="D9835" s="23"/>
    </row>
    <row r="9836" spans="1:4" hidden="1" x14ac:dyDescent="0.3">
      <c r="A9836" s="23"/>
      <c r="D9836" s="23"/>
    </row>
    <row r="9837" spans="1:4" hidden="1" x14ac:dyDescent="0.3">
      <c r="A9837" s="23"/>
      <c r="D9837" s="23"/>
    </row>
    <row r="9838" spans="1:4" hidden="1" x14ac:dyDescent="0.3">
      <c r="A9838" s="23"/>
      <c r="D9838" s="23"/>
    </row>
    <row r="9839" spans="1:4" hidden="1" x14ac:dyDescent="0.3">
      <c r="A9839" s="23"/>
      <c r="D9839" s="23"/>
    </row>
    <row r="9840" spans="1:4" hidden="1" x14ac:dyDescent="0.3">
      <c r="A9840" s="23"/>
      <c r="D9840" s="23"/>
    </row>
    <row r="9841" spans="1:4" hidden="1" x14ac:dyDescent="0.3">
      <c r="A9841" s="23"/>
      <c r="D9841" s="23"/>
    </row>
    <row r="9842" spans="1:4" hidden="1" x14ac:dyDescent="0.3">
      <c r="A9842" s="23"/>
      <c r="D9842" s="23"/>
    </row>
    <row r="9843" spans="1:4" hidden="1" x14ac:dyDescent="0.3">
      <c r="A9843" s="23"/>
      <c r="D9843" s="23"/>
    </row>
    <row r="9844" spans="1:4" hidden="1" x14ac:dyDescent="0.3">
      <c r="A9844" s="23"/>
      <c r="D9844" s="23"/>
    </row>
    <row r="9845" spans="1:4" hidden="1" x14ac:dyDescent="0.3">
      <c r="A9845" s="23"/>
      <c r="D9845" s="23"/>
    </row>
    <row r="9846" spans="1:4" hidden="1" x14ac:dyDescent="0.3">
      <c r="A9846" s="23"/>
      <c r="D9846" s="23"/>
    </row>
    <row r="9847" spans="1:4" hidden="1" x14ac:dyDescent="0.3">
      <c r="A9847" s="23"/>
      <c r="D9847" s="23"/>
    </row>
    <row r="9848" spans="1:4" hidden="1" x14ac:dyDescent="0.3">
      <c r="A9848" s="23"/>
      <c r="D9848" s="23"/>
    </row>
    <row r="9849" spans="1:4" hidden="1" x14ac:dyDescent="0.3">
      <c r="A9849" s="23"/>
      <c r="D9849" s="23"/>
    </row>
    <row r="9850" spans="1:4" hidden="1" x14ac:dyDescent="0.3">
      <c r="A9850" s="23"/>
      <c r="D9850" s="23"/>
    </row>
    <row r="9851" spans="1:4" hidden="1" x14ac:dyDescent="0.3">
      <c r="A9851" s="23"/>
      <c r="D9851" s="23"/>
    </row>
    <row r="9852" spans="1:4" hidden="1" x14ac:dyDescent="0.3">
      <c r="A9852" s="23"/>
      <c r="D9852" s="23"/>
    </row>
    <row r="9853" spans="1:4" hidden="1" x14ac:dyDescent="0.3">
      <c r="A9853" s="23"/>
      <c r="D9853" s="23"/>
    </row>
    <row r="9854" spans="1:4" hidden="1" x14ac:dyDescent="0.3">
      <c r="A9854" s="23"/>
      <c r="D9854" s="23"/>
    </row>
    <row r="9855" spans="1:4" hidden="1" x14ac:dyDescent="0.3">
      <c r="A9855" s="23"/>
      <c r="D9855" s="23"/>
    </row>
    <row r="9856" spans="1:4" hidden="1" x14ac:dyDescent="0.3">
      <c r="A9856" s="23"/>
      <c r="D9856" s="23"/>
    </row>
    <row r="9857" spans="1:4" hidden="1" x14ac:dyDescent="0.3">
      <c r="A9857" s="23"/>
      <c r="D9857" s="23"/>
    </row>
    <row r="9858" spans="1:4" hidden="1" x14ac:dyDescent="0.3">
      <c r="A9858" s="23"/>
      <c r="D9858" s="23"/>
    </row>
    <row r="9859" spans="1:4" hidden="1" x14ac:dyDescent="0.3">
      <c r="A9859" s="23"/>
      <c r="D9859" s="23"/>
    </row>
    <row r="9860" spans="1:4" hidden="1" x14ac:dyDescent="0.3">
      <c r="A9860" s="23"/>
      <c r="D9860" s="23"/>
    </row>
    <row r="9861" spans="1:4" hidden="1" x14ac:dyDescent="0.3">
      <c r="A9861" s="23"/>
      <c r="D9861" s="23"/>
    </row>
    <row r="9862" spans="1:4" hidden="1" x14ac:dyDescent="0.3">
      <c r="A9862" s="23"/>
      <c r="D9862" s="23"/>
    </row>
    <row r="9863" spans="1:4" hidden="1" x14ac:dyDescent="0.3">
      <c r="A9863" s="23"/>
      <c r="D9863" s="23"/>
    </row>
    <row r="9864" spans="1:4" hidden="1" x14ac:dyDescent="0.3">
      <c r="A9864" s="23"/>
      <c r="D9864" s="23"/>
    </row>
    <row r="9865" spans="1:4" hidden="1" x14ac:dyDescent="0.3">
      <c r="A9865" s="23"/>
      <c r="D9865" s="23"/>
    </row>
    <row r="9866" spans="1:4" hidden="1" x14ac:dyDescent="0.3">
      <c r="A9866" s="23"/>
      <c r="D9866" s="23"/>
    </row>
    <row r="9867" spans="1:4" hidden="1" x14ac:dyDescent="0.3">
      <c r="A9867" s="23"/>
      <c r="D9867" s="23"/>
    </row>
    <row r="9868" spans="1:4" hidden="1" x14ac:dyDescent="0.3">
      <c r="A9868" s="23"/>
      <c r="D9868" s="23"/>
    </row>
    <row r="9869" spans="1:4" hidden="1" x14ac:dyDescent="0.3">
      <c r="A9869" s="23"/>
      <c r="D9869" s="23"/>
    </row>
    <row r="9870" spans="1:4" hidden="1" x14ac:dyDescent="0.3">
      <c r="A9870" s="23"/>
      <c r="D9870" s="23"/>
    </row>
    <row r="9871" spans="1:4" hidden="1" x14ac:dyDescent="0.3">
      <c r="A9871" s="23"/>
      <c r="D9871" s="23"/>
    </row>
    <row r="9872" spans="1:4" hidden="1" x14ac:dyDescent="0.3">
      <c r="A9872" s="23"/>
      <c r="D9872" s="23"/>
    </row>
    <row r="9873" spans="1:4" hidden="1" x14ac:dyDescent="0.3">
      <c r="A9873" s="23"/>
      <c r="D9873" s="23"/>
    </row>
    <row r="9874" spans="1:4" hidden="1" x14ac:dyDescent="0.3">
      <c r="A9874" s="23"/>
      <c r="D9874" s="23"/>
    </row>
    <row r="9875" spans="1:4" hidden="1" x14ac:dyDescent="0.3">
      <c r="A9875" s="23"/>
      <c r="D9875" s="23"/>
    </row>
    <row r="9876" spans="1:4" hidden="1" x14ac:dyDescent="0.3">
      <c r="A9876" s="23"/>
      <c r="D9876" s="23"/>
    </row>
    <row r="9877" spans="1:4" hidden="1" x14ac:dyDescent="0.3">
      <c r="A9877" s="23"/>
      <c r="D9877" s="23"/>
    </row>
    <row r="9878" spans="1:4" hidden="1" x14ac:dyDescent="0.3">
      <c r="A9878" s="23"/>
      <c r="D9878" s="23"/>
    </row>
    <row r="9879" spans="1:4" hidden="1" x14ac:dyDescent="0.3">
      <c r="A9879" s="23"/>
      <c r="D9879" s="23"/>
    </row>
    <row r="9880" spans="1:4" hidden="1" x14ac:dyDescent="0.3">
      <c r="A9880" s="23"/>
      <c r="D9880" s="23"/>
    </row>
    <row r="9881" spans="1:4" hidden="1" x14ac:dyDescent="0.3">
      <c r="A9881" s="23"/>
      <c r="D9881" s="23"/>
    </row>
    <row r="9882" spans="1:4" hidden="1" x14ac:dyDescent="0.3">
      <c r="A9882" s="23"/>
      <c r="D9882" s="23"/>
    </row>
    <row r="9883" spans="1:4" hidden="1" x14ac:dyDescent="0.3">
      <c r="A9883" s="23"/>
      <c r="D9883" s="23"/>
    </row>
    <row r="9884" spans="1:4" hidden="1" x14ac:dyDescent="0.3">
      <c r="A9884" s="23"/>
      <c r="D9884" s="23"/>
    </row>
    <row r="9885" spans="1:4" hidden="1" x14ac:dyDescent="0.3">
      <c r="A9885" s="23"/>
      <c r="D9885" s="23"/>
    </row>
    <row r="9886" spans="1:4" hidden="1" x14ac:dyDescent="0.3">
      <c r="A9886" s="23"/>
      <c r="D9886" s="23"/>
    </row>
    <row r="9887" spans="1:4" hidden="1" x14ac:dyDescent="0.3">
      <c r="A9887" s="23"/>
      <c r="D9887" s="23"/>
    </row>
    <row r="9888" spans="1:4" hidden="1" x14ac:dyDescent="0.3">
      <c r="A9888" s="23"/>
      <c r="D9888" s="23"/>
    </row>
    <row r="9889" spans="1:4" hidden="1" x14ac:dyDescent="0.3">
      <c r="A9889" s="23"/>
      <c r="D9889" s="23"/>
    </row>
    <row r="9890" spans="1:4" hidden="1" x14ac:dyDescent="0.3">
      <c r="A9890" s="23"/>
      <c r="D9890" s="23"/>
    </row>
    <row r="9891" spans="1:4" hidden="1" x14ac:dyDescent="0.3">
      <c r="A9891" s="23"/>
      <c r="D9891" s="23"/>
    </row>
    <row r="9892" spans="1:4" hidden="1" x14ac:dyDescent="0.3">
      <c r="A9892" s="23"/>
      <c r="D9892" s="23"/>
    </row>
    <row r="9893" spans="1:4" hidden="1" x14ac:dyDescent="0.3">
      <c r="A9893" s="23"/>
      <c r="D9893" s="23"/>
    </row>
    <row r="9894" spans="1:4" hidden="1" x14ac:dyDescent="0.3">
      <c r="A9894" s="23"/>
      <c r="D9894" s="23"/>
    </row>
    <row r="9895" spans="1:4" hidden="1" x14ac:dyDescent="0.3">
      <c r="A9895" s="23"/>
      <c r="D9895" s="23"/>
    </row>
    <row r="9896" spans="1:4" hidden="1" x14ac:dyDescent="0.3">
      <c r="A9896" s="23"/>
      <c r="D9896" s="23"/>
    </row>
    <row r="9897" spans="1:4" hidden="1" x14ac:dyDescent="0.3">
      <c r="A9897" s="23"/>
      <c r="D9897" s="23"/>
    </row>
    <row r="9898" spans="1:4" hidden="1" x14ac:dyDescent="0.3">
      <c r="A9898" s="23"/>
      <c r="D9898" s="23"/>
    </row>
    <row r="9899" spans="1:4" hidden="1" x14ac:dyDescent="0.3">
      <c r="A9899" s="23"/>
      <c r="D9899" s="23"/>
    </row>
    <row r="9900" spans="1:4" hidden="1" x14ac:dyDescent="0.3">
      <c r="A9900" s="23"/>
      <c r="D9900" s="23"/>
    </row>
    <row r="9901" spans="1:4" hidden="1" x14ac:dyDescent="0.3">
      <c r="A9901" s="23"/>
      <c r="D9901" s="23"/>
    </row>
    <row r="9902" spans="1:4" hidden="1" x14ac:dyDescent="0.3">
      <c r="A9902" s="23"/>
      <c r="D9902" s="23"/>
    </row>
    <row r="9903" spans="1:4" hidden="1" x14ac:dyDescent="0.3">
      <c r="A9903" s="23"/>
      <c r="D9903" s="23"/>
    </row>
    <row r="9904" spans="1:4" hidden="1" x14ac:dyDescent="0.3">
      <c r="A9904" s="23"/>
      <c r="D9904" s="23"/>
    </row>
    <row r="9905" spans="1:4" hidden="1" x14ac:dyDescent="0.3">
      <c r="A9905" s="23"/>
      <c r="D9905" s="23"/>
    </row>
    <row r="9906" spans="1:4" hidden="1" x14ac:dyDescent="0.3">
      <c r="A9906" s="23"/>
      <c r="D9906" s="23"/>
    </row>
    <row r="9907" spans="1:4" hidden="1" x14ac:dyDescent="0.3">
      <c r="A9907" s="23"/>
      <c r="D9907" s="23"/>
    </row>
    <row r="9908" spans="1:4" hidden="1" x14ac:dyDescent="0.3">
      <c r="A9908" s="23"/>
      <c r="D9908" s="23"/>
    </row>
    <row r="9909" spans="1:4" hidden="1" x14ac:dyDescent="0.3">
      <c r="A9909" s="23"/>
      <c r="D9909" s="23"/>
    </row>
    <row r="9910" spans="1:4" hidden="1" x14ac:dyDescent="0.3">
      <c r="A9910" s="23"/>
      <c r="D9910" s="23"/>
    </row>
    <row r="9911" spans="1:4" hidden="1" x14ac:dyDescent="0.3">
      <c r="A9911" s="23"/>
      <c r="D9911" s="23"/>
    </row>
    <row r="9912" spans="1:4" hidden="1" x14ac:dyDescent="0.3">
      <c r="A9912" s="23"/>
      <c r="D9912" s="23"/>
    </row>
    <row r="9913" spans="1:4" hidden="1" x14ac:dyDescent="0.3">
      <c r="A9913" s="23"/>
      <c r="D9913" s="23"/>
    </row>
    <row r="9914" spans="1:4" hidden="1" x14ac:dyDescent="0.3">
      <c r="A9914" s="23"/>
      <c r="D9914" s="23"/>
    </row>
    <row r="9915" spans="1:4" hidden="1" x14ac:dyDescent="0.3">
      <c r="A9915" s="23"/>
      <c r="D9915" s="23"/>
    </row>
    <row r="9916" spans="1:4" hidden="1" x14ac:dyDescent="0.3">
      <c r="A9916" s="23"/>
      <c r="D9916" s="23"/>
    </row>
    <row r="9917" spans="1:4" hidden="1" x14ac:dyDescent="0.3">
      <c r="A9917" s="23"/>
      <c r="D9917" s="23"/>
    </row>
    <row r="9918" spans="1:4" hidden="1" x14ac:dyDescent="0.3">
      <c r="A9918" s="23"/>
      <c r="D9918" s="23"/>
    </row>
    <row r="9919" spans="1:4" hidden="1" x14ac:dyDescent="0.3">
      <c r="A9919" s="23"/>
      <c r="D9919" s="23"/>
    </row>
    <row r="9920" spans="1:4" hidden="1" x14ac:dyDescent="0.3">
      <c r="A9920" s="23"/>
      <c r="D9920" s="23"/>
    </row>
    <row r="9921" spans="1:4" hidden="1" x14ac:dyDescent="0.3">
      <c r="A9921" s="23"/>
      <c r="D9921" s="23"/>
    </row>
    <row r="9922" spans="1:4" hidden="1" x14ac:dyDescent="0.3">
      <c r="A9922" s="23"/>
      <c r="D9922" s="23"/>
    </row>
    <row r="9923" spans="1:4" hidden="1" x14ac:dyDescent="0.3">
      <c r="A9923" s="23"/>
      <c r="D9923" s="23"/>
    </row>
    <row r="9924" spans="1:4" hidden="1" x14ac:dyDescent="0.3">
      <c r="A9924" s="23"/>
      <c r="D9924" s="23"/>
    </row>
    <row r="9925" spans="1:4" hidden="1" x14ac:dyDescent="0.3">
      <c r="A9925" s="23"/>
      <c r="D9925" s="23"/>
    </row>
    <row r="9926" spans="1:4" hidden="1" x14ac:dyDescent="0.3">
      <c r="A9926" s="23"/>
      <c r="D9926" s="23"/>
    </row>
    <row r="9927" spans="1:4" hidden="1" x14ac:dyDescent="0.3">
      <c r="A9927" s="23"/>
      <c r="D9927" s="23"/>
    </row>
    <row r="9928" spans="1:4" hidden="1" x14ac:dyDescent="0.3">
      <c r="A9928" s="23"/>
      <c r="D9928" s="23"/>
    </row>
    <row r="9929" spans="1:4" hidden="1" x14ac:dyDescent="0.3">
      <c r="A9929" s="23"/>
      <c r="D9929" s="23"/>
    </row>
    <row r="9930" spans="1:4" hidden="1" x14ac:dyDescent="0.3">
      <c r="A9930" s="23"/>
      <c r="D9930" s="23"/>
    </row>
    <row r="9931" spans="1:4" hidden="1" x14ac:dyDescent="0.3">
      <c r="A9931" s="23"/>
      <c r="D9931" s="23"/>
    </row>
    <row r="9932" spans="1:4" hidden="1" x14ac:dyDescent="0.3">
      <c r="A9932" s="23"/>
      <c r="D9932" s="23"/>
    </row>
    <row r="9933" spans="1:4" hidden="1" x14ac:dyDescent="0.3">
      <c r="A9933" s="23"/>
      <c r="D9933" s="23"/>
    </row>
    <row r="9934" spans="1:4" hidden="1" x14ac:dyDescent="0.3">
      <c r="A9934" s="23"/>
      <c r="D9934" s="23"/>
    </row>
    <row r="9935" spans="1:4" hidden="1" x14ac:dyDescent="0.3">
      <c r="A9935" s="23"/>
      <c r="D9935" s="23"/>
    </row>
    <row r="9936" spans="1:4" hidden="1" x14ac:dyDescent="0.3">
      <c r="A9936" s="23"/>
      <c r="D9936" s="23"/>
    </row>
    <row r="9937" spans="1:4" hidden="1" x14ac:dyDescent="0.3">
      <c r="A9937" s="23"/>
      <c r="D9937" s="23"/>
    </row>
    <row r="9938" spans="1:4" hidden="1" x14ac:dyDescent="0.3">
      <c r="A9938" s="23"/>
      <c r="D9938" s="23"/>
    </row>
    <row r="9939" spans="1:4" hidden="1" x14ac:dyDescent="0.3">
      <c r="A9939" s="23"/>
      <c r="D9939" s="23"/>
    </row>
    <row r="9940" spans="1:4" hidden="1" x14ac:dyDescent="0.3">
      <c r="A9940" s="23"/>
      <c r="D9940" s="23"/>
    </row>
    <row r="9941" spans="1:4" hidden="1" x14ac:dyDescent="0.3">
      <c r="A9941" s="23"/>
      <c r="D9941" s="23"/>
    </row>
    <row r="9942" spans="1:4" hidden="1" x14ac:dyDescent="0.3">
      <c r="A9942" s="23"/>
      <c r="D9942" s="23"/>
    </row>
    <row r="9943" spans="1:4" hidden="1" x14ac:dyDescent="0.3">
      <c r="A9943" s="23"/>
      <c r="D9943" s="23"/>
    </row>
    <row r="9944" spans="1:4" hidden="1" x14ac:dyDescent="0.3">
      <c r="A9944" s="23"/>
      <c r="D9944" s="23"/>
    </row>
    <row r="9945" spans="1:4" hidden="1" x14ac:dyDescent="0.3">
      <c r="A9945" s="23"/>
      <c r="D9945" s="23"/>
    </row>
    <row r="9946" spans="1:4" hidden="1" x14ac:dyDescent="0.3">
      <c r="A9946" s="23"/>
      <c r="D9946" s="23"/>
    </row>
    <row r="9947" spans="1:4" hidden="1" x14ac:dyDescent="0.3">
      <c r="A9947" s="23"/>
      <c r="D9947" s="23"/>
    </row>
    <row r="9948" spans="1:4" hidden="1" x14ac:dyDescent="0.3">
      <c r="A9948" s="23"/>
      <c r="D9948" s="23"/>
    </row>
    <row r="9949" spans="1:4" hidden="1" x14ac:dyDescent="0.3">
      <c r="A9949" s="23"/>
      <c r="D9949" s="23"/>
    </row>
    <row r="9950" spans="1:4" hidden="1" x14ac:dyDescent="0.3">
      <c r="A9950" s="23"/>
      <c r="D9950" s="23"/>
    </row>
    <row r="9951" spans="1:4" hidden="1" x14ac:dyDescent="0.3">
      <c r="A9951" s="23"/>
      <c r="D9951" s="23"/>
    </row>
    <row r="9952" spans="1:4" hidden="1" x14ac:dyDescent="0.3">
      <c r="A9952" s="23"/>
      <c r="D9952" s="23"/>
    </row>
    <row r="9953" spans="1:4" hidden="1" x14ac:dyDescent="0.3">
      <c r="A9953" s="23"/>
      <c r="D9953" s="23"/>
    </row>
    <row r="9954" spans="1:4" hidden="1" x14ac:dyDescent="0.3">
      <c r="A9954" s="23"/>
      <c r="D9954" s="23"/>
    </row>
    <row r="9955" spans="1:4" hidden="1" x14ac:dyDescent="0.3">
      <c r="A9955" s="23"/>
      <c r="D9955" s="23"/>
    </row>
    <row r="9956" spans="1:4" hidden="1" x14ac:dyDescent="0.3">
      <c r="A9956" s="23"/>
      <c r="D9956" s="23"/>
    </row>
    <row r="9957" spans="1:4" hidden="1" x14ac:dyDescent="0.3">
      <c r="A9957" s="23"/>
      <c r="D9957" s="23"/>
    </row>
    <row r="9958" spans="1:4" hidden="1" x14ac:dyDescent="0.3">
      <c r="A9958" s="23"/>
      <c r="D9958" s="23"/>
    </row>
    <row r="9959" spans="1:4" hidden="1" x14ac:dyDescent="0.3">
      <c r="A9959" s="23"/>
      <c r="D9959" s="23"/>
    </row>
    <row r="9960" spans="1:4" hidden="1" x14ac:dyDescent="0.3">
      <c r="A9960" s="23"/>
      <c r="D9960" s="23"/>
    </row>
    <row r="9961" spans="1:4" hidden="1" x14ac:dyDescent="0.3">
      <c r="A9961" s="23"/>
      <c r="D9961" s="23"/>
    </row>
    <row r="9962" spans="1:4" hidden="1" x14ac:dyDescent="0.3">
      <c r="A9962" s="23"/>
      <c r="D9962" s="23"/>
    </row>
    <row r="9963" spans="1:4" hidden="1" x14ac:dyDescent="0.3">
      <c r="A9963" s="23"/>
      <c r="D9963" s="23"/>
    </row>
    <row r="9964" spans="1:4" hidden="1" x14ac:dyDescent="0.3">
      <c r="A9964" s="23"/>
      <c r="D9964" s="23"/>
    </row>
    <row r="9965" spans="1:4" hidden="1" x14ac:dyDescent="0.3">
      <c r="A9965" s="23"/>
      <c r="D9965" s="23"/>
    </row>
    <row r="9966" spans="1:4" hidden="1" x14ac:dyDescent="0.3">
      <c r="A9966" s="23"/>
      <c r="D9966" s="23"/>
    </row>
    <row r="9967" spans="1:4" hidden="1" x14ac:dyDescent="0.3">
      <c r="A9967" s="23"/>
      <c r="D9967" s="23"/>
    </row>
    <row r="9968" spans="1:4" hidden="1" x14ac:dyDescent="0.3">
      <c r="A9968" s="23"/>
      <c r="D9968" s="23"/>
    </row>
    <row r="9969" spans="1:4" hidden="1" x14ac:dyDescent="0.3">
      <c r="A9969" s="23"/>
      <c r="D9969" s="23"/>
    </row>
    <row r="9970" spans="1:4" hidden="1" x14ac:dyDescent="0.3">
      <c r="A9970" s="23"/>
      <c r="D9970" s="23"/>
    </row>
    <row r="9971" spans="1:4" hidden="1" x14ac:dyDescent="0.3">
      <c r="A9971" s="23"/>
      <c r="D9971" s="23"/>
    </row>
    <row r="9972" spans="1:4" hidden="1" x14ac:dyDescent="0.3">
      <c r="A9972" s="23"/>
      <c r="D9972" s="23"/>
    </row>
    <row r="9973" spans="1:4" hidden="1" x14ac:dyDescent="0.3">
      <c r="A9973" s="23"/>
      <c r="D9973" s="23"/>
    </row>
    <row r="9974" spans="1:4" hidden="1" x14ac:dyDescent="0.3">
      <c r="A9974" s="23"/>
      <c r="D9974" s="23"/>
    </row>
    <row r="9975" spans="1:4" hidden="1" x14ac:dyDescent="0.3">
      <c r="A9975" s="23"/>
      <c r="D9975" s="23"/>
    </row>
    <row r="9976" spans="1:4" hidden="1" x14ac:dyDescent="0.3">
      <c r="A9976" s="23"/>
      <c r="D9976" s="23"/>
    </row>
    <row r="9977" spans="1:4" hidden="1" x14ac:dyDescent="0.3">
      <c r="A9977" s="23"/>
      <c r="D9977" s="23"/>
    </row>
    <row r="9978" spans="1:4" hidden="1" x14ac:dyDescent="0.3">
      <c r="A9978" s="23"/>
      <c r="D9978" s="23"/>
    </row>
    <row r="9979" spans="1:4" hidden="1" x14ac:dyDescent="0.3">
      <c r="A9979" s="23"/>
      <c r="D9979" s="23"/>
    </row>
    <row r="9980" spans="1:4" hidden="1" x14ac:dyDescent="0.3">
      <c r="A9980" s="23"/>
      <c r="D9980" s="23"/>
    </row>
    <row r="9981" spans="1:4" hidden="1" x14ac:dyDescent="0.3">
      <c r="A9981" s="23"/>
      <c r="D9981" s="23"/>
    </row>
    <row r="9982" spans="1:4" hidden="1" x14ac:dyDescent="0.3">
      <c r="A9982" s="23"/>
      <c r="D9982" s="23"/>
    </row>
    <row r="9983" spans="1:4" hidden="1" x14ac:dyDescent="0.3">
      <c r="A9983" s="23"/>
      <c r="D9983" s="23"/>
    </row>
    <row r="9984" spans="1:4" hidden="1" x14ac:dyDescent="0.3">
      <c r="A9984" s="23"/>
      <c r="D9984" s="23"/>
    </row>
    <row r="9985" spans="1:4" hidden="1" x14ac:dyDescent="0.3">
      <c r="A9985" s="23"/>
      <c r="D9985" s="23"/>
    </row>
    <row r="9986" spans="1:4" hidden="1" x14ac:dyDescent="0.3">
      <c r="A9986" s="23"/>
      <c r="D9986" s="23"/>
    </row>
    <row r="9987" spans="1:4" hidden="1" x14ac:dyDescent="0.3">
      <c r="A9987" s="23"/>
      <c r="D9987" s="23"/>
    </row>
    <row r="9988" spans="1:4" hidden="1" x14ac:dyDescent="0.3">
      <c r="A9988" s="23"/>
      <c r="D9988" s="23"/>
    </row>
    <row r="9989" spans="1:4" hidden="1" x14ac:dyDescent="0.3">
      <c r="A9989" s="23"/>
      <c r="D9989" s="23"/>
    </row>
    <row r="9990" spans="1:4" hidden="1" x14ac:dyDescent="0.3">
      <c r="A9990" s="23"/>
      <c r="D9990" s="23"/>
    </row>
    <row r="9991" spans="1:4" hidden="1" x14ac:dyDescent="0.3">
      <c r="A9991" s="23"/>
      <c r="D9991" s="23"/>
    </row>
    <row r="9992" spans="1:4" hidden="1" x14ac:dyDescent="0.3">
      <c r="A9992" s="23"/>
      <c r="D9992" s="23"/>
    </row>
    <row r="9993" spans="1:4" hidden="1" x14ac:dyDescent="0.3">
      <c r="A9993" s="23"/>
      <c r="D9993" s="23"/>
    </row>
    <row r="9994" spans="1:4" hidden="1" x14ac:dyDescent="0.3">
      <c r="A9994" s="23"/>
      <c r="D9994" s="23"/>
    </row>
    <row r="9995" spans="1:4" hidden="1" x14ac:dyDescent="0.3">
      <c r="A9995" s="23"/>
      <c r="D9995" s="23"/>
    </row>
    <row r="9996" spans="1:4" hidden="1" x14ac:dyDescent="0.3">
      <c r="A9996" s="23"/>
      <c r="D9996" s="23"/>
    </row>
    <row r="9997" spans="1:4" hidden="1" x14ac:dyDescent="0.3">
      <c r="A9997" s="23"/>
      <c r="D9997" s="23"/>
    </row>
    <row r="9998" spans="1:4" hidden="1" x14ac:dyDescent="0.3">
      <c r="A9998" s="23"/>
      <c r="D9998" s="23"/>
    </row>
    <row r="9999" spans="1:4" hidden="1" x14ac:dyDescent="0.3">
      <c r="A9999" s="23"/>
      <c r="D9999" s="23"/>
    </row>
    <row r="10000" spans="1:4" hidden="1" x14ac:dyDescent="0.3">
      <c r="A10000" s="23"/>
      <c r="D10000" s="23"/>
    </row>
    <row r="10001" spans="1:4" hidden="1" x14ac:dyDescent="0.3">
      <c r="A10001" s="23"/>
      <c r="D10001" s="23"/>
    </row>
    <row r="10002" spans="1:4" hidden="1" x14ac:dyDescent="0.3">
      <c r="A10002" s="23"/>
      <c r="D10002" s="23"/>
    </row>
    <row r="10003" spans="1:4" hidden="1" x14ac:dyDescent="0.3">
      <c r="A10003" s="23"/>
      <c r="D10003" s="23"/>
    </row>
    <row r="10004" spans="1:4" hidden="1" x14ac:dyDescent="0.3">
      <c r="A10004" s="23"/>
      <c r="D10004" s="23"/>
    </row>
    <row r="10005" spans="1:4" hidden="1" x14ac:dyDescent="0.3">
      <c r="A10005" s="23"/>
      <c r="D10005" s="23"/>
    </row>
    <row r="10006" spans="1:4" hidden="1" x14ac:dyDescent="0.3">
      <c r="A10006" s="23"/>
      <c r="D10006" s="23"/>
    </row>
    <row r="10007" spans="1:4" hidden="1" x14ac:dyDescent="0.3">
      <c r="A10007" s="23"/>
      <c r="D10007" s="23"/>
    </row>
    <row r="10008" spans="1:4" hidden="1" x14ac:dyDescent="0.3">
      <c r="A10008" s="23"/>
      <c r="D10008" s="23"/>
    </row>
    <row r="10009" spans="1:4" hidden="1" x14ac:dyDescent="0.3">
      <c r="A10009" s="23"/>
      <c r="D10009" s="23"/>
    </row>
    <row r="10010" spans="1:4" hidden="1" x14ac:dyDescent="0.3">
      <c r="A10010" s="23"/>
      <c r="D10010" s="23"/>
    </row>
    <row r="10011" spans="1:4" hidden="1" x14ac:dyDescent="0.3">
      <c r="A10011" s="23"/>
      <c r="D10011" s="23"/>
    </row>
    <row r="10012" spans="1:4" hidden="1" x14ac:dyDescent="0.3">
      <c r="A10012" s="23"/>
      <c r="D10012" s="23"/>
    </row>
    <row r="10013" spans="1:4" hidden="1" x14ac:dyDescent="0.3">
      <c r="A10013" s="23"/>
      <c r="D10013" s="23"/>
    </row>
    <row r="10014" spans="1:4" hidden="1" x14ac:dyDescent="0.3">
      <c r="A10014" s="23"/>
      <c r="D10014" s="23"/>
    </row>
    <row r="10015" spans="1:4" hidden="1" x14ac:dyDescent="0.3">
      <c r="A10015" s="23"/>
      <c r="D10015" s="23"/>
    </row>
    <row r="10016" spans="1:4" hidden="1" x14ac:dyDescent="0.3">
      <c r="A10016" s="23"/>
      <c r="D10016" s="23"/>
    </row>
    <row r="10017" spans="1:4" hidden="1" x14ac:dyDescent="0.3">
      <c r="A10017" s="23"/>
      <c r="D10017" s="23"/>
    </row>
    <row r="10018" spans="1:4" hidden="1" x14ac:dyDescent="0.3">
      <c r="A10018" s="23"/>
      <c r="D10018" s="23"/>
    </row>
    <row r="10019" spans="1:4" hidden="1" x14ac:dyDescent="0.3">
      <c r="A10019" s="23"/>
      <c r="D10019" s="23"/>
    </row>
    <row r="10020" spans="1:4" hidden="1" x14ac:dyDescent="0.3">
      <c r="A10020" s="23"/>
      <c r="D10020" s="23"/>
    </row>
    <row r="10021" spans="1:4" hidden="1" x14ac:dyDescent="0.3">
      <c r="A10021" s="23"/>
      <c r="D10021" s="23"/>
    </row>
    <row r="10022" spans="1:4" hidden="1" x14ac:dyDescent="0.3">
      <c r="A10022" s="23"/>
      <c r="D10022" s="23"/>
    </row>
    <row r="10023" spans="1:4" hidden="1" x14ac:dyDescent="0.3">
      <c r="A10023" s="23"/>
      <c r="D10023" s="23"/>
    </row>
    <row r="10024" spans="1:4" hidden="1" x14ac:dyDescent="0.3">
      <c r="A10024" s="23"/>
      <c r="D10024" s="23"/>
    </row>
    <row r="10025" spans="1:4" hidden="1" x14ac:dyDescent="0.3">
      <c r="A10025" s="23"/>
      <c r="D10025" s="23"/>
    </row>
    <row r="10026" spans="1:4" hidden="1" x14ac:dyDescent="0.3">
      <c r="A10026" s="23"/>
      <c r="D10026" s="23"/>
    </row>
    <row r="10027" spans="1:4" hidden="1" x14ac:dyDescent="0.3">
      <c r="A10027" s="23"/>
      <c r="D10027" s="23"/>
    </row>
    <row r="10028" spans="1:4" hidden="1" x14ac:dyDescent="0.3">
      <c r="A10028" s="23"/>
      <c r="D10028" s="23"/>
    </row>
    <row r="10029" spans="1:4" hidden="1" x14ac:dyDescent="0.3">
      <c r="A10029" s="23"/>
      <c r="D10029" s="23"/>
    </row>
    <row r="10030" spans="1:4" hidden="1" x14ac:dyDescent="0.3">
      <c r="A10030" s="23"/>
      <c r="D10030" s="23"/>
    </row>
    <row r="10031" spans="1:4" hidden="1" x14ac:dyDescent="0.3">
      <c r="A10031" s="23"/>
      <c r="D10031" s="23"/>
    </row>
    <row r="10032" spans="1:4" hidden="1" x14ac:dyDescent="0.3">
      <c r="A10032" s="23"/>
      <c r="D10032" s="23"/>
    </row>
    <row r="10033" spans="1:4" hidden="1" x14ac:dyDescent="0.3">
      <c r="A10033" s="23"/>
      <c r="D10033" s="23"/>
    </row>
    <row r="10034" spans="1:4" hidden="1" x14ac:dyDescent="0.3">
      <c r="A10034" s="23"/>
      <c r="D10034" s="23"/>
    </row>
    <row r="10035" spans="1:4" hidden="1" x14ac:dyDescent="0.3">
      <c r="A10035" s="23"/>
      <c r="D10035" s="23"/>
    </row>
    <row r="10036" spans="1:4" hidden="1" x14ac:dyDescent="0.3">
      <c r="A10036" s="23"/>
      <c r="D10036" s="23"/>
    </row>
    <row r="10037" spans="1:4" hidden="1" x14ac:dyDescent="0.3">
      <c r="A10037" s="23"/>
      <c r="D10037" s="23"/>
    </row>
    <row r="10038" spans="1:4" hidden="1" x14ac:dyDescent="0.3">
      <c r="A10038" s="23"/>
      <c r="D10038" s="23"/>
    </row>
    <row r="10039" spans="1:4" hidden="1" x14ac:dyDescent="0.3">
      <c r="A10039" s="23"/>
      <c r="D10039" s="23"/>
    </row>
    <row r="10040" spans="1:4" hidden="1" x14ac:dyDescent="0.3">
      <c r="A10040" s="23"/>
      <c r="D10040" s="23"/>
    </row>
    <row r="10041" spans="1:4" hidden="1" x14ac:dyDescent="0.3">
      <c r="A10041" s="23"/>
      <c r="D10041" s="23"/>
    </row>
    <row r="10042" spans="1:4" hidden="1" x14ac:dyDescent="0.3">
      <c r="A10042" s="23"/>
      <c r="D10042" s="23"/>
    </row>
    <row r="10043" spans="1:4" hidden="1" x14ac:dyDescent="0.3">
      <c r="A10043" s="23"/>
      <c r="D10043" s="23"/>
    </row>
    <row r="10044" spans="1:4" hidden="1" x14ac:dyDescent="0.3">
      <c r="A10044" s="23"/>
      <c r="D10044" s="23"/>
    </row>
    <row r="10045" spans="1:4" hidden="1" x14ac:dyDescent="0.3">
      <c r="A10045" s="23"/>
      <c r="D10045" s="23"/>
    </row>
    <row r="10046" spans="1:4" hidden="1" x14ac:dyDescent="0.3">
      <c r="A10046" s="23"/>
      <c r="D10046" s="23"/>
    </row>
    <row r="10047" spans="1:4" hidden="1" x14ac:dyDescent="0.3">
      <c r="A10047" s="23"/>
      <c r="D10047" s="23"/>
    </row>
    <row r="10048" spans="1:4" hidden="1" x14ac:dyDescent="0.3">
      <c r="A10048" s="23"/>
      <c r="D10048" s="23"/>
    </row>
    <row r="10049" spans="1:4" hidden="1" x14ac:dyDescent="0.3">
      <c r="A10049" s="23"/>
      <c r="D10049" s="23"/>
    </row>
    <row r="10050" spans="1:4" hidden="1" x14ac:dyDescent="0.3">
      <c r="A10050" s="23"/>
      <c r="D10050" s="23"/>
    </row>
    <row r="10051" spans="1:4" hidden="1" x14ac:dyDescent="0.3">
      <c r="A10051" s="23"/>
      <c r="D10051" s="23"/>
    </row>
    <row r="10052" spans="1:4" hidden="1" x14ac:dyDescent="0.3">
      <c r="A10052" s="23"/>
      <c r="D10052" s="23"/>
    </row>
    <row r="10053" spans="1:4" hidden="1" x14ac:dyDescent="0.3">
      <c r="A10053" s="23"/>
      <c r="D10053" s="23"/>
    </row>
    <row r="10054" spans="1:4" hidden="1" x14ac:dyDescent="0.3">
      <c r="A10054" s="23"/>
      <c r="D10054" s="23"/>
    </row>
    <row r="10055" spans="1:4" hidden="1" x14ac:dyDescent="0.3">
      <c r="A10055" s="23"/>
      <c r="D10055" s="23"/>
    </row>
    <row r="10056" spans="1:4" hidden="1" x14ac:dyDescent="0.3">
      <c r="A10056" s="23"/>
      <c r="D10056" s="23"/>
    </row>
    <row r="10057" spans="1:4" hidden="1" x14ac:dyDescent="0.3">
      <c r="A10057" s="23"/>
      <c r="D10057" s="23"/>
    </row>
    <row r="10058" spans="1:4" hidden="1" x14ac:dyDescent="0.3">
      <c r="A10058" s="23"/>
      <c r="D10058" s="23"/>
    </row>
    <row r="10059" spans="1:4" hidden="1" x14ac:dyDescent="0.3">
      <c r="A10059" s="23"/>
      <c r="D10059" s="23"/>
    </row>
    <row r="10060" spans="1:4" hidden="1" x14ac:dyDescent="0.3">
      <c r="A10060" s="23"/>
      <c r="D10060" s="23"/>
    </row>
    <row r="10061" spans="1:4" hidden="1" x14ac:dyDescent="0.3">
      <c r="A10061" s="23"/>
      <c r="D10061" s="23"/>
    </row>
    <row r="10062" spans="1:4" hidden="1" x14ac:dyDescent="0.3">
      <c r="A10062" s="23"/>
      <c r="D10062" s="23"/>
    </row>
    <row r="10063" spans="1:4" hidden="1" x14ac:dyDescent="0.3">
      <c r="A10063" s="23"/>
      <c r="D10063" s="23"/>
    </row>
    <row r="10064" spans="1:4" hidden="1" x14ac:dyDescent="0.3">
      <c r="A10064" s="23"/>
      <c r="D10064" s="23"/>
    </row>
    <row r="10065" spans="1:4" hidden="1" x14ac:dyDescent="0.3">
      <c r="A10065" s="23"/>
      <c r="D10065" s="23"/>
    </row>
    <row r="10066" spans="1:4" hidden="1" x14ac:dyDescent="0.3">
      <c r="A10066" s="23"/>
      <c r="D10066" s="23"/>
    </row>
    <row r="10067" spans="1:4" hidden="1" x14ac:dyDescent="0.3">
      <c r="A10067" s="23"/>
      <c r="D10067" s="23"/>
    </row>
    <row r="10068" spans="1:4" hidden="1" x14ac:dyDescent="0.3">
      <c r="A10068" s="23"/>
      <c r="D10068" s="23"/>
    </row>
    <row r="10069" spans="1:4" hidden="1" x14ac:dyDescent="0.3">
      <c r="A10069" s="23"/>
      <c r="D10069" s="23"/>
    </row>
    <row r="10070" spans="1:4" hidden="1" x14ac:dyDescent="0.3">
      <c r="A10070" s="23"/>
      <c r="D10070" s="23"/>
    </row>
    <row r="10071" spans="1:4" hidden="1" x14ac:dyDescent="0.3">
      <c r="A10071" s="23"/>
      <c r="D10071" s="23"/>
    </row>
    <row r="10072" spans="1:4" hidden="1" x14ac:dyDescent="0.3">
      <c r="A10072" s="23"/>
      <c r="D10072" s="23"/>
    </row>
    <row r="10073" spans="1:4" hidden="1" x14ac:dyDescent="0.3">
      <c r="A10073" s="23"/>
      <c r="D10073" s="23"/>
    </row>
    <row r="10074" spans="1:4" hidden="1" x14ac:dyDescent="0.3">
      <c r="A10074" s="23"/>
      <c r="D10074" s="23"/>
    </row>
    <row r="10075" spans="1:4" hidden="1" x14ac:dyDescent="0.3">
      <c r="A10075" s="23"/>
      <c r="D10075" s="23"/>
    </row>
    <row r="10076" spans="1:4" hidden="1" x14ac:dyDescent="0.3">
      <c r="A10076" s="23"/>
      <c r="D10076" s="23"/>
    </row>
    <row r="10077" spans="1:4" hidden="1" x14ac:dyDescent="0.3">
      <c r="A10077" s="23"/>
      <c r="D10077" s="23"/>
    </row>
    <row r="10078" spans="1:4" hidden="1" x14ac:dyDescent="0.3">
      <c r="A10078" s="23"/>
      <c r="D10078" s="23"/>
    </row>
    <row r="10079" spans="1:4" hidden="1" x14ac:dyDescent="0.3">
      <c r="A10079" s="23"/>
      <c r="D10079" s="23"/>
    </row>
    <row r="10080" spans="1:4" hidden="1" x14ac:dyDescent="0.3">
      <c r="A10080" s="23"/>
      <c r="D10080" s="23"/>
    </row>
    <row r="10081" spans="1:4" hidden="1" x14ac:dyDescent="0.3">
      <c r="A10081" s="23"/>
      <c r="D10081" s="23"/>
    </row>
    <row r="10082" spans="1:4" hidden="1" x14ac:dyDescent="0.3">
      <c r="A10082" s="23"/>
      <c r="D10082" s="23"/>
    </row>
    <row r="10083" spans="1:4" hidden="1" x14ac:dyDescent="0.3">
      <c r="A10083" s="23"/>
      <c r="D10083" s="23"/>
    </row>
    <row r="10084" spans="1:4" hidden="1" x14ac:dyDescent="0.3">
      <c r="A10084" s="23"/>
      <c r="D10084" s="23"/>
    </row>
    <row r="10085" spans="1:4" hidden="1" x14ac:dyDescent="0.3">
      <c r="A10085" s="23"/>
      <c r="D10085" s="23"/>
    </row>
    <row r="10086" spans="1:4" hidden="1" x14ac:dyDescent="0.3">
      <c r="A10086" s="23"/>
      <c r="D10086" s="23"/>
    </row>
    <row r="10087" spans="1:4" hidden="1" x14ac:dyDescent="0.3">
      <c r="A10087" s="23"/>
      <c r="D10087" s="23"/>
    </row>
    <row r="10088" spans="1:4" hidden="1" x14ac:dyDescent="0.3">
      <c r="A10088" s="23"/>
      <c r="D10088" s="23"/>
    </row>
    <row r="10089" spans="1:4" hidden="1" x14ac:dyDescent="0.3">
      <c r="A10089" s="23"/>
      <c r="D10089" s="23"/>
    </row>
    <row r="10090" spans="1:4" hidden="1" x14ac:dyDescent="0.3">
      <c r="A10090" s="23"/>
      <c r="D10090" s="23"/>
    </row>
    <row r="10091" spans="1:4" hidden="1" x14ac:dyDescent="0.3">
      <c r="A10091" s="23"/>
      <c r="D10091" s="23"/>
    </row>
    <row r="10092" spans="1:4" hidden="1" x14ac:dyDescent="0.3">
      <c r="A10092" s="23"/>
      <c r="D10092" s="23"/>
    </row>
    <row r="10093" spans="1:4" hidden="1" x14ac:dyDescent="0.3">
      <c r="A10093" s="23"/>
      <c r="D10093" s="23"/>
    </row>
    <row r="10094" spans="1:4" hidden="1" x14ac:dyDescent="0.3">
      <c r="A10094" s="23"/>
      <c r="D10094" s="23"/>
    </row>
    <row r="10095" spans="1:4" hidden="1" x14ac:dyDescent="0.3">
      <c r="A10095" s="23"/>
      <c r="D10095" s="23"/>
    </row>
    <row r="10096" spans="1:4" hidden="1" x14ac:dyDescent="0.3">
      <c r="A10096" s="23"/>
      <c r="D10096" s="23"/>
    </row>
    <row r="10097" spans="1:4" hidden="1" x14ac:dyDescent="0.3">
      <c r="A10097" s="23"/>
      <c r="D10097" s="23"/>
    </row>
    <row r="10098" spans="1:4" hidden="1" x14ac:dyDescent="0.3">
      <c r="A10098" s="23"/>
      <c r="D10098" s="23"/>
    </row>
    <row r="10099" spans="1:4" hidden="1" x14ac:dyDescent="0.3">
      <c r="A10099" s="23"/>
      <c r="D10099" s="23"/>
    </row>
    <row r="10100" spans="1:4" hidden="1" x14ac:dyDescent="0.3">
      <c r="A10100" s="23"/>
      <c r="D10100" s="23"/>
    </row>
    <row r="10101" spans="1:4" hidden="1" x14ac:dyDescent="0.3">
      <c r="A10101" s="23"/>
      <c r="D10101" s="23"/>
    </row>
    <row r="10102" spans="1:4" hidden="1" x14ac:dyDescent="0.3">
      <c r="A10102" s="23"/>
      <c r="D10102" s="23"/>
    </row>
    <row r="10103" spans="1:4" hidden="1" x14ac:dyDescent="0.3">
      <c r="A10103" s="23"/>
      <c r="D10103" s="23"/>
    </row>
    <row r="10104" spans="1:4" hidden="1" x14ac:dyDescent="0.3">
      <c r="A10104" s="23"/>
      <c r="D10104" s="23"/>
    </row>
    <row r="10105" spans="1:4" hidden="1" x14ac:dyDescent="0.3">
      <c r="A10105" s="23"/>
      <c r="D10105" s="23"/>
    </row>
    <row r="10106" spans="1:4" hidden="1" x14ac:dyDescent="0.3">
      <c r="A10106" s="23"/>
      <c r="D10106" s="23"/>
    </row>
    <row r="10107" spans="1:4" hidden="1" x14ac:dyDescent="0.3">
      <c r="A10107" s="23"/>
      <c r="D10107" s="23"/>
    </row>
    <row r="10108" spans="1:4" hidden="1" x14ac:dyDescent="0.3">
      <c r="A10108" s="23"/>
      <c r="D10108" s="23"/>
    </row>
    <row r="10109" spans="1:4" hidden="1" x14ac:dyDescent="0.3">
      <c r="A10109" s="23"/>
      <c r="D10109" s="23"/>
    </row>
    <row r="10110" spans="1:4" hidden="1" x14ac:dyDescent="0.3">
      <c r="A10110" s="23"/>
      <c r="D10110" s="23"/>
    </row>
    <row r="10111" spans="1:4" hidden="1" x14ac:dyDescent="0.3">
      <c r="A10111" s="23"/>
      <c r="D10111" s="23"/>
    </row>
    <row r="10112" spans="1:4" hidden="1" x14ac:dyDescent="0.3">
      <c r="A10112" s="23"/>
      <c r="D10112" s="23"/>
    </row>
    <row r="10113" spans="1:4" hidden="1" x14ac:dyDescent="0.3">
      <c r="A10113" s="23"/>
      <c r="D10113" s="23"/>
    </row>
    <row r="10114" spans="1:4" hidden="1" x14ac:dyDescent="0.3">
      <c r="A10114" s="23"/>
      <c r="D10114" s="23"/>
    </row>
    <row r="10115" spans="1:4" hidden="1" x14ac:dyDescent="0.3">
      <c r="A10115" s="23"/>
      <c r="D10115" s="23"/>
    </row>
    <row r="10116" spans="1:4" hidden="1" x14ac:dyDescent="0.3">
      <c r="A10116" s="23"/>
      <c r="D10116" s="23"/>
    </row>
    <row r="10117" spans="1:4" hidden="1" x14ac:dyDescent="0.3">
      <c r="A10117" s="23"/>
      <c r="D10117" s="23"/>
    </row>
    <row r="10118" spans="1:4" hidden="1" x14ac:dyDescent="0.3">
      <c r="A10118" s="23"/>
      <c r="D10118" s="23"/>
    </row>
    <row r="10119" spans="1:4" hidden="1" x14ac:dyDescent="0.3">
      <c r="A10119" s="23"/>
      <c r="D10119" s="23"/>
    </row>
    <row r="10120" spans="1:4" hidden="1" x14ac:dyDescent="0.3">
      <c r="A10120" s="23"/>
      <c r="D10120" s="23"/>
    </row>
    <row r="10121" spans="1:4" hidden="1" x14ac:dyDescent="0.3">
      <c r="A10121" s="23"/>
      <c r="D10121" s="23"/>
    </row>
    <row r="10122" spans="1:4" hidden="1" x14ac:dyDescent="0.3">
      <c r="A10122" s="23"/>
      <c r="D10122" s="23"/>
    </row>
    <row r="10123" spans="1:4" hidden="1" x14ac:dyDescent="0.3">
      <c r="A10123" s="23"/>
      <c r="D10123" s="23"/>
    </row>
    <row r="10124" spans="1:4" hidden="1" x14ac:dyDescent="0.3">
      <c r="A10124" s="23"/>
      <c r="D10124" s="23"/>
    </row>
    <row r="10125" spans="1:4" hidden="1" x14ac:dyDescent="0.3">
      <c r="A10125" s="23"/>
      <c r="D10125" s="23"/>
    </row>
    <row r="10126" spans="1:4" hidden="1" x14ac:dyDescent="0.3">
      <c r="A10126" s="23"/>
      <c r="D10126" s="23"/>
    </row>
    <row r="10127" spans="1:4" hidden="1" x14ac:dyDescent="0.3">
      <c r="A10127" s="23"/>
      <c r="D10127" s="23"/>
    </row>
    <row r="10128" spans="1:4" hidden="1" x14ac:dyDescent="0.3">
      <c r="A10128" s="23"/>
      <c r="D10128" s="23"/>
    </row>
    <row r="10129" spans="1:4" hidden="1" x14ac:dyDescent="0.3">
      <c r="A10129" s="23"/>
      <c r="D10129" s="23"/>
    </row>
    <row r="10130" spans="1:4" hidden="1" x14ac:dyDescent="0.3">
      <c r="A10130" s="23"/>
      <c r="D10130" s="23"/>
    </row>
    <row r="10131" spans="1:4" hidden="1" x14ac:dyDescent="0.3">
      <c r="A10131" s="23"/>
      <c r="D10131" s="23"/>
    </row>
    <row r="10132" spans="1:4" hidden="1" x14ac:dyDescent="0.3">
      <c r="A10132" s="23"/>
      <c r="D10132" s="23"/>
    </row>
    <row r="10133" spans="1:4" hidden="1" x14ac:dyDescent="0.3">
      <c r="A10133" s="23"/>
      <c r="D10133" s="23"/>
    </row>
    <row r="10134" spans="1:4" hidden="1" x14ac:dyDescent="0.3">
      <c r="A10134" s="23"/>
      <c r="D10134" s="23"/>
    </row>
    <row r="10135" spans="1:4" hidden="1" x14ac:dyDescent="0.3">
      <c r="A10135" s="23"/>
      <c r="D10135" s="23"/>
    </row>
    <row r="10136" spans="1:4" hidden="1" x14ac:dyDescent="0.3">
      <c r="A10136" s="23"/>
      <c r="D10136" s="23"/>
    </row>
    <row r="10137" spans="1:4" hidden="1" x14ac:dyDescent="0.3">
      <c r="A10137" s="23"/>
      <c r="D10137" s="23"/>
    </row>
    <row r="10138" spans="1:4" hidden="1" x14ac:dyDescent="0.3">
      <c r="A10138" s="23"/>
      <c r="D10138" s="23"/>
    </row>
    <row r="10139" spans="1:4" hidden="1" x14ac:dyDescent="0.3">
      <c r="A10139" s="23"/>
      <c r="D10139" s="23"/>
    </row>
    <row r="10140" spans="1:4" hidden="1" x14ac:dyDescent="0.3">
      <c r="A10140" s="23"/>
      <c r="D10140" s="23"/>
    </row>
    <row r="10141" spans="1:4" hidden="1" x14ac:dyDescent="0.3">
      <c r="A10141" s="23"/>
      <c r="D10141" s="23"/>
    </row>
    <row r="10142" spans="1:4" hidden="1" x14ac:dyDescent="0.3">
      <c r="A10142" s="23"/>
      <c r="D10142" s="23"/>
    </row>
    <row r="10143" spans="1:4" hidden="1" x14ac:dyDescent="0.3">
      <c r="A10143" s="23"/>
      <c r="D10143" s="23"/>
    </row>
    <row r="10144" spans="1:4" hidden="1" x14ac:dyDescent="0.3">
      <c r="A10144" s="23"/>
      <c r="D10144" s="23"/>
    </row>
    <row r="10145" spans="1:4" hidden="1" x14ac:dyDescent="0.3">
      <c r="A10145" s="23"/>
      <c r="D10145" s="23"/>
    </row>
    <row r="10146" spans="1:4" hidden="1" x14ac:dyDescent="0.3">
      <c r="A10146" s="23"/>
      <c r="D10146" s="23"/>
    </row>
    <row r="10147" spans="1:4" hidden="1" x14ac:dyDescent="0.3">
      <c r="A10147" s="23"/>
      <c r="D10147" s="23"/>
    </row>
    <row r="10148" spans="1:4" hidden="1" x14ac:dyDescent="0.3">
      <c r="A10148" s="23"/>
      <c r="D10148" s="23"/>
    </row>
    <row r="10149" spans="1:4" hidden="1" x14ac:dyDescent="0.3">
      <c r="A10149" s="23"/>
      <c r="D10149" s="23"/>
    </row>
    <row r="10150" spans="1:4" hidden="1" x14ac:dyDescent="0.3">
      <c r="A10150" s="23"/>
      <c r="D10150" s="23"/>
    </row>
    <row r="10151" spans="1:4" hidden="1" x14ac:dyDescent="0.3">
      <c r="A10151" s="23"/>
      <c r="D10151" s="23"/>
    </row>
    <row r="10152" spans="1:4" hidden="1" x14ac:dyDescent="0.3">
      <c r="A10152" s="23"/>
      <c r="D10152" s="23"/>
    </row>
    <row r="10153" spans="1:4" hidden="1" x14ac:dyDescent="0.3">
      <c r="A10153" s="23"/>
      <c r="D10153" s="23"/>
    </row>
    <row r="10154" spans="1:4" hidden="1" x14ac:dyDescent="0.3">
      <c r="A10154" s="23"/>
      <c r="D10154" s="23"/>
    </row>
    <row r="10155" spans="1:4" hidden="1" x14ac:dyDescent="0.3">
      <c r="A10155" s="23"/>
      <c r="D10155" s="23"/>
    </row>
    <row r="10156" spans="1:4" hidden="1" x14ac:dyDescent="0.3">
      <c r="A10156" s="23"/>
      <c r="D10156" s="23"/>
    </row>
    <row r="10157" spans="1:4" hidden="1" x14ac:dyDescent="0.3">
      <c r="A10157" s="23"/>
      <c r="D10157" s="23"/>
    </row>
    <row r="10158" spans="1:4" hidden="1" x14ac:dyDescent="0.3">
      <c r="A10158" s="23"/>
      <c r="D10158" s="23"/>
    </row>
    <row r="10159" spans="1:4" hidden="1" x14ac:dyDescent="0.3">
      <c r="A10159" s="23"/>
      <c r="D10159" s="23"/>
    </row>
    <row r="10160" spans="1:4" hidden="1" x14ac:dyDescent="0.3">
      <c r="A10160" s="23"/>
      <c r="D10160" s="23"/>
    </row>
    <row r="10161" spans="1:4" hidden="1" x14ac:dyDescent="0.3">
      <c r="A10161" s="23"/>
      <c r="D10161" s="23"/>
    </row>
    <row r="10162" spans="1:4" hidden="1" x14ac:dyDescent="0.3">
      <c r="A10162" s="23"/>
      <c r="D10162" s="23"/>
    </row>
    <row r="10163" spans="1:4" hidden="1" x14ac:dyDescent="0.3">
      <c r="A10163" s="23"/>
      <c r="D10163" s="23"/>
    </row>
    <row r="10164" spans="1:4" hidden="1" x14ac:dyDescent="0.3">
      <c r="A10164" s="23"/>
      <c r="D10164" s="23"/>
    </row>
    <row r="10165" spans="1:4" hidden="1" x14ac:dyDescent="0.3">
      <c r="A10165" s="23"/>
      <c r="D10165" s="23"/>
    </row>
    <row r="10166" spans="1:4" hidden="1" x14ac:dyDescent="0.3">
      <c r="A10166" s="23"/>
      <c r="D10166" s="23"/>
    </row>
    <row r="10167" spans="1:4" hidden="1" x14ac:dyDescent="0.3">
      <c r="A10167" s="23"/>
      <c r="D10167" s="23"/>
    </row>
    <row r="10168" spans="1:4" hidden="1" x14ac:dyDescent="0.3">
      <c r="A10168" s="23"/>
      <c r="D10168" s="23"/>
    </row>
    <row r="10169" spans="1:4" hidden="1" x14ac:dyDescent="0.3">
      <c r="A10169" s="23"/>
      <c r="D10169" s="23"/>
    </row>
    <row r="10170" spans="1:4" hidden="1" x14ac:dyDescent="0.3">
      <c r="A10170" s="23"/>
      <c r="D10170" s="23"/>
    </row>
    <row r="10171" spans="1:4" hidden="1" x14ac:dyDescent="0.3">
      <c r="A10171" s="23"/>
      <c r="D10171" s="23"/>
    </row>
    <row r="10172" spans="1:4" hidden="1" x14ac:dyDescent="0.3">
      <c r="A10172" s="23"/>
      <c r="D10172" s="23"/>
    </row>
    <row r="10173" spans="1:4" hidden="1" x14ac:dyDescent="0.3">
      <c r="A10173" s="23"/>
      <c r="D10173" s="23"/>
    </row>
    <row r="10174" spans="1:4" hidden="1" x14ac:dyDescent="0.3">
      <c r="A10174" s="23"/>
      <c r="D10174" s="23"/>
    </row>
    <row r="10175" spans="1:4" hidden="1" x14ac:dyDescent="0.3">
      <c r="A10175" s="23"/>
      <c r="D10175" s="23"/>
    </row>
    <row r="10176" spans="1:4" hidden="1" x14ac:dyDescent="0.3">
      <c r="A10176" s="23"/>
      <c r="D10176" s="23"/>
    </row>
    <row r="10177" spans="1:4" hidden="1" x14ac:dyDescent="0.3">
      <c r="A10177" s="23"/>
      <c r="D10177" s="23"/>
    </row>
    <row r="10178" spans="1:4" hidden="1" x14ac:dyDescent="0.3">
      <c r="A10178" s="23"/>
      <c r="D10178" s="23"/>
    </row>
    <row r="10179" spans="1:4" hidden="1" x14ac:dyDescent="0.3">
      <c r="A10179" s="23"/>
      <c r="D10179" s="23"/>
    </row>
    <row r="10180" spans="1:4" hidden="1" x14ac:dyDescent="0.3">
      <c r="A10180" s="23"/>
      <c r="D10180" s="23"/>
    </row>
    <row r="10181" spans="1:4" hidden="1" x14ac:dyDescent="0.3">
      <c r="A10181" s="23"/>
      <c r="D10181" s="23"/>
    </row>
    <row r="10182" spans="1:4" hidden="1" x14ac:dyDescent="0.3">
      <c r="A10182" s="23"/>
      <c r="D10182" s="23"/>
    </row>
    <row r="10183" spans="1:4" hidden="1" x14ac:dyDescent="0.3">
      <c r="A10183" s="23"/>
      <c r="D10183" s="23"/>
    </row>
    <row r="10184" spans="1:4" hidden="1" x14ac:dyDescent="0.3">
      <c r="A10184" s="23"/>
      <c r="D10184" s="23"/>
    </row>
    <row r="10185" spans="1:4" hidden="1" x14ac:dyDescent="0.3">
      <c r="A10185" s="23"/>
      <c r="D10185" s="23"/>
    </row>
    <row r="10186" spans="1:4" hidden="1" x14ac:dyDescent="0.3">
      <c r="A10186" s="23"/>
      <c r="D10186" s="23"/>
    </row>
    <row r="10187" spans="1:4" hidden="1" x14ac:dyDescent="0.3">
      <c r="A10187" s="23"/>
      <c r="D10187" s="23"/>
    </row>
    <row r="10188" spans="1:4" hidden="1" x14ac:dyDescent="0.3">
      <c r="A10188" s="23"/>
      <c r="D10188" s="23"/>
    </row>
    <row r="10189" spans="1:4" hidden="1" x14ac:dyDescent="0.3">
      <c r="A10189" s="23"/>
      <c r="D10189" s="23"/>
    </row>
    <row r="10190" spans="1:4" hidden="1" x14ac:dyDescent="0.3">
      <c r="A10190" s="23"/>
      <c r="D10190" s="23"/>
    </row>
    <row r="10191" spans="1:4" hidden="1" x14ac:dyDescent="0.3">
      <c r="A10191" s="23"/>
      <c r="D10191" s="23"/>
    </row>
    <row r="10192" spans="1:4" hidden="1" x14ac:dyDescent="0.3">
      <c r="A10192" s="23"/>
      <c r="D10192" s="23"/>
    </row>
    <row r="10193" spans="1:4" hidden="1" x14ac:dyDescent="0.3">
      <c r="A10193" s="23"/>
      <c r="D10193" s="23"/>
    </row>
    <row r="10194" spans="1:4" hidden="1" x14ac:dyDescent="0.3">
      <c r="A10194" s="23"/>
      <c r="D10194" s="23"/>
    </row>
    <row r="10195" spans="1:4" hidden="1" x14ac:dyDescent="0.3">
      <c r="A10195" s="23"/>
      <c r="D10195" s="23"/>
    </row>
    <row r="10196" spans="1:4" hidden="1" x14ac:dyDescent="0.3">
      <c r="A10196" s="23"/>
      <c r="D10196" s="23"/>
    </row>
    <row r="10197" spans="1:4" hidden="1" x14ac:dyDescent="0.3">
      <c r="A10197" s="23"/>
      <c r="D10197" s="23"/>
    </row>
    <row r="10198" spans="1:4" hidden="1" x14ac:dyDescent="0.3">
      <c r="A10198" s="23"/>
      <c r="D10198" s="23"/>
    </row>
    <row r="10199" spans="1:4" hidden="1" x14ac:dyDescent="0.3">
      <c r="A10199" s="23"/>
      <c r="D10199" s="23"/>
    </row>
    <row r="10200" spans="1:4" hidden="1" x14ac:dyDescent="0.3">
      <c r="A10200" s="23"/>
      <c r="D10200" s="23"/>
    </row>
    <row r="10201" spans="1:4" hidden="1" x14ac:dyDescent="0.3">
      <c r="A10201" s="23"/>
      <c r="D10201" s="23"/>
    </row>
    <row r="10202" spans="1:4" hidden="1" x14ac:dyDescent="0.3">
      <c r="A10202" s="23"/>
      <c r="D10202" s="23"/>
    </row>
    <row r="10203" spans="1:4" hidden="1" x14ac:dyDescent="0.3">
      <c r="A10203" s="23"/>
      <c r="D10203" s="23"/>
    </row>
    <row r="10204" spans="1:4" hidden="1" x14ac:dyDescent="0.3">
      <c r="A10204" s="23"/>
      <c r="D10204" s="23"/>
    </row>
    <row r="10205" spans="1:4" hidden="1" x14ac:dyDescent="0.3">
      <c r="A10205" s="23"/>
      <c r="D10205" s="23"/>
    </row>
    <row r="10206" spans="1:4" hidden="1" x14ac:dyDescent="0.3">
      <c r="A10206" s="23"/>
      <c r="D10206" s="23"/>
    </row>
    <row r="10207" spans="1:4" hidden="1" x14ac:dyDescent="0.3">
      <c r="A10207" s="23"/>
      <c r="D10207" s="23"/>
    </row>
    <row r="10208" spans="1:4" hidden="1" x14ac:dyDescent="0.3">
      <c r="A10208" s="23"/>
      <c r="D10208" s="23"/>
    </row>
    <row r="10209" spans="1:4" hidden="1" x14ac:dyDescent="0.3">
      <c r="A10209" s="23"/>
      <c r="D10209" s="23"/>
    </row>
    <row r="10210" spans="1:4" hidden="1" x14ac:dyDescent="0.3">
      <c r="A10210" s="23"/>
      <c r="D10210" s="23"/>
    </row>
    <row r="10211" spans="1:4" hidden="1" x14ac:dyDescent="0.3">
      <c r="A10211" s="23"/>
      <c r="D10211" s="23"/>
    </row>
    <row r="10212" spans="1:4" hidden="1" x14ac:dyDescent="0.3">
      <c r="A10212" s="23"/>
      <c r="D10212" s="23"/>
    </row>
    <row r="10213" spans="1:4" hidden="1" x14ac:dyDescent="0.3">
      <c r="A10213" s="23"/>
      <c r="D10213" s="23"/>
    </row>
    <row r="10214" spans="1:4" hidden="1" x14ac:dyDescent="0.3">
      <c r="A10214" s="23"/>
      <c r="D10214" s="23"/>
    </row>
    <row r="10215" spans="1:4" hidden="1" x14ac:dyDescent="0.3">
      <c r="A10215" s="23"/>
      <c r="D10215" s="23"/>
    </row>
    <row r="10216" spans="1:4" hidden="1" x14ac:dyDescent="0.3">
      <c r="A10216" s="23"/>
      <c r="D10216" s="23"/>
    </row>
    <row r="10217" spans="1:4" hidden="1" x14ac:dyDescent="0.3">
      <c r="A10217" s="23"/>
      <c r="D10217" s="23"/>
    </row>
    <row r="10218" spans="1:4" hidden="1" x14ac:dyDescent="0.3">
      <c r="A10218" s="23"/>
      <c r="D10218" s="23"/>
    </row>
    <row r="10219" spans="1:4" hidden="1" x14ac:dyDescent="0.3">
      <c r="A10219" s="23"/>
      <c r="D10219" s="23"/>
    </row>
    <row r="10220" spans="1:4" hidden="1" x14ac:dyDescent="0.3">
      <c r="A10220" s="23"/>
      <c r="D10220" s="23"/>
    </row>
    <row r="10221" spans="1:4" hidden="1" x14ac:dyDescent="0.3">
      <c r="A10221" s="23"/>
      <c r="D10221" s="23"/>
    </row>
    <row r="10222" spans="1:4" hidden="1" x14ac:dyDescent="0.3">
      <c r="A10222" s="23"/>
      <c r="D10222" s="23"/>
    </row>
    <row r="10223" spans="1:4" hidden="1" x14ac:dyDescent="0.3">
      <c r="A10223" s="23"/>
      <c r="D10223" s="23"/>
    </row>
    <row r="10224" spans="1:4" hidden="1" x14ac:dyDescent="0.3">
      <c r="A10224" s="23"/>
      <c r="D10224" s="23"/>
    </row>
    <row r="10225" spans="1:4" hidden="1" x14ac:dyDescent="0.3">
      <c r="A10225" s="23"/>
      <c r="D10225" s="23"/>
    </row>
    <row r="10226" spans="1:4" hidden="1" x14ac:dyDescent="0.3">
      <c r="A10226" s="23"/>
      <c r="D10226" s="23"/>
    </row>
    <row r="10227" spans="1:4" hidden="1" x14ac:dyDescent="0.3">
      <c r="A10227" s="23"/>
      <c r="D10227" s="23"/>
    </row>
    <row r="10228" spans="1:4" hidden="1" x14ac:dyDescent="0.3">
      <c r="A10228" s="23"/>
      <c r="D10228" s="23"/>
    </row>
    <row r="10229" spans="1:4" hidden="1" x14ac:dyDescent="0.3">
      <c r="A10229" s="23"/>
      <c r="D10229" s="23"/>
    </row>
    <row r="10230" spans="1:4" hidden="1" x14ac:dyDescent="0.3">
      <c r="A10230" s="23"/>
      <c r="D10230" s="23"/>
    </row>
    <row r="10231" spans="1:4" hidden="1" x14ac:dyDescent="0.3">
      <c r="A10231" s="23"/>
      <c r="D10231" s="23"/>
    </row>
    <row r="10232" spans="1:4" hidden="1" x14ac:dyDescent="0.3">
      <c r="A10232" s="23"/>
      <c r="D10232" s="23"/>
    </row>
    <row r="10233" spans="1:4" hidden="1" x14ac:dyDescent="0.3">
      <c r="A10233" s="23"/>
      <c r="D10233" s="23"/>
    </row>
    <row r="10234" spans="1:4" hidden="1" x14ac:dyDescent="0.3">
      <c r="A10234" s="23"/>
      <c r="D10234" s="23"/>
    </row>
    <row r="10235" spans="1:4" hidden="1" x14ac:dyDescent="0.3">
      <c r="A10235" s="23"/>
      <c r="D10235" s="23"/>
    </row>
    <row r="10236" spans="1:4" hidden="1" x14ac:dyDescent="0.3">
      <c r="A10236" s="23"/>
      <c r="D10236" s="23"/>
    </row>
    <row r="10237" spans="1:4" hidden="1" x14ac:dyDescent="0.3">
      <c r="A10237" s="23"/>
      <c r="D10237" s="23"/>
    </row>
    <row r="10238" spans="1:4" hidden="1" x14ac:dyDescent="0.3">
      <c r="A10238" s="23"/>
      <c r="D10238" s="23"/>
    </row>
    <row r="10239" spans="1:4" hidden="1" x14ac:dyDescent="0.3">
      <c r="A10239" s="23"/>
      <c r="D10239" s="23"/>
    </row>
    <row r="10240" spans="1:4" hidden="1" x14ac:dyDescent="0.3">
      <c r="A10240" s="23"/>
      <c r="D10240" s="23"/>
    </row>
    <row r="10241" spans="1:4" hidden="1" x14ac:dyDescent="0.3">
      <c r="A10241" s="23"/>
      <c r="D10241" s="23"/>
    </row>
    <row r="10242" spans="1:4" hidden="1" x14ac:dyDescent="0.3">
      <c r="A10242" s="23"/>
      <c r="D10242" s="23"/>
    </row>
    <row r="10243" spans="1:4" hidden="1" x14ac:dyDescent="0.3">
      <c r="A10243" s="23"/>
      <c r="D10243" s="23"/>
    </row>
    <row r="10244" spans="1:4" hidden="1" x14ac:dyDescent="0.3">
      <c r="A10244" s="23"/>
      <c r="D10244" s="23"/>
    </row>
    <row r="10245" spans="1:4" hidden="1" x14ac:dyDescent="0.3">
      <c r="A10245" s="23"/>
      <c r="D10245" s="23"/>
    </row>
    <row r="10246" spans="1:4" hidden="1" x14ac:dyDescent="0.3">
      <c r="A10246" s="23"/>
      <c r="D10246" s="23"/>
    </row>
    <row r="10247" spans="1:4" hidden="1" x14ac:dyDescent="0.3">
      <c r="A10247" s="23"/>
      <c r="D10247" s="23"/>
    </row>
    <row r="10248" spans="1:4" hidden="1" x14ac:dyDescent="0.3">
      <c r="A10248" s="23"/>
      <c r="D10248" s="23"/>
    </row>
    <row r="10249" spans="1:4" hidden="1" x14ac:dyDescent="0.3">
      <c r="A10249" s="23"/>
      <c r="D10249" s="23"/>
    </row>
    <row r="10250" spans="1:4" hidden="1" x14ac:dyDescent="0.3">
      <c r="A10250" s="23"/>
      <c r="D10250" s="23"/>
    </row>
    <row r="10251" spans="1:4" hidden="1" x14ac:dyDescent="0.3">
      <c r="A10251" s="23"/>
      <c r="D10251" s="23"/>
    </row>
    <row r="10252" spans="1:4" hidden="1" x14ac:dyDescent="0.3">
      <c r="A10252" s="23"/>
      <c r="D10252" s="23"/>
    </row>
    <row r="10253" spans="1:4" hidden="1" x14ac:dyDescent="0.3">
      <c r="A10253" s="23"/>
      <c r="D10253" s="23"/>
    </row>
    <row r="10254" spans="1:4" hidden="1" x14ac:dyDescent="0.3">
      <c r="A10254" s="23"/>
      <c r="D10254" s="23"/>
    </row>
    <row r="10255" spans="1:4" hidden="1" x14ac:dyDescent="0.3">
      <c r="A10255" s="23"/>
      <c r="D10255" s="23"/>
    </row>
    <row r="10256" spans="1:4" hidden="1" x14ac:dyDescent="0.3">
      <c r="A10256" s="23"/>
      <c r="D10256" s="23"/>
    </row>
    <row r="10257" spans="1:4" hidden="1" x14ac:dyDescent="0.3">
      <c r="A10257" s="23"/>
      <c r="D10257" s="23"/>
    </row>
    <row r="10258" spans="1:4" hidden="1" x14ac:dyDescent="0.3">
      <c r="A10258" s="23"/>
      <c r="D10258" s="23"/>
    </row>
    <row r="10259" spans="1:4" hidden="1" x14ac:dyDescent="0.3">
      <c r="A10259" s="23"/>
      <c r="D10259" s="23"/>
    </row>
    <row r="10260" spans="1:4" hidden="1" x14ac:dyDescent="0.3">
      <c r="A10260" s="23"/>
      <c r="D10260" s="23"/>
    </row>
    <row r="10261" spans="1:4" hidden="1" x14ac:dyDescent="0.3">
      <c r="A10261" s="23"/>
      <c r="D10261" s="23"/>
    </row>
    <row r="10262" spans="1:4" hidden="1" x14ac:dyDescent="0.3">
      <c r="A10262" s="23"/>
      <c r="D10262" s="23"/>
    </row>
    <row r="10263" spans="1:4" hidden="1" x14ac:dyDescent="0.3">
      <c r="A10263" s="23"/>
      <c r="D10263" s="23"/>
    </row>
    <row r="10264" spans="1:4" hidden="1" x14ac:dyDescent="0.3">
      <c r="A10264" s="23"/>
      <c r="D10264" s="23"/>
    </row>
    <row r="10265" spans="1:4" hidden="1" x14ac:dyDescent="0.3">
      <c r="A10265" s="23"/>
      <c r="D10265" s="23"/>
    </row>
    <row r="10266" spans="1:4" hidden="1" x14ac:dyDescent="0.3">
      <c r="A10266" s="23"/>
      <c r="D10266" s="23"/>
    </row>
    <row r="10267" spans="1:4" hidden="1" x14ac:dyDescent="0.3">
      <c r="A10267" s="23"/>
      <c r="D10267" s="23"/>
    </row>
    <row r="10268" spans="1:4" hidden="1" x14ac:dyDescent="0.3">
      <c r="A10268" s="23"/>
      <c r="D10268" s="23"/>
    </row>
    <row r="10269" spans="1:4" hidden="1" x14ac:dyDescent="0.3">
      <c r="A10269" s="23"/>
      <c r="D10269" s="23"/>
    </row>
    <row r="10270" spans="1:4" hidden="1" x14ac:dyDescent="0.3">
      <c r="A10270" s="23"/>
      <c r="D10270" s="23"/>
    </row>
    <row r="10271" spans="1:4" hidden="1" x14ac:dyDescent="0.3">
      <c r="A10271" s="23"/>
      <c r="D10271" s="23"/>
    </row>
    <row r="10272" spans="1:4" hidden="1" x14ac:dyDescent="0.3">
      <c r="A10272" s="23"/>
      <c r="D10272" s="23"/>
    </row>
    <row r="10273" spans="1:4" hidden="1" x14ac:dyDescent="0.3">
      <c r="A10273" s="23"/>
      <c r="D10273" s="23"/>
    </row>
    <row r="10274" spans="1:4" hidden="1" x14ac:dyDescent="0.3">
      <c r="A10274" s="23"/>
      <c r="D10274" s="23"/>
    </row>
    <row r="10275" spans="1:4" hidden="1" x14ac:dyDescent="0.3">
      <c r="A10275" s="23"/>
      <c r="D10275" s="23"/>
    </row>
    <row r="10276" spans="1:4" hidden="1" x14ac:dyDescent="0.3">
      <c r="A10276" s="23"/>
      <c r="D10276" s="23"/>
    </row>
    <row r="10277" spans="1:4" hidden="1" x14ac:dyDescent="0.3">
      <c r="A10277" s="23"/>
      <c r="D10277" s="23"/>
    </row>
    <row r="10278" spans="1:4" hidden="1" x14ac:dyDescent="0.3">
      <c r="A10278" s="23"/>
      <c r="D10278" s="23"/>
    </row>
    <row r="10279" spans="1:4" hidden="1" x14ac:dyDescent="0.3">
      <c r="A10279" s="23"/>
      <c r="D10279" s="23"/>
    </row>
    <row r="10280" spans="1:4" hidden="1" x14ac:dyDescent="0.3">
      <c r="A10280" s="23"/>
      <c r="D10280" s="23"/>
    </row>
    <row r="10281" spans="1:4" hidden="1" x14ac:dyDescent="0.3">
      <c r="A10281" s="23"/>
      <c r="D10281" s="23"/>
    </row>
    <row r="10282" spans="1:4" hidden="1" x14ac:dyDescent="0.3">
      <c r="A10282" s="23"/>
      <c r="D10282" s="23"/>
    </row>
    <row r="10283" spans="1:4" hidden="1" x14ac:dyDescent="0.3">
      <c r="A10283" s="23"/>
      <c r="D10283" s="23"/>
    </row>
    <row r="10284" spans="1:4" hidden="1" x14ac:dyDescent="0.3">
      <c r="A10284" s="23"/>
      <c r="D10284" s="23"/>
    </row>
    <row r="10285" spans="1:4" hidden="1" x14ac:dyDescent="0.3">
      <c r="A10285" s="23"/>
      <c r="D10285" s="23"/>
    </row>
    <row r="10286" spans="1:4" hidden="1" x14ac:dyDescent="0.3">
      <c r="A10286" s="23"/>
      <c r="D10286" s="23"/>
    </row>
    <row r="10287" spans="1:4" hidden="1" x14ac:dyDescent="0.3">
      <c r="A10287" s="23"/>
      <c r="D10287" s="23"/>
    </row>
    <row r="10288" spans="1:4" hidden="1" x14ac:dyDescent="0.3">
      <c r="A10288" s="23"/>
      <c r="D10288" s="23"/>
    </row>
    <row r="10289" spans="1:4" hidden="1" x14ac:dyDescent="0.3">
      <c r="A10289" s="23"/>
      <c r="D10289" s="23"/>
    </row>
    <row r="10290" spans="1:4" hidden="1" x14ac:dyDescent="0.3">
      <c r="A10290" s="23"/>
      <c r="D10290" s="23"/>
    </row>
    <row r="10291" spans="1:4" hidden="1" x14ac:dyDescent="0.3">
      <c r="A10291" s="23"/>
      <c r="D10291" s="23"/>
    </row>
    <row r="10292" spans="1:4" hidden="1" x14ac:dyDescent="0.3">
      <c r="A10292" s="23"/>
      <c r="D10292" s="23"/>
    </row>
    <row r="10293" spans="1:4" hidden="1" x14ac:dyDescent="0.3">
      <c r="A10293" s="23"/>
      <c r="D10293" s="23"/>
    </row>
    <row r="10294" spans="1:4" hidden="1" x14ac:dyDescent="0.3">
      <c r="A10294" s="23"/>
      <c r="D10294" s="23"/>
    </row>
    <row r="10295" spans="1:4" hidden="1" x14ac:dyDescent="0.3">
      <c r="A10295" s="23"/>
      <c r="D10295" s="23"/>
    </row>
    <row r="10296" spans="1:4" hidden="1" x14ac:dyDescent="0.3">
      <c r="A10296" s="23"/>
      <c r="D10296" s="23"/>
    </row>
    <row r="10297" spans="1:4" hidden="1" x14ac:dyDescent="0.3">
      <c r="A10297" s="23"/>
      <c r="D10297" s="23"/>
    </row>
    <row r="10298" spans="1:4" hidden="1" x14ac:dyDescent="0.3">
      <c r="A10298" s="23"/>
      <c r="D10298" s="23"/>
    </row>
    <row r="10299" spans="1:4" hidden="1" x14ac:dyDescent="0.3">
      <c r="A10299" s="23"/>
      <c r="D10299" s="23"/>
    </row>
    <row r="10300" spans="1:4" hidden="1" x14ac:dyDescent="0.3">
      <c r="A10300" s="23"/>
      <c r="D10300" s="23"/>
    </row>
    <row r="10301" spans="1:4" hidden="1" x14ac:dyDescent="0.3">
      <c r="A10301" s="23"/>
      <c r="D10301" s="23"/>
    </row>
    <row r="10302" spans="1:4" hidden="1" x14ac:dyDescent="0.3">
      <c r="A10302" s="23"/>
      <c r="D10302" s="23"/>
    </row>
    <row r="10303" spans="1:4" hidden="1" x14ac:dyDescent="0.3">
      <c r="A10303" s="23"/>
      <c r="D10303" s="23"/>
    </row>
    <row r="10304" spans="1:4" hidden="1" x14ac:dyDescent="0.3">
      <c r="A10304" s="23"/>
      <c r="D10304" s="23"/>
    </row>
    <row r="10305" spans="1:4" hidden="1" x14ac:dyDescent="0.3">
      <c r="A10305" s="23"/>
      <c r="D10305" s="23"/>
    </row>
    <row r="10306" spans="1:4" hidden="1" x14ac:dyDescent="0.3">
      <c r="A10306" s="23"/>
      <c r="D10306" s="23"/>
    </row>
    <row r="10307" spans="1:4" hidden="1" x14ac:dyDescent="0.3">
      <c r="A10307" s="23"/>
      <c r="D10307" s="23"/>
    </row>
    <row r="10308" spans="1:4" hidden="1" x14ac:dyDescent="0.3">
      <c r="A10308" s="23"/>
      <c r="D10308" s="23"/>
    </row>
    <row r="10309" spans="1:4" hidden="1" x14ac:dyDescent="0.3">
      <c r="A10309" s="23"/>
      <c r="D10309" s="23"/>
    </row>
    <row r="10310" spans="1:4" hidden="1" x14ac:dyDescent="0.3">
      <c r="A10310" s="23"/>
      <c r="D10310" s="23"/>
    </row>
    <row r="10311" spans="1:4" hidden="1" x14ac:dyDescent="0.3">
      <c r="A10311" s="23"/>
      <c r="D10311" s="23"/>
    </row>
    <row r="10312" spans="1:4" hidden="1" x14ac:dyDescent="0.3">
      <c r="A10312" s="23"/>
      <c r="D10312" s="23"/>
    </row>
    <row r="10313" spans="1:4" hidden="1" x14ac:dyDescent="0.3">
      <c r="A10313" s="23"/>
      <c r="D10313" s="23"/>
    </row>
    <row r="10314" spans="1:4" hidden="1" x14ac:dyDescent="0.3">
      <c r="A10314" s="23"/>
      <c r="D10314" s="23"/>
    </row>
    <row r="10315" spans="1:4" hidden="1" x14ac:dyDescent="0.3">
      <c r="A10315" s="23"/>
      <c r="D10315" s="23"/>
    </row>
    <row r="10316" spans="1:4" hidden="1" x14ac:dyDescent="0.3">
      <c r="A10316" s="23"/>
      <c r="D10316" s="23"/>
    </row>
    <row r="10317" spans="1:4" hidden="1" x14ac:dyDescent="0.3">
      <c r="A10317" s="23"/>
      <c r="D10317" s="23"/>
    </row>
    <row r="10318" spans="1:4" hidden="1" x14ac:dyDescent="0.3">
      <c r="A10318" s="23"/>
      <c r="D10318" s="23"/>
    </row>
    <row r="10319" spans="1:4" hidden="1" x14ac:dyDescent="0.3">
      <c r="A10319" s="23"/>
      <c r="D10319" s="23"/>
    </row>
    <row r="10320" spans="1:4" hidden="1" x14ac:dyDescent="0.3">
      <c r="A10320" s="23"/>
      <c r="D10320" s="23"/>
    </row>
    <row r="10321" spans="1:4" hidden="1" x14ac:dyDescent="0.3">
      <c r="A10321" s="23"/>
      <c r="D10321" s="23"/>
    </row>
    <row r="10322" spans="1:4" hidden="1" x14ac:dyDescent="0.3">
      <c r="A10322" s="23"/>
      <c r="D10322" s="23"/>
    </row>
    <row r="10323" spans="1:4" hidden="1" x14ac:dyDescent="0.3">
      <c r="A10323" s="23"/>
      <c r="D10323" s="23"/>
    </row>
    <row r="10324" spans="1:4" hidden="1" x14ac:dyDescent="0.3">
      <c r="A10324" s="23"/>
      <c r="D10324" s="23"/>
    </row>
    <row r="10325" spans="1:4" hidden="1" x14ac:dyDescent="0.3">
      <c r="A10325" s="23"/>
      <c r="D10325" s="23"/>
    </row>
    <row r="10326" spans="1:4" hidden="1" x14ac:dyDescent="0.3">
      <c r="A10326" s="23"/>
      <c r="D10326" s="23"/>
    </row>
    <row r="10327" spans="1:4" hidden="1" x14ac:dyDescent="0.3">
      <c r="A10327" s="23"/>
      <c r="D10327" s="23"/>
    </row>
    <row r="10328" spans="1:4" hidden="1" x14ac:dyDescent="0.3">
      <c r="A10328" s="23"/>
      <c r="D10328" s="23"/>
    </row>
    <row r="10329" spans="1:4" hidden="1" x14ac:dyDescent="0.3">
      <c r="A10329" s="23"/>
      <c r="D10329" s="23"/>
    </row>
    <row r="10330" spans="1:4" hidden="1" x14ac:dyDescent="0.3">
      <c r="A10330" s="23"/>
      <c r="D10330" s="23"/>
    </row>
    <row r="10331" spans="1:4" hidden="1" x14ac:dyDescent="0.3">
      <c r="A10331" s="23"/>
      <c r="D10331" s="23"/>
    </row>
    <row r="10332" spans="1:4" hidden="1" x14ac:dyDescent="0.3">
      <c r="A10332" s="23"/>
      <c r="D10332" s="23"/>
    </row>
    <row r="10333" spans="1:4" hidden="1" x14ac:dyDescent="0.3">
      <c r="A10333" s="23"/>
      <c r="D10333" s="23"/>
    </row>
    <row r="10334" spans="1:4" hidden="1" x14ac:dyDescent="0.3">
      <c r="A10334" s="23"/>
      <c r="D10334" s="23"/>
    </row>
    <row r="10335" spans="1:4" hidden="1" x14ac:dyDescent="0.3">
      <c r="A10335" s="23"/>
      <c r="D10335" s="23"/>
    </row>
    <row r="10336" spans="1:4" hidden="1" x14ac:dyDescent="0.3">
      <c r="A10336" s="23"/>
      <c r="D10336" s="23"/>
    </row>
    <row r="10337" spans="1:4" hidden="1" x14ac:dyDescent="0.3">
      <c r="A10337" s="23"/>
      <c r="D10337" s="23"/>
    </row>
    <row r="10338" spans="1:4" hidden="1" x14ac:dyDescent="0.3">
      <c r="A10338" s="23"/>
      <c r="D10338" s="23"/>
    </row>
    <row r="10339" spans="1:4" hidden="1" x14ac:dyDescent="0.3">
      <c r="A10339" s="23"/>
      <c r="D10339" s="23"/>
    </row>
    <row r="10340" spans="1:4" hidden="1" x14ac:dyDescent="0.3">
      <c r="A10340" s="23"/>
      <c r="D10340" s="23"/>
    </row>
    <row r="10341" spans="1:4" hidden="1" x14ac:dyDescent="0.3">
      <c r="A10341" s="23"/>
      <c r="D10341" s="23"/>
    </row>
    <row r="10342" spans="1:4" hidden="1" x14ac:dyDescent="0.3">
      <c r="A10342" s="23"/>
      <c r="D10342" s="23"/>
    </row>
    <row r="10343" spans="1:4" hidden="1" x14ac:dyDescent="0.3">
      <c r="A10343" s="23"/>
      <c r="D10343" s="23"/>
    </row>
    <row r="10344" spans="1:4" hidden="1" x14ac:dyDescent="0.3">
      <c r="A10344" s="23"/>
      <c r="D10344" s="23"/>
    </row>
    <row r="10345" spans="1:4" hidden="1" x14ac:dyDescent="0.3">
      <c r="A10345" s="23"/>
      <c r="D10345" s="23"/>
    </row>
    <row r="10346" spans="1:4" hidden="1" x14ac:dyDescent="0.3">
      <c r="A10346" s="23"/>
      <c r="D10346" s="23"/>
    </row>
    <row r="10347" spans="1:4" hidden="1" x14ac:dyDescent="0.3">
      <c r="A10347" s="23"/>
      <c r="D10347" s="23"/>
    </row>
    <row r="10348" spans="1:4" hidden="1" x14ac:dyDescent="0.3">
      <c r="A10348" s="23"/>
      <c r="D10348" s="23"/>
    </row>
    <row r="10349" spans="1:4" hidden="1" x14ac:dyDescent="0.3">
      <c r="A10349" s="23"/>
      <c r="D10349" s="23"/>
    </row>
    <row r="10350" spans="1:4" hidden="1" x14ac:dyDescent="0.3">
      <c r="A10350" s="23"/>
      <c r="D10350" s="23"/>
    </row>
    <row r="10351" spans="1:4" hidden="1" x14ac:dyDescent="0.3">
      <c r="A10351" s="23"/>
      <c r="D10351" s="23"/>
    </row>
    <row r="10352" spans="1:4" hidden="1" x14ac:dyDescent="0.3">
      <c r="A10352" s="23"/>
      <c r="D10352" s="23"/>
    </row>
    <row r="10353" spans="1:4" hidden="1" x14ac:dyDescent="0.3">
      <c r="A10353" s="23"/>
      <c r="D10353" s="23"/>
    </row>
    <row r="10354" spans="1:4" hidden="1" x14ac:dyDescent="0.3">
      <c r="A10354" s="23"/>
      <c r="D10354" s="23"/>
    </row>
    <row r="10355" spans="1:4" hidden="1" x14ac:dyDescent="0.3">
      <c r="A10355" s="23"/>
      <c r="D10355" s="23"/>
    </row>
    <row r="10356" spans="1:4" hidden="1" x14ac:dyDescent="0.3">
      <c r="A10356" s="23"/>
      <c r="D10356" s="23"/>
    </row>
    <row r="10357" spans="1:4" hidden="1" x14ac:dyDescent="0.3">
      <c r="A10357" s="23"/>
      <c r="D10357" s="23"/>
    </row>
    <row r="10358" spans="1:4" hidden="1" x14ac:dyDescent="0.3">
      <c r="A10358" s="23"/>
      <c r="D10358" s="23"/>
    </row>
    <row r="10359" spans="1:4" hidden="1" x14ac:dyDescent="0.3">
      <c r="A10359" s="23"/>
      <c r="D10359" s="23"/>
    </row>
    <row r="10360" spans="1:4" hidden="1" x14ac:dyDescent="0.3">
      <c r="A10360" s="23"/>
      <c r="D10360" s="23"/>
    </row>
    <row r="10361" spans="1:4" hidden="1" x14ac:dyDescent="0.3">
      <c r="A10361" s="23"/>
      <c r="D10361" s="23"/>
    </row>
    <row r="10362" spans="1:4" hidden="1" x14ac:dyDescent="0.3">
      <c r="A10362" s="23"/>
      <c r="D10362" s="23"/>
    </row>
    <row r="10363" spans="1:4" hidden="1" x14ac:dyDescent="0.3">
      <c r="A10363" s="23"/>
      <c r="D10363" s="23"/>
    </row>
    <row r="10364" spans="1:4" hidden="1" x14ac:dyDescent="0.3">
      <c r="A10364" s="23"/>
      <c r="D10364" s="23"/>
    </row>
    <row r="10365" spans="1:4" hidden="1" x14ac:dyDescent="0.3">
      <c r="A10365" s="23"/>
      <c r="D10365" s="23"/>
    </row>
    <row r="10366" spans="1:4" hidden="1" x14ac:dyDescent="0.3">
      <c r="A10366" s="23"/>
      <c r="D10366" s="23"/>
    </row>
    <row r="10367" spans="1:4" hidden="1" x14ac:dyDescent="0.3">
      <c r="A10367" s="23"/>
      <c r="D10367" s="23"/>
    </row>
    <row r="10368" spans="1:4" hidden="1" x14ac:dyDescent="0.3">
      <c r="A10368" s="23"/>
      <c r="D10368" s="23"/>
    </row>
    <row r="10369" spans="1:4" hidden="1" x14ac:dyDescent="0.3">
      <c r="A10369" s="23"/>
      <c r="D10369" s="23"/>
    </row>
    <row r="10370" spans="1:4" hidden="1" x14ac:dyDescent="0.3">
      <c r="A10370" s="23"/>
      <c r="D10370" s="23"/>
    </row>
    <row r="10371" spans="1:4" hidden="1" x14ac:dyDescent="0.3">
      <c r="A10371" s="23"/>
      <c r="D10371" s="23"/>
    </row>
    <row r="10372" spans="1:4" hidden="1" x14ac:dyDescent="0.3">
      <c r="A10372" s="23"/>
      <c r="D10372" s="23"/>
    </row>
    <row r="10373" spans="1:4" hidden="1" x14ac:dyDescent="0.3">
      <c r="A10373" s="23"/>
      <c r="D10373" s="23"/>
    </row>
    <row r="10374" spans="1:4" hidden="1" x14ac:dyDescent="0.3">
      <c r="A10374" s="23"/>
      <c r="D10374" s="23"/>
    </row>
    <row r="10375" spans="1:4" hidden="1" x14ac:dyDescent="0.3">
      <c r="A10375" s="23"/>
      <c r="D10375" s="23"/>
    </row>
    <row r="10376" spans="1:4" hidden="1" x14ac:dyDescent="0.3">
      <c r="A10376" s="23"/>
      <c r="D10376" s="23"/>
    </row>
    <row r="10377" spans="1:4" hidden="1" x14ac:dyDescent="0.3">
      <c r="A10377" s="23"/>
      <c r="D10377" s="23"/>
    </row>
    <row r="10378" spans="1:4" hidden="1" x14ac:dyDescent="0.3">
      <c r="A10378" s="23"/>
      <c r="D10378" s="23"/>
    </row>
    <row r="10379" spans="1:4" hidden="1" x14ac:dyDescent="0.3">
      <c r="A10379" s="23"/>
      <c r="D10379" s="23"/>
    </row>
    <row r="10380" spans="1:4" hidden="1" x14ac:dyDescent="0.3">
      <c r="A10380" s="23"/>
      <c r="D10380" s="23"/>
    </row>
    <row r="10381" spans="1:4" hidden="1" x14ac:dyDescent="0.3">
      <c r="A10381" s="23"/>
      <c r="D10381" s="23"/>
    </row>
    <row r="10382" spans="1:4" hidden="1" x14ac:dyDescent="0.3">
      <c r="A10382" s="23"/>
      <c r="D10382" s="23"/>
    </row>
    <row r="10383" spans="1:4" hidden="1" x14ac:dyDescent="0.3">
      <c r="A10383" s="23"/>
      <c r="D10383" s="23"/>
    </row>
    <row r="10384" spans="1:4" hidden="1" x14ac:dyDescent="0.3">
      <c r="A10384" s="23"/>
      <c r="D10384" s="23"/>
    </row>
    <row r="10385" spans="1:4" hidden="1" x14ac:dyDescent="0.3">
      <c r="A10385" s="23"/>
      <c r="D10385" s="23"/>
    </row>
    <row r="10386" spans="1:4" hidden="1" x14ac:dyDescent="0.3">
      <c r="A10386" s="23"/>
      <c r="D10386" s="23"/>
    </row>
    <row r="10387" spans="1:4" hidden="1" x14ac:dyDescent="0.3">
      <c r="A10387" s="23"/>
      <c r="D10387" s="23"/>
    </row>
    <row r="10388" spans="1:4" hidden="1" x14ac:dyDescent="0.3">
      <c r="A10388" s="23"/>
      <c r="D10388" s="23"/>
    </row>
    <row r="10389" spans="1:4" hidden="1" x14ac:dyDescent="0.3">
      <c r="A10389" s="23"/>
      <c r="D10389" s="23"/>
    </row>
    <row r="10390" spans="1:4" hidden="1" x14ac:dyDescent="0.3">
      <c r="A10390" s="23"/>
      <c r="D10390" s="23"/>
    </row>
    <row r="10391" spans="1:4" hidden="1" x14ac:dyDescent="0.3">
      <c r="A10391" s="23"/>
      <c r="D10391" s="23"/>
    </row>
    <row r="10392" spans="1:4" hidden="1" x14ac:dyDescent="0.3">
      <c r="A10392" s="23"/>
      <c r="D10392" s="23"/>
    </row>
    <row r="10393" spans="1:4" hidden="1" x14ac:dyDescent="0.3">
      <c r="A10393" s="23"/>
      <c r="D10393" s="23"/>
    </row>
    <row r="10394" spans="1:4" hidden="1" x14ac:dyDescent="0.3">
      <c r="A10394" s="23"/>
      <c r="D10394" s="23"/>
    </row>
    <row r="10395" spans="1:4" hidden="1" x14ac:dyDescent="0.3">
      <c r="A10395" s="23"/>
      <c r="D10395" s="23"/>
    </row>
    <row r="10396" spans="1:4" hidden="1" x14ac:dyDescent="0.3">
      <c r="A10396" s="23"/>
      <c r="D10396" s="23"/>
    </row>
    <row r="10397" spans="1:4" hidden="1" x14ac:dyDescent="0.3">
      <c r="A10397" s="23"/>
      <c r="D10397" s="23"/>
    </row>
    <row r="10398" spans="1:4" hidden="1" x14ac:dyDescent="0.3">
      <c r="A10398" s="23"/>
      <c r="D10398" s="23"/>
    </row>
    <row r="10399" spans="1:4" hidden="1" x14ac:dyDescent="0.3">
      <c r="A10399" s="23"/>
      <c r="D10399" s="23"/>
    </row>
    <row r="10400" spans="1:4" hidden="1" x14ac:dyDescent="0.3">
      <c r="A10400" s="23"/>
      <c r="D10400" s="23"/>
    </row>
    <row r="10401" spans="1:4" hidden="1" x14ac:dyDescent="0.3">
      <c r="A10401" s="23"/>
      <c r="D10401" s="23"/>
    </row>
    <row r="10402" spans="1:4" hidden="1" x14ac:dyDescent="0.3">
      <c r="A10402" s="23"/>
      <c r="D10402" s="23"/>
    </row>
    <row r="10403" spans="1:4" hidden="1" x14ac:dyDescent="0.3">
      <c r="A10403" s="23"/>
      <c r="D10403" s="23"/>
    </row>
    <row r="10404" spans="1:4" hidden="1" x14ac:dyDescent="0.3">
      <c r="A10404" s="23"/>
      <c r="D10404" s="23"/>
    </row>
    <row r="10405" spans="1:4" hidden="1" x14ac:dyDescent="0.3">
      <c r="A10405" s="23"/>
      <c r="D10405" s="23"/>
    </row>
    <row r="10406" spans="1:4" hidden="1" x14ac:dyDescent="0.3">
      <c r="A10406" s="23"/>
      <c r="D10406" s="23"/>
    </row>
    <row r="10407" spans="1:4" hidden="1" x14ac:dyDescent="0.3">
      <c r="A10407" s="23"/>
      <c r="D10407" s="23"/>
    </row>
    <row r="10408" spans="1:4" hidden="1" x14ac:dyDescent="0.3">
      <c r="A10408" s="23"/>
      <c r="D10408" s="23"/>
    </row>
    <row r="10409" spans="1:4" hidden="1" x14ac:dyDescent="0.3">
      <c r="A10409" s="23"/>
      <c r="D10409" s="23"/>
    </row>
    <row r="10410" spans="1:4" hidden="1" x14ac:dyDescent="0.3">
      <c r="A10410" s="23"/>
      <c r="D10410" s="23"/>
    </row>
    <row r="10411" spans="1:4" hidden="1" x14ac:dyDescent="0.3">
      <c r="A10411" s="23"/>
      <c r="D10411" s="23"/>
    </row>
    <row r="10412" spans="1:4" hidden="1" x14ac:dyDescent="0.3">
      <c r="A10412" s="23"/>
      <c r="D10412" s="23"/>
    </row>
    <row r="10413" spans="1:4" hidden="1" x14ac:dyDescent="0.3">
      <c r="A10413" s="23"/>
      <c r="D10413" s="23"/>
    </row>
    <row r="10414" spans="1:4" hidden="1" x14ac:dyDescent="0.3">
      <c r="A10414" s="23"/>
      <c r="D10414" s="23"/>
    </row>
    <row r="10415" spans="1:4" hidden="1" x14ac:dyDescent="0.3">
      <c r="A10415" s="23"/>
      <c r="D10415" s="23"/>
    </row>
    <row r="10416" spans="1:4" hidden="1" x14ac:dyDescent="0.3">
      <c r="A10416" s="23"/>
      <c r="D10416" s="23"/>
    </row>
    <row r="10417" spans="1:4" hidden="1" x14ac:dyDescent="0.3">
      <c r="A10417" s="23"/>
      <c r="D10417" s="23"/>
    </row>
    <row r="10418" spans="1:4" hidden="1" x14ac:dyDescent="0.3">
      <c r="A10418" s="23"/>
      <c r="D10418" s="23"/>
    </row>
    <row r="10419" spans="1:4" hidden="1" x14ac:dyDescent="0.3">
      <c r="A10419" s="23"/>
      <c r="D10419" s="23"/>
    </row>
    <row r="10420" spans="1:4" hidden="1" x14ac:dyDescent="0.3">
      <c r="A10420" s="23"/>
      <c r="D10420" s="23"/>
    </row>
    <row r="10421" spans="1:4" hidden="1" x14ac:dyDescent="0.3">
      <c r="A10421" s="23"/>
      <c r="D10421" s="23"/>
    </row>
    <row r="10422" spans="1:4" hidden="1" x14ac:dyDescent="0.3">
      <c r="A10422" s="23"/>
      <c r="D10422" s="23"/>
    </row>
    <row r="10423" spans="1:4" hidden="1" x14ac:dyDescent="0.3">
      <c r="A10423" s="23"/>
      <c r="D10423" s="23"/>
    </row>
    <row r="10424" spans="1:4" hidden="1" x14ac:dyDescent="0.3">
      <c r="A10424" s="23"/>
      <c r="D10424" s="23"/>
    </row>
    <row r="10425" spans="1:4" hidden="1" x14ac:dyDescent="0.3">
      <c r="A10425" s="23"/>
      <c r="D10425" s="23"/>
    </row>
    <row r="10426" spans="1:4" hidden="1" x14ac:dyDescent="0.3">
      <c r="A10426" s="23"/>
      <c r="D10426" s="23"/>
    </row>
    <row r="10427" spans="1:4" hidden="1" x14ac:dyDescent="0.3">
      <c r="A10427" s="23"/>
      <c r="D10427" s="23"/>
    </row>
    <row r="10428" spans="1:4" hidden="1" x14ac:dyDescent="0.3">
      <c r="A10428" s="23"/>
      <c r="D10428" s="23"/>
    </row>
    <row r="10429" spans="1:4" hidden="1" x14ac:dyDescent="0.3">
      <c r="A10429" s="23"/>
      <c r="D10429" s="23"/>
    </row>
    <row r="10430" spans="1:4" hidden="1" x14ac:dyDescent="0.3">
      <c r="A10430" s="23"/>
      <c r="D10430" s="23"/>
    </row>
    <row r="10431" spans="1:4" hidden="1" x14ac:dyDescent="0.3">
      <c r="A10431" s="23"/>
      <c r="D10431" s="23"/>
    </row>
    <row r="10432" spans="1:4" hidden="1" x14ac:dyDescent="0.3">
      <c r="A10432" s="23"/>
      <c r="D10432" s="23"/>
    </row>
    <row r="10433" spans="1:4" hidden="1" x14ac:dyDescent="0.3">
      <c r="A10433" s="23"/>
      <c r="D10433" s="23"/>
    </row>
    <row r="10434" spans="1:4" hidden="1" x14ac:dyDescent="0.3">
      <c r="A10434" s="23"/>
      <c r="D10434" s="23"/>
    </row>
    <row r="10435" spans="1:4" hidden="1" x14ac:dyDescent="0.3">
      <c r="A10435" s="23"/>
      <c r="D10435" s="23"/>
    </row>
    <row r="10436" spans="1:4" hidden="1" x14ac:dyDescent="0.3">
      <c r="A10436" s="23"/>
      <c r="D10436" s="23"/>
    </row>
    <row r="10437" spans="1:4" hidden="1" x14ac:dyDescent="0.3">
      <c r="A10437" s="23"/>
      <c r="D10437" s="23"/>
    </row>
    <row r="10438" spans="1:4" hidden="1" x14ac:dyDescent="0.3">
      <c r="A10438" s="23"/>
      <c r="D10438" s="23"/>
    </row>
    <row r="10439" spans="1:4" hidden="1" x14ac:dyDescent="0.3">
      <c r="A10439" s="23"/>
      <c r="D10439" s="23"/>
    </row>
    <row r="10440" spans="1:4" hidden="1" x14ac:dyDescent="0.3">
      <c r="A10440" s="23"/>
      <c r="D10440" s="23"/>
    </row>
    <row r="10441" spans="1:4" hidden="1" x14ac:dyDescent="0.3">
      <c r="A10441" s="23"/>
      <c r="D10441" s="23"/>
    </row>
    <row r="10442" spans="1:4" hidden="1" x14ac:dyDescent="0.3">
      <c r="A10442" s="23"/>
      <c r="D10442" s="23"/>
    </row>
    <row r="10443" spans="1:4" hidden="1" x14ac:dyDescent="0.3">
      <c r="A10443" s="23"/>
      <c r="D10443" s="23"/>
    </row>
    <row r="10444" spans="1:4" hidden="1" x14ac:dyDescent="0.3">
      <c r="A10444" s="23"/>
      <c r="D10444" s="23"/>
    </row>
    <row r="10445" spans="1:4" hidden="1" x14ac:dyDescent="0.3">
      <c r="A10445" s="23"/>
      <c r="D10445" s="23"/>
    </row>
    <row r="10446" spans="1:4" hidden="1" x14ac:dyDescent="0.3">
      <c r="A10446" s="23"/>
      <c r="D10446" s="23"/>
    </row>
    <row r="10447" spans="1:4" hidden="1" x14ac:dyDescent="0.3">
      <c r="A10447" s="23"/>
      <c r="D10447" s="23"/>
    </row>
    <row r="10448" spans="1:4" hidden="1" x14ac:dyDescent="0.3">
      <c r="A10448" s="23"/>
      <c r="D10448" s="23"/>
    </row>
    <row r="10449" spans="1:4" hidden="1" x14ac:dyDescent="0.3">
      <c r="A10449" s="23"/>
      <c r="D10449" s="23"/>
    </row>
    <row r="10450" spans="1:4" hidden="1" x14ac:dyDescent="0.3">
      <c r="A10450" s="23"/>
      <c r="D10450" s="23"/>
    </row>
    <row r="10451" spans="1:4" hidden="1" x14ac:dyDescent="0.3">
      <c r="A10451" s="23"/>
      <c r="D10451" s="23"/>
    </row>
    <row r="10452" spans="1:4" hidden="1" x14ac:dyDescent="0.3">
      <c r="A10452" s="23"/>
      <c r="D10452" s="23"/>
    </row>
    <row r="10453" spans="1:4" hidden="1" x14ac:dyDescent="0.3">
      <c r="A10453" s="23"/>
      <c r="D10453" s="23"/>
    </row>
    <row r="10454" spans="1:4" hidden="1" x14ac:dyDescent="0.3">
      <c r="A10454" s="23"/>
      <c r="D10454" s="23"/>
    </row>
    <row r="10455" spans="1:4" hidden="1" x14ac:dyDescent="0.3">
      <c r="A10455" s="23"/>
      <c r="D10455" s="23"/>
    </row>
    <row r="10456" spans="1:4" hidden="1" x14ac:dyDescent="0.3">
      <c r="A10456" s="23"/>
      <c r="D10456" s="23"/>
    </row>
    <row r="10457" spans="1:4" hidden="1" x14ac:dyDescent="0.3">
      <c r="A10457" s="23"/>
      <c r="D10457" s="23"/>
    </row>
    <row r="10458" spans="1:4" hidden="1" x14ac:dyDescent="0.3">
      <c r="A10458" s="23"/>
      <c r="D10458" s="23"/>
    </row>
    <row r="10459" spans="1:4" hidden="1" x14ac:dyDescent="0.3">
      <c r="A10459" s="23"/>
      <c r="D10459" s="23"/>
    </row>
    <row r="10460" spans="1:4" hidden="1" x14ac:dyDescent="0.3">
      <c r="A10460" s="23"/>
      <c r="D10460" s="23"/>
    </row>
    <row r="10461" spans="1:4" hidden="1" x14ac:dyDescent="0.3">
      <c r="A10461" s="23"/>
      <c r="D10461" s="23"/>
    </row>
    <row r="10462" spans="1:4" hidden="1" x14ac:dyDescent="0.3">
      <c r="A10462" s="23"/>
      <c r="D10462" s="23"/>
    </row>
    <row r="10463" spans="1:4" hidden="1" x14ac:dyDescent="0.3">
      <c r="A10463" s="23"/>
      <c r="D10463" s="23"/>
    </row>
    <row r="10464" spans="1:4" hidden="1" x14ac:dyDescent="0.3">
      <c r="A10464" s="23"/>
      <c r="D10464" s="23"/>
    </row>
    <row r="10465" spans="1:4" hidden="1" x14ac:dyDescent="0.3">
      <c r="A10465" s="23"/>
      <c r="D10465" s="23"/>
    </row>
    <row r="10466" spans="1:4" hidden="1" x14ac:dyDescent="0.3">
      <c r="A10466" s="23"/>
      <c r="D10466" s="23"/>
    </row>
    <row r="10467" spans="1:4" hidden="1" x14ac:dyDescent="0.3">
      <c r="A10467" s="23"/>
      <c r="D10467" s="23"/>
    </row>
    <row r="10468" spans="1:4" hidden="1" x14ac:dyDescent="0.3">
      <c r="A10468" s="23"/>
      <c r="D10468" s="23"/>
    </row>
    <row r="10469" spans="1:4" hidden="1" x14ac:dyDescent="0.3">
      <c r="A10469" s="23"/>
      <c r="D10469" s="23"/>
    </row>
    <row r="10470" spans="1:4" hidden="1" x14ac:dyDescent="0.3">
      <c r="A10470" s="23"/>
      <c r="D10470" s="23"/>
    </row>
    <row r="10471" spans="1:4" hidden="1" x14ac:dyDescent="0.3">
      <c r="A10471" s="23"/>
      <c r="D10471" s="23"/>
    </row>
    <row r="10472" spans="1:4" hidden="1" x14ac:dyDescent="0.3">
      <c r="A10472" s="23"/>
      <c r="D10472" s="23"/>
    </row>
    <row r="10473" spans="1:4" hidden="1" x14ac:dyDescent="0.3">
      <c r="A10473" s="23"/>
      <c r="D10473" s="23"/>
    </row>
    <row r="10474" spans="1:4" hidden="1" x14ac:dyDescent="0.3">
      <c r="A10474" s="23"/>
      <c r="D10474" s="23"/>
    </row>
    <row r="10475" spans="1:4" hidden="1" x14ac:dyDescent="0.3">
      <c r="A10475" s="23"/>
      <c r="D10475" s="23"/>
    </row>
    <row r="10476" spans="1:4" hidden="1" x14ac:dyDescent="0.3">
      <c r="A10476" s="23"/>
      <c r="D10476" s="23"/>
    </row>
    <row r="10477" spans="1:4" hidden="1" x14ac:dyDescent="0.3">
      <c r="A10477" s="23"/>
      <c r="D10477" s="23"/>
    </row>
    <row r="10478" spans="1:4" hidden="1" x14ac:dyDescent="0.3">
      <c r="A10478" s="23"/>
      <c r="D10478" s="23"/>
    </row>
    <row r="10479" spans="1:4" hidden="1" x14ac:dyDescent="0.3">
      <c r="A10479" s="23"/>
      <c r="D10479" s="23"/>
    </row>
    <row r="10480" spans="1:4" hidden="1" x14ac:dyDescent="0.3">
      <c r="A10480" s="23"/>
      <c r="D10480" s="23"/>
    </row>
    <row r="10481" spans="1:4" hidden="1" x14ac:dyDescent="0.3">
      <c r="A10481" s="23"/>
      <c r="D10481" s="23"/>
    </row>
    <row r="10482" spans="1:4" hidden="1" x14ac:dyDescent="0.3">
      <c r="A10482" s="23"/>
      <c r="D10482" s="23"/>
    </row>
    <row r="10483" spans="1:4" hidden="1" x14ac:dyDescent="0.3">
      <c r="A10483" s="23"/>
      <c r="D10483" s="23"/>
    </row>
    <row r="10484" spans="1:4" hidden="1" x14ac:dyDescent="0.3">
      <c r="A10484" s="23"/>
      <c r="D10484" s="23"/>
    </row>
    <row r="10485" spans="1:4" hidden="1" x14ac:dyDescent="0.3">
      <c r="A10485" s="23"/>
      <c r="D10485" s="23"/>
    </row>
    <row r="10486" spans="1:4" hidden="1" x14ac:dyDescent="0.3">
      <c r="A10486" s="23"/>
      <c r="D10486" s="23"/>
    </row>
    <row r="10487" spans="1:4" hidden="1" x14ac:dyDescent="0.3">
      <c r="A10487" s="23"/>
      <c r="D10487" s="23"/>
    </row>
    <row r="10488" spans="1:4" hidden="1" x14ac:dyDescent="0.3">
      <c r="A10488" s="23"/>
      <c r="D10488" s="23"/>
    </row>
    <row r="10489" spans="1:4" hidden="1" x14ac:dyDescent="0.3">
      <c r="A10489" s="23"/>
      <c r="D10489" s="23"/>
    </row>
    <row r="10490" spans="1:4" hidden="1" x14ac:dyDescent="0.3">
      <c r="A10490" s="23"/>
      <c r="D10490" s="23"/>
    </row>
    <row r="10491" spans="1:4" hidden="1" x14ac:dyDescent="0.3">
      <c r="A10491" s="23"/>
      <c r="D10491" s="23"/>
    </row>
    <row r="10492" spans="1:4" hidden="1" x14ac:dyDescent="0.3">
      <c r="A10492" s="23"/>
      <c r="D10492" s="23"/>
    </row>
    <row r="10493" spans="1:4" hidden="1" x14ac:dyDescent="0.3">
      <c r="A10493" s="23"/>
      <c r="D10493" s="23"/>
    </row>
    <row r="10494" spans="1:4" hidden="1" x14ac:dyDescent="0.3">
      <c r="A10494" s="23"/>
      <c r="D10494" s="23"/>
    </row>
    <row r="10495" spans="1:4" hidden="1" x14ac:dyDescent="0.3">
      <c r="A10495" s="23"/>
      <c r="D10495" s="23"/>
    </row>
    <row r="10496" spans="1:4" hidden="1" x14ac:dyDescent="0.3">
      <c r="A10496" s="23"/>
      <c r="D10496" s="23"/>
    </row>
    <row r="10497" spans="1:4" hidden="1" x14ac:dyDescent="0.3">
      <c r="A10497" s="23"/>
      <c r="D10497" s="23"/>
    </row>
    <row r="10498" spans="1:4" hidden="1" x14ac:dyDescent="0.3">
      <c r="A10498" s="23"/>
      <c r="D10498" s="23"/>
    </row>
    <row r="10499" spans="1:4" hidden="1" x14ac:dyDescent="0.3">
      <c r="A10499" s="23"/>
      <c r="D10499" s="23"/>
    </row>
    <row r="10500" spans="1:4" hidden="1" x14ac:dyDescent="0.3">
      <c r="A10500" s="23"/>
      <c r="D10500" s="23"/>
    </row>
    <row r="10501" spans="1:4" hidden="1" x14ac:dyDescent="0.3">
      <c r="A10501" s="23"/>
      <c r="D10501" s="23"/>
    </row>
    <row r="10502" spans="1:4" hidden="1" x14ac:dyDescent="0.3">
      <c r="A10502" s="23"/>
      <c r="D10502" s="23"/>
    </row>
    <row r="10503" spans="1:4" hidden="1" x14ac:dyDescent="0.3">
      <c r="A10503" s="23"/>
      <c r="D10503" s="23"/>
    </row>
    <row r="10504" spans="1:4" hidden="1" x14ac:dyDescent="0.3">
      <c r="A10504" s="23"/>
      <c r="D10504" s="23"/>
    </row>
    <row r="10505" spans="1:4" hidden="1" x14ac:dyDescent="0.3">
      <c r="A10505" s="23"/>
      <c r="D10505" s="23"/>
    </row>
    <row r="10506" spans="1:4" hidden="1" x14ac:dyDescent="0.3">
      <c r="A10506" s="23"/>
      <c r="D10506" s="23"/>
    </row>
    <row r="10507" spans="1:4" hidden="1" x14ac:dyDescent="0.3">
      <c r="A10507" s="23"/>
      <c r="D10507" s="23"/>
    </row>
    <row r="10508" spans="1:4" hidden="1" x14ac:dyDescent="0.3">
      <c r="A10508" s="23"/>
      <c r="D10508" s="23"/>
    </row>
    <row r="10509" spans="1:4" hidden="1" x14ac:dyDescent="0.3">
      <c r="A10509" s="23"/>
      <c r="D10509" s="23"/>
    </row>
    <row r="10510" spans="1:4" hidden="1" x14ac:dyDescent="0.3">
      <c r="A10510" s="23"/>
      <c r="D10510" s="23"/>
    </row>
    <row r="10511" spans="1:4" hidden="1" x14ac:dyDescent="0.3">
      <c r="A10511" s="23"/>
      <c r="D10511" s="23"/>
    </row>
    <row r="10512" spans="1:4" hidden="1" x14ac:dyDescent="0.3">
      <c r="A10512" s="23"/>
      <c r="D10512" s="23"/>
    </row>
    <row r="10513" spans="1:4" hidden="1" x14ac:dyDescent="0.3">
      <c r="A10513" s="23"/>
      <c r="D10513" s="23"/>
    </row>
    <row r="10514" spans="1:4" hidden="1" x14ac:dyDescent="0.3">
      <c r="A10514" s="23"/>
      <c r="D10514" s="23"/>
    </row>
    <row r="10515" spans="1:4" hidden="1" x14ac:dyDescent="0.3">
      <c r="A10515" s="23"/>
      <c r="D10515" s="23"/>
    </row>
    <row r="10516" spans="1:4" hidden="1" x14ac:dyDescent="0.3">
      <c r="A10516" s="23"/>
      <c r="D10516" s="23"/>
    </row>
    <row r="10517" spans="1:4" hidden="1" x14ac:dyDescent="0.3">
      <c r="A10517" s="23"/>
      <c r="D10517" s="23"/>
    </row>
    <row r="10518" spans="1:4" hidden="1" x14ac:dyDescent="0.3">
      <c r="A10518" s="23"/>
      <c r="D10518" s="23"/>
    </row>
    <row r="10519" spans="1:4" hidden="1" x14ac:dyDescent="0.3">
      <c r="A10519" s="23"/>
      <c r="D10519" s="23"/>
    </row>
    <row r="10520" spans="1:4" hidden="1" x14ac:dyDescent="0.3">
      <c r="A10520" s="23"/>
      <c r="D10520" s="23"/>
    </row>
    <row r="10521" spans="1:4" hidden="1" x14ac:dyDescent="0.3">
      <c r="A10521" s="23"/>
      <c r="D10521" s="23"/>
    </row>
    <row r="10522" spans="1:4" hidden="1" x14ac:dyDescent="0.3">
      <c r="A10522" s="23"/>
      <c r="D10522" s="23"/>
    </row>
    <row r="10523" spans="1:4" hidden="1" x14ac:dyDescent="0.3">
      <c r="A10523" s="23"/>
      <c r="D10523" s="23"/>
    </row>
    <row r="10524" spans="1:4" hidden="1" x14ac:dyDescent="0.3">
      <c r="A10524" s="23"/>
      <c r="D10524" s="23"/>
    </row>
    <row r="10525" spans="1:4" hidden="1" x14ac:dyDescent="0.3">
      <c r="A10525" s="23"/>
      <c r="D10525" s="23"/>
    </row>
    <row r="10526" spans="1:4" hidden="1" x14ac:dyDescent="0.3">
      <c r="A10526" s="23"/>
      <c r="D10526" s="23"/>
    </row>
    <row r="10527" spans="1:4" hidden="1" x14ac:dyDescent="0.3">
      <c r="A10527" s="23"/>
      <c r="D10527" s="23"/>
    </row>
    <row r="10528" spans="1:4" hidden="1" x14ac:dyDescent="0.3">
      <c r="A10528" s="23"/>
      <c r="D10528" s="23"/>
    </row>
    <row r="10529" spans="1:4" hidden="1" x14ac:dyDescent="0.3">
      <c r="A10529" s="23"/>
      <c r="D10529" s="23"/>
    </row>
    <row r="10530" spans="1:4" hidden="1" x14ac:dyDescent="0.3">
      <c r="A10530" s="23"/>
      <c r="D10530" s="23"/>
    </row>
    <row r="10531" spans="1:4" hidden="1" x14ac:dyDescent="0.3">
      <c r="A10531" s="23"/>
      <c r="D10531" s="23"/>
    </row>
    <row r="10532" spans="1:4" hidden="1" x14ac:dyDescent="0.3">
      <c r="A10532" s="23"/>
      <c r="D10532" s="23"/>
    </row>
    <row r="10533" spans="1:4" hidden="1" x14ac:dyDescent="0.3">
      <c r="A10533" s="23"/>
      <c r="D10533" s="23"/>
    </row>
    <row r="10534" spans="1:4" hidden="1" x14ac:dyDescent="0.3">
      <c r="A10534" s="23"/>
      <c r="D10534" s="23"/>
    </row>
    <row r="10535" spans="1:4" hidden="1" x14ac:dyDescent="0.3">
      <c r="A10535" s="23"/>
      <c r="D10535" s="23"/>
    </row>
    <row r="10536" spans="1:4" hidden="1" x14ac:dyDescent="0.3">
      <c r="A10536" s="23"/>
      <c r="D10536" s="23"/>
    </row>
    <row r="10537" spans="1:4" hidden="1" x14ac:dyDescent="0.3">
      <c r="A10537" s="23"/>
      <c r="D10537" s="23"/>
    </row>
    <row r="10538" spans="1:4" hidden="1" x14ac:dyDescent="0.3">
      <c r="A10538" s="23"/>
      <c r="D10538" s="23"/>
    </row>
    <row r="10539" spans="1:4" hidden="1" x14ac:dyDescent="0.3">
      <c r="A10539" s="23"/>
      <c r="D10539" s="23"/>
    </row>
    <row r="10540" spans="1:4" hidden="1" x14ac:dyDescent="0.3">
      <c r="A10540" s="23"/>
      <c r="D10540" s="23"/>
    </row>
    <row r="10541" spans="1:4" hidden="1" x14ac:dyDescent="0.3">
      <c r="A10541" s="23"/>
      <c r="D10541" s="23"/>
    </row>
    <row r="10542" spans="1:4" hidden="1" x14ac:dyDescent="0.3">
      <c r="A10542" s="23"/>
      <c r="D10542" s="23"/>
    </row>
    <row r="10543" spans="1:4" hidden="1" x14ac:dyDescent="0.3">
      <c r="A10543" s="23"/>
      <c r="D10543" s="23"/>
    </row>
    <row r="10544" spans="1:4" hidden="1" x14ac:dyDescent="0.3">
      <c r="A10544" s="23"/>
      <c r="D10544" s="23"/>
    </row>
    <row r="10545" spans="1:4" hidden="1" x14ac:dyDescent="0.3">
      <c r="A10545" s="23"/>
      <c r="D10545" s="23"/>
    </row>
    <row r="10546" spans="1:4" hidden="1" x14ac:dyDescent="0.3">
      <c r="A10546" s="23"/>
      <c r="D10546" s="23"/>
    </row>
    <row r="10547" spans="1:4" hidden="1" x14ac:dyDescent="0.3">
      <c r="A10547" s="23"/>
      <c r="D10547" s="23"/>
    </row>
    <row r="10548" spans="1:4" hidden="1" x14ac:dyDescent="0.3">
      <c r="A10548" s="23"/>
      <c r="D10548" s="23"/>
    </row>
    <row r="10549" spans="1:4" hidden="1" x14ac:dyDescent="0.3">
      <c r="A10549" s="23"/>
      <c r="D10549" s="23"/>
    </row>
    <row r="10550" spans="1:4" hidden="1" x14ac:dyDescent="0.3">
      <c r="A10550" s="23"/>
      <c r="D10550" s="23"/>
    </row>
    <row r="10551" spans="1:4" hidden="1" x14ac:dyDescent="0.3">
      <c r="A10551" s="23"/>
      <c r="D10551" s="23"/>
    </row>
    <row r="10552" spans="1:4" hidden="1" x14ac:dyDescent="0.3">
      <c r="A10552" s="23"/>
      <c r="D10552" s="23"/>
    </row>
    <row r="10553" spans="1:4" hidden="1" x14ac:dyDescent="0.3">
      <c r="A10553" s="23"/>
      <c r="D10553" s="23"/>
    </row>
    <row r="10554" spans="1:4" hidden="1" x14ac:dyDescent="0.3">
      <c r="A10554" s="23"/>
      <c r="D10554" s="23"/>
    </row>
    <row r="10555" spans="1:4" hidden="1" x14ac:dyDescent="0.3">
      <c r="A10555" s="23"/>
      <c r="D10555" s="23"/>
    </row>
    <row r="10556" spans="1:4" hidden="1" x14ac:dyDescent="0.3">
      <c r="A10556" s="23"/>
      <c r="D10556" s="23"/>
    </row>
    <row r="10557" spans="1:4" hidden="1" x14ac:dyDescent="0.3">
      <c r="A10557" s="23"/>
      <c r="D10557" s="23"/>
    </row>
    <row r="10558" spans="1:4" hidden="1" x14ac:dyDescent="0.3">
      <c r="A10558" s="23"/>
      <c r="D10558" s="23"/>
    </row>
    <row r="10559" spans="1:4" hidden="1" x14ac:dyDescent="0.3">
      <c r="A10559" s="23"/>
      <c r="D10559" s="23"/>
    </row>
    <row r="10560" spans="1:4" hidden="1" x14ac:dyDescent="0.3">
      <c r="A10560" s="23"/>
      <c r="D10560" s="23"/>
    </row>
    <row r="10561" spans="1:4" hidden="1" x14ac:dyDescent="0.3">
      <c r="A10561" s="23"/>
      <c r="D10561" s="23"/>
    </row>
    <row r="10562" spans="1:4" hidden="1" x14ac:dyDescent="0.3">
      <c r="A10562" s="23"/>
      <c r="D10562" s="23"/>
    </row>
    <row r="10563" spans="1:4" hidden="1" x14ac:dyDescent="0.3">
      <c r="A10563" s="23"/>
      <c r="D10563" s="23"/>
    </row>
    <row r="10564" spans="1:4" hidden="1" x14ac:dyDescent="0.3">
      <c r="A10564" s="23"/>
      <c r="D10564" s="23"/>
    </row>
    <row r="10565" spans="1:4" hidden="1" x14ac:dyDescent="0.3">
      <c r="A10565" s="23"/>
      <c r="D10565" s="23"/>
    </row>
    <row r="10566" spans="1:4" hidden="1" x14ac:dyDescent="0.3">
      <c r="A10566" s="23"/>
      <c r="D10566" s="23"/>
    </row>
    <row r="10567" spans="1:4" hidden="1" x14ac:dyDescent="0.3">
      <c r="A10567" s="23"/>
      <c r="D10567" s="23"/>
    </row>
    <row r="10568" spans="1:4" hidden="1" x14ac:dyDescent="0.3">
      <c r="A10568" s="23"/>
      <c r="D10568" s="23"/>
    </row>
    <row r="10569" spans="1:4" hidden="1" x14ac:dyDescent="0.3">
      <c r="A10569" s="23"/>
      <c r="D10569" s="23"/>
    </row>
    <row r="10570" spans="1:4" hidden="1" x14ac:dyDescent="0.3">
      <c r="A10570" s="23"/>
      <c r="D10570" s="23"/>
    </row>
    <row r="10571" spans="1:4" hidden="1" x14ac:dyDescent="0.3">
      <c r="A10571" s="23"/>
      <c r="D10571" s="23"/>
    </row>
    <row r="10572" spans="1:4" hidden="1" x14ac:dyDescent="0.3">
      <c r="A10572" s="23"/>
      <c r="D10572" s="23"/>
    </row>
    <row r="10573" spans="1:4" hidden="1" x14ac:dyDescent="0.3">
      <c r="A10573" s="23"/>
      <c r="D10573" s="23"/>
    </row>
    <row r="10574" spans="1:4" hidden="1" x14ac:dyDescent="0.3">
      <c r="A10574" s="23"/>
      <c r="D10574" s="23"/>
    </row>
    <row r="10575" spans="1:4" hidden="1" x14ac:dyDescent="0.3">
      <c r="A10575" s="23"/>
      <c r="D10575" s="23"/>
    </row>
    <row r="10576" spans="1:4" hidden="1" x14ac:dyDescent="0.3">
      <c r="A10576" s="23"/>
      <c r="D10576" s="23"/>
    </row>
    <row r="10577" spans="1:4" hidden="1" x14ac:dyDescent="0.3">
      <c r="A10577" s="23"/>
      <c r="D10577" s="23"/>
    </row>
    <row r="10578" spans="1:4" hidden="1" x14ac:dyDescent="0.3">
      <c r="A10578" s="23"/>
      <c r="D10578" s="23"/>
    </row>
    <row r="10579" spans="1:4" hidden="1" x14ac:dyDescent="0.3">
      <c r="A10579" s="23"/>
      <c r="D10579" s="23"/>
    </row>
    <row r="10580" spans="1:4" hidden="1" x14ac:dyDescent="0.3">
      <c r="A10580" s="23"/>
      <c r="D10580" s="23"/>
    </row>
    <row r="10581" spans="1:4" hidden="1" x14ac:dyDescent="0.3">
      <c r="A10581" s="23"/>
      <c r="D10581" s="23"/>
    </row>
    <row r="10582" spans="1:4" hidden="1" x14ac:dyDescent="0.3">
      <c r="A10582" s="23"/>
      <c r="D10582" s="23"/>
    </row>
    <row r="10583" spans="1:4" hidden="1" x14ac:dyDescent="0.3">
      <c r="A10583" s="23"/>
      <c r="D10583" s="23"/>
    </row>
    <row r="10584" spans="1:4" hidden="1" x14ac:dyDescent="0.3">
      <c r="A10584" s="23"/>
      <c r="D10584" s="23"/>
    </row>
    <row r="10585" spans="1:4" hidden="1" x14ac:dyDescent="0.3">
      <c r="A10585" s="23"/>
      <c r="D10585" s="23"/>
    </row>
    <row r="10586" spans="1:4" hidden="1" x14ac:dyDescent="0.3">
      <c r="A10586" s="23"/>
      <c r="D10586" s="23"/>
    </row>
    <row r="10587" spans="1:4" hidden="1" x14ac:dyDescent="0.3">
      <c r="A10587" s="23"/>
      <c r="D10587" s="23"/>
    </row>
    <row r="10588" spans="1:4" hidden="1" x14ac:dyDescent="0.3">
      <c r="A10588" s="23"/>
      <c r="D10588" s="23"/>
    </row>
    <row r="10589" spans="1:4" hidden="1" x14ac:dyDescent="0.3">
      <c r="A10589" s="23"/>
      <c r="D10589" s="23"/>
    </row>
    <row r="10590" spans="1:4" hidden="1" x14ac:dyDescent="0.3">
      <c r="A10590" s="23"/>
      <c r="D10590" s="23"/>
    </row>
    <row r="10591" spans="1:4" hidden="1" x14ac:dyDescent="0.3">
      <c r="A10591" s="23"/>
      <c r="D10591" s="23"/>
    </row>
    <row r="10592" spans="1:4" hidden="1" x14ac:dyDescent="0.3">
      <c r="A10592" s="23"/>
      <c r="D10592" s="23"/>
    </row>
    <row r="10593" spans="1:4" hidden="1" x14ac:dyDescent="0.3">
      <c r="A10593" s="23"/>
      <c r="D10593" s="23"/>
    </row>
    <row r="10594" spans="1:4" hidden="1" x14ac:dyDescent="0.3">
      <c r="A10594" s="23"/>
      <c r="D10594" s="23"/>
    </row>
    <row r="10595" spans="1:4" hidden="1" x14ac:dyDescent="0.3">
      <c r="A10595" s="23"/>
      <c r="D10595" s="23"/>
    </row>
    <row r="10596" spans="1:4" hidden="1" x14ac:dyDescent="0.3">
      <c r="A10596" s="23"/>
      <c r="D10596" s="23"/>
    </row>
    <row r="10597" spans="1:4" hidden="1" x14ac:dyDescent="0.3">
      <c r="A10597" s="23"/>
      <c r="D10597" s="23"/>
    </row>
    <row r="10598" spans="1:4" hidden="1" x14ac:dyDescent="0.3">
      <c r="A10598" s="23"/>
      <c r="D10598" s="23"/>
    </row>
    <row r="10599" spans="1:4" hidden="1" x14ac:dyDescent="0.3">
      <c r="A10599" s="23"/>
      <c r="D10599" s="23"/>
    </row>
    <row r="10600" spans="1:4" hidden="1" x14ac:dyDescent="0.3">
      <c r="A10600" s="23"/>
      <c r="D10600" s="23"/>
    </row>
    <row r="10601" spans="1:4" hidden="1" x14ac:dyDescent="0.3">
      <c r="A10601" s="23"/>
      <c r="D10601" s="23"/>
    </row>
    <row r="10602" spans="1:4" hidden="1" x14ac:dyDescent="0.3">
      <c r="A10602" s="23"/>
      <c r="D10602" s="23"/>
    </row>
    <row r="10603" spans="1:4" hidden="1" x14ac:dyDescent="0.3">
      <c r="A10603" s="23"/>
      <c r="D10603" s="23"/>
    </row>
    <row r="10604" spans="1:4" hidden="1" x14ac:dyDescent="0.3">
      <c r="A10604" s="23"/>
      <c r="D10604" s="23"/>
    </row>
    <row r="10605" spans="1:4" hidden="1" x14ac:dyDescent="0.3">
      <c r="A10605" s="23"/>
      <c r="D10605" s="23"/>
    </row>
    <row r="10606" spans="1:4" hidden="1" x14ac:dyDescent="0.3">
      <c r="A10606" s="23"/>
      <c r="D10606" s="23"/>
    </row>
    <row r="10607" spans="1:4" hidden="1" x14ac:dyDescent="0.3">
      <c r="A10607" s="23"/>
      <c r="D10607" s="23"/>
    </row>
    <row r="10608" spans="1:4" hidden="1" x14ac:dyDescent="0.3">
      <c r="A10608" s="23"/>
      <c r="D10608" s="23"/>
    </row>
    <row r="10609" spans="1:4" hidden="1" x14ac:dyDescent="0.3">
      <c r="A10609" s="23"/>
      <c r="D10609" s="23"/>
    </row>
    <row r="10610" spans="1:4" hidden="1" x14ac:dyDescent="0.3">
      <c r="A10610" s="23"/>
      <c r="D10610" s="23"/>
    </row>
    <row r="10611" spans="1:4" hidden="1" x14ac:dyDescent="0.3">
      <c r="A10611" s="23"/>
      <c r="D10611" s="23"/>
    </row>
    <row r="10612" spans="1:4" hidden="1" x14ac:dyDescent="0.3">
      <c r="A10612" s="23"/>
      <c r="D10612" s="23"/>
    </row>
    <row r="10613" spans="1:4" hidden="1" x14ac:dyDescent="0.3">
      <c r="A10613" s="23"/>
      <c r="D10613" s="23"/>
    </row>
    <row r="10614" spans="1:4" hidden="1" x14ac:dyDescent="0.3">
      <c r="A10614" s="23"/>
      <c r="D10614" s="23"/>
    </row>
    <row r="10615" spans="1:4" hidden="1" x14ac:dyDescent="0.3">
      <c r="A10615" s="23"/>
      <c r="D10615" s="23"/>
    </row>
    <row r="10616" spans="1:4" hidden="1" x14ac:dyDescent="0.3">
      <c r="A10616" s="23"/>
      <c r="D10616" s="23"/>
    </row>
    <row r="10617" spans="1:4" hidden="1" x14ac:dyDescent="0.3">
      <c r="A10617" s="23"/>
      <c r="D10617" s="23"/>
    </row>
    <row r="10618" spans="1:4" hidden="1" x14ac:dyDescent="0.3">
      <c r="A10618" s="23"/>
      <c r="D10618" s="23"/>
    </row>
    <row r="10619" spans="1:4" hidden="1" x14ac:dyDescent="0.3">
      <c r="A10619" s="23"/>
      <c r="D10619" s="23"/>
    </row>
    <row r="10620" spans="1:4" hidden="1" x14ac:dyDescent="0.3">
      <c r="A10620" s="23"/>
      <c r="D10620" s="23"/>
    </row>
    <row r="10621" spans="1:4" hidden="1" x14ac:dyDescent="0.3">
      <c r="A10621" s="23"/>
      <c r="D10621" s="23"/>
    </row>
    <row r="10622" spans="1:4" hidden="1" x14ac:dyDescent="0.3">
      <c r="A10622" s="23"/>
      <c r="D10622" s="23"/>
    </row>
    <row r="10623" spans="1:4" hidden="1" x14ac:dyDescent="0.3">
      <c r="A10623" s="23"/>
      <c r="D10623" s="23"/>
    </row>
    <row r="10624" spans="1:4" hidden="1" x14ac:dyDescent="0.3">
      <c r="A10624" s="23"/>
      <c r="D10624" s="23"/>
    </row>
    <row r="10625" spans="1:4" hidden="1" x14ac:dyDescent="0.3">
      <c r="A10625" s="23"/>
      <c r="D10625" s="23"/>
    </row>
    <row r="10626" spans="1:4" hidden="1" x14ac:dyDescent="0.3">
      <c r="A10626" s="23"/>
      <c r="D10626" s="23"/>
    </row>
    <row r="10627" spans="1:4" hidden="1" x14ac:dyDescent="0.3">
      <c r="A10627" s="23"/>
      <c r="D10627" s="23"/>
    </row>
    <row r="10628" spans="1:4" hidden="1" x14ac:dyDescent="0.3">
      <c r="A10628" s="23"/>
      <c r="D10628" s="23"/>
    </row>
    <row r="10629" spans="1:4" hidden="1" x14ac:dyDescent="0.3">
      <c r="A10629" s="23"/>
      <c r="D10629" s="23"/>
    </row>
    <row r="10630" spans="1:4" hidden="1" x14ac:dyDescent="0.3">
      <c r="A10630" s="23"/>
      <c r="D10630" s="23"/>
    </row>
    <row r="10631" spans="1:4" hidden="1" x14ac:dyDescent="0.3">
      <c r="A10631" s="23"/>
      <c r="D10631" s="23"/>
    </row>
    <row r="10632" spans="1:4" hidden="1" x14ac:dyDescent="0.3">
      <c r="A10632" s="23"/>
      <c r="D10632" s="23"/>
    </row>
    <row r="10633" spans="1:4" hidden="1" x14ac:dyDescent="0.3">
      <c r="A10633" s="23"/>
      <c r="D10633" s="23"/>
    </row>
    <row r="10634" spans="1:4" hidden="1" x14ac:dyDescent="0.3">
      <c r="A10634" s="23"/>
      <c r="D10634" s="23"/>
    </row>
    <row r="10635" spans="1:4" hidden="1" x14ac:dyDescent="0.3">
      <c r="A10635" s="23"/>
      <c r="D10635" s="23"/>
    </row>
    <row r="10636" spans="1:4" hidden="1" x14ac:dyDescent="0.3">
      <c r="A10636" s="23"/>
      <c r="D10636" s="23"/>
    </row>
    <row r="10637" spans="1:4" hidden="1" x14ac:dyDescent="0.3">
      <c r="A10637" s="23"/>
      <c r="D10637" s="23"/>
    </row>
    <row r="10638" spans="1:4" hidden="1" x14ac:dyDescent="0.3">
      <c r="A10638" s="23"/>
      <c r="D10638" s="23"/>
    </row>
    <row r="10639" spans="1:4" hidden="1" x14ac:dyDescent="0.3">
      <c r="A10639" s="23"/>
      <c r="D10639" s="23"/>
    </row>
    <row r="10640" spans="1:4" hidden="1" x14ac:dyDescent="0.3">
      <c r="A10640" s="23"/>
      <c r="D10640" s="23"/>
    </row>
    <row r="10641" spans="1:4" hidden="1" x14ac:dyDescent="0.3">
      <c r="A10641" s="23"/>
      <c r="D10641" s="23"/>
    </row>
    <row r="10642" spans="1:4" hidden="1" x14ac:dyDescent="0.3">
      <c r="A10642" s="23"/>
      <c r="D10642" s="23"/>
    </row>
    <row r="10643" spans="1:4" hidden="1" x14ac:dyDescent="0.3">
      <c r="A10643" s="23"/>
      <c r="D10643" s="23"/>
    </row>
    <row r="10644" spans="1:4" hidden="1" x14ac:dyDescent="0.3">
      <c r="A10644" s="23"/>
      <c r="D10644" s="23"/>
    </row>
    <row r="10645" spans="1:4" hidden="1" x14ac:dyDescent="0.3">
      <c r="A10645" s="23"/>
      <c r="D10645" s="23"/>
    </row>
    <row r="10646" spans="1:4" hidden="1" x14ac:dyDescent="0.3">
      <c r="A10646" s="23"/>
      <c r="D10646" s="23"/>
    </row>
    <row r="10647" spans="1:4" hidden="1" x14ac:dyDescent="0.3">
      <c r="A10647" s="23"/>
      <c r="D10647" s="23"/>
    </row>
    <row r="10648" spans="1:4" hidden="1" x14ac:dyDescent="0.3">
      <c r="A10648" s="23"/>
      <c r="D10648" s="23"/>
    </row>
    <row r="10649" spans="1:4" hidden="1" x14ac:dyDescent="0.3">
      <c r="A10649" s="23"/>
      <c r="D10649" s="23"/>
    </row>
    <row r="10650" spans="1:4" hidden="1" x14ac:dyDescent="0.3">
      <c r="A10650" s="23"/>
      <c r="D10650" s="23"/>
    </row>
    <row r="10651" spans="1:4" hidden="1" x14ac:dyDescent="0.3">
      <c r="A10651" s="23"/>
      <c r="D10651" s="23"/>
    </row>
    <row r="10652" spans="1:4" hidden="1" x14ac:dyDescent="0.3">
      <c r="A10652" s="23"/>
      <c r="D10652" s="23"/>
    </row>
    <row r="10653" spans="1:4" hidden="1" x14ac:dyDescent="0.3">
      <c r="A10653" s="23"/>
      <c r="D10653" s="23"/>
    </row>
    <row r="10654" spans="1:4" hidden="1" x14ac:dyDescent="0.3">
      <c r="A10654" s="23"/>
      <c r="D10654" s="23"/>
    </row>
    <row r="10655" spans="1:4" hidden="1" x14ac:dyDescent="0.3">
      <c r="A10655" s="23"/>
      <c r="D10655" s="23"/>
    </row>
    <row r="10656" spans="1:4" hidden="1" x14ac:dyDescent="0.3">
      <c r="A10656" s="23"/>
      <c r="D10656" s="23"/>
    </row>
    <row r="10657" spans="1:4" hidden="1" x14ac:dyDescent="0.3">
      <c r="A10657" s="23"/>
      <c r="D10657" s="23"/>
    </row>
    <row r="10658" spans="1:4" hidden="1" x14ac:dyDescent="0.3">
      <c r="A10658" s="23"/>
      <c r="D10658" s="23"/>
    </row>
    <row r="10659" spans="1:4" hidden="1" x14ac:dyDescent="0.3">
      <c r="A10659" s="23"/>
      <c r="D10659" s="23"/>
    </row>
    <row r="10660" spans="1:4" hidden="1" x14ac:dyDescent="0.3">
      <c r="A10660" s="23"/>
      <c r="D10660" s="23"/>
    </row>
    <row r="10661" spans="1:4" hidden="1" x14ac:dyDescent="0.3">
      <c r="A10661" s="23"/>
      <c r="D10661" s="23"/>
    </row>
    <row r="10662" spans="1:4" hidden="1" x14ac:dyDescent="0.3">
      <c r="A10662" s="23"/>
      <c r="D10662" s="23"/>
    </row>
    <row r="10663" spans="1:4" hidden="1" x14ac:dyDescent="0.3">
      <c r="A10663" s="23"/>
      <c r="D10663" s="23"/>
    </row>
    <row r="10664" spans="1:4" hidden="1" x14ac:dyDescent="0.3">
      <c r="A10664" s="23"/>
      <c r="D10664" s="23"/>
    </row>
    <row r="10665" spans="1:4" hidden="1" x14ac:dyDescent="0.3">
      <c r="A10665" s="23"/>
      <c r="D10665" s="23"/>
    </row>
    <row r="10666" spans="1:4" hidden="1" x14ac:dyDescent="0.3">
      <c r="A10666" s="23"/>
      <c r="D10666" s="23"/>
    </row>
    <row r="10667" spans="1:4" hidden="1" x14ac:dyDescent="0.3">
      <c r="A10667" s="23"/>
      <c r="D10667" s="23"/>
    </row>
    <row r="10668" spans="1:4" hidden="1" x14ac:dyDescent="0.3">
      <c r="A10668" s="23"/>
      <c r="D10668" s="23"/>
    </row>
    <row r="10669" spans="1:4" hidden="1" x14ac:dyDescent="0.3">
      <c r="A10669" s="23"/>
      <c r="D10669" s="23"/>
    </row>
    <row r="10670" spans="1:4" hidden="1" x14ac:dyDescent="0.3">
      <c r="A10670" s="23"/>
      <c r="D10670" s="23"/>
    </row>
    <row r="10671" spans="1:4" hidden="1" x14ac:dyDescent="0.3">
      <c r="A10671" s="23"/>
      <c r="D10671" s="23"/>
    </row>
    <row r="10672" spans="1:4" hidden="1" x14ac:dyDescent="0.3">
      <c r="A10672" s="23"/>
      <c r="D10672" s="23"/>
    </row>
    <row r="10673" spans="1:4" hidden="1" x14ac:dyDescent="0.3">
      <c r="A10673" s="23"/>
      <c r="D10673" s="23"/>
    </row>
    <row r="10674" spans="1:4" hidden="1" x14ac:dyDescent="0.3">
      <c r="A10674" s="23"/>
      <c r="D10674" s="23"/>
    </row>
    <row r="10675" spans="1:4" hidden="1" x14ac:dyDescent="0.3">
      <c r="A10675" s="23"/>
      <c r="D10675" s="23"/>
    </row>
    <row r="10676" spans="1:4" hidden="1" x14ac:dyDescent="0.3">
      <c r="A10676" s="23"/>
      <c r="D10676" s="23"/>
    </row>
    <row r="10677" spans="1:4" hidden="1" x14ac:dyDescent="0.3">
      <c r="A10677" s="23"/>
      <c r="D10677" s="23"/>
    </row>
    <row r="10678" spans="1:4" hidden="1" x14ac:dyDescent="0.3">
      <c r="A10678" s="23"/>
      <c r="D10678" s="23"/>
    </row>
    <row r="10679" spans="1:4" hidden="1" x14ac:dyDescent="0.3">
      <c r="A10679" s="23"/>
      <c r="D10679" s="23"/>
    </row>
    <row r="10680" spans="1:4" hidden="1" x14ac:dyDescent="0.3">
      <c r="A10680" s="23"/>
      <c r="D10680" s="23"/>
    </row>
    <row r="10681" spans="1:4" hidden="1" x14ac:dyDescent="0.3">
      <c r="A10681" s="23"/>
      <c r="D10681" s="23"/>
    </row>
    <row r="10682" spans="1:4" hidden="1" x14ac:dyDescent="0.3">
      <c r="A10682" s="23"/>
      <c r="D10682" s="23"/>
    </row>
    <row r="10683" spans="1:4" hidden="1" x14ac:dyDescent="0.3">
      <c r="A10683" s="23"/>
      <c r="D10683" s="23"/>
    </row>
    <row r="10684" spans="1:4" hidden="1" x14ac:dyDescent="0.3">
      <c r="A10684" s="23"/>
      <c r="D10684" s="23"/>
    </row>
    <row r="10685" spans="1:4" hidden="1" x14ac:dyDescent="0.3">
      <c r="A10685" s="23"/>
      <c r="D10685" s="23"/>
    </row>
    <row r="10686" spans="1:4" hidden="1" x14ac:dyDescent="0.3">
      <c r="A10686" s="23"/>
      <c r="D10686" s="23"/>
    </row>
    <row r="10687" spans="1:4" hidden="1" x14ac:dyDescent="0.3">
      <c r="A10687" s="23"/>
      <c r="D10687" s="23"/>
    </row>
    <row r="10688" spans="1:4" hidden="1" x14ac:dyDescent="0.3">
      <c r="A10688" s="23"/>
      <c r="D10688" s="23"/>
    </row>
    <row r="10689" spans="1:4" hidden="1" x14ac:dyDescent="0.3">
      <c r="A10689" s="23"/>
      <c r="D10689" s="23"/>
    </row>
    <row r="10690" spans="1:4" hidden="1" x14ac:dyDescent="0.3">
      <c r="A10690" s="23"/>
      <c r="D10690" s="23"/>
    </row>
    <row r="10691" spans="1:4" hidden="1" x14ac:dyDescent="0.3">
      <c r="A10691" s="23"/>
      <c r="D10691" s="23"/>
    </row>
    <row r="10692" spans="1:4" hidden="1" x14ac:dyDescent="0.3">
      <c r="A10692" s="23"/>
      <c r="D10692" s="23"/>
    </row>
    <row r="10693" spans="1:4" hidden="1" x14ac:dyDescent="0.3">
      <c r="A10693" s="23"/>
      <c r="D10693" s="23"/>
    </row>
    <row r="10694" spans="1:4" hidden="1" x14ac:dyDescent="0.3">
      <c r="A10694" s="23"/>
      <c r="D10694" s="23"/>
    </row>
    <row r="10695" spans="1:4" hidden="1" x14ac:dyDescent="0.3">
      <c r="A10695" s="23"/>
      <c r="D10695" s="23"/>
    </row>
    <row r="10696" spans="1:4" hidden="1" x14ac:dyDescent="0.3">
      <c r="A10696" s="23"/>
      <c r="D10696" s="23"/>
    </row>
    <row r="10697" spans="1:4" hidden="1" x14ac:dyDescent="0.3">
      <c r="A10697" s="23"/>
      <c r="D10697" s="23"/>
    </row>
    <row r="10698" spans="1:4" hidden="1" x14ac:dyDescent="0.3">
      <c r="A10698" s="23"/>
      <c r="D10698" s="23"/>
    </row>
    <row r="10699" spans="1:4" hidden="1" x14ac:dyDescent="0.3">
      <c r="A10699" s="23"/>
      <c r="D10699" s="23"/>
    </row>
    <row r="10700" spans="1:4" hidden="1" x14ac:dyDescent="0.3">
      <c r="A10700" s="23"/>
      <c r="D10700" s="23"/>
    </row>
    <row r="10701" spans="1:4" hidden="1" x14ac:dyDescent="0.3">
      <c r="A10701" s="23"/>
      <c r="D10701" s="23"/>
    </row>
    <row r="10702" spans="1:4" hidden="1" x14ac:dyDescent="0.3">
      <c r="A10702" s="23"/>
      <c r="D10702" s="23"/>
    </row>
    <row r="10703" spans="1:4" hidden="1" x14ac:dyDescent="0.3">
      <c r="A10703" s="23"/>
      <c r="D10703" s="23"/>
    </row>
    <row r="10704" spans="1:4" hidden="1" x14ac:dyDescent="0.3">
      <c r="A10704" s="23"/>
      <c r="D10704" s="23"/>
    </row>
    <row r="10705" spans="1:4" hidden="1" x14ac:dyDescent="0.3">
      <c r="A10705" s="23"/>
      <c r="D10705" s="23"/>
    </row>
    <row r="10706" spans="1:4" hidden="1" x14ac:dyDescent="0.3">
      <c r="A10706" s="23"/>
      <c r="D10706" s="23"/>
    </row>
    <row r="10707" spans="1:4" hidden="1" x14ac:dyDescent="0.3">
      <c r="A10707" s="23"/>
      <c r="D10707" s="23"/>
    </row>
    <row r="10708" spans="1:4" hidden="1" x14ac:dyDescent="0.3">
      <c r="A10708" s="23"/>
      <c r="D10708" s="23"/>
    </row>
    <row r="10709" spans="1:4" hidden="1" x14ac:dyDescent="0.3">
      <c r="A10709" s="23"/>
      <c r="D10709" s="23"/>
    </row>
    <row r="10710" spans="1:4" hidden="1" x14ac:dyDescent="0.3">
      <c r="A10710" s="23"/>
      <c r="D10710" s="23"/>
    </row>
    <row r="10711" spans="1:4" hidden="1" x14ac:dyDescent="0.3">
      <c r="A10711" s="23"/>
      <c r="D10711" s="23"/>
    </row>
    <row r="10712" spans="1:4" hidden="1" x14ac:dyDescent="0.3">
      <c r="A10712" s="23"/>
      <c r="D10712" s="23"/>
    </row>
    <row r="10713" spans="1:4" hidden="1" x14ac:dyDescent="0.3">
      <c r="A10713" s="23"/>
      <c r="D10713" s="23"/>
    </row>
    <row r="10714" spans="1:4" hidden="1" x14ac:dyDescent="0.3">
      <c r="A10714" s="23"/>
      <c r="D10714" s="23"/>
    </row>
    <row r="10715" spans="1:4" hidden="1" x14ac:dyDescent="0.3">
      <c r="A10715" s="23"/>
      <c r="D10715" s="23"/>
    </row>
    <row r="10716" spans="1:4" hidden="1" x14ac:dyDescent="0.3">
      <c r="A10716" s="23"/>
      <c r="D10716" s="23"/>
    </row>
    <row r="10717" spans="1:4" hidden="1" x14ac:dyDescent="0.3">
      <c r="A10717" s="23"/>
      <c r="D10717" s="23"/>
    </row>
    <row r="10718" spans="1:4" hidden="1" x14ac:dyDescent="0.3">
      <c r="A10718" s="23"/>
      <c r="D10718" s="23"/>
    </row>
    <row r="10719" spans="1:4" hidden="1" x14ac:dyDescent="0.3">
      <c r="A10719" s="23"/>
      <c r="D10719" s="23"/>
    </row>
    <row r="10720" spans="1:4" hidden="1" x14ac:dyDescent="0.3">
      <c r="A10720" s="23"/>
      <c r="D10720" s="23"/>
    </row>
    <row r="10721" spans="1:4" hidden="1" x14ac:dyDescent="0.3">
      <c r="A10721" s="23"/>
      <c r="D10721" s="23"/>
    </row>
    <row r="10722" spans="1:4" hidden="1" x14ac:dyDescent="0.3">
      <c r="A10722" s="23"/>
      <c r="D10722" s="23"/>
    </row>
    <row r="10723" spans="1:4" hidden="1" x14ac:dyDescent="0.3">
      <c r="A10723" s="23"/>
      <c r="D10723" s="23"/>
    </row>
    <row r="10724" spans="1:4" hidden="1" x14ac:dyDescent="0.3">
      <c r="A10724" s="23"/>
      <c r="D10724" s="23"/>
    </row>
    <row r="10725" spans="1:4" hidden="1" x14ac:dyDescent="0.3">
      <c r="A10725" s="23"/>
      <c r="D10725" s="23"/>
    </row>
    <row r="10726" spans="1:4" hidden="1" x14ac:dyDescent="0.3">
      <c r="A10726" s="23"/>
      <c r="D10726" s="23"/>
    </row>
    <row r="10727" spans="1:4" hidden="1" x14ac:dyDescent="0.3">
      <c r="A10727" s="23"/>
      <c r="D10727" s="23"/>
    </row>
    <row r="10728" spans="1:4" hidden="1" x14ac:dyDescent="0.3">
      <c r="A10728" s="23"/>
      <c r="D10728" s="23"/>
    </row>
    <row r="10729" spans="1:4" hidden="1" x14ac:dyDescent="0.3">
      <c r="A10729" s="23"/>
      <c r="D10729" s="23"/>
    </row>
    <row r="10730" spans="1:4" hidden="1" x14ac:dyDescent="0.3">
      <c r="A10730" s="23"/>
      <c r="D10730" s="23"/>
    </row>
    <row r="10731" spans="1:4" hidden="1" x14ac:dyDescent="0.3">
      <c r="A10731" s="23"/>
      <c r="D10731" s="23"/>
    </row>
    <row r="10732" spans="1:4" hidden="1" x14ac:dyDescent="0.3">
      <c r="A10732" s="23"/>
      <c r="D10732" s="23"/>
    </row>
    <row r="10733" spans="1:4" hidden="1" x14ac:dyDescent="0.3">
      <c r="A10733" s="23"/>
      <c r="D10733" s="23"/>
    </row>
    <row r="10734" spans="1:4" hidden="1" x14ac:dyDescent="0.3">
      <c r="A10734" s="23"/>
      <c r="D10734" s="23"/>
    </row>
    <row r="10735" spans="1:4" hidden="1" x14ac:dyDescent="0.3">
      <c r="A10735" s="23"/>
      <c r="D10735" s="23"/>
    </row>
    <row r="10736" spans="1:4" hidden="1" x14ac:dyDescent="0.3">
      <c r="A10736" s="23"/>
      <c r="D10736" s="23"/>
    </row>
    <row r="10737" spans="1:4" hidden="1" x14ac:dyDescent="0.3">
      <c r="A10737" s="23"/>
      <c r="D10737" s="23"/>
    </row>
    <row r="10738" spans="1:4" hidden="1" x14ac:dyDescent="0.3">
      <c r="A10738" s="23"/>
      <c r="D10738" s="23"/>
    </row>
    <row r="10739" spans="1:4" hidden="1" x14ac:dyDescent="0.3">
      <c r="A10739" s="23"/>
      <c r="D10739" s="23"/>
    </row>
    <row r="10740" spans="1:4" hidden="1" x14ac:dyDescent="0.3">
      <c r="A10740" s="23"/>
      <c r="D10740" s="23"/>
    </row>
    <row r="10741" spans="1:4" hidden="1" x14ac:dyDescent="0.3">
      <c r="A10741" s="23"/>
      <c r="D10741" s="23"/>
    </row>
    <row r="10742" spans="1:4" hidden="1" x14ac:dyDescent="0.3">
      <c r="A10742" s="23"/>
      <c r="D10742" s="23"/>
    </row>
    <row r="10743" spans="1:4" hidden="1" x14ac:dyDescent="0.3">
      <c r="A10743" s="23"/>
      <c r="D10743" s="23"/>
    </row>
    <row r="10744" spans="1:4" hidden="1" x14ac:dyDescent="0.3">
      <c r="A10744" s="23"/>
      <c r="D10744" s="23"/>
    </row>
    <row r="10745" spans="1:4" hidden="1" x14ac:dyDescent="0.3">
      <c r="A10745" s="23"/>
      <c r="D10745" s="23"/>
    </row>
    <row r="10746" spans="1:4" hidden="1" x14ac:dyDescent="0.3">
      <c r="A10746" s="23"/>
      <c r="D10746" s="23"/>
    </row>
    <row r="10747" spans="1:4" hidden="1" x14ac:dyDescent="0.3">
      <c r="A10747" s="23"/>
      <c r="D10747" s="23"/>
    </row>
    <row r="10748" spans="1:4" hidden="1" x14ac:dyDescent="0.3">
      <c r="A10748" s="23"/>
      <c r="D10748" s="23"/>
    </row>
    <row r="10749" spans="1:4" hidden="1" x14ac:dyDescent="0.3">
      <c r="A10749" s="23"/>
      <c r="D10749" s="23"/>
    </row>
    <row r="10750" spans="1:4" hidden="1" x14ac:dyDescent="0.3">
      <c r="A10750" s="23"/>
      <c r="D10750" s="23"/>
    </row>
    <row r="10751" spans="1:4" hidden="1" x14ac:dyDescent="0.3">
      <c r="A10751" s="23"/>
      <c r="D10751" s="23"/>
    </row>
    <row r="10752" spans="1:4" hidden="1" x14ac:dyDescent="0.3">
      <c r="A10752" s="23"/>
      <c r="D10752" s="23"/>
    </row>
    <row r="10753" spans="1:4" hidden="1" x14ac:dyDescent="0.3">
      <c r="A10753" s="23"/>
      <c r="D10753" s="23"/>
    </row>
    <row r="10754" spans="1:4" hidden="1" x14ac:dyDescent="0.3">
      <c r="A10754" s="23"/>
      <c r="D10754" s="23"/>
    </row>
    <row r="10755" spans="1:4" hidden="1" x14ac:dyDescent="0.3">
      <c r="A10755" s="23"/>
      <c r="D10755" s="23"/>
    </row>
    <row r="10756" spans="1:4" hidden="1" x14ac:dyDescent="0.3">
      <c r="A10756" s="23"/>
      <c r="D10756" s="23"/>
    </row>
    <row r="10757" spans="1:4" hidden="1" x14ac:dyDescent="0.3">
      <c r="A10757" s="23"/>
      <c r="D10757" s="23"/>
    </row>
    <row r="10758" spans="1:4" hidden="1" x14ac:dyDescent="0.3">
      <c r="A10758" s="23"/>
      <c r="D10758" s="23"/>
    </row>
    <row r="10759" spans="1:4" hidden="1" x14ac:dyDescent="0.3">
      <c r="A10759" s="23"/>
      <c r="D10759" s="23"/>
    </row>
    <row r="10760" spans="1:4" hidden="1" x14ac:dyDescent="0.3">
      <c r="A10760" s="23"/>
      <c r="D10760" s="23"/>
    </row>
    <row r="10761" spans="1:4" hidden="1" x14ac:dyDescent="0.3">
      <c r="A10761" s="23"/>
      <c r="D10761" s="23"/>
    </row>
    <row r="10762" spans="1:4" hidden="1" x14ac:dyDescent="0.3">
      <c r="A10762" s="23"/>
      <c r="D10762" s="23"/>
    </row>
    <row r="10763" spans="1:4" hidden="1" x14ac:dyDescent="0.3">
      <c r="A10763" s="23"/>
      <c r="D10763" s="23"/>
    </row>
    <row r="10764" spans="1:4" hidden="1" x14ac:dyDescent="0.3">
      <c r="A10764" s="23"/>
      <c r="D10764" s="23"/>
    </row>
    <row r="10765" spans="1:4" hidden="1" x14ac:dyDescent="0.3">
      <c r="A10765" s="23"/>
      <c r="D10765" s="23"/>
    </row>
    <row r="10766" spans="1:4" hidden="1" x14ac:dyDescent="0.3">
      <c r="A10766" s="23"/>
      <c r="D10766" s="23"/>
    </row>
    <row r="10767" spans="1:4" hidden="1" x14ac:dyDescent="0.3">
      <c r="A10767" s="23"/>
      <c r="D10767" s="23"/>
    </row>
    <row r="10768" spans="1:4" hidden="1" x14ac:dyDescent="0.3">
      <c r="A10768" s="23"/>
      <c r="D10768" s="23"/>
    </row>
    <row r="10769" spans="1:4" hidden="1" x14ac:dyDescent="0.3">
      <c r="A10769" s="23"/>
      <c r="D10769" s="23"/>
    </row>
    <row r="10770" spans="1:4" hidden="1" x14ac:dyDescent="0.3">
      <c r="A10770" s="23"/>
      <c r="D10770" s="23"/>
    </row>
    <row r="10771" spans="1:4" hidden="1" x14ac:dyDescent="0.3">
      <c r="A10771" s="23"/>
      <c r="D10771" s="23"/>
    </row>
    <row r="10772" spans="1:4" hidden="1" x14ac:dyDescent="0.3">
      <c r="A10772" s="23"/>
      <c r="D10772" s="23"/>
    </row>
    <row r="10773" spans="1:4" hidden="1" x14ac:dyDescent="0.3">
      <c r="A10773" s="23"/>
      <c r="D10773" s="23"/>
    </row>
    <row r="10774" spans="1:4" hidden="1" x14ac:dyDescent="0.3">
      <c r="A10774" s="23"/>
      <c r="D10774" s="23"/>
    </row>
    <row r="10775" spans="1:4" hidden="1" x14ac:dyDescent="0.3">
      <c r="A10775" s="23"/>
      <c r="D10775" s="23"/>
    </row>
    <row r="10776" spans="1:4" hidden="1" x14ac:dyDescent="0.3">
      <c r="A10776" s="23"/>
      <c r="D10776" s="23"/>
    </row>
    <row r="10777" spans="1:4" hidden="1" x14ac:dyDescent="0.3">
      <c r="A10777" s="23"/>
      <c r="D10777" s="23"/>
    </row>
    <row r="10778" spans="1:4" hidden="1" x14ac:dyDescent="0.3">
      <c r="A10778" s="23"/>
      <c r="D10778" s="23"/>
    </row>
    <row r="10779" spans="1:4" hidden="1" x14ac:dyDescent="0.3">
      <c r="A10779" s="23"/>
      <c r="D10779" s="23"/>
    </row>
    <row r="10780" spans="1:4" hidden="1" x14ac:dyDescent="0.3">
      <c r="A10780" s="23"/>
      <c r="D10780" s="23"/>
    </row>
    <row r="10781" spans="1:4" hidden="1" x14ac:dyDescent="0.3">
      <c r="A10781" s="23"/>
      <c r="D10781" s="23"/>
    </row>
    <row r="10782" spans="1:4" hidden="1" x14ac:dyDescent="0.3">
      <c r="A10782" s="23"/>
      <c r="D10782" s="23"/>
    </row>
    <row r="10783" spans="1:4" hidden="1" x14ac:dyDescent="0.3">
      <c r="A10783" s="23"/>
      <c r="D10783" s="23"/>
    </row>
    <row r="10784" spans="1:4" hidden="1" x14ac:dyDescent="0.3">
      <c r="A10784" s="23"/>
      <c r="D10784" s="23"/>
    </row>
    <row r="10785" spans="1:4" hidden="1" x14ac:dyDescent="0.3">
      <c r="A10785" s="23"/>
      <c r="D10785" s="23"/>
    </row>
    <row r="10786" spans="1:4" hidden="1" x14ac:dyDescent="0.3">
      <c r="A10786" s="23"/>
      <c r="D10786" s="23"/>
    </row>
    <row r="10787" spans="1:4" hidden="1" x14ac:dyDescent="0.3">
      <c r="A10787" s="23"/>
      <c r="D10787" s="23"/>
    </row>
    <row r="10788" spans="1:4" hidden="1" x14ac:dyDescent="0.3">
      <c r="A10788" s="23"/>
      <c r="D10788" s="23"/>
    </row>
    <row r="10789" spans="1:4" hidden="1" x14ac:dyDescent="0.3">
      <c r="A10789" s="23"/>
      <c r="D10789" s="23"/>
    </row>
    <row r="10790" spans="1:4" hidden="1" x14ac:dyDescent="0.3">
      <c r="A10790" s="23"/>
      <c r="D10790" s="23"/>
    </row>
    <row r="10791" spans="1:4" hidden="1" x14ac:dyDescent="0.3">
      <c r="A10791" s="23"/>
      <c r="D10791" s="23"/>
    </row>
    <row r="10792" spans="1:4" hidden="1" x14ac:dyDescent="0.3">
      <c r="A10792" s="23"/>
      <c r="D10792" s="23"/>
    </row>
    <row r="10793" spans="1:4" hidden="1" x14ac:dyDescent="0.3">
      <c r="A10793" s="23"/>
      <c r="D10793" s="23"/>
    </row>
    <row r="10794" spans="1:4" hidden="1" x14ac:dyDescent="0.3">
      <c r="A10794" s="23"/>
      <c r="D10794" s="23"/>
    </row>
    <row r="10795" spans="1:4" hidden="1" x14ac:dyDescent="0.3">
      <c r="A10795" s="23"/>
      <c r="D10795" s="23"/>
    </row>
    <row r="10796" spans="1:4" hidden="1" x14ac:dyDescent="0.3">
      <c r="A10796" s="23"/>
      <c r="D10796" s="23"/>
    </row>
    <row r="10797" spans="1:4" hidden="1" x14ac:dyDescent="0.3">
      <c r="A10797" s="23"/>
      <c r="D10797" s="23"/>
    </row>
    <row r="10798" spans="1:4" hidden="1" x14ac:dyDescent="0.3">
      <c r="A10798" s="23"/>
      <c r="D10798" s="23"/>
    </row>
    <row r="10799" spans="1:4" hidden="1" x14ac:dyDescent="0.3">
      <c r="A10799" s="23"/>
      <c r="D10799" s="23"/>
    </row>
    <row r="10800" spans="1:4" hidden="1" x14ac:dyDescent="0.3">
      <c r="A10800" s="23"/>
      <c r="D10800" s="23"/>
    </row>
    <row r="10801" spans="1:4" hidden="1" x14ac:dyDescent="0.3">
      <c r="A10801" s="23"/>
      <c r="D10801" s="23"/>
    </row>
    <row r="10802" spans="1:4" hidden="1" x14ac:dyDescent="0.3">
      <c r="A10802" s="23"/>
      <c r="D10802" s="23"/>
    </row>
    <row r="10803" spans="1:4" hidden="1" x14ac:dyDescent="0.3">
      <c r="A10803" s="23"/>
      <c r="D10803" s="23"/>
    </row>
    <row r="10804" spans="1:4" hidden="1" x14ac:dyDescent="0.3">
      <c r="A10804" s="23"/>
      <c r="D10804" s="23"/>
    </row>
    <row r="10805" spans="1:4" hidden="1" x14ac:dyDescent="0.3">
      <c r="A10805" s="23"/>
      <c r="D10805" s="23"/>
    </row>
    <row r="10806" spans="1:4" hidden="1" x14ac:dyDescent="0.3">
      <c r="A10806" s="23"/>
      <c r="D10806" s="23"/>
    </row>
    <row r="10807" spans="1:4" hidden="1" x14ac:dyDescent="0.3">
      <c r="A10807" s="23"/>
      <c r="D10807" s="23"/>
    </row>
    <row r="10808" spans="1:4" hidden="1" x14ac:dyDescent="0.3">
      <c r="A10808" s="23"/>
      <c r="D10808" s="23"/>
    </row>
    <row r="10809" spans="1:4" hidden="1" x14ac:dyDescent="0.3">
      <c r="A10809" s="23"/>
      <c r="D10809" s="23"/>
    </row>
    <row r="10810" spans="1:4" hidden="1" x14ac:dyDescent="0.3">
      <c r="A10810" s="23"/>
      <c r="D10810" s="23"/>
    </row>
    <row r="10811" spans="1:4" hidden="1" x14ac:dyDescent="0.3">
      <c r="A10811" s="23"/>
      <c r="D10811" s="23"/>
    </row>
    <row r="10812" spans="1:4" hidden="1" x14ac:dyDescent="0.3">
      <c r="A10812" s="23"/>
      <c r="D10812" s="23"/>
    </row>
    <row r="10813" spans="1:4" hidden="1" x14ac:dyDescent="0.3">
      <c r="A10813" s="23"/>
      <c r="D10813" s="23"/>
    </row>
    <row r="10814" spans="1:4" hidden="1" x14ac:dyDescent="0.3">
      <c r="A10814" s="23"/>
      <c r="D10814" s="23"/>
    </row>
    <row r="10815" spans="1:4" hidden="1" x14ac:dyDescent="0.3">
      <c r="A10815" s="23"/>
      <c r="D10815" s="23"/>
    </row>
    <row r="10816" spans="1:4" hidden="1" x14ac:dyDescent="0.3">
      <c r="A10816" s="23"/>
      <c r="D10816" s="23"/>
    </row>
    <row r="10817" spans="1:4" hidden="1" x14ac:dyDescent="0.3">
      <c r="A10817" s="23"/>
      <c r="D10817" s="23"/>
    </row>
    <row r="10818" spans="1:4" hidden="1" x14ac:dyDescent="0.3">
      <c r="A10818" s="23"/>
      <c r="D10818" s="23"/>
    </row>
    <row r="10819" spans="1:4" hidden="1" x14ac:dyDescent="0.3">
      <c r="A10819" s="23"/>
      <c r="D10819" s="23"/>
    </row>
    <row r="10820" spans="1:4" hidden="1" x14ac:dyDescent="0.3">
      <c r="A10820" s="23"/>
      <c r="D10820" s="23"/>
    </row>
    <row r="10821" spans="1:4" hidden="1" x14ac:dyDescent="0.3">
      <c r="A10821" s="23"/>
      <c r="D10821" s="23"/>
    </row>
    <row r="10822" spans="1:4" hidden="1" x14ac:dyDescent="0.3">
      <c r="A10822" s="23"/>
      <c r="D10822" s="23"/>
    </row>
    <row r="10823" spans="1:4" hidden="1" x14ac:dyDescent="0.3">
      <c r="A10823" s="23"/>
      <c r="D10823" s="23"/>
    </row>
    <row r="10824" spans="1:4" hidden="1" x14ac:dyDescent="0.3">
      <c r="A10824" s="23"/>
      <c r="D10824" s="23"/>
    </row>
    <row r="10825" spans="1:4" hidden="1" x14ac:dyDescent="0.3">
      <c r="A10825" s="23"/>
      <c r="D10825" s="23"/>
    </row>
    <row r="10826" spans="1:4" hidden="1" x14ac:dyDescent="0.3">
      <c r="A10826" s="23"/>
      <c r="D10826" s="23"/>
    </row>
    <row r="10827" spans="1:4" hidden="1" x14ac:dyDescent="0.3">
      <c r="A10827" s="23"/>
      <c r="D10827" s="23"/>
    </row>
    <row r="10828" spans="1:4" hidden="1" x14ac:dyDescent="0.3">
      <c r="A10828" s="23"/>
      <c r="D10828" s="23"/>
    </row>
    <row r="10829" spans="1:4" hidden="1" x14ac:dyDescent="0.3">
      <c r="A10829" s="23"/>
      <c r="D10829" s="23"/>
    </row>
    <row r="10830" spans="1:4" hidden="1" x14ac:dyDescent="0.3">
      <c r="A10830" s="23"/>
      <c r="D10830" s="23"/>
    </row>
    <row r="10831" spans="1:4" hidden="1" x14ac:dyDescent="0.3">
      <c r="A10831" s="23"/>
      <c r="D10831" s="23"/>
    </row>
    <row r="10832" spans="1:4" hidden="1" x14ac:dyDescent="0.3">
      <c r="A10832" s="23"/>
      <c r="D10832" s="23"/>
    </row>
    <row r="10833" spans="1:4" hidden="1" x14ac:dyDescent="0.3">
      <c r="A10833" s="23"/>
      <c r="D10833" s="23"/>
    </row>
    <row r="10834" spans="1:4" hidden="1" x14ac:dyDescent="0.3">
      <c r="A10834" s="23"/>
      <c r="D10834" s="23"/>
    </row>
    <row r="10835" spans="1:4" hidden="1" x14ac:dyDescent="0.3">
      <c r="A10835" s="23"/>
      <c r="D10835" s="23"/>
    </row>
    <row r="10836" spans="1:4" hidden="1" x14ac:dyDescent="0.3">
      <c r="A10836" s="23"/>
      <c r="D10836" s="23"/>
    </row>
    <row r="10837" spans="1:4" hidden="1" x14ac:dyDescent="0.3">
      <c r="A10837" s="23"/>
      <c r="D10837" s="23"/>
    </row>
    <row r="10838" spans="1:4" hidden="1" x14ac:dyDescent="0.3">
      <c r="A10838" s="23"/>
      <c r="D10838" s="23"/>
    </row>
    <row r="10839" spans="1:4" hidden="1" x14ac:dyDescent="0.3">
      <c r="A10839" s="23"/>
      <c r="D10839" s="23"/>
    </row>
    <row r="10840" spans="1:4" hidden="1" x14ac:dyDescent="0.3">
      <c r="A10840" s="23"/>
      <c r="D10840" s="23"/>
    </row>
    <row r="10841" spans="1:4" hidden="1" x14ac:dyDescent="0.3">
      <c r="A10841" s="23"/>
      <c r="D10841" s="23"/>
    </row>
    <row r="10842" spans="1:4" hidden="1" x14ac:dyDescent="0.3">
      <c r="A10842" s="23"/>
      <c r="D10842" s="23"/>
    </row>
    <row r="10843" spans="1:4" hidden="1" x14ac:dyDescent="0.3">
      <c r="A10843" s="23"/>
      <c r="D10843" s="23"/>
    </row>
    <row r="10844" spans="1:4" hidden="1" x14ac:dyDescent="0.3">
      <c r="A10844" s="23"/>
      <c r="D10844" s="23"/>
    </row>
    <row r="10845" spans="1:4" hidden="1" x14ac:dyDescent="0.3">
      <c r="A10845" s="23"/>
      <c r="D10845" s="23"/>
    </row>
    <row r="10846" spans="1:4" hidden="1" x14ac:dyDescent="0.3">
      <c r="A10846" s="23"/>
      <c r="D10846" s="23"/>
    </row>
    <row r="10847" spans="1:4" hidden="1" x14ac:dyDescent="0.3">
      <c r="A10847" s="23"/>
      <c r="D10847" s="23"/>
    </row>
    <row r="10848" spans="1:4" hidden="1" x14ac:dyDescent="0.3">
      <c r="A10848" s="23"/>
      <c r="D10848" s="23"/>
    </row>
    <row r="10849" spans="1:4" hidden="1" x14ac:dyDescent="0.3">
      <c r="A10849" s="23"/>
      <c r="D10849" s="23"/>
    </row>
    <row r="10850" spans="1:4" hidden="1" x14ac:dyDescent="0.3">
      <c r="A10850" s="23"/>
      <c r="D10850" s="23"/>
    </row>
    <row r="10851" spans="1:4" hidden="1" x14ac:dyDescent="0.3">
      <c r="A10851" s="23"/>
      <c r="D10851" s="23"/>
    </row>
    <row r="10852" spans="1:4" hidden="1" x14ac:dyDescent="0.3">
      <c r="A10852" s="23"/>
      <c r="D10852" s="23"/>
    </row>
    <row r="10853" spans="1:4" hidden="1" x14ac:dyDescent="0.3">
      <c r="A10853" s="23"/>
      <c r="D10853" s="23"/>
    </row>
    <row r="10854" spans="1:4" hidden="1" x14ac:dyDescent="0.3">
      <c r="A10854" s="23"/>
      <c r="D10854" s="23"/>
    </row>
    <row r="10855" spans="1:4" hidden="1" x14ac:dyDescent="0.3">
      <c r="A10855" s="23"/>
      <c r="D10855" s="23"/>
    </row>
    <row r="10856" spans="1:4" hidden="1" x14ac:dyDescent="0.3">
      <c r="A10856" s="23"/>
      <c r="D10856" s="23"/>
    </row>
    <row r="10857" spans="1:4" hidden="1" x14ac:dyDescent="0.3">
      <c r="A10857" s="23"/>
      <c r="D10857" s="23"/>
    </row>
    <row r="10858" spans="1:4" hidden="1" x14ac:dyDescent="0.3">
      <c r="A10858" s="23"/>
      <c r="D10858" s="23"/>
    </row>
    <row r="10859" spans="1:4" hidden="1" x14ac:dyDescent="0.3">
      <c r="A10859" s="23"/>
      <c r="D10859" s="23"/>
    </row>
    <row r="10860" spans="1:4" hidden="1" x14ac:dyDescent="0.3">
      <c r="A10860" s="23"/>
      <c r="D10860" s="23"/>
    </row>
    <row r="10861" spans="1:4" hidden="1" x14ac:dyDescent="0.3">
      <c r="A10861" s="23"/>
      <c r="D10861" s="23"/>
    </row>
    <row r="10862" spans="1:4" hidden="1" x14ac:dyDescent="0.3">
      <c r="A10862" s="23"/>
      <c r="D10862" s="23"/>
    </row>
    <row r="10863" spans="1:4" hidden="1" x14ac:dyDescent="0.3">
      <c r="A10863" s="23"/>
      <c r="D10863" s="23"/>
    </row>
    <row r="10864" spans="1:4" hidden="1" x14ac:dyDescent="0.3">
      <c r="A10864" s="23"/>
      <c r="D10864" s="23"/>
    </row>
    <row r="10865" spans="1:4" hidden="1" x14ac:dyDescent="0.3">
      <c r="A10865" s="23"/>
      <c r="D10865" s="23"/>
    </row>
    <row r="10866" spans="1:4" hidden="1" x14ac:dyDescent="0.3">
      <c r="A10866" s="23"/>
      <c r="D10866" s="23"/>
    </row>
    <row r="10867" spans="1:4" hidden="1" x14ac:dyDescent="0.3">
      <c r="A10867" s="23"/>
      <c r="D10867" s="23"/>
    </row>
    <row r="10868" spans="1:4" hidden="1" x14ac:dyDescent="0.3">
      <c r="A10868" s="23"/>
      <c r="D10868" s="23"/>
    </row>
    <row r="10869" spans="1:4" hidden="1" x14ac:dyDescent="0.3">
      <c r="A10869" s="23"/>
      <c r="D10869" s="23"/>
    </row>
    <row r="10870" spans="1:4" hidden="1" x14ac:dyDescent="0.3">
      <c r="A10870" s="23"/>
      <c r="D10870" s="23"/>
    </row>
    <row r="10871" spans="1:4" hidden="1" x14ac:dyDescent="0.3">
      <c r="A10871" s="23"/>
      <c r="D10871" s="23"/>
    </row>
    <row r="10872" spans="1:4" hidden="1" x14ac:dyDescent="0.3">
      <c r="A10872" s="23"/>
      <c r="D10872" s="23"/>
    </row>
    <row r="10873" spans="1:4" hidden="1" x14ac:dyDescent="0.3">
      <c r="A10873" s="23"/>
      <c r="D10873" s="23"/>
    </row>
    <row r="10874" spans="1:4" hidden="1" x14ac:dyDescent="0.3">
      <c r="A10874" s="23"/>
      <c r="D10874" s="23"/>
    </row>
    <row r="10875" spans="1:4" hidden="1" x14ac:dyDescent="0.3">
      <c r="A10875" s="23"/>
      <c r="D10875" s="23"/>
    </row>
    <row r="10876" spans="1:4" hidden="1" x14ac:dyDescent="0.3">
      <c r="A10876" s="23"/>
      <c r="D10876" s="23"/>
    </row>
    <row r="10877" spans="1:4" hidden="1" x14ac:dyDescent="0.3">
      <c r="A10877" s="23"/>
      <c r="D10877" s="23"/>
    </row>
    <row r="10878" spans="1:4" hidden="1" x14ac:dyDescent="0.3">
      <c r="A10878" s="23"/>
      <c r="D10878" s="23"/>
    </row>
    <row r="10879" spans="1:4" hidden="1" x14ac:dyDescent="0.3">
      <c r="A10879" s="23"/>
      <c r="D10879" s="23"/>
    </row>
    <row r="10880" spans="1:4" hidden="1" x14ac:dyDescent="0.3">
      <c r="A10880" s="23"/>
      <c r="D10880" s="23"/>
    </row>
    <row r="10881" spans="1:4" hidden="1" x14ac:dyDescent="0.3">
      <c r="A10881" s="23"/>
      <c r="D10881" s="23"/>
    </row>
    <row r="10882" spans="1:4" hidden="1" x14ac:dyDescent="0.3">
      <c r="A10882" s="23"/>
      <c r="D10882" s="23"/>
    </row>
    <row r="10883" spans="1:4" hidden="1" x14ac:dyDescent="0.3">
      <c r="A10883" s="23"/>
      <c r="D10883" s="23"/>
    </row>
    <row r="10884" spans="1:4" hidden="1" x14ac:dyDescent="0.3">
      <c r="A10884" s="23"/>
      <c r="D10884" s="23"/>
    </row>
    <row r="10885" spans="1:4" hidden="1" x14ac:dyDescent="0.3">
      <c r="A10885" s="23"/>
      <c r="D10885" s="23"/>
    </row>
    <row r="10886" spans="1:4" hidden="1" x14ac:dyDescent="0.3">
      <c r="A10886" s="23"/>
      <c r="D10886" s="23"/>
    </row>
    <row r="10887" spans="1:4" hidden="1" x14ac:dyDescent="0.3">
      <c r="A10887" s="23"/>
      <c r="D10887" s="23"/>
    </row>
    <row r="10888" spans="1:4" hidden="1" x14ac:dyDescent="0.3">
      <c r="A10888" s="23"/>
      <c r="D10888" s="23"/>
    </row>
    <row r="10889" spans="1:4" hidden="1" x14ac:dyDescent="0.3">
      <c r="A10889" s="23"/>
      <c r="D10889" s="23"/>
    </row>
    <row r="10890" spans="1:4" hidden="1" x14ac:dyDescent="0.3">
      <c r="A10890" s="23"/>
      <c r="D10890" s="23"/>
    </row>
    <row r="10891" spans="1:4" hidden="1" x14ac:dyDescent="0.3">
      <c r="A10891" s="23"/>
      <c r="D10891" s="23"/>
    </row>
    <row r="10892" spans="1:4" hidden="1" x14ac:dyDescent="0.3">
      <c r="A10892" s="23"/>
      <c r="D10892" s="23"/>
    </row>
    <row r="10893" spans="1:4" hidden="1" x14ac:dyDescent="0.3">
      <c r="A10893" s="23"/>
      <c r="D10893" s="23"/>
    </row>
    <row r="10894" spans="1:4" hidden="1" x14ac:dyDescent="0.3">
      <c r="A10894" s="23"/>
      <c r="D10894" s="23"/>
    </row>
    <row r="10895" spans="1:4" hidden="1" x14ac:dyDescent="0.3">
      <c r="A10895" s="23"/>
      <c r="D10895" s="23"/>
    </row>
    <row r="10896" spans="1:4" hidden="1" x14ac:dyDescent="0.3">
      <c r="A10896" s="23"/>
      <c r="D10896" s="23"/>
    </row>
    <row r="10897" spans="1:4" hidden="1" x14ac:dyDescent="0.3">
      <c r="A10897" s="23"/>
      <c r="D10897" s="23"/>
    </row>
    <row r="10898" spans="1:4" hidden="1" x14ac:dyDescent="0.3">
      <c r="A10898" s="23"/>
      <c r="D10898" s="23"/>
    </row>
    <row r="10899" spans="1:4" hidden="1" x14ac:dyDescent="0.3">
      <c r="A10899" s="23"/>
      <c r="D10899" s="23"/>
    </row>
    <row r="10900" spans="1:4" hidden="1" x14ac:dyDescent="0.3">
      <c r="A10900" s="23"/>
      <c r="D10900" s="23"/>
    </row>
    <row r="10901" spans="1:4" hidden="1" x14ac:dyDescent="0.3">
      <c r="A10901" s="23"/>
      <c r="D10901" s="23"/>
    </row>
    <row r="10902" spans="1:4" hidden="1" x14ac:dyDescent="0.3">
      <c r="A10902" s="23"/>
      <c r="D10902" s="23"/>
    </row>
    <row r="10903" spans="1:4" hidden="1" x14ac:dyDescent="0.3">
      <c r="A10903" s="23"/>
      <c r="D10903" s="23"/>
    </row>
    <row r="10904" spans="1:4" hidden="1" x14ac:dyDescent="0.3">
      <c r="A10904" s="23"/>
      <c r="D10904" s="23"/>
    </row>
    <row r="10905" spans="1:4" hidden="1" x14ac:dyDescent="0.3">
      <c r="A10905" s="23"/>
      <c r="D10905" s="23"/>
    </row>
    <row r="10906" spans="1:4" hidden="1" x14ac:dyDescent="0.3">
      <c r="A10906" s="23"/>
      <c r="D10906" s="23"/>
    </row>
    <row r="10907" spans="1:4" hidden="1" x14ac:dyDescent="0.3">
      <c r="A10907" s="23"/>
      <c r="D10907" s="23"/>
    </row>
    <row r="10908" spans="1:4" hidden="1" x14ac:dyDescent="0.3">
      <c r="A10908" s="23"/>
      <c r="D10908" s="23"/>
    </row>
    <row r="10909" spans="1:4" hidden="1" x14ac:dyDescent="0.3">
      <c r="A10909" s="23"/>
      <c r="D10909" s="23"/>
    </row>
    <row r="10910" spans="1:4" hidden="1" x14ac:dyDescent="0.3">
      <c r="A10910" s="23"/>
      <c r="D10910" s="23"/>
    </row>
    <row r="10911" spans="1:4" hidden="1" x14ac:dyDescent="0.3">
      <c r="A10911" s="23"/>
      <c r="D10911" s="23"/>
    </row>
    <row r="10912" spans="1:4" hidden="1" x14ac:dyDescent="0.3">
      <c r="A10912" s="23"/>
      <c r="D10912" s="23"/>
    </row>
    <row r="10913" spans="1:4" hidden="1" x14ac:dyDescent="0.3">
      <c r="A10913" s="23"/>
      <c r="D10913" s="23"/>
    </row>
    <row r="10914" spans="1:4" hidden="1" x14ac:dyDescent="0.3">
      <c r="A10914" s="23"/>
      <c r="D10914" s="23"/>
    </row>
    <row r="10915" spans="1:4" hidden="1" x14ac:dyDescent="0.3">
      <c r="A10915" s="23"/>
      <c r="D10915" s="23"/>
    </row>
    <row r="10916" spans="1:4" hidden="1" x14ac:dyDescent="0.3">
      <c r="A10916" s="23"/>
      <c r="D10916" s="23"/>
    </row>
    <row r="10917" spans="1:4" hidden="1" x14ac:dyDescent="0.3">
      <c r="A10917" s="23"/>
      <c r="D10917" s="23"/>
    </row>
    <row r="10918" spans="1:4" hidden="1" x14ac:dyDescent="0.3">
      <c r="A10918" s="23"/>
      <c r="D10918" s="23"/>
    </row>
    <row r="10919" spans="1:4" hidden="1" x14ac:dyDescent="0.3">
      <c r="A10919" s="23"/>
      <c r="D10919" s="23"/>
    </row>
    <row r="10920" spans="1:4" hidden="1" x14ac:dyDescent="0.3">
      <c r="A10920" s="23"/>
      <c r="D10920" s="23"/>
    </row>
    <row r="10921" spans="1:4" hidden="1" x14ac:dyDescent="0.3">
      <c r="A10921" s="23"/>
      <c r="D10921" s="23"/>
    </row>
    <row r="10922" spans="1:4" hidden="1" x14ac:dyDescent="0.3">
      <c r="A10922" s="23"/>
      <c r="D10922" s="23"/>
    </row>
    <row r="10923" spans="1:4" hidden="1" x14ac:dyDescent="0.3">
      <c r="A10923" s="23"/>
      <c r="D10923" s="23"/>
    </row>
    <row r="10924" spans="1:4" hidden="1" x14ac:dyDescent="0.3">
      <c r="A10924" s="23"/>
      <c r="D10924" s="23"/>
    </row>
    <row r="10925" spans="1:4" hidden="1" x14ac:dyDescent="0.3">
      <c r="A10925" s="23"/>
      <c r="D10925" s="23"/>
    </row>
    <row r="10926" spans="1:4" hidden="1" x14ac:dyDescent="0.3">
      <c r="A10926" s="23"/>
      <c r="D10926" s="23"/>
    </row>
    <row r="10927" spans="1:4" hidden="1" x14ac:dyDescent="0.3">
      <c r="A10927" s="23"/>
      <c r="D10927" s="23"/>
    </row>
    <row r="10928" spans="1:4" hidden="1" x14ac:dyDescent="0.3">
      <c r="A10928" s="23"/>
      <c r="D10928" s="23"/>
    </row>
    <row r="10929" spans="1:4" hidden="1" x14ac:dyDescent="0.3">
      <c r="A10929" s="23"/>
      <c r="D10929" s="23"/>
    </row>
    <row r="10930" spans="1:4" hidden="1" x14ac:dyDescent="0.3">
      <c r="A10930" s="23"/>
      <c r="D10930" s="23"/>
    </row>
    <row r="10931" spans="1:4" hidden="1" x14ac:dyDescent="0.3">
      <c r="A10931" s="23"/>
      <c r="D10931" s="23"/>
    </row>
    <row r="10932" spans="1:4" hidden="1" x14ac:dyDescent="0.3">
      <c r="A10932" s="23"/>
      <c r="D10932" s="23"/>
    </row>
    <row r="10933" spans="1:4" hidden="1" x14ac:dyDescent="0.3">
      <c r="A10933" s="23"/>
      <c r="D10933" s="23"/>
    </row>
    <row r="10934" spans="1:4" hidden="1" x14ac:dyDescent="0.3">
      <c r="A10934" s="23"/>
      <c r="D10934" s="23"/>
    </row>
    <row r="10935" spans="1:4" hidden="1" x14ac:dyDescent="0.3">
      <c r="A10935" s="23"/>
      <c r="D10935" s="23"/>
    </row>
    <row r="10936" spans="1:4" hidden="1" x14ac:dyDescent="0.3">
      <c r="A10936" s="23"/>
      <c r="D10936" s="23"/>
    </row>
    <row r="10937" spans="1:4" hidden="1" x14ac:dyDescent="0.3">
      <c r="A10937" s="23"/>
      <c r="D10937" s="23"/>
    </row>
    <row r="10938" spans="1:4" hidden="1" x14ac:dyDescent="0.3">
      <c r="A10938" s="23"/>
      <c r="D10938" s="23"/>
    </row>
    <row r="10939" spans="1:4" hidden="1" x14ac:dyDescent="0.3">
      <c r="A10939" s="23"/>
      <c r="D10939" s="23"/>
    </row>
    <row r="10940" spans="1:4" hidden="1" x14ac:dyDescent="0.3">
      <c r="A10940" s="23"/>
      <c r="D10940" s="23"/>
    </row>
    <row r="10941" spans="1:4" hidden="1" x14ac:dyDescent="0.3">
      <c r="A10941" s="23"/>
      <c r="D10941" s="23"/>
    </row>
    <row r="10942" spans="1:4" hidden="1" x14ac:dyDescent="0.3">
      <c r="A10942" s="23"/>
      <c r="D10942" s="23"/>
    </row>
    <row r="10943" spans="1:4" hidden="1" x14ac:dyDescent="0.3">
      <c r="A10943" s="23"/>
      <c r="D10943" s="23"/>
    </row>
    <row r="10944" spans="1:4" hidden="1" x14ac:dyDescent="0.3">
      <c r="A10944" s="23"/>
      <c r="D10944" s="23"/>
    </row>
    <row r="10945" spans="1:4" hidden="1" x14ac:dyDescent="0.3">
      <c r="A10945" s="23"/>
      <c r="D10945" s="23"/>
    </row>
    <row r="10946" spans="1:4" hidden="1" x14ac:dyDescent="0.3">
      <c r="A10946" s="23"/>
      <c r="D10946" s="23"/>
    </row>
    <row r="10947" spans="1:4" hidden="1" x14ac:dyDescent="0.3">
      <c r="A10947" s="23"/>
      <c r="D10947" s="23"/>
    </row>
    <row r="10948" spans="1:4" hidden="1" x14ac:dyDescent="0.3">
      <c r="A10948" s="23"/>
      <c r="D10948" s="23"/>
    </row>
    <row r="10949" spans="1:4" hidden="1" x14ac:dyDescent="0.3">
      <c r="A10949" s="23"/>
      <c r="D10949" s="23"/>
    </row>
    <row r="10950" spans="1:4" hidden="1" x14ac:dyDescent="0.3">
      <c r="A10950" s="23"/>
      <c r="D10950" s="23"/>
    </row>
    <row r="10951" spans="1:4" hidden="1" x14ac:dyDescent="0.3">
      <c r="A10951" s="23"/>
      <c r="D10951" s="23"/>
    </row>
    <row r="10952" spans="1:4" hidden="1" x14ac:dyDescent="0.3">
      <c r="A10952" s="23"/>
      <c r="D10952" s="23"/>
    </row>
    <row r="10953" spans="1:4" hidden="1" x14ac:dyDescent="0.3">
      <c r="A10953" s="23"/>
      <c r="D10953" s="23"/>
    </row>
    <row r="10954" spans="1:4" hidden="1" x14ac:dyDescent="0.3">
      <c r="A10954" s="23"/>
      <c r="D10954" s="23"/>
    </row>
    <row r="10955" spans="1:4" hidden="1" x14ac:dyDescent="0.3">
      <c r="A10955" s="23"/>
      <c r="D10955" s="23"/>
    </row>
    <row r="10956" spans="1:4" hidden="1" x14ac:dyDescent="0.3">
      <c r="A10956" s="23"/>
      <c r="D10956" s="23"/>
    </row>
    <row r="10957" spans="1:4" hidden="1" x14ac:dyDescent="0.3">
      <c r="A10957" s="23"/>
      <c r="D10957" s="23"/>
    </row>
    <row r="10958" spans="1:4" hidden="1" x14ac:dyDescent="0.3">
      <c r="A10958" s="23"/>
      <c r="D10958" s="23"/>
    </row>
    <row r="10959" spans="1:4" hidden="1" x14ac:dyDescent="0.3">
      <c r="A10959" s="23"/>
      <c r="D10959" s="23"/>
    </row>
    <row r="10960" spans="1:4" hidden="1" x14ac:dyDescent="0.3">
      <c r="A10960" s="23"/>
      <c r="D10960" s="23"/>
    </row>
    <row r="10961" spans="1:4" hidden="1" x14ac:dyDescent="0.3">
      <c r="A10961" s="23"/>
      <c r="D10961" s="23"/>
    </row>
    <row r="10962" spans="1:4" hidden="1" x14ac:dyDescent="0.3">
      <c r="A10962" s="23"/>
      <c r="D10962" s="23"/>
    </row>
    <row r="10963" spans="1:4" hidden="1" x14ac:dyDescent="0.3">
      <c r="A10963" s="23"/>
      <c r="D10963" s="23"/>
    </row>
    <row r="10964" spans="1:4" hidden="1" x14ac:dyDescent="0.3">
      <c r="A10964" s="23"/>
      <c r="D10964" s="23"/>
    </row>
    <row r="10965" spans="1:4" hidden="1" x14ac:dyDescent="0.3">
      <c r="A10965" s="23"/>
      <c r="D10965" s="23"/>
    </row>
    <row r="10966" spans="1:4" hidden="1" x14ac:dyDescent="0.3">
      <c r="A10966" s="23"/>
      <c r="D10966" s="23"/>
    </row>
    <row r="10967" spans="1:4" hidden="1" x14ac:dyDescent="0.3">
      <c r="A10967" s="23"/>
      <c r="D10967" s="23"/>
    </row>
    <row r="10968" spans="1:4" hidden="1" x14ac:dyDescent="0.3">
      <c r="A10968" s="23"/>
      <c r="D10968" s="23"/>
    </row>
    <row r="10969" spans="1:4" hidden="1" x14ac:dyDescent="0.3">
      <c r="A10969" s="23"/>
      <c r="D10969" s="23"/>
    </row>
    <row r="10970" spans="1:4" hidden="1" x14ac:dyDescent="0.3">
      <c r="A10970" s="23"/>
      <c r="D10970" s="23"/>
    </row>
    <row r="10971" spans="1:4" hidden="1" x14ac:dyDescent="0.3">
      <c r="A10971" s="23"/>
      <c r="D10971" s="23"/>
    </row>
    <row r="10972" spans="1:4" hidden="1" x14ac:dyDescent="0.3">
      <c r="A10972" s="23"/>
      <c r="D10972" s="23"/>
    </row>
    <row r="10973" spans="1:4" hidden="1" x14ac:dyDescent="0.3">
      <c r="A10973" s="23"/>
      <c r="D10973" s="23"/>
    </row>
    <row r="10974" spans="1:4" hidden="1" x14ac:dyDescent="0.3">
      <c r="A10974" s="23"/>
      <c r="D10974" s="23"/>
    </row>
    <row r="10975" spans="1:4" hidden="1" x14ac:dyDescent="0.3">
      <c r="A10975" s="23"/>
      <c r="D10975" s="23"/>
    </row>
    <row r="10976" spans="1:4" hidden="1" x14ac:dyDescent="0.3">
      <c r="A10976" s="23"/>
      <c r="D10976" s="23"/>
    </row>
    <row r="10977" spans="1:4" hidden="1" x14ac:dyDescent="0.3">
      <c r="A10977" s="23"/>
      <c r="D10977" s="23"/>
    </row>
    <row r="10978" spans="1:4" hidden="1" x14ac:dyDescent="0.3">
      <c r="A10978" s="23"/>
      <c r="D10978" s="23"/>
    </row>
    <row r="10979" spans="1:4" hidden="1" x14ac:dyDescent="0.3">
      <c r="A10979" s="23"/>
      <c r="D10979" s="23"/>
    </row>
    <row r="10980" spans="1:4" hidden="1" x14ac:dyDescent="0.3">
      <c r="A10980" s="23"/>
      <c r="D10980" s="23"/>
    </row>
    <row r="10981" spans="1:4" hidden="1" x14ac:dyDescent="0.3">
      <c r="A10981" s="23"/>
      <c r="D10981" s="23"/>
    </row>
    <row r="10982" spans="1:4" hidden="1" x14ac:dyDescent="0.3">
      <c r="A10982" s="23"/>
      <c r="D10982" s="23"/>
    </row>
    <row r="10983" spans="1:4" hidden="1" x14ac:dyDescent="0.3">
      <c r="A10983" s="23"/>
      <c r="D10983" s="23"/>
    </row>
    <row r="10984" spans="1:4" hidden="1" x14ac:dyDescent="0.3">
      <c r="A10984" s="23"/>
      <c r="D10984" s="23"/>
    </row>
    <row r="10985" spans="1:4" hidden="1" x14ac:dyDescent="0.3">
      <c r="A10985" s="23"/>
      <c r="D10985" s="23"/>
    </row>
    <row r="10986" spans="1:4" hidden="1" x14ac:dyDescent="0.3">
      <c r="A10986" s="23"/>
      <c r="D10986" s="23"/>
    </row>
    <row r="10987" spans="1:4" hidden="1" x14ac:dyDescent="0.3">
      <c r="A10987" s="23"/>
      <c r="D10987" s="23"/>
    </row>
    <row r="10988" spans="1:4" hidden="1" x14ac:dyDescent="0.3">
      <c r="A10988" s="23"/>
      <c r="D10988" s="23"/>
    </row>
    <row r="10989" spans="1:4" hidden="1" x14ac:dyDescent="0.3">
      <c r="A10989" s="23"/>
      <c r="D10989" s="23"/>
    </row>
    <row r="10990" spans="1:4" hidden="1" x14ac:dyDescent="0.3">
      <c r="A10990" s="23"/>
      <c r="D10990" s="23"/>
    </row>
    <row r="10991" spans="1:4" hidden="1" x14ac:dyDescent="0.3">
      <c r="A10991" s="23"/>
      <c r="D10991" s="23"/>
    </row>
    <row r="10992" spans="1:4" hidden="1" x14ac:dyDescent="0.3">
      <c r="A10992" s="23"/>
      <c r="D10992" s="23"/>
    </row>
    <row r="10993" spans="1:4" hidden="1" x14ac:dyDescent="0.3">
      <c r="A10993" s="23"/>
      <c r="D10993" s="23"/>
    </row>
    <row r="10994" spans="1:4" hidden="1" x14ac:dyDescent="0.3">
      <c r="A10994" s="23"/>
      <c r="D10994" s="23"/>
    </row>
    <row r="10995" spans="1:4" hidden="1" x14ac:dyDescent="0.3">
      <c r="A10995" s="23"/>
      <c r="D10995" s="23"/>
    </row>
    <row r="10996" spans="1:4" hidden="1" x14ac:dyDescent="0.3">
      <c r="A10996" s="23"/>
      <c r="D10996" s="23"/>
    </row>
    <row r="10997" spans="1:4" hidden="1" x14ac:dyDescent="0.3">
      <c r="A10997" s="23"/>
      <c r="D10997" s="23"/>
    </row>
    <row r="10998" spans="1:4" hidden="1" x14ac:dyDescent="0.3">
      <c r="A10998" s="23"/>
      <c r="D10998" s="23"/>
    </row>
    <row r="10999" spans="1:4" hidden="1" x14ac:dyDescent="0.3">
      <c r="A10999" s="23"/>
      <c r="D10999" s="23"/>
    </row>
    <row r="11000" spans="1:4" hidden="1" x14ac:dyDescent="0.3">
      <c r="A11000" s="23"/>
      <c r="D11000" s="23"/>
    </row>
    <row r="11001" spans="1:4" hidden="1" x14ac:dyDescent="0.3">
      <c r="A11001" s="23"/>
      <c r="D11001" s="23"/>
    </row>
    <row r="11002" spans="1:4" hidden="1" x14ac:dyDescent="0.3">
      <c r="A11002" s="23"/>
      <c r="D11002" s="23"/>
    </row>
    <row r="11003" spans="1:4" hidden="1" x14ac:dyDescent="0.3">
      <c r="A11003" s="23"/>
      <c r="D11003" s="23"/>
    </row>
    <row r="11004" spans="1:4" hidden="1" x14ac:dyDescent="0.3">
      <c r="A11004" s="23"/>
      <c r="D11004" s="23"/>
    </row>
    <row r="11005" spans="1:4" hidden="1" x14ac:dyDescent="0.3">
      <c r="A11005" s="23"/>
      <c r="D11005" s="23"/>
    </row>
    <row r="11006" spans="1:4" hidden="1" x14ac:dyDescent="0.3">
      <c r="A11006" s="23"/>
      <c r="D11006" s="23"/>
    </row>
    <row r="11007" spans="1:4" hidden="1" x14ac:dyDescent="0.3">
      <c r="A11007" s="23"/>
      <c r="D11007" s="23"/>
    </row>
    <row r="11008" spans="1:4" hidden="1" x14ac:dyDescent="0.3">
      <c r="A11008" s="23"/>
      <c r="D11008" s="23"/>
    </row>
    <row r="11009" spans="1:4" hidden="1" x14ac:dyDescent="0.3">
      <c r="A11009" s="23"/>
      <c r="D11009" s="23"/>
    </row>
    <row r="11010" spans="1:4" hidden="1" x14ac:dyDescent="0.3">
      <c r="A11010" s="23"/>
      <c r="D11010" s="23"/>
    </row>
    <row r="11011" spans="1:4" hidden="1" x14ac:dyDescent="0.3">
      <c r="A11011" s="23"/>
      <c r="D11011" s="23"/>
    </row>
    <row r="11012" spans="1:4" hidden="1" x14ac:dyDescent="0.3">
      <c r="A11012" s="23"/>
      <c r="D11012" s="23"/>
    </row>
    <row r="11013" spans="1:4" hidden="1" x14ac:dyDescent="0.3">
      <c r="A11013" s="23"/>
      <c r="D11013" s="23"/>
    </row>
    <row r="11014" spans="1:4" hidden="1" x14ac:dyDescent="0.3">
      <c r="A11014" s="23"/>
      <c r="D11014" s="23"/>
    </row>
    <row r="11015" spans="1:4" hidden="1" x14ac:dyDescent="0.3">
      <c r="A11015" s="23"/>
      <c r="D11015" s="23"/>
    </row>
    <row r="11016" spans="1:4" hidden="1" x14ac:dyDescent="0.3">
      <c r="A11016" s="23"/>
      <c r="D11016" s="23"/>
    </row>
    <row r="11017" spans="1:4" hidden="1" x14ac:dyDescent="0.3">
      <c r="A11017" s="23"/>
      <c r="D11017" s="23"/>
    </row>
    <row r="11018" spans="1:4" hidden="1" x14ac:dyDescent="0.3">
      <c r="A11018" s="23"/>
      <c r="D11018" s="23"/>
    </row>
    <row r="11019" spans="1:4" hidden="1" x14ac:dyDescent="0.3">
      <c r="A11019" s="23"/>
      <c r="D11019" s="23"/>
    </row>
    <row r="11020" spans="1:4" hidden="1" x14ac:dyDescent="0.3">
      <c r="A11020" s="23"/>
      <c r="D11020" s="23"/>
    </row>
    <row r="11021" spans="1:4" hidden="1" x14ac:dyDescent="0.3">
      <c r="A11021" s="23"/>
      <c r="D11021" s="23"/>
    </row>
    <row r="11022" spans="1:4" hidden="1" x14ac:dyDescent="0.3">
      <c r="A11022" s="23"/>
      <c r="D11022" s="23"/>
    </row>
    <row r="11023" spans="1:4" hidden="1" x14ac:dyDescent="0.3">
      <c r="A11023" s="23"/>
      <c r="D11023" s="23"/>
    </row>
    <row r="11024" spans="1:4" hidden="1" x14ac:dyDescent="0.3">
      <c r="A11024" s="23"/>
      <c r="D11024" s="23"/>
    </row>
    <row r="11025" spans="1:4" hidden="1" x14ac:dyDescent="0.3">
      <c r="A11025" s="23"/>
      <c r="D11025" s="23"/>
    </row>
    <row r="11026" spans="1:4" hidden="1" x14ac:dyDescent="0.3">
      <c r="A11026" s="23"/>
      <c r="D11026" s="23"/>
    </row>
    <row r="11027" spans="1:4" hidden="1" x14ac:dyDescent="0.3">
      <c r="A11027" s="23"/>
      <c r="D11027" s="23"/>
    </row>
    <row r="11028" spans="1:4" hidden="1" x14ac:dyDescent="0.3">
      <c r="A11028" s="23"/>
      <c r="D11028" s="23"/>
    </row>
    <row r="11029" spans="1:4" hidden="1" x14ac:dyDescent="0.3">
      <c r="A11029" s="23"/>
      <c r="D11029" s="23"/>
    </row>
    <row r="11030" spans="1:4" hidden="1" x14ac:dyDescent="0.3">
      <c r="A11030" s="23"/>
      <c r="D11030" s="23"/>
    </row>
    <row r="11031" spans="1:4" hidden="1" x14ac:dyDescent="0.3">
      <c r="A11031" s="23"/>
      <c r="D11031" s="23"/>
    </row>
    <row r="11032" spans="1:4" hidden="1" x14ac:dyDescent="0.3">
      <c r="A11032" s="23"/>
      <c r="D11032" s="23"/>
    </row>
    <row r="11033" spans="1:4" hidden="1" x14ac:dyDescent="0.3">
      <c r="A11033" s="23"/>
      <c r="D11033" s="23"/>
    </row>
    <row r="11034" spans="1:4" hidden="1" x14ac:dyDescent="0.3">
      <c r="A11034" s="23"/>
      <c r="D11034" s="23"/>
    </row>
    <row r="11035" spans="1:4" hidden="1" x14ac:dyDescent="0.3">
      <c r="A11035" s="23"/>
      <c r="D11035" s="23"/>
    </row>
    <row r="11036" spans="1:4" hidden="1" x14ac:dyDescent="0.3">
      <c r="A11036" s="23"/>
      <c r="D11036" s="23"/>
    </row>
    <row r="11037" spans="1:4" hidden="1" x14ac:dyDescent="0.3">
      <c r="A11037" s="23"/>
      <c r="D11037" s="23"/>
    </row>
    <row r="11038" spans="1:4" hidden="1" x14ac:dyDescent="0.3">
      <c r="A11038" s="23"/>
      <c r="D11038" s="23"/>
    </row>
    <row r="11039" spans="1:4" hidden="1" x14ac:dyDescent="0.3">
      <c r="A11039" s="23"/>
      <c r="D11039" s="23"/>
    </row>
    <row r="11040" spans="1:4" hidden="1" x14ac:dyDescent="0.3">
      <c r="A11040" s="23"/>
      <c r="D11040" s="23"/>
    </row>
    <row r="11041" spans="1:4" hidden="1" x14ac:dyDescent="0.3">
      <c r="A11041" s="23"/>
      <c r="D11041" s="23"/>
    </row>
    <row r="11042" spans="1:4" hidden="1" x14ac:dyDescent="0.3">
      <c r="A11042" s="23"/>
      <c r="D11042" s="23"/>
    </row>
    <row r="11043" spans="1:4" hidden="1" x14ac:dyDescent="0.3">
      <c r="A11043" s="23"/>
      <c r="D11043" s="23"/>
    </row>
    <row r="11044" spans="1:4" hidden="1" x14ac:dyDescent="0.3">
      <c r="A11044" s="23"/>
      <c r="D11044" s="23"/>
    </row>
    <row r="11045" spans="1:4" hidden="1" x14ac:dyDescent="0.3">
      <c r="A11045" s="23"/>
      <c r="D11045" s="23"/>
    </row>
    <row r="11046" spans="1:4" hidden="1" x14ac:dyDescent="0.3">
      <c r="A11046" s="23"/>
      <c r="D11046" s="23"/>
    </row>
    <row r="11047" spans="1:4" hidden="1" x14ac:dyDescent="0.3">
      <c r="A11047" s="23"/>
      <c r="D11047" s="23"/>
    </row>
    <row r="11048" spans="1:4" hidden="1" x14ac:dyDescent="0.3">
      <c r="A11048" s="23"/>
      <c r="D11048" s="23"/>
    </row>
    <row r="11049" spans="1:4" hidden="1" x14ac:dyDescent="0.3">
      <c r="A11049" s="23"/>
      <c r="D11049" s="23"/>
    </row>
    <row r="11050" spans="1:4" hidden="1" x14ac:dyDescent="0.3">
      <c r="A11050" s="23"/>
      <c r="D11050" s="23"/>
    </row>
    <row r="11051" spans="1:4" hidden="1" x14ac:dyDescent="0.3">
      <c r="A11051" s="23"/>
      <c r="D11051" s="23"/>
    </row>
    <row r="11052" spans="1:4" hidden="1" x14ac:dyDescent="0.3">
      <c r="A11052" s="23"/>
      <c r="D11052" s="23"/>
    </row>
    <row r="11053" spans="1:4" hidden="1" x14ac:dyDescent="0.3">
      <c r="A11053" s="23"/>
      <c r="D11053" s="23"/>
    </row>
    <row r="11054" spans="1:4" hidden="1" x14ac:dyDescent="0.3">
      <c r="A11054" s="23"/>
      <c r="D11054" s="23"/>
    </row>
    <row r="11055" spans="1:4" hidden="1" x14ac:dyDescent="0.3">
      <c r="A11055" s="23"/>
      <c r="D11055" s="23"/>
    </row>
    <row r="11056" spans="1:4" hidden="1" x14ac:dyDescent="0.3">
      <c r="A11056" s="23"/>
      <c r="D11056" s="23"/>
    </row>
    <row r="11057" spans="1:4" hidden="1" x14ac:dyDescent="0.3">
      <c r="A11057" s="23"/>
      <c r="D11057" s="23"/>
    </row>
    <row r="11058" spans="1:4" hidden="1" x14ac:dyDescent="0.3">
      <c r="A11058" s="23"/>
      <c r="D11058" s="23"/>
    </row>
    <row r="11059" spans="1:4" hidden="1" x14ac:dyDescent="0.3">
      <c r="A11059" s="23"/>
      <c r="D11059" s="23"/>
    </row>
    <row r="11060" spans="1:4" hidden="1" x14ac:dyDescent="0.3">
      <c r="A11060" s="23"/>
      <c r="D11060" s="23"/>
    </row>
    <row r="11061" spans="1:4" hidden="1" x14ac:dyDescent="0.3">
      <c r="A11061" s="23"/>
      <c r="D11061" s="23"/>
    </row>
    <row r="11062" spans="1:4" hidden="1" x14ac:dyDescent="0.3">
      <c r="A11062" s="23"/>
      <c r="D11062" s="23"/>
    </row>
    <row r="11063" spans="1:4" hidden="1" x14ac:dyDescent="0.3">
      <c r="A11063" s="23"/>
      <c r="D11063" s="23"/>
    </row>
    <row r="11064" spans="1:4" hidden="1" x14ac:dyDescent="0.3">
      <c r="A11064" s="23"/>
      <c r="D11064" s="23"/>
    </row>
    <row r="11065" spans="1:4" hidden="1" x14ac:dyDescent="0.3">
      <c r="A11065" s="23"/>
      <c r="D11065" s="23"/>
    </row>
    <row r="11066" spans="1:4" hidden="1" x14ac:dyDescent="0.3">
      <c r="A11066" s="23"/>
      <c r="D11066" s="23"/>
    </row>
    <row r="11067" spans="1:4" hidden="1" x14ac:dyDescent="0.3">
      <c r="A11067" s="23"/>
      <c r="D11067" s="23"/>
    </row>
    <row r="11068" spans="1:4" hidden="1" x14ac:dyDescent="0.3">
      <c r="A11068" s="23"/>
      <c r="D11068" s="23"/>
    </row>
    <row r="11069" spans="1:4" hidden="1" x14ac:dyDescent="0.3">
      <c r="A11069" s="23"/>
      <c r="D11069" s="23"/>
    </row>
    <row r="11070" spans="1:4" hidden="1" x14ac:dyDescent="0.3">
      <c r="A11070" s="23"/>
      <c r="D11070" s="23"/>
    </row>
    <row r="11071" spans="1:4" hidden="1" x14ac:dyDescent="0.3">
      <c r="A11071" s="23"/>
      <c r="D11071" s="23"/>
    </row>
    <row r="11072" spans="1:4" hidden="1" x14ac:dyDescent="0.3">
      <c r="A11072" s="23"/>
      <c r="D11072" s="23"/>
    </row>
    <row r="11073" spans="1:4" hidden="1" x14ac:dyDescent="0.3">
      <c r="A11073" s="23"/>
      <c r="D11073" s="23"/>
    </row>
    <row r="11074" spans="1:4" hidden="1" x14ac:dyDescent="0.3">
      <c r="A11074" s="23"/>
      <c r="D11074" s="23"/>
    </row>
    <row r="11075" spans="1:4" hidden="1" x14ac:dyDescent="0.3">
      <c r="A11075" s="23"/>
      <c r="D11075" s="23"/>
    </row>
    <row r="11076" spans="1:4" hidden="1" x14ac:dyDescent="0.3">
      <c r="A11076" s="23"/>
      <c r="D11076" s="23"/>
    </row>
    <row r="11077" spans="1:4" hidden="1" x14ac:dyDescent="0.3">
      <c r="A11077" s="23"/>
      <c r="D11077" s="23"/>
    </row>
    <row r="11078" spans="1:4" hidden="1" x14ac:dyDescent="0.3">
      <c r="A11078" s="23"/>
      <c r="D11078" s="23"/>
    </row>
    <row r="11079" spans="1:4" hidden="1" x14ac:dyDescent="0.3">
      <c r="A11079" s="23"/>
      <c r="D11079" s="23"/>
    </row>
    <row r="11080" spans="1:4" hidden="1" x14ac:dyDescent="0.3">
      <c r="A11080" s="23"/>
      <c r="D11080" s="23"/>
    </row>
    <row r="11081" spans="1:4" hidden="1" x14ac:dyDescent="0.3">
      <c r="A11081" s="23"/>
      <c r="D11081" s="23"/>
    </row>
    <row r="11082" spans="1:4" hidden="1" x14ac:dyDescent="0.3">
      <c r="A11082" s="23"/>
      <c r="D11082" s="23"/>
    </row>
    <row r="11083" spans="1:4" hidden="1" x14ac:dyDescent="0.3">
      <c r="A11083" s="23"/>
      <c r="D11083" s="23"/>
    </row>
    <row r="11084" spans="1:4" hidden="1" x14ac:dyDescent="0.3">
      <c r="A11084" s="23"/>
      <c r="D11084" s="23"/>
    </row>
    <row r="11085" spans="1:4" hidden="1" x14ac:dyDescent="0.3">
      <c r="A11085" s="23"/>
      <c r="D11085" s="23"/>
    </row>
    <row r="11086" spans="1:4" hidden="1" x14ac:dyDescent="0.3">
      <c r="A11086" s="23"/>
      <c r="D11086" s="23"/>
    </row>
    <row r="11087" spans="1:4" hidden="1" x14ac:dyDescent="0.3">
      <c r="A11087" s="23"/>
      <c r="D11087" s="23"/>
    </row>
    <row r="11088" spans="1:4" hidden="1" x14ac:dyDescent="0.3">
      <c r="A11088" s="23"/>
      <c r="D11088" s="23"/>
    </row>
    <row r="11089" spans="1:4" hidden="1" x14ac:dyDescent="0.3">
      <c r="A11089" s="23"/>
      <c r="D11089" s="23"/>
    </row>
    <row r="11090" spans="1:4" hidden="1" x14ac:dyDescent="0.3">
      <c r="A11090" s="23"/>
      <c r="D11090" s="23"/>
    </row>
    <row r="11091" spans="1:4" hidden="1" x14ac:dyDescent="0.3">
      <c r="A11091" s="23"/>
      <c r="D11091" s="23"/>
    </row>
    <row r="11092" spans="1:4" hidden="1" x14ac:dyDescent="0.3">
      <c r="A11092" s="23"/>
      <c r="D11092" s="23"/>
    </row>
    <row r="11093" spans="1:4" hidden="1" x14ac:dyDescent="0.3">
      <c r="A11093" s="23"/>
      <c r="D11093" s="23"/>
    </row>
    <row r="11094" spans="1:4" hidden="1" x14ac:dyDescent="0.3">
      <c r="A11094" s="23"/>
      <c r="D11094" s="23"/>
    </row>
    <row r="11095" spans="1:4" hidden="1" x14ac:dyDescent="0.3">
      <c r="A11095" s="23"/>
      <c r="D11095" s="23"/>
    </row>
    <row r="11096" spans="1:4" hidden="1" x14ac:dyDescent="0.3">
      <c r="A11096" s="23"/>
      <c r="D11096" s="23"/>
    </row>
    <row r="11097" spans="1:4" hidden="1" x14ac:dyDescent="0.3">
      <c r="A11097" s="23"/>
      <c r="D11097" s="23"/>
    </row>
    <row r="11098" spans="1:4" hidden="1" x14ac:dyDescent="0.3">
      <c r="A11098" s="23"/>
      <c r="D11098" s="23"/>
    </row>
    <row r="11099" spans="1:4" hidden="1" x14ac:dyDescent="0.3">
      <c r="A11099" s="23"/>
      <c r="D11099" s="23"/>
    </row>
    <row r="11100" spans="1:4" hidden="1" x14ac:dyDescent="0.3">
      <c r="A11100" s="23"/>
      <c r="D11100" s="23"/>
    </row>
    <row r="11101" spans="1:4" hidden="1" x14ac:dyDescent="0.3">
      <c r="A11101" s="23"/>
      <c r="D11101" s="23"/>
    </row>
    <row r="11102" spans="1:4" hidden="1" x14ac:dyDescent="0.3">
      <c r="A11102" s="23"/>
      <c r="D11102" s="23"/>
    </row>
    <row r="11103" spans="1:4" hidden="1" x14ac:dyDescent="0.3">
      <c r="A11103" s="23"/>
      <c r="D11103" s="23"/>
    </row>
    <row r="11104" spans="1:4" hidden="1" x14ac:dyDescent="0.3">
      <c r="A11104" s="23"/>
      <c r="D11104" s="23"/>
    </row>
    <row r="11105" spans="1:4" hidden="1" x14ac:dyDescent="0.3">
      <c r="A11105" s="23"/>
      <c r="D11105" s="23"/>
    </row>
    <row r="11106" spans="1:4" hidden="1" x14ac:dyDescent="0.3">
      <c r="A11106" s="23"/>
      <c r="D11106" s="23"/>
    </row>
    <row r="11107" spans="1:4" hidden="1" x14ac:dyDescent="0.3">
      <c r="A11107" s="23"/>
      <c r="D11107" s="23"/>
    </row>
    <row r="11108" spans="1:4" hidden="1" x14ac:dyDescent="0.3">
      <c r="A11108" s="23"/>
      <c r="D11108" s="23"/>
    </row>
    <row r="11109" spans="1:4" hidden="1" x14ac:dyDescent="0.3">
      <c r="A11109" s="23"/>
      <c r="D11109" s="23"/>
    </row>
    <row r="11110" spans="1:4" hidden="1" x14ac:dyDescent="0.3">
      <c r="A11110" s="23"/>
      <c r="D11110" s="23"/>
    </row>
    <row r="11111" spans="1:4" hidden="1" x14ac:dyDescent="0.3">
      <c r="A11111" s="23"/>
      <c r="D11111" s="23"/>
    </row>
    <row r="11112" spans="1:4" hidden="1" x14ac:dyDescent="0.3">
      <c r="A11112" s="23"/>
      <c r="D11112" s="23"/>
    </row>
    <row r="11113" spans="1:4" hidden="1" x14ac:dyDescent="0.3">
      <c r="A11113" s="23"/>
      <c r="D11113" s="23"/>
    </row>
    <row r="11114" spans="1:4" hidden="1" x14ac:dyDescent="0.3">
      <c r="A11114" s="23"/>
      <c r="D11114" s="23"/>
    </row>
    <row r="11115" spans="1:4" hidden="1" x14ac:dyDescent="0.3">
      <c r="A11115" s="23"/>
      <c r="D11115" s="23"/>
    </row>
    <row r="11116" spans="1:4" hidden="1" x14ac:dyDescent="0.3">
      <c r="A11116" s="23"/>
      <c r="D11116" s="23"/>
    </row>
    <row r="11117" spans="1:4" hidden="1" x14ac:dyDescent="0.3">
      <c r="A11117" s="23"/>
      <c r="D11117" s="23"/>
    </row>
    <row r="11118" spans="1:4" hidden="1" x14ac:dyDescent="0.3">
      <c r="A11118" s="23"/>
      <c r="D11118" s="23"/>
    </row>
    <row r="11119" spans="1:4" hidden="1" x14ac:dyDescent="0.3">
      <c r="A11119" s="23"/>
      <c r="D11119" s="23"/>
    </row>
    <row r="11120" spans="1:4" hidden="1" x14ac:dyDescent="0.3">
      <c r="A11120" s="23"/>
      <c r="D11120" s="23"/>
    </row>
    <row r="11121" spans="1:4" hidden="1" x14ac:dyDescent="0.3">
      <c r="A11121" s="23"/>
      <c r="D11121" s="23"/>
    </row>
    <row r="11122" spans="1:4" hidden="1" x14ac:dyDescent="0.3">
      <c r="A11122" s="23"/>
      <c r="D11122" s="23"/>
    </row>
    <row r="11123" spans="1:4" hidden="1" x14ac:dyDescent="0.3">
      <c r="A11123" s="23"/>
      <c r="D11123" s="23"/>
    </row>
    <row r="11124" spans="1:4" hidden="1" x14ac:dyDescent="0.3">
      <c r="A11124" s="23"/>
      <c r="D11124" s="23"/>
    </row>
    <row r="11125" spans="1:4" hidden="1" x14ac:dyDescent="0.3">
      <c r="A11125" s="23"/>
      <c r="D11125" s="23"/>
    </row>
    <row r="11126" spans="1:4" hidden="1" x14ac:dyDescent="0.3">
      <c r="A11126" s="23"/>
      <c r="D11126" s="23"/>
    </row>
    <row r="11127" spans="1:4" hidden="1" x14ac:dyDescent="0.3">
      <c r="A11127" s="23"/>
      <c r="D11127" s="23"/>
    </row>
    <row r="11128" spans="1:4" hidden="1" x14ac:dyDescent="0.3">
      <c r="A11128" s="23"/>
      <c r="D11128" s="23"/>
    </row>
    <row r="11129" spans="1:4" hidden="1" x14ac:dyDescent="0.3">
      <c r="A11129" s="23"/>
      <c r="D11129" s="23"/>
    </row>
    <row r="11130" spans="1:4" hidden="1" x14ac:dyDescent="0.3">
      <c r="A11130" s="23"/>
      <c r="D11130" s="23"/>
    </row>
    <row r="11131" spans="1:4" hidden="1" x14ac:dyDescent="0.3">
      <c r="A11131" s="23"/>
      <c r="D11131" s="23"/>
    </row>
    <row r="11132" spans="1:4" hidden="1" x14ac:dyDescent="0.3">
      <c r="A11132" s="23"/>
      <c r="D11132" s="23"/>
    </row>
    <row r="11133" spans="1:4" hidden="1" x14ac:dyDescent="0.3">
      <c r="A11133" s="23"/>
      <c r="D11133" s="23"/>
    </row>
    <row r="11134" spans="1:4" hidden="1" x14ac:dyDescent="0.3">
      <c r="A11134" s="23"/>
      <c r="D11134" s="23"/>
    </row>
    <row r="11135" spans="1:4" hidden="1" x14ac:dyDescent="0.3">
      <c r="A11135" s="23"/>
      <c r="D11135" s="23"/>
    </row>
    <row r="11136" spans="1:4" hidden="1" x14ac:dyDescent="0.3">
      <c r="A11136" s="23"/>
      <c r="D11136" s="23"/>
    </row>
    <row r="11137" spans="1:4" hidden="1" x14ac:dyDescent="0.3">
      <c r="A11137" s="23"/>
      <c r="D11137" s="23"/>
    </row>
    <row r="11138" spans="1:4" hidden="1" x14ac:dyDescent="0.3">
      <c r="A11138" s="23"/>
      <c r="D11138" s="23"/>
    </row>
    <row r="11139" spans="1:4" hidden="1" x14ac:dyDescent="0.3">
      <c r="A11139" s="23"/>
      <c r="D11139" s="23"/>
    </row>
    <row r="11140" spans="1:4" hidden="1" x14ac:dyDescent="0.3">
      <c r="A11140" s="23"/>
      <c r="D11140" s="23"/>
    </row>
    <row r="11141" spans="1:4" hidden="1" x14ac:dyDescent="0.3">
      <c r="A11141" s="23"/>
      <c r="D11141" s="23"/>
    </row>
    <row r="11142" spans="1:4" hidden="1" x14ac:dyDescent="0.3">
      <c r="A11142" s="23"/>
      <c r="D11142" s="23"/>
    </row>
    <row r="11143" spans="1:4" hidden="1" x14ac:dyDescent="0.3">
      <c r="A11143" s="23"/>
      <c r="D11143" s="23"/>
    </row>
    <row r="11144" spans="1:4" hidden="1" x14ac:dyDescent="0.3">
      <c r="A11144" s="23"/>
      <c r="D11144" s="23"/>
    </row>
    <row r="11145" spans="1:4" hidden="1" x14ac:dyDescent="0.3">
      <c r="A11145" s="23"/>
      <c r="D11145" s="23"/>
    </row>
    <row r="11146" spans="1:4" hidden="1" x14ac:dyDescent="0.3">
      <c r="A11146" s="23"/>
      <c r="D11146" s="23"/>
    </row>
    <row r="11147" spans="1:4" hidden="1" x14ac:dyDescent="0.3">
      <c r="A11147" s="23"/>
      <c r="D11147" s="23"/>
    </row>
    <row r="11148" spans="1:4" hidden="1" x14ac:dyDescent="0.3">
      <c r="A11148" s="23"/>
      <c r="D11148" s="23"/>
    </row>
    <row r="11149" spans="1:4" hidden="1" x14ac:dyDescent="0.3">
      <c r="A11149" s="23"/>
      <c r="D11149" s="23"/>
    </row>
    <row r="11150" spans="1:4" hidden="1" x14ac:dyDescent="0.3">
      <c r="A11150" s="23"/>
      <c r="D11150" s="23"/>
    </row>
    <row r="11151" spans="1:4" hidden="1" x14ac:dyDescent="0.3">
      <c r="A11151" s="23"/>
      <c r="D11151" s="23"/>
    </row>
    <row r="11152" spans="1:4" hidden="1" x14ac:dyDescent="0.3">
      <c r="A11152" s="23"/>
      <c r="D11152" s="23"/>
    </row>
    <row r="11153" spans="1:4" hidden="1" x14ac:dyDescent="0.3">
      <c r="A11153" s="23"/>
      <c r="D11153" s="23"/>
    </row>
    <row r="11154" spans="1:4" hidden="1" x14ac:dyDescent="0.3">
      <c r="A11154" s="23"/>
      <c r="D11154" s="23"/>
    </row>
    <row r="11155" spans="1:4" hidden="1" x14ac:dyDescent="0.3">
      <c r="A11155" s="23"/>
      <c r="D11155" s="23"/>
    </row>
    <row r="11156" spans="1:4" hidden="1" x14ac:dyDescent="0.3">
      <c r="A11156" s="23"/>
      <c r="D11156" s="23"/>
    </row>
    <row r="11157" spans="1:4" hidden="1" x14ac:dyDescent="0.3">
      <c r="A11157" s="23"/>
      <c r="D11157" s="23"/>
    </row>
    <row r="11158" spans="1:4" hidden="1" x14ac:dyDescent="0.3">
      <c r="A11158" s="23"/>
      <c r="D11158" s="23"/>
    </row>
    <row r="11159" spans="1:4" hidden="1" x14ac:dyDescent="0.3">
      <c r="A11159" s="23"/>
      <c r="D11159" s="23"/>
    </row>
    <row r="11160" spans="1:4" hidden="1" x14ac:dyDescent="0.3">
      <c r="A11160" s="23"/>
      <c r="D11160" s="23"/>
    </row>
    <row r="11161" spans="1:4" hidden="1" x14ac:dyDescent="0.3">
      <c r="A11161" s="23"/>
      <c r="D11161" s="23"/>
    </row>
    <row r="11162" spans="1:4" hidden="1" x14ac:dyDescent="0.3">
      <c r="A11162" s="23"/>
      <c r="D11162" s="23"/>
    </row>
    <row r="11163" spans="1:4" hidden="1" x14ac:dyDescent="0.3">
      <c r="A11163" s="23"/>
      <c r="D11163" s="23"/>
    </row>
    <row r="11164" spans="1:4" hidden="1" x14ac:dyDescent="0.3">
      <c r="A11164" s="23"/>
      <c r="D11164" s="23"/>
    </row>
    <row r="11165" spans="1:4" hidden="1" x14ac:dyDescent="0.3">
      <c r="A11165" s="23"/>
      <c r="D11165" s="23"/>
    </row>
    <row r="11166" spans="1:4" hidden="1" x14ac:dyDescent="0.3">
      <c r="A11166" s="23"/>
      <c r="D11166" s="23"/>
    </row>
    <row r="11167" spans="1:4" hidden="1" x14ac:dyDescent="0.3">
      <c r="A11167" s="23"/>
      <c r="D11167" s="23"/>
    </row>
    <row r="11168" spans="1:4" hidden="1" x14ac:dyDescent="0.3">
      <c r="A11168" s="23"/>
      <c r="D11168" s="23"/>
    </row>
    <row r="11169" spans="1:4" hidden="1" x14ac:dyDescent="0.3">
      <c r="A11169" s="23"/>
      <c r="D11169" s="23"/>
    </row>
    <row r="11170" spans="1:4" hidden="1" x14ac:dyDescent="0.3">
      <c r="A11170" s="23"/>
      <c r="D11170" s="23"/>
    </row>
    <row r="11171" spans="1:4" hidden="1" x14ac:dyDescent="0.3">
      <c r="A11171" s="23"/>
      <c r="D11171" s="23"/>
    </row>
    <row r="11172" spans="1:4" hidden="1" x14ac:dyDescent="0.3">
      <c r="A11172" s="23"/>
      <c r="D11172" s="23"/>
    </row>
    <row r="11173" spans="1:4" hidden="1" x14ac:dyDescent="0.3">
      <c r="A11173" s="23"/>
      <c r="D11173" s="23"/>
    </row>
    <row r="11174" spans="1:4" hidden="1" x14ac:dyDescent="0.3">
      <c r="A11174" s="23"/>
      <c r="D11174" s="23"/>
    </row>
    <row r="11175" spans="1:4" hidden="1" x14ac:dyDescent="0.3">
      <c r="A11175" s="23"/>
      <c r="D11175" s="23"/>
    </row>
    <row r="11176" spans="1:4" hidden="1" x14ac:dyDescent="0.3">
      <c r="A11176" s="23"/>
      <c r="D11176" s="23"/>
    </row>
    <row r="11177" spans="1:4" hidden="1" x14ac:dyDescent="0.3">
      <c r="A11177" s="23"/>
      <c r="D11177" s="23"/>
    </row>
    <row r="11178" spans="1:4" hidden="1" x14ac:dyDescent="0.3">
      <c r="A11178" s="23"/>
      <c r="D11178" s="23"/>
    </row>
    <row r="11179" spans="1:4" hidden="1" x14ac:dyDescent="0.3">
      <c r="A11179" s="23"/>
      <c r="D11179" s="23"/>
    </row>
    <row r="11180" spans="1:4" hidden="1" x14ac:dyDescent="0.3">
      <c r="A11180" s="23"/>
      <c r="D11180" s="23"/>
    </row>
    <row r="11181" spans="1:4" hidden="1" x14ac:dyDescent="0.3">
      <c r="A11181" s="23"/>
      <c r="D11181" s="23"/>
    </row>
    <row r="11182" spans="1:4" hidden="1" x14ac:dyDescent="0.3">
      <c r="A11182" s="23"/>
      <c r="D11182" s="23"/>
    </row>
    <row r="11183" spans="1:4" hidden="1" x14ac:dyDescent="0.3">
      <c r="A11183" s="23"/>
      <c r="D11183" s="23"/>
    </row>
    <row r="11184" spans="1:4" hidden="1" x14ac:dyDescent="0.3">
      <c r="A11184" s="23"/>
      <c r="D11184" s="23"/>
    </row>
    <row r="11185" spans="1:4" hidden="1" x14ac:dyDescent="0.3">
      <c r="A11185" s="23"/>
      <c r="D11185" s="23"/>
    </row>
    <row r="11186" spans="1:4" hidden="1" x14ac:dyDescent="0.3">
      <c r="A11186" s="23"/>
      <c r="D11186" s="23"/>
    </row>
    <row r="11187" spans="1:4" hidden="1" x14ac:dyDescent="0.3">
      <c r="A11187" s="23"/>
      <c r="D11187" s="23"/>
    </row>
    <row r="11188" spans="1:4" hidden="1" x14ac:dyDescent="0.3">
      <c r="A11188" s="23"/>
      <c r="D11188" s="23"/>
    </row>
    <row r="11189" spans="1:4" hidden="1" x14ac:dyDescent="0.3">
      <c r="A11189" s="23"/>
      <c r="D11189" s="23"/>
    </row>
    <row r="11190" spans="1:4" hidden="1" x14ac:dyDescent="0.3">
      <c r="A11190" s="23"/>
      <c r="D11190" s="23"/>
    </row>
    <row r="11191" spans="1:4" hidden="1" x14ac:dyDescent="0.3">
      <c r="A11191" s="23"/>
      <c r="D11191" s="23"/>
    </row>
    <row r="11192" spans="1:4" hidden="1" x14ac:dyDescent="0.3">
      <c r="A11192" s="23"/>
      <c r="D11192" s="23"/>
    </row>
    <row r="11193" spans="1:4" hidden="1" x14ac:dyDescent="0.3">
      <c r="A11193" s="23"/>
      <c r="D11193" s="23"/>
    </row>
    <row r="11194" spans="1:4" hidden="1" x14ac:dyDescent="0.3">
      <c r="A11194" s="23"/>
      <c r="D11194" s="23"/>
    </row>
    <row r="11195" spans="1:4" hidden="1" x14ac:dyDescent="0.3">
      <c r="A11195" s="23"/>
      <c r="D11195" s="23"/>
    </row>
    <row r="11196" spans="1:4" hidden="1" x14ac:dyDescent="0.3">
      <c r="A11196" s="23"/>
      <c r="D11196" s="23"/>
    </row>
    <row r="11197" spans="1:4" hidden="1" x14ac:dyDescent="0.3">
      <c r="A11197" s="23"/>
      <c r="D11197" s="23"/>
    </row>
    <row r="11198" spans="1:4" hidden="1" x14ac:dyDescent="0.3">
      <c r="A11198" s="23"/>
      <c r="D11198" s="23"/>
    </row>
    <row r="11199" spans="1:4" hidden="1" x14ac:dyDescent="0.3">
      <c r="A11199" s="23"/>
      <c r="D11199" s="23"/>
    </row>
    <row r="11200" spans="1:4" hidden="1" x14ac:dyDescent="0.3">
      <c r="A11200" s="23"/>
      <c r="D11200" s="23"/>
    </row>
    <row r="11201" spans="1:4" hidden="1" x14ac:dyDescent="0.3">
      <c r="A11201" s="23"/>
      <c r="D11201" s="23"/>
    </row>
    <row r="11202" spans="1:4" hidden="1" x14ac:dyDescent="0.3">
      <c r="A11202" s="23"/>
      <c r="D11202" s="23"/>
    </row>
    <row r="11203" spans="1:4" hidden="1" x14ac:dyDescent="0.3">
      <c r="A11203" s="23"/>
      <c r="D11203" s="23"/>
    </row>
    <row r="11204" spans="1:4" hidden="1" x14ac:dyDescent="0.3">
      <c r="A11204" s="23"/>
      <c r="D11204" s="23"/>
    </row>
    <row r="11205" spans="1:4" hidden="1" x14ac:dyDescent="0.3">
      <c r="A11205" s="23"/>
      <c r="D11205" s="23"/>
    </row>
    <row r="11206" spans="1:4" hidden="1" x14ac:dyDescent="0.3">
      <c r="A11206" s="23"/>
      <c r="D11206" s="23"/>
    </row>
    <row r="11207" spans="1:4" hidden="1" x14ac:dyDescent="0.3">
      <c r="A11207" s="23"/>
      <c r="D11207" s="23"/>
    </row>
    <row r="11208" spans="1:4" hidden="1" x14ac:dyDescent="0.3">
      <c r="A11208" s="23"/>
      <c r="D11208" s="23"/>
    </row>
    <row r="11209" spans="1:4" hidden="1" x14ac:dyDescent="0.3">
      <c r="A11209" s="23"/>
      <c r="D11209" s="23"/>
    </row>
    <row r="11210" spans="1:4" hidden="1" x14ac:dyDescent="0.3">
      <c r="A11210" s="23"/>
      <c r="D11210" s="23"/>
    </row>
    <row r="11211" spans="1:4" hidden="1" x14ac:dyDescent="0.3">
      <c r="A11211" s="23"/>
      <c r="D11211" s="23"/>
    </row>
    <row r="11212" spans="1:4" hidden="1" x14ac:dyDescent="0.3">
      <c r="A11212" s="23"/>
      <c r="D11212" s="23"/>
    </row>
    <row r="11213" spans="1:4" hidden="1" x14ac:dyDescent="0.3">
      <c r="A11213" s="23"/>
      <c r="D11213" s="23"/>
    </row>
    <row r="11214" spans="1:4" hidden="1" x14ac:dyDescent="0.3">
      <c r="A11214" s="23"/>
      <c r="D11214" s="23"/>
    </row>
    <row r="11215" spans="1:4" hidden="1" x14ac:dyDescent="0.3">
      <c r="A11215" s="23"/>
      <c r="D11215" s="23"/>
    </row>
    <row r="11216" spans="1:4" hidden="1" x14ac:dyDescent="0.3">
      <c r="A11216" s="23"/>
      <c r="D11216" s="23"/>
    </row>
    <row r="11217" spans="1:4" hidden="1" x14ac:dyDescent="0.3">
      <c r="A11217" s="23"/>
      <c r="D11217" s="23"/>
    </row>
    <row r="11218" spans="1:4" hidden="1" x14ac:dyDescent="0.3">
      <c r="A11218" s="23"/>
      <c r="D11218" s="23"/>
    </row>
    <row r="11219" spans="1:4" hidden="1" x14ac:dyDescent="0.3">
      <c r="A11219" s="23"/>
      <c r="D11219" s="23"/>
    </row>
    <row r="11220" spans="1:4" hidden="1" x14ac:dyDescent="0.3">
      <c r="A11220" s="23"/>
      <c r="D11220" s="23"/>
    </row>
    <row r="11221" spans="1:4" hidden="1" x14ac:dyDescent="0.3">
      <c r="A11221" s="23"/>
      <c r="D11221" s="23"/>
    </row>
    <row r="11222" spans="1:4" hidden="1" x14ac:dyDescent="0.3">
      <c r="A11222" s="23"/>
      <c r="D11222" s="23"/>
    </row>
    <row r="11223" spans="1:4" hidden="1" x14ac:dyDescent="0.3">
      <c r="A11223" s="23"/>
      <c r="D11223" s="23"/>
    </row>
    <row r="11224" spans="1:4" hidden="1" x14ac:dyDescent="0.3">
      <c r="A11224" s="23"/>
      <c r="D11224" s="23"/>
    </row>
    <row r="11225" spans="1:4" hidden="1" x14ac:dyDescent="0.3">
      <c r="A11225" s="23"/>
      <c r="D11225" s="23"/>
    </row>
    <row r="11226" spans="1:4" hidden="1" x14ac:dyDescent="0.3">
      <c r="A11226" s="23"/>
      <c r="D11226" s="23"/>
    </row>
    <row r="11227" spans="1:4" hidden="1" x14ac:dyDescent="0.3">
      <c r="A11227" s="23"/>
      <c r="D11227" s="23"/>
    </row>
    <row r="11228" spans="1:4" hidden="1" x14ac:dyDescent="0.3">
      <c r="A11228" s="23"/>
      <c r="D11228" s="23"/>
    </row>
    <row r="11229" spans="1:4" hidden="1" x14ac:dyDescent="0.3">
      <c r="A11229" s="23"/>
      <c r="D11229" s="23"/>
    </row>
    <row r="11230" spans="1:4" hidden="1" x14ac:dyDescent="0.3">
      <c r="A11230" s="23"/>
      <c r="D11230" s="23"/>
    </row>
    <row r="11231" spans="1:4" hidden="1" x14ac:dyDescent="0.3">
      <c r="A11231" s="23"/>
      <c r="D11231" s="23"/>
    </row>
    <row r="11232" spans="1:4" hidden="1" x14ac:dyDescent="0.3">
      <c r="A11232" s="23"/>
      <c r="D11232" s="23"/>
    </row>
    <row r="11233" spans="1:4" hidden="1" x14ac:dyDescent="0.3">
      <c r="A11233" s="23"/>
      <c r="D11233" s="23"/>
    </row>
    <row r="11234" spans="1:4" hidden="1" x14ac:dyDescent="0.3">
      <c r="A11234" s="23"/>
      <c r="D11234" s="23"/>
    </row>
    <row r="11235" spans="1:4" hidden="1" x14ac:dyDescent="0.3">
      <c r="A11235" s="23"/>
      <c r="D11235" s="23"/>
    </row>
    <row r="11236" spans="1:4" hidden="1" x14ac:dyDescent="0.3">
      <c r="A11236" s="23"/>
      <c r="D11236" s="23"/>
    </row>
    <row r="11237" spans="1:4" hidden="1" x14ac:dyDescent="0.3">
      <c r="A11237" s="23"/>
      <c r="D11237" s="23"/>
    </row>
    <row r="11238" spans="1:4" hidden="1" x14ac:dyDescent="0.3">
      <c r="A11238" s="23"/>
      <c r="D11238" s="23"/>
    </row>
    <row r="11239" spans="1:4" hidden="1" x14ac:dyDescent="0.3">
      <c r="A11239" s="23"/>
      <c r="D11239" s="23"/>
    </row>
    <row r="11240" spans="1:4" hidden="1" x14ac:dyDescent="0.3">
      <c r="A11240" s="23"/>
      <c r="D11240" s="23"/>
    </row>
    <row r="11241" spans="1:4" hidden="1" x14ac:dyDescent="0.3">
      <c r="A11241" s="23"/>
      <c r="D11241" s="23"/>
    </row>
    <row r="11242" spans="1:4" hidden="1" x14ac:dyDescent="0.3">
      <c r="A11242" s="23"/>
      <c r="D11242" s="23"/>
    </row>
    <row r="11243" spans="1:4" hidden="1" x14ac:dyDescent="0.3">
      <c r="A11243" s="23"/>
      <c r="D11243" s="23"/>
    </row>
    <row r="11244" spans="1:4" hidden="1" x14ac:dyDescent="0.3">
      <c r="A11244" s="23"/>
      <c r="D11244" s="23"/>
    </row>
    <row r="11245" spans="1:4" hidden="1" x14ac:dyDescent="0.3">
      <c r="A11245" s="23"/>
      <c r="D11245" s="23"/>
    </row>
    <row r="11246" spans="1:4" hidden="1" x14ac:dyDescent="0.3">
      <c r="A11246" s="23"/>
      <c r="D11246" s="23"/>
    </row>
    <row r="11247" spans="1:4" hidden="1" x14ac:dyDescent="0.3">
      <c r="A11247" s="23"/>
      <c r="D11247" s="23"/>
    </row>
    <row r="11248" spans="1:4" hidden="1" x14ac:dyDescent="0.3">
      <c r="A11248" s="23"/>
      <c r="D11248" s="23"/>
    </row>
    <row r="11249" spans="1:4" hidden="1" x14ac:dyDescent="0.3">
      <c r="A11249" s="23"/>
      <c r="D11249" s="23"/>
    </row>
    <row r="11250" spans="1:4" hidden="1" x14ac:dyDescent="0.3">
      <c r="A11250" s="23"/>
      <c r="D11250" s="23"/>
    </row>
    <row r="11251" spans="1:4" hidden="1" x14ac:dyDescent="0.3">
      <c r="A11251" s="23"/>
      <c r="D11251" s="23"/>
    </row>
    <row r="11252" spans="1:4" hidden="1" x14ac:dyDescent="0.3">
      <c r="A11252" s="23"/>
      <c r="D11252" s="23"/>
    </row>
    <row r="11253" spans="1:4" hidden="1" x14ac:dyDescent="0.3">
      <c r="A11253" s="23"/>
      <c r="D11253" s="23"/>
    </row>
    <row r="11254" spans="1:4" hidden="1" x14ac:dyDescent="0.3">
      <c r="A11254" s="23"/>
      <c r="D11254" s="23"/>
    </row>
    <row r="11255" spans="1:4" hidden="1" x14ac:dyDescent="0.3">
      <c r="A11255" s="23"/>
      <c r="D11255" s="23"/>
    </row>
    <row r="11256" spans="1:4" hidden="1" x14ac:dyDescent="0.3">
      <c r="A11256" s="23"/>
      <c r="D11256" s="23"/>
    </row>
    <row r="11257" spans="1:4" hidden="1" x14ac:dyDescent="0.3">
      <c r="A11257" s="23"/>
      <c r="D11257" s="23"/>
    </row>
    <row r="11258" spans="1:4" hidden="1" x14ac:dyDescent="0.3">
      <c r="A11258" s="23"/>
      <c r="D11258" s="23"/>
    </row>
    <row r="11259" spans="1:4" hidden="1" x14ac:dyDescent="0.3">
      <c r="A11259" s="23"/>
      <c r="D11259" s="23"/>
    </row>
    <row r="11260" spans="1:4" hidden="1" x14ac:dyDescent="0.3">
      <c r="A11260" s="23"/>
      <c r="D11260" s="23"/>
    </row>
    <row r="11261" spans="1:4" hidden="1" x14ac:dyDescent="0.3">
      <c r="A11261" s="23"/>
      <c r="D11261" s="23"/>
    </row>
    <row r="11262" spans="1:4" hidden="1" x14ac:dyDescent="0.3">
      <c r="A11262" s="23"/>
      <c r="D11262" s="23"/>
    </row>
    <row r="11263" spans="1:4" hidden="1" x14ac:dyDescent="0.3">
      <c r="A11263" s="23"/>
      <c r="D11263" s="23"/>
    </row>
    <row r="11264" spans="1:4" hidden="1" x14ac:dyDescent="0.3">
      <c r="A11264" s="23"/>
      <c r="D11264" s="23"/>
    </row>
    <row r="11265" spans="1:4" hidden="1" x14ac:dyDescent="0.3">
      <c r="A11265" s="23"/>
      <c r="D11265" s="23"/>
    </row>
    <row r="11266" spans="1:4" hidden="1" x14ac:dyDescent="0.3">
      <c r="A11266" s="23"/>
      <c r="D11266" s="23"/>
    </row>
    <row r="11267" spans="1:4" hidden="1" x14ac:dyDescent="0.3">
      <c r="A11267" s="23"/>
      <c r="D11267" s="23"/>
    </row>
    <row r="11268" spans="1:4" hidden="1" x14ac:dyDescent="0.3">
      <c r="A11268" s="23"/>
      <c r="D11268" s="23"/>
    </row>
    <row r="11269" spans="1:4" hidden="1" x14ac:dyDescent="0.3">
      <c r="A11269" s="23"/>
      <c r="D11269" s="23"/>
    </row>
    <row r="11270" spans="1:4" hidden="1" x14ac:dyDescent="0.3">
      <c r="A11270" s="23"/>
      <c r="D11270" s="23"/>
    </row>
    <row r="11271" spans="1:4" hidden="1" x14ac:dyDescent="0.3">
      <c r="A11271" s="23"/>
      <c r="D11271" s="23"/>
    </row>
    <row r="11272" spans="1:4" hidden="1" x14ac:dyDescent="0.3">
      <c r="A11272" s="23"/>
      <c r="D11272" s="23"/>
    </row>
    <row r="11273" spans="1:4" hidden="1" x14ac:dyDescent="0.3">
      <c r="A11273" s="23"/>
      <c r="D11273" s="23"/>
    </row>
    <row r="11274" spans="1:4" hidden="1" x14ac:dyDescent="0.3">
      <c r="A11274" s="23"/>
      <c r="D11274" s="23"/>
    </row>
    <row r="11275" spans="1:4" hidden="1" x14ac:dyDescent="0.3">
      <c r="A11275" s="23"/>
      <c r="D11275" s="23"/>
    </row>
    <row r="11276" spans="1:4" hidden="1" x14ac:dyDescent="0.3">
      <c r="A11276" s="23"/>
      <c r="D11276" s="23"/>
    </row>
    <row r="11277" spans="1:4" hidden="1" x14ac:dyDescent="0.3">
      <c r="A11277" s="23"/>
      <c r="D11277" s="23"/>
    </row>
    <row r="11278" spans="1:4" hidden="1" x14ac:dyDescent="0.3">
      <c r="A11278" s="23"/>
      <c r="D11278" s="23"/>
    </row>
    <row r="11279" spans="1:4" hidden="1" x14ac:dyDescent="0.3">
      <c r="A11279" s="23"/>
      <c r="D11279" s="23"/>
    </row>
    <row r="11280" spans="1:4" hidden="1" x14ac:dyDescent="0.3">
      <c r="A11280" s="23"/>
      <c r="D11280" s="23"/>
    </row>
    <row r="11281" spans="1:4" hidden="1" x14ac:dyDescent="0.3">
      <c r="A11281" s="23"/>
      <c r="D11281" s="23"/>
    </row>
    <row r="11282" spans="1:4" hidden="1" x14ac:dyDescent="0.3">
      <c r="A11282" s="23"/>
      <c r="D11282" s="23"/>
    </row>
    <row r="11283" spans="1:4" hidden="1" x14ac:dyDescent="0.3">
      <c r="A11283" s="23"/>
      <c r="D11283" s="23"/>
    </row>
    <row r="11284" spans="1:4" hidden="1" x14ac:dyDescent="0.3">
      <c r="A11284" s="23"/>
      <c r="D11284" s="23"/>
    </row>
    <row r="11285" spans="1:4" hidden="1" x14ac:dyDescent="0.3">
      <c r="A11285" s="23"/>
      <c r="D11285" s="23"/>
    </row>
    <row r="11286" spans="1:4" hidden="1" x14ac:dyDescent="0.3">
      <c r="A11286" s="23"/>
      <c r="D11286" s="23"/>
    </row>
    <row r="11287" spans="1:4" hidden="1" x14ac:dyDescent="0.3">
      <c r="A11287" s="23"/>
      <c r="D11287" s="23"/>
    </row>
    <row r="11288" spans="1:4" hidden="1" x14ac:dyDescent="0.3">
      <c r="A11288" s="23"/>
      <c r="D11288" s="23"/>
    </row>
    <row r="11289" spans="1:4" hidden="1" x14ac:dyDescent="0.3">
      <c r="A11289" s="23"/>
      <c r="D11289" s="23"/>
    </row>
    <row r="11290" spans="1:4" hidden="1" x14ac:dyDescent="0.3">
      <c r="A11290" s="23"/>
      <c r="D11290" s="23"/>
    </row>
    <row r="11291" spans="1:4" hidden="1" x14ac:dyDescent="0.3">
      <c r="A11291" s="23"/>
      <c r="D11291" s="23"/>
    </row>
    <row r="11292" spans="1:4" hidden="1" x14ac:dyDescent="0.3">
      <c r="A11292" s="23"/>
      <c r="D11292" s="23"/>
    </row>
    <row r="11293" spans="1:4" hidden="1" x14ac:dyDescent="0.3">
      <c r="A11293" s="23"/>
      <c r="D11293" s="23"/>
    </row>
    <row r="11294" spans="1:4" hidden="1" x14ac:dyDescent="0.3">
      <c r="A11294" s="23"/>
      <c r="D11294" s="23"/>
    </row>
    <row r="11295" spans="1:4" hidden="1" x14ac:dyDescent="0.3">
      <c r="A11295" s="23"/>
      <c r="D11295" s="23"/>
    </row>
    <row r="11296" spans="1:4" hidden="1" x14ac:dyDescent="0.3">
      <c r="A11296" s="23"/>
      <c r="D11296" s="23"/>
    </row>
    <row r="11297" spans="1:4" hidden="1" x14ac:dyDescent="0.3">
      <c r="A11297" s="23"/>
      <c r="D11297" s="23"/>
    </row>
    <row r="11298" spans="1:4" hidden="1" x14ac:dyDescent="0.3">
      <c r="A11298" s="23"/>
      <c r="D11298" s="23"/>
    </row>
    <row r="11299" spans="1:4" hidden="1" x14ac:dyDescent="0.3">
      <c r="A11299" s="23"/>
      <c r="D11299" s="23"/>
    </row>
    <row r="11300" spans="1:4" hidden="1" x14ac:dyDescent="0.3">
      <c r="A11300" s="23"/>
      <c r="D11300" s="23"/>
    </row>
    <row r="11301" spans="1:4" hidden="1" x14ac:dyDescent="0.3">
      <c r="A11301" s="23"/>
      <c r="D11301" s="23"/>
    </row>
    <row r="11302" spans="1:4" hidden="1" x14ac:dyDescent="0.3">
      <c r="A11302" s="23"/>
      <c r="D11302" s="23"/>
    </row>
    <row r="11303" spans="1:4" hidden="1" x14ac:dyDescent="0.3">
      <c r="A11303" s="23"/>
      <c r="D11303" s="23"/>
    </row>
    <row r="11304" spans="1:4" hidden="1" x14ac:dyDescent="0.3">
      <c r="A11304" s="23"/>
      <c r="D11304" s="23"/>
    </row>
    <row r="11305" spans="1:4" hidden="1" x14ac:dyDescent="0.3">
      <c r="A11305" s="23"/>
      <c r="D11305" s="23"/>
    </row>
    <row r="11306" spans="1:4" hidden="1" x14ac:dyDescent="0.3">
      <c r="A11306" s="23"/>
      <c r="D11306" s="23"/>
    </row>
    <row r="11307" spans="1:4" hidden="1" x14ac:dyDescent="0.3">
      <c r="A11307" s="23"/>
      <c r="D11307" s="23"/>
    </row>
    <row r="11308" spans="1:4" hidden="1" x14ac:dyDescent="0.3">
      <c r="A11308" s="23"/>
      <c r="D11308" s="23"/>
    </row>
    <row r="11309" spans="1:4" hidden="1" x14ac:dyDescent="0.3">
      <c r="A11309" s="23"/>
      <c r="D11309" s="23"/>
    </row>
    <row r="11310" spans="1:4" hidden="1" x14ac:dyDescent="0.3">
      <c r="A11310" s="23"/>
      <c r="D11310" s="23"/>
    </row>
    <row r="11311" spans="1:4" hidden="1" x14ac:dyDescent="0.3">
      <c r="A11311" s="23"/>
      <c r="D11311" s="23"/>
    </row>
    <row r="11312" spans="1:4" hidden="1" x14ac:dyDescent="0.3">
      <c r="A11312" s="23"/>
      <c r="D11312" s="23"/>
    </row>
    <row r="11313" spans="1:4" hidden="1" x14ac:dyDescent="0.3">
      <c r="A11313" s="23"/>
      <c r="D11313" s="23"/>
    </row>
    <row r="11314" spans="1:4" hidden="1" x14ac:dyDescent="0.3">
      <c r="A11314" s="23"/>
      <c r="D11314" s="23"/>
    </row>
    <row r="11315" spans="1:4" hidden="1" x14ac:dyDescent="0.3">
      <c r="A11315" s="23"/>
      <c r="D11315" s="23"/>
    </row>
    <row r="11316" spans="1:4" hidden="1" x14ac:dyDescent="0.3">
      <c r="A11316" s="23"/>
      <c r="D11316" s="23"/>
    </row>
    <row r="11317" spans="1:4" hidden="1" x14ac:dyDescent="0.3">
      <c r="A11317" s="23"/>
      <c r="D11317" s="23"/>
    </row>
    <row r="11318" spans="1:4" hidden="1" x14ac:dyDescent="0.3">
      <c r="A11318" s="23"/>
      <c r="D11318" s="23"/>
    </row>
    <row r="11319" spans="1:4" hidden="1" x14ac:dyDescent="0.3">
      <c r="A11319" s="23"/>
      <c r="D11319" s="23"/>
    </row>
    <row r="11320" spans="1:4" hidden="1" x14ac:dyDescent="0.3">
      <c r="A11320" s="23"/>
      <c r="D11320" s="23"/>
    </row>
    <row r="11321" spans="1:4" hidden="1" x14ac:dyDescent="0.3">
      <c r="A11321" s="23"/>
      <c r="D11321" s="23"/>
    </row>
    <row r="11322" spans="1:4" hidden="1" x14ac:dyDescent="0.3">
      <c r="A11322" s="23"/>
      <c r="D11322" s="23"/>
    </row>
    <row r="11323" spans="1:4" hidden="1" x14ac:dyDescent="0.3">
      <c r="A11323" s="23"/>
      <c r="D11323" s="23"/>
    </row>
    <row r="11324" spans="1:4" hidden="1" x14ac:dyDescent="0.3">
      <c r="A11324" s="23"/>
      <c r="D11324" s="23"/>
    </row>
    <row r="11325" spans="1:4" hidden="1" x14ac:dyDescent="0.3">
      <c r="A11325" s="23"/>
      <c r="D11325" s="23"/>
    </row>
    <row r="11326" spans="1:4" hidden="1" x14ac:dyDescent="0.3">
      <c r="A11326" s="23"/>
      <c r="D11326" s="23"/>
    </row>
    <row r="11327" spans="1:4" hidden="1" x14ac:dyDescent="0.3">
      <c r="A11327" s="23"/>
      <c r="D11327" s="23"/>
    </row>
    <row r="11328" spans="1:4" hidden="1" x14ac:dyDescent="0.3">
      <c r="A11328" s="23"/>
      <c r="D11328" s="23"/>
    </row>
    <row r="11329" spans="1:4" hidden="1" x14ac:dyDescent="0.3">
      <c r="A11329" s="23"/>
      <c r="D11329" s="23"/>
    </row>
    <row r="11330" spans="1:4" hidden="1" x14ac:dyDescent="0.3">
      <c r="A11330" s="23"/>
      <c r="D11330" s="23"/>
    </row>
    <row r="11331" spans="1:4" hidden="1" x14ac:dyDescent="0.3">
      <c r="A11331" s="23"/>
      <c r="D11331" s="23"/>
    </row>
    <row r="11332" spans="1:4" hidden="1" x14ac:dyDescent="0.3">
      <c r="A11332" s="23"/>
      <c r="D11332" s="23"/>
    </row>
    <row r="11333" spans="1:4" hidden="1" x14ac:dyDescent="0.3">
      <c r="A11333" s="23"/>
      <c r="D11333" s="23"/>
    </row>
    <row r="11334" spans="1:4" hidden="1" x14ac:dyDescent="0.3">
      <c r="A11334" s="23"/>
      <c r="D11334" s="23"/>
    </row>
    <row r="11335" spans="1:4" hidden="1" x14ac:dyDescent="0.3">
      <c r="A11335" s="23"/>
      <c r="D11335" s="23"/>
    </row>
    <row r="11336" spans="1:4" hidden="1" x14ac:dyDescent="0.3">
      <c r="A11336" s="23"/>
      <c r="D11336" s="23"/>
    </row>
    <row r="11337" spans="1:4" hidden="1" x14ac:dyDescent="0.3">
      <c r="A11337" s="23"/>
      <c r="D11337" s="23"/>
    </row>
    <row r="11338" spans="1:4" hidden="1" x14ac:dyDescent="0.3">
      <c r="A11338" s="23"/>
      <c r="D11338" s="23"/>
    </row>
    <row r="11339" spans="1:4" hidden="1" x14ac:dyDescent="0.3">
      <c r="A11339" s="23"/>
      <c r="D11339" s="23"/>
    </row>
    <row r="11340" spans="1:4" hidden="1" x14ac:dyDescent="0.3">
      <c r="A11340" s="23"/>
      <c r="D11340" s="23"/>
    </row>
    <row r="11341" spans="1:4" hidden="1" x14ac:dyDescent="0.3">
      <c r="A11341" s="23"/>
      <c r="D11341" s="23"/>
    </row>
    <row r="11342" spans="1:4" hidden="1" x14ac:dyDescent="0.3">
      <c r="A11342" s="23"/>
      <c r="D11342" s="23"/>
    </row>
    <row r="11343" spans="1:4" hidden="1" x14ac:dyDescent="0.3">
      <c r="A11343" s="23"/>
      <c r="D11343" s="23"/>
    </row>
    <row r="11344" spans="1:4" hidden="1" x14ac:dyDescent="0.3">
      <c r="A11344" s="23"/>
      <c r="D11344" s="23"/>
    </row>
    <row r="11345" spans="1:4" hidden="1" x14ac:dyDescent="0.3">
      <c r="A11345" s="23"/>
      <c r="D11345" s="23"/>
    </row>
    <row r="11346" spans="1:4" hidden="1" x14ac:dyDescent="0.3">
      <c r="A11346" s="23"/>
      <c r="D11346" s="23"/>
    </row>
    <row r="11347" spans="1:4" hidden="1" x14ac:dyDescent="0.3">
      <c r="A11347" s="23"/>
      <c r="D11347" s="23"/>
    </row>
    <row r="11348" spans="1:4" hidden="1" x14ac:dyDescent="0.3">
      <c r="A11348" s="23"/>
      <c r="D11348" s="23"/>
    </row>
    <row r="11349" spans="1:4" hidden="1" x14ac:dyDescent="0.3">
      <c r="A11349" s="23"/>
      <c r="D11349" s="23"/>
    </row>
    <row r="11350" spans="1:4" hidden="1" x14ac:dyDescent="0.3">
      <c r="A11350" s="23"/>
      <c r="D11350" s="23"/>
    </row>
    <row r="11351" spans="1:4" hidden="1" x14ac:dyDescent="0.3">
      <c r="A11351" s="23"/>
      <c r="D11351" s="23"/>
    </row>
    <row r="11352" spans="1:4" hidden="1" x14ac:dyDescent="0.3">
      <c r="A11352" s="23"/>
      <c r="D11352" s="23"/>
    </row>
    <row r="11353" spans="1:4" hidden="1" x14ac:dyDescent="0.3">
      <c r="A11353" s="23"/>
      <c r="D11353" s="23"/>
    </row>
    <row r="11354" spans="1:4" hidden="1" x14ac:dyDescent="0.3">
      <c r="A11354" s="23"/>
      <c r="D11354" s="23"/>
    </row>
    <row r="11355" spans="1:4" hidden="1" x14ac:dyDescent="0.3">
      <c r="A11355" s="23"/>
      <c r="D11355" s="23"/>
    </row>
    <row r="11356" spans="1:4" hidden="1" x14ac:dyDescent="0.3">
      <c r="A11356" s="23"/>
      <c r="D11356" s="23"/>
    </row>
    <row r="11357" spans="1:4" hidden="1" x14ac:dyDescent="0.3">
      <c r="A11357" s="23"/>
      <c r="D11357" s="23"/>
    </row>
    <row r="11358" spans="1:4" hidden="1" x14ac:dyDescent="0.3">
      <c r="A11358" s="23"/>
      <c r="D11358" s="23"/>
    </row>
    <row r="11359" spans="1:4" hidden="1" x14ac:dyDescent="0.3">
      <c r="A11359" s="23"/>
      <c r="D11359" s="23"/>
    </row>
    <row r="11360" spans="1:4" hidden="1" x14ac:dyDescent="0.3">
      <c r="A11360" s="23"/>
      <c r="D11360" s="23"/>
    </row>
    <row r="11361" spans="1:4" hidden="1" x14ac:dyDescent="0.3">
      <c r="A11361" s="23"/>
      <c r="D11361" s="23"/>
    </row>
    <row r="11362" spans="1:4" hidden="1" x14ac:dyDescent="0.3">
      <c r="A11362" s="23"/>
      <c r="D11362" s="23"/>
    </row>
    <row r="11363" spans="1:4" hidden="1" x14ac:dyDescent="0.3">
      <c r="A11363" s="23"/>
      <c r="D11363" s="23"/>
    </row>
    <row r="11364" spans="1:4" hidden="1" x14ac:dyDescent="0.3">
      <c r="A11364" s="23"/>
      <c r="D11364" s="23"/>
    </row>
    <row r="11365" spans="1:4" hidden="1" x14ac:dyDescent="0.3">
      <c r="A11365" s="23"/>
      <c r="D11365" s="23"/>
    </row>
    <row r="11366" spans="1:4" hidden="1" x14ac:dyDescent="0.3">
      <c r="A11366" s="23"/>
      <c r="D11366" s="23"/>
    </row>
    <row r="11367" spans="1:4" hidden="1" x14ac:dyDescent="0.3">
      <c r="A11367" s="23"/>
      <c r="D11367" s="23"/>
    </row>
    <row r="11368" spans="1:4" hidden="1" x14ac:dyDescent="0.3">
      <c r="A11368" s="23"/>
      <c r="D11368" s="23"/>
    </row>
    <row r="11369" spans="1:4" hidden="1" x14ac:dyDescent="0.3">
      <c r="A11369" s="23"/>
      <c r="D11369" s="23"/>
    </row>
    <row r="11370" spans="1:4" hidden="1" x14ac:dyDescent="0.3">
      <c r="A11370" s="23"/>
      <c r="D11370" s="23"/>
    </row>
    <row r="11371" spans="1:4" hidden="1" x14ac:dyDescent="0.3">
      <c r="A11371" s="23"/>
      <c r="D11371" s="23"/>
    </row>
    <row r="11372" spans="1:4" hidden="1" x14ac:dyDescent="0.3">
      <c r="A11372" s="23"/>
      <c r="D11372" s="23"/>
    </row>
    <row r="11373" spans="1:4" hidden="1" x14ac:dyDescent="0.3">
      <c r="A11373" s="23"/>
      <c r="D11373" s="23"/>
    </row>
    <row r="11374" spans="1:4" hidden="1" x14ac:dyDescent="0.3">
      <c r="A11374" s="23"/>
      <c r="D11374" s="23"/>
    </row>
    <row r="11375" spans="1:4" hidden="1" x14ac:dyDescent="0.3">
      <c r="A11375" s="23"/>
      <c r="D11375" s="23"/>
    </row>
    <row r="11376" spans="1:4" hidden="1" x14ac:dyDescent="0.3">
      <c r="A11376" s="23"/>
      <c r="D11376" s="23"/>
    </row>
    <row r="11377" spans="1:4" hidden="1" x14ac:dyDescent="0.3">
      <c r="A11377" s="23"/>
      <c r="D11377" s="23"/>
    </row>
    <row r="11378" spans="1:4" hidden="1" x14ac:dyDescent="0.3">
      <c r="A11378" s="23"/>
      <c r="D11378" s="23"/>
    </row>
    <row r="11379" spans="1:4" hidden="1" x14ac:dyDescent="0.3">
      <c r="A11379" s="23"/>
      <c r="D11379" s="23"/>
    </row>
    <row r="11380" spans="1:4" hidden="1" x14ac:dyDescent="0.3">
      <c r="A11380" s="23"/>
      <c r="D11380" s="23"/>
    </row>
    <row r="11381" spans="1:4" hidden="1" x14ac:dyDescent="0.3">
      <c r="A11381" s="23"/>
      <c r="D11381" s="23"/>
    </row>
    <row r="11382" spans="1:4" hidden="1" x14ac:dyDescent="0.3">
      <c r="A11382" s="23"/>
      <c r="D11382" s="23"/>
    </row>
    <row r="11383" spans="1:4" hidden="1" x14ac:dyDescent="0.3">
      <c r="A11383" s="23"/>
      <c r="D11383" s="23"/>
    </row>
    <row r="11384" spans="1:4" hidden="1" x14ac:dyDescent="0.3">
      <c r="A11384" s="23"/>
      <c r="D11384" s="23"/>
    </row>
    <row r="11385" spans="1:4" hidden="1" x14ac:dyDescent="0.3">
      <c r="A11385" s="23"/>
      <c r="D11385" s="23"/>
    </row>
    <row r="11386" spans="1:4" hidden="1" x14ac:dyDescent="0.3">
      <c r="A11386" s="23"/>
      <c r="D11386" s="23"/>
    </row>
    <row r="11387" spans="1:4" hidden="1" x14ac:dyDescent="0.3">
      <c r="A11387" s="23"/>
      <c r="D11387" s="23"/>
    </row>
    <row r="11388" spans="1:4" hidden="1" x14ac:dyDescent="0.3">
      <c r="A11388" s="23"/>
      <c r="D11388" s="23"/>
    </row>
    <row r="11389" spans="1:4" hidden="1" x14ac:dyDescent="0.3">
      <c r="A11389" s="23"/>
      <c r="D11389" s="23"/>
    </row>
    <row r="11390" spans="1:4" hidden="1" x14ac:dyDescent="0.3">
      <c r="A11390" s="23"/>
      <c r="D11390" s="23"/>
    </row>
    <row r="11391" spans="1:4" hidden="1" x14ac:dyDescent="0.3">
      <c r="A11391" s="23"/>
      <c r="D11391" s="23"/>
    </row>
    <row r="11392" spans="1:4" hidden="1" x14ac:dyDescent="0.3">
      <c r="A11392" s="23"/>
      <c r="D11392" s="23"/>
    </row>
    <row r="11393" spans="1:4" hidden="1" x14ac:dyDescent="0.3">
      <c r="A11393" s="23"/>
      <c r="D11393" s="23"/>
    </row>
    <row r="11394" spans="1:4" hidden="1" x14ac:dyDescent="0.3">
      <c r="A11394" s="23"/>
      <c r="D11394" s="23"/>
    </row>
    <row r="11395" spans="1:4" hidden="1" x14ac:dyDescent="0.3">
      <c r="A11395" s="23"/>
      <c r="D11395" s="23"/>
    </row>
    <row r="11396" spans="1:4" hidden="1" x14ac:dyDescent="0.3">
      <c r="A11396" s="23"/>
      <c r="D11396" s="23"/>
    </row>
    <row r="11397" spans="1:4" hidden="1" x14ac:dyDescent="0.3">
      <c r="A11397" s="23"/>
      <c r="D11397" s="23"/>
    </row>
    <row r="11398" spans="1:4" hidden="1" x14ac:dyDescent="0.3">
      <c r="A11398" s="23"/>
      <c r="D11398" s="23"/>
    </row>
    <row r="11399" spans="1:4" hidden="1" x14ac:dyDescent="0.3">
      <c r="A11399" s="23"/>
      <c r="D11399" s="23"/>
    </row>
    <row r="11400" spans="1:4" hidden="1" x14ac:dyDescent="0.3">
      <c r="A11400" s="23"/>
      <c r="D11400" s="23"/>
    </row>
    <row r="11401" spans="1:4" hidden="1" x14ac:dyDescent="0.3">
      <c r="A11401" s="23"/>
      <c r="D11401" s="23"/>
    </row>
    <row r="11402" spans="1:4" hidden="1" x14ac:dyDescent="0.3">
      <c r="A11402" s="23"/>
      <c r="D11402" s="23"/>
    </row>
    <row r="11403" spans="1:4" hidden="1" x14ac:dyDescent="0.3">
      <c r="A11403" s="23"/>
      <c r="D11403" s="23"/>
    </row>
    <row r="11404" spans="1:4" hidden="1" x14ac:dyDescent="0.3">
      <c r="A11404" s="23"/>
      <c r="D11404" s="23"/>
    </row>
    <row r="11405" spans="1:4" hidden="1" x14ac:dyDescent="0.3">
      <c r="A11405" s="23"/>
      <c r="D11405" s="23"/>
    </row>
    <row r="11406" spans="1:4" hidden="1" x14ac:dyDescent="0.3">
      <c r="A11406" s="23"/>
      <c r="D11406" s="23"/>
    </row>
    <row r="11407" spans="1:4" hidden="1" x14ac:dyDescent="0.3">
      <c r="A11407" s="23"/>
      <c r="D11407" s="23"/>
    </row>
    <row r="11408" spans="1:4" hidden="1" x14ac:dyDescent="0.3">
      <c r="A11408" s="23"/>
      <c r="D11408" s="23"/>
    </row>
    <row r="11409" spans="1:4" hidden="1" x14ac:dyDescent="0.3">
      <c r="A11409" s="23"/>
      <c r="D11409" s="23"/>
    </row>
    <row r="11410" spans="1:4" hidden="1" x14ac:dyDescent="0.3">
      <c r="A11410" s="23"/>
      <c r="D11410" s="23"/>
    </row>
    <row r="11411" spans="1:4" hidden="1" x14ac:dyDescent="0.3">
      <c r="A11411" s="23"/>
      <c r="D11411" s="23"/>
    </row>
    <row r="11412" spans="1:4" hidden="1" x14ac:dyDescent="0.3">
      <c r="A11412" s="23"/>
      <c r="D11412" s="23"/>
    </row>
    <row r="11413" spans="1:4" hidden="1" x14ac:dyDescent="0.3">
      <c r="A11413" s="23"/>
      <c r="D11413" s="23"/>
    </row>
    <row r="11414" spans="1:4" hidden="1" x14ac:dyDescent="0.3">
      <c r="A11414" s="23"/>
      <c r="D11414" s="23"/>
    </row>
    <row r="11415" spans="1:4" hidden="1" x14ac:dyDescent="0.3">
      <c r="A11415" s="23"/>
      <c r="D11415" s="23"/>
    </row>
    <row r="11416" spans="1:4" hidden="1" x14ac:dyDescent="0.3">
      <c r="A11416" s="23"/>
      <c r="D11416" s="23"/>
    </row>
    <row r="11417" spans="1:4" hidden="1" x14ac:dyDescent="0.3">
      <c r="A11417" s="23"/>
      <c r="D11417" s="23"/>
    </row>
    <row r="11418" spans="1:4" hidden="1" x14ac:dyDescent="0.3">
      <c r="A11418" s="23"/>
      <c r="D11418" s="23"/>
    </row>
    <row r="11419" spans="1:4" hidden="1" x14ac:dyDescent="0.3">
      <c r="A11419" s="23"/>
      <c r="D11419" s="23"/>
    </row>
    <row r="11420" spans="1:4" hidden="1" x14ac:dyDescent="0.3">
      <c r="A11420" s="23"/>
      <c r="D11420" s="23"/>
    </row>
    <row r="11421" spans="1:4" hidden="1" x14ac:dyDescent="0.3">
      <c r="A11421" s="23"/>
      <c r="D11421" s="23"/>
    </row>
    <row r="11422" spans="1:4" hidden="1" x14ac:dyDescent="0.3">
      <c r="A11422" s="23"/>
      <c r="D11422" s="23"/>
    </row>
    <row r="11423" spans="1:4" hidden="1" x14ac:dyDescent="0.3">
      <c r="A11423" s="23"/>
      <c r="D11423" s="23"/>
    </row>
    <row r="11424" spans="1:4" hidden="1" x14ac:dyDescent="0.3">
      <c r="A11424" s="23"/>
      <c r="D11424" s="23"/>
    </row>
    <row r="11425" spans="1:4" hidden="1" x14ac:dyDescent="0.3">
      <c r="A11425" s="23"/>
      <c r="D11425" s="23"/>
    </row>
    <row r="11426" spans="1:4" hidden="1" x14ac:dyDescent="0.3">
      <c r="A11426" s="23"/>
      <c r="D11426" s="23"/>
    </row>
    <row r="11427" spans="1:4" hidden="1" x14ac:dyDescent="0.3">
      <c r="A11427" s="23"/>
      <c r="D11427" s="23"/>
    </row>
    <row r="11428" spans="1:4" hidden="1" x14ac:dyDescent="0.3">
      <c r="A11428" s="23"/>
      <c r="D11428" s="23"/>
    </row>
    <row r="11429" spans="1:4" hidden="1" x14ac:dyDescent="0.3">
      <c r="A11429" s="23"/>
      <c r="D11429" s="23"/>
    </row>
    <row r="11430" spans="1:4" hidden="1" x14ac:dyDescent="0.3">
      <c r="A11430" s="23"/>
      <c r="D11430" s="23"/>
    </row>
    <row r="11431" spans="1:4" hidden="1" x14ac:dyDescent="0.3">
      <c r="A11431" s="23"/>
      <c r="D11431" s="23"/>
    </row>
    <row r="11432" spans="1:4" hidden="1" x14ac:dyDescent="0.3">
      <c r="A11432" s="23"/>
      <c r="D11432" s="23"/>
    </row>
    <row r="11433" spans="1:4" hidden="1" x14ac:dyDescent="0.3">
      <c r="A11433" s="23"/>
      <c r="D11433" s="23"/>
    </row>
    <row r="11434" spans="1:4" hidden="1" x14ac:dyDescent="0.3">
      <c r="A11434" s="23"/>
      <c r="D11434" s="23"/>
    </row>
    <row r="11435" spans="1:4" hidden="1" x14ac:dyDescent="0.3">
      <c r="A11435" s="23"/>
      <c r="D11435" s="23"/>
    </row>
    <row r="11436" spans="1:4" hidden="1" x14ac:dyDescent="0.3">
      <c r="A11436" s="23"/>
      <c r="D11436" s="23"/>
    </row>
    <row r="11437" spans="1:4" hidden="1" x14ac:dyDescent="0.3">
      <c r="A11437" s="23"/>
      <c r="D11437" s="23"/>
    </row>
    <row r="11438" spans="1:4" hidden="1" x14ac:dyDescent="0.3">
      <c r="A11438" s="23"/>
      <c r="D11438" s="23"/>
    </row>
    <row r="11439" spans="1:4" hidden="1" x14ac:dyDescent="0.3">
      <c r="A11439" s="23"/>
      <c r="D11439" s="23"/>
    </row>
    <row r="11440" spans="1:4" hidden="1" x14ac:dyDescent="0.3">
      <c r="A11440" s="23"/>
      <c r="D11440" s="23"/>
    </row>
    <row r="11441" spans="1:4" hidden="1" x14ac:dyDescent="0.3">
      <c r="A11441" s="23"/>
      <c r="D11441" s="23"/>
    </row>
    <row r="11442" spans="1:4" hidden="1" x14ac:dyDescent="0.3">
      <c r="A11442" s="23"/>
      <c r="D11442" s="23"/>
    </row>
    <row r="11443" spans="1:4" hidden="1" x14ac:dyDescent="0.3">
      <c r="A11443" s="23"/>
      <c r="D11443" s="23"/>
    </row>
    <row r="11444" spans="1:4" hidden="1" x14ac:dyDescent="0.3">
      <c r="A11444" s="23"/>
      <c r="D11444" s="23"/>
    </row>
    <row r="11445" spans="1:4" hidden="1" x14ac:dyDescent="0.3">
      <c r="A11445" s="23"/>
      <c r="D11445" s="23"/>
    </row>
    <row r="11446" spans="1:4" hidden="1" x14ac:dyDescent="0.3">
      <c r="A11446" s="23"/>
      <c r="D11446" s="23"/>
    </row>
    <row r="11447" spans="1:4" hidden="1" x14ac:dyDescent="0.3">
      <c r="A11447" s="23"/>
      <c r="D11447" s="23"/>
    </row>
    <row r="11448" spans="1:4" hidden="1" x14ac:dyDescent="0.3">
      <c r="A11448" s="23"/>
      <c r="D11448" s="23"/>
    </row>
    <row r="11449" spans="1:4" hidden="1" x14ac:dyDescent="0.3">
      <c r="A11449" s="23"/>
      <c r="D11449" s="23"/>
    </row>
    <row r="11450" spans="1:4" hidden="1" x14ac:dyDescent="0.3">
      <c r="A11450" s="23"/>
      <c r="D11450" s="23"/>
    </row>
    <row r="11451" spans="1:4" hidden="1" x14ac:dyDescent="0.3">
      <c r="A11451" s="23"/>
      <c r="D11451" s="23"/>
    </row>
    <row r="11452" spans="1:4" hidden="1" x14ac:dyDescent="0.3">
      <c r="A11452" s="23"/>
      <c r="D11452" s="23"/>
    </row>
    <row r="11453" spans="1:4" hidden="1" x14ac:dyDescent="0.3">
      <c r="A11453" s="23"/>
      <c r="D11453" s="23"/>
    </row>
    <row r="11454" spans="1:4" hidden="1" x14ac:dyDescent="0.3">
      <c r="A11454" s="23"/>
      <c r="D11454" s="23"/>
    </row>
    <row r="11455" spans="1:4" hidden="1" x14ac:dyDescent="0.3">
      <c r="A11455" s="23"/>
      <c r="D11455" s="23"/>
    </row>
    <row r="11456" spans="1:4" hidden="1" x14ac:dyDescent="0.3">
      <c r="A11456" s="23"/>
      <c r="D11456" s="23"/>
    </row>
    <row r="11457" spans="1:4" hidden="1" x14ac:dyDescent="0.3">
      <c r="A11457" s="23"/>
      <c r="D11457" s="23"/>
    </row>
    <row r="11458" spans="1:4" hidden="1" x14ac:dyDescent="0.3">
      <c r="A11458" s="23"/>
      <c r="D11458" s="23"/>
    </row>
    <row r="11459" spans="1:4" hidden="1" x14ac:dyDescent="0.3">
      <c r="A11459" s="23"/>
      <c r="D11459" s="23"/>
    </row>
    <row r="11460" spans="1:4" hidden="1" x14ac:dyDescent="0.3">
      <c r="A11460" s="23"/>
      <c r="D11460" s="23"/>
    </row>
    <row r="11461" spans="1:4" hidden="1" x14ac:dyDescent="0.3">
      <c r="A11461" s="23"/>
      <c r="D11461" s="23"/>
    </row>
    <row r="11462" spans="1:4" hidden="1" x14ac:dyDescent="0.3">
      <c r="A11462" s="23"/>
      <c r="D11462" s="23"/>
    </row>
    <row r="11463" spans="1:4" hidden="1" x14ac:dyDescent="0.3">
      <c r="A11463" s="23"/>
      <c r="D11463" s="23"/>
    </row>
    <row r="11464" spans="1:4" hidden="1" x14ac:dyDescent="0.3">
      <c r="A11464" s="23"/>
      <c r="D11464" s="23"/>
    </row>
    <row r="11465" spans="1:4" hidden="1" x14ac:dyDescent="0.3">
      <c r="A11465" s="23"/>
      <c r="D11465" s="23"/>
    </row>
    <row r="11466" spans="1:4" hidden="1" x14ac:dyDescent="0.3">
      <c r="A11466" s="23"/>
      <c r="D11466" s="23"/>
    </row>
    <row r="11467" spans="1:4" hidden="1" x14ac:dyDescent="0.3">
      <c r="A11467" s="23"/>
      <c r="D11467" s="23"/>
    </row>
    <row r="11468" spans="1:4" hidden="1" x14ac:dyDescent="0.3">
      <c r="A11468" s="23"/>
      <c r="D11468" s="23"/>
    </row>
    <row r="11469" spans="1:4" hidden="1" x14ac:dyDescent="0.3">
      <c r="A11469" s="23"/>
      <c r="D11469" s="23"/>
    </row>
    <row r="11470" spans="1:4" hidden="1" x14ac:dyDescent="0.3">
      <c r="A11470" s="23"/>
      <c r="D11470" s="23"/>
    </row>
    <row r="11471" spans="1:4" hidden="1" x14ac:dyDescent="0.3">
      <c r="A11471" s="23"/>
      <c r="D11471" s="23"/>
    </row>
    <row r="11472" spans="1:4" hidden="1" x14ac:dyDescent="0.3">
      <c r="A11472" s="23"/>
      <c r="D11472" s="23"/>
    </row>
    <row r="11473" spans="1:4" hidden="1" x14ac:dyDescent="0.3">
      <c r="A11473" s="23"/>
      <c r="D11473" s="23"/>
    </row>
    <row r="11474" spans="1:4" hidden="1" x14ac:dyDescent="0.3">
      <c r="A11474" s="23"/>
      <c r="D11474" s="23"/>
    </row>
    <row r="11475" spans="1:4" hidden="1" x14ac:dyDescent="0.3">
      <c r="A11475" s="23"/>
      <c r="D11475" s="23"/>
    </row>
    <row r="11476" spans="1:4" hidden="1" x14ac:dyDescent="0.3">
      <c r="A11476" s="23"/>
      <c r="D11476" s="23"/>
    </row>
    <row r="11477" spans="1:4" hidden="1" x14ac:dyDescent="0.3">
      <c r="A11477" s="23"/>
      <c r="D11477" s="23"/>
    </row>
    <row r="11478" spans="1:4" hidden="1" x14ac:dyDescent="0.3">
      <c r="A11478" s="23"/>
      <c r="D11478" s="23"/>
    </row>
    <row r="11479" spans="1:4" hidden="1" x14ac:dyDescent="0.3">
      <c r="A11479" s="23"/>
      <c r="D11479" s="23"/>
    </row>
    <row r="11480" spans="1:4" hidden="1" x14ac:dyDescent="0.3">
      <c r="A11480" s="23"/>
      <c r="D11480" s="23"/>
    </row>
    <row r="11481" spans="1:4" hidden="1" x14ac:dyDescent="0.3">
      <c r="A11481" s="23"/>
      <c r="D11481" s="23"/>
    </row>
    <row r="11482" spans="1:4" hidden="1" x14ac:dyDescent="0.3">
      <c r="A11482" s="23"/>
      <c r="D11482" s="23"/>
    </row>
    <row r="11483" spans="1:4" hidden="1" x14ac:dyDescent="0.3">
      <c r="A11483" s="23"/>
      <c r="D11483" s="23"/>
    </row>
    <row r="11484" spans="1:4" hidden="1" x14ac:dyDescent="0.3">
      <c r="A11484" s="23"/>
      <c r="D11484" s="23"/>
    </row>
    <row r="11485" spans="1:4" hidden="1" x14ac:dyDescent="0.3">
      <c r="A11485" s="23"/>
      <c r="D11485" s="23"/>
    </row>
    <row r="11486" spans="1:4" hidden="1" x14ac:dyDescent="0.3">
      <c r="A11486" s="23"/>
      <c r="D11486" s="23"/>
    </row>
    <row r="11487" spans="1:4" hidden="1" x14ac:dyDescent="0.3">
      <c r="A11487" s="23"/>
      <c r="D11487" s="23"/>
    </row>
    <row r="11488" spans="1:4" hidden="1" x14ac:dyDescent="0.3">
      <c r="A11488" s="23"/>
      <c r="D11488" s="23"/>
    </row>
    <row r="11489" spans="1:4" hidden="1" x14ac:dyDescent="0.3">
      <c r="A11489" s="23"/>
      <c r="D11489" s="23"/>
    </row>
    <row r="11490" spans="1:4" hidden="1" x14ac:dyDescent="0.3">
      <c r="A11490" s="23"/>
      <c r="D11490" s="23"/>
    </row>
    <row r="11491" spans="1:4" hidden="1" x14ac:dyDescent="0.3">
      <c r="A11491" s="23"/>
      <c r="D11491" s="23"/>
    </row>
    <row r="11492" spans="1:4" hidden="1" x14ac:dyDescent="0.3">
      <c r="A11492" s="23"/>
      <c r="D11492" s="23"/>
    </row>
    <row r="11493" spans="1:4" hidden="1" x14ac:dyDescent="0.3">
      <c r="A11493" s="23"/>
      <c r="D11493" s="23"/>
    </row>
    <row r="11494" spans="1:4" hidden="1" x14ac:dyDescent="0.3">
      <c r="A11494" s="23"/>
      <c r="D11494" s="23"/>
    </row>
    <row r="11495" spans="1:4" hidden="1" x14ac:dyDescent="0.3">
      <c r="A11495" s="23"/>
      <c r="D11495" s="23"/>
    </row>
    <row r="11496" spans="1:4" hidden="1" x14ac:dyDescent="0.3">
      <c r="A11496" s="23"/>
      <c r="D11496" s="23"/>
    </row>
    <row r="11497" spans="1:4" hidden="1" x14ac:dyDescent="0.3">
      <c r="A11497" s="23"/>
      <c r="D11497" s="23"/>
    </row>
    <row r="11498" spans="1:4" hidden="1" x14ac:dyDescent="0.3">
      <c r="A11498" s="23"/>
      <c r="D11498" s="23"/>
    </row>
    <row r="11499" spans="1:4" hidden="1" x14ac:dyDescent="0.3">
      <c r="A11499" s="23"/>
      <c r="D11499" s="23"/>
    </row>
    <row r="11500" spans="1:4" hidden="1" x14ac:dyDescent="0.3">
      <c r="A11500" s="23"/>
      <c r="D11500" s="23"/>
    </row>
    <row r="11501" spans="1:4" hidden="1" x14ac:dyDescent="0.3">
      <c r="A11501" s="23"/>
      <c r="D11501" s="23"/>
    </row>
    <row r="11502" spans="1:4" hidden="1" x14ac:dyDescent="0.3">
      <c r="A11502" s="23"/>
      <c r="D11502" s="23"/>
    </row>
    <row r="11503" spans="1:4" hidden="1" x14ac:dyDescent="0.3">
      <c r="A11503" s="23"/>
      <c r="D11503" s="23"/>
    </row>
    <row r="11504" spans="1:4" hidden="1" x14ac:dyDescent="0.3">
      <c r="A11504" s="23"/>
      <c r="D11504" s="23"/>
    </row>
    <row r="11505" spans="1:4" hidden="1" x14ac:dyDescent="0.3">
      <c r="A11505" s="23"/>
      <c r="D11505" s="23"/>
    </row>
    <row r="11506" spans="1:4" hidden="1" x14ac:dyDescent="0.3">
      <c r="A11506" s="23"/>
      <c r="D11506" s="23"/>
    </row>
    <row r="11507" spans="1:4" hidden="1" x14ac:dyDescent="0.3">
      <c r="A11507" s="23"/>
      <c r="D11507" s="23"/>
    </row>
    <row r="11508" spans="1:4" hidden="1" x14ac:dyDescent="0.3">
      <c r="A11508" s="23"/>
      <c r="D11508" s="23"/>
    </row>
    <row r="11509" spans="1:4" hidden="1" x14ac:dyDescent="0.3">
      <c r="A11509" s="23"/>
      <c r="D11509" s="23"/>
    </row>
    <row r="11510" spans="1:4" hidden="1" x14ac:dyDescent="0.3">
      <c r="A11510" s="23"/>
      <c r="D11510" s="23"/>
    </row>
    <row r="11511" spans="1:4" hidden="1" x14ac:dyDescent="0.3">
      <c r="A11511" s="23"/>
      <c r="D11511" s="23"/>
    </row>
    <row r="11512" spans="1:4" hidden="1" x14ac:dyDescent="0.3">
      <c r="A11512" s="23"/>
      <c r="D11512" s="23"/>
    </row>
    <row r="11513" spans="1:4" hidden="1" x14ac:dyDescent="0.3">
      <c r="A11513" s="23"/>
      <c r="D11513" s="23"/>
    </row>
    <row r="11514" spans="1:4" hidden="1" x14ac:dyDescent="0.3">
      <c r="A11514" s="23"/>
      <c r="D11514" s="23"/>
    </row>
    <row r="11515" spans="1:4" hidden="1" x14ac:dyDescent="0.3">
      <c r="A11515" s="23"/>
      <c r="D11515" s="23"/>
    </row>
    <row r="11516" spans="1:4" hidden="1" x14ac:dyDescent="0.3">
      <c r="A11516" s="23"/>
      <c r="D11516" s="23"/>
    </row>
    <row r="11517" spans="1:4" hidden="1" x14ac:dyDescent="0.3">
      <c r="A11517" s="23"/>
      <c r="D11517" s="23"/>
    </row>
    <row r="11518" spans="1:4" hidden="1" x14ac:dyDescent="0.3">
      <c r="A11518" s="23"/>
      <c r="D11518" s="23"/>
    </row>
    <row r="11519" spans="1:4" hidden="1" x14ac:dyDescent="0.3">
      <c r="A11519" s="23"/>
      <c r="D11519" s="23"/>
    </row>
    <row r="11520" spans="1:4" hidden="1" x14ac:dyDescent="0.3">
      <c r="A11520" s="23"/>
      <c r="D11520" s="23"/>
    </row>
    <row r="11521" spans="1:4" hidden="1" x14ac:dyDescent="0.3">
      <c r="A11521" s="23"/>
      <c r="D11521" s="23"/>
    </row>
    <row r="11522" spans="1:4" hidden="1" x14ac:dyDescent="0.3">
      <c r="A11522" s="23"/>
      <c r="D11522" s="23"/>
    </row>
    <row r="11523" spans="1:4" hidden="1" x14ac:dyDescent="0.3">
      <c r="A11523" s="23"/>
      <c r="D11523" s="23"/>
    </row>
    <row r="11524" spans="1:4" hidden="1" x14ac:dyDescent="0.3">
      <c r="A11524" s="23"/>
      <c r="D11524" s="23"/>
    </row>
    <row r="11525" spans="1:4" hidden="1" x14ac:dyDescent="0.3">
      <c r="A11525" s="23"/>
      <c r="D11525" s="23"/>
    </row>
    <row r="11526" spans="1:4" hidden="1" x14ac:dyDescent="0.3">
      <c r="A11526" s="23"/>
      <c r="D11526" s="23"/>
    </row>
    <row r="11527" spans="1:4" hidden="1" x14ac:dyDescent="0.3">
      <c r="A11527" s="23"/>
      <c r="D11527" s="23"/>
    </row>
    <row r="11528" spans="1:4" hidden="1" x14ac:dyDescent="0.3">
      <c r="A11528" s="23"/>
      <c r="D11528" s="23"/>
    </row>
    <row r="11529" spans="1:4" hidden="1" x14ac:dyDescent="0.3">
      <c r="A11529" s="23"/>
      <c r="D11529" s="23"/>
    </row>
    <row r="11530" spans="1:4" hidden="1" x14ac:dyDescent="0.3">
      <c r="A11530" s="23"/>
      <c r="D11530" s="23"/>
    </row>
    <row r="11531" spans="1:4" hidden="1" x14ac:dyDescent="0.3">
      <c r="A11531" s="23"/>
      <c r="D11531" s="23"/>
    </row>
    <row r="11532" spans="1:4" hidden="1" x14ac:dyDescent="0.3">
      <c r="A11532" s="23"/>
      <c r="D11532" s="23"/>
    </row>
    <row r="11533" spans="1:4" hidden="1" x14ac:dyDescent="0.3">
      <c r="A11533" s="23"/>
      <c r="D11533" s="23"/>
    </row>
    <row r="11534" spans="1:4" hidden="1" x14ac:dyDescent="0.3">
      <c r="A11534" s="23"/>
      <c r="D11534" s="23"/>
    </row>
    <row r="11535" spans="1:4" hidden="1" x14ac:dyDescent="0.3">
      <c r="A11535" s="23"/>
      <c r="D11535" s="23"/>
    </row>
    <row r="11536" spans="1:4" hidden="1" x14ac:dyDescent="0.3">
      <c r="A11536" s="23"/>
      <c r="D11536" s="23"/>
    </row>
    <row r="11537" spans="1:4" hidden="1" x14ac:dyDescent="0.3">
      <c r="A11537" s="23"/>
      <c r="D11537" s="23"/>
    </row>
    <row r="11538" spans="1:4" hidden="1" x14ac:dyDescent="0.3">
      <c r="A11538" s="23"/>
      <c r="D11538" s="23"/>
    </row>
    <row r="11539" spans="1:4" hidden="1" x14ac:dyDescent="0.3">
      <c r="A11539" s="23"/>
      <c r="D11539" s="23"/>
    </row>
    <row r="11540" spans="1:4" hidden="1" x14ac:dyDescent="0.3">
      <c r="A11540" s="23"/>
      <c r="D11540" s="23"/>
    </row>
    <row r="11541" spans="1:4" hidden="1" x14ac:dyDescent="0.3">
      <c r="A11541" s="23"/>
      <c r="D11541" s="23"/>
    </row>
    <row r="11542" spans="1:4" hidden="1" x14ac:dyDescent="0.3">
      <c r="A11542" s="23"/>
      <c r="D11542" s="23"/>
    </row>
    <row r="11543" spans="1:4" hidden="1" x14ac:dyDescent="0.3">
      <c r="A11543" s="23"/>
      <c r="D11543" s="23"/>
    </row>
    <row r="11544" spans="1:4" hidden="1" x14ac:dyDescent="0.3">
      <c r="A11544" s="23"/>
      <c r="D11544" s="23"/>
    </row>
    <row r="11545" spans="1:4" hidden="1" x14ac:dyDescent="0.3">
      <c r="A11545" s="23"/>
      <c r="D11545" s="23"/>
    </row>
    <row r="11546" spans="1:4" hidden="1" x14ac:dyDescent="0.3">
      <c r="A11546" s="23"/>
      <c r="D11546" s="23"/>
    </row>
    <row r="11547" spans="1:4" hidden="1" x14ac:dyDescent="0.3">
      <c r="A11547" s="23"/>
      <c r="D11547" s="23"/>
    </row>
    <row r="11548" spans="1:4" hidden="1" x14ac:dyDescent="0.3">
      <c r="A11548" s="23"/>
      <c r="D11548" s="23"/>
    </row>
    <row r="11549" spans="1:4" hidden="1" x14ac:dyDescent="0.3">
      <c r="A11549" s="23"/>
      <c r="D11549" s="23"/>
    </row>
    <row r="11550" spans="1:4" hidden="1" x14ac:dyDescent="0.3">
      <c r="A11550" s="23"/>
      <c r="D11550" s="23"/>
    </row>
    <row r="11551" spans="1:4" hidden="1" x14ac:dyDescent="0.3">
      <c r="A11551" s="23"/>
      <c r="D11551" s="23"/>
    </row>
    <row r="11552" spans="1:4" hidden="1" x14ac:dyDescent="0.3">
      <c r="A11552" s="23"/>
      <c r="D11552" s="23"/>
    </row>
    <row r="11553" spans="1:4" hidden="1" x14ac:dyDescent="0.3">
      <c r="A11553" s="23"/>
      <c r="D11553" s="23"/>
    </row>
    <row r="11554" spans="1:4" hidden="1" x14ac:dyDescent="0.3">
      <c r="A11554" s="23"/>
      <c r="D11554" s="23"/>
    </row>
    <row r="11555" spans="1:4" hidden="1" x14ac:dyDescent="0.3">
      <c r="A11555" s="23"/>
      <c r="D11555" s="23"/>
    </row>
    <row r="11556" spans="1:4" hidden="1" x14ac:dyDescent="0.3">
      <c r="A11556" s="23"/>
      <c r="D11556" s="23"/>
    </row>
    <row r="11557" spans="1:4" hidden="1" x14ac:dyDescent="0.3">
      <c r="A11557" s="23"/>
      <c r="D11557" s="23"/>
    </row>
    <row r="11558" spans="1:4" hidden="1" x14ac:dyDescent="0.3">
      <c r="A11558" s="23"/>
      <c r="D11558" s="23"/>
    </row>
    <row r="11559" spans="1:4" hidden="1" x14ac:dyDescent="0.3">
      <c r="A11559" s="23"/>
      <c r="D11559" s="23"/>
    </row>
    <row r="11560" spans="1:4" hidden="1" x14ac:dyDescent="0.3">
      <c r="A11560" s="23"/>
      <c r="D11560" s="23"/>
    </row>
    <row r="11561" spans="1:4" hidden="1" x14ac:dyDescent="0.3">
      <c r="A11561" s="23"/>
      <c r="D11561" s="23"/>
    </row>
    <row r="11562" spans="1:4" hidden="1" x14ac:dyDescent="0.3">
      <c r="A11562" s="23"/>
      <c r="D11562" s="23"/>
    </row>
    <row r="11563" spans="1:4" hidden="1" x14ac:dyDescent="0.3">
      <c r="A11563" s="23"/>
      <c r="D11563" s="23"/>
    </row>
    <row r="11564" spans="1:4" hidden="1" x14ac:dyDescent="0.3">
      <c r="A11564" s="23"/>
      <c r="D11564" s="23"/>
    </row>
    <row r="11565" spans="1:4" hidden="1" x14ac:dyDescent="0.3">
      <c r="A11565" s="23"/>
      <c r="D11565" s="23"/>
    </row>
    <row r="11566" spans="1:4" hidden="1" x14ac:dyDescent="0.3">
      <c r="A11566" s="23"/>
      <c r="D11566" s="23"/>
    </row>
    <row r="11567" spans="1:4" hidden="1" x14ac:dyDescent="0.3">
      <c r="A11567" s="23"/>
      <c r="D11567" s="23"/>
    </row>
    <row r="11568" spans="1:4" hidden="1" x14ac:dyDescent="0.3">
      <c r="A11568" s="23"/>
      <c r="D11568" s="23"/>
    </row>
    <row r="11569" spans="1:4" hidden="1" x14ac:dyDescent="0.3">
      <c r="A11569" s="23"/>
      <c r="D11569" s="23"/>
    </row>
    <row r="11570" spans="1:4" hidden="1" x14ac:dyDescent="0.3">
      <c r="A11570" s="23"/>
      <c r="D11570" s="23"/>
    </row>
    <row r="11571" spans="1:4" hidden="1" x14ac:dyDescent="0.3">
      <c r="A11571" s="23"/>
      <c r="D11571" s="23"/>
    </row>
    <row r="11572" spans="1:4" hidden="1" x14ac:dyDescent="0.3">
      <c r="A11572" s="23"/>
      <c r="D11572" s="23"/>
    </row>
    <row r="11573" spans="1:4" hidden="1" x14ac:dyDescent="0.3">
      <c r="A11573" s="23"/>
      <c r="D11573" s="23"/>
    </row>
    <row r="11574" spans="1:4" hidden="1" x14ac:dyDescent="0.3">
      <c r="A11574" s="23"/>
      <c r="D11574" s="23"/>
    </row>
    <row r="11575" spans="1:4" hidden="1" x14ac:dyDescent="0.3">
      <c r="A11575" s="23"/>
      <c r="D11575" s="23"/>
    </row>
    <row r="11576" spans="1:4" hidden="1" x14ac:dyDescent="0.3">
      <c r="A11576" s="23"/>
      <c r="D11576" s="23"/>
    </row>
    <row r="11577" spans="1:4" hidden="1" x14ac:dyDescent="0.3">
      <c r="A11577" s="23"/>
      <c r="D11577" s="23"/>
    </row>
    <row r="11578" spans="1:4" hidden="1" x14ac:dyDescent="0.3">
      <c r="A11578" s="23"/>
      <c r="D11578" s="23"/>
    </row>
    <row r="11579" spans="1:4" hidden="1" x14ac:dyDescent="0.3">
      <c r="A11579" s="23"/>
      <c r="D11579" s="23"/>
    </row>
    <row r="11580" spans="1:4" hidden="1" x14ac:dyDescent="0.3">
      <c r="A11580" s="23"/>
      <c r="D11580" s="23"/>
    </row>
    <row r="11581" spans="1:4" hidden="1" x14ac:dyDescent="0.3">
      <c r="A11581" s="23"/>
      <c r="D11581" s="23"/>
    </row>
    <row r="11582" spans="1:4" hidden="1" x14ac:dyDescent="0.3">
      <c r="A11582" s="23"/>
      <c r="D11582" s="23"/>
    </row>
    <row r="11583" spans="1:4" hidden="1" x14ac:dyDescent="0.3">
      <c r="A11583" s="23"/>
      <c r="D11583" s="23"/>
    </row>
    <row r="11584" spans="1:4" hidden="1" x14ac:dyDescent="0.3">
      <c r="A11584" s="23"/>
      <c r="D11584" s="23"/>
    </row>
    <row r="11585" spans="1:4" hidden="1" x14ac:dyDescent="0.3">
      <c r="A11585" s="23"/>
      <c r="D11585" s="23"/>
    </row>
    <row r="11586" spans="1:4" hidden="1" x14ac:dyDescent="0.3">
      <c r="A11586" s="23"/>
      <c r="D11586" s="23"/>
    </row>
    <row r="11587" spans="1:4" hidden="1" x14ac:dyDescent="0.3">
      <c r="A11587" s="23"/>
      <c r="D11587" s="23"/>
    </row>
    <row r="11588" spans="1:4" hidden="1" x14ac:dyDescent="0.3">
      <c r="A11588" s="23"/>
      <c r="D11588" s="23"/>
    </row>
    <row r="11589" spans="1:4" hidden="1" x14ac:dyDescent="0.3">
      <c r="A11589" s="23"/>
      <c r="D11589" s="23"/>
    </row>
    <row r="11590" spans="1:4" hidden="1" x14ac:dyDescent="0.3">
      <c r="A11590" s="23"/>
      <c r="D11590" s="23"/>
    </row>
    <row r="11591" spans="1:4" hidden="1" x14ac:dyDescent="0.3">
      <c r="A11591" s="23"/>
      <c r="D11591" s="23"/>
    </row>
    <row r="11592" spans="1:4" hidden="1" x14ac:dyDescent="0.3">
      <c r="A11592" s="23"/>
      <c r="D11592" s="23"/>
    </row>
    <row r="11593" spans="1:4" hidden="1" x14ac:dyDescent="0.3">
      <c r="A11593" s="23"/>
      <c r="D11593" s="23"/>
    </row>
    <row r="11594" spans="1:4" hidden="1" x14ac:dyDescent="0.3">
      <c r="A11594" s="23"/>
      <c r="D11594" s="23"/>
    </row>
    <row r="11595" spans="1:4" hidden="1" x14ac:dyDescent="0.3">
      <c r="A11595" s="23"/>
      <c r="D11595" s="23"/>
    </row>
    <row r="11596" spans="1:4" hidden="1" x14ac:dyDescent="0.3">
      <c r="A11596" s="23"/>
      <c r="D11596" s="23"/>
    </row>
    <row r="11597" spans="1:4" hidden="1" x14ac:dyDescent="0.3">
      <c r="A11597" s="23"/>
      <c r="D11597" s="23"/>
    </row>
    <row r="11598" spans="1:4" hidden="1" x14ac:dyDescent="0.3">
      <c r="A11598" s="23"/>
      <c r="D11598" s="23"/>
    </row>
    <row r="11599" spans="1:4" hidden="1" x14ac:dyDescent="0.3">
      <c r="A11599" s="23"/>
      <c r="D11599" s="23"/>
    </row>
    <row r="11600" spans="1:4" hidden="1" x14ac:dyDescent="0.3">
      <c r="A11600" s="23"/>
      <c r="D11600" s="23"/>
    </row>
    <row r="11601" spans="1:4" hidden="1" x14ac:dyDescent="0.3">
      <c r="A11601" s="23"/>
      <c r="D11601" s="23"/>
    </row>
    <row r="11602" spans="1:4" hidden="1" x14ac:dyDescent="0.3">
      <c r="A11602" s="23"/>
      <c r="D11602" s="23"/>
    </row>
    <row r="11603" spans="1:4" hidden="1" x14ac:dyDescent="0.3">
      <c r="A11603" s="23"/>
      <c r="D11603" s="23"/>
    </row>
    <row r="11604" spans="1:4" hidden="1" x14ac:dyDescent="0.3">
      <c r="A11604" s="23"/>
      <c r="D11604" s="23"/>
    </row>
    <row r="11605" spans="1:4" hidden="1" x14ac:dyDescent="0.3">
      <c r="A11605" s="23"/>
      <c r="D11605" s="23"/>
    </row>
    <row r="11606" spans="1:4" hidden="1" x14ac:dyDescent="0.3">
      <c r="A11606" s="23"/>
      <c r="D11606" s="23"/>
    </row>
    <row r="11607" spans="1:4" hidden="1" x14ac:dyDescent="0.3">
      <c r="A11607" s="23"/>
      <c r="D11607" s="23"/>
    </row>
    <row r="11608" spans="1:4" hidden="1" x14ac:dyDescent="0.3">
      <c r="A11608" s="23"/>
      <c r="D11608" s="23"/>
    </row>
    <row r="11609" spans="1:4" hidden="1" x14ac:dyDescent="0.3">
      <c r="A11609" s="23"/>
      <c r="D11609" s="23"/>
    </row>
    <row r="11610" spans="1:4" hidden="1" x14ac:dyDescent="0.3">
      <c r="A11610" s="23"/>
      <c r="D11610" s="23"/>
    </row>
    <row r="11611" spans="1:4" hidden="1" x14ac:dyDescent="0.3">
      <c r="A11611" s="23"/>
      <c r="D11611" s="23"/>
    </row>
    <row r="11612" spans="1:4" hidden="1" x14ac:dyDescent="0.3">
      <c r="A11612" s="23"/>
      <c r="D11612" s="23"/>
    </row>
    <row r="11613" spans="1:4" hidden="1" x14ac:dyDescent="0.3">
      <c r="A11613" s="23"/>
      <c r="D11613" s="23"/>
    </row>
    <row r="11614" spans="1:4" hidden="1" x14ac:dyDescent="0.3">
      <c r="A11614" s="23"/>
      <c r="D11614" s="23"/>
    </row>
    <row r="11615" spans="1:4" hidden="1" x14ac:dyDescent="0.3">
      <c r="A11615" s="23"/>
      <c r="D11615" s="23"/>
    </row>
    <row r="11616" spans="1:4" hidden="1" x14ac:dyDescent="0.3">
      <c r="A11616" s="23"/>
      <c r="D11616" s="23"/>
    </row>
    <row r="11617" spans="1:4" hidden="1" x14ac:dyDescent="0.3">
      <c r="A11617" s="23"/>
      <c r="D11617" s="23"/>
    </row>
    <row r="11618" spans="1:4" hidden="1" x14ac:dyDescent="0.3">
      <c r="A11618" s="23"/>
      <c r="D11618" s="23"/>
    </row>
    <row r="11619" spans="1:4" hidden="1" x14ac:dyDescent="0.3">
      <c r="A11619" s="23"/>
      <c r="D11619" s="23"/>
    </row>
    <row r="11620" spans="1:4" hidden="1" x14ac:dyDescent="0.3">
      <c r="A11620" s="23"/>
      <c r="D11620" s="23"/>
    </row>
    <row r="11621" spans="1:4" hidden="1" x14ac:dyDescent="0.3">
      <c r="A11621" s="23"/>
      <c r="D11621" s="23"/>
    </row>
    <row r="11622" spans="1:4" hidden="1" x14ac:dyDescent="0.3">
      <c r="A11622" s="23"/>
      <c r="D11622" s="23"/>
    </row>
    <row r="11623" spans="1:4" hidden="1" x14ac:dyDescent="0.3">
      <c r="A11623" s="23"/>
      <c r="D11623" s="23"/>
    </row>
    <row r="11624" spans="1:4" hidden="1" x14ac:dyDescent="0.3">
      <c r="A11624" s="23"/>
      <c r="D11624" s="23"/>
    </row>
    <row r="11625" spans="1:4" hidden="1" x14ac:dyDescent="0.3">
      <c r="A11625" s="23"/>
      <c r="D11625" s="23"/>
    </row>
    <row r="11626" spans="1:4" hidden="1" x14ac:dyDescent="0.3">
      <c r="A11626" s="23"/>
      <c r="D11626" s="23"/>
    </row>
    <row r="11627" spans="1:4" hidden="1" x14ac:dyDescent="0.3">
      <c r="A11627" s="23"/>
      <c r="D11627" s="23"/>
    </row>
    <row r="11628" spans="1:4" hidden="1" x14ac:dyDescent="0.3">
      <c r="A11628" s="23"/>
      <c r="D11628" s="23"/>
    </row>
    <row r="11629" spans="1:4" hidden="1" x14ac:dyDescent="0.3">
      <c r="A11629" s="23"/>
      <c r="D11629" s="23"/>
    </row>
    <row r="11630" spans="1:4" hidden="1" x14ac:dyDescent="0.3">
      <c r="A11630" s="23"/>
      <c r="D11630" s="23"/>
    </row>
    <row r="11631" spans="1:4" hidden="1" x14ac:dyDescent="0.3">
      <c r="A11631" s="23"/>
      <c r="D11631" s="23"/>
    </row>
    <row r="11632" spans="1:4" hidden="1" x14ac:dyDescent="0.3">
      <c r="A11632" s="23"/>
      <c r="D11632" s="23"/>
    </row>
    <row r="11633" spans="1:4" hidden="1" x14ac:dyDescent="0.3">
      <c r="A11633" s="23"/>
      <c r="D11633" s="23"/>
    </row>
    <row r="11634" spans="1:4" hidden="1" x14ac:dyDescent="0.3">
      <c r="A11634" s="23"/>
      <c r="D11634" s="23"/>
    </row>
    <row r="11635" spans="1:4" hidden="1" x14ac:dyDescent="0.3">
      <c r="A11635" s="23"/>
      <c r="D11635" s="23"/>
    </row>
    <row r="11636" spans="1:4" hidden="1" x14ac:dyDescent="0.3">
      <c r="A11636" s="23"/>
      <c r="D11636" s="23"/>
    </row>
    <row r="11637" spans="1:4" hidden="1" x14ac:dyDescent="0.3">
      <c r="A11637" s="23"/>
      <c r="D11637" s="23"/>
    </row>
    <row r="11638" spans="1:4" hidden="1" x14ac:dyDescent="0.3">
      <c r="A11638" s="23"/>
      <c r="D11638" s="23"/>
    </row>
    <row r="11639" spans="1:4" hidden="1" x14ac:dyDescent="0.3">
      <c r="A11639" s="23"/>
      <c r="D11639" s="23"/>
    </row>
    <row r="11640" spans="1:4" hidden="1" x14ac:dyDescent="0.3">
      <c r="A11640" s="23"/>
      <c r="D11640" s="23"/>
    </row>
    <row r="11641" spans="1:4" hidden="1" x14ac:dyDescent="0.3">
      <c r="A11641" s="23"/>
      <c r="D11641" s="23"/>
    </row>
    <row r="11642" spans="1:4" hidden="1" x14ac:dyDescent="0.3">
      <c r="A11642" s="23"/>
      <c r="D11642" s="23"/>
    </row>
    <row r="11643" spans="1:4" hidden="1" x14ac:dyDescent="0.3">
      <c r="A11643" s="23"/>
      <c r="D11643" s="23"/>
    </row>
    <row r="11644" spans="1:4" hidden="1" x14ac:dyDescent="0.3">
      <c r="A11644" s="23"/>
      <c r="D11644" s="23"/>
    </row>
    <row r="11645" spans="1:4" hidden="1" x14ac:dyDescent="0.3">
      <c r="A11645" s="23"/>
      <c r="D11645" s="23"/>
    </row>
    <row r="11646" spans="1:4" hidden="1" x14ac:dyDescent="0.3">
      <c r="A11646" s="23"/>
      <c r="D11646" s="23"/>
    </row>
    <row r="11647" spans="1:4" hidden="1" x14ac:dyDescent="0.3">
      <c r="A11647" s="23"/>
      <c r="D11647" s="23"/>
    </row>
    <row r="11648" spans="1:4" hidden="1" x14ac:dyDescent="0.3">
      <c r="A11648" s="23"/>
      <c r="D11648" s="23"/>
    </row>
    <row r="11649" spans="1:4" hidden="1" x14ac:dyDescent="0.3">
      <c r="A11649" s="23"/>
      <c r="D11649" s="23"/>
    </row>
    <row r="11650" spans="1:4" hidden="1" x14ac:dyDescent="0.3">
      <c r="A11650" s="23"/>
      <c r="D11650" s="23"/>
    </row>
    <row r="11651" spans="1:4" hidden="1" x14ac:dyDescent="0.3">
      <c r="A11651" s="23"/>
      <c r="D11651" s="23"/>
    </row>
    <row r="11652" spans="1:4" hidden="1" x14ac:dyDescent="0.3">
      <c r="A11652" s="23"/>
      <c r="D11652" s="23"/>
    </row>
    <row r="11653" spans="1:4" hidden="1" x14ac:dyDescent="0.3">
      <c r="A11653" s="23"/>
      <c r="D11653" s="23"/>
    </row>
    <row r="11654" spans="1:4" hidden="1" x14ac:dyDescent="0.3">
      <c r="A11654" s="23"/>
      <c r="D11654" s="23"/>
    </row>
    <row r="11655" spans="1:4" hidden="1" x14ac:dyDescent="0.3">
      <c r="A11655" s="23"/>
      <c r="D11655" s="23"/>
    </row>
    <row r="11656" spans="1:4" hidden="1" x14ac:dyDescent="0.3">
      <c r="A11656" s="23"/>
      <c r="D11656" s="23"/>
    </row>
    <row r="11657" spans="1:4" hidden="1" x14ac:dyDescent="0.3">
      <c r="A11657" s="23"/>
      <c r="D11657" s="23"/>
    </row>
    <row r="11658" spans="1:4" hidden="1" x14ac:dyDescent="0.3">
      <c r="A11658" s="23"/>
      <c r="D11658" s="23"/>
    </row>
    <row r="11659" spans="1:4" hidden="1" x14ac:dyDescent="0.3">
      <c r="A11659" s="23"/>
      <c r="D11659" s="23"/>
    </row>
    <row r="11660" spans="1:4" hidden="1" x14ac:dyDescent="0.3">
      <c r="A11660" s="23"/>
      <c r="D11660" s="23"/>
    </row>
    <row r="11661" spans="1:4" hidden="1" x14ac:dyDescent="0.3">
      <c r="A11661" s="23"/>
      <c r="D11661" s="23"/>
    </row>
    <row r="11662" spans="1:4" hidden="1" x14ac:dyDescent="0.3">
      <c r="A11662" s="23"/>
      <c r="D11662" s="23"/>
    </row>
    <row r="11663" spans="1:4" hidden="1" x14ac:dyDescent="0.3">
      <c r="A11663" s="23"/>
      <c r="D11663" s="23"/>
    </row>
    <row r="11664" spans="1:4" hidden="1" x14ac:dyDescent="0.3">
      <c r="A11664" s="23"/>
      <c r="D11664" s="23"/>
    </row>
    <row r="11665" spans="1:4" hidden="1" x14ac:dyDescent="0.3">
      <c r="A11665" s="23"/>
      <c r="D11665" s="23"/>
    </row>
    <row r="11666" spans="1:4" hidden="1" x14ac:dyDescent="0.3">
      <c r="A11666" s="23"/>
      <c r="D11666" s="23"/>
    </row>
    <row r="11667" spans="1:4" hidden="1" x14ac:dyDescent="0.3">
      <c r="A11667" s="23"/>
      <c r="D11667" s="23"/>
    </row>
    <row r="11668" spans="1:4" hidden="1" x14ac:dyDescent="0.3">
      <c r="A11668" s="23"/>
      <c r="D11668" s="23"/>
    </row>
    <row r="11669" spans="1:4" hidden="1" x14ac:dyDescent="0.3">
      <c r="A11669" s="23"/>
      <c r="D11669" s="23"/>
    </row>
    <row r="11670" spans="1:4" hidden="1" x14ac:dyDescent="0.3">
      <c r="A11670" s="23"/>
      <c r="D11670" s="23"/>
    </row>
    <row r="11671" spans="1:4" hidden="1" x14ac:dyDescent="0.3">
      <c r="A11671" s="23"/>
      <c r="D11671" s="23"/>
    </row>
    <row r="11672" spans="1:4" hidden="1" x14ac:dyDescent="0.3">
      <c r="A11672" s="23"/>
      <c r="D11672" s="23"/>
    </row>
    <row r="11673" spans="1:4" hidden="1" x14ac:dyDescent="0.3">
      <c r="A11673" s="23"/>
      <c r="D11673" s="23"/>
    </row>
    <row r="11674" spans="1:4" hidden="1" x14ac:dyDescent="0.3">
      <c r="A11674" s="23"/>
      <c r="D11674" s="23"/>
    </row>
    <row r="11675" spans="1:4" hidden="1" x14ac:dyDescent="0.3">
      <c r="A11675" s="23"/>
      <c r="D11675" s="23"/>
    </row>
    <row r="11676" spans="1:4" hidden="1" x14ac:dyDescent="0.3">
      <c r="A11676" s="23"/>
      <c r="D11676" s="23"/>
    </row>
    <row r="11677" spans="1:4" hidden="1" x14ac:dyDescent="0.3">
      <c r="A11677" s="23"/>
      <c r="D11677" s="23"/>
    </row>
    <row r="11678" spans="1:4" hidden="1" x14ac:dyDescent="0.3">
      <c r="A11678" s="23"/>
      <c r="D11678" s="23"/>
    </row>
    <row r="11679" spans="1:4" hidden="1" x14ac:dyDescent="0.3">
      <c r="A11679" s="23"/>
      <c r="D11679" s="23"/>
    </row>
    <row r="11680" spans="1:4" hidden="1" x14ac:dyDescent="0.3">
      <c r="A11680" s="23"/>
      <c r="D11680" s="23"/>
    </row>
    <row r="11681" spans="1:4" hidden="1" x14ac:dyDescent="0.3">
      <c r="A11681" s="23"/>
      <c r="D11681" s="23"/>
    </row>
    <row r="11682" spans="1:4" hidden="1" x14ac:dyDescent="0.3">
      <c r="A11682" s="23"/>
      <c r="D11682" s="23"/>
    </row>
    <row r="11683" spans="1:4" hidden="1" x14ac:dyDescent="0.3">
      <c r="A11683" s="23"/>
      <c r="D11683" s="23"/>
    </row>
    <row r="11684" spans="1:4" hidden="1" x14ac:dyDescent="0.3">
      <c r="A11684" s="23"/>
      <c r="D11684" s="23"/>
    </row>
    <row r="11685" spans="1:4" hidden="1" x14ac:dyDescent="0.3">
      <c r="A11685" s="23"/>
      <c r="D11685" s="23"/>
    </row>
    <row r="11686" spans="1:4" hidden="1" x14ac:dyDescent="0.3">
      <c r="A11686" s="23"/>
      <c r="D11686" s="23"/>
    </row>
    <row r="11687" spans="1:4" hidden="1" x14ac:dyDescent="0.3">
      <c r="A11687" s="23"/>
      <c r="D11687" s="23"/>
    </row>
    <row r="11688" spans="1:4" hidden="1" x14ac:dyDescent="0.3">
      <c r="A11688" s="23"/>
      <c r="D11688" s="23"/>
    </row>
    <row r="11689" spans="1:4" hidden="1" x14ac:dyDescent="0.3">
      <c r="A11689" s="23"/>
      <c r="D11689" s="23"/>
    </row>
    <row r="11690" spans="1:4" hidden="1" x14ac:dyDescent="0.3">
      <c r="A11690" s="23"/>
      <c r="D11690" s="23"/>
    </row>
    <row r="11691" spans="1:4" hidden="1" x14ac:dyDescent="0.3">
      <c r="A11691" s="23"/>
      <c r="D11691" s="23"/>
    </row>
    <row r="11692" spans="1:4" hidden="1" x14ac:dyDescent="0.3">
      <c r="A11692" s="23"/>
      <c r="D11692" s="23"/>
    </row>
    <row r="11693" spans="1:4" hidden="1" x14ac:dyDescent="0.3">
      <c r="A11693" s="23"/>
      <c r="D11693" s="23"/>
    </row>
    <row r="11694" spans="1:4" hidden="1" x14ac:dyDescent="0.3">
      <c r="A11694" s="23"/>
      <c r="D11694" s="23"/>
    </row>
    <row r="11695" spans="1:4" hidden="1" x14ac:dyDescent="0.3">
      <c r="A11695" s="23"/>
      <c r="D11695" s="23"/>
    </row>
    <row r="11696" spans="1:4" hidden="1" x14ac:dyDescent="0.3">
      <c r="A11696" s="23"/>
      <c r="D11696" s="23"/>
    </row>
    <row r="11697" spans="1:4" hidden="1" x14ac:dyDescent="0.3">
      <c r="A11697" s="23"/>
      <c r="D11697" s="23"/>
    </row>
    <row r="11698" spans="1:4" hidden="1" x14ac:dyDescent="0.3">
      <c r="A11698" s="23"/>
      <c r="D11698" s="23"/>
    </row>
    <row r="11699" spans="1:4" hidden="1" x14ac:dyDescent="0.3">
      <c r="A11699" s="23"/>
      <c r="D11699" s="23"/>
    </row>
    <row r="11700" spans="1:4" hidden="1" x14ac:dyDescent="0.3">
      <c r="A11700" s="23"/>
      <c r="D11700" s="23"/>
    </row>
    <row r="11701" spans="1:4" hidden="1" x14ac:dyDescent="0.3">
      <c r="A11701" s="23"/>
      <c r="D11701" s="23"/>
    </row>
    <row r="11702" spans="1:4" hidden="1" x14ac:dyDescent="0.3">
      <c r="A11702" s="23"/>
      <c r="D11702" s="23"/>
    </row>
    <row r="11703" spans="1:4" hidden="1" x14ac:dyDescent="0.3">
      <c r="A11703" s="23"/>
      <c r="D11703" s="23"/>
    </row>
    <row r="11704" spans="1:4" hidden="1" x14ac:dyDescent="0.3">
      <c r="A11704" s="23"/>
      <c r="D11704" s="23"/>
    </row>
    <row r="11705" spans="1:4" hidden="1" x14ac:dyDescent="0.3">
      <c r="A11705" s="23"/>
      <c r="D11705" s="23"/>
    </row>
    <row r="11706" spans="1:4" hidden="1" x14ac:dyDescent="0.3">
      <c r="A11706" s="23"/>
      <c r="D11706" s="23"/>
    </row>
    <row r="11707" spans="1:4" hidden="1" x14ac:dyDescent="0.3">
      <c r="A11707" s="23"/>
      <c r="D11707" s="23"/>
    </row>
    <row r="11708" spans="1:4" hidden="1" x14ac:dyDescent="0.3">
      <c r="A11708" s="23"/>
      <c r="D11708" s="23"/>
    </row>
    <row r="11709" spans="1:4" hidden="1" x14ac:dyDescent="0.3">
      <c r="A11709" s="23"/>
      <c r="D11709" s="23"/>
    </row>
    <row r="11710" spans="1:4" hidden="1" x14ac:dyDescent="0.3">
      <c r="A11710" s="23"/>
      <c r="D11710" s="23"/>
    </row>
    <row r="11711" spans="1:4" hidden="1" x14ac:dyDescent="0.3">
      <c r="A11711" s="23"/>
      <c r="D11711" s="23"/>
    </row>
    <row r="11712" spans="1:4" hidden="1" x14ac:dyDescent="0.3">
      <c r="A11712" s="23"/>
      <c r="D11712" s="23"/>
    </row>
    <row r="11713" spans="1:4" hidden="1" x14ac:dyDescent="0.3">
      <c r="A11713" s="23"/>
      <c r="D11713" s="23"/>
    </row>
    <row r="11714" spans="1:4" hidden="1" x14ac:dyDescent="0.3">
      <c r="A11714" s="23"/>
      <c r="D11714" s="23"/>
    </row>
    <row r="11715" spans="1:4" hidden="1" x14ac:dyDescent="0.3">
      <c r="A11715" s="23"/>
      <c r="D11715" s="23"/>
    </row>
    <row r="11716" spans="1:4" hidden="1" x14ac:dyDescent="0.3">
      <c r="A11716" s="23"/>
      <c r="D11716" s="23"/>
    </row>
    <row r="11717" spans="1:4" hidden="1" x14ac:dyDescent="0.3">
      <c r="A11717" s="23"/>
      <c r="D11717" s="23"/>
    </row>
    <row r="11718" spans="1:4" hidden="1" x14ac:dyDescent="0.3">
      <c r="A11718" s="23"/>
      <c r="D11718" s="23"/>
    </row>
    <row r="11719" spans="1:4" hidden="1" x14ac:dyDescent="0.3">
      <c r="A11719" s="23"/>
      <c r="D11719" s="23"/>
    </row>
    <row r="11720" spans="1:4" hidden="1" x14ac:dyDescent="0.3">
      <c r="A11720" s="23"/>
      <c r="D11720" s="23"/>
    </row>
    <row r="11721" spans="1:4" hidden="1" x14ac:dyDescent="0.3">
      <c r="A11721" s="23"/>
      <c r="D11721" s="23"/>
    </row>
    <row r="11722" spans="1:4" hidden="1" x14ac:dyDescent="0.3">
      <c r="A11722" s="23"/>
      <c r="D11722" s="23"/>
    </row>
    <row r="11723" spans="1:4" hidden="1" x14ac:dyDescent="0.3">
      <c r="A11723" s="23"/>
      <c r="D11723" s="23"/>
    </row>
    <row r="11724" spans="1:4" hidden="1" x14ac:dyDescent="0.3">
      <c r="A11724" s="23"/>
      <c r="D11724" s="23"/>
    </row>
    <row r="11725" spans="1:4" hidden="1" x14ac:dyDescent="0.3">
      <c r="A11725" s="23"/>
      <c r="D11725" s="23"/>
    </row>
    <row r="11726" spans="1:4" hidden="1" x14ac:dyDescent="0.3">
      <c r="A11726" s="23"/>
      <c r="D11726" s="23"/>
    </row>
    <row r="11727" spans="1:4" hidden="1" x14ac:dyDescent="0.3">
      <c r="A11727" s="23"/>
      <c r="D11727" s="23"/>
    </row>
    <row r="11728" spans="1:4" hidden="1" x14ac:dyDescent="0.3">
      <c r="A11728" s="23"/>
      <c r="D11728" s="23"/>
    </row>
    <row r="11729" spans="1:4" hidden="1" x14ac:dyDescent="0.3">
      <c r="A11729" s="23"/>
      <c r="D11729" s="23"/>
    </row>
    <row r="11730" spans="1:4" hidden="1" x14ac:dyDescent="0.3">
      <c r="A11730" s="23"/>
      <c r="D11730" s="23"/>
    </row>
    <row r="11731" spans="1:4" hidden="1" x14ac:dyDescent="0.3">
      <c r="A11731" s="23"/>
      <c r="D11731" s="23"/>
    </row>
    <row r="11732" spans="1:4" hidden="1" x14ac:dyDescent="0.3">
      <c r="A11732" s="23"/>
      <c r="D11732" s="23"/>
    </row>
    <row r="11733" spans="1:4" hidden="1" x14ac:dyDescent="0.3">
      <c r="A11733" s="23"/>
      <c r="D11733" s="23"/>
    </row>
    <row r="11734" spans="1:4" hidden="1" x14ac:dyDescent="0.3">
      <c r="A11734" s="23"/>
      <c r="D11734" s="23"/>
    </row>
    <row r="11735" spans="1:4" hidden="1" x14ac:dyDescent="0.3">
      <c r="A11735" s="23"/>
      <c r="D11735" s="23"/>
    </row>
    <row r="11736" spans="1:4" hidden="1" x14ac:dyDescent="0.3">
      <c r="A11736" s="23"/>
      <c r="D11736" s="23"/>
    </row>
    <row r="11737" spans="1:4" hidden="1" x14ac:dyDescent="0.3">
      <c r="A11737" s="23"/>
      <c r="D11737" s="23"/>
    </row>
    <row r="11738" spans="1:4" hidden="1" x14ac:dyDescent="0.3">
      <c r="A11738" s="23"/>
      <c r="D11738" s="23"/>
    </row>
    <row r="11739" spans="1:4" hidden="1" x14ac:dyDescent="0.3">
      <c r="A11739" s="23"/>
      <c r="D11739" s="23"/>
    </row>
    <row r="11740" spans="1:4" hidden="1" x14ac:dyDescent="0.3">
      <c r="A11740" s="23"/>
      <c r="D11740" s="23"/>
    </row>
    <row r="11741" spans="1:4" hidden="1" x14ac:dyDescent="0.3">
      <c r="A11741" s="23"/>
      <c r="D11741" s="23"/>
    </row>
    <row r="11742" spans="1:4" hidden="1" x14ac:dyDescent="0.3">
      <c r="A11742" s="23"/>
      <c r="D11742" s="23"/>
    </row>
    <row r="11743" spans="1:4" hidden="1" x14ac:dyDescent="0.3">
      <c r="A11743" s="23"/>
      <c r="D11743" s="23"/>
    </row>
    <row r="11744" spans="1:4" hidden="1" x14ac:dyDescent="0.3">
      <c r="A11744" s="23"/>
      <c r="D11744" s="23"/>
    </row>
    <row r="11745" spans="1:4" hidden="1" x14ac:dyDescent="0.3">
      <c r="A11745" s="23"/>
      <c r="D11745" s="23"/>
    </row>
    <row r="11746" spans="1:4" hidden="1" x14ac:dyDescent="0.3">
      <c r="A11746" s="23"/>
      <c r="D11746" s="23"/>
    </row>
    <row r="11747" spans="1:4" hidden="1" x14ac:dyDescent="0.3">
      <c r="A11747" s="23"/>
      <c r="D11747" s="23"/>
    </row>
    <row r="11748" spans="1:4" hidden="1" x14ac:dyDescent="0.3">
      <c r="A11748" s="23"/>
      <c r="D11748" s="23"/>
    </row>
    <row r="11749" spans="1:4" hidden="1" x14ac:dyDescent="0.3">
      <c r="A11749" s="23"/>
      <c r="D11749" s="23"/>
    </row>
    <row r="11750" spans="1:4" hidden="1" x14ac:dyDescent="0.3">
      <c r="A11750" s="23"/>
      <c r="D11750" s="23"/>
    </row>
    <row r="11751" spans="1:4" hidden="1" x14ac:dyDescent="0.3">
      <c r="A11751" s="23"/>
      <c r="D11751" s="23"/>
    </row>
    <row r="11752" spans="1:4" hidden="1" x14ac:dyDescent="0.3">
      <c r="A11752" s="23"/>
      <c r="D11752" s="23"/>
    </row>
    <row r="11753" spans="1:4" hidden="1" x14ac:dyDescent="0.3">
      <c r="A11753" s="23"/>
      <c r="D11753" s="23"/>
    </row>
    <row r="11754" spans="1:4" hidden="1" x14ac:dyDescent="0.3">
      <c r="A11754" s="23"/>
      <c r="D11754" s="23"/>
    </row>
    <row r="11755" spans="1:4" hidden="1" x14ac:dyDescent="0.3">
      <c r="A11755" s="23"/>
      <c r="D11755" s="23"/>
    </row>
    <row r="11756" spans="1:4" hidden="1" x14ac:dyDescent="0.3">
      <c r="A11756" s="23"/>
      <c r="D11756" s="23"/>
    </row>
    <row r="11757" spans="1:4" hidden="1" x14ac:dyDescent="0.3">
      <c r="A11757" s="23"/>
      <c r="D11757" s="23"/>
    </row>
    <row r="11758" spans="1:4" hidden="1" x14ac:dyDescent="0.3">
      <c r="A11758" s="23"/>
      <c r="D11758" s="23"/>
    </row>
    <row r="11759" spans="1:4" hidden="1" x14ac:dyDescent="0.3">
      <c r="A11759" s="23"/>
      <c r="D11759" s="23"/>
    </row>
    <row r="11760" spans="1:4" hidden="1" x14ac:dyDescent="0.3">
      <c r="A11760" s="23"/>
      <c r="D11760" s="23"/>
    </row>
    <row r="11761" spans="1:4" hidden="1" x14ac:dyDescent="0.3">
      <c r="A11761" s="23"/>
      <c r="D11761" s="23"/>
    </row>
    <row r="11762" spans="1:4" hidden="1" x14ac:dyDescent="0.3">
      <c r="A11762" s="23"/>
      <c r="D11762" s="23"/>
    </row>
    <row r="11763" spans="1:4" hidden="1" x14ac:dyDescent="0.3">
      <c r="A11763" s="23"/>
      <c r="D11763" s="23"/>
    </row>
    <row r="11764" spans="1:4" hidden="1" x14ac:dyDescent="0.3">
      <c r="A11764" s="23"/>
      <c r="D11764" s="23"/>
    </row>
    <row r="11765" spans="1:4" hidden="1" x14ac:dyDescent="0.3">
      <c r="A11765" s="23"/>
      <c r="D11765" s="23"/>
    </row>
    <row r="11766" spans="1:4" hidden="1" x14ac:dyDescent="0.3">
      <c r="A11766" s="23"/>
      <c r="D11766" s="23"/>
    </row>
    <row r="11767" spans="1:4" hidden="1" x14ac:dyDescent="0.3">
      <c r="A11767" s="23"/>
      <c r="D11767" s="23"/>
    </row>
    <row r="11768" spans="1:4" hidden="1" x14ac:dyDescent="0.3">
      <c r="A11768" s="23"/>
      <c r="D11768" s="23"/>
    </row>
    <row r="11769" spans="1:4" hidden="1" x14ac:dyDescent="0.3">
      <c r="A11769" s="23"/>
      <c r="D11769" s="23"/>
    </row>
    <row r="11770" spans="1:4" hidden="1" x14ac:dyDescent="0.3">
      <c r="A11770" s="23"/>
      <c r="D11770" s="23"/>
    </row>
    <row r="11771" spans="1:4" hidden="1" x14ac:dyDescent="0.3">
      <c r="A11771" s="23"/>
      <c r="D11771" s="23"/>
    </row>
    <row r="11772" spans="1:4" hidden="1" x14ac:dyDescent="0.3">
      <c r="A11772" s="23"/>
      <c r="D11772" s="23"/>
    </row>
    <row r="11773" spans="1:4" hidden="1" x14ac:dyDescent="0.3">
      <c r="A11773" s="23"/>
      <c r="D11773" s="23"/>
    </row>
    <row r="11774" spans="1:4" hidden="1" x14ac:dyDescent="0.3">
      <c r="A11774" s="23"/>
      <c r="D11774" s="23"/>
    </row>
    <row r="11775" spans="1:4" hidden="1" x14ac:dyDescent="0.3">
      <c r="A11775" s="23"/>
      <c r="D11775" s="23"/>
    </row>
    <row r="11776" spans="1:4" hidden="1" x14ac:dyDescent="0.3">
      <c r="A11776" s="23"/>
      <c r="D11776" s="23"/>
    </row>
    <row r="11777" spans="1:4" hidden="1" x14ac:dyDescent="0.3">
      <c r="A11777" s="23"/>
      <c r="D11777" s="23"/>
    </row>
    <row r="11778" spans="1:4" hidden="1" x14ac:dyDescent="0.3">
      <c r="A11778" s="23"/>
      <c r="D11778" s="23"/>
    </row>
    <row r="11779" spans="1:4" hidden="1" x14ac:dyDescent="0.3">
      <c r="A11779" s="23"/>
      <c r="D11779" s="23"/>
    </row>
    <row r="11780" spans="1:4" hidden="1" x14ac:dyDescent="0.3">
      <c r="A11780" s="23"/>
      <c r="D11780" s="23"/>
    </row>
    <row r="11781" spans="1:4" hidden="1" x14ac:dyDescent="0.3">
      <c r="A11781" s="23"/>
      <c r="D11781" s="23"/>
    </row>
    <row r="11782" spans="1:4" hidden="1" x14ac:dyDescent="0.3">
      <c r="A11782" s="23"/>
      <c r="D11782" s="23"/>
    </row>
    <row r="11783" spans="1:4" hidden="1" x14ac:dyDescent="0.3">
      <c r="A11783" s="23"/>
      <c r="D11783" s="23"/>
    </row>
    <row r="11784" spans="1:4" hidden="1" x14ac:dyDescent="0.3">
      <c r="A11784" s="23"/>
      <c r="D11784" s="23"/>
    </row>
    <row r="11785" spans="1:4" hidden="1" x14ac:dyDescent="0.3">
      <c r="A11785" s="23"/>
      <c r="D11785" s="23"/>
    </row>
    <row r="11786" spans="1:4" hidden="1" x14ac:dyDescent="0.3">
      <c r="A11786" s="23"/>
      <c r="D11786" s="23"/>
    </row>
    <row r="11787" spans="1:4" hidden="1" x14ac:dyDescent="0.3">
      <c r="A11787" s="23"/>
      <c r="D11787" s="23"/>
    </row>
    <row r="11788" spans="1:4" hidden="1" x14ac:dyDescent="0.3">
      <c r="A11788" s="23"/>
      <c r="D11788" s="23"/>
    </row>
    <row r="11789" spans="1:4" hidden="1" x14ac:dyDescent="0.3">
      <c r="A11789" s="23"/>
      <c r="D11789" s="23"/>
    </row>
    <row r="11790" spans="1:4" hidden="1" x14ac:dyDescent="0.3">
      <c r="A11790" s="23"/>
      <c r="D11790" s="23"/>
    </row>
    <row r="11791" spans="1:4" hidden="1" x14ac:dyDescent="0.3">
      <c r="A11791" s="23"/>
      <c r="D11791" s="23"/>
    </row>
    <row r="11792" spans="1:4" hidden="1" x14ac:dyDescent="0.3">
      <c r="A11792" s="23"/>
      <c r="D11792" s="23"/>
    </row>
    <row r="11793" spans="1:4" hidden="1" x14ac:dyDescent="0.3">
      <c r="A11793" s="23"/>
      <c r="D11793" s="23"/>
    </row>
    <row r="11794" spans="1:4" hidden="1" x14ac:dyDescent="0.3">
      <c r="A11794" s="23"/>
      <c r="D11794" s="23"/>
    </row>
    <row r="11795" spans="1:4" hidden="1" x14ac:dyDescent="0.3">
      <c r="A11795" s="23"/>
      <c r="D11795" s="23"/>
    </row>
    <row r="11796" spans="1:4" hidden="1" x14ac:dyDescent="0.3">
      <c r="A11796" s="23"/>
      <c r="D11796" s="23"/>
    </row>
    <row r="11797" spans="1:4" hidden="1" x14ac:dyDescent="0.3">
      <c r="A11797" s="23"/>
      <c r="D11797" s="23"/>
    </row>
    <row r="11798" spans="1:4" hidden="1" x14ac:dyDescent="0.3">
      <c r="A11798" s="23"/>
      <c r="D11798" s="23"/>
    </row>
    <row r="11799" spans="1:4" hidden="1" x14ac:dyDescent="0.3">
      <c r="A11799" s="23"/>
      <c r="D11799" s="23"/>
    </row>
    <row r="11800" spans="1:4" hidden="1" x14ac:dyDescent="0.3">
      <c r="A11800" s="23"/>
      <c r="D11800" s="23"/>
    </row>
    <row r="11801" spans="1:4" hidden="1" x14ac:dyDescent="0.3">
      <c r="A11801" s="23"/>
      <c r="D11801" s="23"/>
    </row>
    <row r="11802" spans="1:4" hidden="1" x14ac:dyDescent="0.3">
      <c r="A11802" s="23"/>
      <c r="D11802" s="23"/>
    </row>
    <row r="11803" spans="1:4" hidden="1" x14ac:dyDescent="0.3">
      <c r="A11803" s="23"/>
      <c r="D11803" s="23"/>
    </row>
    <row r="11804" spans="1:4" hidden="1" x14ac:dyDescent="0.3">
      <c r="A11804" s="23"/>
      <c r="D11804" s="23"/>
    </row>
    <row r="11805" spans="1:4" hidden="1" x14ac:dyDescent="0.3">
      <c r="A11805" s="23"/>
      <c r="D11805" s="23"/>
    </row>
    <row r="11806" spans="1:4" hidden="1" x14ac:dyDescent="0.3">
      <c r="A11806" s="23"/>
      <c r="D11806" s="23"/>
    </row>
    <row r="11807" spans="1:4" hidden="1" x14ac:dyDescent="0.3">
      <c r="A11807" s="23"/>
      <c r="D11807" s="23"/>
    </row>
    <row r="11808" spans="1:4" hidden="1" x14ac:dyDescent="0.3">
      <c r="A11808" s="23"/>
      <c r="D11808" s="23"/>
    </row>
    <row r="11809" spans="1:4" hidden="1" x14ac:dyDescent="0.3">
      <c r="A11809" s="23"/>
      <c r="D11809" s="23"/>
    </row>
    <row r="11810" spans="1:4" hidden="1" x14ac:dyDescent="0.3">
      <c r="A11810" s="23"/>
      <c r="D11810" s="23"/>
    </row>
    <row r="11811" spans="1:4" hidden="1" x14ac:dyDescent="0.3">
      <c r="A11811" s="23"/>
      <c r="D11811" s="23"/>
    </row>
    <row r="11812" spans="1:4" hidden="1" x14ac:dyDescent="0.3">
      <c r="A11812" s="23"/>
      <c r="D11812" s="23"/>
    </row>
    <row r="11813" spans="1:4" hidden="1" x14ac:dyDescent="0.3">
      <c r="A11813" s="23"/>
      <c r="D11813" s="23"/>
    </row>
    <row r="11814" spans="1:4" hidden="1" x14ac:dyDescent="0.3">
      <c r="A11814" s="23"/>
      <c r="D11814" s="23"/>
    </row>
    <row r="11815" spans="1:4" hidden="1" x14ac:dyDescent="0.3">
      <c r="A11815" s="23"/>
      <c r="D11815" s="23"/>
    </row>
    <row r="11816" spans="1:4" hidden="1" x14ac:dyDescent="0.3">
      <c r="A11816" s="23"/>
      <c r="D11816" s="23"/>
    </row>
    <row r="11817" spans="1:4" hidden="1" x14ac:dyDescent="0.3">
      <c r="A11817" s="23"/>
      <c r="D11817" s="23"/>
    </row>
    <row r="11818" spans="1:4" hidden="1" x14ac:dyDescent="0.3">
      <c r="A11818" s="23"/>
      <c r="D11818" s="23"/>
    </row>
    <row r="11819" spans="1:4" hidden="1" x14ac:dyDescent="0.3">
      <c r="A11819" s="23"/>
      <c r="D11819" s="23"/>
    </row>
    <row r="11820" spans="1:4" hidden="1" x14ac:dyDescent="0.3">
      <c r="A11820" s="23"/>
      <c r="D11820" s="23"/>
    </row>
    <row r="11821" spans="1:4" hidden="1" x14ac:dyDescent="0.3">
      <c r="A11821" s="23"/>
      <c r="D11821" s="23"/>
    </row>
    <row r="11822" spans="1:4" hidden="1" x14ac:dyDescent="0.3">
      <c r="A11822" s="23"/>
      <c r="D11822" s="23"/>
    </row>
    <row r="11823" spans="1:4" hidden="1" x14ac:dyDescent="0.3">
      <c r="A11823" s="23"/>
      <c r="D11823" s="23"/>
    </row>
    <row r="11824" spans="1:4" hidden="1" x14ac:dyDescent="0.3">
      <c r="A11824" s="23"/>
      <c r="D11824" s="23"/>
    </row>
    <row r="11825" spans="1:4" hidden="1" x14ac:dyDescent="0.3">
      <c r="A11825" s="23"/>
      <c r="D11825" s="23"/>
    </row>
    <row r="11826" spans="1:4" hidden="1" x14ac:dyDescent="0.3">
      <c r="A11826" s="23"/>
      <c r="D11826" s="23"/>
    </row>
    <row r="11827" spans="1:4" hidden="1" x14ac:dyDescent="0.3">
      <c r="A11827" s="23"/>
      <c r="D11827" s="23"/>
    </row>
    <row r="11828" spans="1:4" hidden="1" x14ac:dyDescent="0.3">
      <c r="A11828" s="23"/>
      <c r="D11828" s="23"/>
    </row>
    <row r="11829" spans="1:4" hidden="1" x14ac:dyDescent="0.3">
      <c r="A11829" s="23"/>
      <c r="D11829" s="23"/>
    </row>
    <row r="11830" spans="1:4" hidden="1" x14ac:dyDescent="0.3">
      <c r="A11830" s="23"/>
      <c r="D11830" s="23"/>
    </row>
    <row r="11831" spans="1:4" hidden="1" x14ac:dyDescent="0.3">
      <c r="A11831" s="23"/>
      <c r="D11831" s="23"/>
    </row>
    <row r="11832" spans="1:4" hidden="1" x14ac:dyDescent="0.3">
      <c r="A11832" s="23"/>
      <c r="D11832" s="23"/>
    </row>
    <row r="11833" spans="1:4" hidden="1" x14ac:dyDescent="0.3">
      <c r="A11833" s="23"/>
      <c r="D11833" s="23"/>
    </row>
    <row r="11834" spans="1:4" hidden="1" x14ac:dyDescent="0.3">
      <c r="A11834" s="23"/>
      <c r="D11834" s="23"/>
    </row>
    <row r="11835" spans="1:4" hidden="1" x14ac:dyDescent="0.3">
      <c r="A11835" s="23"/>
      <c r="D11835" s="23"/>
    </row>
    <row r="11836" spans="1:4" hidden="1" x14ac:dyDescent="0.3">
      <c r="A11836" s="23"/>
      <c r="D11836" s="23"/>
    </row>
    <row r="11837" spans="1:4" hidden="1" x14ac:dyDescent="0.3">
      <c r="A11837" s="23"/>
      <c r="D11837" s="23"/>
    </row>
    <row r="11838" spans="1:4" hidden="1" x14ac:dyDescent="0.3">
      <c r="A11838" s="23"/>
      <c r="D11838" s="23"/>
    </row>
    <row r="11839" spans="1:4" hidden="1" x14ac:dyDescent="0.3">
      <c r="A11839" s="23"/>
      <c r="D11839" s="23"/>
    </row>
    <row r="11840" spans="1:4" hidden="1" x14ac:dyDescent="0.3">
      <c r="A11840" s="23"/>
      <c r="D11840" s="23"/>
    </row>
    <row r="11841" spans="1:4" hidden="1" x14ac:dyDescent="0.3">
      <c r="A11841" s="23"/>
      <c r="D11841" s="23"/>
    </row>
    <row r="11842" spans="1:4" hidden="1" x14ac:dyDescent="0.3">
      <c r="A11842" s="23"/>
      <c r="D11842" s="23"/>
    </row>
    <row r="11843" spans="1:4" hidden="1" x14ac:dyDescent="0.3">
      <c r="A11843" s="23"/>
      <c r="D11843" s="23"/>
    </row>
    <row r="11844" spans="1:4" hidden="1" x14ac:dyDescent="0.3">
      <c r="A11844" s="23"/>
      <c r="D11844" s="23"/>
    </row>
    <row r="11845" spans="1:4" hidden="1" x14ac:dyDescent="0.3">
      <c r="A11845" s="23"/>
      <c r="D11845" s="23"/>
    </row>
    <row r="11846" spans="1:4" hidden="1" x14ac:dyDescent="0.3">
      <c r="A11846" s="23"/>
      <c r="D11846" s="23"/>
    </row>
    <row r="11847" spans="1:4" hidden="1" x14ac:dyDescent="0.3">
      <c r="A11847" s="23"/>
      <c r="D11847" s="23"/>
    </row>
    <row r="11848" spans="1:4" hidden="1" x14ac:dyDescent="0.3">
      <c r="A11848" s="23"/>
      <c r="D11848" s="23"/>
    </row>
    <row r="11849" spans="1:4" hidden="1" x14ac:dyDescent="0.3">
      <c r="A11849" s="23"/>
      <c r="D11849" s="23"/>
    </row>
    <row r="11850" spans="1:4" hidden="1" x14ac:dyDescent="0.3">
      <c r="A11850" s="23"/>
      <c r="D11850" s="23"/>
    </row>
    <row r="11851" spans="1:4" hidden="1" x14ac:dyDescent="0.3">
      <c r="A11851" s="23"/>
      <c r="D11851" s="23"/>
    </row>
    <row r="11852" spans="1:4" hidden="1" x14ac:dyDescent="0.3">
      <c r="A11852" s="23"/>
      <c r="D11852" s="23"/>
    </row>
    <row r="11853" spans="1:4" hidden="1" x14ac:dyDescent="0.3">
      <c r="A11853" s="23"/>
      <c r="D11853" s="23"/>
    </row>
    <row r="11854" spans="1:4" hidden="1" x14ac:dyDescent="0.3">
      <c r="A11854" s="23"/>
      <c r="D11854" s="23"/>
    </row>
    <row r="11855" spans="1:4" hidden="1" x14ac:dyDescent="0.3">
      <c r="A11855" s="23"/>
      <c r="D11855" s="23"/>
    </row>
    <row r="11856" spans="1:4" hidden="1" x14ac:dyDescent="0.3">
      <c r="A11856" s="23"/>
      <c r="D11856" s="23"/>
    </row>
    <row r="11857" spans="1:4" hidden="1" x14ac:dyDescent="0.3">
      <c r="A11857" s="23"/>
      <c r="D11857" s="23"/>
    </row>
    <row r="11858" spans="1:4" hidden="1" x14ac:dyDescent="0.3">
      <c r="A11858" s="23"/>
      <c r="D11858" s="23"/>
    </row>
    <row r="11859" spans="1:4" hidden="1" x14ac:dyDescent="0.3">
      <c r="A11859" s="23"/>
      <c r="D11859" s="23"/>
    </row>
    <row r="11860" spans="1:4" hidden="1" x14ac:dyDescent="0.3">
      <c r="A11860" s="23"/>
      <c r="D11860" s="23"/>
    </row>
    <row r="11861" spans="1:4" hidden="1" x14ac:dyDescent="0.3">
      <c r="A11861" s="23"/>
      <c r="D11861" s="23"/>
    </row>
    <row r="11862" spans="1:4" hidden="1" x14ac:dyDescent="0.3">
      <c r="A11862" s="23"/>
      <c r="D11862" s="23"/>
    </row>
    <row r="11863" spans="1:4" hidden="1" x14ac:dyDescent="0.3">
      <c r="A11863" s="23"/>
      <c r="D11863" s="23"/>
    </row>
    <row r="11864" spans="1:4" hidden="1" x14ac:dyDescent="0.3">
      <c r="A11864" s="23"/>
      <c r="D11864" s="23"/>
    </row>
    <row r="11865" spans="1:4" hidden="1" x14ac:dyDescent="0.3">
      <c r="A11865" s="23"/>
      <c r="D11865" s="23"/>
    </row>
    <row r="11866" spans="1:4" hidden="1" x14ac:dyDescent="0.3">
      <c r="A11866" s="23"/>
      <c r="D11866" s="23"/>
    </row>
    <row r="11867" spans="1:4" hidden="1" x14ac:dyDescent="0.3">
      <c r="A11867" s="23"/>
      <c r="D11867" s="23"/>
    </row>
    <row r="11868" spans="1:4" hidden="1" x14ac:dyDescent="0.3">
      <c r="A11868" s="23"/>
      <c r="D11868" s="23"/>
    </row>
    <row r="11869" spans="1:4" hidden="1" x14ac:dyDescent="0.3">
      <c r="A11869" s="23"/>
      <c r="D11869" s="23"/>
    </row>
    <row r="11870" spans="1:4" hidden="1" x14ac:dyDescent="0.3">
      <c r="A11870" s="23"/>
      <c r="D11870" s="23"/>
    </row>
    <row r="11871" spans="1:4" hidden="1" x14ac:dyDescent="0.3">
      <c r="A11871" s="23"/>
      <c r="D11871" s="23"/>
    </row>
    <row r="11872" spans="1:4" hidden="1" x14ac:dyDescent="0.3">
      <c r="A11872" s="23"/>
      <c r="D11872" s="23"/>
    </row>
    <row r="11873" spans="1:4" hidden="1" x14ac:dyDescent="0.3">
      <c r="A11873" s="23"/>
      <c r="D11873" s="23"/>
    </row>
    <row r="11874" spans="1:4" hidden="1" x14ac:dyDescent="0.3">
      <c r="A11874" s="23"/>
      <c r="D11874" s="23"/>
    </row>
    <row r="11875" spans="1:4" hidden="1" x14ac:dyDescent="0.3">
      <c r="A11875" s="23"/>
      <c r="D11875" s="23"/>
    </row>
    <row r="11876" spans="1:4" hidden="1" x14ac:dyDescent="0.3">
      <c r="A11876" s="23"/>
      <c r="D11876" s="23"/>
    </row>
    <row r="11877" spans="1:4" hidden="1" x14ac:dyDescent="0.3">
      <c r="A11877" s="23"/>
      <c r="D11877" s="23"/>
    </row>
    <row r="11878" spans="1:4" hidden="1" x14ac:dyDescent="0.3">
      <c r="A11878" s="23"/>
      <c r="D11878" s="23"/>
    </row>
    <row r="11879" spans="1:4" hidden="1" x14ac:dyDescent="0.3">
      <c r="A11879" s="23"/>
      <c r="D11879" s="23"/>
    </row>
    <row r="11880" spans="1:4" hidden="1" x14ac:dyDescent="0.3">
      <c r="A11880" s="23"/>
      <c r="D11880" s="23"/>
    </row>
    <row r="11881" spans="1:4" hidden="1" x14ac:dyDescent="0.3">
      <c r="A11881" s="23"/>
      <c r="D11881" s="23"/>
    </row>
    <row r="11882" spans="1:4" hidden="1" x14ac:dyDescent="0.3">
      <c r="A11882" s="23"/>
      <c r="D11882" s="23"/>
    </row>
    <row r="11883" spans="1:4" hidden="1" x14ac:dyDescent="0.3">
      <c r="A11883" s="23"/>
      <c r="D11883" s="23"/>
    </row>
    <row r="11884" spans="1:4" hidden="1" x14ac:dyDescent="0.3">
      <c r="A11884" s="23"/>
      <c r="D11884" s="23"/>
    </row>
    <row r="11885" spans="1:4" hidden="1" x14ac:dyDescent="0.3">
      <c r="A11885" s="23"/>
      <c r="D11885" s="23"/>
    </row>
    <row r="11886" spans="1:4" hidden="1" x14ac:dyDescent="0.3">
      <c r="A11886" s="23"/>
      <c r="D11886" s="23"/>
    </row>
    <row r="11887" spans="1:4" hidden="1" x14ac:dyDescent="0.3">
      <c r="A11887" s="23"/>
      <c r="D11887" s="23"/>
    </row>
    <row r="11888" spans="1:4" hidden="1" x14ac:dyDescent="0.3">
      <c r="A11888" s="23"/>
      <c r="D11888" s="23"/>
    </row>
    <row r="11889" spans="1:4" hidden="1" x14ac:dyDescent="0.3">
      <c r="A11889" s="23"/>
      <c r="D11889" s="23"/>
    </row>
    <row r="11890" spans="1:4" hidden="1" x14ac:dyDescent="0.3">
      <c r="A11890" s="23"/>
      <c r="D11890" s="23"/>
    </row>
    <row r="11891" spans="1:4" hidden="1" x14ac:dyDescent="0.3">
      <c r="A11891" s="23"/>
      <c r="D11891" s="23"/>
    </row>
    <row r="11892" spans="1:4" hidden="1" x14ac:dyDescent="0.3">
      <c r="A11892" s="23"/>
      <c r="D11892" s="23"/>
    </row>
    <row r="11893" spans="1:4" hidden="1" x14ac:dyDescent="0.3">
      <c r="A11893" s="23"/>
      <c r="D11893" s="23"/>
    </row>
    <row r="11894" spans="1:4" hidden="1" x14ac:dyDescent="0.3">
      <c r="A11894" s="23"/>
      <c r="D11894" s="23"/>
    </row>
    <row r="11895" spans="1:4" hidden="1" x14ac:dyDescent="0.3">
      <c r="A11895" s="23"/>
      <c r="D11895" s="23"/>
    </row>
    <row r="11896" spans="1:4" hidden="1" x14ac:dyDescent="0.3">
      <c r="A11896" s="23"/>
      <c r="D11896" s="23"/>
    </row>
    <row r="11897" spans="1:4" hidden="1" x14ac:dyDescent="0.3">
      <c r="A11897" s="23"/>
      <c r="D11897" s="23"/>
    </row>
    <row r="11898" spans="1:4" hidden="1" x14ac:dyDescent="0.3">
      <c r="A11898" s="23"/>
      <c r="D11898" s="23"/>
    </row>
    <row r="11899" spans="1:4" hidden="1" x14ac:dyDescent="0.3">
      <c r="A11899" s="23"/>
      <c r="D11899" s="23"/>
    </row>
    <row r="11900" spans="1:4" hidden="1" x14ac:dyDescent="0.3">
      <c r="A11900" s="23"/>
      <c r="D11900" s="23"/>
    </row>
    <row r="11901" spans="1:4" hidden="1" x14ac:dyDescent="0.3">
      <c r="A11901" s="23"/>
      <c r="D11901" s="23"/>
    </row>
    <row r="11902" spans="1:4" hidden="1" x14ac:dyDescent="0.3">
      <c r="A11902" s="23"/>
      <c r="D11902" s="23"/>
    </row>
    <row r="11903" spans="1:4" hidden="1" x14ac:dyDescent="0.3">
      <c r="A11903" s="23"/>
      <c r="D11903" s="23"/>
    </row>
    <row r="11904" spans="1:4" hidden="1" x14ac:dyDescent="0.3">
      <c r="A11904" s="23"/>
      <c r="D11904" s="23"/>
    </row>
    <row r="11905" spans="1:4" hidden="1" x14ac:dyDescent="0.3">
      <c r="A11905" s="23"/>
      <c r="D11905" s="23"/>
    </row>
    <row r="11906" spans="1:4" hidden="1" x14ac:dyDescent="0.3">
      <c r="A11906" s="23"/>
      <c r="D11906" s="23"/>
    </row>
    <row r="11907" spans="1:4" hidden="1" x14ac:dyDescent="0.3">
      <c r="A11907" s="23"/>
      <c r="D11907" s="23"/>
    </row>
    <row r="11908" spans="1:4" hidden="1" x14ac:dyDescent="0.3">
      <c r="A11908" s="23"/>
      <c r="D11908" s="23"/>
    </row>
    <row r="11909" spans="1:4" hidden="1" x14ac:dyDescent="0.3">
      <c r="A11909" s="23"/>
      <c r="D11909" s="23"/>
    </row>
    <row r="11910" spans="1:4" hidden="1" x14ac:dyDescent="0.3">
      <c r="A11910" s="23"/>
      <c r="D11910" s="23"/>
    </row>
    <row r="11911" spans="1:4" hidden="1" x14ac:dyDescent="0.3">
      <c r="A11911" s="23"/>
      <c r="D11911" s="23"/>
    </row>
    <row r="11912" spans="1:4" hidden="1" x14ac:dyDescent="0.3">
      <c r="A11912" s="23"/>
      <c r="D11912" s="23"/>
    </row>
    <row r="11913" spans="1:4" hidden="1" x14ac:dyDescent="0.3">
      <c r="A11913" s="23"/>
      <c r="D11913" s="23"/>
    </row>
    <row r="11914" spans="1:4" hidden="1" x14ac:dyDescent="0.3">
      <c r="A11914" s="23"/>
      <c r="D11914" s="23"/>
    </row>
    <row r="11915" spans="1:4" hidden="1" x14ac:dyDescent="0.3">
      <c r="A11915" s="23"/>
      <c r="D11915" s="23"/>
    </row>
    <row r="11916" spans="1:4" hidden="1" x14ac:dyDescent="0.3">
      <c r="A11916" s="23"/>
      <c r="D11916" s="23"/>
    </row>
    <row r="11917" spans="1:4" hidden="1" x14ac:dyDescent="0.3">
      <c r="A11917" s="23"/>
      <c r="D11917" s="23"/>
    </row>
    <row r="11918" spans="1:4" hidden="1" x14ac:dyDescent="0.3">
      <c r="A11918" s="23"/>
      <c r="D11918" s="23"/>
    </row>
    <row r="11919" spans="1:4" hidden="1" x14ac:dyDescent="0.3">
      <c r="A11919" s="23"/>
      <c r="D11919" s="23"/>
    </row>
    <row r="11920" spans="1:4" hidden="1" x14ac:dyDescent="0.3">
      <c r="A11920" s="23"/>
      <c r="D11920" s="23"/>
    </row>
    <row r="11921" spans="1:4" hidden="1" x14ac:dyDescent="0.3">
      <c r="A11921" s="23"/>
      <c r="D11921" s="23"/>
    </row>
    <row r="11922" spans="1:4" hidden="1" x14ac:dyDescent="0.3">
      <c r="A11922" s="23"/>
      <c r="D11922" s="23"/>
    </row>
    <row r="11923" spans="1:4" hidden="1" x14ac:dyDescent="0.3">
      <c r="A11923" s="23"/>
      <c r="D11923" s="23"/>
    </row>
    <row r="11924" spans="1:4" hidden="1" x14ac:dyDescent="0.3">
      <c r="A11924" s="23"/>
      <c r="D11924" s="23"/>
    </row>
    <row r="11925" spans="1:4" hidden="1" x14ac:dyDescent="0.3">
      <c r="A11925" s="23"/>
      <c r="D11925" s="23"/>
    </row>
    <row r="11926" spans="1:4" hidden="1" x14ac:dyDescent="0.3">
      <c r="A11926" s="23"/>
      <c r="D11926" s="23"/>
    </row>
    <row r="11927" spans="1:4" hidden="1" x14ac:dyDescent="0.3">
      <c r="A11927" s="23"/>
      <c r="D11927" s="23"/>
    </row>
    <row r="11928" spans="1:4" hidden="1" x14ac:dyDescent="0.3">
      <c r="A11928" s="23"/>
      <c r="D11928" s="23"/>
    </row>
    <row r="11929" spans="1:4" hidden="1" x14ac:dyDescent="0.3">
      <c r="A11929" s="23"/>
      <c r="D11929" s="23"/>
    </row>
    <row r="11930" spans="1:4" hidden="1" x14ac:dyDescent="0.3">
      <c r="A11930" s="23"/>
      <c r="D11930" s="23"/>
    </row>
    <row r="11931" spans="1:4" hidden="1" x14ac:dyDescent="0.3">
      <c r="A11931" s="23"/>
      <c r="D11931" s="23"/>
    </row>
    <row r="11932" spans="1:4" hidden="1" x14ac:dyDescent="0.3">
      <c r="A11932" s="23"/>
      <c r="D11932" s="23"/>
    </row>
    <row r="11933" spans="1:4" hidden="1" x14ac:dyDescent="0.3">
      <c r="A11933" s="23"/>
      <c r="D11933" s="23"/>
    </row>
    <row r="11934" spans="1:4" hidden="1" x14ac:dyDescent="0.3">
      <c r="A11934" s="23"/>
      <c r="D11934" s="23"/>
    </row>
    <row r="11935" spans="1:4" hidden="1" x14ac:dyDescent="0.3">
      <c r="A11935" s="23"/>
      <c r="D11935" s="23"/>
    </row>
    <row r="11936" spans="1:4" hidden="1" x14ac:dyDescent="0.3">
      <c r="A11936" s="23"/>
      <c r="D11936" s="23"/>
    </row>
    <row r="11937" spans="1:4" hidden="1" x14ac:dyDescent="0.3">
      <c r="A11937" s="23"/>
      <c r="D11937" s="23"/>
    </row>
    <row r="11938" spans="1:4" hidden="1" x14ac:dyDescent="0.3">
      <c r="A11938" s="23"/>
      <c r="D11938" s="23"/>
    </row>
    <row r="11939" spans="1:4" hidden="1" x14ac:dyDescent="0.3">
      <c r="A11939" s="23"/>
      <c r="D11939" s="23"/>
    </row>
    <row r="11940" spans="1:4" hidden="1" x14ac:dyDescent="0.3">
      <c r="A11940" s="23"/>
      <c r="D11940" s="23"/>
    </row>
    <row r="11941" spans="1:4" hidden="1" x14ac:dyDescent="0.3">
      <c r="A11941" s="23"/>
      <c r="D11941" s="23"/>
    </row>
    <row r="11942" spans="1:4" hidden="1" x14ac:dyDescent="0.3">
      <c r="A11942" s="23"/>
      <c r="D11942" s="23"/>
    </row>
    <row r="11943" spans="1:4" hidden="1" x14ac:dyDescent="0.3">
      <c r="A11943" s="23"/>
      <c r="D11943" s="23"/>
    </row>
    <row r="11944" spans="1:4" hidden="1" x14ac:dyDescent="0.3">
      <c r="A11944" s="23"/>
      <c r="D11944" s="23"/>
    </row>
    <row r="11945" spans="1:4" hidden="1" x14ac:dyDescent="0.3">
      <c r="A11945" s="23"/>
      <c r="D11945" s="23"/>
    </row>
    <row r="11946" spans="1:4" hidden="1" x14ac:dyDescent="0.3">
      <c r="A11946" s="23"/>
      <c r="D11946" s="23"/>
    </row>
    <row r="11947" spans="1:4" hidden="1" x14ac:dyDescent="0.3">
      <c r="A11947" s="23"/>
      <c r="D11947" s="23"/>
    </row>
    <row r="11948" spans="1:4" hidden="1" x14ac:dyDescent="0.3">
      <c r="A11948" s="23"/>
      <c r="D11948" s="23"/>
    </row>
    <row r="11949" spans="1:4" hidden="1" x14ac:dyDescent="0.3">
      <c r="A11949" s="23"/>
      <c r="D11949" s="23"/>
    </row>
    <row r="11950" spans="1:4" hidden="1" x14ac:dyDescent="0.3">
      <c r="A11950" s="23"/>
      <c r="D11950" s="23"/>
    </row>
    <row r="11951" spans="1:4" hidden="1" x14ac:dyDescent="0.3">
      <c r="A11951" s="23"/>
      <c r="D11951" s="23"/>
    </row>
    <row r="11952" spans="1:4" hidden="1" x14ac:dyDescent="0.3">
      <c r="A11952" s="23"/>
      <c r="D11952" s="23"/>
    </row>
    <row r="11953" spans="1:4" hidden="1" x14ac:dyDescent="0.3">
      <c r="A11953" s="23"/>
      <c r="D11953" s="23"/>
    </row>
    <row r="11954" spans="1:4" hidden="1" x14ac:dyDescent="0.3">
      <c r="A11954" s="23"/>
      <c r="D11954" s="23"/>
    </row>
    <row r="11955" spans="1:4" hidden="1" x14ac:dyDescent="0.3">
      <c r="A11955" s="23"/>
      <c r="D11955" s="23"/>
    </row>
    <row r="11956" spans="1:4" hidden="1" x14ac:dyDescent="0.3">
      <c r="A11956" s="23"/>
      <c r="D11956" s="23"/>
    </row>
    <row r="11957" spans="1:4" hidden="1" x14ac:dyDescent="0.3">
      <c r="A11957" s="23"/>
      <c r="D11957" s="23"/>
    </row>
    <row r="11958" spans="1:4" hidden="1" x14ac:dyDescent="0.3">
      <c r="A11958" s="23"/>
      <c r="D11958" s="23"/>
    </row>
    <row r="11959" spans="1:4" hidden="1" x14ac:dyDescent="0.3">
      <c r="A11959" s="23"/>
      <c r="D11959" s="23"/>
    </row>
    <row r="11960" spans="1:4" hidden="1" x14ac:dyDescent="0.3">
      <c r="A11960" s="23"/>
      <c r="D11960" s="23"/>
    </row>
    <row r="11961" spans="1:4" hidden="1" x14ac:dyDescent="0.3">
      <c r="A11961" s="23"/>
      <c r="D11961" s="23"/>
    </row>
    <row r="11962" spans="1:4" hidden="1" x14ac:dyDescent="0.3">
      <c r="A11962" s="23"/>
      <c r="D11962" s="23"/>
    </row>
    <row r="11963" spans="1:4" hidden="1" x14ac:dyDescent="0.3">
      <c r="A11963" s="23"/>
      <c r="D11963" s="23"/>
    </row>
    <row r="11964" spans="1:4" hidden="1" x14ac:dyDescent="0.3">
      <c r="A11964" s="23"/>
      <c r="D11964" s="23"/>
    </row>
    <row r="11965" spans="1:4" hidden="1" x14ac:dyDescent="0.3">
      <c r="A11965" s="23"/>
      <c r="D11965" s="23"/>
    </row>
    <row r="11966" spans="1:4" hidden="1" x14ac:dyDescent="0.3">
      <c r="A11966" s="23"/>
      <c r="D11966" s="23"/>
    </row>
    <row r="11967" spans="1:4" hidden="1" x14ac:dyDescent="0.3">
      <c r="A11967" s="23"/>
      <c r="D11967" s="23"/>
    </row>
    <row r="11968" spans="1:4" hidden="1" x14ac:dyDescent="0.3">
      <c r="A11968" s="23"/>
      <c r="D11968" s="23"/>
    </row>
    <row r="11969" spans="1:4" hidden="1" x14ac:dyDescent="0.3">
      <c r="A11969" s="23"/>
      <c r="D11969" s="23"/>
    </row>
    <row r="11970" spans="1:4" hidden="1" x14ac:dyDescent="0.3">
      <c r="A11970" s="23"/>
      <c r="D11970" s="23"/>
    </row>
    <row r="11971" spans="1:4" hidden="1" x14ac:dyDescent="0.3">
      <c r="A11971" s="23"/>
      <c r="D11971" s="23"/>
    </row>
    <row r="11972" spans="1:4" hidden="1" x14ac:dyDescent="0.3">
      <c r="A11972" s="23"/>
      <c r="D11972" s="23"/>
    </row>
    <row r="11973" spans="1:4" hidden="1" x14ac:dyDescent="0.3">
      <c r="A11973" s="23"/>
      <c r="D11973" s="23"/>
    </row>
    <row r="11974" spans="1:4" hidden="1" x14ac:dyDescent="0.3">
      <c r="A11974" s="23"/>
      <c r="D11974" s="23"/>
    </row>
    <row r="11975" spans="1:4" hidden="1" x14ac:dyDescent="0.3">
      <c r="A11975" s="23"/>
      <c r="D11975" s="23"/>
    </row>
    <row r="11976" spans="1:4" hidden="1" x14ac:dyDescent="0.3">
      <c r="A11976" s="23"/>
      <c r="D11976" s="23"/>
    </row>
    <row r="11977" spans="1:4" hidden="1" x14ac:dyDescent="0.3">
      <c r="A11977" s="23"/>
      <c r="D11977" s="23"/>
    </row>
    <row r="11978" spans="1:4" hidden="1" x14ac:dyDescent="0.3">
      <c r="A11978" s="23"/>
      <c r="D11978" s="23"/>
    </row>
    <row r="11979" spans="1:4" hidden="1" x14ac:dyDescent="0.3">
      <c r="A11979" s="23"/>
      <c r="D11979" s="23"/>
    </row>
    <row r="11980" spans="1:4" hidden="1" x14ac:dyDescent="0.3">
      <c r="A11980" s="23"/>
      <c r="D11980" s="23"/>
    </row>
    <row r="11981" spans="1:4" hidden="1" x14ac:dyDescent="0.3">
      <c r="A11981" s="23"/>
      <c r="D11981" s="23"/>
    </row>
    <row r="11982" spans="1:4" hidden="1" x14ac:dyDescent="0.3">
      <c r="A11982" s="23"/>
      <c r="D11982" s="23"/>
    </row>
    <row r="11983" spans="1:4" hidden="1" x14ac:dyDescent="0.3">
      <c r="A11983" s="23"/>
      <c r="D11983" s="23"/>
    </row>
    <row r="11984" spans="1:4" hidden="1" x14ac:dyDescent="0.3">
      <c r="A11984" s="23"/>
      <c r="D11984" s="23"/>
    </row>
    <row r="11985" spans="1:4" hidden="1" x14ac:dyDescent="0.3">
      <c r="A11985" s="23"/>
      <c r="D11985" s="23"/>
    </row>
    <row r="11986" spans="1:4" hidden="1" x14ac:dyDescent="0.3">
      <c r="A11986" s="23"/>
      <c r="D11986" s="23"/>
    </row>
    <row r="11987" spans="1:4" hidden="1" x14ac:dyDescent="0.3">
      <c r="A11987" s="23"/>
      <c r="D11987" s="23"/>
    </row>
    <row r="11988" spans="1:4" hidden="1" x14ac:dyDescent="0.3">
      <c r="A11988" s="23"/>
      <c r="D11988" s="23"/>
    </row>
    <row r="11989" spans="1:4" hidden="1" x14ac:dyDescent="0.3">
      <c r="A11989" s="23"/>
      <c r="D11989" s="23"/>
    </row>
    <row r="11990" spans="1:4" hidden="1" x14ac:dyDescent="0.3">
      <c r="A11990" s="23"/>
      <c r="D11990" s="23"/>
    </row>
    <row r="11991" spans="1:4" hidden="1" x14ac:dyDescent="0.3">
      <c r="A11991" s="23"/>
      <c r="D11991" s="23"/>
    </row>
    <row r="11992" spans="1:4" hidden="1" x14ac:dyDescent="0.3">
      <c r="A11992" s="23"/>
      <c r="D11992" s="23"/>
    </row>
    <row r="11993" spans="1:4" hidden="1" x14ac:dyDescent="0.3">
      <c r="A11993" s="23"/>
      <c r="D11993" s="23"/>
    </row>
    <row r="11994" spans="1:4" hidden="1" x14ac:dyDescent="0.3">
      <c r="A11994" s="23"/>
      <c r="D11994" s="23"/>
    </row>
    <row r="11995" spans="1:4" hidden="1" x14ac:dyDescent="0.3">
      <c r="A11995" s="23"/>
      <c r="D11995" s="23"/>
    </row>
    <row r="11996" spans="1:4" hidden="1" x14ac:dyDescent="0.3">
      <c r="A11996" s="23"/>
      <c r="D11996" s="23"/>
    </row>
    <row r="11997" spans="1:4" hidden="1" x14ac:dyDescent="0.3">
      <c r="A11997" s="23"/>
      <c r="D11997" s="23"/>
    </row>
    <row r="11998" spans="1:4" hidden="1" x14ac:dyDescent="0.3">
      <c r="A11998" s="23"/>
      <c r="D11998" s="23"/>
    </row>
    <row r="11999" spans="1:4" hidden="1" x14ac:dyDescent="0.3">
      <c r="A11999" s="23"/>
      <c r="D11999" s="23"/>
    </row>
    <row r="12000" spans="1:4" hidden="1" x14ac:dyDescent="0.3">
      <c r="A12000" s="23"/>
      <c r="D12000" s="23"/>
    </row>
    <row r="12001" spans="1:4" hidden="1" x14ac:dyDescent="0.3">
      <c r="A12001" s="23"/>
      <c r="D12001" s="23"/>
    </row>
    <row r="12002" spans="1:4" hidden="1" x14ac:dyDescent="0.3">
      <c r="A12002" s="23"/>
      <c r="D12002" s="23"/>
    </row>
    <row r="12003" spans="1:4" hidden="1" x14ac:dyDescent="0.3">
      <c r="A12003" s="23"/>
      <c r="D12003" s="23"/>
    </row>
    <row r="12004" spans="1:4" hidden="1" x14ac:dyDescent="0.3">
      <c r="A12004" s="23"/>
      <c r="D12004" s="23"/>
    </row>
    <row r="12005" spans="1:4" hidden="1" x14ac:dyDescent="0.3">
      <c r="A12005" s="23"/>
      <c r="D12005" s="23"/>
    </row>
    <row r="12006" spans="1:4" hidden="1" x14ac:dyDescent="0.3">
      <c r="A12006" s="23"/>
      <c r="D12006" s="23"/>
    </row>
    <row r="12007" spans="1:4" hidden="1" x14ac:dyDescent="0.3">
      <c r="A12007" s="23"/>
      <c r="D12007" s="23"/>
    </row>
    <row r="12008" spans="1:4" hidden="1" x14ac:dyDescent="0.3">
      <c r="A12008" s="23"/>
      <c r="D12008" s="23"/>
    </row>
    <row r="12009" spans="1:4" hidden="1" x14ac:dyDescent="0.3">
      <c r="A12009" s="23"/>
      <c r="D12009" s="23"/>
    </row>
    <row r="12010" spans="1:4" hidden="1" x14ac:dyDescent="0.3">
      <c r="A12010" s="23"/>
      <c r="D12010" s="23"/>
    </row>
    <row r="12011" spans="1:4" hidden="1" x14ac:dyDescent="0.3">
      <c r="A12011" s="23"/>
      <c r="D12011" s="23"/>
    </row>
    <row r="12012" spans="1:4" hidden="1" x14ac:dyDescent="0.3">
      <c r="A12012" s="23"/>
      <c r="D12012" s="23"/>
    </row>
    <row r="12013" spans="1:4" hidden="1" x14ac:dyDescent="0.3">
      <c r="A12013" s="23"/>
      <c r="D12013" s="23"/>
    </row>
    <row r="12014" spans="1:4" hidden="1" x14ac:dyDescent="0.3">
      <c r="A12014" s="23"/>
      <c r="D12014" s="23"/>
    </row>
    <row r="12015" spans="1:4" hidden="1" x14ac:dyDescent="0.3">
      <c r="A12015" s="23"/>
      <c r="D12015" s="23"/>
    </row>
    <row r="12016" spans="1:4" hidden="1" x14ac:dyDescent="0.3">
      <c r="A12016" s="23"/>
      <c r="D12016" s="23"/>
    </row>
    <row r="12017" spans="1:4" hidden="1" x14ac:dyDescent="0.3">
      <c r="A12017" s="23"/>
      <c r="D12017" s="23"/>
    </row>
    <row r="12018" spans="1:4" hidden="1" x14ac:dyDescent="0.3">
      <c r="A12018" s="23"/>
      <c r="D12018" s="23"/>
    </row>
    <row r="12019" spans="1:4" hidden="1" x14ac:dyDescent="0.3">
      <c r="A12019" s="23"/>
      <c r="D12019" s="23"/>
    </row>
    <row r="12020" spans="1:4" hidden="1" x14ac:dyDescent="0.3">
      <c r="A12020" s="23"/>
      <c r="D12020" s="23"/>
    </row>
    <row r="12021" spans="1:4" hidden="1" x14ac:dyDescent="0.3">
      <c r="A12021" s="23"/>
      <c r="D12021" s="23"/>
    </row>
    <row r="12022" spans="1:4" hidden="1" x14ac:dyDescent="0.3">
      <c r="A12022" s="23"/>
      <c r="D12022" s="23"/>
    </row>
    <row r="12023" spans="1:4" hidden="1" x14ac:dyDescent="0.3">
      <c r="A12023" s="23"/>
      <c r="D12023" s="23"/>
    </row>
    <row r="12024" spans="1:4" hidden="1" x14ac:dyDescent="0.3">
      <c r="A12024" s="23"/>
      <c r="D12024" s="23"/>
    </row>
    <row r="12025" spans="1:4" hidden="1" x14ac:dyDescent="0.3">
      <c r="A12025" s="23"/>
      <c r="D12025" s="23"/>
    </row>
    <row r="12026" spans="1:4" hidden="1" x14ac:dyDescent="0.3">
      <c r="A12026" s="23"/>
      <c r="D12026" s="23"/>
    </row>
    <row r="12027" spans="1:4" hidden="1" x14ac:dyDescent="0.3">
      <c r="A12027" s="23"/>
      <c r="D12027" s="23"/>
    </row>
    <row r="12028" spans="1:4" hidden="1" x14ac:dyDescent="0.3">
      <c r="A12028" s="23"/>
      <c r="D12028" s="23"/>
    </row>
    <row r="12029" spans="1:4" hidden="1" x14ac:dyDescent="0.3">
      <c r="A12029" s="23"/>
      <c r="D12029" s="23"/>
    </row>
    <row r="12030" spans="1:4" hidden="1" x14ac:dyDescent="0.3">
      <c r="A12030" s="23"/>
      <c r="D12030" s="23"/>
    </row>
    <row r="12031" spans="1:4" hidden="1" x14ac:dyDescent="0.3">
      <c r="A12031" s="23"/>
      <c r="D12031" s="23"/>
    </row>
    <row r="12032" spans="1:4" hidden="1" x14ac:dyDescent="0.3">
      <c r="A12032" s="23"/>
      <c r="D12032" s="23"/>
    </row>
    <row r="12033" spans="1:4" hidden="1" x14ac:dyDescent="0.3">
      <c r="A12033" s="23"/>
      <c r="D12033" s="23"/>
    </row>
    <row r="12034" spans="1:4" hidden="1" x14ac:dyDescent="0.3">
      <c r="A12034" s="23"/>
      <c r="D12034" s="23"/>
    </row>
    <row r="12035" spans="1:4" hidden="1" x14ac:dyDescent="0.3">
      <c r="A12035" s="23"/>
      <c r="D12035" s="23"/>
    </row>
    <row r="12036" spans="1:4" hidden="1" x14ac:dyDescent="0.3">
      <c r="A12036" s="23"/>
      <c r="D12036" s="23"/>
    </row>
    <row r="12037" spans="1:4" hidden="1" x14ac:dyDescent="0.3">
      <c r="A12037" s="23"/>
      <c r="D12037" s="23"/>
    </row>
    <row r="12038" spans="1:4" hidden="1" x14ac:dyDescent="0.3">
      <c r="A12038" s="23"/>
      <c r="D12038" s="23"/>
    </row>
    <row r="12039" spans="1:4" hidden="1" x14ac:dyDescent="0.3">
      <c r="A12039" s="23"/>
      <c r="D12039" s="23"/>
    </row>
    <row r="12040" spans="1:4" hidden="1" x14ac:dyDescent="0.3">
      <c r="A12040" s="23"/>
      <c r="D12040" s="23"/>
    </row>
    <row r="12041" spans="1:4" hidden="1" x14ac:dyDescent="0.3">
      <c r="A12041" s="23"/>
      <c r="D12041" s="23"/>
    </row>
    <row r="12042" spans="1:4" hidden="1" x14ac:dyDescent="0.3">
      <c r="A12042" s="23"/>
      <c r="D12042" s="23"/>
    </row>
    <row r="12043" spans="1:4" hidden="1" x14ac:dyDescent="0.3">
      <c r="A12043" s="23"/>
      <c r="D12043" s="23"/>
    </row>
    <row r="12044" spans="1:4" hidden="1" x14ac:dyDescent="0.3">
      <c r="A12044" s="23"/>
      <c r="D12044" s="23"/>
    </row>
    <row r="12045" spans="1:4" hidden="1" x14ac:dyDescent="0.3">
      <c r="A12045" s="23"/>
      <c r="D12045" s="23"/>
    </row>
    <row r="12046" spans="1:4" hidden="1" x14ac:dyDescent="0.3">
      <c r="A12046" s="23"/>
      <c r="D12046" s="23"/>
    </row>
    <row r="12047" spans="1:4" hidden="1" x14ac:dyDescent="0.3">
      <c r="A12047" s="23"/>
      <c r="D12047" s="23"/>
    </row>
    <row r="12048" spans="1:4" hidden="1" x14ac:dyDescent="0.3">
      <c r="A12048" s="23"/>
      <c r="D12048" s="23"/>
    </row>
    <row r="12049" spans="1:4" hidden="1" x14ac:dyDescent="0.3">
      <c r="A12049" s="23"/>
      <c r="D12049" s="23"/>
    </row>
    <row r="12050" spans="1:4" hidden="1" x14ac:dyDescent="0.3">
      <c r="A12050" s="23"/>
      <c r="D12050" s="23"/>
    </row>
    <row r="12051" spans="1:4" hidden="1" x14ac:dyDescent="0.3">
      <c r="A12051" s="23"/>
      <c r="D12051" s="23"/>
    </row>
    <row r="12052" spans="1:4" hidden="1" x14ac:dyDescent="0.3">
      <c r="A12052" s="23"/>
      <c r="D12052" s="23"/>
    </row>
    <row r="12053" spans="1:4" hidden="1" x14ac:dyDescent="0.3">
      <c r="A12053" s="23"/>
      <c r="D12053" s="23"/>
    </row>
    <row r="12054" spans="1:4" hidden="1" x14ac:dyDescent="0.3">
      <c r="A12054" s="23"/>
      <c r="D12054" s="23"/>
    </row>
    <row r="12055" spans="1:4" hidden="1" x14ac:dyDescent="0.3">
      <c r="A12055" s="23"/>
      <c r="D12055" s="23"/>
    </row>
    <row r="12056" spans="1:4" hidden="1" x14ac:dyDescent="0.3">
      <c r="A12056" s="23"/>
      <c r="D12056" s="23"/>
    </row>
    <row r="12057" spans="1:4" hidden="1" x14ac:dyDescent="0.3">
      <c r="A12057" s="23"/>
      <c r="D12057" s="23"/>
    </row>
    <row r="12058" spans="1:4" hidden="1" x14ac:dyDescent="0.3">
      <c r="A12058" s="23"/>
      <c r="D12058" s="23"/>
    </row>
    <row r="12059" spans="1:4" hidden="1" x14ac:dyDescent="0.3">
      <c r="A12059" s="23"/>
      <c r="D12059" s="23"/>
    </row>
    <row r="12060" spans="1:4" hidden="1" x14ac:dyDescent="0.3">
      <c r="A12060" s="23"/>
      <c r="D12060" s="23"/>
    </row>
    <row r="12061" spans="1:4" hidden="1" x14ac:dyDescent="0.3">
      <c r="A12061" s="23"/>
      <c r="D12061" s="23"/>
    </row>
    <row r="12062" spans="1:4" hidden="1" x14ac:dyDescent="0.3">
      <c r="A12062" s="23"/>
      <c r="D12062" s="23"/>
    </row>
    <row r="12063" spans="1:4" hidden="1" x14ac:dyDescent="0.3">
      <c r="A12063" s="23"/>
      <c r="D12063" s="23"/>
    </row>
    <row r="12064" spans="1:4" hidden="1" x14ac:dyDescent="0.3">
      <c r="A12064" s="23"/>
      <c r="D12064" s="23"/>
    </row>
    <row r="12065" spans="1:4" hidden="1" x14ac:dyDescent="0.3">
      <c r="A12065" s="23"/>
      <c r="D12065" s="23"/>
    </row>
    <row r="12066" spans="1:4" hidden="1" x14ac:dyDescent="0.3">
      <c r="A12066" s="23"/>
      <c r="D12066" s="23"/>
    </row>
    <row r="12067" spans="1:4" hidden="1" x14ac:dyDescent="0.3">
      <c r="A12067" s="23"/>
      <c r="D12067" s="23"/>
    </row>
    <row r="12068" spans="1:4" hidden="1" x14ac:dyDescent="0.3">
      <c r="A12068" s="23"/>
      <c r="D12068" s="23"/>
    </row>
    <row r="12069" spans="1:4" hidden="1" x14ac:dyDescent="0.3">
      <c r="A12069" s="23"/>
      <c r="D12069" s="23"/>
    </row>
    <row r="12070" spans="1:4" hidden="1" x14ac:dyDescent="0.3">
      <c r="A12070" s="23"/>
      <c r="D12070" s="23"/>
    </row>
    <row r="12071" spans="1:4" hidden="1" x14ac:dyDescent="0.3">
      <c r="A12071" s="23"/>
      <c r="D12071" s="23"/>
    </row>
    <row r="12072" spans="1:4" hidden="1" x14ac:dyDescent="0.3">
      <c r="A12072" s="23"/>
      <c r="D12072" s="23"/>
    </row>
    <row r="12073" spans="1:4" hidden="1" x14ac:dyDescent="0.3">
      <c r="A12073" s="23"/>
      <c r="D12073" s="23"/>
    </row>
    <row r="12074" spans="1:4" hidden="1" x14ac:dyDescent="0.3">
      <c r="A12074" s="23"/>
      <c r="D12074" s="23"/>
    </row>
    <row r="12075" spans="1:4" hidden="1" x14ac:dyDescent="0.3">
      <c r="A12075" s="23"/>
      <c r="D12075" s="23"/>
    </row>
    <row r="12076" spans="1:4" hidden="1" x14ac:dyDescent="0.3">
      <c r="A12076" s="23"/>
      <c r="D12076" s="23"/>
    </row>
    <row r="12077" spans="1:4" hidden="1" x14ac:dyDescent="0.3">
      <c r="A12077" s="23"/>
      <c r="D12077" s="23"/>
    </row>
    <row r="12078" spans="1:4" hidden="1" x14ac:dyDescent="0.3">
      <c r="A12078" s="23"/>
      <c r="D12078" s="23"/>
    </row>
    <row r="12079" spans="1:4" hidden="1" x14ac:dyDescent="0.3">
      <c r="A12079" s="23"/>
      <c r="D12079" s="23"/>
    </row>
    <row r="12080" spans="1:4" hidden="1" x14ac:dyDescent="0.3">
      <c r="A12080" s="23"/>
      <c r="D12080" s="23"/>
    </row>
    <row r="12081" spans="1:4" hidden="1" x14ac:dyDescent="0.3">
      <c r="A12081" s="23"/>
      <c r="D12081" s="23"/>
    </row>
    <row r="12082" spans="1:4" hidden="1" x14ac:dyDescent="0.3">
      <c r="A12082" s="23"/>
      <c r="D12082" s="23"/>
    </row>
    <row r="12083" spans="1:4" hidden="1" x14ac:dyDescent="0.3">
      <c r="A12083" s="23"/>
      <c r="D12083" s="23"/>
    </row>
    <row r="12084" spans="1:4" hidden="1" x14ac:dyDescent="0.3">
      <c r="A12084" s="23"/>
      <c r="D12084" s="23"/>
    </row>
    <row r="12085" spans="1:4" hidden="1" x14ac:dyDescent="0.3">
      <c r="A12085" s="23"/>
      <c r="D12085" s="23"/>
    </row>
    <row r="12086" spans="1:4" hidden="1" x14ac:dyDescent="0.3">
      <c r="A12086" s="23"/>
      <c r="D12086" s="23"/>
    </row>
    <row r="12087" spans="1:4" hidden="1" x14ac:dyDescent="0.3">
      <c r="A12087" s="23"/>
      <c r="D12087" s="23"/>
    </row>
    <row r="12088" spans="1:4" hidden="1" x14ac:dyDescent="0.3">
      <c r="A12088" s="23"/>
      <c r="D12088" s="23"/>
    </row>
    <row r="12089" spans="1:4" hidden="1" x14ac:dyDescent="0.3">
      <c r="A12089" s="23"/>
      <c r="D12089" s="23"/>
    </row>
    <row r="12090" spans="1:4" hidden="1" x14ac:dyDescent="0.3">
      <c r="A12090" s="23"/>
      <c r="D12090" s="23"/>
    </row>
    <row r="12091" spans="1:4" hidden="1" x14ac:dyDescent="0.3">
      <c r="A12091" s="23"/>
      <c r="D12091" s="23"/>
    </row>
    <row r="12092" spans="1:4" hidden="1" x14ac:dyDescent="0.3">
      <c r="A12092" s="23"/>
      <c r="D12092" s="23"/>
    </row>
    <row r="12093" spans="1:4" hidden="1" x14ac:dyDescent="0.3">
      <c r="A12093" s="23"/>
      <c r="D12093" s="23"/>
    </row>
    <row r="12094" spans="1:4" hidden="1" x14ac:dyDescent="0.3">
      <c r="A12094" s="23"/>
      <c r="D12094" s="23"/>
    </row>
    <row r="12095" spans="1:4" hidden="1" x14ac:dyDescent="0.3">
      <c r="A12095" s="23"/>
      <c r="D12095" s="23"/>
    </row>
    <row r="12096" spans="1:4" hidden="1" x14ac:dyDescent="0.3">
      <c r="A12096" s="23"/>
      <c r="D12096" s="23"/>
    </row>
    <row r="12097" spans="1:4" hidden="1" x14ac:dyDescent="0.3">
      <c r="A12097" s="23"/>
      <c r="D12097" s="23"/>
    </row>
    <row r="12098" spans="1:4" hidden="1" x14ac:dyDescent="0.3">
      <c r="A12098" s="23"/>
      <c r="D12098" s="23"/>
    </row>
    <row r="12099" spans="1:4" hidden="1" x14ac:dyDescent="0.3">
      <c r="A12099" s="23"/>
      <c r="D12099" s="23"/>
    </row>
    <row r="12100" spans="1:4" hidden="1" x14ac:dyDescent="0.3">
      <c r="A12100" s="23"/>
      <c r="D12100" s="23"/>
    </row>
    <row r="12101" spans="1:4" hidden="1" x14ac:dyDescent="0.3">
      <c r="A12101" s="23"/>
      <c r="D12101" s="23"/>
    </row>
    <row r="12102" spans="1:4" hidden="1" x14ac:dyDescent="0.3">
      <c r="A12102" s="23"/>
      <c r="D12102" s="23"/>
    </row>
    <row r="12103" spans="1:4" hidden="1" x14ac:dyDescent="0.3">
      <c r="A12103" s="23"/>
      <c r="D12103" s="23"/>
    </row>
    <row r="12104" spans="1:4" hidden="1" x14ac:dyDescent="0.3">
      <c r="A12104" s="23"/>
      <c r="D12104" s="23"/>
    </row>
    <row r="12105" spans="1:4" hidden="1" x14ac:dyDescent="0.3">
      <c r="A12105" s="23"/>
      <c r="D12105" s="23"/>
    </row>
    <row r="12106" spans="1:4" hidden="1" x14ac:dyDescent="0.3">
      <c r="A12106" s="23"/>
      <c r="D12106" s="23"/>
    </row>
    <row r="12107" spans="1:4" hidden="1" x14ac:dyDescent="0.3">
      <c r="A12107" s="23"/>
      <c r="D12107" s="23"/>
    </row>
    <row r="12108" spans="1:4" hidden="1" x14ac:dyDescent="0.3">
      <c r="A12108" s="23"/>
      <c r="D12108" s="23"/>
    </row>
    <row r="12109" spans="1:4" hidden="1" x14ac:dyDescent="0.3">
      <c r="A12109" s="23"/>
      <c r="D12109" s="23"/>
    </row>
    <row r="12110" spans="1:4" hidden="1" x14ac:dyDescent="0.3">
      <c r="A12110" s="23"/>
      <c r="D12110" s="23"/>
    </row>
    <row r="12111" spans="1:4" hidden="1" x14ac:dyDescent="0.3">
      <c r="A12111" s="23"/>
      <c r="D12111" s="23"/>
    </row>
    <row r="12112" spans="1:4" hidden="1" x14ac:dyDescent="0.3">
      <c r="A12112" s="23"/>
      <c r="D12112" s="23"/>
    </row>
    <row r="12113" spans="1:4" hidden="1" x14ac:dyDescent="0.3">
      <c r="A12113" s="23"/>
      <c r="D12113" s="23"/>
    </row>
    <row r="12114" spans="1:4" hidden="1" x14ac:dyDescent="0.3">
      <c r="A12114" s="23"/>
      <c r="D12114" s="23"/>
    </row>
    <row r="12115" spans="1:4" hidden="1" x14ac:dyDescent="0.3">
      <c r="A12115" s="23"/>
      <c r="D12115" s="23"/>
    </row>
    <row r="12116" spans="1:4" hidden="1" x14ac:dyDescent="0.3">
      <c r="A12116" s="23"/>
      <c r="D12116" s="23"/>
    </row>
    <row r="12117" spans="1:4" hidden="1" x14ac:dyDescent="0.3">
      <c r="A12117" s="23"/>
      <c r="D12117" s="23"/>
    </row>
    <row r="12118" spans="1:4" hidden="1" x14ac:dyDescent="0.3">
      <c r="A12118" s="23"/>
      <c r="D12118" s="23"/>
    </row>
    <row r="12119" spans="1:4" hidden="1" x14ac:dyDescent="0.3">
      <c r="A12119" s="23"/>
      <c r="D12119" s="23"/>
    </row>
    <row r="12120" spans="1:4" hidden="1" x14ac:dyDescent="0.3">
      <c r="A12120" s="23"/>
      <c r="D12120" s="23"/>
    </row>
    <row r="12121" spans="1:4" hidden="1" x14ac:dyDescent="0.3">
      <c r="A12121" s="23"/>
      <c r="D12121" s="23"/>
    </row>
    <row r="12122" spans="1:4" hidden="1" x14ac:dyDescent="0.3">
      <c r="A12122" s="23"/>
      <c r="D12122" s="23"/>
    </row>
    <row r="12123" spans="1:4" hidden="1" x14ac:dyDescent="0.3">
      <c r="A12123" s="23"/>
      <c r="D12123" s="23"/>
    </row>
    <row r="12124" spans="1:4" hidden="1" x14ac:dyDescent="0.3">
      <c r="A12124" s="23"/>
      <c r="D12124" s="23"/>
    </row>
    <row r="12125" spans="1:4" hidden="1" x14ac:dyDescent="0.3">
      <c r="A12125" s="23"/>
      <c r="D12125" s="23"/>
    </row>
    <row r="12126" spans="1:4" hidden="1" x14ac:dyDescent="0.3">
      <c r="A12126" s="23"/>
      <c r="D12126" s="23"/>
    </row>
    <row r="12127" spans="1:4" hidden="1" x14ac:dyDescent="0.3">
      <c r="A12127" s="23"/>
      <c r="D12127" s="23"/>
    </row>
    <row r="12128" spans="1:4" hidden="1" x14ac:dyDescent="0.3">
      <c r="A12128" s="23"/>
      <c r="D12128" s="23"/>
    </row>
    <row r="12129" spans="1:4" hidden="1" x14ac:dyDescent="0.3">
      <c r="A12129" s="23"/>
      <c r="D12129" s="23"/>
    </row>
    <row r="12130" spans="1:4" hidden="1" x14ac:dyDescent="0.3">
      <c r="A12130" s="23"/>
      <c r="D12130" s="23"/>
    </row>
    <row r="12131" spans="1:4" hidden="1" x14ac:dyDescent="0.3">
      <c r="A12131" s="23"/>
      <c r="D12131" s="23"/>
    </row>
    <row r="12132" spans="1:4" hidden="1" x14ac:dyDescent="0.3">
      <c r="A12132" s="23"/>
      <c r="D12132" s="23"/>
    </row>
    <row r="12133" spans="1:4" hidden="1" x14ac:dyDescent="0.3">
      <c r="A12133" s="23"/>
      <c r="D12133" s="23"/>
    </row>
    <row r="12134" spans="1:4" hidden="1" x14ac:dyDescent="0.3">
      <c r="A12134" s="23"/>
      <c r="D12134" s="23"/>
    </row>
    <row r="12135" spans="1:4" hidden="1" x14ac:dyDescent="0.3">
      <c r="A12135" s="23"/>
      <c r="D12135" s="23"/>
    </row>
    <row r="12136" spans="1:4" hidden="1" x14ac:dyDescent="0.3">
      <c r="A12136" s="23"/>
      <c r="D12136" s="23"/>
    </row>
    <row r="12137" spans="1:4" hidden="1" x14ac:dyDescent="0.3">
      <c r="A12137" s="23"/>
      <c r="D12137" s="23"/>
    </row>
    <row r="12138" spans="1:4" hidden="1" x14ac:dyDescent="0.3">
      <c r="A12138" s="23"/>
      <c r="D12138" s="23"/>
    </row>
    <row r="12139" spans="1:4" hidden="1" x14ac:dyDescent="0.3">
      <c r="A12139" s="23"/>
      <c r="D12139" s="23"/>
    </row>
    <row r="12140" spans="1:4" hidden="1" x14ac:dyDescent="0.3">
      <c r="A12140" s="23"/>
      <c r="D12140" s="23"/>
    </row>
    <row r="12141" spans="1:4" hidden="1" x14ac:dyDescent="0.3">
      <c r="A12141" s="23"/>
      <c r="D12141" s="23"/>
    </row>
    <row r="12142" spans="1:4" hidden="1" x14ac:dyDescent="0.3">
      <c r="A12142" s="23"/>
      <c r="D12142" s="23"/>
    </row>
    <row r="12143" spans="1:4" hidden="1" x14ac:dyDescent="0.3">
      <c r="A12143" s="23"/>
      <c r="D12143" s="23"/>
    </row>
    <row r="12144" spans="1:4" hidden="1" x14ac:dyDescent="0.3">
      <c r="A12144" s="23"/>
      <c r="D12144" s="23"/>
    </row>
    <row r="12145" spans="1:4" hidden="1" x14ac:dyDescent="0.3">
      <c r="A12145" s="23"/>
      <c r="D12145" s="23"/>
    </row>
    <row r="12146" spans="1:4" hidden="1" x14ac:dyDescent="0.3">
      <c r="A12146" s="23"/>
      <c r="D12146" s="23"/>
    </row>
    <row r="12147" spans="1:4" hidden="1" x14ac:dyDescent="0.3">
      <c r="A12147" s="23"/>
      <c r="D12147" s="23"/>
    </row>
    <row r="12148" spans="1:4" hidden="1" x14ac:dyDescent="0.3">
      <c r="A12148" s="23"/>
      <c r="D12148" s="23"/>
    </row>
    <row r="12149" spans="1:4" hidden="1" x14ac:dyDescent="0.3">
      <c r="A12149" s="23"/>
      <c r="D12149" s="23"/>
    </row>
    <row r="12150" spans="1:4" hidden="1" x14ac:dyDescent="0.3">
      <c r="A12150" s="23"/>
      <c r="D12150" s="23"/>
    </row>
    <row r="12151" spans="1:4" hidden="1" x14ac:dyDescent="0.3">
      <c r="A12151" s="23"/>
      <c r="D12151" s="23"/>
    </row>
    <row r="12152" spans="1:4" hidden="1" x14ac:dyDescent="0.3">
      <c r="A12152" s="23"/>
      <c r="D12152" s="23"/>
    </row>
    <row r="12153" spans="1:4" hidden="1" x14ac:dyDescent="0.3">
      <c r="A12153" s="23"/>
      <c r="D12153" s="23"/>
    </row>
    <row r="12154" spans="1:4" hidden="1" x14ac:dyDescent="0.3">
      <c r="A12154" s="23"/>
      <c r="D12154" s="23"/>
    </row>
    <row r="12155" spans="1:4" hidden="1" x14ac:dyDescent="0.3">
      <c r="A12155" s="23"/>
      <c r="D12155" s="23"/>
    </row>
    <row r="12156" spans="1:4" hidden="1" x14ac:dyDescent="0.3">
      <c r="A12156" s="23"/>
      <c r="D12156" s="23"/>
    </row>
    <row r="12157" spans="1:4" hidden="1" x14ac:dyDescent="0.3">
      <c r="A12157" s="23"/>
      <c r="D12157" s="23"/>
    </row>
    <row r="12158" spans="1:4" hidden="1" x14ac:dyDescent="0.3">
      <c r="A12158" s="23"/>
      <c r="D12158" s="23"/>
    </row>
    <row r="12159" spans="1:4" hidden="1" x14ac:dyDescent="0.3">
      <c r="A12159" s="23"/>
      <c r="D12159" s="23"/>
    </row>
    <row r="12160" spans="1:4" hidden="1" x14ac:dyDescent="0.3">
      <c r="A12160" s="23"/>
      <c r="D12160" s="23"/>
    </row>
    <row r="12161" spans="1:4" hidden="1" x14ac:dyDescent="0.3">
      <c r="A12161" s="23"/>
      <c r="D12161" s="23"/>
    </row>
    <row r="12162" spans="1:4" hidden="1" x14ac:dyDescent="0.3">
      <c r="A12162" s="23"/>
      <c r="D12162" s="23"/>
    </row>
    <row r="12163" spans="1:4" hidden="1" x14ac:dyDescent="0.3">
      <c r="A12163" s="23"/>
      <c r="D12163" s="23"/>
    </row>
    <row r="12164" spans="1:4" hidden="1" x14ac:dyDescent="0.3">
      <c r="A12164" s="23"/>
      <c r="D12164" s="23"/>
    </row>
    <row r="12165" spans="1:4" hidden="1" x14ac:dyDescent="0.3">
      <c r="A12165" s="23"/>
      <c r="D12165" s="23"/>
    </row>
    <row r="12166" spans="1:4" hidden="1" x14ac:dyDescent="0.3">
      <c r="A12166" s="23"/>
      <c r="D12166" s="23"/>
    </row>
    <row r="12167" spans="1:4" hidden="1" x14ac:dyDescent="0.3">
      <c r="A12167" s="23"/>
      <c r="D12167" s="23"/>
    </row>
    <row r="12168" spans="1:4" hidden="1" x14ac:dyDescent="0.3">
      <c r="A12168" s="23"/>
      <c r="D12168" s="23"/>
    </row>
    <row r="12169" spans="1:4" hidden="1" x14ac:dyDescent="0.3">
      <c r="A12169" s="23"/>
      <c r="D12169" s="23"/>
    </row>
    <row r="12170" spans="1:4" hidden="1" x14ac:dyDescent="0.3">
      <c r="A12170" s="23"/>
      <c r="D12170" s="23"/>
    </row>
    <row r="12171" spans="1:4" hidden="1" x14ac:dyDescent="0.3">
      <c r="A12171" s="23"/>
      <c r="D12171" s="23"/>
    </row>
    <row r="12172" spans="1:4" hidden="1" x14ac:dyDescent="0.3">
      <c r="A12172" s="23"/>
      <c r="D12172" s="23"/>
    </row>
    <row r="12173" spans="1:4" hidden="1" x14ac:dyDescent="0.3">
      <c r="A12173" s="23"/>
      <c r="D12173" s="23"/>
    </row>
    <row r="12174" spans="1:4" hidden="1" x14ac:dyDescent="0.3">
      <c r="A12174" s="23"/>
      <c r="D12174" s="23"/>
    </row>
    <row r="12175" spans="1:4" hidden="1" x14ac:dyDescent="0.3">
      <c r="A12175" s="23"/>
      <c r="D12175" s="23"/>
    </row>
    <row r="12176" spans="1:4" hidden="1" x14ac:dyDescent="0.3">
      <c r="A12176" s="23"/>
      <c r="D12176" s="23"/>
    </row>
    <row r="12177" spans="1:4" hidden="1" x14ac:dyDescent="0.3">
      <c r="A12177" s="23"/>
      <c r="D12177" s="23"/>
    </row>
    <row r="12178" spans="1:4" hidden="1" x14ac:dyDescent="0.3">
      <c r="A12178" s="23"/>
      <c r="D12178" s="23"/>
    </row>
    <row r="12179" spans="1:4" hidden="1" x14ac:dyDescent="0.3">
      <c r="A12179" s="23"/>
      <c r="D12179" s="23"/>
    </row>
    <row r="12180" spans="1:4" hidden="1" x14ac:dyDescent="0.3">
      <c r="A12180" s="23"/>
      <c r="D12180" s="23"/>
    </row>
    <row r="12181" spans="1:4" hidden="1" x14ac:dyDescent="0.3">
      <c r="A12181" s="23"/>
      <c r="D12181" s="23"/>
    </row>
    <row r="12182" spans="1:4" hidden="1" x14ac:dyDescent="0.3">
      <c r="A12182" s="23"/>
      <c r="D12182" s="23"/>
    </row>
    <row r="12183" spans="1:4" hidden="1" x14ac:dyDescent="0.3">
      <c r="A12183" s="23"/>
      <c r="D12183" s="23"/>
    </row>
    <row r="12184" spans="1:4" hidden="1" x14ac:dyDescent="0.3">
      <c r="A12184" s="23"/>
      <c r="D12184" s="23"/>
    </row>
    <row r="12185" spans="1:4" hidden="1" x14ac:dyDescent="0.3">
      <c r="A12185" s="23"/>
      <c r="D12185" s="23"/>
    </row>
    <row r="12186" spans="1:4" hidden="1" x14ac:dyDescent="0.3">
      <c r="A12186" s="23"/>
      <c r="D12186" s="23"/>
    </row>
    <row r="12187" spans="1:4" hidden="1" x14ac:dyDescent="0.3">
      <c r="A12187" s="23"/>
      <c r="D12187" s="23"/>
    </row>
    <row r="12188" spans="1:4" hidden="1" x14ac:dyDescent="0.3">
      <c r="A12188" s="23"/>
      <c r="D12188" s="23"/>
    </row>
    <row r="12189" spans="1:4" hidden="1" x14ac:dyDescent="0.3">
      <c r="A12189" s="23"/>
      <c r="D12189" s="23"/>
    </row>
    <row r="12190" spans="1:4" hidden="1" x14ac:dyDescent="0.3">
      <c r="A12190" s="23"/>
      <c r="D12190" s="23"/>
    </row>
    <row r="12191" spans="1:4" hidden="1" x14ac:dyDescent="0.3">
      <c r="A12191" s="23"/>
      <c r="D12191" s="23"/>
    </row>
    <row r="12192" spans="1:4" hidden="1" x14ac:dyDescent="0.3">
      <c r="A12192" s="23"/>
      <c r="D12192" s="23"/>
    </row>
    <row r="12193" spans="1:4" hidden="1" x14ac:dyDescent="0.3">
      <c r="A12193" s="23"/>
      <c r="D12193" s="23"/>
    </row>
    <row r="12194" spans="1:4" hidden="1" x14ac:dyDescent="0.3">
      <c r="A12194" s="23"/>
      <c r="D12194" s="23"/>
    </row>
    <row r="12195" spans="1:4" hidden="1" x14ac:dyDescent="0.3">
      <c r="A12195" s="23"/>
      <c r="D12195" s="23"/>
    </row>
    <row r="12196" spans="1:4" hidden="1" x14ac:dyDescent="0.3">
      <c r="A12196" s="23"/>
      <c r="D12196" s="23"/>
    </row>
    <row r="12197" spans="1:4" hidden="1" x14ac:dyDescent="0.3">
      <c r="A12197" s="23"/>
      <c r="D12197" s="23"/>
    </row>
    <row r="12198" spans="1:4" hidden="1" x14ac:dyDescent="0.3">
      <c r="A12198" s="23"/>
      <c r="D12198" s="23"/>
    </row>
    <row r="12199" spans="1:4" hidden="1" x14ac:dyDescent="0.3">
      <c r="A12199" s="23"/>
      <c r="D12199" s="23"/>
    </row>
    <row r="12200" spans="1:4" hidden="1" x14ac:dyDescent="0.3">
      <c r="A12200" s="23"/>
      <c r="D12200" s="23"/>
    </row>
    <row r="12201" spans="1:4" hidden="1" x14ac:dyDescent="0.3">
      <c r="A12201" s="23"/>
      <c r="D12201" s="23"/>
    </row>
    <row r="12202" spans="1:4" hidden="1" x14ac:dyDescent="0.3">
      <c r="A12202" s="23"/>
      <c r="D12202" s="23"/>
    </row>
    <row r="12203" spans="1:4" hidden="1" x14ac:dyDescent="0.3">
      <c r="A12203" s="23"/>
      <c r="D12203" s="23"/>
    </row>
    <row r="12204" spans="1:4" hidden="1" x14ac:dyDescent="0.3">
      <c r="A12204" s="23"/>
      <c r="D12204" s="23"/>
    </row>
    <row r="12205" spans="1:4" hidden="1" x14ac:dyDescent="0.3">
      <c r="A12205" s="23"/>
      <c r="D12205" s="23"/>
    </row>
    <row r="12206" spans="1:4" hidden="1" x14ac:dyDescent="0.3">
      <c r="A12206" s="23"/>
      <c r="D12206" s="23"/>
    </row>
    <row r="12207" spans="1:4" hidden="1" x14ac:dyDescent="0.3">
      <c r="A12207" s="23"/>
      <c r="D12207" s="23"/>
    </row>
    <row r="12208" spans="1:4" hidden="1" x14ac:dyDescent="0.3">
      <c r="A12208" s="23"/>
      <c r="D12208" s="23"/>
    </row>
    <row r="12209" spans="1:4" hidden="1" x14ac:dyDescent="0.3">
      <c r="A12209" s="23"/>
      <c r="D12209" s="23"/>
    </row>
    <row r="12210" spans="1:4" hidden="1" x14ac:dyDescent="0.3">
      <c r="A12210" s="23"/>
      <c r="D12210" s="23"/>
    </row>
    <row r="12211" spans="1:4" hidden="1" x14ac:dyDescent="0.3">
      <c r="A12211" s="23"/>
      <c r="D12211" s="23"/>
    </row>
    <row r="12212" spans="1:4" hidden="1" x14ac:dyDescent="0.3">
      <c r="A12212" s="23"/>
      <c r="D12212" s="23"/>
    </row>
    <row r="12213" spans="1:4" hidden="1" x14ac:dyDescent="0.3">
      <c r="A12213" s="23"/>
      <c r="D12213" s="23"/>
    </row>
    <row r="12214" spans="1:4" hidden="1" x14ac:dyDescent="0.3">
      <c r="A12214" s="23"/>
      <c r="D12214" s="23"/>
    </row>
    <row r="12215" spans="1:4" hidden="1" x14ac:dyDescent="0.3">
      <c r="A12215" s="23"/>
      <c r="D12215" s="23"/>
    </row>
    <row r="12216" spans="1:4" hidden="1" x14ac:dyDescent="0.3">
      <c r="A12216" s="23"/>
      <c r="D12216" s="23"/>
    </row>
    <row r="12217" spans="1:4" hidden="1" x14ac:dyDescent="0.3">
      <c r="A12217" s="23"/>
      <c r="D12217" s="23"/>
    </row>
    <row r="12218" spans="1:4" hidden="1" x14ac:dyDescent="0.3">
      <c r="A12218" s="23"/>
      <c r="D12218" s="23"/>
    </row>
    <row r="12219" spans="1:4" hidden="1" x14ac:dyDescent="0.3">
      <c r="A12219" s="23"/>
      <c r="D12219" s="23"/>
    </row>
    <row r="12220" spans="1:4" hidden="1" x14ac:dyDescent="0.3">
      <c r="A12220" s="23"/>
      <c r="D12220" s="23"/>
    </row>
    <row r="12221" spans="1:4" hidden="1" x14ac:dyDescent="0.3">
      <c r="A12221" s="23"/>
      <c r="D12221" s="23"/>
    </row>
    <row r="12222" spans="1:4" hidden="1" x14ac:dyDescent="0.3">
      <c r="A12222" s="23"/>
      <c r="D12222" s="23"/>
    </row>
    <row r="12223" spans="1:4" hidden="1" x14ac:dyDescent="0.3">
      <c r="A12223" s="23"/>
      <c r="D12223" s="23"/>
    </row>
    <row r="12224" spans="1:4" hidden="1" x14ac:dyDescent="0.3">
      <c r="A12224" s="23"/>
      <c r="D12224" s="23"/>
    </row>
    <row r="12225" spans="1:4" hidden="1" x14ac:dyDescent="0.3">
      <c r="A12225" s="23"/>
      <c r="D12225" s="23"/>
    </row>
    <row r="12226" spans="1:4" hidden="1" x14ac:dyDescent="0.3">
      <c r="A12226" s="23"/>
      <c r="D12226" s="23"/>
    </row>
    <row r="12227" spans="1:4" hidden="1" x14ac:dyDescent="0.3">
      <c r="A12227" s="23"/>
      <c r="D12227" s="23"/>
    </row>
    <row r="12228" spans="1:4" hidden="1" x14ac:dyDescent="0.3">
      <c r="A12228" s="23"/>
      <c r="D12228" s="23"/>
    </row>
    <row r="12229" spans="1:4" hidden="1" x14ac:dyDescent="0.3">
      <c r="A12229" s="23"/>
      <c r="D12229" s="23"/>
    </row>
    <row r="12230" spans="1:4" hidden="1" x14ac:dyDescent="0.3">
      <c r="A12230" s="23"/>
      <c r="D12230" s="23"/>
    </row>
    <row r="12231" spans="1:4" hidden="1" x14ac:dyDescent="0.3">
      <c r="A12231" s="23"/>
      <c r="D12231" s="23"/>
    </row>
    <row r="12232" spans="1:4" hidden="1" x14ac:dyDescent="0.3">
      <c r="A12232" s="23"/>
      <c r="D12232" s="23"/>
    </row>
    <row r="12233" spans="1:4" hidden="1" x14ac:dyDescent="0.3">
      <c r="A12233" s="23"/>
      <c r="D12233" s="23"/>
    </row>
    <row r="12234" spans="1:4" hidden="1" x14ac:dyDescent="0.3">
      <c r="A12234" s="23"/>
      <c r="D12234" s="23"/>
    </row>
    <row r="12235" spans="1:4" hidden="1" x14ac:dyDescent="0.3">
      <c r="A12235" s="23"/>
      <c r="D12235" s="23"/>
    </row>
    <row r="12236" spans="1:4" hidden="1" x14ac:dyDescent="0.3">
      <c r="A12236" s="23"/>
      <c r="D12236" s="23"/>
    </row>
    <row r="12237" spans="1:4" hidden="1" x14ac:dyDescent="0.3">
      <c r="A12237" s="23"/>
      <c r="D12237" s="23"/>
    </row>
    <row r="12238" spans="1:4" hidden="1" x14ac:dyDescent="0.3">
      <c r="A12238" s="23"/>
      <c r="D12238" s="23"/>
    </row>
    <row r="12239" spans="1:4" hidden="1" x14ac:dyDescent="0.3">
      <c r="A12239" s="23"/>
      <c r="D12239" s="23"/>
    </row>
    <row r="12240" spans="1:4" hidden="1" x14ac:dyDescent="0.3">
      <c r="A12240" s="23"/>
      <c r="D12240" s="23"/>
    </row>
    <row r="12241" spans="1:4" hidden="1" x14ac:dyDescent="0.3">
      <c r="A12241" s="23"/>
      <c r="D12241" s="23"/>
    </row>
    <row r="12242" spans="1:4" hidden="1" x14ac:dyDescent="0.3">
      <c r="A12242" s="23"/>
      <c r="D12242" s="23"/>
    </row>
    <row r="12243" spans="1:4" hidden="1" x14ac:dyDescent="0.3">
      <c r="A12243" s="23"/>
      <c r="D12243" s="23"/>
    </row>
    <row r="12244" spans="1:4" hidden="1" x14ac:dyDescent="0.3">
      <c r="A12244" s="23"/>
      <c r="D12244" s="23"/>
    </row>
    <row r="12245" spans="1:4" hidden="1" x14ac:dyDescent="0.3">
      <c r="A12245" s="23"/>
      <c r="D12245" s="23"/>
    </row>
    <row r="12246" spans="1:4" hidden="1" x14ac:dyDescent="0.3">
      <c r="A12246" s="23"/>
      <c r="D12246" s="23"/>
    </row>
    <row r="12247" spans="1:4" hidden="1" x14ac:dyDescent="0.3">
      <c r="A12247" s="23"/>
      <c r="D12247" s="23"/>
    </row>
    <row r="12248" spans="1:4" hidden="1" x14ac:dyDescent="0.3">
      <c r="A12248" s="23"/>
      <c r="D12248" s="23"/>
    </row>
    <row r="12249" spans="1:4" hidden="1" x14ac:dyDescent="0.3">
      <c r="A12249" s="23"/>
      <c r="D12249" s="23"/>
    </row>
    <row r="12250" spans="1:4" hidden="1" x14ac:dyDescent="0.3">
      <c r="A12250" s="23"/>
      <c r="D12250" s="23"/>
    </row>
    <row r="12251" spans="1:4" hidden="1" x14ac:dyDescent="0.3">
      <c r="A12251" s="23"/>
      <c r="D12251" s="23"/>
    </row>
    <row r="12252" spans="1:4" hidden="1" x14ac:dyDescent="0.3">
      <c r="A12252" s="23"/>
      <c r="D12252" s="23"/>
    </row>
    <row r="12253" spans="1:4" hidden="1" x14ac:dyDescent="0.3">
      <c r="A12253" s="23"/>
      <c r="D12253" s="23"/>
    </row>
    <row r="12254" spans="1:4" hidden="1" x14ac:dyDescent="0.3">
      <c r="A12254" s="23"/>
      <c r="D12254" s="23"/>
    </row>
    <row r="12255" spans="1:4" hidden="1" x14ac:dyDescent="0.3">
      <c r="A12255" s="23"/>
      <c r="D12255" s="23"/>
    </row>
    <row r="12256" spans="1:4" hidden="1" x14ac:dyDescent="0.3">
      <c r="A12256" s="23"/>
      <c r="D12256" s="23"/>
    </row>
    <row r="12257" spans="1:4" hidden="1" x14ac:dyDescent="0.3">
      <c r="A12257" s="23"/>
      <c r="D12257" s="23"/>
    </row>
    <row r="12258" spans="1:4" hidden="1" x14ac:dyDescent="0.3">
      <c r="A12258" s="23"/>
      <c r="D12258" s="23"/>
    </row>
    <row r="12259" spans="1:4" hidden="1" x14ac:dyDescent="0.3">
      <c r="A12259" s="23"/>
      <c r="D12259" s="23"/>
    </row>
    <row r="12260" spans="1:4" hidden="1" x14ac:dyDescent="0.3">
      <c r="A12260" s="23"/>
      <c r="D12260" s="23"/>
    </row>
    <row r="12261" spans="1:4" hidden="1" x14ac:dyDescent="0.3">
      <c r="A12261" s="23"/>
      <c r="D12261" s="23"/>
    </row>
    <row r="12262" spans="1:4" hidden="1" x14ac:dyDescent="0.3">
      <c r="A12262" s="23"/>
      <c r="D12262" s="23"/>
    </row>
    <row r="12263" spans="1:4" hidden="1" x14ac:dyDescent="0.3">
      <c r="A12263" s="23"/>
      <c r="D12263" s="23"/>
    </row>
    <row r="12264" spans="1:4" hidden="1" x14ac:dyDescent="0.3">
      <c r="A12264" s="23"/>
      <c r="D12264" s="23"/>
    </row>
    <row r="12265" spans="1:4" hidden="1" x14ac:dyDescent="0.3">
      <c r="A12265" s="23"/>
      <c r="D12265" s="23"/>
    </row>
    <row r="12266" spans="1:4" hidden="1" x14ac:dyDescent="0.3">
      <c r="A12266" s="23"/>
      <c r="D12266" s="23"/>
    </row>
    <row r="12267" spans="1:4" hidden="1" x14ac:dyDescent="0.3">
      <c r="A12267" s="23"/>
      <c r="D12267" s="23"/>
    </row>
    <row r="12268" spans="1:4" hidden="1" x14ac:dyDescent="0.3">
      <c r="A12268" s="23"/>
      <c r="D12268" s="23"/>
    </row>
    <row r="12269" spans="1:4" hidden="1" x14ac:dyDescent="0.3">
      <c r="A12269" s="23"/>
      <c r="D12269" s="23"/>
    </row>
    <row r="12270" spans="1:4" hidden="1" x14ac:dyDescent="0.3">
      <c r="A12270" s="23"/>
      <c r="D12270" s="23"/>
    </row>
    <row r="12271" spans="1:4" hidden="1" x14ac:dyDescent="0.3">
      <c r="A12271" s="23"/>
      <c r="D12271" s="23"/>
    </row>
    <row r="12272" spans="1:4" hidden="1" x14ac:dyDescent="0.3">
      <c r="A12272" s="23"/>
      <c r="D12272" s="23"/>
    </row>
    <row r="12273" spans="1:4" hidden="1" x14ac:dyDescent="0.3">
      <c r="A12273" s="23"/>
      <c r="D12273" s="23"/>
    </row>
    <row r="12274" spans="1:4" hidden="1" x14ac:dyDescent="0.3">
      <c r="A12274" s="23"/>
      <c r="D12274" s="23"/>
    </row>
    <row r="12275" spans="1:4" hidden="1" x14ac:dyDescent="0.3">
      <c r="A12275" s="23"/>
      <c r="D12275" s="23"/>
    </row>
    <row r="12276" spans="1:4" hidden="1" x14ac:dyDescent="0.3">
      <c r="A12276" s="23"/>
      <c r="D12276" s="23"/>
    </row>
    <row r="12277" spans="1:4" hidden="1" x14ac:dyDescent="0.3">
      <c r="A12277" s="23"/>
      <c r="D12277" s="23"/>
    </row>
    <row r="12278" spans="1:4" hidden="1" x14ac:dyDescent="0.3">
      <c r="A12278" s="23"/>
      <c r="D12278" s="23"/>
    </row>
    <row r="12279" spans="1:4" hidden="1" x14ac:dyDescent="0.3">
      <c r="A12279" s="23"/>
      <c r="D12279" s="23"/>
    </row>
    <row r="12280" spans="1:4" hidden="1" x14ac:dyDescent="0.3">
      <c r="A12280" s="23"/>
      <c r="D12280" s="23"/>
    </row>
    <row r="12281" spans="1:4" hidden="1" x14ac:dyDescent="0.3">
      <c r="A12281" s="23"/>
      <c r="D12281" s="23"/>
    </row>
    <row r="12282" spans="1:4" hidden="1" x14ac:dyDescent="0.3">
      <c r="A12282" s="23"/>
      <c r="D12282" s="23"/>
    </row>
    <row r="12283" spans="1:4" hidden="1" x14ac:dyDescent="0.3">
      <c r="A12283" s="23"/>
      <c r="D12283" s="23"/>
    </row>
    <row r="12284" spans="1:4" hidden="1" x14ac:dyDescent="0.3">
      <c r="A12284" s="23"/>
      <c r="D12284" s="23"/>
    </row>
    <row r="12285" spans="1:4" hidden="1" x14ac:dyDescent="0.3">
      <c r="A12285" s="23"/>
      <c r="D12285" s="23"/>
    </row>
    <row r="12286" spans="1:4" hidden="1" x14ac:dyDescent="0.3">
      <c r="A12286" s="23"/>
      <c r="D12286" s="23"/>
    </row>
    <row r="12287" spans="1:4" hidden="1" x14ac:dyDescent="0.3">
      <c r="A12287" s="23"/>
      <c r="D12287" s="23"/>
    </row>
    <row r="12288" spans="1:4" hidden="1" x14ac:dyDescent="0.3">
      <c r="A12288" s="23"/>
      <c r="D12288" s="23"/>
    </row>
    <row r="12289" spans="1:4" hidden="1" x14ac:dyDescent="0.3">
      <c r="A12289" s="23"/>
      <c r="D12289" s="23"/>
    </row>
    <row r="12290" spans="1:4" hidden="1" x14ac:dyDescent="0.3">
      <c r="A12290" s="23"/>
      <c r="D12290" s="23"/>
    </row>
    <row r="12291" spans="1:4" hidden="1" x14ac:dyDescent="0.3">
      <c r="A12291" s="23"/>
      <c r="D12291" s="23"/>
    </row>
    <row r="12292" spans="1:4" hidden="1" x14ac:dyDescent="0.3">
      <c r="A12292" s="23"/>
      <c r="D12292" s="23"/>
    </row>
    <row r="12293" spans="1:4" hidden="1" x14ac:dyDescent="0.3">
      <c r="A12293" s="23"/>
      <c r="D12293" s="23"/>
    </row>
    <row r="12294" spans="1:4" hidden="1" x14ac:dyDescent="0.3">
      <c r="A12294" s="23"/>
      <c r="D12294" s="23"/>
    </row>
    <row r="12295" spans="1:4" hidden="1" x14ac:dyDescent="0.3">
      <c r="A12295" s="23"/>
      <c r="D12295" s="23"/>
    </row>
    <row r="12296" spans="1:4" hidden="1" x14ac:dyDescent="0.3">
      <c r="A12296" s="23"/>
      <c r="D12296" s="23"/>
    </row>
    <row r="12297" spans="1:4" hidden="1" x14ac:dyDescent="0.3">
      <c r="A12297" s="23"/>
      <c r="D12297" s="23"/>
    </row>
    <row r="12298" spans="1:4" hidden="1" x14ac:dyDescent="0.3">
      <c r="A12298" s="23"/>
      <c r="D12298" s="23"/>
    </row>
    <row r="12299" spans="1:4" hidden="1" x14ac:dyDescent="0.3">
      <c r="A12299" s="23"/>
      <c r="D12299" s="23"/>
    </row>
    <row r="12300" spans="1:4" hidden="1" x14ac:dyDescent="0.3">
      <c r="A12300" s="23"/>
      <c r="D12300" s="23"/>
    </row>
    <row r="12301" spans="1:4" hidden="1" x14ac:dyDescent="0.3">
      <c r="A12301" s="23"/>
      <c r="D12301" s="23"/>
    </row>
    <row r="12302" spans="1:4" hidden="1" x14ac:dyDescent="0.3">
      <c r="A12302" s="23"/>
      <c r="D12302" s="23"/>
    </row>
    <row r="12303" spans="1:4" hidden="1" x14ac:dyDescent="0.3">
      <c r="A12303" s="23"/>
      <c r="D12303" s="23"/>
    </row>
    <row r="12304" spans="1:4" hidden="1" x14ac:dyDescent="0.3">
      <c r="A12304" s="23"/>
      <c r="D12304" s="23"/>
    </row>
    <row r="12305" spans="1:4" hidden="1" x14ac:dyDescent="0.3">
      <c r="A12305" s="23"/>
      <c r="D12305" s="23"/>
    </row>
    <row r="12306" spans="1:4" hidden="1" x14ac:dyDescent="0.3">
      <c r="A12306" s="23"/>
      <c r="D12306" s="23"/>
    </row>
    <row r="12307" spans="1:4" hidden="1" x14ac:dyDescent="0.3">
      <c r="A12307" s="23"/>
      <c r="D12307" s="23"/>
    </row>
    <row r="12308" spans="1:4" hidden="1" x14ac:dyDescent="0.3">
      <c r="A12308" s="23"/>
      <c r="D12308" s="23"/>
    </row>
    <row r="12309" spans="1:4" hidden="1" x14ac:dyDescent="0.3">
      <c r="A12309" s="23"/>
      <c r="D12309" s="23"/>
    </row>
    <row r="12310" spans="1:4" hidden="1" x14ac:dyDescent="0.3">
      <c r="A12310" s="23"/>
      <c r="D12310" s="23"/>
    </row>
    <row r="12311" spans="1:4" hidden="1" x14ac:dyDescent="0.3">
      <c r="A12311" s="23"/>
      <c r="D12311" s="23"/>
    </row>
    <row r="12312" spans="1:4" hidden="1" x14ac:dyDescent="0.3">
      <c r="A12312" s="23"/>
      <c r="D12312" s="23"/>
    </row>
    <row r="12313" spans="1:4" hidden="1" x14ac:dyDescent="0.3">
      <c r="A12313" s="23"/>
      <c r="D12313" s="23"/>
    </row>
    <row r="12314" spans="1:4" hidden="1" x14ac:dyDescent="0.3">
      <c r="A12314" s="23"/>
      <c r="D12314" s="23"/>
    </row>
    <row r="12315" spans="1:4" hidden="1" x14ac:dyDescent="0.3">
      <c r="A12315" s="23"/>
      <c r="D12315" s="23"/>
    </row>
    <row r="12316" spans="1:4" hidden="1" x14ac:dyDescent="0.3">
      <c r="A12316" s="23"/>
      <c r="D12316" s="23"/>
    </row>
    <row r="12317" spans="1:4" hidden="1" x14ac:dyDescent="0.3">
      <c r="A12317" s="23"/>
      <c r="D12317" s="23"/>
    </row>
    <row r="12318" spans="1:4" hidden="1" x14ac:dyDescent="0.3">
      <c r="A12318" s="23"/>
      <c r="D12318" s="23"/>
    </row>
    <row r="12319" spans="1:4" hidden="1" x14ac:dyDescent="0.3">
      <c r="A12319" s="23"/>
      <c r="D12319" s="23"/>
    </row>
    <row r="12320" spans="1:4" hidden="1" x14ac:dyDescent="0.3">
      <c r="A12320" s="23"/>
      <c r="D12320" s="23"/>
    </row>
    <row r="12321" spans="1:4" hidden="1" x14ac:dyDescent="0.3">
      <c r="A12321" s="23"/>
      <c r="D12321" s="23"/>
    </row>
    <row r="12322" spans="1:4" hidden="1" x14ac:dyDescent="0.3">
      <c r="A12322" s="23"/>
      <c r="D12322" s="23"/>
    </row>
    <row r="12323" spans="1:4" hidden="1" x14ac:dyDescent="0.3">
      <c r="A12323" s="23"/>
      <c r="D12323" s="23"/>
    </row>
    <row r="12324" spans="1:4" hidden="1" x14ac:dyDescent="0.3">
      <c r="A12324" s="23"/>
      <c r="D12324" s="23"/>
    </row>
    <row r="12325" spans="1:4" hidden="1" x14ac:dyDescent="0.3">
      <c r="A12325" s="23"/>
      <c r="D12325" s="23"/>
    </row>
    <row r="12326" spans="1:4" hidden="1" x14ac:dyDescent="0.3">
      <c r="A12326" s="23"/>
      <c r="D12326" s="23"/>
    </row>
    <row r="12327" spans="1:4" hidden="1" x14ac:dyDescent="0.3">
      <c r="A12327" s="23"/>
      <c r="D12327" s="23"/>
    </row>
    <row r="12328" spans="1:4" hidden="1" x14ac:dyDescent="0.3">
      <c r="A12328" s="23"/>
      <c r="D12328" s="23"/>
    </row>
    <row r="12329" spans="1:4" hidden="1" x14ac:dyDescent="0.3">
      <c r="A12329" s="23"/>
      <c r="D12329" s="23"/>
    </row>
    <row r="12330" spans="1:4" hidden="1" x14ac:dyDescent="0.3">
      <c r="A12330" s="23"/>
      <c r="D12330" s="23"/>
    </row>
    <row r="12331" spans="1:4" hidden="1" x14ac:dyDescent="0.3">
      <c r="A12331" s="23"/>
      <c r="D12331" s="23"/>
    </row>
    <row r="12332" spans="1:4" hidden="1" x14ac:dyDescent="0.3">
      <c r="A12332" s="23"/>
      <c r="D12332" s="23"/>
    </row>
    <row r="12333" spans="1:4" hidden="1" x14ac:dyDescent="0.3">
      <c r="A12333" s="23"/>
      <c r="D12333" s="23"/>
    </row>
    <row r="12334" spans="1:4" hidden="1" x14ac:dyDescent="0.3">
      <c r="A12334" s="23"/>
      <c r="D12334" s="23"/>
    </row>
    <row r="12335" spans="1:4" hidden="1" x14ac:dyDescent="0.3">
      <c r="A12335" s="23"/>
      <c r="D12335" s="23"/>
    </row>
    <row r="12336" spans="1:4" hidden="1" x14ac:dyDescent="0.3">
      <c r="A12336" s="23"/>
      <c r="D12336" s="23"/>
    </row>
    <row r="12337" spans="1:4" hidden="1" x14ac:dyDescent="0.3">
      <c r="A12337" s="23"/>
      <c r="D12337" s="23"/>
    </row>
    <row r="12338" spans="1:4" hidden="1" x14ac:dyDescent="0.3">
      <c r="A12338" s="23"/>
      <c r="D12338" s="23"/>
    </row>
    <row r="12339" spans="1:4" hidden="1" x14ac:dyDescent="0.3">
      <c r="A12339" s="23"/>
      <c r="D12339" s="23"/>
    </row>
    <row r="12340" spans="1:4" hidden="1" x14ac:dyDescent="0.3">
      <c r="A12340" s="23"/>
      <c r="D12340" s="23"/>
    </row>
    <row r="12341" spans="1:4" hidden="1" x14ac:dyDescent="0.3">
      <c r="A12341" s="23"/>
      <c r="D12341" s="23"/>
    </row>
    <row r="12342" spans="1:4" hidden="1" x14ac:dyDescent="0.3">
      <c r="A12342" s="23"/>
      <c r="D12342" s="23"/>
    </row>
    <row r="12343" spans="1:4" hidden="1" x14ac:dyDescent="0.3">
      <c r="A12343" s="23"/>
      <c r="D12343" s="23"/>
    </row>
    <row r="12344" spans="1:4" hidden="1" x14ac:dyDescent="0.3">
      <c r="A12344" s="23"/>
      <c r="D12344" s="23"/>
    </row>
    <row r="12345" spans="1:4" hidden="1" x14ac:dyDescent="0.3">
      <c r="A12345" s="23"/>
      <c r="D12345" s="23"/>
    </row>
    <row r="12346" spans="1:4" hidden="1" x14ac:dyDescent="0.3">
      <c r="A12346" s="23"/>
      <c r="D12346" s="23"/>
    </row>
    <row r="12347" spans="1:4" hidden="1" x14ac:dyDescent="0.3">
      <c r="A12347" s="23"/>
      <c r="D12347" s="23"/>
    </row>
    <row r="12348" spans="1:4" hidden="1" x14ac:dyDescent="0.3">
      <c r="A12348" s="23"/>
      <c r="D12348" s="23"/>
    </row>
    <row r="12349" spans="1:4" hidden="1" x14ac:dyDescent="0.3">
      <c r="A12349" s="23"/>
      <c r="D12349" s="23"/>
    </row>
    <row r="12350" spans="1:4" hidden="1" x14ac:dyDescent="0.3">
      <c r="A12350" s="23"/>
      <c r="D12350" s="23"/>
    </row>
    <row r="12351" spans="1:4" hidden="1" x14ac:dyDescent="0.3">
      <c r="A12351" s="23"/>
      <c r="D12351" s="23"/>
    </row>
    <row r="12352" spans="1:4" hidden="1" x14ac:dyDescent="0.3">
      <c r="A12352" s="23"/>
      <c r="D12352" s="23"/>
    </row>
    <row r="12353" spans="1:4" hidden="1" x14ac:dyDescent="0.3">
      <c r="A12353" s="23"/>
      <c r="D12353" s="23"/>
    </row>
    <row r="12354" spans="1:4" hidden="1" x14ac:dyDescent="0.3">
      <c r="A12354" s="23"/>
      <c r="D12354" s="23"/>
    </row>
    <row r="12355" spans="1:4" hidden="1" x14ac:dyDescent="0.3">
      <c r="A12355" s="23"/>
      <c r="D12355" s="23"/>
    </row>
    <row r="12356" spans="1:4" hidden="1" x14ac:dyDescent="0.3">
      <c r="A12356" s="23"/>
      <c r="D12356" s="23"/>
    </row>
    <row r="12357" spans="1:4" hidden="1" x14ac:dyDescent="0.3">
      <c r="A12357" s="23"/>
      <c r="D12357" s="23"/>
    </row>
    <row r="12358" spans="1:4" hidden="1" x14ac:dyDescent="0.3">
      <c r="A12358" s="23"/>
      <c r="D12358" s="23"/>
    </row>
    <row r="12359" spans="1:4" hidden="1" x14ac:dyDescent="0.3">
      <c r="A12359" s="23"/>
      <c r="D12359" s="23"/>
    </row>
    <row r="12360" spans="1:4" hidden="1" x14ac:dyDescent="0.3">
      <c r="A12360" s="23"/>
      <c r="D12360" s="23"/>
    </row>
    <row r="12361" spans="1:4" hidden="1" x14ac:dyDescent="0.3">
      <c r="A12361" s="23"/>
      <c r="D12361" s="23"/>
    </row>
    <row r="12362" spans="1:4" hidden="1" x14ac:dyDescent="0.3">
      <c r="A12362" s="23"/>
      <c r="D12362" s="23"/>
    </row>
    <row r="12363" spans="1:4" hidden="1" x14ac:dyDescent="0.3">
      <c r="A12363" s="23"/>
      <c r="D12363" s="23"/>
    </row>
    <row r="12364" spans="1:4" hidden="1" x14ac:dyDescent="0.3">
      <c r="A12364" s="23"/>
      <c r="D12364" s="23"/>
    </row>
    <row r="12365" spans="1:4" hidden="1" x14ac:dyDescent="0.3">
      <c r="A12365" s="23"/>
      <c r="D12365" s="23"/>
    </row>
    <row r="12366" spans="1:4" hidden="1" x14ac:dyDescent="0.3">
      <c r="A12366" s="23"/>
      <c r="D12366" s="23"/>
    </row>
    <row r="12367" spans="1:4" hidden="1" x14ac:dyDescent="0.3">
      <c r="A12367" s="23"/>
      <c r="D12367" s="23"/>
    </row>
    <row r="12368" spans="1:4" hidden="1" x14ac:dyDescent="0.3">
      <c r="A12368" s="23"/>
      <c r="D12368" s="23"/>
    </row>
    <row r="12369" spans="1:4" hidden="1" x14ac:dyDescent="0.3">
      <c r="A12369" s="23"/>
      <c r="D12369" s="23"/>
    </row>
    <row r="12370" spans="1:4" hidden="1" x14ac:dyDescent="0.3">
      <c r="A12370" s="23"/>
      <c r="D12370" s="23"/>
    </row>
    <row r="12371" spans="1:4" hidden="1" x14ac:dyDescent="0.3">
      <c r="A12371" s="23"/>
      <c r="D12371" s="23"/>
    </row>
    <row r="12372" spans="1:4" hidden="1" x14ac:dyDescent="0.3">
      <c r="A12372" s="23"/>
      <c r="D12372" s="23"/>
    </row>
    <row r="12373" spans="1:4" hidden="1" x14ac:dyDescent="0.3">
      <c r="A12373" s="23"/>
      <c r="D12373" s="23"/>
    </row>
    <row r="12374" spans="1:4" hidden="1" x14ac:dyDescent="0.3">
      <c r="A12374" s="23"/>
      <c r="D12374" s="23"/>
    </row>
    <row r="12375" spans="1:4" hidden="1" x14ac:dyDescent="0.3">
      <c r="A12375" s="23"/>
      <c r="D12375" s="23"/>
    </row>
    <row r="12376" spans="1:4" hidden="1" x14ac:dyDescent="0.3">
      <c r="A12376" s="23"/>
      <c r="D12376" s="23"/>
    </row>
    <row r="12377" spans="1:4" hidden="1" x14ac:dyDescent="0.3">
      <c r="A12377" s="23"/>
      <c r="D12377" s="23"/>
    </row>
    <row r="12378" spans="1:4" hidden="1" x14ac:dyDescent="0.3">
      <c r="A12378" s="23"/>
      <c r="D12378" s="23"/>
    </row>
    <row r="12379" spans="1:4" hidden="1" x14ac:dyDescent="0.3">
      <c r="A12379" s="23"/>
      <c r="D12379" s="23"/>
    </row>
    <row r="12380" spans="1:4" hidden="1" x14ac:dyDescent="0.3">
      <c r="A12380" s="23"/>
      <c r="D12380" s="23"/>
    </row>
    <row r="12381" spans="1:4" hidden="1" x14ac:dyDescent="0.3">
      <c r="A12381" s="23"/>
      <c r="D12381" s="23"/>
    </row>
    <row r="12382" spans="1:4" hidden="1" x14ac:dyDescent="0.3">
      <c r="A12382" s="23"/>
      <c r="D12382" s="23"/>
    </row>
    <row r="12383" spans="1:4" hidden="1" x14ac:dyDescent="0.3">
      <c r="A12383" s="23"/>
      <c r="D12383" s="23"/>
    </row>
    <row r="12384" spans="1:4" hidden="1" x14ac:dyDescent="0.3">
      <c r="A12384" s="23"/>
      <c r="D12384" s="23"/>
    </row>
    <row r="12385" spans="1:4" hidden="1" x14ac:dyDescent="0.3">
      <c r="A12385" s="23"/>
      <c r="D12385" s="23"/>
    </row>
    <row r="12386" spans="1:4" hidden="1" x14ac:dyDescent="0.3">
      <c r="A12386" s="23"/>
      <c r="D12386" s="23"/>
    </row>
    <row r="12387" spans="1:4" hidden="1" x14ac:dyDescent="0.3">
      <c r="A12387" s="23"/>
      <c r="D12387" s="23"/>
    </row>
    <row r="12388" spans="1:4" hidden="1" x14ac:dyDescent="0.3">
      <c r="A12388" s="23"/>
      <c r="D12388" s="23"/>
    </row>
    <row r="12389" spans="1:4" hidden="1" x14ac:dyDescent="0.3">
      <c r="A12389" s="23"/>
      <c r="D12389" s="23"/>
    </row>
    <row r="12390" spans="1:4" hidden="1" x14ac:dyDescent="0.3">
      <c r="A12390" s="23"/>
      <c r="D12390" s="23"/>
    </row>
    <row r="12391" spans="1:4" hidden="1" x14ac:dyDescent="0.3">
      <c r="A12391" s="23"/>
      <c r="D12391" s="23"/>
    </row>
    <row r="12392" spans="1:4" hidden="1" x14ac:dyDescent="0.3">
      <c r="A12392" s="23"/>
      <c r="D12392" s="23"/>
    </row>
    <row r="12393" spans="1:4" hidden="1" x14ac:dyDescent="0.3">
      <c r="A12393" s="23"/>
      <c r="D12393" s="23"/>
    </row>
    <row r="12394" spans="1:4" hidden="1" x14ac:dyDescent="0.3">
      <c r="A12394" s="23"/>
      <c r="D12394" s="23"/>
    </row>
    <row r="12395" spans="1:4" hidden="1" x14ac:dyDescent="0.3">
      <c r="A12395" s="23"/>
      <c r="D12395" s="23"/>
    </row>
    <row r="12396" spans="1:4" hidden="1" x14ac:dyDescent="0.3">
      <c r="A12396" s="23"/>
      <c r="D12396" s="23"/>
    </row>
    <row r="12397" spans="1:4" hidden="1" x14ac:dyDescent="0.3">
      <c r="A12397" s="23"/>
      <c r="D12397" s="23"/>
    </row>
    <row r="12398" spans="1:4" hidden="1" x14ac:dyDescent="0.3">
      <c r="A12398" s="23"/>
      <c r="D12398" s="23"/>
    </row>
    <row r="12399" spans="1:4" hidden="1" x14ac:dyDescent="0.3">
      <c r="A12399" s="23"/>
      <c r="D12399" s="23"/>
    </row>
    <row r="12400" spans="1:4" hidden="1" x14ac:dyDescent="0.3">
      <c r="A12400" s="23"/>
      <c r="D12400" s="23"/>
    </row>
    <row r="12401" spans="1:4" hidden="1" x14ac:dyDescent="0.3">
      <c r="A12401" s="23"/>
      <c r="D12401" s="23"/>
    </row>
    <row r="12402" spans="1:4" hidden="1" x14ac:dyDescent="0.3">
      <c r="A12402" s="23"/>
      <c r="D12402" s="23"/>
    </row>
    <row r="12403" spans="1:4" hidden="1" x14ac:dyDescent="0.3">
      <c r="A12403" s="23"/>
      <c r="D12403" s="23"/>
    </row>
    <row r="12404" spans="1:4" hidden="1" x14ac:dyDescent="0.3">
      <c r="A12404" s="23"/>
      <c r="D12404" s="23"/>
    </row>
    <row r="12405" spans="1:4" hidden="1" x14ac:dyDescent="0.3">
      <c r="A12405" s="23"/>
      <c r="D12405" s="23"/>
    </row>
    <row r="12406" spans="1:4" hidden="1" x14ac:dyDescent="0.3">
      <c r="A12406" s="23"/>
      <c r="D12406" s="23"/>
    </row>
    <row r="12407" spans="1:4" hidden="1" x14ac:dyDescent="0.3">
      <c r="A12407" s="23"/>
      <c r="D12407" s="23"/>
    </row>
    <row r="12408" spans="1:4" hidden="1" x14ac:dyDescent="0.3">
      <c r="A12408" s="23"/>
      <c r="D12408" s="23"/>
    </row>
    <row r="12409" spans="1:4" hidden="1" x14ac:dyDescent="0.3">
      <c r="A12409" s="23"/>
      <c r="D12409" s="23"/>
    </row>
    <row r="12410" spans="1:4" hidden="1" x14ac:dyDescent="0.3">
      <c r="A12410" s="23"/>
      <c r="D12410" s="23"/>
    </row>
    <row r="12411" spans="1:4" hidden="1" x14ac:dyDescent="0.3">
      <c r="A12411" s="23"/>
      <c r="D12411" s="23"/>
    </row>
    <row r="12412" spans="1:4" hidden="1" x14ac:dyDescent="0.3">
      <c r="A12412" s="23"/>
      <c r="D12412" s="23"/>
    </row>
    <row r="12413" spans="1:4" hidden="1" x14ac:dyDescent="0.3">
      <c r="A12413" s="23"/>
      <c r="D12413" s="23"/>
    </row>
    <row r="12414" spans="1:4" hidden="1" x14ac:dyDescent="0.3">
      <c r="A12414" s="23"/>
      <c r="D12414" s="23"/>
    </row>
    <row r="12415" spans="1:4" hidden="1" x14ac:dyDescent="0.3">
      <c r="A12415" s="23"/>
      <c r="D12415" s="23"/>
    </row>
    <row r="12416" spans="1:4" hidden="1" x14ac:dyDescent="0.3">
      <c r="A12416" s="23"/>
      <c r="D12416" s="23"/>
    </row>
    <row r="12417" spans="1:4" hidden="1" x14ac:dyDescent="0.3">
      <c r="A12417" s="23"/>
      <c r="D12417" s="23"/>
    </row>
    <row r="12418" spans="1:4" hidden="1" x14ac:dyDescent="0.3">
      <c r="A12418" s="23"/>
      <c r="D12418" s="23"/>
    </row>
    <row r="12419" spans="1:4" hidden="1" x14ac:dyDescent="0.3">
      <c r="A12419" s="23"/>
      <c r="D12419" s="23"/>
    </row>
    <row r="12420" spans="1:4" hidden="1" x14ac:dyDescent="0.3">
      <c r="A12420" s="23"/>
      <c r="D12420" s="23"/>
    </row>
    <row r="12421" spans="1:4" hidden="1" x14ac:dyDescent="0.3">
      <c r="A12421" s="23"/>
      <c r="D12421" s="23"/>
    </row>
    <row r="12422" spans="1:4" hidden="1" x14ac:dyDescent="0.3">
      <c r="A12422" s="23"/>
      <c r="D12422" s="23"/>
    </row>
    <row r="12423" spans="1:4" hidden="1" x14ac:dyDescent="0.3">
      <c r="A12423" s="23"/>
      <c r="D12423" s="23"/>
    </row>
    <row r="12424" spans="1:4" hidden="1" x14ac:dyDescent="0.3">
      <c r="A12424" s="23"/>
      <c r="D12424" s="23"/>
    </row>
    <row r="12425" spans="1:4" hidden="1" x14ac:dyDescent="0.3">
      <c r="A12425" s="23"/>
      <c r="D12425" s="23"/>
    </row>
    <row r="12426" spans="1:4" hidden="1" x14ac:dyDescent="0.3">
      <c r="A12426" s="23"/>
      <c r="D12426" s="23"/>
    </row>
    <row r="12427" spans="1:4" hidden="1" x14ac:dyDescent="0.3">
      <c r="A12427" s="23"/>
      <c r="D12427" s="23"/>
    </row>
    <row r="12428" spans="1:4" hidden="1" x14ac:dyDescent="0.3">
      <c r="A12428" s="23"/>
      <c r="D12428" s="23"/>
    </row>
    <row r="12429" spans="1:4" hidden="1" x14ac:dyDescent="0.3">
      <c r="A12429" s="23"/>
      <c r="D12429" s="23"/>
    </row>
    <row r="12430" spans="1:4" hidden="1" x14ac:dyDescent="0.3">
      <c r="A12430" s="23"/>
      <c r="D12430" s="23"/>
    </row>
    <row r="12431" spans="1:4" hidden="1" x14ac:dyDescent="0.3">
      <c r="A12431" s="23"/>
      <c r="D12431" s="23"/>
    </row>
    <row r="12432" spans="1:4" hidden="1" x14ac:dyDescent="0.3">
      <c r="A12432" s="23"/>
      <c r="D12432" s="23"/>
    </row>
    <row r="12433" spans="1:4" hidden="1" x14ac:dyDescent="0.3">
      <c r="A12433" s="23"/>
      <c r="D12433" s="23"/>
    </row>
    <row r="12434" spans="1:4" hidden="1" x14ac:dyDescent="0.3">
      <c r="A12434" s="23"/>
      <c r="D12434" s="23"/>
    </row>
    <row r="12435" spans="1:4" hidden="1" x14ac:dyDescent="0.3">
      <c r="A12435" s="23"/>
      <c r="D12435" s="23"/>
    </row>
    <row r="12436" spans="1:4" hidden="1" x14ac:dyDescent="0.3">
      <c r="A12436" s="23"/>
      <c r="D12436" s="23"/>
    </row>
    <row r="12437" spans="1:4" hidden="1" x14ac:dyDescent="0.3">
      <c r="A12437" s="23"/>
      <c r="D12437" s="23"/>
    </row>
    <row r="12438" spans="1:4" hidden="1" x14ac:dyDescent="0.3">
      <c r="A12438" s="23"/>
      <c r="D12438" s="23"/>
    </row>
    <row r="12439" spans="1:4" hidden="1" x14ac:dyDescent="0.3">
      <c r="A12439" s="23"/>
      <c r="D12439" s="23"/>
    </row>
    <row r="12440" spans="1:4" hidden="1" x14ac:dyDescent="0.3">
      <c r="A12440" s="23"/>
      <c r="D12440" s="23"/>
    </row>
    <row r="12441" spans="1:4" hidden="1" x14ac:dyDescent="0.3">
      <c r="A12441" s="23"/>
      <c r="D12441" s="23"/>
    </row>
    <row r="12442" spans="1:4" hidden="1" x14ac:dyDescent="0.3">
      <c r="A12442" s="23"/>
      <c r="D12442" s="23"/>
    </row>
    <row r="12443" spans="1:4" hidden="1" x14ac:dyDescent="0.3">
      <c r="A12443" s="23"/>
      <c r="D12443" s="23"/>
    </row>
    <row r="12444" spans="1:4" hidden="1" x14ac:dyDescent="0.3">
      <c r="A12444" s="23"/>
      <c r="D12444" s="23"/>
    </row>
    <row r="12445" spans="1:4" hidden="1" x14ac:dyDescent="0.3">
      <c r="A12445" s="23"/>
      <c r="D12445" s="23"/>
    </row>
    <row r="12446" spans="1:4" hidden="1" x14ac:dyDescent="0.3">
      <c r="A12446" s="23"/>
      <c r="D12446" s="23"/>
    </row>
    <row r="12447" spans="1:4" hidden="1" x14ac:dyDescent="0.3">
      <c r="A12447" s="23"/>
      <c r="D12447" s="23"/>
    </row>
    <row r="12448" spans="1:4" hidden="1" x14ac:dyDescent="0.3">
      <c r="A12448" s="23"/>
      <c r="D12448" s="23"/>
    </row>
    <row r="12449" spans="1:4" hidden="1" x14ac:dyDescent="0.3">
      <c r="A12449" s="23"/>
      <c r="D12449" s="23"/>
    </row>
    <row r="12450" spans="1:4" hidden="1" x14ac:dyDescent="0.3">
      <c r="A12450" s="23"/>
      <c r="D12450" s="23"/>
    </row>
    <row r="12451" spans="1:4" hidden="1" x14ac:dyDescent="0.3">
      <c r="A12451" s="23"/>
      <c r="D12451" s="23"/>
    </row>
    <row r="12452" spans="1:4" hidden="1" x14ac:dyDescent="0.3">
      <c r="A12452" s="23"/>
      <c r="D12452" s="23"/>
    </row>
    <row r="12453" spans="1:4" hidden="1" x14ac:dyDescent="0.3">
      <c r="A12453" s="23"/>
      <c r="D12453" s="23"/>
    </row>
    <row r="12454" spans="1:4" hidden="1" x14ac:dyDescent="0.3">
      <c r="A12454" s="23"/>
      <c r="D12454" s="23"/>
    </row>
    <row r="12455" spans="1:4" hidden="1" x14ac:dyDescent="0.3">
      <c r="A12455" s="23"/>
      <c r="D12455" s="23"/>
    </row>
    <row r="12456" spans="1:4" hidden="1" x14ac:dyDescent="0.3">
      <c r="A12456" s="23"/>
      <c r="D12456" s="23"/>
    </row>
    <row r="12457" spans="1:4" hidden="1" x14ac:dyDescent="0.3">
      <c r="A12457" s="23"/>
      <c r="D12457" s="23"/>
    </row>
    <row r="12458" spans="1:4" hidden="1" x14ac:dyDescent="0.3">
      <c r="A12458" s="23"/>
      <c r="D12458" s="23"/>
    </row>
    <row r="12459" spans="1:4" hidden="1" x14ac:dyDescent="0.3">
      <c r="A12459" s="23"/>
      <c r="D12459" s="23"/>
    </row>
    <row r="12460" spans="1:4" hidden="1" x14ac:dyDescent="0.3">
      <c r="A12460" s="23"/>
      <c r="D12460" s="23"/>
    </row>
    <row r="12461" spans="1:4" hidden="1" x14ac:dyDescent="0.3">
      <c r="A12461" s="23"/>
      <c r="D12461" s="23"/>
    </row>
    <row r="12462" spans="1:4" hidden="1" x14ac:dyDescent="0.3">
      <c r="A12462" s="23"/>
      <c r="D12462" s="23"/>
    </row>
    <row r="12463" spans="1:4" hidden="1" x14ac:dyDescent="0.3">
      <c r="A12463" s="23"/>
      <c r="D12463" s="23"/>
    </row>
    <row r="12464" spans="1:4" hidden="1" x14ac:dyDescent="0.3">
      <c r="A12464" s="23"/>
      <c r="D12464" s="23"/>
    </row>
    <row r="12465" spans="1:4" hidden="1" x14ac:dyDescent="0.3">
      <c r="A12465" s="23"/>
      <c r="D12465" s="23"/>
    </row>
    <row r="12466" spans="1:4" hidden="1" x14ac:dyDescent="0.3">
      <c r="A12466" s="23"/>
      <c r="D12466" s="23"/>
    </row>
    <row r="12467" spans="1:4" hidden="1" x14ac:dyDescent="0.3">
      <c r="A12467" s="23"/>
      <c r="D12467" s="23"/>
    </row>
    <row r="12468" spans="1:4" hidden="1" x14ac:dyDescent="0.3">
      <c r="A12468" s="23"/>
      <c r="D12468" s="23"/>
    </row>
    <row r="12469" spans="1:4" hidden="1" x14ac:dyDescent="0.3">
      <c r="A12469" s="23"/>
      <c r="D12469" s="23"/>
    </row>
    <row r="12470" spans="1:4" hidden="1" x14ac:dyDescent="0.3">
      <c r="A12470" s="23"/>
      <c r="D12470" s="23"/>
    </row>
    <row r="12471" spans="1:4" hidden="1" x14ac:dyDescent="0.3">
      <c r="A12471" s="23"/>
      <c r="D12471" s="23"/>
    </row>
    <row r="12472" spans="1:4" hidden="1" x14ac:dyDescent="0.3">
      <c r="A12472" s="23"/>
      <c r="D12472" s="23"/>
    </row>
    <row r="12473" spans="1:4" hidden="1" x14ac:dyDescent="0.3">
      <c r="A12473" s="23"/>
      <c r="D12473" s="23"/>
    </row>
    <row r="12474" spans="1:4" hidden="1" x14ac:dyDescent="0.3">
      <c r="A12474" s="23"/>
      <c r="D12474" s="23"/>
    </row>
    <row r="12475" spans="1:4" hidden="1" x14ac:dyDescent="0.3">
      <c r="A12475" s="23"/>
      <c r="D12475" s="23"/>
    </row>
    <row r="12476" spans="1:4" hidden="1" x14ac:dyDescent="0.3">
      <c r="A12476" s="23"/>
      <c r="D12476" s="23"/>
    </row>
    <row r="12477" spans="1:4" hidden="1" x14ac:dyDescent="0.3">
      <c r="A12477" s="23"/>
      <c r="D12477" s="23"/>
    </row>
    <row r="12478" spans="1:4" hidden="1" x14ac:dyDescent="0.3">
      <c r="A12478" s="23"/>
      <c r="D12478" s="23"/>
    </row>
    <row r="12479" spans="1:4" hidden="1" x14ac:dyDescent="0.3">
      <c r="A12479" s="23"/>
      <c r="D12479" s="23"/>
    </row>
    <row r="12480" spans="1:4" hidden="1" x14ac:dyDescent="0.3">
      <c r="A12480" s="23"/>
      <c r="D12480" s="23"/>
    </row>
    <row r="12481" spans="1:4" hidden="1" x14ac:dyDescent="0.3">
      <c r="A12481" s="23"/>
      <c r="D12481" s="23"/>
    </row>
    <row r="12482" spans="1:4" hidden="1" x14ac:dyDescent="0.3">
      <c r="A12482" s="23"/>
      <c r="D12482" s="23"/>
    </row>
    <row r="12483" spans="1:4" hidden="1" x14ac:dyDescent="0.3">
      <c r="A12483" s="23"/>
      <c r="D12483" s="23"/>
    </row>
    <row r="12484" spans="1:4" hidden="1" x14ac:dyDescent="0.3">
      <c r="A12484" s="23"/>
      <c r="D12484" s="23"/>
    </row>
    <row r="12485" spans="1:4" hidden="1" x14ac:dyDescent="0.3">
      <c r="A12485" s="23"/>
      <c r="D12485" s="23"/>
    </row>
    <row r="12486" spans="1:4" hidden="1" x14ac:dyDescent="0.3">
      <c r="A12486" s="23"/>
      <c r="D12486" s="23"/>
    </row>
    <row r="12487" spans="1:4" hidden="1" x14ac:dyDescent="0.3">
      <c r="A12487" s="23"/>
      <c r="D12487" s="23"/>
    </row>
    <row r="12488" spans="1:4" hidden="1" x14ac:dyDescent="0.3">
      <c r="A12488" s="23"/>
      <c r="D12488" s="23"/>
    </row>
    <row r="12489" spans="1:4" hidden="1" x14ac:dyDescent="0.3">
      <c r="A12489" s="23"/>
      <c r="D12489" s="23"/>
    </row>
    <row r="12490" spans="1:4" hidden="1" x14ac:dyDescent="0.3">
      <c r="A12490" s="23"/>
      <c r="D12490" s="23"/>
    </row>
    <row r="12491" spans="1:4" hidden="1" x14ac:dyDescent="0.3">
      <c r="A12491" s="23"/>
      <c r="D12491" s="23"/>
    </row>
    <row r="12492" spans="1:4" hidden="1" x14ac:dyDescent="0.3">
      <c r="A12492" s="23"/>
      <c r="D12492" s="23"/>
    </row>
    <row r="12493" spans="1:4" hidden="1" x14ac:dyDescent="0.3">
      <c r="A12493" s="23"/>
      <c r="D12493" s="23"/>
    </row>
    <row r="12494" spans="1:4" hidden="1" x14ac:dyDescent="0.3">
      <c r="A12494" s="23"/>
      <c r="D12494" s="23"/>
    </row>
    <row r="12495" spans="1:4" hidden="1" x14ac:dyDescent="0.3">
      <c r="A12495" s="23"/>
      <c r="D12495" s="23"/>
    </row>
    <row r="12496" spans="1:4" hidden="1" x14ac:dyDescent="0.3">
      <c r="A12496" s="23"/>
      <c r="D12496" s="23"/>
    </row>
    <row r="12497" spans="1:4" hidden="1" x14ac:dyDescent="0.3">
      <c r="A12497" s="23"/>
      <c r="D12497" s="23"/>
    </row>
    <row r="12498" spans="1:4" hidden="1" x14ac:dyDescent="0.3">
      <c r="A12498" s="23"/>
      <c r="D12498" s="23"/>
    </row>
    <row r="12499" spans="1:4" hidden="1" x14ac:dyDescent="0.3">
      <c r="A12499" s="23"/>
      <c r="D12499" s="23"/>
    </row>
    <row r="12500" spans="1:4" hidden="1" x14ac:dyDescent="0.3">
      <c r="A12500" s="23"/>
      <c r="D12500" s="23"/>
    </row>
    <row r="12501" spans="1:4" hidden="1" x14ac:dyDescent="0.3">
      <c r="A12501" s="23"/>
      <c r="D12501" s="23"/>
    </row>
    <row r="12502" spans="1:4" hidden="1" x14ac:dyDescent="0.3">
      <c r="A12502" s="23"/>
      <c r="D12502" s="23"/>
    </row>
    <row r="12503" spans="1:4" hidden="1" x14ac:dyDescent="0.3">
      <c r="A12503" s="23"/>
      <c r="D12503" s="23"/>
    </row>
    <row r="12504" spans="1:4" hidden="1" x14ac:dyDescent="0.3">
      <c r="A12504" s="23"/>
      <c r="D12504" s="23"/>
    </row>
    <row r="12505" spans="1:4" hidden="1" x14ac:dyDescent="0.3">
      <c r="A12505" s="23"/>
      <c r="D12505" s="23"/>
    </row>
    <row r="12506" spans="1:4" hidden="1" x14ac:dyDescent="0.3">
      <c r="A12506" s="23"/>
      <c r="D12506" s="23"/>
    </row>
    <row r="12507" spans="1:4" hidden="1" x14ac:dyDescent="0.3">
      <c r="A12507" s="23"/>
      <c r="D12507" s="23"/>
    </row>
    <row r="12508" spans="1:4" hidden="1" x14ac:dyDescent="0.3">
      <c r="A12508" s="23"/>
      <c r="D12508" s="23"/>
    </row>
    <row r="12509" spans="1:4" hidden="1" x14ac:dyDescent="0.3">
      <c r="A12509" s="23"/>
      <c r="D12509" s="23"/>
    </row>
    <row r="12510" spans="1:4" hidden="1" x14ac:dyDescent="0.3">
      <c r="A12510" s="23"/>
      <c r="D12510" s="23"/>
    </row>
    <row r="12511" spans="1:4" hidden="1" x14ac:dyDescent="0.3">
      <c r="A12511" s="23"/>
      <c r="D12511" s="23"/>
    </row>
    <row r="12512" spans="1:4" hidden="1" x14ac:dyDescent="0.3">
      <c r="A12512" s="23"/>
      <c r="D12512" s="23"/>
    </row>
    <row r="12513" spans="1:4" hidden="1" x14ac:dyDescent="0.3">
      <c r="A12513" s="23"/>
      <c r="D12513" s="23"/>
    </row>
    <row r="12514" spans="1:4" hidden="1" x14ac:dyDescent="0.3">
      <c r="A12514" s="23"/>
      <c r="D12514" s="23"/>
    </row>
    <row r="12515" spans="1:4" hidden="1" x14ac:dyDescent="0.3">
      <c r="A12515" s="23"/>
      <c r="D12515" s="23"/>
    </row>
    <row r="12516" spans="1:4" hidden="1" x14ac:dyDescent="0.3">
      <c r="A12516" s="23"/>
      <c r="D12516" s="23"/>
    </row>
    <row r="12517" spans="1:4" hidden="1" x14ac:dyDescent="0.3">
      <c r="A12517" s="23"/>
      <c r="D12517" s="23"/>
    </row>
    <row r="12518" spans="1:4" hidden="1" x14ac:dyDescent="0.3">
      <c r="A12518" s="23"/>
      <c r="D12518" s="23"/>
    </row>
    <row r="12519" spans="1:4" hidden="1" x14ac:dyDescent="0.3">
      <c r="A12519" s="23"/>
      <c r="D12519" s="23"/>
    </row>
    <row r="12520" spans="1:4" hidden="1" x14ac:dyDescent="0.3">
      <c r="A12520" s="23"/>
      <c r="D12520" s="23"/>
    </row>
    <row r="12521" spans="1:4" hidden="1" x14ac:dyDescent="0.3">
      <c r="A12521" s="23"/>
      <c r="D12521" s="23"/>
    </row>
    <row r="12522" spans="1:4" hidden="1" x14ac:dyDescent="0.3">
      <c r="A12522" s="23"/>
      <c r="D12522" s="23"/>
    </row>
    <row r="12523" spans="1:4" hidden="1" x14ac:dyDescent="0.3">
      <c r="A12523" s="23"/>
      <c r="D12523" s="23"/>
    </row>
    <row r="12524" spans="1:4" hidden="1" x14ac:dyDescent="0.3">
      <c r="A12524" s="23"/>
      <c r="D12524" s="23"/>
    </row>
    <row r="12525" spans="1:4" hidden="1" x14ac:dyDescent="0.3">
      <c r="A12525" s="23"/>
      <c r="D12525" s="23"/>
    </row>
    <row r="12526" spans="1:4" hidden="1" x14ac:dyDescent="0.3">
      <c r="A12526" s="23"/>
      <c r="D12526" s="23"/>
    </row>
    <row r="12527" spans="1:4" hidden="1" x14ac:dyDescent="0.3">
      <c r="A12527" s="23"/>
      <c r="D12527" s="23"/>
    </row>
    <row r="12528" spans="1:4" hidden="1" x14ac:dyDescent="0.3">
      <c r="A12528" s="23"/>
      <c r="D12528" s="23"/>
    </row>
    <row r="12529" spans="1:4" hidden="1" x14ac:dyDescent="0.3">
      <c r="A12529" s="23"/>
      <c r="D12529" s="23"/>
    </row>
    <row r="12530" spans="1:4" hidden="1" x14ac:dyDescent="0.3">
      <c r="A12530" s="23"/>
      <c r="D12530" s="23"/>
    </row>
    <row r="12531" spans="1:4" hidden="1" x14ac:dyDescent="0.3">
      <c r="A12531" s="23"/>
      <c r="D12531" s="23"/>
    </row>
    <row r="12532" spans="1:4" hidden="1" x14ac:dyDescent="0.3">
      <c r="A12532" s="23"/>
      <c r="D12532" s="23"/>
    </row>
    <row r="12533" spans="1:4" hidden="1" x14ac:dyDescent="0.3">
      <c r="A12533" s="23"/>
      <c r="D12533" s="23"/>
    </row>
    <row r="12534" spans="1:4" hidden="1" x14ac:dyDescent="0.3">
      <c r="A12534" s="23"/>
      <c r="D12534" s="23"/>
    </row>
    <row r="12535" spans="1:4" hidden="1" x14ac:dyDescent="0.3">
      <c r="A12535" s="23"/>
      <c r="D12535" s="23"/>
    </row>
    <row r="12536" spans="1:4" hidden="1" x14ac:dyDescent="0.3">
      <c r="A12536" s="23"/>
      <c r="D12536" s="23"/>
    </row>
    <row r="12537" spans="1:4" hidden="1" x14ac:dyDescent="0.3">
      <c r="A12537" s="23"/>
      <c r="D12537" s="23"/>
    </row>
    <row r="12538" spans="1:4" hidden="1" x14ac:dyDescent="0.3">
      <c r="A12538" s="23"/>
      <c r="D12538" s="23"/>
    </row>
    <row r="12539" spans="1:4" hidden="1" x14ac:dyDescent="0.3">
      <c r="A12539" s="23"/>
      <c r="D12539" s="23"/>
    </row>
    <row r="12540" spans="1:4" hidden="1" x14ac:dyDescent="0.3">
      <c r="A12540" s="23"/>
      <c r="D12540" s="23"/>
    </row>
    <row r="12541" spans="1:4" hidden="1" x14ac:dyDescent="0.3">
      <c r="A12541" s="23"/>
      <c r="D12541" s="23"/>
    </row>
    <row r="12542" spans="1:4" hidden="1" x14ac:dyDescent="0.3">
      <c r="A12542" s="23"/>
      <c r="D12542" s="23"/>
    </row>
    <row r="12543" spans="1:4" hidden="1" x14ac:dyDescent="0.3">
      <c r="A12543" s="23"/>
      <c r="D12543" s="23"/>
    </row>
    <row r="12544" spans="1:4" hidden="1" x14ac:dyDescent="0.3">
      <c r="A12544" s="23"/>
      <c r="D12544" s="23"/>
    </row>
    <row r="12545" spans="1:4" hidden="1" x14ac:dyDescent="0.3">
      <c r="A12545" s="23"/>
      <c r="D12545" s="23"/>
    </row>
    <row r="12546" spans="1:4" hidden="1" x14ac:dyDescent="0.3">
      <c r="A12546" s="23"/>
      <c r="D12546" s="23"/>
    </row>
    <row r="12547" spans="1:4" hidden="1" x14ac:dyDescent="0.3">
      <c r="A12547" s="23"/>
      <c r="D12547" s="23"/>
    </row>
    <row r="12548" spans="1:4" hidden="1" x14ac:dyDescent="0.3">
      <c r="A12548" s="23"/>
      <c r="D12548" s="23"/>
    </row>
    <row r="12549" spans="1:4" hidden="1" x14ac:dyDescent="0.3">
      <c r="A12549" s="23"/>
      <c r="D12549" s="23"/>
    </row>
    <row r="12550" spans="1:4" hidden="1" x14ac:dyDescent="0.3">
      <c r="A12550" s="23"/>
      <c r="D12550" s="23"/>
    </row>
    <row r="12551" spans="1:4" hidden="1" x14ac:dyDescent="0.3">
      <c r="A12551" s="23"/>
      <c r="D12551" s="23"/>
    </row>
    <row r="12552" spans="1:4" hidden="1" x14ac:dyDescent="0.3">
      <c r="A12552" s="23"/>
      <c r="D12552" s="23"/>
    </row>
    <row r="12553" spans="1:4" hidden="1" x14ac:dyDescent="0.3">
      <c r="A12553" s="23"/>
      <c r="D12553" s="23"/>
    </row>
    <row r="12554" spans="1:4" hidden="1" x14ac:dyDescent="0.3">
      <c r="A12554" s="23"/>
      <c r="D12554" s="23"/>
    </row>
    <row r="12555" spans="1:4" hidden="1" x14ac:dyDescent="0.3">
      <c r="A12555" s="23"/>
      <c r="D12555" s="23"/>
    </row>
    <row r="12556" spans="1:4" hidden="1" x14ac:dyDescent="0.3">
      <c r="A12556" s="23"/>
      <c r="D12556" s="23"/>
    </row>
    <row r="12557" spans="1:4" hidden="1" x14ac:dyDescent="0.3">
      <c r="A12557" s="23"/>
      <c r="D12557" s="23"/>
    </row>
    <row r="12558" spans="1:4" hidden="1" x14ac:dyDescent="0.3">
      <c r="A12558" s="23"/>
      <c r="D12558" s="23"/>
    </row>
    <row r="12559" spans="1:4" hidden="1" x14ac:dyDescent="0.3">
      <c r="A12559" s="23"/>
      <c r="D12559" s="23"/>
    </row>
    <row r="12560" spans="1:4" hidden="1" x14ac:dyDescent="0.3">
      <c r="A12560" s="23"/>
      <c r="D12560" s="23"/>
    </row>
    <row r="12561" spans="1:4" hidden="1" x14ac:dyDescent="0.3">
      <c r="A12561" s="23"/>
      <c r="D12561" s="23"/>
    </row>
    <row r="12562" spans="1:4" hidden="1" x14ac:dyDescent="0.3">
      <c r="A12562" s="23"/>
      <c r="D12562" s="23"/>
    </row>
    <row r="12563" spans="1:4" hidden="1" x14ac:dyDescent="0.3">
      <c r="A12563" s="23"/>
      <c r="D12563" s="23"/>
    </row>
    <row r="12564" spans="1:4" hidden="1" x14ac:dyDescent="0.3">
      <c r="A12564" s="23"/>
      <c r="D12564" s="23"/>
    </row>
    <row r="12565" spans="1:4" hidden="1" x14ac:dyDescent="0.3">
      <c r="A12565" s="23"/>
      <c r="D12565" s="23"/>
    </row>
    <row r="12566" spans="1:4" hidden="1" x14ac:dyDescent="0.3">
      <c r="A12566" s="23"/>
      <c r="D12566" s="23"/>
    </row>
    <row r="12567" spans="1:4" hidden="1" x14ac:dyDescent="0.3">
      <c r="A12567" s="23"/>
      <c r="D12567" s="23"/>
    </row>
    <row r="12568" spans="1:4" hidden="1" x14ac:dyDescent="0.3">
      <c r="A12568" s="23"/>
      <c r="D12568" s="23"/>
    </row>
    <row r="12569" spans="1:4" hidden="1" x14ac:dyDescent="0.3">
      <c r="A12569" s="23"/>
      <c r="D12569" s="23"/>
    </row>
    <row r="12570" spans="1:4" hidden="1" x14ac:dyDescent="0.3">
      <c r="A12570" s="23"/>
      <c r="D12570" s="23"/>
    </row>
    <row r="12571" spans="1:4" hidden="1" x14ac:dyDescent="0.3">
      <c r="A12571" s="23"/>
      <c r="D12571" s="23"/>
    </row>
    <row r="12572" spans="1:4" hidden="1" x14ac:dyDescent="0.3">
      <c r="A12572" s="23"/>
      <c r="D12572" s="23"/>
    </row>
    <row r="12573" spans="1:4" hidden="1" x14ac:dyDescent="0.3">
      <c r="A12573" s="23"/>
      <c r="D12573" s="23"/>
    </row>
    <row r="12574" spans="1:4" hidden="1" x14ac:dyDescent="0.3">
      <c r="A12574" s="23"/>
      <c r="D12574" s="23"/>
    </row>
    <row r="12575" spans="1:4" hidden="1" x14ac:dyDescent="0.3">
      <c r="A12575" s="23"/>
      <c r="D12575" s="23"/>
    </row>
    <row r="12576" spans="1:4" hidden="1" x14ac:dyDescent="0.3">
      <c r="A12576" s="23"/>
      <c r="D12576" s="23"/>
    </row>
    <row r="12577" spans="1:4" hidden="1" x14ac:dyDescent="0.3">
      <c r="A12577" s="23"/>
      <c r="D12577" s="23"/>
    </row>
    <row r="12578" spans="1:4" hidden="1" x14ac:dyDescent="0.3">
      <c r="A12578" s="23"/>
      <c r="D12578" s="23"/>
    </row>
    <row r="12579" spans="1:4" hidden="1" x14ac:dyDescent="0.3">
      <c r="A12579" s="23"/>
      <c r="D12579" s="23"/>
    </row>
    <row r="12580" spans="1:4" hidden="1" x14ac:dyDescent="0.3">
      <c r="A12580" s="23"/>
      <c r="D12580" s="23"/>
    </row>
    <row r="12581" spans="1:4" hidden="1" x14ac:dyDescent="0.3">
      <c r="A12581" s="23"/>
      <c r="D12581" s="23"/>
    </row>
    <row r="12582" spans="1:4" hidden="1" x14ac:dyDescent="0.3">
      <c r="A12582" s="23"/>
      <c r="D12582" s="23"/>
    </row>
    <row r="12583" spans="1:4" hidden="1" x14ac:dyDescent="0.3">
      <c r="A12583" s="23"/>
      <c r="D12583" s="23"/>
    </row>
    <row r="12584" spans="1:4" hidden="1" x14ac:dyDescent="0.3">
      <c r="A12584" s="23"/>
      <c r="D12584" s="23"/>
    </row>
    <row r="12585" spans="1:4" hidden="1" x14ac:dyDescent="0.3">
      <c r="A12585" s="23"/>
      <c r="D12585" s="23"/>
    </row>
    <row r="12586" spans="1:4" hidden="1" x14ac:dyDescent="0.3">
      <c r="A12586" s="23"/>
      <c r="D12586" s="23"/>
    </row>
    <row r="12587" spans="1:4" hidden="1" x14ac:dyDescent="0.3">
      <c r="A12587" s="23"/>
      <c r="D12587" s="23"/>
    </row>
    <row r="12588" spans="1:4" hidden="1" x14ac:dyDescent="0.3">
      <c r="A12588" s="23"/>
      <c r="D12588" s="23"/>
    </row>
    <row r="12589" spans="1:4" hidden="1" x14ac:dyDescent="0.3">
      <c r="A12589" s="23"/>
      <c r="D12589" s="23"/>
    </row>
    <row r="12590" spans="1:4" hidden="1" x14ac:dyDescent="0.3">
      <c r="A12590" s="23"/>
      <c r="D12590" s="23"/>
    </row>
    <row r="12591" spans="1:4" hidden="1" x14ac:dyDescent="0.3">
      <c r="A12591" s="23"/>
      <c r="D12591" s="23"/>
    </row>
    <row r="12592" spans="1:4" hidden="1" x14ac:dyDescent="0.3">
      <c r="A12592" s="23"/>
      <c r="D12592" s="23"/>
    </row>
    <row r="12593" spans="1:4" hidden="1" x14ac:dyDescent="0.3">
      <c r="A12593" s="23"/>
      <c r="D12593" s="23"/>
    </row>
    <row r="12594" spans="1:4" hidden="1" x14ac:dyDescent="0.3">
      <c r="A12594" s="23"/>
      <c r="D12594" s="23"/>
    </row>
    <row r="12595" spans="1:4" hidden="1" x14ac:dyDescent="0.3">
      <c r="A12595" s="23"/>
      <c r="D12595" s="23"/>
    </row>
    <row r="12596" spans="1:4" hidden="1" x14ac:dyDescent="0.3">
      <c r="A12596" s="23"/>
      <c r="D12596" s="23"/>
    </row>
    <row r="12597" spans="1:4" hidden="1" x14ac:dyDescent="0.3">
      <c r="A12597" s="23"/>
      <c r="D12597" s="23"/>
    </row>
    <row r="12598" spans="1:4" hidden="1" x14ac:dyDescent="0.3">
      <c r="A12598" s="23"/>
      <c r="D12598" s="23"/>
    </row>
    <row r="12599" spans="1:4" hidden="1" x14ac:dyDescent="0.3">
      <c r="A12599" s="23"/>
      <c r="D12599" s="23"/>
    </row>
    <row r="12600" spans="1:4" hidden="1" x14ac:dyDescent="0.3">
      <c r="A12600" s="23"/>
      <c r="D12600" s="23"/>
    </row>
    <row r="12601" spans="1:4" hidden="1" x14ac:dyDescent="0.3">
      <c r="A12601" s="23"/>
      <c r="D12601" s="23"/>
    </row>
    <row r="12602" spans="1:4" hidden="1" x14ac:dyDescent="0.3">
      <c r="A12602" s="23"/>
      <c r="D12602" s="23"/>
    </row>
    <row r="12603" spans="1:4" hidden="1" x14ac:dyDescent="0.3">
      <c r="A12603" s="23"/>
      <c r="D12603" s="23"/>
    </row>
    <row r="12604" spans="1:4" hidden="1" x14ac:dyDescent="0.3">
      <c r="A12604" s="23"/>
      <c r="D12604" s="23"/>
    </row>
    <row r="12605" spans="1:4" hidden="1" x14ac:dyDescent="0.3">
      <c r="A12605" s="23"/>
      <c r="D12605" s="23"/>
    </row>
    <row r="12606" spans="1:4" hidden="1" x14ac:dyDescent="0.3">
      <c r="A12606" s="23"/>
      <c r="D12606" s="23"/>
    </row>
    <row r="12607" spans="1:4" hidden="1" x14ac:dyDescent="0.3">
      <c r="A12607" s="23"/>
      <c r="D12607" s="23"/>
    </row>
    <row r="12608" spans="1:4" hidden="1" x14ac:dyDescent="0.3">
      <c r="A12608" s="23"/>
      <c r="D12608" s="23"/>
    </row>
    <row r="12609" spans="1:4" hidden="1" x14ac:dyDescent="0.3">
      <c r="A12609" s="23"/>
      <c r="D12609" s="23"/>
    </row>
    <row r="12610" spans="1:4" hidden="1" x14ac:dyDescent="0.3">
      <c r="A12610" s="23"/>
      <c r="D12610" s="23"/>
    </row>
    <row r="12611" spans="1:4" hidden="1" x14ac:dyDescent="0.3">
      <c r="A12611" s="23"/>
      <c r="D12611" s="23"/>
    </row>
    <row r="12612" spans="1:4" hidden="1" x14ac:dyDescent="0.3">
      <c r="A12612" s="23"/>
      <c r="D12612" s="23"/>
    </row>
    <row r="12613" spans="1:4" hidden="1" x14ac:dyDescent="0.3">
      <c r="A12613" s="23"/>
      <c r="D12613" s="23"/>
    </row>
    <row r="12614" spans="1:4" hidden="1" x14ac:dyDescent="0.3">
      <c r="A12614" s="23"/>
      <c r="D12614" s="23"/>
    </row>
    <row r="12615" spans="1:4" hidden="1" x14ac:dyDescent="0.3">
      <c r="A12615" s="23"/>
      <c r="D12615" s="23"/>
    </row>
    <row r="12616" spans="1:4" hidden="1" x14ac:dyDescent="0.3">
      <c r="A12616" s="23"/>
      <c r="D12616" s="23"/>
    </row>
    <row r="12617" spans="1:4" hidden="1" x14ac:dyDescent="0.3">
      <c r="A12617" s="23"/>
      <c r="D12617" s="23"/>
    </row>
    <row r="12618" spans="1:4" hidden="1" x14ac:dyDescent="0.3">
      <c r="A12618" s="23"/>
      <c r="D12618" s="23"/>
    </row>
    <row r="12619" spans="1:4" hidden="1" x14ac:dyDescent="0.3">
      <c r="A12619" s="23"/>
      <c r="D12619" s="23"/>
    </row>
    <row r="12620" spans="1:4" hidden="1" x14ac:dyDescent="0.3">
      <c r="A12620" s="23"/>
      <c r="D12620" s="23"/>
    </row>
    <row r="12621" spans="1:4" hidden="1" x14ac:dyDescent="0.3">
      <c r="A12621" s="23"/>
      <c r="D12621" s="23"/>
    </row>
    <row r="12622" spans="1:4" hidden="1" x14ac:dyDescent="0.3">
      <c r="A12622" s="23"/>
      <c r="D12622" s="23"/>
    </row>
    <row r="12623" spans="1:4" hidden="1" x14ac:dyDescent="0.3">
      <c r="A12623" s="23"/>
      <c r="D12623" s="23"/>
    </row>
    <row r="12624" spans="1:4" hidden="1" x14ac:dyDescent="0.3">
      <c r="A12624" s="23"/>
      <c r="D12624" s="23"/>
    </row>
    <row r="12625" spans="1:4" hidden="1" x14ac:dyDescent="0.3">
      <c r="A12625" s="23"/>
      <c r="D12625" s="23"/>
    </row>
    <row r="12626" spans="1:4" hidden="1" x14ac:dyDescent="0.3">
      <c r="A12626" s="23"/>
      <c r="D12626" s="23"/>
    </row>
    <row r="12627" spans="1:4" hidden="1" x14ac:dyDescent="0.3">
      <c r="A12627" s="23"/>
      <c r="D12627" s="23"/>
    </row>
    <row r="12628" spans="1:4" hidden="1" x14ac:dyDescent="0.3">
      <c r="A12628" s="23"/>
      <c r="D12628" s="23"/>
    </row>
    <row r="12629" spans="1:4" hidden="1" x14ac:dyDescent="0.3">
      <c r="A12629" s="23"/>
      <c r="D12629" s="23"/>
    </row>
    <row r="12630" spans="1:4" hidden="1" x14ac:dyDescent="0.3">
      <c r="A12630" s="23"/>
      <c r="D12630" s="23"/>
    </row>
    <row r="12631" spans="1:4" hidden="1" x14ac:dyDescent="0.3">
      <c r="A12631" s="23"/>
      <c r="D12631" s="23"/>
    </row>
    <row r="12632" spans="1:4" hidden="1" x14ac:dyDescent="0.3">
      <c r="A12632" s="23"/>
      <c r="D12632" s="23"/>
    </row>
    <row r="12633" spans="1:4" hidden="1" x14ac:dyDescent="0.3">
      <c r="A12633" s="23"/>
      <c r="D12633" s="23"/>
    </row>
    <row r="12634" spans="1:4" hidden="1" x14ac:dyDescent="0.3">
      <c r="A12634" s="23"/>
      <c r="D12634" s="23"/>
    </row>
    <row r="12635" spans="1:4" hidden="1" x14ac:dyDescent="0.3">
      <c r="A12635" s="23"/>
      <c r="D12635" s="23"/>
    </row>
    <row r="12636" spans="1:4" hidden="1" x14ac:dyDescent="0.3">
      <c r="A12636" s="23"/>
      <c r="D12636" s="23"/>
    </row>
    <row r="12637" spans="1:4" hidden="1" x14ac:dyDescent="0.3">
      <c r="A12637" s="23"/>
      <c r="D12637" s="23"/>
    </row>
    <row r="12638" spans="1:4" hidden="1" x14ac:dyDescent="0.3">
      <c r="A12638" s="23"/>
      <c r="D12638" s="23"/>
    </row>
    <row r="12639" spans="1:4" hidden="1" x14ac:dyDescent="0.3">
      <c r="A12639" s="23"/>
      <c r="D12639" s="23"/>
    </row>
    <row r="12640" spans="1:4" hidden="1" x14ac:dyDescent="0.3">
      <c r="A12640" s="23"/>
      <c r="D12640" s="23"/>
    </row>
    <row r="12641" spans="1:4" hidden="1" x14ac:dyDescent="0.3">
      <c r="A12641" s="23"/>
      <c r="D12641" s="23"/>
    </row>
    <row r="12642" spans="1:4" hidden="1" x14ac:dyDescent="0.3">
      <c r="A12642" s="23"/>
      <c r="D12642" s="23"/>
    </row>
    <row r="12643" spans="1:4" hidden="1" x14ac:dyDescent="0.3">
      <c r="A12643" s="23"/>
      <c r="D12643" s="23"/>
    </row>
    <row r="12644" spans="1:4" hidden="1" x14ac:dyDescent="0.3">
      <c r="A12644" s="23"/>
      <c r="D12644" s="23"/>
    </row>
    <row r="12645" spans="1:4" hidden="1" x14ac:dyDescent="0.3">
      <c r="A12645" s="23"/>
      <c r="D12645" s="23"/>
    </row>
    <row r="12646" spans="1:4" hidden="1" x14ac:dyDescent="0.3">
      <c r="A12646" s="23"/>
      <c r="D12646" s="23"/>
    </row>
    <row r="12647" spans="1:4" hidden="1" x14ac:dyDescent="0.3">
      <c r="A12647" s="23"/>
      <c r="D12647" s="23"/>
    </row>
    <row r="12648" spans="1:4" hidden="1" x14ac:dyDescent="0.3">
      <c r="A12648" s="23"/>
      <c r="D12648" s="23"/>
    </row>
    <row r="12649" spans="1:4" hidden="1" x14ac:dyDescent="0.3">
      <c r="A12649" s="23"/>
      <c r="D12649" s="23"/>
    </row>
    <row r="12650" spans="1:4" hidden="1" x14ac:dyDescent="0.3">
      <c r="A12650" s="23"/>
      <c r="D12650" s="23"/>
    </row>
    <row r="12651" spans="1:4" hidden="1" x14ac:dyDescent="0.3">
      <c r="A12651" s="23"/>
      <c r="D12651" s="23"/>
    </row>
    <row r="12652" spans="1:4" hidden="1" x14ac:dyDescent="0.3">
      <c r="A12652" s="23"/>
      <c r="D12652" s="23"/>
    </row>
    <row r="12653" spans="1:4" hidden="1" x14ac:dyDescent="0.3">
      <c r="A12653" s="23"/>
      <c r="D12653" s="23"/>
    </row>
    <row r="12654" spans="1:4" hidden="1" x14ac:dyDescent="0.3">
      <c r="A12654" s="23"/>
      <c r="D12654" s="23"/>
    </row>
    <row r="12655" spans="1:4" hidden="1" x14ac:dyDescent="0.3">
      <c r="A12655" s="23"/>
      <c r="D12655" s="23"/>
    </row>
    <row r="12656" spans="1:4" hidden="1" x14ac:dyDescent="0.3">
      <c r="A12656" s="23"/>
      <c r="D12656" s="23"/>
    </row>
    <row r="12657" spans="1:4" hidden="1" x14ac:dyDescent="0.3">
      <c r="A12657" s="23"/>
      <c r="D12657" s="23"/>
    </row>
    <row r="12658" spans="1:4" hidden="1" x14ac:dyDescent="0.3">
      <c r="A12658" s="23"/>
      <c r="D12658" s="23"/>
    </row>
    <row r="12659" spans="1:4" hidden="1" x14ac:dyDescent="0.3">
      <c r="A12659" s="23"/>
      <c r="D12659" s="23"/>
    </row>
    <row r="12660" spans="1:4" hidden="1" x14ac:dyDescent="0.3">
      <c r="A12660" s="23"/>
      <c r="D12660" s="23"/>
    </row>
    <row r="12661" spans="1:4" hidden="1" x14ac:dyDescent="0.3">
      <c r="A12661" s="23"/>
      <c r="D12661" s="23"/>
    </row>
    <row r="12662" spans="1:4" hidden="1" x14ac:dyDescent="0.3">
      <c r="A12662" s="23"/>
      <c r="D12662" s="23"/>
    </row>
    <row r="12663" spans="1:4" hidden="1" x14ac:dyDescent="0.3">
      <c r="A12663" s="23"/>
      <c r="D12663" s="23"/>
    </row>
    <row r="12664" spans="1:4" hidden="1" x14ac:dyDescent="0.3">
      <c r="A12664" s="23"/>
      <c r="D12664" s="23"/>
    </row>
    <row r="12665" spans="1:4" hidden="1" x14ac:dyDescent="0.3">
      <c r="A12665" s="23"/>
      <c r="D12665" s="23"/>
    </row>
    <row r="12666" spans="1:4" hidden="1" x14ac:dyDescent="0.3">
      <c r="A12666" s="23"/>
      <c r="D12666" s="23"/>
    </row>
    <row r="12667" spans="1:4" hidden="1" x14ac:dyDescent="0.3">
      <c r="A12667" s="23"/>
      <c r="D12667" s="23"/>
    </row>
    <row r="12668" spans="1:4" hidden="1" x14ac:dyDescent="0.3">
      <c r="A12668" s="23"/>
      <c r="D12668" s="23"/>
    </row>
    <row r="12669" spans="1:4" hidden="1" x14ac:dyDescent="0.3">
      <c r="A12669" s="23"/>
      <c r="D12669" s="23"/>
    </row>
    <row r="12670" spans="1:4" hidden="1" x14ac:dyDescent="0.3">
      <c r="A12670" s="23"/>
      <c r="D12670" s="23"/>
    </row>
    <row r="12671" spans="1:4" hidden="1" x14ac:dyDescent="0.3">
      <c r="A12671" s="23"/>
      <c r="D12671" s="23"/>
    </row>
    <row r="12672" spans="1:4" hidden="1" x14ac:dyDescent="0.3">
      <c r="A12672" s="23"/>
      <c r="D12672" s="23"/>
    </row>
    <row r="12673" spans="1:4" hidden="1" x14ac:dyDescent="0.3">
      <c r="A12673" s="23"/>
      <c r="D12673" s="23"/>
    </row>
    <row r="12674" spans="1:4" hidden="1" x14ac:dyDescent="0.3">
      <c r="A12674" s="23"/>
      <c r="D12674" s="23"/>
    </row>
    <row r="12675" spans="1:4" hidden="1" x14ac:dyDescent="0.3">
      <c r="A12675" s="23"/>
      <c r="D12675" s="23"/>
    </row>
    <row r="12676" spans="1:4" hidden="1" x14ac:dyDescent="0.3">
      <c r="A12676" s="23"/>
      <c r="D12676" s="23"/>
    </row>
    <row r="12677" spans="1:4" hidden="1" x14ac:dyDescent="0.3">
      <c r="A12677" s="23"/>
      <c r="D12677" s="23"/>
    </row>
    <row r="12678" spans="1:4" hidden="1" x14ac:dyDescent="0.3">
      <c r="A12678" s="23"/>
      <c r="D12678" s="23"/>
    </row>
    <row r="12679" spans="1:4" hidden="1" x14ac:dyDescent="0.3">
      <c r="A12679" s="23"/>
      <c r="D12679" s="23"/>
    </row>
    <row r="12680" spans="1:4" hidden="1" x14ac:dyDescent="0.3">
      <c r="A12680" s="23"/>
      <c r="D12680" s="23"/>
    </row>
    <row r="12681" spans="1:4" hidden="1" x14ac:dyDescent="0.3">
      <c r="A12681" s="23"/>
      <c r="D12681" s="23"/>
    </row>
    <row r="12682" spans="1:4" hidden="1" x14ac:dyDescent="0.3">
      <c r="A12682" s="23"/>
      <c r="D12682" s="23"/>
    </row>
    <row r="12683" spans="1:4" hidden="1" x14ac:dyDescent="0.3">
      <c r="A12683" s="23"/>
      <c r="D12683" s="23"/>
    </row>
    <row r="12684" spans="1:4" hidden="1" x14ac:dyDescent="0.3">
      <c r="A12684" s="23"/>
      <c r="D12684" s="23"/>
    </row>
    <row r="12685" spans="1:4" hidden="1" x14ac:dyDescent="0.3">
      <c r="A12685" s="23"/>
      <c r="D12685" s="23"/>
    </row>
    <row r="12686" spans="1:4" hidden="1" x14ac:dyDescent="0.3">
      <c r="A12686" s="23"/>
      <c r="D12686" s="23"/>
    </row>
    <row r="12687" spans="1:4" hidden="1" x14ac:dyDescent="0.3">
      <c r="A12687" s="23"/>
      <c r="D12687" s="23"/>
    </row>
    <row r="12688" spans="1:4" hidden="1" x14ac:dyDescent="0.3">
      <c r="A12688" s="23"/>
      <c r="D12688" s="23"/>
    </row>
    <row r="12689" spans="1:4" hidden="1" x14ac:dyDescent="0.3">
      <c r="A12689" s="23"/>
      <c r="D12689" s="23"/>
    </row>
    <row r="12690" spans="1:4" hidden="1" x14ac:dyDescent="0.3">
      <c r="A12690" s="23"/>
      <c r="D12690" s="23"/>
    </row>
    <row r="12691" spans="1:4" hidden="1" x14ac:dyDescent="0.3">
      <c r="A12691" s="23"/>
      <c r="D12691" s="23"/>
    </row>
    <row r="12692" spans="1:4" hidden="1" x14ac:dyDescent="0.3">
      <c r="A12692" s="23"/>
      <c r="D12692" s="23"/>
    </row>
    <row r="12693" spans="1:4" hidden="1" x14ac:dyDescent="0.3">
      <c r="A12693" s="23"/>
      <c r="D12693" s="23"/>
    </row>
    <row r="12694" spans="1:4" hidden="1" x14ac:dyDescent="0.3">
      <c r="A12694" s="23"/>
      <c r="D12694" s="23"/>
    </row>
    <row r="12695" spans="1:4" hidden="1" x14ac:dyDescent="0.3">
      <c r="A12695" s="23"/>
      <c r="D12695" s="23"/>
    </row>
    <row r="12696" spans="1:4" hidden="1" x14ac:dyDescent="0.3">
      <c r="A12696" s="23"/>
      <c r="D12696" s="23"/>
    </row>
    <row r="12697" spans="1:4" hidden="1" x14ac:dyDescent="0.3">
      <c r="A12697" s="23"/>
      <c r="D12697" s="23"/>
    </row>
    <row r="12698" spans="1:4" hidden="1" x14ac:dyDescent="0.3">
      <c r="A12698" s="23"/>
      <c r="D12698" s="23"/>
    </row>
    <row r="12699" spans="1:4" hidden="1" x14ac:dyDescent="0.3">
      <c r="A12699" s="23"/>
      <c r="D12699" s="23"/>
    </row>
    <row r="12700" spans="1:4" hidden="1" x14ac:dyDescent="0.3">
      <c r="A12700" s="23"/>
      <c r="D12700" s="23"/>
    </row>
    <row r="12701" spans="1:4" hidden="1" x14ac:dyDescent="0.3">
      <c r="A12701" s="23"/>
      <c r="D12701" s="23"/>
    </row>
    <row r="12702" spans="1:4" hidden="1" x14ac:dyDescent="0.3">
      <c r="A12702" s="23"/>
      <c r="D12702" s="23"/>
    </row>
    <row r="12703" spans="1:4" hidden="1" x14ac:dyDescent="0.3">
      <c r="A12703" s="23"/>
      <c r="D12703" s="23"/>
    </row>
    <row r="12704" spans="1:4" hidden="1" x14ac:dyDescent="0.3">
      <c r="A12704" s="23"/>
      <c r="D12704" s="23"/>
    </row>
    <row r="12705" spans="1:4" hidden="1" x14ac:dyDescent="0.3">
      <c r="A12705" s="23"/>
      <c r="D12705" s="23"/>
    </row>
    <row r="12706" spans="1:4" hidden="1" x14ac:dyDescent="0.3">
      <c r="A12706" s="23"/>
      <c r="D12706" s="23"/>
    </row>
    <row r="12707" spans="1:4" hidden="1" x14ac:dyDescent="0.3">
      <c r="A12707" s="23"/>
      <c r="D12707" s="23"/>
    </row>
    <row r="12708" spans="1:4" hidden="1" x14ac:dyDescent="0.3">
      <c r="A12708" s="23"/>
      <c r="D12708" s="23"/>
    </row>
    <row r="12709" spans="1:4" hidden="1" x14ac:dyDescent="0.3">
      <c r="A12709" s="23"/>
      <c r="D12709" s="23"/>
    </row>
    <row r="12710" spans="1:4" hidden="1" x14ac:dyDescent="0.3">
      <c r="A12710" s="23"/>
      <c r="D12710" s="23"/>
    </row>
    <row r="12711" spans="1:4" hidden="1" x14ac:dyDescent="0.3">
      <c r="A12711" s="23"/>
      <c r="D12711" s="23"/>
    </row>
    <row r="12712" spans="1:4" hidden="1" x14ac:dyDescent="0.3">
      <c r="A12712" s="23"/>
      <c r="D12712" s="23"/>
    </row>
    <row r="12713" spans="1:4" hidden="1" x14ac:dyDescent="0.3">
      <c r="A12713" s="23"/>
      <c r="D12713" s="23"/>
    </row>
    <row r="12714" spans="1:4" hidden="1" x14ac:dyDescent="0.3">
      <c r="A12714" s="23"/>
      <c r="D12714" s="23"/>
    </row>
    <row r="12715" spans="1:4" hidden="1" x14ac:dyDescent="0.3">
      <c r="A12715" s="23"/>
      <c r="D12715" s="23"/>
    </row>
    <row r="12716" spans="1:4" hidden="1" x14ac:dyDescent="0.3">
      <c r="A12716" s="23"/>
      <c r="D12716" s="23"/>
    </row>
    <row r="12717" spans="1:4" hidden="1" x14ac:dyDescent="0.3">
      <c r="A12717" s="23"/>
      <c r="D12717" s="23"/>
    </row>
    <row r="12718" spans="1:4" hidden="1" x14ac:dyDescent="0.3">
      <c r="A12718" s="23"/>
      <c r="D12718" s="23"/>
    </row>
    <row r="12719" spans="1:4" hidden="1" x14ac:dyDescent="0.3">
      <c r="A12719" s="23"/>
      <c r="D12719" s="23"/>
    </row>
    <row r="12720" spans="1:4" hidden="1" x14ac:dyDescent="0.3">
      <c r="A12720" s="23"/>
      <c r="D12720" s="23"/>
    </row>
    <row r="12721" spans="1:4" hidden="1" x14ac:dyDescent="0.3">
      <c r="A12721" s="23"/>
      <c r="D12721" s="23"/>
    </row>
    <row r="12722" spans="1:4" hidden="1" x14ac:dyDescent="0.3">
      <c r="A12722" s="23"/>
      <c r="D12722" s="23"/>
    </row>
    <row r="12723" spans="1:4" hidden="1" x14ac:dyDescent="0.3">
      <c r="A12723" s="23"/>
      <c r="D12723" s="23"/>
    </row>
    <row r="12724" spans="1:4" hidden="1" x14ac:dyDescent="0.3">
      <c r="A12724" s="23"/>
      <c r="D12724" s="23"/>
    </row>
    <row r="12725" spans="1:4" hidden="1" x14ac:dyDescent="0.3">
      <c r="A12725" s="23"/>
      <c r="D12725" s="23"/>
    </row>
    <row r="12726" spans="1:4" hidden="1" x14ac:dyDescent="0.3">
      <c r="A12726" s="23"/>
      <c r="D12726" s="23"/>
    </row>
    <row r="12727" spans="1:4" hidden="1" x14ac:dyDescent="0.3">
      <c r="A12727" s="23"/>
      <c r="D12727" s="23"/>
    </row>
    <row r="12728" spans="1:4" hidden="1" x14ac:dyDescent="0.3">
      <c r="A12728" s="23"/>
      <c r="D12728" s="23"/>
    </row>
    <row r="12729" spans="1:4" hidden="1" x14ac:dyDescent="0.3">
      <c r="A12729" s="23"/>
      <c r="D12729" s="23"/>
    </row>
    <row r="12730" spans="1:4" hidden="1" x14ac:dyDescent="0.3">
      <c r="A12730" s="23"/>
      <c r="D12730" s="23"/>
    </row>
    <row r="12731" spans="1:4" hidden="1" x14ac:dyDescent="0.3">
      <c r="A12731" s="23"/>
      <c r="D12731" s="23"/>
    </row>
    <row r="12732" spans="1:4" hidden="1" x14ac:dyDescent="0.3">
      <c r="A12732" s="23"/>
      <c r="D12732" s="23"/>
    </row>
    <row r="12733" spans="1:4" hidden="1" x14ac:dyDescent="0.3">
      <c r="A12733" s="23"/>
      <c r="D12733" s="23"/>
    </row>
    <row r="12734" spans="1:4" hidden="1" x14ac:dyDescent="0.3">
      <c r="A12734" s="23"/>
      <c r="D12734" s="23"/>
    </row>
    <row r="12735" spans="1:4" hidden="1" x14ac:dyDescent="0.3">
      <c r="A12735" s="23"/>
      <c r="D12735" s="23"/>
    </row>
    <row r="12736" spans="1:4" hidden="1" x14ac:dyDescent="0.3">
      <c r="A12736" s="23"/>
      <c r="D12736" s="23"/>
    </row>
    <row r="12737" spans="1:4" hidden="1" x14ac:dyDescent="0.3">
      <c r="A12737" s="23"/>
      <c r="D12737" s="23"/>
    </row>
    <row r="12738" spans="1:4" hidden="1" x14ac:dyDescent="0.3">
      <c r="A12738" s="23"/>
      <c r="D12738" s="23"/>
    </row>
    <row r="12739" spans="1:4" hidden="1" x14ac:dyDescent="0.3">
      <c r="A12739" s="23"/>
      <c r="D12739" s="23"/>
    </row>
    <row r="12740" spans="1:4" hidden="1" x14ac:dyDescent="0.3">
      <c r="A12740" s="23"/>
      <c r="D12740" s="23"/>
    </row>
    <row r="12741" spans="1:4" hidden="1" x14ac:dyDescent="0.3">
      <c r="A12741" s="23"/>
      <c r="D12741" s="23"/>
    </row>
    <row r="12742" spans="1:4" hidden="1" x14ac:dyDescent="0.3">
      <c r="A12742" s="23"/>
      <c r="D12742" s="23"/>
    </row>
    <row r="12743" spans="1:4" hidden="1" x14ac:dyDescent="0.3">
      <c r="A12743" s="23"/>
      <c r="D12743" s="23"/>
    </row>
    <row r="12744" spans="1:4" hidden="1" x14ac:dyDescent="0.3">
      <c r="A12744" s="23"/>
      <c r="D12744" s="23"/>
    </row>
    <row r="12745" spans="1:4" hidden="1" x14ac:dyDescent="0.3">
      <c r="A12745" s="23"/>
      <c r="D12745" s="23"/>
    </row>
    <row r="12746" spans="1:4" hidden="1" x14ac:dyDescent="0.3">
      <c r="A12746" s="23"/>
      <c r="D12746" s="23"/>
    </row>
    <row r="12747" spans="1:4" hidden="1" x14ac:dyDescent="0.3">
      <c r="A12747" s="23"/>
      <c r="D12747" s="23"/>
    </row>
    <row r="12748" spans="1:4" hidden="1" x14ac:dyDescent="0.3">
      <c r="A12748" s="23"/>
      <c r="D12748" s="23"/>
    </row>
    <row r="12749" spans="1:4" hidden="1" x14ac:dyDescent="0.3">
      <c r="A12749" s="23"/>
      <c r="D12749" s="23"/>
    </row>
    <row r="12750" spans="1:4" hidden="1" x14ac:dyDescent="0.3">
      <c r="A12750" s="23"/>
      <c r="D12750" s="23"/>
    </row>
    <row r="12751" spans="1:4" hidden="1" x14ac:dyDescent="0.3">
      <c r="A12751" s="23"/>
      <c r="D12751" s="23"/>
    </row>
    <row r="12752" spans="1:4" hidden="1" x14ac:dyDescent="0.3">
      <c r="A12752" s="23"/>
      <c r="D12752" s="23"/>
    </row>
    <row r="12753" spans="1:4" hidden="1" x14ac:dyDescent="0.3">
      <c r="A12753" s="23"/>
      <c r="D12753" s="23"/>
    </row>
    <row r="12754" spans="1:4" hidden="1" x14ac:dyDescent="0.3">
      <c r="A12754" s="23"/>
      <c r="D12754" s="23"/>
    </row>
    <row r="12755" spans="1:4" hidden="1" x14ac:dyDescent="0.3">
      <c r="A12755" s="23"/>
      <c r="D12755" s="23"/>
    </row>
    <row r="12756" spans="1:4" hidden="1" x14ac:dyDescent="0.3">
      <c r="A12756" s="23"/>
      <c r="D12756" s="23"/>
    </row>
    <row r="12757" spans="1:4" hidden="1" x14ac:dyDescent="0.3">
      <c r="A12757" s="23"/>
      <c r="D12757" s="23"/>
    </row>
    <row r="12758" spans="1:4" hidden="1" x14ac:dyDescent="0.3">
      <c r="A12758" s="23"/>
      <c r="D12758" s="23"/>
    </row>
    <row r="12759" spans="1:4" hidden="1" x14ac:dyDescent="0.3">
      <c r="A12759" s="23"/>
      <c r="D12759" s="23"/>
    </row>
    <row r="12760" spans="1:4" hidden="1" x14ac:dyDescent="0.3">
      <c r="A12760" s="23"/>
      <c r="D12760" s="23"/>
    </row>
    <row r="12761" spans="1:4" hidden="1" x14ac:dyDescent="0.3">
      <c r="A12761" s="23"/>
      <c r="D12761" s="23"/>
    </row>
    <row r="12762" spans="1:4" hidden="1" x14ac:dyDescent="0.3">
      <c r="A12762" s="23"/>
      <c r="D12762" s="23"/>
    </row>
    <row r="12763" spans="1:4" hidden="1" x14ac:dyDescent="0.3">
      <c r="A12763" s="23"/>
      <c r="D12763" s="23"/>
    </row>
    <row r="12764" spans="1:4" hidden="1" x14ac:dyDescent="0.3">
      <c r="A12764" s="23"/>
      <c r="D12764" s="23"/>
    </row>
    <row r="12765" spans="1:4" hidden="1" x14ac:dyDescent="0.3">
      <c r="A12765" s="23"/>
      <c r="D12765" s="23"/>
    </row>
    <row r="12766" spans="1:4" hidden="1" x14ac:dyDescent="0.3">
      <c r="A12766" s="23"/>
      <c r="D12766" s="23"/>
    </row>
    <row r="12767" spans="1:4" hidden="1" x14ac:dyDescent="0.3">
      <c r="A12767" s="23"/>
      <c r="D12767" s="23"/>
    </row>
    <row r="12768" spans="1:4" hidden="1" x14ac:dyDescent="0.3">
      <c r="A12768" s="23"/>
      <c r="D12768" s="23"/>
    </row>
    <row r="12769" spans="1:4" hidden="1" x14ac:dyDescent="0.3">
      <c r="A12769" s="23"/>
      <c r="D12769" s="23"/>
    </row>
    <row r="12770" spans="1:4" hidden="1" x14ac:dyDescent="0.3">
      <c r="A12770" s="23"/>
      <c r="D12770" s="23"/>
    </row>
    <row r="12771" spans="1:4" hidden="1" x14ac:dyDescent="0.3">
      <c r="A12771" s="23"/>
      <c r="D12771" s="23"/>
    </row>
    <row r="12772" spans="1:4" hidden="1" x14ac:dyDescent="0.3">
      <c r="A12772" s="23"/>
      <c r="D12772" s="23"/>
    </row>
    <row r="12773" spans="1:4" hidden="1" x14ac:dyDescent="0.3">
      <c r="A12773" s="23"/>
      <c r="D12773" s="23"/>
    </row>
    <row r="12774" spans="1:4" hidden="1" x14ac:dyDescent="0.3">
      <c r="A12774" s="23"/>
      <c r="D12774" s="23"/>
    </row>
    <row r="12775" spans="1:4" hidden="1" x14ac:dyDescent="0.3">
      <c r="A12775" s="23"/>
      <c r="D12775" s="23"/>
    </row>
    <row r="12776" spans="1:4" hidden="1" x14ac:dyDescent="0.3">
      <c r="A12776" s="23"/>
      <c r="D12776" s="23"/>
    </row>
    <row r="12777" spans="1:4" hidden="1" x14ac:dyDescent="0.3">
      <c r="A12777" s="23"/>
      <c r="D12777" s="23"/>
    </row>
    <row r="12778" spans="1:4" hidden="1" x14ac:dyDescent="0.3">
      <c r="A12778" s="23"/>
      <c r="D12778" s="23"/>
    </row>
    <row r="12779" spans="1:4" hidden="1" x14ac:dyDescent="0.3">
      <c r="A12779" s="23"/>
      <c r="D12779" s="23"/>
    </row>
    <row r="12780" spans="1:4" hidden="1" x14ac:dyDescent="0.3">
      <c r="A12780" s="23"/>
      <c r="D12780" s="23"/>
    </row>
    <row r="12781" spans="1:4" hidden="1" x14ac:dyDescent="0.3">
      <c r="A12781" s="23"/>
      <c r="D12781" s="23"/>
    </row>
    <row r="12782" spans="1:4" hidden="1" x14ac:dyDescent="0.3">
      <c r="A12782" s="23"/>
      <c r="D12782" s="23"/>
    </row>
    <row r="12783" spans="1:4" hidden="1" x14ac:dyDescent="0.3">
      <c r="A12783" s="23"/>
      <c r="D12783" s="23"/>
    </row>
    <row r="12784" spans="1:4" hidden="1" x14ac:dyDescent="0.3">
      <c r="A12784" s="23"/>
      <c r="D12784" s="23"/>
    </row>
    <row r="12785" spans="1:4" hidden="1" x14ac:dyDescent="0.3">
      <c r="A12785" s="23"/>
      <c r="D12785" s="23"/>
    </row>
    <row r="12786" spans="1:4" hidden="1" x14ac:dyDescent="0.3">
      <c r="A12786" s="23"/>
      <c r="D12786" s="23"/>
    </row>
    <row r="12787" spans="1:4" hidden="1" x14ac:dyDescent="0.3">
      <c r="A12787" s="23"/>
      <c r="D12787" s="23"/>
    </row>
    <row r="12788" spans="1:4" hidden="1" x14ac:dyDescent="0.3">
      <c r="A12788" s="23"/>
      <c r="D12788" s="23"/>
    </row>
    <row r="12789" spans="1:4" hidden="1" x14ac:dyDescent="0.3">
      <c r="A12789" s="23"/>
      <c r="D12789" s="23"/>
    </row>
    <row r="12790" spans="1:4" hidden="1" x14ac:dyDescent="0.3">
      <c r="A12790" s="23"/>
      <c r="D12790" s="23"/>
    </row>
    <row r="12791" spans="1:4" hidden="1" x14ac:dyDescent="0.3">
      <c r="A12791" s="23"/>
      <c r="D12791" s="23"/>
    </row>
    <row r="12792" spans="1:4" hidden="1" x14ac:dyDescent="0.3">
      <c r="A12792" s="23"/>
      <c r="D12792" s="23"/>
    </row>
    <row r="12793" spans="1:4" hidden="1" x14ac:dyDescent="0.3">
      <c r="A12793" s="23"/>
      <c r="D12793" s="23"/>
    </row>
    <row r="12794" spans="1:4" hidden="1" x14ac:dyDescent="0.3">
      <c r="A12794" s="23"/>
      <c r="D12794" s="23"/>
    </row>
    <row r="12795" spans="1:4" hidden="1" x14ac:dyDescent="0.3">
      <c r="A12795" s="23"/>
      <c r="D12795" s="23"/>
    </row>
    <row r="12796" spans="1:4" hidden="1" x14ac:dyDescent="0.3">
      <c r="A12796" s="23"/>
      <c r="D12796" s="23"/>
    </row>
    <row r="12797" spans="1:4" hidden="1" x14ac:dyDescent="0.3">
      <c r="A12797" s="23"/>
      <c r="D12797" s="23"/>
    </row>
    <row r="12798" spans="1:4" hidden="1" x14ac:dyDescent="0.3">
      <c r="A12798" s="23"/>
      <c r="D12798" s="23"/>
    </row>
    <row r="12799" spans="1:4" hidden="1" x14ac:dyDescent="0.3">
      <c r="A12799" s="23"/>
      <c r="D12799" s="23"/>
    </row>
    <row r="12800" spans="1:4" hidden="1" x14ac:dyDescent="0.3">
      <c r="A12800" s="23"/>
      <c r="D12800" s="23"/>
    </row>
    <row r="12801" spans="1:4" hidden="1" x14ac:dyDescent="0.3">
      <c r="A12801" s="23"/>
      <c r="D12801" s="23"/>
    </row>
    <row r="12802" spans="1:4" hidden="1" x14ac:dyDescent="0.3">
      <c r="A12802" s="23"/>
      <c r="D12802" s="23"/>
    </row>
    <row r="12803" spans="1:4" hidden="1" x14ac:dyDescent="0.3">
      <c r="A12803" s="23"/>
      <c r="D12803" s="23"/>
    </row>
    <row r="12804" spans="1:4" hidden="1" x14ac:dyDescent="0.3">
      <c r="A12804" s="23"/>
      <c r="D12804" s="23"/>
    </row>
    <row r="12805" spans="1:4" hidden="1" x14ac:dyDescent="0.3">
      <c r="A12805" s="23"/>
      <c r="D12805" s="23"/>
    </row>
    <row r="12806" spans="1:4" hidden="1" x14ac:dyDescent="0.3">
      <c r="A12806" s="23"/>
      <c r="D12806" s="23"/>
    </row>
    <row r="12807" spans="1:4" hidden="1" x14ac:dyDescent="0.3">
      <c r="A12807" s="23"/>
      <c r="D12807" s="23"/>
    </row>
    <row r="12808" spans="1:4" hidden="1" x14ac:dyDescent="0.3">
      <c r="A12808" s="23"/>
      <c r="D12808" s="23"/>
    </row>
    <row r="12809" spans="1:4" hidden="1" x14ac:dyDescent="0.3">
      <c r="A12809" s="23"/>
      <c r="D12809" s="23"/>
    </row>
    <row r="12810" spans="1:4" hidden="1" x14ac:dyDescent="0.3">
      <c r="A12810" s="23"/>
      <c r="D12810" s="23"/>
    </row>
    <row r="12811" spans="1:4" hidden="1" x14ac:dyDescent="0.3">
      <c r="A12811" s="23"/>
      <c r="D12811" s="23"/>
    </row>
    <row r="12812" spans="1:4" hidden="1" x14ac:dyDescent="0.3">
      <c r="A12812" s="23"/>
      <c r="D12812" s="23"/>
    </row>
    <row r="12813" spans="1:4" hidden="1" x14ac:dyDescent="0.3">
      <c r="A12813" s="23"/>
      <c r="D12813" s="23"/>
    </row>
    <row r="12814" spans="1:4" hidden="1" x14ac:dyDescent="0.3">
      <c r="A12814" s="23"/>
      <c r="D12814" s="23"/>
    </row>
    <row r="12815" spans="1:4" hidden="1" x14ac:dyDescent="0.3">
      <c r="A12815" s="23"/>
      <c r="D12815" s="23"/>
    </row>
    <row r="12816" spans="1:4" hidden="1" x14ac:dyDescent="0.3">
      <c r="A12816" s="23"/>
      <c r="D12816" s="23"/>
    </row>
    <row r="12817" spans="1:4" hidden="1" x14ac:dyDescent="0.3">
      <c r="A12817" s="23"/>
      <c r="D12817" s="23"/>
    </row>
    <row r="12818" spans="1:4" hidden="1" x14ac:dyDescent="0.3">
      <c r="A12818" s="23"/>
      <c r="D12818" s="23"/>
    </row>
    <row r="12819" spans="1:4" hidden="1" x14ac:dyDescent="0.3">
      <c r="A12819" s="23"/>
      <c r="D12819" s="23"/>
    </row>
    <row r="12820" spans="1:4" hidden="1" x14ac:dyDescent="0.3">
      <c r="A12820" s="23"/>
      <c r="D12820" s="23"/>
    </row>
    <row r="12821" spans="1:4" hidden="1" x14ac:dyDescent="0.3">
      <c r="A12821" s="23"/>
      <c r="D12821" s="23"/>
    </row>
    <row r="12822" spans="1:4" hidden="1" x14ac:dyDescent="0.3">
      <c r="A12822" s="23"/>
      <c r="D12822" s="23"/>
    </row>
    <row r="12823" spans="1:4" hidden="1" x14ac:dyDescent="0.3">
      <c r="A12823" s="23"/>
      <c r="D12823" s="23"/>
    </row>
    <row r="12824" spans="1:4" hidden="1" x14ac:dyDescent="0.3">
      <c r="A12824" s="23"/>
      <c r="D12824" s="23"/>
    </row>
    <row r="12825" spans="1:4" hidden="1" x14ac:dyDescent="0.3">
      <c r="A12825" s="23"/>
      <c r="D12825" s="23"/>
    </row>
    <row r="12826" spans="1:4" hidden="1" x14ac:dyDescent="0.3">
      <c r="A12826" s="23"/>
      <c r="D12826" s="23"/>
    </row>
    <row r="12827" spans="1:4" hidden="1" x14ac:dyDescent="0.3">
      <c r="A12827" s="23"/>
      <c r="D12827" s="23"/>
    </row>
    <row r="12828" spans="1:4" hidden="1" x14ac:dyDescent="0.3">
      <c r="A12828" s="23"/>
      <c r="D12828" s="23"/>
    </row>
    <row r="12829" spans="1:4" hidden="1" x14ac:dyDescent="0.3">
      <c r="A12829" s="23"/>
      <c r="D12829" s="23"/>
    </row>
    <row r="12830" spans="1:4" hidden="1" x14ac:dyDescent="0.3">
      <c r="A12830" s="23"/>
      <c r="D12830" s="23"/>
    </row>
    <row r="12831" spans="1:4" hidden="1" x14ac:dyDescent="0.3">
      <c r="A12831" s="23"/>
      <c r="D12831" s="23"/>
    </row>
    <row r="12832" spans="1:4" hidden="1" x14ac:dyDescent="0.3">
      <c r="A12832" s="23"/>
      <c r="D12832" s="23"/>
    </row>
    <row r="12833" spans="1:4" hidden="1" x14ac:dyDescent="0.3">
      <c r="A12833" s="23"/>
      <c r="D12833" s="23"/>
    </row>
    <row r="12834" spans="1:4" hidden="1" x14ac:dyDescent="0.3">
      <c r="A12834" s="23"/>
      <c r="D12834" s="23"/>
    </row>
    <row r="12835" spans="1:4" hidden="1" x14ac:dyDescent="0.3">
      <c r="A12835" s="23"/>
      <c r="D12835" s="23"/>
    </row>
    <row r="12836" spans="1:4" hidden="1" x14ac:dyDescent="0.3">
      <c r="A12836" s="23"/>
      <c r="D12836" s="23"/>
    </row>
    <row r="12837" spans="1:4" hidden="1" x14ac:dyDescent="0.3">
      <c r="A12837" s="23"/>
      <c r="D12837" s="23"/>
    </row>
    <row r="12838" spans="1:4" hidden="1" x14ac:dyDescent="0.3">
      <c r="A12838" s="23"/>
      <c r="D12838" s="23"/>
    </row>
    <row r="12839" spans="1:4" hidden="1" x14ac:dyDescent="0.3">
      <c r="A12839" s="23"/>
      <c r="D12839" s="23"/>
    </row>
    <row r="12840" spans="1:4" hidden="1" x14ac:dyDescent="0.3">
      <c r="A12840" s="23"/>
      <c r="D12840" s="23"/>
    </row>
    <row r="12841" spans="1:4" hidden="1" x14ac:dyDescent="0.3">
      <c r="A12841" s="23"/>
      <c r="D12841" s="23"/>
    </row>
    <row r="12842" spans="1:4" hidden="1" x14ac:dyDescent="0.3">
      <c r="A12842" s="23"/>
      <c r="D12842" s="23"/>
    </row>
    <row r="12843" spans="1:4" hidden="1" x14ac:dyDescent="0.3">
      <c r="A12843" s="23"/>
      <c r="D12843" s="23"/>
    </row>
    <row r="12844" spans="1:4" hidden="1" x14ac:dyDescent="0.3">
      <c r="A12844" s="23"/>
      <c r="D12844" s="23"/>
    </row>
    <row r="12845" spans="1:4" hidden="1" x14ac:dyDescent="0.3">
      <c r="A12845" s="23"/>
      <c r="D12845" s="23"/>
    </row>
    <row r="12846" spans="1:4" hidden="1" x14ac:dyDescent="0.3">
      <c r="A12846" s="23"/>
      <c r="D12846" s="23"/>
    </row>
    <row r="12847" spans="1:4" hidden="1" x14ac:dyDescent="0.3">
      <c r="A12847" s="23"/>
      <c r="D12847" s="23"/>
    </row>
    <row r="12848" spans="1:4" hidden="1" x14ac:dyDescent="0.3">
      <c r="A12848" s="23"/>
      <c r="D12848" s="23"/>
    </row>
    <row r="12849" spans="1:4" hidden="1" x14ac:dyDescent="0.3">
      <c r="A12849" s="23"/>
      <c r="D12849" s="23"/>
    </row>
    <row r="12850" spans="1:4" hidden="1" x14ac:dyDescent="0.3">
      <c r="A12850" s="23"/>
      <c r="D12850" s="23"/>
    </row>
    <row r="12851" spans="1:4" hidden="1" x14ac:dyDescent="0.3">
      <c r="A12851" s="23"/>
      <c r="D12851" s="23"/>
    </row>
    <row r="12852" spans="1:4" hidden="1" x14ac:dyDescent="0.3">
      <c r="A12852" s="23"/>
      <c r="D12852" s="23"/>
    </row>
    <row r="12853" spans="1:4" hidden="1" x14ac:dyDescent="0.3">
      <c r="A12853" s="23"/>
      <c r="D12853" s="23"/>
    </row>
    <row r="12854" spans="1:4" hidden="1" x14ac:dyDescent="0.3">
      <c r="A12854" s="23"/>
      <c r="D12854" s="23"/>
    </row>
    <row r="12855" spans="1:4" hidden="1" x14ac:dyDescent="0.3">
      <c r="A12855" s="23"/>
      <c r="D12855" s="23"/>
    </row>
    <row r="12856" spans="1:4" hidden="1" x14ac:dyDescent="0.3">
      <c r="A12856" s="23"/>
      <c r="D12856" s="23"/>
    </row>
    <row r="12857" spans="1:4" hidden="1" x14ac:dyDescent="0.3">
      <c r="A12857" s="23"/>
      <c r="D12857" s="23"/>
    </row>
    <row r="12858" spans="1:4" hidden="1" x14ac:dyDescent="0.3">
      <c r="A12858" s="23"/>
      <c r="D12858" s="23"/>
    </row>
    <row r="12859" spans="1:4" hidden="1" x14ac:dyDescent="0.3">
      <c r="A12859" s="23"/>
      <c r="D12859" s="23"/>
    </row>
    <row r="12860" spans="1:4" hidden="1" x14ac:dyDescent="0.3">
      <c r="A12860" s="23"/>
      <c r="D12860" s="23"/>
    </row>
    <row r="12861" spans="1:4" hidden="1" x14ac:dyDescent="0.3">
      <c r="A12861" s="23"/>
      <c r="D12861" s="23"/>
    </row>
    <row r="12862" spans="1:4" hidden="1" x14ac:dyDescent="0.3">
      <c r="A12862" s="23"/>
      <c r="D12862" s="23"/>
    </row>
    <row r="12863" spans="1:4" hidden="1" x14ac:dyDescent="0.3">
      <c r="A12863" s="23"/>
      <c r="D12863" s="23"/>
    </row>
    <row r="12864" spans="1:4" hidden="1" x14ac:dyDescent="0.3">
      <c r="A12864" s="23"/>
      <c r="D12864" s="23"/>
    </row>
    <row r="12865" spans="1:4" hidden="1" x14ac:dyDescent="0.3">
      <c r="A12865" s="23"/>
      <c r="D12865" s="23"/>
    </row>
    <row r="12866" spans="1:4" hidden="1" x14ac:dyDescent="0.3">
      <c r="A12866" s="23"/>
      <c r="D12866" s="23"/>
    </row>
    <row r="12867" spans="1:4" hidden="1" x14ac:dyDescent="0.3">
      <c r="A12867" s="23"/>
      <c r="D12867" s="23"/>
    </row>
    <row r="12868" spans="1:4" hidden="1" x14ac:dyDescent="0.3">
      <c r="A12868" s="23"/>
      <c r="D12868" s="23"/>
    </row>
    <row r="12869" spans="1:4" hidden="1" x14ac:dyDescent="0.3">
      <c r="A12869" s="23"/>
      <c r="D12869" s="23"/>
    </row>
    <row r="12870" spans="1:4" hidden="1" x14ac:dyDescent="0.3">
      <c r="A12870" s="23"/>
      <c r="D12870" s="23"/>
    </row>
    <row r="12871" spans="1:4" hidden="1" x14ac:dyDescent="0.3">
      <c r="A12871" s="23"/>
      <c r="D12871" s="23"/>
    </row>
    <row r="12872" spans="1:4" hidden="1" x14ac:dyDescent="0.3">
      <c r="A12872" s="23"/>
      <c r="D12872" s="23"/>
    </row>
    <row r="12873" spans="1:4" hidden="1" x14ac:dyDescent="0.3">
      <c r="A12873" s="23"/>
      <c r="D12873" s="23"/>
    </row>
    <row r="12874" spans="1:4" hidden="1" x14ac:dyDescent="0.3">
      <c r="A12874" s="23"/>
      <c r="D12874" s="23"/>
    </row>
    <row r="12875" spans="1:4" hidden="1" x14ac:dyDescent="0.3">
      <c r="A12875" s="23"/>
      <c r="D12875" s="23"/>
    </row>
    <row r="12876" spans="1:4" hidden="1" x14ac:dyDescent="0.3">
      <c r="A12876" s="23"/>
      <c r="D12876" s="23"/>
    </row>
    <row r="12877" spans="1:4" hidden="1" x14ac:dyDescent="0.3">
      <c r="A12877" s="23"/>
      <c r="D12877" s="23"/>
    </row>
    <row r="12878" spans="1:4" hidden="1" x14ac:dyDescent="0.3">
      <c r="A12878" s="23"/>
      <c r="D12878" s="23"/>
    </row>
    <row r="12879" spans="1:4" hidden="1" x14ac:dyDescent="0.3">
      <c r="A12879" s="23"/>
      <c r="D12879" s="23"/>
    </row>
    <row r="12880" spans="1:4" hidden="1" x14ac:dyDescent="0.3">
      <c r="A12880" s="23"/>
      <c r="D12880" s="23"/>
    </row>
    <row r="12881" spans="1:4" hidden="1" x14ac:dyDescent="0.3">
      <c r="A12881" s="23"/>
      <c r="D12881" s="23"/>
    </row>
    <row r="12882" spans="1:4" hidden="1" x14ac:dyDescent="0.3">
      <c r="A12882" s="23"/>
      <c r="D12882" s="23"/>
    </row>
    <row r="12883" spans="1:4" hidden="1" x14ac:dyDescent="0.3">
      <c r="A12883" s="23"/>
      <c r="D12883" s="23"/>
    </row>
    <row r="12884" spans="1:4" hidden="1" x14ac:dyDescent="0.3">
      <c r="A12884" s="23"/>
      <c r="D12884" s="23"/>
    </row>
    <row r="12885" spans="1:4" hidden="1" x14ac:dyDescent="0.3">
      <c r="A12885" s="23"/>
      <c r="D12885" s="23"/>
    </row>
    <row r="12886" spans="1:4" hidden="1" x14ac:dyDescent="0.3">
      <c r="A12886" s="23"/>
      <c r="D12886" s="23"/>
    </row>
    <row r="12887" spans="1:4" hidden="1" x14ac:dyDescent="0.3">
      <c r="A12887" s="23"/>
      <c r="D12887" s="23"/>
    </row>
    <row r="12888" spans="1:4" hidden="1" x14ac:dyDescent="0.3">
      <c r="A12888" s="23"/>
      <c r="D12888" s="23"/>
    </row>
    <row r="12889" spans="1:4" hidden="1" x14ac:dyDescent="0.3">
      <c r="A12889" s="23"/>
      <c r="D12889" s="23"/>
    </row>
    <row r="12890" spans="1:4" hidden="1" x14ac:dyDescent="0.3">
      <c r="A12890" s="23"/>
      <c r="D12890" s="23"/>
    </row>
    <row r="12891" spans="1:4" hidden="1" x14ac:dyDescent="0.3">
      <c r="A12891" s="23"/>
      <c r="D12891" s="23"/>
    </row>
    <row r="12892" spans="1:4" hidden="1" x14ac:dyDescent="0.3">
      <c r="A12892" s="23"/>
      <c r="D12892" s="23"/>
    </row>
    <row r="12893" spans="1:4" hidden="1" x14ac:dyDescent="0.3">
      <c r="A12893" s="23"/>
      <c r="D12893" s="23"/>
    </row>
    <row r="12894" spans="1:4" hidden="1" x14ac:dyDescent="0.3">
      <c r="A12894" s="23"/>
      <c r="D12894" s="23"/>
    </row>
    <row r="12895" spans="1:4" hidden="1" x14ac:dyDescent="0.3">
      <c r="A12895" s="23"/>
      <c r="D12895" s="23"/>
    </row>
    <row r="12896" spans="1:4" hidden="1" x14ac:dyDescent="0.3">
      <c r="A12896" s="23"/>
      <c r="D12896" s="23"/>
    </row>
    <row r="12897" spans="1:4" hidden="1" x14ac:dyDescent="0.3">
      <c r="A12897" s="23"/>
      <c r="D12897" s="23"/>
    </row>
    <row r="12898" spans="1:4" hidden="1" x14ac:dyDescent="0.3">
      <c r="A12898" s="23"/>
      <c r="D12898" s="23"/>
    </row>
    <row r="12899" spans="1:4" hidden="1" x14ac:dyDescent="0.3">
      <c r="A12899" s="23"/>
      <c r="D12899" s="23"/>
    </row>
    <row r="12900" spans="1:4" hidden="1" x14ac:dyDescent="0.3">
      <c r="A12900" s="23"/>
      <c r="D12900" s="23"/>
    </row>
    <row r="12901" spans="1:4" hidden="1" x14ac:dyDescent="0.3">
      <c r="A12901" s="23"/>
      <c r="D12901" s="23"/>
    </row>
    <row r="12902" spans="1:4" hidden="1" x14ac:dyDescent="0.3">
      <c r="A12902" s="23"/>
      <c r="D12902" s="23"/>
    </row>
    <row r="12903" spans="1:4" hidden="1" x14ac:dyDescent="0.3">
      <c r="A12903" s="23"/>
      <c r="D12903" s="23"/>
    </row>
    <row r="12904" spans="1:4" hidden="1" x14ac:dyDescent="0.3">
      <c r="A12904" s="23"/>
      <c r="D12904" s="23"/>
    </row>
    <row r="12905" spans="1:4" hidden="1" x14ac:dyDescent="0.3">
      <c r="A12905" s="23"/>
      <c r="D12905" s="23"/>
    </row>
    <row r="12906" spans="1:4" hidden="1" x14ac:dyDescent="0.3">
      <c r="A12906" s="23"/>
      <c r="D12906" s="23"/>
    </row>
    <row r="12907" spans="1:4" hidden="1" x14ac:dyDescent="0.3">
      <c r="A12907" s="23"/>
      <c r="D12907" s="23"/>
    </row>
    <row r="12908" spans="1:4" hidden="1" x14ac:dyDescent="0.3">
      <c r="A12908" s="23"/>
      <c r="D12908" s="23"/>
    </row>
    <row r="12909" spans="1:4" hidden="1" x14ac:dyDescent="0.3">
      <c r="A12909" s="23"/>
      <c r="D12909" s="23"/>
    </row>
    <row r="12910" spans="1:4" hidden="1" x14ac:dyDescent="0.3">
      <c r="A12910" s="23"/>
      <c r="D12910" s="23"/>
    </row>
    <row r="12911" spans="1:4" hidden="1" x14ac:dyDescent="0.3">
      <c r="A12911" s="23"/>
      <c r="D12911" s="23"/>
    </row>
    <row r="12912" spans="1:4" hidden="1" x14ac:dyDescent="0.3">
      <c r="A12912" s="23"/>
      <c r="D12912" s="23"/>
    </row>
    <row r="12913" spans="1:4" hidden="1" x14ac:dyDescent="0.3">
      <c r="A12913" s="23"/>
      <c r="D12913" s="23"/>
    </row>
    <row r="12914" spans="1:4" hidden="1" x14ac:dyDescent="0.3">
      <c r="A12914" s="23"/>
      <c r="D12914" s="23"/>
    </row>
    <row r="12915" spans="1:4" hidden="1" x14ac:dyDescent="0.3">
      <c r="A12915" s="23"/>
      <c r="D12915" s="23"/>
    </row>
    <row r="12916" spans="1:4" hidden="1" x14ac:dyDescent="0.3">
      <c r="A12916" s="23"/>
      <c r="D12916" s="23"/>
    </row>
    <row r="12917" spans="1:4" hidden="1" x14ac:dyDescent="0.3">
      <c r="A12917" s="23"/>
      <c r="D12917" s="23"/>
    </row>
    <row r="12918" spans="1:4" hidden="1" x14ac:dyDescent="0.3">
      <c r="A12918" s="23"/>
      <c r="D12918" s="23"/>
    </row>
    <row r="12919" spans="1:4" hidden="1" x14ac:dyDescent="0.3">
      <c r="A12919" s="23"/>
      <c r="D12919" s="23"/>
    </row>
    <row r="12920" spans="1:4" hidden="1" x14ac:dyDescent="0.3">
      <c r="A12920" s="23"/>
      <c r="D12920" s="23"/>
    </row>
    <row r="12921" spans="1:4" hidden="1" x14ac:dyDescent="0.3">
      <c r="A12921" s="23"/>
      <c r="D12921" s="23"/>
    </row>
    <row r="12922" spans="1:4" hidden="1" x14ac:dyDescent="0.3">
      <c r="A12922" s="23"/>
      <c r="D12922" s="23"/>
    </row>
    <row r="12923" spans="1:4" hidden="1" x14ac:dyDescent="0.3">
      <c r="A12923" s="23"/>
      <c r="D12923" s="23"/>
    </row>
    <row r="12924" spans="1:4" hidden="1" x14ac:dyDescent="0.3">
      <c r="A12924" s="23"/>
      <c r="D12924" s="23"/>
    </row>
    <row r="12925" spans="1:4" hidden="1" x14ac:dyDescent="0.3">
      <c r="A12925" s="23"/>
      <c r="D12925" s="23"/>
    </row>
    <row r="12926" spans="1:4" hidden="1" x14ac:dyDescent="0.3">
      <c r="A12926" s="23"/>
      <c r="D12926" s="23"/>
    </row>
    <row r="12927" spans="1:4" hidden="1" x14ac:dyDescent="0.3">
      <c r="A12927" s="23"/>
      <c r="D12927" s="23"/>
    </row>
    <row r="12928" spans="1:4" hidden="1" x14ac:dyDescent="0.3">
      <c r="A12928" s="23"/>
      <c r="D12928" s="23"/>
    </row>
    <row r="12929" spans="1:4" hidden="1" x14ac:dyDescent="0.3">
      <c r="A12929" s="23"/>
      <c r="D12929" s="23"/>
    </row>
    <row r="12930" spans="1:4" hidden="1" x14ac:dyDescent="0.3">
      <c r="A12930" s="23"/>
      <c r="D12930" s="23"/>
    </row>
    <row r="12931" spans="1:4" hidden="1" x14ac:dyDescent="0.3">
      <c r="A12931" s="23"/>
      <c r="D12931" s="23"/>
    </row>
    <row r="12932" spans="1:4" hidden="1" x14ac:dyDescent="0.3">
      <c r="A12932" s="23"/>
      <c r="D12932" s="23"/>
    </row>
    <row r="12933" spans="1:4" hidden="1" x14ac:dyDescent="0.3">
      <c r="A12933" s="23"/>
      <c r="D12933" s="23"/>
    </row>
    <row r="12934" spans="1:4" hidden="1" x14ac:dyDescent="0.3">
      <c r="A12934" s="23"/>
      <c r="D12934" s="23"/>
    </row>
    <row r="12935" spans="1:4" hidden="1" x14ac:dyDescent="0.3">
      <c r="A12935" s="23"/>
      <c r="D12935" s="23"/>
    </row>
    <row r="12936" spans="1:4" hidden="1" x14ac:dyDescent="0.3">
      <c r="A12936" s="23"/>
      <c r="D12936" s="23"/>
    </row>
    <row r="12937" spans="1:4" hidden="1" x14ac:dyDescent="0.3">
      <c r="A12937" s="23"/>
      <c r="D12937" s="23"/>
    </row>
    <row r="12938" spans="1:4" hidden="1" x14ac:dyDescent="0.3">
      <c r="A12938" s="23"/>
      <c r="D12938" s="23"/>
    </row>
    <row r="12939" spans="1:4" hidden="1" x14ac:dyDescent="0.3">
      <c r="A12939" s="23"/>
      <c r="D12939" s="23"/>
    </row>
    <row r="12940" spans="1:4" hidden="1" x14ac:dyDescent="0.3">
      <c r="A12940" s="23"/>
      <c r="D12940" s="23"/>
    </row>
    <row r="12941" spans="1:4" hidden="1" x14ac:dyDescent="0.3">
      <c r="A12941" s="23"/>
      <c r="D12941" s="23"/>
    </row>
    <row r="12942" spans="1:4" hidden="1" x14ac:dyDescent="0.3">
      <c r="A12942" s="23"/>
      <c r="D12942" s="23"/>
    </row>
    <row r="12943" spans="1:4" hidden="1" x14ac:dyDescent="0.3">
      <c r="A12943" s="23"/>
      <c r="D12943" s="23"/>
    </row>
    <row r="12944" spans="1:4" hidden="1" x14ac:dyDescent="0.3">
      <c r="A12944" s="23"/>
      <c r="D12944" s="23"/>
    </row>
    <row r="12945" spans="1:4" hidden="1" x14ac:dyDescent="0.3">
      <c r="A12945" s="23"/>
      <c r="D12945" s="23"/>
    </row>
    <row r="12946" spans="1:4" hidden="1" x14ac:dyDescent="0.3">
      <c r="A12946" s="23"/>
      <c r="D12946" s="23"/>
    </row>
    <row r="12947" spans="1:4" hidden="1" x14ac:dyDescent="0.3">
      <c r="A12947" s="23"/>
      <c r="D12947" s="23"/>
    </row>
    <row r="12948" spans="1:4" hidden="1" x14ac:dyDescent="0.3">
      <c r="A12948" s="23"/>
      <c r="D12948" s="23"/>
    </row>
    <row r="12949" spans="1:4" hidden="1" x14ac:dyDescent="0.3">
      <c r="A12949" s="23"/>
      <c r="D12949" s="23"/>
    </row>
    <row r="12950" spans="1:4" hidden="1" x14ac:dyDescent="0.3">
      <c r="A12950" s="23"/>
      <c r="D12950" s="23"/>
    </row>
    <row r="12951" spans="1:4" hidden="1" x14ac:dyDescent="0.3">
      <c r="A12951" s="23"/>
      <c r="D12951" s="23"/>
    </row>
    <row r="12952" spans="1:4" hidden="1" x14ac:dyDescent="0.3">
      <c r="A12952" s="23"/>
      <c r="D12952" s="23"/>
    </row>
    <row r="12953" spans="1:4" hidden="1" x14ac:dyDescent="0.3">
      <c r="A12953" s="23"/>
      <c r="D12953" s="23"/>
    </row>
    <row r="12954" spans="1:4" hidden="1" x14ac:dyDescent="0.3">
      <c r="A12954" s="23"/>
      <c r="D12954" s="23"/>
    </row>
    <row r="12955" spans="1:4" hidden="1" x14ac:dyDescent="0.3">
      <c r="A12955" s="23"/>
      <c r="D12955" s="23"/>
    </row>
    <row r="12956" spans="1:4" hidden="1" x14ac:dyDescent="0.3">
      <c r="A12956" s="23"/>
      <c r="D12956" s="23"/>
    </row>
    <row r="12957" spans="1:4" hidden="1" x14ac:dyDescent="0.3">
      <c r="A12957" s="23"/>
      <c r="D12957" s="23"/>
    </row>
    <row r="12958" spans="1:4" hidden="1" x14ac:dyDescent="0.3">
      <c r="A12958" s="23"/>
      <c r="D12958" s="23"/>
    </row>
    <row r="12959" spans="1:4" hidden="1" x14ac:dyDescent="0.3">
      <c r="A12959" s="23"/>
      <c r="D12959" s="23"/>
    </row>
    <row r="12960" spans="1:4" hidden="1" x14ac:dyDescent="0.3">
      <c r="A12960" s="23"/>
      <c r="D12960" s="23"/>
    </row>
    <row r="12961" spans="1:4" hidden="1" x14ac:dyDescent="0.3">
      <c r="A12961" s="23"/>
      <c r="D12961" s="23"/>
    </row>
    <row r="12962" spans="1:4" hidden="1" x14ac:dyDescent="0.3">
      <c r="A12962" s="23"/>
      <c r="D12962" s="23"/>
    </row>
    <row r="12963" spans="1:4" hidden="1" x14ac:dyDescent="0.3">
      <c r="A12963" s="23"/>
      <c r="D12963" s="23"/>
    </row>
    <row r="12964" spans="1:4" hidden="1" x14ac:dyDescent="0.3">
      <c r="A12964" s="23"/>
      <c r="D12964" s="23"/>
    </row>
    <row r="12965" spans="1:4" hidden="1" x14ac:dyDescent="0.3">
      <c r="A12965" s="23"/>
      <c r="D12965" s="23"/>
    </row>
    <row r="12966" spans="1:4" hidden="1" x14ac:dyDescent="0.3">
      <c r="A12966" s="23"/>
      <c r="D12966" s="23"/>
    </row>
    <row r="12967" spans="1:4" hidden="1" x14ac:dyDescent="0.3">
      <c r="A12967" s="23"/>
      <c r="D12967" s="23"/>
    </row>
    <row r="12968" spans="1:4" hidden="1" x14ac:dyDescent="0.3">
      <c r="A12968" s="23"/>
      <c r="D12968" s="23"/>
    </row>
    <row r="12969" spans="1:4" hidden="1" x14ac:dyDescent="0.3">
      <c r="A12969" s="23"/>
      <c r="D12969" s="23"/>
    </row>
    <row r="12970" spans="1:4" hidden="1" x14ac:dyDescent="0.3">
      <c r="A12970" s="23"/>
      <c r="D12970" s="23"/>
    </row>
    <row r="12971" spans="1:4" hidden="1" x14ac:dyDescent="0.3">
      <c r="A12971" s="23"/>
      <c r="D12971" s="23"/>
    </row>
    <row r="12972" spans="1:4" hidden="1" x14ac:dyDescent="0.3">
      <c r="A12972" s="23"/>
      <c r="D12972" s="23"/>
    </row>
    <row r="12973" spans="1:4" hidden="1" x14ac:dyDescent="0.3">
      <c r="A12973" s="23"/>
      <c r="D12973" s="23"/>
    </row>
    <row r="12974" spans="1:4" hidden="1" x14ac:dyDescent="0.3">
      <c r="A12974" s="23"/>
      <c r="D12974" s="23"/>
    </row>
    <row r="12975" spans="1:4" hidden="1" x14ac:dyDescent="0.3">
      <c r="A12975" s="23"/>
      <c r="D12975" s="23"/>
    </row>
    <row r="12976" spans="1:4" hidden="1" x14ac:dyDescent="0.3">
      <c r="A12976" s="23"/>
      <c r="D12976" s="23"/>
    </row>
    <row r="12977" spans="1:4" hidden="1" x14ac:dyDescent="0.3">
      <c r="A12977" s="23"/>
      <c r="D12977" s="23"/>
    </row>
    <row r="12978" spans="1:4" hidden="1" x14ac:dyDescent="0.3">
      <c r="A12978" s="23"/>
      <c r="D12978" s="23"/>
    </row>
    <row r="12979" spans="1:4" hidden="1" x14ac:dyDescent="0.3">
      <c r="A12979" s="23"/>
      <c r="D12979" s="23"/>
    </row>
    <row r="12980" spans="1:4" hidden="1" x14ac:dyDescent="0.3">
      <c r="A12980" s="23"/>
      <c r="D12980" s="23"/>
    </row>
    <row r="12981" spans="1:4" hidden="1" x14ac:dyDescent="0.3">
      <c r="A12981" s="23"/>
      <c r="D12981" s="23"/>
    </row>
    <row r="12982" spans="1:4" hidden="1" x14ac:dyDescent="0.3">
      <c r="A12982" s="23"/>
      <c r="D12982" s="23"/>
    </row>
    <row r="12983" spans="1:4" hidden="1" x14ac:dyDescent="0.3">
      <c r="A12983" s="23"/>
      <c r="D12983" s="23"/>
    </row>
    <row r="12984" spans="1:4" hidden="1" x14ac:dyDescent="0.3">
      <c r="A12984" s="23"/>
      <c r="D12984" s="23"/>
    </row>
    <row r="12985" spans="1:4" hidden="1" x14ac:dyDescent="0.3">
      <c r="A12985" s="23"/>
      <c r="D12985" s="23"/>
    </row>
    <row r="12986" spans="1:4" hidden="1" x14ac:dyDescent="0.3">
      <c r="A12986" s="23"/>
      <c r="D12986" s="23"/>
    </row>
    <row r="12987" spans="1:4" hidden="1" x14ac:dyDescent="0.3">
      <c r="A12987" s="23"/>
      <c r="D12987" s="23"/>
    </row>
    <row r="12988" spans="1:4" hidden="1" x14ac:dyDescent="0.3">
      <c r="A12988" s="23"/>
      <c r="D12988" s="23"/>
    </row>
    <row r="12989" spans="1:4" hidden="1" x14ac:dyDescent="0.3">
      <c r="A12989" s="23"/>
      <c r="D12989" s="23"/>
    </row>
    <row r="12990" spans="1:4" hidden="1" x14ac:dyDescent="0.3">
      <c r="A12990" s="23"/>
      <c r="D12990" s="23"/>
    </row>
    <row r="12991" spans="1:4" hidden="1" x14ac:dyDescent="0.3">
      <c r="A12991" s="23"/>
      <c r="D12991" s="23"/>
    </row>
    <row r="12992" spans="1:4" hidden="1" x14ac:dyDescent="0.3">
      <c r="A12992" s="23"/>
      <c r="D12992" s="23"/>
    </row>
    <row r="12993" spans="1:4" hidden="1" x14ac:dyDescent="0.3">
      <c r="A12993" s="23"/>
      <c r="D12993" s="23"/>
    </row>
    <row r="12994" spans="1:4" hidden="1" x14ac:dyDescent="0.3">
      <c r="A12994" s="23"/>
      <c r="D12994" s="23"/>
    </row>
    <row r="12995" spans="1:4" hidden="1" x14ac:dyDescent="0.3">
      <c r="A12995" s="23"/>
      <c r="D12995" s="23"/>
    </row>
    <row r="12996" spans="1:4" hidden="1" x14ac:dyDescent="0.3">
      <c r="A12996" s="23"/>
      <c r="D12996" s="23"/>
    </row>
    <row r="12997" spans="1:4" hidden="1" x14ac:dyDescent="0.3">
      <c r="A12997" s="23"/>
      <c r="D12997" s="23"/>
    </row>
    <row r="12998" spans="1:4" hidden="1" x14ac:dyDescent="0.3">
      <c r="A12998" s="23"/>
      <c r="D12998" s="23"/>
    </row>
    <row r="12999" spans="1:4" hidden="1" x14ac:dyDescent="0.3">
      <c r="A12999" s="23"/>
      <c r="D12999" s="23"/>
    </row>
    <row r="13000" spans="1:4" hidden="1" x14ac:dyDescent="0.3">
      <c r="A13000" s="23"/>
      <c r="D13000" s="23"/>
    </row>
    <row r="13001" spans="1:4" hidden="1" x14ac:dyDescent="0.3">
      <c r="A13001" s="23"/>
      <c r="D13001" s="23"/>
    </row>
    <row r="13002" spans="1:4" hidden="1" x14ac:dyDescent="0.3">
      <c r="A13002" s="23"/>
      <c r="D13002" s="23"/>
    </row>
    <row r="13003" spans="1:4" hidden="1" x14ac:dyDescent="0.3">
      <c r="A13003" s="23"/>
      <c r="D13003" s="23"/>
    </row>
    <row r="13004" spans="1:4" hidden="1" x14ac:dyDescent="0.3">
      <c r="A13004" s="23"/>
      <c r="D13004" s="23"/>
    </row>
    <row r="13005" spans="1:4" hidden="1" x14ac:dyDescent="0.3">
      <c r="A13005" s="23"/>
      <c r="D13005" s="23"/>
    </row>
    <row r="13006" spans="1:4" hidden="1" x14ac:dyDescent="0.3">
      <c r="A13006" s="23"/>
      <c r="D13006" s="23"/>
    </row>
    <row r="13007" spans="1:4" hidden="1" x14ac:dyDescent="0.3">
      <c r="A13007" s="23"/>
      <c r="D13007" s="23"/>
    </row>
    <row r="13008" spans="1:4" hidden="1" x14ac:dyDescent="0.3">
      <c r="A13008" s="23"/>
      <c r="D13008" s="23"/>
    </row>
    <row r="13009" spans="1:4" hidden="1" x14ac:dyDescent="0.3">
      <c r="A13009" s="23"/>
      <c r="D13009" s="23"/>
    </row>
    <row r="13010" spans="1:4" hidden="1" x14ac:dyDescent="0.3">
      <c r="A13010" s="23"/>
      <c r="D13010" s="23"/>
    </row>
    <row r="13011" spans="1:4" hidden="1" x14ac:dyDescent="0.3">
      <c r="A13011" s="23"/>
      <c r="D13011" s="23"/>
    </row>
    <row r="13012" spans="1:4" hidden="1" x14ac:dyDescent="0.3">
      <c r="A13012" s="23"/>
      <c r="D13012" s="23"/>
    </row>
    <row r="13013" spans="1:4" hidden="1" x14ac:dyDescent="0.3">
      <c r="A13013" s="23"/>
      <c r="D13013" s="23"/>
    </row>
    <row r="13014" spans="1:4" hidden="1" x14ac:dyDescent="0.3">
      <c r="A13014" s="23"/>
      <c r="D13014" s="23"/>
    </row>
    <row r="13015" spans="1:4" hidden="1" x14ac:dyDescent="0.3">
      <c r="A13015" s="23"/>
      <c r="D13015" s="23"/>
    </row>
    <row r="13016" spans="1:4" hidden="1" x14ac:dyDescent="0.3">
      <c r="A13016" s="23"/>
      <c r="D13016" s="23"/>
    </row>
    <row r="13017" spans="1:4" hidden="1" x14ac:dyDescent="0.3">
      <c r="A13017" s="23"/>
      <c r="D13017" s="23"/>
    </row>
    <row r="13018" spans="1:4" hidden="1" x14ac:dyDescent="0.3">
      <c r="A13018" s="23"/>
      <c r="D13018" s="23"/>
    </row>
    <row r="13019" spans="1:4" hidden="1" x14ac:dyDescent="0.3">
      <c r="A13019" s="23"/>
      <c r="D13019" s="23"/>
    </row>
    <row r="13020" spans="1:4" hidden="1" x14ac:dyDescent="0.3">
      <c r="A13020" s="23"/>
      <c r="D13020" s="23"/>
    </row>
    <row r="13021" spans="1:4" hidden="1" x14ac:dyDescent="0.3">
      <c r="A13021" s="23"/>
      <c r="D13021" s="23"/>
    </row>
    <row r="13022" spans="1:4" hidden="1" x14ac:dyDescent="0.3">
      <c r="A13022" s="23"/>
      <c r="D13022" s="23"/>
    </row>
    <row r="13023" spans="1:4" hidden="1" x14ac:dyDescent="0.3">
      <c r="A13023" s="23"/>
      <c r="D13023" s="23"/>
    </row>
    <row r="13024" spans="1:4" hidden="1" x14ac:dyDescent="0.3">
      <c r="A13024" s="23"/>
      <c r="D13024" s="23"/>
    </row>
    <row r="13025" spans="1:4" hidden="1" x14ac:dyDescent="0.3">
      <c r="A13025" s="23"/>
      <c r="D13025" s="23"/>
    </row>
    <row r="13026" spans="1:4" hidden="1" x14ac:dyDescent="0.3">
      <c r="A13026" s="23"/>
      <c r="D13026" s="23"/>
    </row>
    <row r="13027" spans="1:4" hidden="1" x14ac:dyDescent="0.3">
      <c r="A13027" s="23"/>
      <c r="D13027" s="23"/>
    </row>
    <row r="13028" spans="1:4" hidden="1" x14ac:dyDescent="0.3">
      <c r="A13028" s="23"/>
      <c r="D13028" s="23"/>
    </row>
    <row r="13029" spans="1:4" hidden="1" x14ac:dyDescent="0.3">
      <c r="A13029" s="23"/>
      <c r="D13029" s="23"/>
    </row>
    <row r="13030" spans="1:4" hidden="1" x14ac:dyDescent="0.3">
      <c r="A13030" s="23"/>
      <c r="D13030" s="23"/>
    </row>
    <row r="13031" spans="1:4" hidden="1" x14ac:dyDescent="0.3">
      <c r="A13031" s="23"/>
      <c r="D13031" s="23"/>
    </row>
    <row r="13032" spans="1:4" hidden="1" x14ac:dyDescent="0.3">
      <c r="A13032" s="23"/>
      <c r="D13032" s="23"/>
    </row>
    <row r="13033" spans="1:4" hidden="1" x14ac:dyDescent="0.3">
      <c r="A13033" s="23"/>
      <c r="D13033" s="23"/>
    </row>
    <row r="13034" spans="1:4" hidden="1" x14ac:dyDescent="0.3">
      <c r="A13034" s="23"/>
      <c r="D13034" s="23"/>
    </row>
    <row r="13035" spans="1:4" hidden="1" x14ac:dyDescent="0.3">
      <c r="A13035" s="23"/>
      <c r="D13035" s="23"/>
    </row>
    <row r="13036" spans="1:4" hidden="1" x14ac:dyDescent="0.3">
      <c r="A13036" s="23"/>
      <c r="D13036" s="23"/>
    </row>
    <row r="13037" spans="1:4" hidden="1" x14ac:dyDescent="0.3">
      <c r="A13037" s="23"/>
      <c r="D13037" s="23"/>
    </row>
    <row r="13038" spans="1:4" hidden="1" x14ac:dyDescent="0.3">
      <c r="A13038" s="23"/>
      <c r="D13038" s="23"/>
    </row>
    <row r="13039" spans="1:4" hidden="1" x14ac:dyDescent="0.3">
      <c r="A13039" s="23"/>
      <c r="D13039" s="23"/>
    </row>
    <row r="13040" spans="1:4" hidden="1" x14ac:dyDescent="0.3">
      <c r="A13040" s="23"/>
      <c r="D13040" s="23"/>
    </row>
    <row r="13041" spans="1:4" hidden="1" x14ac:dyDescent="0.3">
      <c r="A13041" s="23"/>
      <c r="D13041" s="23"/>
    </row>
    <row r="13042" spans="1:4" hidden="1" x14ac:dyDescent="0.3">
      <c r="A13042" s="23"/>
      <c r="D13042" s="23"/>
    </row>
    <row r="13043" spans="1:4" hidden="1" x14ac:dyDescent="0.3">
      <c r="A13043" s="23"/>
      <c r="D13043" s="23"/>
    </row>
    <row r="13044" spans="1:4" hidden="1" x14ac:dyDescent="0.3">
      <c r="A13044" s="23"/>
      <c r="D13044" s="23"/>
    </row>
    <row r="13045" spans="1:4" hidden="1" x14ac:dyDescent="0.3">
      <c r="A13045" s="23"/>
      <c r="D13045" s="23"/>
    </row>
    <row r="13046" spans="1:4" hidden="1" x14ac:dyDescent="0.3">
      <c r="A13046" s="23"/>
      <c r="D13046" s="23"/>
    </row>
    <row r="13047" spans="1:4" hidden="1" x14ac:dyDescent="0.3">
      <c r="A13047" s="23"/>
      <c r="D13047" s="23"/>
    </row>
    <row r="13048" spans="1:4" hidden="1" x14ac:dyDescent="0.3">
      <c r="A13048" s="23"/>
      <c r="D13048" s="23"/>
    </row>
    <row r="13049" spans="1:4" hidden="1" x14ac:dyDescent="0.3">
      <c r="A13049" s="23"/>
      <c r="D13049" s="23"/>
    </row>
    <row r="13050" spans="1:4" hidden="1" x14ac:dyDescent="0.3">
      <c r="A13050" s="23"/>
      <c r="D13050" s="23"/>
    </row>
    <row r="13051" spans="1:4" hidden="1" x14ac:dyDescent="0.3">
      <c r="A13051" s="23"/>
      <c r="D13051" s="23"/>
    </row>
    <row r="13052" spans="1:4" hidden="1" x14ac:dyDescent="0.3">
      <c r="A13052" s="23"/>
      <c r="D13052" s="23"/>
    </row>
    <row r="13053" spans="1:4" hidden="1" x14ac:dyDescent="0.3">
      <c r="A13053" s="23"/>
      <c r="D13053" s="23"/>
    </row>
    <row r="13054" spans="1:4" hidden="1" x14ac:dyDescent="0.3">
      <c r="A13054" s="23"/>
      <c r="D13054" s="23"/>
    </row>
    <row r="13055" spans="1:4" hidden="1" x14ac:dyDescent="0.3">
      <c r="A13055" s="23"/>
      <c r="D13055" s="23"/>
    </row>
    <row r="13056" spans="1:4" hidden="1" x14ac:dyDescent="0.3">
      <c r="A13056" s="23"/>
      <c r="D13056" s="23"/>
    </row>
    <row r="13057" spans="1:4" hidden="1" x14ac:dyDescent="0.3">
      <c r="A13057" s="23"/>
      <c r="D13057" s="23"/>
    </row>
    <row r="13058" spans="1:4" hidden="1" x14ac:dyDescent="0.3">
      <c r="A13058" s="23"/>
      <c r="D13058" s="23"/>
    </row>
    <row r="13059" spans="1:4" hidden="1" x14ac:dyDescent="0.3">
      <c r="A13059" s="23"/>
      <c r="D13059" s="23"/>
    </row>
    <row r="13060" spans="1:4" hidden="1" x14ac:dyDescent="0.3">
      <c r="A13060" s="23"/>
      <c r="D13060" s="23"/>
    </row>
    <row r="13061" spans="1:4" hidden="1" x14ac:dyDescent="0.3">
      <c r="A13061" s="23"/>
      <c r="D13061" s="23"/>
    </row>
    <row r="13062" spans="1:4" hidden="1" x14ac:dyDescent="0.3">
      <c r="A13062" s="23"/>
      <c r="D13062" s="23"/>
    </row>
    <row r="13063" spans="1:4" hidden="1" x14ac:dyDescent="0.3">
      <c r="A13063" s="23"/>
      <c r="D13063" s="23"/>
    </row>
    <row r="13064" spans="1:4" hidden="1" x14ac:dyDescent="0.3">
      <c r="A13064" s="23"/>
      <c r="D13064" s="23"/>
    </row>
    <row r="13065" spans="1:4" hidden="1" x14ac:dyDescent="0.3">
      <c r="A13065" s="23"/>
      <c r="D13065" s="23"/>
    </row>
    <row r="13066" spans="1:4" hidden="1" x14ac:dyDescent="0.3">
      <c r="A13066" s="23"/>
      <c r="D13066" s="23"/>
    </row>
    <row r="13067" spans="1:4" hidden="1" x14ac:dyDescent="0.3">
      <c r="A13067" s="23"/>
      <c r="D13067" s="23"/>
    </row>
    <row r="13068" spans="1:4" hidden="1" x14ac:dyDescent="0.3">
      <c r="A13068" s="23"/>
      <c r="D13068" s="23"/>
    </row>
    <row r="13069" spans="1:4" hidden="1" x14ac:dyDescent="0.3">
      <c r="A13069" s="23"/>
      <c r="D13069" s="23"/>
    </row>
    <row r="13070" spans="1:4" hidden="1" x14ac:dyDescent="0.3">
      <c r="A13070" s="23"/>
      <c r="D13070" s="23"/>
    </row>
    <row r="13071" spans="1:4" hidden="1" x14ac:dyDescent="0.3">
      <c r="A13071" s="23"/>
      <c r="D13071" s="23"/>
    </row>
    <row r="13072" spans="1:4" hidden="1" x14ac:dyDescent="0.3">
      <c r="A13072" s="23"/>
      <c r="D13072" s="23"/>
    </row>
    <row r="13073" spans="1:4" hidden="1" x14ac:dyDescent="0.3">
      <c r="A13073" s="23"/>
      <c r="D13073" s="23"/>
    </row>
    <row r="13074" spans="1:4" hidden="1" x14ac:dyDescent="0.3">
      <c r="A13074" s="23"/>
      <c r="D13074" s="23"/>
    </row>
    <row r="13075" spans="1:4" hidden="1" x14ac:dyDescent="0.3">
      <c r="A13075" s="23"/>
      <c r="D13075" s="23"/>
    </row>
    <row r="13076" spans="1:4" hidden="1" x14ac:dyDescent="0.3">
      <c r="A13076" s="23"/>
      <c r="D13076" s="23"/>
    </row>
    <row r="13077" spans="1:4" hidden="1" x14ac:dyDescent="0.3">
      <c r="A13077" s="23"/>
      <c r="D13077" s="23"/>
    </row>
    <row r="13078" spans="1:4" hidden="1" x14ac:dyDescent="0.3">
      <c r="A13078" s="23"/>
      <c r="D13078" s="23"/>
    </row>
    <row r="13079" spans="1:4" hidden="1" x14ac:dyDescent="0.3">
      <c r="A13079" s="23"/>
      <c r="D13079" s="23"/>
    </row>
    <row r="13080" spans="1:4" hidden="1" x14ac:dyDescent="0.3">
      <c r="A13080" s="23"/>
      <c r="D13080" s="23"/>
    </row>
    <row r="13081" spans="1:4" hidden="1" x14ac:dyDescent="0.3">
      <c r="A13081" s="23"/>
      <c r="D13081" s="23"/>
    </row>
    <row r="13082" spans="1:4" hidden="1" x14ac:dyDescent="0.3">
      <c r="A13082" s="23"/>
      <c r="D13082" s="23"/>
    </row>
    <row r="13083" spans="1:4" hidden="1" x14ac:dyDescent="0.3">
      <c r="A13083" s="23"/>
      <c r="D13083" s="23"/>
    </row>
    <row r="13084" spans="1:4" hidden="1" x14ac:dyDescent="0.3">
      <c r="A13084" s="23"/>
      <c r="D13084" s="23"/>
    </row>
    <row r="13085" spans="1:4" hidden="1" x14ac:dyDescent="0.3">
      <c r="A13085" s="23"/>
      <c r="D13085" s="23"/>
    </row>
    <row r="13086" spans="1:4" hidden="1" x14ac:dyDescent="0.3">
      <c r="A13086" s="23"/>
      <c r="D13086" s="23"/>
    </row>
    <row r="13087" spans="1:4" hidden="1" x14ac:dyDescent="0.3">
      <c r="A13087" s="23"/>
      <c r="D13087" s="23"/>
    </row>
    <row r="13088" spans="1:4" hidden="1" x14ac:dyDescent="0.3">
      <c r="A13088" s="23"/>
      <c r="D13088" s="23"/>
    </row>
    <row r="13089" spans="1:4" hidden="1" x14ac:dyDescent="0.3">
      <c r="A13089" s="23"/>
      <c r="D13089" s="23"/>
    </row>
    <row r="13090" spans="1:4" hidden="1" x14ac:dyDescent="0.3">
      <c r="A13090" s="23"/>
      <c r="D13090" s="23"/>
    </row>
    <row r="13091" spans="1:4" hidden="1" x14ac:dyDescent="0.3">
      <c r="A13091" s="23"/>
      <c r="D13091" s="23"/>
    </row>
    <row r="13092" spans="1:4" hidden="1" x14ac:dyDescent="0.3">
      <c r="A13092" s="23"/>
      <c r="D13092" s="23"/>
    </row>
    <row r="13093" spans="1:4" hidden="1" x14ac:dyDescent="0.3">
      <c r="A13093" s="23"/>
      <c r="D13093" s="23"/>
    </row>
    <row r="13094" spans="1:4" hidden="1" x14ac:dyDescent="0.3">
      <c r="A13094" s="23"/>
      <c r="D13094" s="23"/>
    </row>
    <row r="13095" spans="1:4" hidden="1" x14ac:dyDescent="0.3">
      <c r="A13095" s="23"/>
      <c r="D13095" s="23"/>
    </row>
    <row r="13096" spans="1:4" hidden="1" x14ac:dyDescent="0.3">
      <c r="A13096" s="23"/>
      <c r="D13096" s="23"/>
    </row>
    <row r="13097" spans="1:4" hidden="1" x14ac:dyDescent="0.3">
      <c r="A13097" s="23"/>
      <c r="D13097" s="23"/>
    </row>
    <row r="13098" spans="1:4" hidden="1" x14ac:dyDescent="0.3">
      <c r="A13098" s="23"/>
      <c r="D13098" s="23"/>
    </row>
    <row r="13099" spans="1:4" hidden="1" x14ac:dyDescent="0.3">
      <c r="A13099" s="23"/>
      <c r="D13099" s="23"/>
    </row>
    <row r="13100" spans="1:4" hidden="1" x14ac:dyDescent="0.3">
      <c r="A13100" s="23"/>
      <c r="D13100" s="23"/>
    </row>
    <row r="13101" spans="1:4" hidden="1" x14ac:dyDescent="0.3">
      <c r="A13101" s="23"/>
      <c r="D13101" s="23"/>
    </row>
    <row r="13102" spans="1:4" hidden="1" x14ac:dyDescent="0.3">
      <c r="A13102" s="23"/>
      <c r="D13102" s="23"/>
    </row>
    <row r="13103" spans="1:4" hidden="1" x14ac:dyDescent="0.3">
      <c r="A13103" s="23"/>
      <c r="D13103" s="23"/>
    </row>
    <row r="13104" spans="1:4" hidden="1" x14ac:dyDescent="0.3">
      <c r="A13104" s="23"/>
      <c r="D13104" s="23"/>
    </row>
    <row r="13105" spans="1:4" hidden="1" x14ac:dyDescent="0.3">
      <c r="A13105" s="23"/>
      <c r="D13105" s="23"/>
    </row>
    <row r="13106" spans="1:4" hidden="1" x14ac:dyDescent="0.3">
      <c r="A13106" s="23"/>
      <c r="D13106" s="23"/>
    </row>
    <row r="13107" spans="1:4" hidden="1" x14ac:dyDescent="0.3">
      <c r="A13107" s="23"/>
      <c r="D13107" s="23"/>
    </row>
    <row r="13108" spans="1:4" hidden="1" x14ac:dyDescent="0.3">
      <c r="A13108" s="23"/>
      <c r="D13108" s="23"/>
    </row>
    <row r="13109" spans="1:4" hidden="1" x14ac:dyDescent="0.3">
      <c r="A13109" s="23"/>
      <c r="D13109" s="23"/>
    </row>
    <row r="13110" spans="1:4" hidden="1" x14ac:dyDescent="0.3">
      <c r="A13110" s="23"/>
      <c r="D13110" s="23"/>
    </row>
    <row r="13111" spans="1:4" hidden="1" x14ac:dyDescent="0.3">
      <c r="A13111" s="23"/>
      <c r="D13111" s="23"/>
    </row>
    <row r="13112" spans="1:4" hidden="1" x14ac:dyDescent="0.3">
      <c r="A13112" s="23"/>
      <c r="D13112" s="23"/>
    </row>
    <row r="13113" spans="1:4" hidden="1" x14ac:dyDescent="0.3">
      <c r="A13113" s="23"/>
      <c r="D13113" s="23"/>
    </row>
    <row r="13114" spans="1:4" hidden="1" x14ac:dyDescent="0.3">
      <c r="A13114" s="23"/>
      <c r="D13114" s="23"/>
    </row>
    <row r="13115" spans="1:4" hidden="1" x14ac:dyDescent="0.3">
      <c r="A13115" s="23"/>
      <c r="D13115" s="23"/>
    </row>
    <row r="13116" spans="1:4" hidden="1" x14ac:dyDescent="0.3">
      <c r="A13116" s="23"/>
      <c r="D13116" s="23"/>
    </row>
    <row r="13117" spans="1:4" hidden="1" x14ac:dyDescent="0.3">
      <c r="A13117" s="23"/>
      <c r="D13117" s="23"/>
    </row>
    <row r="13118" spans="1:4" hidden="1" x14ac:dyDescent="0.3">
      <c r="A13118" s="23"/>
      <c r="D13118" s="23"/>
    </row>
    <row r="13119" spans="1:4" hidden="1" x14ac:dyDescent="0.3">
      <c r="A13119" s="23"/>
      <c r="D13119" s="23"/>
    </row>
    <row r="13120" spans="1:4" hidden="1" x14ac:dyDescent="0.3">
      <c r="A13120" s="23"/>
      <c r="D13120" s="23"/>
    </row>
    <row r="13121" spans="1:4" hidden="1" x14ac:dyDescent="0.3">
      <c r="A13121" s="23"/>
      <c r="D13121" s="23"/>
    </row>
    <row r="13122" spans="1:4" hidden="1" x14ac:dyDescent="0.3">
      <c r="A13122" s="23"/>
      <c r="D13122" s="23"/>
    </row>
    <row r="13123" spans="1:4" hidden="1" x14ac:dyDescent="0.3">
      <c r="A13123" s="23"/>
      <c r="D13123" s="23"/>
    </row>
    <row r="13124" spans="1:4" hidden="1" x14ac:dyDescent="0.3">
      <c r="A13124" s="23"/>
      <c r="D13124" s="23"/>
    </row>
    <row r="13125" spans="1:4" hidden="1" x14ac:dyDescent="0.3">
      <c r="A13125" s="23"/>
      <c r="D13125" s="23"/>
    </row>
    <row r="13126" spans="1:4" hidden="1" x14ac:dyDescent="0.3">
      <c r="A13126" s="23"/>
      <c r="D13126" s="23"/>
    </row>
    <row r="13127" spans="1:4" hidden="1" x14ac:dyDescent="0.3">
      <c r="A13127" s="23"/>
      <c r="D13127" s="23"/>
    </row>
    <row r="13128" spans="1:4" hidden="1" x14ac:dyDescent="0.3">
      <c r="A13128" s="23"/>
      <c r="D13128" s="23"/>
    </row>
    <row r="13129" spans="1:4" hidden="1" x14ac:dyDescent="0.3">
      <c r="A13129" s="23"/>
      <c r="D13129" s="23"/>
    </row>
    <row r="13130" spans="1:4" hidden="1" x14ac:dyDescent="0.3">
      <c r="A13130" s="23"/>
      <c r="D13130" s="23"/>
    </row>
    <row r="13131" spans="1:4" hidden="1" x14ac:dyDescent="0.3">
      <c r="A13131" s="23"/>
      <c r="D13131" s="23"/>
    </row>
    <row r="13132" spans="1:4" hidden="1" x14ac:dyDescent="0.3">
      <c r="A13132" s="23"/>
      <c r="D13132" s="23"/>
    </row>
    <row r="13133" spans="1:4" hidden="1" x14ac:dyDescent="0.3">
      <c r="A13133" s="23"/>
      <c r="D13133" s="23"/>
    </row>
    <row r="13134" spans="1:4" hidden="1" x14ac:dyDescent="0.3">
      <c r="A13134" s="23"/>
      <c r="D13134" s="23"/>
    </row>
    <row r="13135" spans="1:4" hidden="1" x14ac:dyDescent="0.3">
      <c r="A13135" s="23"/>
      <c r="D13135" s="23"/>
    </row>
    <row r="13136" spans="1:4" hidden="1" x14ac:dyDescent="0.3">
      <c r="A13136" s="23"/>
      <c r="D13136" s="23"/>
    </row>
    <row r="13137" spans="1:4" hidden="1" x14ac:dyDescent="0.3">
      <c r="A13137" s="23"/>
      <c r="D13137" s="23"/>
    </row>
    <row r="13138" spans="1:4" hidden="1" x14ac:dyDescent="0.3">
      <c r="A13138" s="23"/>
      <c r="D13138" s="23"/>
    </row>
    <row r="13139" spans="1:4" hidden="1" x14ac:dyDescent="0.3">
      <c r="A13139" s="23"/>
      <c r="D13139" s="23"/>
    </row>
    <row r="13140" spans="1:4" hidden="1" x14ac:dyDescent="0.3">
      <c r="A13140" s="23"/>
      <c r="D13140" s="23"/>
    </row>
    <row r="13141" spans="1:4" hidden="1" x14ac:dyDescent="0.3">
      <c r="A13141" s="23"/>
      <c r="D13141" s="23"/>
    </row>
    <row r="13142" spans="1:4" hidden="1" x14ac:dyDescent="0.3">
      <c r="A13142" s="23"/>
      <c r="D13142" s="23"/>
    </row>
    <row r="13143" spans="1:4" hidden="1" x14ac:dyDescent="0.3">
      <c r="A13143" s="23"/>
      <c r="D13143" s="23"/>
    </row>
    <row r="13144" spans="1:4" hidden="1" x14ac:dyDescent="0.3">
      <c r="A13144" s="23"/>
      <c r="D13144" s="23"/>
    </row>
    <row r="13145" spans="1:4" hidden="1" x14ac:dyDescent="0.3">
      <c r="A13145" s="23"/>
      <c r="D13145" s="23"/>
    </row>
    <row r="13146" spans="1:4" hidden="1" x14ac:dyDescent="0.3">
      <c r="A13146" s="23"/>
      <c r="D13146" s="23"/>
    </row>
    <row r="13147" spans="1:4" hidden="1" x14ac:dyDescent="0.3">
      <c r="A13147" s="23"/>
      <c r="D13147" s="23"/>
    </row>
    <row r="13148" spans="1:4" hidden="1" x14ac:dyDescent="0.3">
      <c r="A13148" s="23"/>
      <c r="D13148" s="23"/>
    </row>
    <row r="13149" spans="1:4" hidden="1" x14ac:dyDescent="0.3">
      <c r="A13149" s="23"/>
      <c r="D13149" s="23"/>
    </row>
    <row r="13150" spans="1:4" hidden="1" x14ac:dyDescent="0.3">
      <c r="A13150" s="23"/>
      <c r="D13150" s="23"/>
    </row>
    <row r="13151" spans="1:4" hidden="1" x14ac:dyDescent="0.3">
      <c r="A13151" s="23"/>
      <c r="D13151" s="23"/>
    </row>
    <row r="13152" spans="1:4" hidden="1" x14ac:dyDescent="0.3">
      <c r="A13152" s="23"/>
      <c r="D13152" s="23"/>
    </row>
    <row r="13153" spans="1:4" hidden="1" x14ac:dyDescent="0.3">
      <c r="A13153" s="23"/>
      <c r="D13153" s="23"/>
    </row>
    <row r="13154" spans="1:4" hidden="1" x14ac:dyDescent="0.3">
      <c r="A13154" s="23"/>
      <c r="D13154" s="23"/>
    </row>
    <row r="13155" spans="1:4" hidden="1" x14ac:dyDescent="0.3">
      <c r="A13155" s="23"/>
      <c r="D13155" s="23"/>
    </row>
    <row r="13156" spans="1:4" hidden="1" x14ac:dyDescent="0.3">
      <c r="A13156" s="23"/>
      <c r="D13156" s="23"/>
    </row>
    <row r="13157" spans="1:4" hidden="1" x14ac:dyDescent="0.3">
      <c r="A13157" s="23"/>
      <c r="D13157" s="23"/>
    </row>
    <row r="13158" spans="1:4" hidden="1" x14ac:dyDescent="0.3">
      <c r="A13158" s="23"/>
      <c r="D13158" s="23"/>
    </row>
    <row r="13159" spans="1:4" hidden="1" x14ac:dyDescent="0.3">
      <c r="A13159" s="23"/>
      <c r="D13159" s="23"/>
    </row>
    <row r="13160" spans="1:4" hidden="1" x14ac:dyDescent="0.3">
      <c r="A13160" s="23"/>
      <c r="D13160" s="23"/>
    </row>
    <row r="13161" spans="1:4" hidden="1" x14ac:dyDescent="0.3">
      <c r="A13161" s="23"/>
      <c r="D13161" s="23"/>
    </row>
    <row r="13162" spans="1:4" hidden="1" x14ac:dyDescent="0.3">
      <c r="A13162" s="23"/>
      <c r="D13162" s="23"/>
    </row>
    <row r="13163" spans="1:4" hidden="1" x14ac:dyDescent="0.3">
      <c r="A13163" s="23"/>
      <c r="D13163" s="23"/>
    </row>
    <row r="13164" spans="1:4" hidden="1" x14ac:dyDescent="0.3">
      <c r="A13164" s="23"/>
      <c r="D13164" s="23"/>
    </row>
    <row r="13165" spans="1:4" hidden="1" x14ac:dyDescent="0.3">
      <c r="A13165" s="23"/>
      <c r="D13165" s="23"/>
    </row>
    <row r="13166" spans="1:4" hidden="1" x14ac:dyDescent="0.3">
      <c r="A13166" s="23"/>
      <c r="D13166" s="23"/>
    </row>
    <row r="13167" spans="1:4" hidden="1" x14ac:dyDescent="0.3">
      <c r="A13167" s="23"/>
      <c r="D13167" s="23"/>
    </row>
    <row r="13168" spans="1:4" hidden="1" x14ac:dyDescent="0.3">
      <c r="A13168" s="23"/>
      <c r="D13168" s="23"/>
    </row>
    <row r="13169" spans="1:4" hidden="1" x14ac:dyDescent="0.3">
      <c r="A13169" s="23"/>
      <c r="D13169" s="23"/>
    </row>
    <row r="13170" spans="1:4" hidden="1" x14ac:dyDescent="0.3">
      <c r="A13170" s="23"/>
      <c r="D13170" s="23"/>
    </row>
    <row r="13171" spans="1:4" hidden="1" x14ac:dyDescent="0.3">
      <c r="A13171" s="23"/>
      <c r="D13171" s="23"/>
    </row>
    <row r="13172" spans="1:4" hidden="1" x14ac:dyDescent="0.3">
      <c r="A13172" s="23"/>
      <c r="D13172" s="23"/>
    </row>
    <row r="13173" spans="1:4" hidden="1" x14ac:dyDescent="0.3">
      <c r="A13173" s="23"/>
      <c r="D13173" s="23"/>
    </row>
    <row r="13174" spans="1:4" hidden="1" x14ac:dyDescent="0.3">
      <c r="A13174" s="23"/>
      <c r="D13174" s="23"/>
    </row>
    <row r="13175" spans="1:4" hidden="1" x14ac:dyDescent="0.3">
      <c r="A13175" s="23"/>
      <c r="D13175" s="23"/>
    </row>
    <row r="13176" spans="1:4" hidden="1" x14ac:dyDescent="0.3">
      <c r="A13176" s="23"/>
      <c r="D13176" s="23"/>
    </row>
    <row r="13177" spans="1:4" hidden="1" x14ac:dyDescent="0.3">
      <c r="A13177" s="23"/>
      <c r="D13177" s="23"/>
    </row>
    <row r="13178" spans="1:4" hidden="1" x14ac:dyDescent="0.3">
      <c r="A13178" s="23"/>
      <c r="D13178" s="23"/>
    </row>
    <row r="13179" spans="1:4" hidden="1" x14ac:dyDescent="0.3">
      <c r="A13179" s="23"/>
      <c r="D13179" s="23"/>
    </row>
    <row r="13180" spans="1:4" hidden="1" x14ac:dyDescent="0.3">
      <c r="A13180" s="23"/>
      <c r="D13180" s="23"/>
    </row>
    <row r="13181" spans="1:4" hidden="1" x14ac:dyDescent="0.3">
      <c r="A13181" s="23"/>
      <c r="D13181" s="23"/>
    </row>
    <row r="13182" spans="1:4" hidden="1" x14ac:dyDescent="0.3">
      <c r="A13182" s="23"/>
      <c r="D13182" s="23"/>
    </row>
    <row r="13183" spans="1:4" hidden="1" x14ac:dyDescent="0.3">
      <c r="A13183" s="23"/>
      <c r="D13183" s="23"/>
    </row>
    <row r="13184" spans="1:4" hidden="1" x14ac:dyDescent="0.3">
      <c r="A13184" s="23"/>
      <c r="D13184" s="23"/>
    </row>
    <row r="13185" spans="1:4" hidden="1" x14ac:dyDescent="0.3">
      <c r="A13185" s="23"/>
      <c r="D13185" s="23"/>
    </row>
    <row r="13186" spans="1:4" hidden="1" x14ac:dyDescent="0.3">
      <c r="A13186" s="23"/>
      <c r="D13186" s="23"/>
    </row>
    <row r="13187" spans="1:4" hidden="1" x14ac:dyDescent="0.3">
      <c r="A13187" s="23"/>
      <c r="D13187" s="23"/>
    </row>
    <row r="13188" spans="1:4" hidden="1" x14ac:dyDescent="0.3">
      <c r="A13188" s="23"/>
      <c r="D13188" s="23"/>
    </row>
    <row r="13189" spans="1:4" hidden="1" x14ac:dyDescent="0.3">
      <c r="A13189" s="23"/>
      <c r="D13189" s="23"/>
    </row>
    <row r="13190" spans="1:4" hidden="1" x14ac:dyDescent="0.3">
      <c r="A13190" s="23"/>
      <c r="D13190" s="23"/>
    </row>
    <row r="13191" spans="1:4" hidden="1" x14ac:dyDescent="0.3">
      <c r="A13191" s="23"/>
      <c r="D13191" s="23"/>
    </row>
    <row r="13192" spans="1:4" hidden="1" x14ac:dyDescent="0.3">
      <c r="A13192" s="23"/>
      <c r="D13192" s="23"/>
    </row>
    <row r="13193" spans="1:4" hidden="1" x14ac:dyDescent="0.3">
      <c r="A13193" s="23"/>
      <c r="D13193" s="23"/>
    </row>
    <row r="13194" spans="1:4" hidden="1" x14ac:dyDescent="0.3">
      <c r="A13194" s="23"/>
      <c r="D13194" s="23"/>
    </row>
    <row r="13195" spans="1:4" hidden="1" x14ac:dyDescent="0.3">
      <c r="A13195" s="23"/>
      <c r="D13195" s="23"/>
    </row>
    <row r="13196" spans="1:4" hidden="1" x14ac:dyDescent="0.3">
      <c r="A13196" s="23"/>
      <c r="D13196" s="23"/>
    </row>
    <row r="13197" spans="1:4" hidden="1" x14ac:dyDescent="0.3">
      <c r="A13197" s="23"/>
      <c r="D13197" s="23"/>
    </row>
    <row r="13198" spans="1:4" hidden="1" x14ac:dyDescent="0.3">
      <c r="A13198" s="23"/>
      <c r="D13198" s="23"/>
    </row>
    <row r="13199" spans="1:4" hidden="1" x14ac:dyDescent="0.3">
      <c r="A13199" s="23"/>
      <c r="D13199" s="23"/>
    </row>
    <row r="13200" spans="1:4" hidden="1" x14ac:dyDescent="0.3">
      <c r="A13200" s="23"/>
      <c r="D13200" s="23"/>
    </row>
    <row r="13201" spans="1:4" hidden="1" x14ac:dyDescent="0.3">
      <c r="A13201" s="23"/>
      <c r="D13201" s="23"/>
    </row>
    <row r="13202" spans="1:4" hidden="1" x14ac:dyDescent="0.3">
      <c r="A13202" s="23"/>
      <c r="D13202" s="23"/>
    </row>
    <row r="13203" spans="1:4" hidden="1" x14ac:dyDescent="0.3">
      <c r="A13203" s="23"/>
      <c r="D13203" s="23"/>
    </row>
    <row r="13204" spans="1:4" hidden="1" x14ac:dyDescent="0.3">
      <c r="A13204" s="23"/>
      <c r="D13204" s="23"/>
    </row>
    <row r="13205" spans="1:4" hidden="1" x14ac:dyDescent="0.3">
      <c r="A13205" s="23"/>
      <c r="D13205" s="23"/>
    </row>
    <row r="13206" spans="1:4" hidden="1" x14ac:dyDescent="0.3">
      <c r="A13206" s="23"/>
      <c r="D13206" s="23"/>
    </row>
    <row r="13207" spans="1:4" hidden="1" x14ac:dyDescent="0.3">
      <c r="A13207" s="23"/>
      <c r="D13207" s="23"/>
    </row>
    <row r="13208" spans="1:4" hidden="1" x14ac:dyDescent="0.3">
      <c r="A13208" s="23"/>
      <c r="D13208" s="23"/>
    </row>
    <row r="13209" spans="1:4" hidden="1" x14ac:dyDescent="0.3">
      <c r="A13209" s="23"/>
      <c r="D13209" s="23"/>
    </row>
    <row r="13210" spans="1:4" hidden="1" x14ac:dyDescent="0.3">
      <c r="A13210" s="23"/>
      <c r="D13210" s="23"/>
    </row>
    <row r="13211" spans="1:4" hidden="1" x14ac:dyDescent="0.3">
      <c r="A13211" s="23"/>
      <c r="D13211" s="23"/>
    </row>
    <row r="13212" spans="1:4" hidden="1" x14ac:dyDescent="0.3">
      <c r="A13212" s="23"/>
      <c r="D13212" s="23"/>
    </row>
    <row r="13213" spans="1:4" hidden="1" x14ac:dyDescent="0.3">
      <c r="A13213" s="23"/>
      <c r="D13213" s="23"/>
    </row>
    <row r="13214" spans="1:4" hidden="1" x14ac:dyDescent="0.3">
      <c r="A13214" s="23"/>
      <c r="D13214" s="23"/>
    </row>
    <row r="13215" spans="1:4" hidden="1" x14ac:dyDescent="0.3">
      <c r="A13215" s="23"/>
      <c r="D13215" s="23"/>
    </row>
    <row r="13216" spans="1:4" hidden="1" x14ac:dyDescent="0.3">
      <c r="A13216" s="23"/>
      <c r="D13216" s="23"/>
    </row>
    <row r="13217" spans="1:4" hidden="1" x14ac:dyDescent="0.3">
      <c r="A13217" s="23"/>
      <c r="D13217" s="23"/>
    </row>
    <row r="13218" spans="1:4" hidden="1" x14ac:dyDescent="0.3">
      <c r="A13218" s="23"/>
      <c r="D13218" s="23"/>
    </row>
    <row r="13219" spans="1:4" hidden="1" x14ac:dyDescent="0.3">
      <c r="A13219" s="23"/>
      <c r="D13219" s="23"/>
    </row>
    <row r="13220" spans="1:4" hidden="1" x14ac:dyDescent="0.3">
      <c r="A13220" s="23"/>
      <c r="D13220" s="23"/>
    </row>
    <row r="13221" spans="1:4" hidden="1" x14ac:dyDescent="0.3">
      <c r="A13221" s="23"/>
      <c r="D13221" s="23"/>
    </row>
    <row r="13222" spans="1:4" hidden="1" x14ac:dyDescent="0.3">
      <c r="A13222" s="23"/>
      <c r="D13222" s="23"/>
    </row>
    <row r="13223" spans="1:4" hidden="1" x14ac:dyDescent="0.3">
      <c r="A13223" s="23"/>
      <c r="D13223" s="23"/>
    </row>
    <row r="13224" spans="1:4" hidden="1" x14ac:dyDescent="0.3">
      <c r="A13224" s="23"/>
      <c r="D13224" s="23"/>
    </row>
    <row r="13225" spans="1:4" hidden="1" x14ac:dyDescent="0.3">
      <c r="A13225" s="23"/>
      <c r="D13225" s="23"/>
    </row>
    <row r="13226" spans="1:4" hidden="1" x14ac:dyDescent="0.3">
      <c r="A13226" s="23"/>
      <c r="D13226" s="23"/>
    </row>
    <row r="13227" spans="1:4" hidden="1" x14ac:dyDescent="0.3">
      <c r="A13227" s="23"/>
      <c r="D13227" s="23"/>
    </row>
    <row r="13228" spans="1:4" hidden="1" x14ac:dyDescent="0.3">
      <c r="A13228" s="23"/>
      <c r="D13228" s="23"/>
    </row>
    <row r="13229" spans="1:4" hidden="1" x14ac:dyDescent="0.3">
      <c r="A13229" s="23"/>
      <c r="D13229" s="23"/>
    </row>
    <row r="13230" spans="1:4" hidden="1" x14ac:dyDescent="0.3">
      <c r="A13230" s="23"/>
      <c r="D13230" s="23"/>
    </row>
    <row r="13231" spans="1:4" hidden="1" x14ac:dyDescent="0.3">
      <c r="A13231" s="23"/>
      <c r="D13231" s="23"/>
    </row>
    <row r="13232" spans="1:4" hidden="1" x14ac:dyDescent="0.3">
      <c r="A13232" s="23"/>
      <c r="D13232" s="23"/>
    </row>
    <row r="13233" spans="1:4" hidden="1" x14ac:dyDescent="0.3">
      <c r="A13233" s="23"/>
      <c r="D13233" s="23"/>
    </row>
    <row r="13234" spans="1:4" hidden="1" x14ac:dyDescent="0.3">
      <c r="A13234" s="23"/>
      <c r="D13234" s="23"/>
    </row>
    <row r="13235" spans="1:4" hidden="1" x14ac:dyDescent="0.3">
      <c r="A13235" s="23"/>
      <c r="D13235" s="23"/>
    </row>
    <row r="13236" spans="1:4" hidden="1" x14ac:dyDescent="0.3">
      <c r="A13236" s="23"/>
      <c r="D13236" s="23"/>
    </row>
    <row r="13237" spans="1:4" hidden="1" x14ac:dyDescent="0.3">
      <c r="A13237" s="23"/>
      <c r="D13237" s="23"/>
    </row>
    <row r="13238" spans="1:4" hidden="1" x14ac:dyDescent="0.3">
      <c r="A13238" s="23"/>
      <c r="D13238" s="23"/>
    </row>
    <row r="13239" spans="1:4" hidden="1" x14ac:dyDescent="0.3">
      <c r="A13239" s="23"/>
      <c r="D13239" s="23"/>
    </row>
    <row r="13240" spans="1:4" hidden="1" x14ac:dyDescent="0.3">
      <c r="A13240" s="23"/>
      <c r="D13240" s="23"/>
    </row>
    <row r="13241" spans="1:4" hidden="1" x14ac:dyDescent="0.3">
      <c r="A13241" s="23"/>
      <c r="D13241" s="23"/>
    </row>
    <row r="13242" spans="1:4" hidden="1" x14ac:dyDescent="0.3">
      <c r="A13242" s="23"/>
      <c r="D13242" s="23"/>
    </row>
    <row r="13243" spans="1:4" hidden="1" x14ac:dyDescent="0.3">
      <c r="A13243" s="23"/>
      <c r="D13243" s="23"/>
    </row>
    <row r="13244" spans="1:4" hidden="1" x14ac:dyDescent="0.3">
      <c r="A13244" s="23"/>
      <c r="D13244" s="23"/>
    </row>
    <row r="13245" spans="1:4" hidden="1" x14ac:dyDescent="0.3">
      <c r="A13245" s="23"/>
      <c r="D13245" s="23"/>
    </row>
    <row r="13246" spans="1:4" hidden="1" x14ac:dyDescent="0.3">
      <c r="A13246" s="23"/>
      <c r="D13246" s="23"/>
    </row>
    <row r="13247" spans="1:4" hidden="1" x14ac:dyDescent="0.3">
      <c r="A13247" s="23"/>
      <c r="D13247" s="23"/>
    </row>
    <row r="13248" spans="1:4" hidden="1" x14ac:dyDescent="0.3">
      <c r="A13248" s="23"/>
      <c r="D13248" s="23"/>
    </row>
    <row r="13249" spans="1:4" hidden="1" x14ac:dyDescent="0.3">
      <c r="A13249" s="23"/>
      <c r="D13249" s="23"/>
    </row>
    <row r="13250" spans="1:4" hidden="1" x14ac:dyDescent="0.3">
      <c r="A13250" s="23"/>
      <c r="D13250" s="23"/>
    </row>
    <row r="13251" spans="1:4" hidden="1" x14ac:dyDescent="0.3">
      <c r="A13251" s="23"/>
      <c r="D13251" s="23"/>
    </row>
    <row r="13252" spans="1:4" hidden="1" x14ac:dyDescent="0.3">
      <c r="A13252" s="23"/>
      <c r="D13252" s="23"/>
    </row>
    <row r="13253" spans="1:4" hidden="1" x14ac:dyDescent="0.3">
      <c r="A13253" s="23"/>
      <c r="D13253" s="23"/>
    </row>
    <row r="13254" spans="1:4" hidden="1" x14ac:dyDescent="0.3">
      <c r="A13254" s="23"/>
      <c r="D13254" s="23"/>
    </row>
    <row r="13255" spans="1:4" hidden="1" x14ac:dyDescent="0.3">
      <c r="A13255" s="23"/>
      <c r="D13255" s="23"/>
    </row>
    <row r="13256" spans="1:4" hidden="1" x14ac:dyDescent="0.3">
      <c r="A13256" s="23"/>
      <c r="D13256" s="23"/>
    </row>
    <row r="13257" spans="1:4" hidden="1" x14ac:dyDescent="0.3">
      <c r="A13257" s="23"/>
      <c r="D13257" s="23"/>
    </row>
    <row r="13258" spans="1:4" hidden="1" x14ac:dyDescent="0.3">
      <c r="A13258" s="23"/>
      <c r="D13258" s="23"/>
    </row>
    <row r="13259" spans="1:4" hidden="1" x14ac:dyDescent="0.3">
      <c r="A13259" s="23"/>
      <c r="D13259" s="23"/>
    </row>
    <row r="13260" spans="1:4" hidden="1" x14ac:dyDescent="0.3">
      <c r="A13260" s="23"/>
      <c r="D13260" s="23"/>
    </row>
    <row r="13261" spans="1:4" hidden="1" x14ac:dyDescent="0.3">
      <c r="A13261" s="23"/>
      <c r="D13261" s="23"/>
    </row>
    <row r="13262" spans="1:4" hidden="1" x14ac:dyDescent="0.3">
      <c r="A13262" s="23"/>
      <c r="D13262" s="23"/>
    </row>
    <row r="13263" spans="1:4" hidden="1" x14ac:dyDescent="0.3">
      <c r="A13263" s="23"/>
      <c r="D13263" s="23"/>
    </row>
    <row r="13264" spans="1:4" hidden="1" x14ac:dyDescent="0.3">
      <c r="A13264" s="23"/>
      <c r="D13264" s="23"/>
    </row>
    <row r="13265" spans="1:4" hidden="1" x14ac:dyDescent="0.3">
      <c r="A13265" s="23"/>
      <c r="D13265" s="23"/>
    </row>
    <row r="13266" spans="1:4" hidden="1" x14ac:dyDescent="0.3">
      <c r="A13266" s="23"/>
      <c r="D13266" s="23"/>
    </row>
    <row r="13267" spans="1:4" hidden="1" x14ac:dyDescent="0.3">
      <c r="A13267" s="23"/>
      <c r="D13267" s="23"/>
    </row>
    <row r="13268" spans="1:4" hidden="1" x14ac:dyDescent="0.3">
      <c r="A13268" s="23"/>
      <c r="D13268" s="23"/>
    </row>
    <row r="13269" spans="1:4" hidden="1" x14ac:dyDescent="0.3">
      <c r="A13269" s="23"/>
      <c r="D13269" s="23"/>
    </row>
    <row r="13270" spans="1:4" hidden="1" x14ac:dyDescent="0.3">
      <c r="A13270" s="23"/>
      <c r="D13270" s="23"/>
    </row>
    <row r="13271" spans="1:4" hidden="1" x14ac:dyDescent="0.3">
      <c r="A13271" s="23"/>
      <c r="D13271" s="23"/>
    </row>
    <row r="13272" spans="1:4" hidden="1" x14ac:dyDescent="0.3">
      <c r="A13272" s="23"/>
      <c r="D13272" s="23"/>
    </row>
    <row r="13273" spans="1:4" hidden="1" x14ac:dyDescent="0.3">
      <c r="A13273" s="23"/>
      <c r="D13273" s="23"/>
    </row>
    <row r="13274" spans="1:4" hidden="1" x14ac:dyDescent="0.3">
      <c r="A13274" s="23"/>
      <c r="D13274" s="23"/>
    </row>
    <row r="13275" spans="1:4" hidden="1" x14ac:dyDescent="0.3">
      <c r="A13275" s="23"/>
      <c r="D13275" s="23"/>
    </row>
    <row r="13276" spans="1:4" hidden="1" x14ac:dyDescent="0.3">
      <c r="A13276" s="23"/>
      <c r="D13276" s="23"/>
    </row>
    <row r="13277" spans="1:4" hidden="1" x14ac:dyDescent="0.3">
      <c r="A13277" s="23"/>
      <c r="D13277" s="23"/>
    </row>
    <row r="13278" spans="1:4" hidden="1" x14ac:dyDescent="0.3">
      <c r="A13278" s="23"/>
      <c r="D13278" s="23"/>
    </row>
    <row r="13279" spans="1:4" hidden="1" x14ac:dyDescent="0.3">
      <c r="A13279" s="23"/>
      <c r="D13279" s="23"/>
    </row>
    <row r="13280" spans="1:4" hidden="1" x14ac:dyDescent="0.3">
      <c r="A13280" s="23"/>
      <c r="D13280" s="23"/>
    </row>
    <row r="13281" spans="1:4" hidden="1" x14ac:dyDescent="0.3">
      <c r="A13281" s="23"/>
      <c r="D13281" s="23"/>
    </row>
    <row r="13282" spans="1:4" hidden="1" x14ac:dyDescent="0.3">
      <c r="A13282" s="23"/>
      <c r="D13282" s="23"/>
    </row>
    <row r="13283" spans="1:4" hidden="1" x14ac:dyDescent="0.3">
      <c r="A13283" s="23"/>
      <c r="D13283" s="23"/>
    </row>
    <row r="13284" spans="1:4" hidden="1" x14ac:dyDescent="0.3">
      <c r="A13284" s="23"/>
      <c r="D13284" s="23"/>
    </row>
    <row r="13285" spans="1:4" hidden="1" x14ac:dyDescent="0.3">
      <c r="A13285" s="23"/>
      <c r="D13285" s="23"/>
    </row>
    <row r="13286" spans="1:4" hidden="1" x14ac:dyDescent="0.3">
      <c r="A13286" s="23"/>
      <c r="D13286" s="23"/>
    </row>
    <row r="13287" spans="1:4" hidden="1" x14ac:dyDescent="0.3">
      <c r="A13287" s="23"/>
      <c r="D13287" s="23"/>
    </row>
    <row r="13288" spans="1:4" hidden="1" x14ac:dyDescent="0.3">
      <c r="A13288" s="23"/>
      <c r="D13288" s="23"/>
    </row>
    <row r="13289" spans="1:4" hidden="1" x14ac:dyDescent="0.3">
      <c r="A13289" s="23"/>
      <c r="D13289" s="23"/>
    </row>
    <row r="13290" spans="1:4" hidden="1" x14ac:dyDescent="0.3">
      <c r="A13290" s="23"/>
      <c r="D13290" s="23"/>
    </row>
    <row r="13291" spans="1:4" hidden="1" x14ac:dyDescent="0.3">
      <c r="A13291" s="23"/>
      <c r="D13291" s="23"/>
    </row>
    <row r="13292" spans="1:4" hidden="1" x14ac:dyDescent="0.3">
      <c r="A13292" s="23"/>
      <c r="D13292" s="23"/>
    </row>
    <row r="13293" spans="1:4" hidden="1" x14ac:dyDescent="0.3">
      <c r="A13293" s="23"/>
      <c r="D13293" s="23"/>
    </row>
    <row r="13294" spans="1:4" hidden="1" x14ac:dyDescent="0.3">
      <c r="A13294" s="23"/>
      <c r="D13294" s="23"/>
    </row>
    <row r="13295" spans="1:4" hidden="1" x14ac:dyDescent="0.3">
      <c r="A13295" s="23"/>
      <c r="D13295" s="23"/>
    </row>
    <row r="13296" spans="1:4" hidden="1" x14ac:dyDescent="0.3">
      <c r="A13296" s="23"/>
      <c r="D13296" s="23"/>
    </row>
    <row r="13297" spans="1:4" hidden="1" x14ac:dyDescent="0.3">
      <c r="A13297" s="23"/>
      <c r="D13297" s="23"/>
    </row>
    <row r="13298" spans="1:4" hidden="1" x14ac:dyDescent="0.3">
      <c r="A13298" s="23"/>
      <c r="D13298" s="23"/>
    </row>
    <row r="13299" spans="1:4" hidden="1" x14ac:dyDescent="0.3">
      <c r="A13299" s="23"/>
      <c r="D13299" s="23"/>
    </row>
    <row r="13300" spans="1:4" hidden="1" x14ac:dyDescent="0.3">
      <c r="A13300" s="23"/>
      <c r="D13300" s="23"/>
    </row>
    <row r="13301" spans="1:4" hidden="1" x14ac:dyDescent="0.3">
      <c r="A13301" s="23"/>
      <c r="D13301" s="23"/>
    </row>
    <row r="13302" spans="1:4" hidden="1" x14ac:dyDescent="0.3">
      <c r="A13302" s="23"/>
      <c r="D13302" s="23"/>
    </row>
    <row r="13303" spans="1:4" hidden="1" x14ac:dyDescent="0.3">
      <c r="A13303" s="23"/>
      <c r="D13303" s="23"/>
    </row>
    <row r="13304" spans="1:4" hidden="1" x14ac:dyDescent="0.3">
      <c r="A13304" s="23"/>
      <c r="D13304" s="23"/>
    </row>
    <row r="13305" spans="1:4" hidden="1" x14ac:dyDescent="0.3">
      <c r="A13305" s="23"/>
      <c r="D13305" s="23"/>
    </row>
    <row r="13306" spans="1:4" hidden="1" x14ac:dyDescent="0.3">
      <c r="A13306" s="23"/>
      <c r="D13306" s="23"/>
    </row>
    <row r="13307" spans="1:4" hidden="1" x14ac:dyDescent="0.3">
      <c r="A13307" s="23"/>
      <c r="D13307" s="23"/>
    </row>
    <row r="13308" spans="1:4" hidden="1" x14ac:dyDescent="0.3">
      <c r="A13308" s="23"/>
      <c r="D13308" s="23"/>
    </row>
    <row r="13309" spans="1:4" hidden="1" x14ac:dyDescent="0.3">
      <c r="A13309" s="23"/>
      <c r="D13309" s="23"/>
    </row>
    <row r="13310" spans="1:4" hidden="1" x14ac:dyDescent="0.3">
      <c r="A13310" s="23"/>
      <c r="D13310" s="23"/>
    </row>
    <row r="13311" spans="1:4" hidden="1" x14ac:dyDescent="0.3">
      <c r="A13311" s="23"/>
      <c r="D13311" s="23"/>
    </row>
    <row r="13312" spans="1:4" hidden="1" x14ac:dyDescent="0.3">
      <c r="A13312" s="23"/>
      <c r="D13312" s="23"/>
    </row>
    <row r="13313" spans="1:4" hidden="1" x14ac:dyDescent="0.3">
      <c r="A13313" s="23"/>
      <c r="D13313" s="23"/>
    </row>
    <row r="13314" spans="1:4" hidden="1" x14ac:dyDescent="0.3">
      <c r="A13314" s="23"/>
      <c r="D13314" s="23"/>
    </row>
    <row r="13315" spans="1:4" hidden="1" x14ac:dyDescent="0.3">
      <c r="A13315" s="23"/>
      <c r="D13315" s="23"/>
    </row>
    <row r="13316" spans="1:4" hidden="1" x14ac:dyDescent="0.3">
      <c r="A13316" s="23"/>
      <c r="D13316" s="23"/>
    </row>
    <row r="13317" spans="1:4" hidden="1" x14ac:dyDescent="0.3">
      <c r="A13317" s="23"/>
      <c r="D13317" s="23"/>
    </row>
    <row r="13318" spans="1:4" hidden="1" x14ac:dyDescent="0.3">
      <c r="A13318" s="23"/>
      <c r="D13318" s="23"/>
    </row>
    <row r="13319" spans="1:4" hidden="1" x14ac:dyDescent="0.3">
      <c r="A13319" s="23"/>
      <c r="D13319" s="23"/>
    </row>
    <row r="13320" spans="1:4" hidden="1" x14ac:dyDescent="0.3">
      <c r="A13320" s="23"/>
      <c r="D13320" s="23"/>
    </row>
    <row r="13321" spans="1:4" hidden="1" x14ac:dyDescent="0.3">
      <c r="A13321" s="23"/>
      <c r="D13321" s="23"/>
    </row>
    <row r="13322" spans="1:4" hidden="1" x14ac:dyDescent="0.3">
      <c r="A13322" s="23"/>
      <c r="D13322" s="23"/>
    </row>
    <row r="13323" spans="1:4" hidden="1" x14ac:dyDescent="0.3">
      <c r="A13323" s="23"/>
      <c r="D13323" s="23"/>
    </row>
    <row r="13324" spans="1:4" hidden="1" x14ac:dyDescent="0.3">
      <c r="A13324" s="23"/>
      <c r="D13324" s="23"/>
    </row>
    <row r="13325" spans="1:4" hidden="1" x14ac:dyDescent="0.3">
      <c r="A13325" s="23"/>
      <c r="D13325" s="23"/>
    </row>
    <row r="13326" spans="1:4" hidden="1" x14ac:dyDescent="0.3">
      <c r="A13326" s="23"/>
      <c r="D13326" s="23"/>
    </row>
    <row r="13327" spans="1:4" hidden="1" x14ac:dyDescent="0.3">
      <c r="A13327" s="23"/>
      <c r="D13327" s="23"/>
    </row>
    <row r="13328" spans="1:4" hidden="1" x14ac:dyDescent="0.3">
      <c r="A13328" s="23"/>
      <c r="D13328" s="23"/>
    </row>
    <row r="13329" spans="1:4" hidden="1" x14ac:dyDescent="0.3">
      <c r="A13329" s="23"/>
      <c r="D13329" s="23"/>
    </row>
    <row r="13330" spans="1:4" hidden="1" x14ac:dyDescent="0.3">
      <c r="A13330" s="23"/>
      <c r="D13330" s="23"/>
    </row>
    <row r="13331" spans="1:4" hidden="1" x14ac:dyDescent="0.3">
      <c r="A13331" s="23"/>
      <c r="D13331" s="23"/>
    </row>
    <row r="13332" spans="1:4" hidden="1" x14ac:dyDescent="0.3">
      <c r="A13332" s="23"/>
      <c r="D13332" s="23"/>
    </row>
    <row r="13333" spans="1:4" hidden="1" x14ac:dyDescent="0.3">
      <c r="A13333" s="23"/>
      <c r="D13333" s="23"/>
    </row>
    <row r="13334" spans="1:4" hidden="1" x14ac:dyDescent="0.3">
      <c r="A13334" s="23"/>
      <c r="D13334" s="23"/>
    </row>
    <row r="13335" spans="1:4" hidden="1" x14ac:dyDescent="0.3">
      <c r="A13335" s="23"/>
      <c r="D13335" s="23"/>
    </row>
    <row r="13336" spans="1:4" hidden="1" x14ac:dyDescent="0.3">
      <c r="A13336" s="23"/>
      <c r="D13336" s="23"/>
    </row>
    <row r="13337" spans="1:4" hidden="1" x14ac:dyDescent="0.3">
      <c r="A13337" s="23"/>
      <c r="D13337" s="23"/>
    </row>
    <row r="13338" spans="1:4" hidden="1" x14ac:dyDescent="0.3">
      <c r="A13338" s="23"/>
      <c r="D13338" s="23"/>
    </row>
    <row r="13339" spans="1:4" hidden="1" x14ac:dyDescent="0.3">
      <c r="A13339" s="23"/>
      <c r="D13339" s="23"/>
    </row>
    <row r="13340" spans="1:4" hidden="1" x14ac:dyDescent="0.3">
      <c r="A13340" s="23"/>
      <c r="D13340" s="23"/>
    </row>
    <row r="13341" spans="1:4" hidden="1" x14ac:dyDescent="0.3">
      <c r="A13341" s="23"/>
      <c r="D13341" s="23"/>
    </row>
    <row r="13342" spans="1:4" hidden="1" x14ac:dyDescent="0.3">
      <c r="A13342" s="23"/>
      <c r="D13342" s="23"/>
    </row>
    <row r="13343" spans="1:4" hidden="1" x14ac:dyDescent="0.3">
      <c r="A13343" s="23"/>
      <c r="D13343" s="23"/>
    </row>
    <row r="13344" spans="1:4" hidden="1" x14ac:dyDescent="0.3">
      <c r="A13344" s="23"/>
      <c r="D13344" s="23"/>
    </row>
    <row r="13345" spans="1:4" hidden="1" x14ac:dyDescent="0.3">
      <c r="A13345" s="23"/>
      <c r="D13345" s="23"/>
    </row>
    <row r="13346" spans="1:4" hidden="1" x14ac:dyDescent="0.3">
      <c r="A13346" s="23"/>
      <c r="D13346" s="23"/>
    </row>
    <row r="13347" spans="1:4" hidden="1" x14ac:dyDescent="0.3">
      <c r="A13347" s="23"/>
      <c r="D13347" s="23"/>
    </row>
    <row r="13348" spans="1:4" hidden="1" x14ac:dyDescent="0.3">
      <c r="A13348" s="23"/>
      <c r="D13348" s="23"/>
    </row>
    <row r="13349" spans="1:4" hidden="1" x14ac:dyDescent="0.3">
      <c r="A13349" s="23"/>
      <c r="D13349" s="23"/>
    </row>
    <row r="13350" spans="1:4" hidden="1" x14ac:dyDescent="0.3">
      <c r="A13350" s="23"/>
      <c r="D13350" s="23"/>
    </row>
    <row r="13351" spans="1:4" hidden="1" x14ac:dyDescent="0.3">
      <c r="A13351" s="23"/>
      <c r="D13351" s="23"/>
    </row>
    <row r="13352" spans="1:4" hidden="1" x14ac:dyDescent="0.3">
      <c r="A13352" s="23"/>
      <c r="D13352" s="23"/>
    </row>
    <row r="13353" spans="1:4" hidden="1" x14ac:dyDescent="0.3">
      <c r="A13353" s="23"/>
      <c r="D13353" s="23"/>
    </row>
    <row r="13354" spans="1:4" hidden="1" x14ac:dyDescent="0.3">
      <c r="A13354" s="23"/>
      <c r="D13354" s="23"/>
    </row>
    <row r="13355" spans="1:4" hidden="1" x14ac:dyDescent="0.3">
      <c r="A13355" s="23"/>
      <c r="D13355" s="23"/>
    </row>
    <row r="13356" spans="1:4" hidden="1" x14ac:dyDescent="0.3">
      <c r="A13356" s="23"/>
      <c r="D13356" s="23"/>
    </row>
    <row r="13357" spans="1:4" hidden="1" x14ac:dyDescent="0.3">
      <c r="A13357" s="23"/>
      <c r="D13357" s="23"/>
    </row>
    <row r="13358" spans="1:4" hidden="1" x14ac:dyDescent="0.3">
      <c r="A13358" s="23"/>
      <c r="D13358" s="23"/>
    </row>
    <row r="13359" spans="1:4" hidden="1" x14ac:dyDescent="0.3">
      <c r="A13359" s="23"/>
      <c r="D13359" s="23"/>
    </row>
    <row r="13360" spans="1:4" hidden="1" x14ac:dyDescent="0.3">
      <c r="A13360" s="23"/>
      <c r="D13360" s="23"/>
    </row>
    <row r="13361" spans="1:4" hidden="1" x14ac:dyDescent="0.3">
      <c r="A13361" s="23"/>
      <c r="D13361" s="23"/>
    </row>
    <row r="13362" spans="1:4" hidden="1" x14ac:dyDescent="0.3">
      <c r="A13362" s="23"/>
      <c r="D13362" s="23"/>
    </row>
    <row r="13363" spans="1:4" hidden="1" x14ac:dyDescent="0.3">
      <c r="A13363" s="23"/>
      <c r="D13363" s="23"/>
    </row>
    <row r="13364" spans="1:4" hidden="1" x14ac:dyDescent="0.3">
      <c r="A13364" s="23"/>
      <c r="D13364" s="23"/>
    </row>
    <row r="13365" spans="1:4" hidden="1" x14ac:dyDescent="0.3">
      <c r="A13365" s="23"/>
      <c r="D13365" s="23"/>
    </row>
    <row r="13366" spans="1:4" hidden="1" x14ac:dyDescent="0.3">
      <c r="A13366" s="23"/>
      <c r="D13366" s="23"/>
    </row>
    <row r="13367" spans="1:4" hidden="1" x14ac:dyDescent="0.3">
      <c r="A13367" s="23"/>
      <c r="D13367" s="23"/>
    </row>
    <row r="13368" spans="1:4" hidden="1" x14ac:dyDescent="0.3">
      <c r="A13368" s="23"/>
      <c r="D13368" s="23"/>
    </row>
    <row r="13369" spans="1:4" hidden="1" x14ac:dyDescent="0.3">
      <c r="A13369" s="23"/>
      <c r="D13369" s="23"/>
    </row>
    <row r="13370" spans="1:4" hidden="1" x14ac:dyDescent="0.3">
      <c r="A13370" s="23"/>
      <c r="D13370" s="23"/>
    </row>
    <row r="13371" spans="1:4" hidden="1" x14ac:dyDescent="0.3">
      <c r="A13371" s="23"/>
      <c r="D13371" s="23"/>
    </row>
    <row r="13372" spans="1:4" hidden="1" x14ac:dyDescent="0.3">
      <c r="A13372" s="23"/>
      <c r="D13372" s="23"/>
    </row>
    <row r="13373" spans="1:4" hidden="1" x14ac:dyDescent="0.3">
      <c r="A13373" s="23"/>
      <c r="D13373" s="23"/>
    </row>
    <row r="13374" spans="1:4" hidden="1" x14ac:dyDescent="0.3">
      <c r="A13374" s="23"/>
      <c r="D13374" s="23"/>
    </row>
    <row r="13375" spans="1:4" hidden="1" x14ac:dyDescent="0.3">
      <c r="A13375" s="23"/>
      <c r="D13375" s="23"/>
    </row>
    <row r="13376" spans="1:4" hidden="1" x14ac:dyDescent="0.3">
      <c r="A13376" s="23"/>
      <c r="D13376" s="23"/>
    </row>
    <row r="13377" spans="1:4" hidden="1" x14ac:dyDescent="0.3">
      <c r="A13377" s="23"/>
      <c r="D13377" s="23"/>
    </row>
    <row r="13378" spans="1:4" hidden="1" x14ac:dyDescent="0.3">
      <c r="A13378" s="23"/>
      <c r="D13378" s="23"/>
    </row>
    <row r="13379" spans="1:4" hidden="1" x14ac:dyDescent="0.3">
      <c r="A13379" s="23"/>
      <c r="D13379" s="23"/>
    </row>
    <row r="13380" spans="1:4" hidden="1" x14ac:dyDescent="0.3">
      <c r="A13380" s="23"/>
      <c r="D13380" s="23"/>
    </row>
    <row r="13381" spans="1:4" hidden="1" x14ac:dyDescent="0.3">
      <c r="A13381" s="23"/>
      <c r="D13381" s="23"/>
    </row>
    <row r="13382" spans="1:4" hidden="1" x14ac:dyDescent="0.3">
      <c r="A13382" s="23"/>
      <c r="D13382" s="23"/>
    </row>
    <row r="13383" spans="1:4" hidden="1" x14ac:dyDescent="0.3">
      <c r="A13383" s="23"/>
      <c r="D13383" s="23"/>
    </row>
    <row r="13384" spans="1:4" hidden="1" x14ac:dyDescent="0.3">
      <c r="A13384" s="23"/>
      <c r="D13384" s="23"/>
    </row>
    <row r="13385" spans="1:4" hidden="1" x14ac:dyDescent="0.3">
      <c r="A13385" s="23"/>
      <c r="D13385" s="23"/>
    </row>
    <row r="13386" spans="1:4" hidden="1" x14ac:dyDescent="0.3">
      <c r="A13386" s="23"/>
      <c r="D13386" s="23"/>
    </row>
    <row r="13387" spans="1:4" hidden="1" x14ac:dyDescent="0.3">
      <c r="A13387" s="23"/>
      <c r="D13387" s="23"/>
    </row>
    <row r="13388" spans="1:4" hidden="1" x14ac:dyDescent="0.3">
      <c r="A13388" s="23"/>
      <c r="D13388" s="23"/>
    </row>
    <row r="13389" spans="1:4" hidden="1" x14ac:dyDescent="0.3">
      <c r="A13389" s="23"/>
      <c r="D13389" s="23"/>
    </row>
    <row r="13390" spans="1:4" hidden="1" x14ac:dyDescent="0.3">
      <c r="A13390" s="23"/>
      <c r="D13390" s="23"/>
    </row>
    <row r="13391" spans="1:4" hidden="1" x14ac:dyDescent="0.3">
      <c r="A13391" s="23"/>
      <c r="D13391" s="23"/>
    </row>
    <row r="13392" spans="1:4" hidden="1" x14ac:dyDescent="0.3">
      <c r="A13392" s="23"/>
      <c r="D13392" s="23"/>
    </row>
    <row r="13393" spans="1:4" hidden="1" x14ac:dyDescent="0.3">
      <c r="A13393" s="23"/>
      <c r="D13393" s="23"/>
    </row>
    <row r="13394" spans="1:4" hidden="1" x14ac:dyDescent="0.3">
      <c r="A13394" s="23"/>
      <c r="D13394" s="23"/>
    </row>
    <row r="13395" spans="1:4" hidden="1" x14ac:dyDescent="0.3">
      <c r="A13395" s="23"/>
      <c r="D13395" s="23"/>
    </row>
    <row r="13396" spans="1:4" hidden="1" x14ac:dyDescent="0.3">
      <c r="A13396" s="23"/>
      <c r="D13396" s="23"/>
    </row>
    <row r="13397" spans="1:4" hidden="1" x14ac:dyDescent="0.3">
      <c r="A13397" s="23"/>
      <c r="D13397" s="23"/>
    </row>
    <row r="13398" spans="1:4" hidden="1" x14ac:dyDescent="0.3">
      <c r="A13398" s="23"/>
      <c r="D13398" s="23"/>
    </row>
    <row r="13399" spans="1:4" hidden="1" x14ac:dyDescent="0.3">
      <c r="A13399" s="23"/>
      <c r="D13399" s="23"/>
    </row>
    <row r="13400" spans="1:4" hidden="1" x14ac:dyDescent="0.3">
      <c r="A13400" s="23"/>
      <c r="D13400" s="23"/>
    </row>
    <row r="13401" spans="1:4" hidden="1" x14ac:dyDescent="0.3">
      <c r="A13401" s="23"/>
      <c r="D13401" s="23"/>
    </row>
    <row r="13402" spans="1:4" hidden="1" x14ac:dyDescent="0.3">
      <c r="A13402" s="23"/>
      <c r="D13402" s="23"/>
    </row>
    <row r="13403" spans="1:4" hidden="1" x14ac:dyDescent="0.3">
      <c r="A13403" s="23"/>
      <c r="D13403" s="23"/>
    </row>
    <row r="13404" spans="1:4" hidden="1" x14ac:dyDescent="0.3">
      <c r="A13404" s="23"/>
      <c r="D13404" s="23"/>
    </row>
    <row r="13405" spans="1:4" hidden="1" x14ac:dyDescent="0.3">
      <c r="A13405" s="23"/>
      <c r="D13405" s="23"/>
    </row>
    <row r="13406" spans="1:4" hidden="1" x14ac:dyDescent="0.3">
      <c r="A13406" s="23"/>
      <c r="D13406" s="23"/>
    </row>
    <row r="13407" spans="1:4" hidden="1" x14ac:dyDescent="0.3">
      <c r="A13407" s="23"/>
      <c r="D13407" s="23"/>
    </row>
    <row r="13408" spans="1:4" hidden="1" x14ac:dyDescent="0.3">
      <c r="A13408" s="23"/>
      <c r="D13408" s="23"/>
    </row>
    <row r="13409" spans="1:4" hidden="1" x14ac:dyDescent="0.3">
      <c r="A13409" s="23"/>
      <c r="D13409" s="23"/>
    </row>
    <row r="13410" spans="1:4" hidden="1" x14ac:dyDescent="0.3">
      <c r="A13410" s="23"/>
      <c r="D13410" s="23"/>
    </row>
    <row r="13411" spans="1:4" hidden="1" x14ac:dyDescent="0.3">
      <c r="A13411" s="23"/>
      <c r="D13411" s="23"/>
    </row>
    <row r="13412" spans="1:4" hidden="1" x14ac:dyDescent="0.3">
      <c r="A13412" s="23"/>
      <c r="D13412" s="23"/>
    </row>
    <row r="13413" spans="1:4" hidden="1" x14ac:dyDescent="0.3">
      <c r="A13413" s="23"/>
      <c r="D13413" s="23"/>
    </row>
    <row r="13414" spans="1:4" hidden="1" x14ac:dyDescent="0.3">
      <c r="A13414" s="23"/>
      <c r="D13414" s="23"/>
    </row>
    <row r="13415" spans="1:4" hidden="1" x14ac:dyDescent="0.3">
      <c r="A13415" s="23"/>
      <c r="D13415" s="23"/>
    </row>
    <row r="13416" spans="1:4" hidden="1" x14ac:dyDescent="0.3">
      <c r="A13416" s="23"/>
      <c r="D13416" s="23"/>
    </row>
    <row r="13417" spans="1:4" hidden="1" x14ac:dyDescent="0.3">
      <c r="A13417" s="23"/>
      <c r="D13417" s="23"/>
    </row>
    <row r="13418" spans="1:4" hidden="1" x14ac:dyDescent="0.3">
      <c r="A13418" s="23"/>
      <c r="D13418" s="23"/>
    </row>
    <row r="13419" spans="1:4" hidden="1" x14ac:dyDescent="0.3">
      <c r="A13419" s="23"/>
      <c r="D13419" s="23"/>
    </row>
    <row r="13420" spans="1:4" hidden="1" x14ac:dyDescent="0.3">
      <c r="A13420" s="23"/>
      <c r="D13420" s="23"/>
    </row>
    <row r="13421" spans="1:4" hidden="1" x14ac:dyDescent="0.3">
      <c r="A13421" s="23"/>
      <c r="D13421" s="23"/>
    </row>
    <row r="13422" spans="1:4" hidden="1" x14ac:dyDescent="0.3">
      <c r="A13422" s="23"/>
      <c r="D13422" s="23"/>
    </row>
    <row r="13423" spans="1:4" hidden="1" x14ac:dyDescent="0.3">
      <c r="A13423" s="23"/>
      <c r="D13423" s="23"/>
    </row>
    <row r="13424" spans="1:4" hidden="1" x14ac:dyDescent="0.3">
      <c r="A13424" s="23"/>
      <c r="D13424" s="23"/>
    </row>
    <row r="13425" spans="1:4" hidden="1" x14ac:dyDescent="0.3">
      <c r="A13425" s="23"/>
      <c r="D13425" s="23"/>
    </row>
    <row r="13426" spans="1:4" hidden="1" x14ac:dyDescent="0.3">
      <c r="A13426" s="23"/>
      <c r="D13426" s="23"/>
    </row>
    <row r="13427" spans="1:4" hidden="1" x14ac:dyDescent="0.3">
      <c r="A13427" s="23"/>
      <c r="D13427" s="23"/>
    </row>
    <row r="13428" spans="1:4" hidden="1" x14ac:dyDescent="0.3">
      <c r="A13428" s="23"/>
      <c r="D13428" s="23"/>
    </row>
    <row r="13429" spans="1:4" hidden="1" x14ac:dyDescent="0.3">
      <c r="A13429" s="23"/>
      <c r="D13429" s="23"/>
    </row>
    <row r="13430" spans="1:4" hidden="1" x14ac:dyDescent="0.3">
      <c r="A13430" s="23"/>
      <c r="D13430" s="23"/>
    </row>
    <row r="13431" spans="1:4" hidden="1" x14ac:dyDescent="0.3">
      <c r="A13431" s="23"/>
      <c r="D13431" s="23"/>
    </row>
    <row r="13432" spans="1:4" hidden="1" x14ac:dyDescent="0.3">
      <c r="A13432" s="23"/>
      <c r="D13432" s="23"/>
    </row>
    <row r="13433" spans="1:4" hidden="1" x14ac:dyDescent="0.3">
      <c r="A13433" s="23"/>
      <c r="D13433" s="23"/>
    </row>
    <row r="13434" spans="1:4" hidden="1" x14ac:dyDescent="0.3">
      <c r="A13434" s="23"/>
      <c r="D13434" s="23"/>
    </row>
    <row r="13435" spans="1:4" hidden="1" x14ac:dyDescent="0.3">
      <c r="A13435" s="23"/>
      <c r="D13435" s="23"/>
    </row>
    <row r="13436" spans="1:4" hidden="1" x14ac:dyDescent="0.3">
      <c r="A13436" s="23"/>
      <c r="D13436" s="23"/>
    </row>
    <row r="13437" spans="1:4" hidden="1" x14ac:dyDescent="0.3">
      <c r="A13437" s="23"/>
      <c r="D13437" s="23"/>
    </row>
    <row r="13438" spans="1:4" hidden="1" x14ac:dyDescent="0.3">
      <c r="A13438" s="23"/>
      <c r="D13438" s="23"/>
    </row>
    <row r="13439" spans="1:4" hidden="1" x14ac:dyDescent="0.3">
      <c r="A13439" s="23"/>
      <c r="D13439" s="23"/>
    </row>
    <row r="13440" spans="1:4" hidden="1" x14ac:dyDescent="0.3">
      <c r="A13440" s="23"/>
      <c r="D13440" s="23"/>
    </row>
    <row r="13441" spans="1:4" hidden="1" x14ac:dyDescent="0.3">
      <c r="A13441" s="23"/>
      <c r="D13441" s="23"/>
    </row>
    <row r="13442" spans="1:4" hidden="1" x14ac:dyDescent="0.3">
      <c r="A13442" s="23"/>
      <c r="D13442" s="23"/>
    </row>
    <row r="13443" spans="1:4" hidden="1" x14ac:dyDescent="0.3">
      <c r="A13443" s="23"/>
      <c r="D13443" s="23"/>
    </row>
    <row r="13444" spans="1:4" hidden="1" x14ac:dyDescent="0.3">
      <c r="A13444" s="23"/>
      <c r="D13444" s="23"/>
    </row>
    <row r="13445" spans="1:4" hidden="1" x14ac:dyDescent="0.3">
      <c r="A13445" s="23"/>
      <c r="D13445" s="23"/>
    </row>
    <row r="13446" spans="1:4" hidden="1" x14ac:dyDescent="0.3">
      <c r="A13446" s="23"/>
      <c r="D13446" s="23"/>
    </row>
    <row r="13447" spans="1:4" hidden="1" x14ac:dyDescent="0.3">
      <c r="A13447" s="23"/>
      <c r="D13447" s="23"/>
    </row>
    <row r="13448" spans="1:4" hidden="1" x14ac:dyDescent="0.3">
      <c r="A13448" s="23"/>
      <c r="D13448" s="23"/>
    </row>
    <row r="13449" spans="1:4" hidden="1" x14ac:dyDescent="0.3">
      <c r="A13449" s="23"/>
      <c r="D13449" s="23"/>
    </row>
    <row r="13450" spans="1:4" hidden="1" x14ac:dyDescent="0.3">
      <c r="A13450" s="23"/>
      <c r="D13450" s="23"/>
    </row>
    <row r="13451" spans="1:4" hidden="1" x14ac:dyDescent="0.3">
      <c r="A13451" s="23"/>
      <c r="D13451" s="23"/>
    </row>
    <row r="13452" spans="1:4" hidden="1" x14ac:dyDescent="0.3">
      <c r="A13452" s="23"/>
      <c r="D13452" s="23"/>
    </row>
    <row r="13453" spans="1:4" hidden="1" x14ac:dyDescent="0.3">
      <c r="A13453" s="23"/>
      <c r="D13453" s="23"/>
    </row>
    <row r="13454" spans="1:4" hidden="1" x14ac:dyDescent="0.3">
      <c r="A13454" s="23"/>
      <c r="D13454" s="23"/>
    </row>
    <row r="13455" spans="1:4" hidden="1" x14ac:dyDescent="0.3">
      <c r="A13455" s="23"/>
      <c r="D13455" s="23"/>
    </row>
    <row r="13456" spans="1:4" hidden="1" x14ac:dyDescent="0.3">
      <c r="A13456" s="23"/>
      <c r="D13456" s="23"/>
    </row>
    <row r="13457" spans="1:4" hidden="1" x14ac:dyDescent="0.3">
      <c r="A13457" s="23"/>
      <c r="D13457" s="23"/>
    </row>
    <row r="13458" spans="1:4" hidden="1" x14ac:dyDescent="0.3">
      <c r="A13458" s="23"/>
      <c r="D13458" s="23"/>
    </row>
    <row r="13459" spans="1:4" hidden="1" x14ac:dyDescent="0.3">
      <c r="A13459" s="23"/>
      <c r="D13459" s="23"/>
    </row>
    <row r="13460" spans="1:4" hidden="1" x14ac:dyDescent="0.3">
      <c r="A13460" s="23"/>
      <c r="D13460" s="23"/>
    </row>
    <row r="13461" spans="1:4" hidden="1" x14ac:dyDescent="0.3">
      <c r="A13461" s="23"/>
      <c r="D13461" s="23"/>
    </row>
    <row r="13462" spans="1:4" hidden="1" x14ac:dyDescent="0.3">
      <c r="A13462" s="23"/>
      <c r="D13462" s="23"/>
    </row>
    <row r="13463" spans="1:4" hidden="1" x14ac:dyDescent="0.3">
      <c r="A13463" s="23"/>
      <c r="D13463" s="23"/>
    </row>
    <row r="13464" spans="1:4" hidden="1" x14ac:dyDescent="0.3">
      <c r="A13464" s="23"/>
      <c r="D13464" s="23"/>
    </row>
    <row r="13465" spans="1:4" hidden="1" x14ac:dyDescent="0.3">
      <c r="A13465" s="23"/>
      <c r="D13465" s="23"/>
    </row>
    <row r="13466" spans="1:4" hidden="1" x14ac:dyDescent="0.3">
      <c r="A13466" s="23"/>
      <c r="D13466" s="23"/>
    </row>
    <row r="13467" spans="1:4" hidden="1" x14ac:dyDescent="0.3">
      <c r="A13467" s="23"/>
      <c r="D13467" s="23"/>
    </row>
    <row r="13468" spans="1:4" hidden="1" x14ac:dyDescent="0.3">
      <c r="A13468" s="23"/>
      <c r="D13468" s="23"/>
    </row>
    <row r="13469" spans="1:4" hidden="1" x14ac:dyDescent="0.3">
      <c r="A13469" s="23"/>
      <c r="D13469" s="23"/>
    </row>
    <row r="13470" spans="1:4" hidden="1" x14ac:dyDescent="0.3">
      <c r="A13470" s="23"/>
      <c r="D13470" s="23"/>
    </row>
    <row r="13471" spans="1:4" hidden="1" x14ac:dyDescent="0.3">
      <c r="A13471" s="23"/>
      <c r="D13471" s="23"/>
    </row>
    <row r="13472" spans="1:4" hidden="1" x14ac:dyDescent="0.3">
      <c r="A13472" s="23"/>
      <c r="D13472" s="23"/>
    </row>
    <row r="13473" spans="1:4" hidden="1" x14ac:dyDescent="0.3">
      <c r="A13473" s="23"/>
      <c r="D13473" s="23"/>
    </row>
    <row r="13474" spans="1:4" hidden="1" x14ac:dyDescent="0.3">
      <c r="A13474" s="23"/>
      <c r="D13474" s="23"/>
    </row>
    <row r="13475" spans="1:4" hidden="1" x14ac:dyDescent="0.3">
      <c r="A13475" s="23"/>
      <c r="D13475" s="23"/>
    </row>
    <row r="13476" spans="1:4" hidden="1" x14ac:dyDescent="0.3">
      <c r="A13476" s="23"/>
      <c r="D13476" s="23"/>
    </row>
    <row r="13477" spans="1:4" hidden="1" x14ac:dyDescent="0.3">
      <c r="A13477" s="23"/>
      <c r="D13477" s="23"/>
    </row>
    <row r="13478" spans="1:4" hidden="1" x14ac:dyDescent="0.3">
      <c r="A13478" s="23"/>
      <c r="D13478" s="23"/>
    </row>
    <row r="13479" spans="1:4" hidden="1" x14ac:dyDescent="0.3">
      <c r="A13479" s="23"/>
      <c r="D13479" s="23"/>
    </row>
    <row r="13480" spans="1:4" hidden="1" x14ac:dyDescent="0.3">
      <c r="A13480" s="23"/>
      <c r="D13480" s="23"/>
    </row>
    <row r="13481" spans="1:4" hidden="1" x14ac:dyDescent="0.3">
      <c r="A13481" s="23"/>
      <c r="D13481" s="23"/>
    </row>
    <row r="13482" spans="1:4" hidden="1" x14ac:dyDescent="0.3">
      <c r="A13482" s="23"/>
      <c r="D13482" s="23"/>
    </row>
    <row r="13483" spans="1:4" hidden="1" x14ac:dyDescent="0.3">
      <c r="A13483" s="23"/>
      <c r="D13483" s="23"/>
    </row>
    <row r="13484" spans="1:4" hidden="1" x14ac:dyDescent="0.3">
      <c r="A13484" s="23"/>
      <c r="D13484" s="23"/>
    </row>
    <row r="13485" spans="1:4" hidden="1" x14ac:dyDescent="0.3">
      <c r="A13485" s="23"/>
      <c r="D13485" s="23"/>
    </row>
    <row r="13486" spans="1:4" hidden="1" x14ac:dyDescent="0.3">
      <c r="A13486" s="23"/>
      <c r="D13486" s="23"/>
    </row>
    <row r="13487" spans="1:4" hidden="1" x14ac:dyDescent="0.3">
      <c r="A13487" s="23"/>
      <c r="D13487" s="23"/>
    </row>
    <row r="13488" spans="1:4" hidden="1" x14ac:dyDescent="0.3">
      <c r="A13488" s="23"/>
      <c r="D13488" s="23"/>
    </row>
    <row r="13489" spans="1:4" hidden="1" x14ac:dyDescent="0.3">
      <c r="A13489" s="23"/>
      <c r="D13489" s="23"/>
    </row>
    <row r="13490" spans="1:4" hidden="1" x14ac:dyDescent="0.3">
      <c r="A13490" s="23"/>
      <c r="D13490" s="23"/>
    </row>
    <row r="13491" spans="1:4" hidden="1" x14ac:dyDescent="0.3">
      <c r="A13491" s="23"/>
      <c r="D13491" s="23"/>
    </row>
    <row r="13492" spans="1:4" hidden="1" x14ac:dyDescent="0.3">
      <c r="A13492" s="23"/>
      <c r="D13492" s="23"/>
    </row>
    <row r="13493" spans="1:4" hidden="1" x14ac:dyDescent="0.3">
      <c r="A13493" s="23"/>
      <c r="D13493" s="23"/>
    </row>
    <row r="13494" spans="1:4" hidden="1" x14ac:dyDescent="0.3">
      <c r="A13494" s="23"/>
      <c r="D13494" s="23"/>
    </row>
    <row r="13495" spans="1:4" hidden="1" x14ac:dyDescent="0.3">
      <c r="A13495" s="23"/>
      <c r="D13495" s="23"/>
    </row>
    <row r="13496" spans="1:4" hidden="1" x14ac:dyDescent="0.3">
      <c r="A13496" s="23"/>
      <c r="D13496" s="23"/>
    </row>
    <row r="13497" spans="1:4" hidden="1" x14ac:dyDescent="0.3">
      <c r="A13497" s="23"/>
      <c r="D13497" s="23"/>
    </row>
    <row r="13498" spans="1:4" hidden="1" x14ac:dyDescent="0.3">
      <c r="A13498" s="23"/>
      <c r="D13498" s="23"/>
    </row>
    <row r="13499" spans="1:4" hidden="1" x14ac:dyDescent="0.3">
      <c r="A13499" s="23"/>
      <c r="D13499" s="23"/>
    </row>
    <row r="13500" spans="1:4" hidden="1" x14ac:dyDescent="0.3">
      <c r="A13500" s="23"/>
      <c r="D13500" s="23"/>
    </row>
    <row r="13501" spans="1:4" hidden="1" x14ac:dyDescent="0.3">
      <c r="A13501" s="23"/>
      <c r="D13501" s="23"/>
    </row>
    <row r="13502" spans="1:4" hidden="1" x14ac:dyDescent="0.3">
      <c r="A13502" s="23"/>
      <c r="D13502" s="23"/>
    </row>
    <row r="13503" spans="1:4" hidden="1" x14ac:dyDescent="0.3">
      <c r="A13503" s="23"/>
      <c r="D13503" s="23"/>
    </row>
    <row r="13504" spans="1:4" hidden="1" x14ac:dyDescent="0.3">
      <c r="A13504" s="23"/>
      <c r="D13504" s="23"/>
    </row>
    <row r="13505" spans="1:4" hidden="1" x14ac:dyDescent="0.3">
      <c r="A13505" s="23"/>
      <c r="D13505" s="23"/>
    </row>
    <row r="13506" spans="1:4" hidden="1" x14ac:dyDescent="0.3">
      <c r="A13506" s="23"/>
      <c r="D13506" s="23"/>
    </row>
    <row r="13507" spans="1:4" hidden="1" x14ac:dyDescent="0.3">
      <c r="A13507" s="23"/>
      <c r="D13507" s="23"/>
    </row>
    <row r="13508" spans="1:4" hidden="1" x14ac:dyDescent="0.3">
      <c r="A13508" s="23"/>
      <c r="D13508" s="23"/>
    </row>
    <row r="13509" spans="1:4" hidden="1" x14ac:dyDescent="0.3">
      <c r="A13509" s="23"/>
      <c r="D13509" s="23"/>
    </row>
    <row r="13510" spans="1:4" hidden="1" x14ac:dyDescent="0.3">
      <c r="A13510" s="23"/>
      <c r="D13510" s="23"/>
    </row>
    <row r="13511" spans="1:4" hidden="1" x14ac:dyDescent="0.3">
      <c r="A13511" s="23"/>
      <c r="D13511" s="23"/>
    </row>
    <row r="13512" spans="1:4" hidden="1" x14ac:dyDescent="0.3">
      <c r="A13512" s="23"/>
      <c r="D13512" s="23"/>
    </row>
    <row r="13513" spans="1:4" hidden="1" x14ac:dyDescent="0.3">
      <c r="A13513" s="23"/>
      <c r="D13513" s="23"/>
    </row>
    <row r="13514" spans="1:4" hidden="1" x14ac:dyDescent="0.3">
      <c r="A13514" s="23"/>
      <c r="D13514" s="23"/>
    </row>
    <row r="13515" spans="1:4" hidden="1" x14ac:dyDescent="0.3">
      <c r="A13515" s="23"/>
      <c r="D13515" s="23"/>
    </row>
    <row r="13516" spans="1:4" hidden="1" x14ac:dyDescent="0.3">
      <c r="A13516" s="23"/>
      <c r="D13516" s="23"/>
    </row>
    <row r="13517" spans="1:4" hidden="1" x14ac:dyDescent="0.3">
      <c r="A13517" s="23"/>
      <c r="D13517" s="23"/>
    </row>
    <row r="13518" spans="1:4" hidden="1" x14ac:dyDescent="0.3">
      <c r="A13518" s="23"/>
      <c r="D13518" s="23"/>
    </row>
    <row r="13519" spans="1:4" hidden="1" x14ac:dyDescent="0.3">
      <c r="A13519" s="23"/>
      <c r="D13519" s="23"/>
    </row>
    <row r="13520" spans="1:4" hidden="1" x14ac:dyDescent="0.3">
      <c r="A13520" s="23"/>
      <c r="D13520" s="23"/>
    </row>
    <row r="13521" spans="1:4" hidden="1" x14ac:dyDescent="0.3">
      <c r="A13521" s="23"/>
      <c r="D13521" s="23"/>
    </row>
    <row r="13522" spans="1:4" hidden="1" x14ac:dyDescent="0.3">
      <c r="A13522" s="23"/>
      <c r="D13522" s="23"/>
    </row>
    <row r="13523" spans="1:4" hidden="1" x14ac:dyDescent="0.3">
      <c r="A13523" s="23"/>
      <c r="D13523" s="23"/>
    </row>
    <row r="13524" spans="1:4" hidden="1" x14ac:dyDescent="0.3">
      <c r="A13524" s="23"/>
      <c r="D13524" s="23"/>
    </row>
    <row r="13525" spans="1:4" hidden="1" x14ac:dyDescent="0.3">
      <c r="A13525" s="23"/>
      <c r="D13525" s="23"/>
    </row>
    <row r="13526" spans="1:4" hidden="1" x14ac:dyDescent="0.3">
      <c r="A13526" s="23"/>
      <c r="D13526" s="23"/>
    </row>
    <row r="13527" spans="1:4" hidden="1" x14ac:dyDescent="0.3">
      <c r="A13527" s="23"/>
      <c r="D13527" s="23"/>
    </row>
    <row r="13528" spans="1:4" hidden="1" x14ac:dyDescent="0.3">
      <c r="A13528" s="23"/>
      <c r="D13528" s="23"/>
    </row>
    <row r="13529" spans="1:4" hidden="1" x14ac:dyDescent="0.3">
      <c r="A13529" s="23"/>
      <c r="D13529" s="23"/>
    </row>
    <row r="13530" spans="1:4" hidden="1" x14ac:dyDescent="0.3">
      <c r="A13530" s="23"/>
      <c r="D13530" s="23"/>
    </row>
    <row r="13531" spans="1:4" hidden="1" x14ac:dyDescent="0.3">
      <c r="A13531" s="23"/>
      <c r="D13531" s="23"/>
    </row>
    <row r="13532" spans="1:4" hidden="1" x14ac:dyDescent="0.3">
      <c r="A13532" s="23"/>
      <c r="D13532" s="23"/>
    </row>
    <row r="13533" spans="1:4" hidden="1" x14ac:dyDescent="0.3">
      <c r="A13533" s="23"/>
      <c r="D13533" s="23"/>
    </row>
    <row r="13534" spans="1:4" hidden="1" x14ac:dyDescent="0.3">
      <c r="A13534" s="23"/>
      <c r="D13534" s="23"/>
    </row>
    <row r="13535" spans="1:4" hidden="1" x14ac:dyDescent="0.3">
      <c r="A13535" s="23"/>
      <c r="D13535" s="23"/>
    </row>
    <row r="13536" spans="1:4" hidden="1" x14ac:dyDescent="0.3">
      <c r="A13536" s="23"/>
      <c r="D13536" s="23"/>
    </row>
    <row r="13537" spans="1:4" hidden="1" x14ac:dyDescent="0.3">
      <c r="A13537" s="23"/>
      <c r="D13537" s="23"/>
    </row>
    <row r="13538" spans="1:4" hidden="1" x14ac:dyDescent="0.3">
      <c r="A13538" s="23"/>
      <c r="D13538" s="23"/>
    </row>
    <row r="13539" spans="1:4" hidden="1" x14ac:dyDescent="0.3">
      <c r="A13539" s="23"/>
      <c r="D13539" s="23"/>
    </row>
    <row r="13540" spans="1:4" hidden="1" x14ac:dyDescent="0.3">
      <c r="A13540" s="23"/>
      <c r="D13540" s="23"/>
    </row>
    <row r="13541" spans="1:4" hidden="1" x14ac:dyDescent="0.3">
      <c r="A13541" s="23"/>
      <c r="D13541" s="23"/>
    </row>
    <row r="13542" spans="1:4" hidden="1" x14ac:dyDescent="0.3">
      <c r="A13542" s="23"/>
      <c r="D13542" s="23"/>
    </row>
    <row r="13543" spans="1:4" hidden="1" x14ac:dyDescent="0.3">
      <c r="A13543" s="23"/>
      <c r="D13543" s="23"/>
    </row>
    <row r="13544" spans="1:4" hidden="1" x14ac:dyDescent="0.3">
      <c r="A13544" s="23"/>
      <c r="D13544" s="23"/>
    </row>
    <row r="13545" spans="1:4" hidden="1" x14ac:dyDescent="0.3">
      <c r="A13545" s="23"/>
      <c r="D13545" s="23"/>
    </row>
    <row r="13546" spans="1:4" hidden="1" x14ac:dyDescent="0.3">
      <c r="A13546" s="23"/>
      <c r="D13546" s="23"/>
    </row>
    <row r="13547" spans="1:4" hidden="1" x14ac:dyDescent="0.3">
      <c r="A13547" s="23"/>
      <c r="D13547" s="23"/>
    </row>
    <row r="13548" spans="1:4" hidden="1" x14ac:dyDescent="0.3">
      <c r="A13548" s="23"/>
      <c r="D13548" s="23"/>
    </row>
    <row r="13549" spans="1:4" hidden="1" x14ac:dyDescent="0.3">
      <c r="A13549" s="23"/>
      <c r="D13549" s="23"/>
    </row>
    <row r="13550" spans="1:4" hidden="1" x14ac:dyDescent="0.3">
      <c r="A13550" s="23"/>
      <c r="D13550" s="23"/>
    </row>
    <row r="13551" spans="1:4" hidden="1" x14ac:dyDescent="0.3">
      <c r="A13551" s="23"/>
      <c r="D13551" s="23"/>
    </row>
    <row r="13552" spans="1:4" hidden="1" x14ac:dyDescent="0.3">
      <c r="A13552" s="23"/>
      <c r="D13552" s="23"/>
    </row>
    <row r="13553" spans="1:4" hidden="1" x14ac:dyDescent="0.3">
      <c r="A13553" s="23"/>
      <c r="D13553" s="23"/>
    </row>
    <row r="13554" spans="1:4" hidden="1" x14ac:dyDescent="0.3">
      <c r="A13554" s="23"/>
      <c r="D13554" s="23"/>
    </row>
    <row r="13555" spans="1:4" hidden="1" x14ac:dyDescent="0.3">
      <c r="A13555" s="23"/>
      <c r="D13555" s="23"/>
    </row>
    <row r="13556" spans="1:4" hidden="1" x14ac:dyDescent="0.3">
      <c r="A13556" s="23"/>
      <c r="D13556" s="23"/>
    </row>
    <row r="13557" spans="1:4" hidden="1" x14ac:dyDescent="0.3">
      <c r="A13557" s="23"/>
      <c r="D13557" s="23"/>
    </row>
    <row r="13558" spans="1:4" hidden="1" x14ac:dyDescent="0.3">
      <c r="A13558" s="23"/>
      <c r="D13558" s="23"/>
    </row>
    <row r="13559" spans="1:4" hidden="1" x14ac:dyDescent="0.3">
      <c r="A13559" s="23"/>
      <c r="D13559" s="23"/>
    </row>
    <row r="13560" spans="1:4" hidden="1" x14ac:dyDescent="0.3">
      <c r="A13560" s="23"/>
      <c r="D13560" s="23"/>
    </row>
    <row r="13561" spans="1:4" hidden="1" x14ac:dyDescent="0.3">
      <c r="A13561" s="23"/>
      <c r="D13561" s="23"/>
    </row>
    <row r="13562" spans="1:4" hidden="1" x14ac:dyDescent="0.3">
      <c r="A13562" s="23"/>
      <c r="D13562" s="23"/>
    </row>
    <row r="13563" spans="1:4" hidden="1" x14ac:dyDescent="0.3">
      <c r="A13563" s="23"/>
      <c r="D13563" s="23"/>
    </row>
    <row r="13564" spans="1:4" hidden="1" x14ac:dyDescent="0.3">
      <c r="A13564" s="23"/>
      <c r="D13564" s="23"/>
    </row>
    <row r="13565" spans="1:4" hidden="1" x14ac:dyDescent="0.3">
      <c r="A13565" s="23"/>
      <c r="D13565" s="23"/>
    </row>
    <row r="13566" spans="1:4" hidden="1" x14ac:dyDescent="0.3">
      <c r="A13566" s="23"/>
      <c r="D13566" s="23"/>
    </row>
    <row r="13567" spans="1:4" hidden="1" x14ac:dyDescent="0.3">
      <c r="A13567" s="23"/>
      <c r="D13567" s="23"/>
    </row>
    <row r="13568" spans="1:4" hidden="1" x14ac:dyDescent="0.3">
      <c r="A13568" s="23"/>
      <c r="D13568" s="23"/>
    </row>
    <row r="13569" spans="1:4" hidden="1" x14ac:dyDescent="0.3">
      <c r="A13569" s="23"/>
      <c r="D13569" s="23"/>
    </row>
    <row r="13570" spans="1:4" hidden="1" x14ac:dyDescent="0.3">
      <c r="A13570" s="23"/>
      <c r="D13570" s="23"/>
    </row>
    <row r="13571" spans="1:4" hidden="1" x14ac:dyDescent="0.3">
      <c r="A13571" s="23"/>
      <c r="D13571" s="23"/>
    </row>
    <row r="13572" spans="1:4" hidden="1" x14ac:dyDescent="0.3">
      <c r="A13572" s="23"/>
      <c r="D13572" s="23"/>
    </row>
    <row r="13573" spans="1:4" hidden="1" x14ac:dyDescent="0.3">
      <c r="A13573" s="23"/>
      <c r="D13573" s="23"/>
    </row>
    <row r="13574" spans="1:4" hidden="1" x14ac:dyDescent="0.3">
      <c r="A13574" s="23"/>
      <c r="D13574" s="23"/>
    </row>
    <row r="13575" spans="1:4" hidden="1" x14ac:dyDescent="0.3">
      <c r="A13575" s="23"/>
      <c r="D13575" s="23"/>
    </row>
    <row r="13576" spans="1:4" hidden="1" x14ac:dyDescent="0.3">
      <c r="A13576" s="23"/>
      <c r="D13576" s="23"/>
    </row>
    <row r="13577" spans="1:4" hidden="1" x14ac:dyDescent="0.3">
      <c r="A13577" s="23"/>
      <c r="D13577" s="23"/>
    </row>
    <row r="13578" spans="1:4" hidden="1" x14ac:dyDescent="0.3">
      <c r="A13578" s="23"/>
      <c r="D13578" s="23"/>
    </row>
    <row r="13579" spans="1:4" hidden="1" x14ac:dyDescent="0.3">
      <c r="A13579" s="23"/>
      <c r="D13579" s="23"/>
    </row>
    <row r="13580" spans="1:4" hidden="1" x14ac:dyDescent="0.3">
      <c r="A13580" s="23"/>
      <c r="D13580" s="23"/>
    </row>
    <row r="13581" spans="1:4" hidden="1" x14ac:dyDescent="0.3">
      <c r="A13581" s="23"/>
      <c r="D13581" s="23"/>
    </row>
    <row r="13582" spans="1:4" hidden="1" x14ac:dyDescent="0.3">
      <c r="A13582" s="23"/>
      <c r="D13582" s="23"/>
    </row>
    <row r="13583" spans="1:4" hidden="1" x14ac:dyDescent="0.3">
      <c r="A13583" s="23"/>
      <c r="D13583" s="23"/>
    </row>
    <row r="13584" spans="1:4" hidden="1" x14ac:dyDescent="0.3">
      <c r="A13584" s="23"/>
      <c r="D13584" s="23"/>
    </row>
    <row r="13585" spans="1:4" hidden="1" x14ac:dyDescent="0.3">
      <c r="A13585" s="23"/>
      <c r="D13585" s="23"/>
    </row>
    <row r="13586" spans="1:4" hidden="1" x14ac:dyDescent="0.3">
      <c r="A13586" s="23"/>
      <c r="D13586" s="23"/>
    </row>
    <row r="13587" spans="1:4" hidden="1" x14ac:dyDescent="0.3">
      <c r="A13587" s="23"/>
      <c r="D13587" s="23"/>
    </row>
    <row r="13588" spans="1:4" hidden="1" x14ac:dyDescent="0.3">
      <c r="A13588" s="23"/>
      <c r="D13588" s="23"/>
    </row>
    <row r="13589" spans="1:4" hidden="1" x14ac:dyDescent="0.3">
      <c r="A13589" s="23"/>
      <c r="D13589" s="23"/>
    </row>
    <row r="13590" spans="1:4" hidden="1" x14ac:dyDescent="0.3">
      <c r="A13590" s="23"/>
      <c r="D13590" s="23"/>
    </row>
    <row r="13591" spans="1:4" hidden="1" x14ac:dyDescent="0.3">
      <c r="A13591" s="23"/>
      <c r="D13591" s="23"/>
    </row>
    <row r="13592" spans="1:4" hidden="1" x14ac:dyDescent="0.3">
      <c r="A13592" s="23"/>
      <c r="D13592" s="23"/>
    </row>
    <row r="13593" spans="1:4" hidden="1" x14ac:dyDescent="0.3">
      <c r="A13593" s="23"/>
      <c r="D13593" s="23"/>
    </row>
    <row r="13594" spans="1:4" hidden="1" x14ac:dyDescent="0.3">
      <c r="A13594" s="23"/>
      <c r="D13594" s="23"/>
    </row>
    <row r="13595" spans="1:4" hidden="1" x14ac:dyDescent="0.3">
      <c r="A13595" s="23"/>
      <c r="D13595" s="23"/>
    </row>
    <row r="13596" spans="1:4" hidden="1" x14ac:dyDescent="0.3">
      <c r="A13596" s="23"/>
      <c r="D13596" s="23"/>
    </row>
    <row r="13597" spans="1:4" hidden="1" x14ac:dyDescent="0.3">
      <c r="A13597" s="23"/>
      <c r="D13597" s="23"/>
    </row>
    <row r="13598" spans="1:4" hidden="1" x14ac:dyDescent="0.3">
      <c r="A13598" s="23"/>
      <c r="D13598" s="23"/>
    </row>
    <row r="13599" spans="1:4" hidden="1" x14ac:dyDescent="0.3">
      <c r="A13599" s="23"/>
      <c r="D13599" s="23"/>
    </row>
    <row r="13600" spans="1:4" hidden="1" x14ac:dyDescent="0.3">
      <c r="A13600" s="23"/>
      <c r="D13600" s="23"/>
    </row>
    <row r="13601" spans="1:4" hidden="1" x14ac:dyDescent="0.3">
      <c r="A13601" s="23"/>
      <c r="D13601" s="23"/>
    </row>
    <row r="13602" spans="1:4" hidden="1" x14ac:dyDescent="0.3">
      <c r="A13602" s="23"/>
      <c r="D13602" s="23"/>
    </row>
    <row r="13603" spans="1:4" hidden="1" x14ac:dyDescent="0.3">
      <c r="A13603" s="23"/>
      <c r="D13603" s="23"/>
    </row>
    <row r="13604" spans="1:4" hidden="1" x14ac:dyDescent="0.3">
      <c r="A13604" s="23"/>
      <c r="D13604" s="23"/>
    </row>
    <row r="13605" spans="1:4" hidden="1" x14ac:dyDescent="0.3">
      <c r="A13605" s="23"/>
      <c r="D13605" s="23"/>
    </row>
    <row r="13606" spans="1:4" hidden="1" x14ac:dyDescent="0.3">
      <c r="A13606" s="23"/>
      <c r="D13606" s="23"/>
    </row>
    <row r="13607" spans="1:4" hidden="1" x14ac:dyDescent="0.3">
      <c r="A13607" s="23"/>
      <c r="D13607" s="23"/>
    </row>
    <row r="13608" spans="1:4" hidden="1" x14ac:dyDescent="0.3">
      <c r="A13608" s="23"/>
      <c r="D13608" s="23"/>
    </row>
    <row r="13609" spans="1:4" hidden="1" x14ac:dyDescent="0.3">
      <c r="A13609" s="23"/>
      <c r="D13609" s="23"/>
    </row>
    <row r="13610" spans="1:4" hidden="1" x14ac:dyDescent="0.3">
      <c r="A13610" s="23"/>
      <c r="D13610" s="23"/>
    </row>
    <row r="13611" spans="1:4" hidden="1" x14ac:dyDescent="0.3">
      <c r="A13611" s="23"/>
      <c r="D13611" s="23"/>
    </row>
    <row r="13612" spans="1:4" hidden="1" x14ac:dyDescent="0.3">
      <c r="A13612" s="23"/>
      <c r="D13612" s="23"/>
    </row>
    <row r="13613" spans="1:4" hidden="1" x14ac:dyDescent="0.3">
      <c r="A13613" s="23"/>
      <c r="D13613" s="23"/>
    </row>
    <row r="13614" spans="1:4" hidden="1" x14ac:dyDescent="0.3">
      <c r="A13614" s="23"/>
      <c r="D13614" s="23"/>
    </row>
    <row r="13615" spans="1:4" hidden="1" x14ac:dyDescent="0.3">
      <c r="A13615" s="23"/>
      <c r="D13615" s="23"/>
    </row>
    <row r="13616" spans="1:4" hidden="1" x14ac:dyDescent="0.3">
      <c r="A13616" s="23"/>
      <c r="D13616" s="23"/>
    </row>
    <row r="13617" spans="1:4" hidden="1" x14ac:dyDescent="0.3">
      <c r="A13617" s="23"/>
      <c r="D13617" s="23"/>
    </row>
    <row r="13618" spans="1:4" hidden="1" x14ac:dyDescent="0.3">
      <c r="A13618" s="23"/>
      <c r="D13618" s="23"/>
    </row>
    <row r="13619" spans="1:4" hidden="1" x14ac:dyDescent="0.3">
      <c r="A13619" s="23"/>
      <c r="D13619" s="23"/>
    </row>
    <row r="13620" spans="1:4" hidden="1" x14ac:dyDescent="0.3">
      <c r="A13620" s="23"/>
      <c r="D13620" s="23"/>
    </row>
    <row r="13621" spans="1:4" hidden="1" x14ac:dyDescent="0.3">
      <c r="A13621" s="23"/>
      <c r="D13621" s="23"/>
    </row>
    <row r="13622" spans="1:4" hidden="1" x14ac:dyDescent="0.3">
      <c r="A13622" s="23"/>
      <c r="D13622" s="23"/>
    </row>
    <row r="13623" spans="1:4" hidden="1" x14ac:dyDescent="0.3">
      <c r="A13623" s="23"/>
      <c r="D13623" s="23"/>
    </row>
    <row r="13624" spans="1:4" hidden="1" x14ac:dyDescent="0.3">
      <c r="A13624" s="23"/>
      <c r="D13624" s="23"/>
    </row>
    <row r="13625" spans="1:4" hidden="1" x14ac:dyDescent="0.3">
      <c r="A13625" s="23"/>
      <c r="D13625" s="23"/>
    </row>
    <row r="13626" spans="1:4" hidden="1" x14ac:dyDescent="0.3">
      <c r="A13626" s="23"/>
      <c r="D13626" s="23"/>
    </row>
    <row r="13627" spans="1:4" hidden="1" x14ac:dyDescent="0.3">
      <c r="A13627" s="23"/>
      <c r="D13627" s="23"/>
    </row>
    <row r="13628" spans="1:4" hidden="1" x14ac:dyDescent="0.3">
      <c r="A13628" s="23"/>
      <c r="D13628" s="23"/>
    </row>
    <row r="13629" spans="1:4" hidden="1" x14ac:dyDescent="0.3">
      <c r="A13629" s="23"/>
      <c r="D13629" s="23"/>
    </row>
    <row r="13630" spans="1:4" hidden="1" x14ac:dyDescent="0.3">
      <c r="A13630" s="23"/>
      <c r="D13630" s="23"/>
    </row>
    <row r="13631" spans="1:4" hidden="1" x14ac:dyDescent="0.3">
      <c r="A13631" s="23"/>
      <c r="D13631" s="23"/>
    </row>
    <row r="13632" spans="1:4" hidden="1" x14ac:dyDescent="0.3">
      <c r="A13632" s="23"/>
      <c r="D13632" s="23"/>
    </row>
    <row r="13633" spans="1:4" hidden="1" x14ac:dyDescent="0.3">
      <c r="A13633" s="23"/>
      <c r="D13633" s="23"/>
    </row>
    <row r="13634" spans="1:4" hidden="1" x14ac:dyDescent="0.3">
      <c r="A13634" s="23"/>
      <c r="D13634" s="23"/>
    </row>
    <row r="13635" spans="1:4" hidden="1" x14ac:dyDescent="0.3">
      <c r="A13635" s="23"/>
      <c r="D13635" s="23"/>
    </row>
    <row r="13636" spans="1:4" hidden="1" x14ac:dyDescent="0.3">
      <c r="A13636" s="23"/>
      <c r="D13636" s="23"/>
    </row>
    <row r="13637" spans="1:4" hidden="1" x14ac:dyDescent="0.3">
      <c r="A13637" s="23"/>
      <c r="D13637" s="23"/>
    </row>
    <row r="13638" spans="1:4" hidden="1" x14ac:dyDescent="0.3">
      <c r="A13638" s="23"/>
      <c r="D13638" s="23"/>
    </row>
    <row r="13639" spans="1:4" hidden="1" x14ac:dyDescent="0.3">
      <c r="A13639" s="23"/>
      <c r="D13639" s="23"/>
    </row>
    <row r="13640" spans="1:4" hidden="1" x14ac:dyDescent="0.3">
      <c r="A13640" s="23"/>
      <c r="D13640" s="23"/>
    </row>
    <row r="13641" spans="1:4" hidden="1" x14ac:dyDescent="0.3">
      <c r="A13641" s="23"/>
      <c r="D13641" s="23"/>
    </row>
    <row r="13642" spans="1:4" hidden="1" x14ac:dyDescent="0.3">
      <c r="A13642" s="23"/>
      <c r="D13642" s="23"/>
    </row>
    <row r="13643" spans="1:4" hidden="1" x14ac:dyDescent="0.3">
      <c r="A13643" s="23"/>
      <c r="D13643" s="23"/>
    </row>
    <row r="13644" spans="1:4" hidden="1" x14ac:dyDescent="0.3">
      <c r="A13644" s="23"/>
      <c r="D13644" s="23"/>
    </row>
    <row r="13645" spans="1:4" hidden="1" x14ac:dyDescent="0.3">
      <c r="A13645" s="23"/>
      <c r="D13645" s="23"/>
    </row>
    <row r="13646" spans="1:4" hidden="1" x14ac:dyDescent="0.3">
      <c r="A13646" s="23"/>
      <c r="D13646" s="23"/>
    </row>
    <row r="13647" spans="1:4" hidden="1" x14ac:dyDescent="0.3">
      <c r="A13647" s="23"/>
      <c r="D13647" s="23"/>
    </row>
    <row r="13648" spans="1:4" hidden="1" x14ac:dyDescent="0.3">
      <c r="A13648" s="23"/>
      <c r="D13648" s="23"/>
    </row>
    <row r="13649" spans="1:4" hidden="1" x14ac:dyDescent="0.3">
      <c r="A13649" s="23"/>
      <c r="D13649" s="23"/>
    </row>
    <row r="13650" spans="1:4" hidden="1" x14ac:dyDescent="0.3">
      <c r="A13650" s="23"/>
      <c r="D13650" s="23"/>
    </row>
    <row r="13651" spans="1:4" hidden="1" x14ac:dyDescent="0.3">
      <c r="A13651" s="23"/>
      <c r="D13651" s="23"/>
    </row>
    <row r="13652" spans="1:4" hidden="1" x14ac:dyDescent="0.3">
      <c r="A13652" s="23"/>
      <c r="D13652" s="23"/>
    </row>
    <row r="13653" spans="1:4" hidden="1" x14ac:dyDescent="0.3">
      <c r="A13653" s="23"/>
      <c r="D13653" s="23"/>
    </row>
    <row r="13654" spans="1:4" hidden="1" x14ac:dyDescent="0.3">
      <c r="A13654" s="23"/>
      <c r="D13654" s="23"/>
    </row>
    <row r="13655" spans="1:4" hidden="1" x14ac:dyDescent="0.3">
      <c r="A13655" s="23"/>
      <c r="D13655" s="23"/>
    </row>
    <row r="13656" spans="1:4" hidden="1" x14ac:dyDescent="0.3">
      <c r="A13656" s="23"/>
      <c r="D13656" s="23"/>
    </row>
    <row r="13657" spans="1:4" hidden="1" x14ac:dyDescent="0.3">
      <c r="A13657" s="23"/>
      <c r="D13657" s="23"/>
    </row>
    <row r="13658" spans="1:4" hidden="1" x14ac:dyDescent="0.3">
      <c r="A13658" s="23"/>
      <c r="D13658" s="23"/>
    </row>
    <row r="13659" spans="1:4" hidden="1" x14ac:dyDescent="0.3">
      <c r="A13659" s="23"/>
      <c r="D13659" s="23"/>
    </row>
    <row r="13660" spans="1:4" hidden="1" x14ac:dyDescent="0.3">
      <c r="A13660" s="23"/>
      <c r="D13660" s="23"/>
    </row>
    <row r="13661" spans="1:4" hidden="1" x14ac:dyDescent="0.3">
      <c r="A13661" s="23"/>
      <c r="D13661" s="23"/>
    </row>
    <row r="13662" spans="1:4" hidden="1" x14ac:dyDescent="0.3">
      <c r="A13662" s="23"/>
      <c r="D13662" s="23"/>
    </row>
    <row r="13663" spans="1:4" hidden="1" x14ac:dyDescent="0.3">
      <c r="A13663" s="23"/>
      <c r="D13663" s="23"/>
    </row>
    <row r="13664" spans="1:4" hidden="1" x14ac:dyDescent="0.3">
      <c r="A13664" s="23"/>
      <c r="D13664" s="23"/>
    </row>
    <row r="13665" spans="1:4" hidden="1" x14ac:dyDescent="0.3">
      <c r="A13665" s="23"/>
      <c r="D13665" s="23"/>
    </row>
    <row r="13666" spans="1:4" hidden="1" x14ac:dyDescent="0.3">
      <c r="A13666" s="23"/>
      <c r="D13666" s="23"/>
    </row>
    <row r="13667" spans="1:4" hidden="1" x14ac:dyDescent="0.3">
      <c r="A13667" s="23"/>
      <c r="D13667" s="23"/>
    </row>
    <row r="13668" spans="1:4" hidden="1" x14ac:dyDescent="0.3">
      <c r="A13668" s="23"/>
      <c r="D13668" s="23"/>
    </row>
    <row r="13669" spans="1:4" hidden="1" x14ac:dyDescent="0.3">
      <c r="A13669" s="23"/>
      <c r="D13669" s="23"/>
    </row>
    <row r="13670" spans="1:4" hidden="1" x14ac:dyDescent="0.3">
      <c r="A13670" s="23"/>
      <c r="D13670" s="23"/>
    </row>
    <row r="13671" spans="1:4" hidden="1" x14ac:dyDescent="0.3">
      <c r="A13671" s="23"/>
      <c r="D13671" s="23"/>
    </row>
    <row r="13672" spans="1:4" hidden="1" x14ac:dyDescent="0.3">
      <c r="A13672" s="23"/>
      <c r="D13672" s="23"/>
    </row>
    <row r="13673" spans="1:4" hidden="1" x14ac:dyDescent="0.3">
      <c r="A13673" s="23"/>
      <c r="D13673" s="23"/>
    </row>
    <row r="13674" spans="1:4" hidden="1" x14ac:dyDescent="0.3">
      <c r="A13674" s="23"/>
      <c r="D13674" s="23"/>
    </row>
    <row r="13675" spans="1:4" hidden="1" x14ac:dyDescent="0.3">
      <c r="A13675" s="23"/>
      <c r="D13675" s="23"/>
    </row>
    <row r="13676" spans="1:4" hidden="1" x14ac:dyDescent="0.3">
      <c r="A13676" s="23"/>
      <c r="D13676" s="23"/>
    </row>
    <row r="13677" spans="1:4" hidden="1" x14ac:dyDescent="0.3">
      <c r="A13677" s="23"/>
      <c r="D13677" s="23"/>
    </row>
    <row r="13678" spans="1:4" hidden="1" x14ac:dyDescent="0.3">
      <c r="A13678" s="23"/>
      <c r="D13678" s="23"/>
    </row>
    <row r="13679" spans="1:4" hidden="1" x14ac:dyDescent="0.3">
      <c r="A13679" s="23"/>
      <c r="D13679" s="23"/>
    </row>
    <row r="13680" spans="1:4" hidden="1" x14ac:dyDescent="0.3">
      <c r="A13680" s="23"/>
      <c r="D13680" s="23"/>
    </row>
    <row r="13681" spans="1:4" hidden="1" x14ac:dyDescent="0.3">
      <c r="A13681" s="23"/>
      <c r="D13681" s="23"/>
    </row>
    <row r="13682" spans="1:4" hidden="1" x14ac:dyDescent="0.3">
      <c r="A13682" s="23"/>
      <c r="D13682" s="23"/>
    </row>
    <row r="13683" spans="1:4" hidden="1" x14ac:dyDescent="0.3">
      <c r="A13683" s="23"/>
      <c r="D13683" s="23"/>
    </row>
    <row r="13684" spans="1:4" hidden="1" x14ac:dyDescent="0.3">
      <c r="A13684" s="23"/>
      <c r="D13684" s="23"/>
    </row>
    <row r="13685" spans="1:4" hidden="1" x14ac:dyDescent="0.3">
      <c r="A13685" s="23"/>
      <c r="D13685" s="23"/>
    </row>
    <row r="13686" spans="1:4" hidden="1" x14ac:dyDescent="0.3">
      <c r="A13686" s="23"/>
      <c r="D13686" s="23"/>
    </row>
    <row r="13687" spans="1:4" hidden="1" x14ac:dyDescent="0.3">
      <c r="A13687" s="23"/>
      <c r="D13687" s="23"/>
    </row>
    <row r="13688" spans="1:4" hidden="1" x14ac:dyDescent="0.3">
      <c r="A13688" s="23"/>
      <c r="D13688" s="23"/>
    </row>
    <row r="13689" spans="1:4" hidden="1" x14ac:dyDescent="0.3">
      <c r="A13689" s="23"/>
      <c r="D13689" s="23"/>
    </row>
    <row r="13690" spans="1:4" hidden="1" x14ac:dyDescent="0.3">
      <c r="A13690" s="23"/>
      <c r="D13690" s="23"/>
    </row>
    <row r="13691" spans="1:4" hidden="1" x14ac:dyDescent="0.3">
      <c r="A13691" s="23"/>
      <c r="D13691" s="23"/>
    </row>
    <row r="13692" spans="1:4" hidden="1" x14ac:dyDescent="0.3">
      <c r="A13692" s="23"/>
      <c r="D13692" s="23"/>
    </row>
    <row r="13693" spans="1:4" hidden="1" x14ac:dyDescent="0.3">
      <c r="A13693" s="23"/>
      <c r="D13693" s="23"/>
    </row>
    <row r="13694" spans="1:4" hidden="1" x14ac:dyDescent="0.3">
      <c r="A13694" s="23"/>
      <c r="D13694" s="23"/>
    </row>
    <row r="13695" spans="1:4" hidden="1" x14ac:dyDescent="0.3">
      <c r="A13695" s="23"/>
      <c r="D13695" s="23"/>
    </row>
    <row r="13696" spans="1:4" hidden="1" x14ac:dyDescent="0.3">
      <c r="A13696" s="23"/>
      <c r="D13696" s="23"/>
    </row>
    <row r="13697" spans="1:4" hidden="1" x14ac:dyDescent="0.3">
      <c r="A13697" s="23"/>
      <c r="D13697" s="23"/>
    </row>
    <row r="13698" spans="1:4" hidden="1" x14ac:dyDescent="0.3">
      <c r="A13698" s="23"/>
      <c r="D13698" s="23"/>
    </row>
    <row r="13699" spans="1:4" hidden="1" x14ac:dyDescent="0.3">
      <c r="A13699" s="23"/>
      <c r="D13699" s="23"/>
    </row>
    <row r="13700" spans="1:4" hidden="1" x14ac:dyDescent="0.3">
      <c r="A13700" s="23"/>
      <c r="D13700" s="23"/>
    </row>
    <row r="13701" spans="1:4" hidden="1" x14ac:dyDescent="0.3">
      <c r="A13701" s="23"/>
      <c r="D13701" s="23"/>
    </row>
    <row r="13702" spans="1:4" hidden="1" x14ac:dyDescent="0.3">
      <c r="A13702" s="23"/>
      <c r="D13702" s="23"/>
    </row>
    <row r="13703" spans="1:4" hidden="1" x14ac:dyDescent="0.3">
      <c r="A13703" s="23"/>
      <c r="D13703" s="23"/>
    </row>
    <row r="13704" spans="1:4" hidden="1" x14ac:dyDescent="0.3">
      <c r="A13704" s="23"/>
      <c r="D13704" s="23"/>
    </row>
    <row r="13705" spans="1:4" hidden="1" x14ac:dyDescent="0.3">
      <c r="A13705" s="23"/>
      <c r="D13705" s="23"/>
    </row>
    <row r="13706" spans="1:4" hidden="1" x14ac:dyDescent="0.3">
      <c r="A13706" s="23"/>
      <c r="D13706" s="23"/>
    </row>
    <row r="13707" spans="1:4" hidden="1" x14ac:dyDescent="0.3">
      <c r="A13707" s="23"/>
      <c r="D13707" s="23"/>
    </row>
    <row r="13708" spans="1:4" hidden="1" x14ac:dyDescent="0.3">
      <c r="A13708" s="23"/>
      <c r="D13708" s="23"/>
    </row>
    <row r="13709" spans="1:4" hidden="1" x14ac:dyDescent="0.3">
      <c r="A13709" s="23"/>
      <c r="D13709" s="23"/>
    </row>
    <row r="13710" spans="1:4" hidden="1" x14ac:dyDescent="0.3">
      <c r="A13710" s="23"/>
      <c r="D13710" s="23"/>
    </row>
    <row r="13711" spans="1:4" hidden="1" x14ac:dyDescent="0.3">
      <c r="A13711" s="23"/>
      <c r="D13711" s="23"/>
    </row>
    <row r="13712" spans="1:4" hidden="1" x14ac:dyDescent="0.3">
      <c r="A13712" s="23"/>
      <c r="D13712" s="23"/>
    </row>
    <row r="13713" spans="1:4" hidden="1" x14ac:dyDescent="0.3">
      <c r="A13713" s="23"/>
      <c r="D13713" s="23"/>
    </row>
    <row r="13714" spans="1:4" hidden="1" x14ac:dyDescent="0.3">
      <c r="A13714" s="23"/>
      <c r="D13714" s="23"/>
    </row>
    <row r="13715" spans="1:4" hidden="1" x14ac:dyDescent="0.3">
      <c r="A13715" s="23"/>
      <c r="D13715" s="23"/>
    </row>
    <row r="13716" spans="1:4" hidden="1" x14ac:dyDescent="0.3">
      <c r="A13716" s="23"/>
      <c r="D13716" s="23"/>
    </row>
    <row r="13717" spans="1:4" hidden="1" x14ac:dyDescent="0.3">
      <c r="A13717" s="23"/>
      <c r="D13717" s="23"/>
    </row>
    <row r="13718" spans="1:4" hidden="1" x14ac:dyDescent="0.3">
      <c r="A13718" s="23"/>
      <c r="D13718" s="23"/>
    </row>
    <row r="13719" spans="1:4" hidden="1" x14ac:dyDescent="0.3">
      <c r="A13719" s="23"/>
      <c r="D13719" s="23"/>
    </row>
    <row r="13720" spans="1:4" hidden="1" x14ac:dyDescent="0.3">
      <c r="A13720" s="23"/>
      <c r="D13720" s="23"/>
    </row>
    <row r="13721" spans="1:4" hidden="1" x14ac:dyDescent="0.3">
      <c r="A13721" s="23"/>
      <c r="D13721" s="23"/>
    </row>
    <row r="13722" spans="1:4" hidden="1" x14ac:dyDescent="0.3">
      <c r="A13722" s="23"/>
      <c r="D13722" s="23"/>
    </row>
    <row r="13723" spans="1:4" hidden="1" x14ac:dyDescent="0.3">
      <c r="A13723" s="23"/>
      <c r="D13723" s="23"/>
    </row>
    <row r="13724" spans="1:4" hidden="1" x14ac:dyDescent="0.3">
      <c r="A13724" s="23"/>
      <c r="D13724" s="23"/>
    </row>
    <row r="13725" spans="1:4" hidden="1" x14ac:dyDescent="0.3">
      <c r="A13725" s="23"/>
      <c r="D13725" s="23"/>
    </row>
    <row r="13726" spans="1:4" hidden="1" x14ac:dyDescent="0.3">
      <c r="A13726" s="23"/>
      <c r="D13726" s="23"/>
    </row>
    <row r="13727" spans="1:4" hidden="1" x14ac:dyDescent="0.3">
      <c r="A13727" s="23"/>
      <c r="D13727" s="23"/>
    </row>
    <row r="13728" spans="1:4" hidden="1" x14ac:dyDescent="0.3">
      <c r="A13728" s="23"/>
      <c r="D13728" s="23"/>
    </row>
    <row r="13729" spans="1:4" hidden="1" x14ac:dyDescent="0.3">
      <c r="A13729" s="23"/>
      <c r="D13729" s="23"/>
    </row>
    <row r="13730" spans="1:4" hidden="1" x14ac:dyDescent="0.3">
      <c r="A13730" s="23"/>
      <c r="D13730" s="23"/>
    </row>
    <row r="13731" spans="1:4" hidden="1" x14ac:dyDescent="0.3">
      <c r="A13731" s="23"/>
      <c r="D13731" s="23"/>
    </row>
    <row r="13732" spans="1:4" hidden="1" x14ac:dyDescent="0.3">
      <c r="A13732" s="23"/>
      <c r="D13732" s="23"/>
    </row>
    <row r="13733" spans="1:4" hidden="1" x14ac:dyDescent="0.3">
      <c r="A13733" s="23"/>
      <c r="D13733" s="23"/>
    </row>
    <row r="13734" spans="1:4" hidden="1" x14ac:dyDescent="0.3">
      <c r="A13734" s="23"/>
      <c r="D13734" s="23"/>
    </row>
    <row r="13735" spans="1:4" hidden="1" x14ac:dyDescent="0.3">
      <c r="A13735" s="23"/>
      <c r="D13735" s="23"/>
    </row>
    <row r="13736" spans="1:4" hidden="1" x14ac:dyDescent="0.3">
      <c r="A13736" s="23"/>
      <c r="D13736" s="23"/>
    </row>
    <row r="13737" spans="1:4" hidden="1" x14ac:dyDescent="0.3">
      <c r="A13737" s="23"/>
      <c r="D13737" s="23"/>
    </row>
    <row r="13738" spans="1:4" hidden="1" x14ac:dyDescent="0.3">
      <c r="A13738" s="23"/>
      <c r="D13738" s="23"/>
    </row>
    <row r="13739" spans="1:4" hidden="1" x14ac:dyDescent="0.3">
      <c r="A13739" s="23"/>
      <c r="D13739" s="23"/>
    </row>
    <row r="13740" spans="1:4" hidden="1" x14ac:dyDescent="0.3">
      <c r="A13740" s="23"/>
      <c r="D13740" s="23"/>
    </row>
    <row r="13741" spans="1:4" hidden="1" x14ac:dyDescent="0.3">
      <c r="A13741" s="23"/>
      <c r="D13741" s="23"/>
    </row>
    <row r="13742" spans="1:4" hidden="1" x14ac:dyDescent="0.3">
      <c r="A13742" s="23"/>
      <c r="D13742" s="23"/>
    </row>
    <row r="13743" spans="1:4" hidden="1" x14ac:dyDescent="0.3">
      <c r="A13743" s="23"/>
      <c r="D13743" s="23"/>
    </row>
    <row r="13744" spans="1:4" hidden="1" x14ac:dyDescent="0.3">
      <c r="A13744" s="23"/>
      <c r="D13744" s="23"/>
    </row>
    <row r="13745" spans="1:4" hidden="1" x14ac:dyDescent="0.3">
      <c r="A13745" s="23"/>
      <c r="D13745" s="23"/>
    </row>
    <row r="13746" spans="1:4" hidden="1" x14ac:dyDescent="0.3">
      <c r="A13746" s="23"/>
      <c r="D13746" s="23"/>
    </row>
    <row r="13747" spans="1:4" hidden="1" x14ac:dyDescent="0.3">
      <c r="A13747" s="23"/>
      <c r="D13747" s="23"/>
    </row>
    <row r="13748" spans="1:4" hidden="1" x14ac:dyDescent="0.3">
      <c r="A13748" s="23"/>
      <c r="D13748" s="23"/>
    </row>
    <row r="13749" spans="1:4" hidden="1" x14ac:dyDescent="0.3">
      <c r="A13749" s="23"/>
      <c r="D13749" s="23"/>
    </row>
    <row r="13750" spans="1:4" hidden="1" x14ac:dyDescent="0.3">
      <c r="A13750" s="23"/>
      <c r="D13750" s="23"/>
    </row>
    <row r="13751" spans="1:4" hidden="1" x14ac:dyDescent="0.3">
      <c r="A13751" s="23"/>
      <c r="D13751" s="23"/>
    </row>
    <row r="13752" spans="1:4" hidden="1" x14ac:dyDescent="0.3">
      <c r="A13752" s="23"/>
      <c r="D13752" s="23"/>
    </row>
    <row r="13753" spans="1:4" hidden="1" x14ac:dyDescent="0.3">
      <c r="A13753" s="23"/>
      <c r="D13753" s="23"/>
    </row>
    <row r="13754" spans="1:4" hidden="1" x14ac:dyDescent="0.3">
      <c r="A13754" s="23"/>
      <c r="D13754" s="23"/>
    </row>
    <row r="13755" spans="1:4" hidden="1" x14ac:dyDescent="0.3">
      <c r="A13755" s="23"/>
      <c r="D13755" s="23"/>
    </row>
    <row r="13756" spans="1:4" hidden="1" x14ac:dyDescent="0.3">
      <c r="A13756" s="23"/>
      <c r="D13756" s="23"/>
    </row>
    <row r="13757" spans="1:4" hidden="1" x14ac:dyDescent="0.3">
      <c r="A13757" s="23"/>
      <c r="D13757" s="23"/>
    </row>
    <row r="13758" spans="1:4" hidden="1" x14ac:dyDescent="0.3">
      <c r="A13758" s="23"/>
      <c r="D13758" s="23"/>
    </row>
    <row r="13759" spans="1:4" hidden="1" x14ac:dyDescent="0.3">
      <c r="A13759" s="23"/>
      <c r="D13759" s="23"/>
    </row>
    <row r="13760" spans="1:4" hidden="1" x14ac:dyDescent="0.3">
      <c r="A13760" s="23"/>
      <c r="D13760" s="23"/>
    </row>
    <row r="13761" spans="1:4" hidden="1" x14ac:dyDescent="0.3">
      <c r="A13761" s="23"/>
      <c r="D13761" s="23"/>
    </row>
    <row r="13762" spans="1:4" hidden="1" x14ac:dyDescent="0.3">
      <c r="A13762" s="23"/>
      <c r="D13762" s="23"/>
    </row>
    <row r="13763" spans="1:4" hidden="1" x14ac:dyDescent="0.3">
      <c r="A13763" s="23"/>
      <c r="D13763" s="23"/>
    </row>
    <row r="13764" spans="1:4" hidden="1" x14ac:dyDescent="0.3">
      <c r="A13764" s="23"/>
      <c r="D13764" s="23"/>
    </row>
    <row r="13765" spans="1:4" hidden="1" x14ac:dyDescent="0.3">
      <c r="A13765" s="23"/>
      <c r="D13765" s="23"/>
    </row>
    <row r="13766" spans="1:4" hidden="1" x14ac:dyDescent="0.3">
      <c r="A13766" s="23"/>
      <c r="D13766" s="23"/>
    </row>
    <row r="13767" spans="1:4" hidden="1" x14ac:dyDescent="0.3">
      <c r="A13767" s="23"/>
      <c r="D13767" s="23"/>
    </row>
    <row r="13768" spans="1:4" hidden="1" x14ac:dyDescent="0.3">
      <c r="A13768" s="23"/>
      <c r="D13768" s="23"/>
    </row>
    <row r="13769" spans="1:4" hidden="1" x14ac:dyDescent="0.3">
      <c r="A13769" s="23"/>
      <c r="D13769" s="23"/>
    </row>
    <row r="13770" spans="1:4" hidden="1" x14ac:dyDescent="0.3">
      <c r="A13770" s="23"/>
      <c r="D13770" s="23"/>
    </row>
    <row r="13771" spans="1:4" hidden="1" x14ac:dyDescent="0.3">
      <c r="A13771" s="23"/>
      <c r="D13771" s="23"/>
    </row>
    <row r="13772" spans="1:4" hidden="1" x14ac:dyDescent="0.3">
      <c r="A13772" s="23"/>
      <c r="D13772" s="23"/>
    </row>
    <row r="13773" spans="1:4" hidden="1" x14ac:dyDescent="0.3">
      <c r="A13773" s="23"/>
      <c r="D13773" s="23"/>
    </row>
    <row r="13774" spans="1:4" hidden="1" x14ac:dyDescent="0.3">
      <c r="A13774" s="23"/>
      <c r="D13774" s="23"/>
    </row>
    <row r="13775" spans="1:4" hidden="1" x14ac:dyDescent="0.3">
      <c r="A13775" s="23"/>
      <c r="D13775" s="23"/>
    </row>
    <row r="13776" spans="1:4" hidden="1" x14ac:dyDescent="0.3">
      <c r="A13776" s="23"/>
      <c r="D13776" s="23"/>
    </row>
    <row r="13777" spans="1:4" hidden="1" x14ac:dyDescent="0.3">
      <c r="A13777" s="23"/>
      <c r="D13777" s="23"/>
    </row>
    <row r="13778" spans="1:4" hidden="1" x14ac:dyDescent="0.3">
      <c r="A13778" s="23"/>
      <c r="D13778" s="23"/>
    </row>
    <row r="13779" spans="1:4" hidden="1" x14ac:dyDescent="0.3">
      <c r="A13779" s="23"/>
      <c r="D13779" s="23"/>
    </row>
    <row r="13780" spans="1:4" hidden="1" x14ac:dyDescent="0.3">
      <c r="A13780" s="23"/>
      <c r="D13780" s="23"/>
    </row>
    <row r="13781" spans="1:4" hidden="1" x14ac:dyDescent="0.3">
      <c r="A13781" s="23"/>
      <c r="D13781" s="23"/>
    </row>
    <row r="13782" spans="1:4" hidden="1" x14ac:dyDescent="0.3">
      <c r="A13782" s="23"/>
      <c r="D13782" s="23"/>
    </row>
    <row r="13783" spans="1:4" hidden="1" x14ac:dyDescent="0.3">
      <c r="A13783" s="23"/>
      <c r="D13783" s="23"/>
    </row>
    <row r="13784" spans="1:4" hidden="1" x14ac:dyDescent="0.3">
      <c r="A13784" s="23"/>
      <c r="D13784" s="23"/>
    </row>
    <row r="13785" spans="1:4" hidden="1" x14ac:dyDescent="0.3">
      <c r="A13785" s="23"/>
      <c r="D13785" s="23"/>
    </row>
    <row r="13786" spans="1:4" hidden="1" x14ac:dyDescent="0.3">
      <c r="A13786" s="23"/>
      <c r="D13786" s="23"/>
    </row>
    <row r="13787" spans="1:4" hidden="1" x14ac:dyDescent="0.3">
      <c r="A13787" s="23"/>
      <c r="D13787" s="23"/>
    </row>
    <row r="13788" spans="1:4" hidden="1" x14ac:dyDescent="0.3">
      <c r="A13788" s="23"/>
      <c r="D13788" s="23"/>
    </row>
    <row r="13789" spans="1:4" hidden="1" x14ac:dyDescent="0.3">
      <c r="A13789" s="23"/>
      <c r="D13789" s="23"/>
    </row>
    <row r="13790" spans="1:4" hidden="1" x14ac:dyDescent="0.3">
      <c r="A13790" s="23"/>
      <c r="D13790" s="23"/>
    </row>
    <row r="13791" spans="1:4" hidden="1" x14ac:dyDescent="0.3">
      <c r="A13791" s="23"/>
      <c r="D13791" s="23"/>
    </row>
    <row r="13792" spans="1:4" hidden="1" x14ac:dyDescent="0.3">
      <c r="A13792" s="23"/>
      <c r="D13792" s="23"/>
    </row>
    <row r="13793" spans="1:4" hidden="1" x14ac:dyDescent="0.3">
      <c r="A13793" s="23"/>
      <c r="D13793" s="23"/>
    </row>
    <row r="13794" spans="1:4" hidden="1" x14ac:dyDescent="0.3">
      <c r="A13794" s="23"/>
      <c r="D13794" s="23"/>
    </row>
    <row r="13795" spans="1:4" hidden="1" x14ac:dyDescent="0.3">
      <c r="A13795" s="23"/>
      <c r="D13795" s="23"/>
    </row>
    <row r="13796" spans="1:4" hidden="1" x14ac:dyDescent="0.3">
      <c r="A13796" s="23"/>
      <c r="D13796" s="23"/>
    </row>
    <row r="13797" spans="1:4" hidden="1" x14ac:dyDescent="0.3">
      <c r="A13797" s="23"/>
      <c r="D13797" s="23"/>
    </row>
    <row r="13798" spans="1:4" hidden="1" x14ac:dyDescent="0.3">
      <c r="A13798" s="23"/>
      <c r="D13798" s="23"/>
    </row>
    <row r="13799" spans="1:4" hidden="1" x14ac:dyDescent="0.3">
      <c r="A13799" s="23"/>
      <c r="D13799" s="23"/>
    </row>
    <row r="13800" spans="1:4" hidden="1" x14ac:dyDescent="0.3">
      <c r="A13800" s="23"/>
      <c r="D13800" s="23"/>
    </row>
    <row r="13801" spans="1:4" hidden="1" x14ac:dyDescent="0.3">
      <c r="A13801" s="23"/>
      <c r="D13801" s="23"/>
    </row>
    <row r="13802" spans="1:4" hidden="1" x14ac:dyDescent="0.3">
      <c r="A13802" s="23"/>
      <c r="D13802" s="23"/>
    </row>
    <row r="13803" spans="1:4" hidden="1" x14ac:dyDescent="0.3">
      <c r="A13803" s="23"/>
      <c r="D13803" s="23"/>
    </row>
    <row r="13804" spans="1:4" hidden="1" x14ac:dyDescent="0.3">
      <c r="A13804" s="23"/>
      <c r="D13804" s="23"/>
    </row>
    <row r="13805" spans="1:4" hidden="1" x14ac:dyDescent="0.3">
      <c r="A13805" s="23"/>
      <c r="D13805" s="23"/>
    </row>
    <row r="13806" spans="1:4" hidden="1" x14ac:dyDescent="0.3">
      <c r="A13806" s="23"/>
      <c r="D13806" s="23"/>
    </row>
    <row r="13807" spans="1:4" hidden="1" x14ac:dyDescent="0.3">
      <c r="A13807" s="23"/>
      <c r="D13807" s="23"/>
    </row>
    <row r="13808" spans="1:4" hidden="1" x14ac:dyDescent="0.3">
      <c r="A13808" s="23"/>
      <c r="D13808" s="23"/>
    </row>
    <row r="13809" spans="1:4" hidden="1" x14ac:dyDescent="0.3">
      <c r="A13809" s="23"/>
      <c r="D13809" s="23"/>
    </row>
    <row r="13810" spans="1:4" hidden="1" x14ac:dyDescent="0.3">
      <c r="A13810" s="23"/>
      <c r="D13810" s="23"/>
    </row>
    <row r="13811" spans="1:4" hidden="1" x14ac:dyDescent="0.3">
      <c r="A13811" s="23"/>
      <c r="D13811" s="23"/>
    </row>
    <row r="13812" spans="1:4" hidden="1" x14ac:dyDescent="0.3">
      <c r="A13812" s="23"/>
      <c r="D13812" s="23"/>
    </row>
    <row r="13813" spans="1:4" hidden="1" x14ac:dyDescent="0.3">
      <c r="A13813" s="23"/>
      <c r="D13813" s="23"/>
    </row>
    <row r="13814" spans="1:4" hidden="1" x14ac:dyDescent="0.3">
      <c r="A13814" s="23"/>
      <c r="D13814" s="23"/>
    </row>
    <row r="13815" spans="1:4" hidden="1" x14ac:dyDescent="0.3">
      <c r="A13815" s="23"/>
      <c r="D13815" s="23"/>
    </row>
    <row r="13816" spans="1:4" hidden="1" x14ac:dyDescent="0.3">
      <c r="A13816" s="23"/>
      <c r="D13816" s="23"/>
    </row>
    <row r="13817" spans="1:4" hidden="1" x14ac:dyDescent="0.3">
      <c r="A13817" s="23"/>
      <c r="D13817" s="23"/>
    </row>
    <row r="13818" spans="1:4" hidden="1" x14ac:dyDescent="0.3">
      <c r="A13818" s="23"/>
      <c r="D13818" s="23"/>
    </row>
    <row r="13819" spans="1:4" hidden="1" x14ac:dyDescent="0.3">
      <c r="A13819" s="23"/>
      <c r="D13819" s="23"/>
    </row>
    <row r="13820" spans="1:4" hidden="1" x14ac:dyDescent="0.3">
      <c r="A13820" s="23"/>
      <c r="D13820" s="23"/>
    </row>
    <row r="13821" spans="1:4" hidden="1" x14ac:dyDescent="0.3">
      <c r="A13821" s="23"/>
      <c r="D13821" s="23"/>
    </row>
    <row r="13822" spans="1:4" hidden="1" x14ac:dyDescent="0.3">
      <c r="A13822" s="23"/>
      <c r="D13822" s="23"/>
    </row>
    <row r="13823" spans="1:4" hidden="1" x14ac:dyDescent="0.3">
      <c r="A13823" s="23"/>
      <c r="D13823" s="23"/>
    </row>
    <row r="13824" spans="1:4" hidden="1" x14ac:dyDescent="0.3">
      <c r="A13824" s="23"/>
      <c r="D13824" s="23"/>
    </row>
    <row r="13825" spans="1:4" hidden="1" x14ac:dyDescent="0.3">
      <c r="A13825" s="23"/>
      <c r="D13825" s="23"/>
    </row>
    <row r="13826" spans="1:4" hidden="1" x14ac:dyDescent="0.3">
      <c r="A13826" s="23"/>
      <c r="D13826" s="23"/>
    </row>
    <row r="13827" spans="1:4" hidden="1" x14ac:dyDescent="0.3">
      <c r="A13827" s="23"/>
      <c r="D13827" s="23"/>
    </row>
    <row r="13828" spans="1:4" hidden="1" x14ac:dyDescent="0.3">
      <c r="A13828" s="23"/>
      <c r="D13828" s="23"/>
    </row>
    <row r="13829" spans="1:4" hidden="1" x14ac:dyDescent="0.3">
      <c r="A13829" s="23"/>
      <c r="D13829" s="23"/>
    </row>
    <row r="13830" spans="1:4" hidden="1" x14ac:dyDescent="0.3">
      <c r="A13830" s="23"/>
      <c r="D13830" s="23"/>
    </row>
    <row r="13831" spans="1:4" hidden="1" x14ac:dyDescent="0.3">
      <c r="A13831" s="23"/>
      <c r="D13831" s="23"/>
    </row>
    <row r="13832" spans="1:4" hidden="1" x14ac:dyDescent="0.3">
      <c r="A13832" s="23"/>
      <c r="D13832" s="23"/>
    </row>
    <row r="13833" spans="1:4" hidden="1" x14ac:dyDescent="0.3">
      <c r="A13833" s="23"/>
      <c r="D13833" s="23"/>
    </row>
    <row r="13834" spans="1:4" hidden="1" x14ac:dyDescent="0.3">
      <c r="A13834" s="23"/>
      <c r="D13834" s="23"/>
    </row>
    <row r="13835" spans="1:4" hidden="1" x14ac:dyDescent="0.3">
      <c r="A13835" s="23"/>
      <c r="D13835" s="23"/>
    </row>
    <row r="13836" spans="1:4" hidden="1" x14ac:dyDescent="0.3">
      <c r="A13836" s="23"/>
      <c r="D13836" s="23"/>
    </row>
    <row r="13837" spans="1:4" hidden="1" x14ac:dyDescent="0.3">
      <c r="A13837" s="23"/>
      <c r="D13837" s="23"/>
    </row>
    <row r="13838" spans="1:4" hidden="1" x14ac:dyDescent="0.3">
      <c r="A13838" s="23"/>
      <c r="D13838" s="23"/>
    </row>
    <row r="13839" spans="1:4" hidden="1" x14ac:dyDescent="0.3">
      <c r="A13839" s="23"/>
      <c r="D13839" s="23"/>
    </row>
    <row r="13840" spans="1:4" hidden="1" x14ac:dyDescent="0.3">
      <c r="A13840" s="23"/>
      <c r="D13840" s="23"/>
    </row>
    <row r="13841" spans="1:4" hidden="1" x14ac:dyDescent="0.3">
      <c r="A13841" s="23"/>
      <c r="D13841" s="23"/>
    </row>
    <row r="13842" spans="1:4" hidden="1" x14ac:dyDescent="0.3">
      <c r="A13842" s="23"/>
      <c r="D13842" s="23"/>
    </row>
    <row r="13843" spans="1:4" hidden="1" x14ac:dyDescent="0.3">
      <c r="A13843" s="23"/>
      <c r="D13843" s="23"/>
    </row>
    <row r="13844" spans="1:4" hidden="1" x14ac:dyDescent="0.3">
      <c r="A13844" s="23"/>
      <c r="D13844" s="23"/>
    </row>
    <row r="13845" spans="1:4" hidden="1" x14ac:dyDescent="0.3">
      <c r="A13845" s="23"/>
      <c r="D13845" s="23"/>
    </row>
    <row r="13846" spans="1:4" hidden="1" x14ac:dyDescent="0.3">
      <c r="A13846" s="23"/>
      <c r="D13846" s="23"/>
    </row>
    <row r="13847" spans="1:4" hidden="1" x14ac:dyDescent="0.3">
      <c r="A13847" s="23"/>
      <c r="D13847" s="23"/>
    </row>
    <row r="13848" spans="1:4" hidden="1" x14ac:dyDescent="0.3">
      <c r="A13848" s="23"/>
      <c r="D13848" s="23"/>
    </row>
    <row r="13849" spans="1:4" hidden="1" x14ac:dyDescent="0.3">
      <c r="A13849" s="23"/>
      <c r="D13849" s="23"/>
    </row>
    <row r="13850" spans="1:4" hidden="1" x14ac:dyDescent="0.3">
      <c r="A13850" s="23"/>
      <c r="D13850" s="23"/>
    </row>
    <row r="13851" spans="1:4" hidden="1" x14ac:dyDescent="0.3">
      <c r="A13851" s="23"/>
      <c r="D13851" s="23"/>
    </row>
    <row r="13852" spans="1:4" hidden="1" x14ac:dyDescent="0.3">
      <c r="A13852" s="23"/>
      <c r="D13852" s="23"/>
    </row>
    <row r="13853" spans="1:4" hidden="1" x14ac:dyDescent="0.3">
      <c r="A13853" s="23"/>
      <c r="D13853" s="23"/>
    </row>
    <row r="13854" spans="1:4" hidden="1" x14ac:dyDescent="0.3">
      <c r="A13854" s="23"/>
      <c r="D13854" s="23"/>
    </row>
    <row r="13855" spans="1:4" hidden="1" x14ac:dyDescent="0.3">
      <c r="A13855" s="23"/>
      <c r="D13855" s="23"/>
    </row>
    <row r="13856" spans="1:4" hidden="1" x14ac:dyDescent="0.3">
      <c r="A13856" s="23"/>
      <c r="D13856" s="23"/>
    </row>
    <row r="13857" spans="1:4" hidden="1" x14ac:dyDescent="0.3">
      <c r="A13857" s="23"/>
      <c r="D13857" s="23"/>
    </row>
    <row r="13858" spans="1:4" hidden="1" x14ac:dyDescent="0.3">
      <c r="A13858" s="23"/>
      <c r="D13858" s="23"/>
    </row>
    <row r="13859" spans="1:4" hidden="1" x14ac:dyDescent="0.3">
      <c r="A13859" s="23"/>
      <c r="D13859" s="23"/>
    </row>
    <row r="13860" spans="1:4" hidden="1" x14ac:dyDescent="0.3">
      <c r="A13860" s="23"/>
      <c r="D13860" s="23"/>
    </row>
    <row r="13861" spans="1:4" hidden="1" x14ac:dyDescent="0.3">
      <c r="A13861" s="23"/>
      <c r="D13861" s="23"/>
    </row>
    <row r="13862" spans="1:4" hidden="1" x14ac:dyDescent="0.3">
      <c r="A13862" s="23"/>
      <c r="D13862" s="23"/>
    </row>
    <row r="13863" spans="1:4" hidden="1" x14ac:dyDescent="0.3">
      <c r="A13863" s="23"/>
      <c r="D13863" s="23"/>
    </row>
    <row r="13864" spans="1:4" hidden="1" x14ac:dyDescent="0.3">
      <c r="A13864" s="23"/>
      <c r="D13864" s="23"/>
    </row>
    <row r="13865" spans="1:4" hidden="1" x14ac:dyDescent="0.3">
      <c r="A13865" s="23"/>
      <c r="D13865" s="23"/>
    </row>
    <row r="13866" spans="1:4" hidden="1" x14ac:dyDescent="0.3">
      <c r="A13866" s="23"/>
      <c r="D13866" s="23"/>
    </row>
    <row r="13867" spans="1:4" hidden="1" x14ac:dyDescent="0.3">
      <c r="A13867" s="23"/>
      <c r="D13867" s="23"/>
    </row>
    <row r="13868" spans="1:4" hidden="1" x14ac:dyDescent="0.3">
      <c r="A13868" s="23"/>
      <c r="D13868" s="23"/>
    </row>
    <row r="13869" spans="1:4" hidden="1" x14ac:dyDescent="0.3">
      <c r="A13869" s="23"/>
      <c r="D13869" s="23"/>
    </row>
    <row r="13870" spans="1:4" hidden="1" x14ac:dyDescent="0.3">
      <c r="A13870" s="23"/>
      <c r="D13870" s="23"/>
    </row>
    <row r="13871" spans="1:4" hidden="1" x14ac:dyDescent="0.3">
      <c r="A13871" s="23"/>
      <c r="D13871" s="23"/>
    </row>
    <row r="13872" spans="1:4" hidden="1" x14ac:dyDescent="0.3">
      <c r="A13872" s="23"/>
      <c r="D13872" s="23"/>
    </row>
    <row r="13873" spans="1:4" hidden="1" x14ac:dyDescent="0.3">
      <c r="A13873" s="23"/>
      <c r="D13873" s="23"/>
    </row>
    <row r="13874" spans="1:4" hidden="1" x14ac:dyDescent="0.3">
      <c r="A13874" s="23"/>
      <c r="D13874" s="23"/>
    </row>
    <row r="13875" spans="1:4" hidden="1" x14ac:dyDescent="0.3">
      <c r="A13875" s="23"/>
      <c r="D13875" s="23"/>
    </row>
    <row r="13876" spans="1:4" hidden="1" x14ac:dyDescent="0.3">
      <c r="A13876" s="23"/>
      <c r="D13876" s="23"/>
    </row>
    <row r="13877" spans="1:4" hidden="1" x14ac:dyDescent="0.3">
      <c r="A13877" s="23"/>
      <c r="D13877" s="23"/>
    </row>
    <row r="13878" spans="1:4" hidden="1" x14ac:dyDescent="0.3">
      <c r="A13878" s="23"/>
      <c r="D13878" s="23"/>
    </row>
    <row r="13879" spans="1:4" hidden="1" x14ac:dyDescent="0.3">
      <c r="A13879" s="23"/>
      <c r="D13879" s="23"/>
    </row>
    <row r="13880" spans="1:4" hidden="1" x14ac:dyDescent="0.3">
      <c r="A13880" s="23"/>
      <c r="D13880" s="23"/>
    </row>
    <row r="13881" spans="1:4" hidden="1" x14ac:dyDescent="0.3">
      <c r="A13881" s="23"/>
      <c r="D13881" s="23"/>
    </row>
    <row r="13882" spans="1:4" hidden="1" x14ac:dyDescent="0.3">
      <c r="A13882" s="23"/>
      <c r="D13882" s="23"/>
    </row>
    <row r="13883" spans="1:4" hidden="1" x14ac:dyDescent="0.3">
      <c r="A13883" s="23"/>
      <c r="D13883" s="23"/>
    </row>
    <row r="13884" spans="1:4" hidden="1" x14ac:dyDescent="0.3">
      <c r="A13884" s="23"/>
      <c r="D13884" s="23"/>
    </row>
    <row r="13885" spans="1:4" hidden="1" x14ac:dyDescent="0.3">
      <c r="A13885" s="23"/>
      <c r="D13885" s="23"/>
    </row>
    <row r="13886" spans="1:4" hidden="1" x14ac:dyDescent="0.3">
      <c r="A13886" s="23"/>
      <c r="D13886" s="23"/>
    </row>
    <row r="13887" spans="1:4" hidden="1" x14ac:dyDescent="0.3">
      <c r="A13887" s="23"/>
      <c r="D13887" s="23"/>
    </row>
    <row r="13888" spans="1:4" hidden="1" x14ac:dyDescent="0.3">
      <c r="A13888" s="23"/>
      <c r="D13888" s="23"/>
    </row>
    <row r="13889" spans="1:4" hidden="1" x14ac:dyDescent="0.3">
      <c r="A13889" s="23"/>
      <c r="D13889" s="23"/>
    </row>
    <row r="13890" spans="1:4" hidden="1" x14ac:dyDescent="0.3">
      <c r="A13890" s="23"/>
      <c r="D13890" s="23"/>
    </row>
    <row r="13891" spans="1:4" hidden="1" x14ac:dyDescent="0.3">
      <c r="A13891" s="23"/>
      <c r="D13891" s="23"/>
    </row>
    <row r="13892" spans="1:4" hidden="1" x14ac:dyDescent="0.3">
      <c r="A13892" s="23"/>
      <c r="D13892" s="23"/>
    </row>
    <row r="13893" spans="1:4" hidden="1" x14ac:dyDescent="0.3">
      <c r="A13893" s="23"/>
      <c r="D13893" s="23"/>
    </row>
    <row r="13894" spans="1:4" hidden="1" x14ac:dyDescent="0.3">
      <c r="A13894" s="23"/>
      <c r="D13894" s="23"/>
    </row>
    <row r="13895" spans="1:4" hidden="1" x14ac:dyDescent="0.3">
      <c r="A13895" s="23"/>
      <c r="D13895" s="23"/>
    </row>
    <row r="13896" spans="1:4" hidden="1" x14ac:dyDescent="0.3">
      <c r="A13896" s="23"/>
      <c r="D13896" s="23"/>
    </row>
    <row r="13897" spans="1:4" hidden="1" x14ac:dyDescent="0.3">
      <c r="A13897" s="23"/>
      <c r="D13897" s="23"/>
    </row>
    <row r="13898" spans="1:4" hidden="1" x14ac:dyDescent="0.3">
      <c r="A13898" s="23"/>
      <c r="D13898" s="23"/>
    </row>
    <row r="13899" spans="1:4" hidden="1" x14ac:dyDescent="0.3">
      <c r="A13899" s="23"/>
      <c r="D13899" s="23"/>
    </row>
    <row r="13900" spans="1:4" hidden="1" x14ac:dyDescent="0.3">
      <c r="A13900" s="23"/>
      <c r="D13900" s="23"/>
    </row>
    <row r="13901" spans="1:4" hidden="1" x14ac:dyDescent="0.3">
      <c r="A13901" s="23"/>
      <c r="D13901" s="23"/>
    </row>
    <row r="13902" spans="1:4" hidden="1" x14ac:dyDescent="0.3">
      <c r="A13902" s="23"/>
      <c r="D13902" s="23"/>
    </row>
    <row r="13903" spans="1:4" hidden="1" x14ac:dyDescent="0.3">
      <c r="A13903" s="23"/>
      <c r="D13903" s="23"/>
    </row>
    <row r="13904" spans="1:4" hidden="1" x14ac:dyDescent="0.3">
      <c r="A13904" s="23"/>
      <c r="D13904" s="23"/>
    </row>
    <row r="13905" spans="1:4" hidden="1" x14ac:dyDescent="0.3">
      <c r="A13905" s="23"/>
      <c r="D13905" s="23"/>
    </row>
    <row r="13906" spans="1:4" hidden="1" x14ac:dyDescent="0.3">
      <c r="A13906" s="23"/>
      <c r="D13906" s="23"/>
    </row>
    <row r="13907" spans="1:4" hidden="1" x14ac:dyDescent="0.3">
      <c r="A13907" s="23"/>
      <c r="D13907" s="23"/>
    </row>
    <row r="13908" spans="1:4" hidden="1" x14ac:dyDescent="0.3">
      <c r="A13908" s="23"/>
      <c r="D13908" s="23"/>
    </row>
    <row r="13909" spans="1:4" hidden="1" x14ac:dyDescent="0.3">
      <c r="A13909" s="23"/>
      <c r="D13909" s="23"/>
    </row>
    <row r="13910" spans="1:4" hidden="1" x14ac:dyDescent="0.3">
      <c r="A13910" s="23"/>
      <c r="D13910" s="23"/>
    </row>
    <row r="13911" spans="1:4" hidden="1" x14ac:dyDescent="0.3">
      <c r="A13911" s="23"/>
      <c r="D13911" s="23"/>
    </row>
    <row r="13912" spans="1:4" hidden="1" x14ac:dyDescent="0.3">
      <c r="A13912" s="23"/>
      <c r="D13912" s="23"/>
    </row>
    <row r="13913" spans="1:4" hidden="1" x14ac:dyDescent="0.3">
      <c r="A13913" s="23"/>
      <c r="D13913" s="23"/>
    </row>
    <row r="13914" spans="1:4" hidden="1" x14ac:dyDescent="0.3">
      <c r="A13914" s="23"/>
      <c r="D13914" s="23"/>
    </row>
    <row r="13915" spans="1:4" hidden="1" x14ac:dyDescent="0.3">
      <c r="A13915" s="23"/>
      <c r="D13915" s="23"/>
    </row>
    <row r="13916" spans="1:4" hidden="1" x14ac:dyDescent="0.3">
      <c r="A13916" s="23"/>
      <c r="D13916" s="23"/>
    </row>
    <row r="13917" spans="1:4" hidden="1" x14ac:dyDescent="0.3">
      <c r="A13917" s="23"/>
      <c r="D13917" s="23"/>
    </row>
    <row r="13918" spans="1:4" hidden="1" x14ac:dyDescent="0.3">
      <c r="A13918" s="23"/>
      <c r="D13918" s="23"/>
    </row>
    <row r="13919" spans="1:4" hidden="1" x14ac:dyDescent="0.3">
      <c r="A13919" s="23"/>
      <c r="D13919" s="23"/>
    </row>
    <row r="13920" spans="1:4" hidden="1" x14ac:dyDescent="0.3">
      <c r="A13920" s="23"/>
      <c r="D13920" s="23"/>
    </row>
    <row r="13921" spans="1:4" hidden="1" x14ac:dyDescent="0.3">
      <c r="A13921" s="23"/>
      <c r="D13921" s="23"/>
    </row>
    <row r="13922" spans="1:4" hidden="1" x14ac:dyDescent="0.3">
      <c r="A13922" s="23"/>
      <c r="D13922" s="23"/>
    </row>
    <row r="13923" spans="1:4" hidden="1" x14ac:dyDescent="0.3">
      <c r="A13923" s="23"/>
      <c r="D13923" s="23"/>
    </row>
    <row r="13924" spans="1:4" hidden="1" x14ac:dyDescent="0.3">
      <c r="A13924" s="23"/>
      <c r="D13924" s="23"/>
    </row>
    <row r="13925" spans="1:4" hidden="1" x14ac:dyDescent="0.3">
      <c r="A13925" s="23"/>
      <c r="D13925" s="23"/>
    </row>
    <row r="13926" spans="1:4" hidden="1" x14ac:dyDescent="0.3">
      <c r="A13926" s="23"/>
      <c r="D13926" s="23"/>
    </row>
    <row r="13927" spans="1:4" hidden="1" x14ac:dyDescent="0.3">
      <c r="A13927" s="23"/>
      <c r="D13927" s="23"/>
    </row>
    <row r="13928" spans="1:4" hidden="1" x14ac:dyDescent="0.3">
      <c r="A13928" s="23"/>
      <c r="D13928" s="23"/>
    </row>
    <row r="13929" spans="1:4" hidden="1" x14ac:dyDescent="0.3">
      <c r="A13929" s="23"/>
      <c r="D13929" s="23"/>
    </row>
    <row r="13930" spans="1:4" hidden="1" x14ac:dyDescent="0.3">
      <c r="A13930" s="23"/>
      <c r="D13930" s="23"/>
    </row>
    <row r="13931" spans="1:4" hidden="1" x14ac:dyDescent="0.3">
      <c r="A13931" s="23"/>
      <c r="D13931" s="23"/>
    </row>
    <row r="13932" spans="1:4" hidden="1" x14ac:dyDescent="0.3">
      <c r="A13932" s="23"/>
      <c r="D13932" s="23"/>
    </row>
    <row r="13933" spans="1:4" hidden="1" x14ac:dyDescent="0.3">
      <c r="A13933" s="23"/>
      <c r="D13933" s="23"/>
    </row>
    <row r="13934" spans="1:4" hidden="1" x14ac:dyDescent="0.3">
      <c r="A13934" s="23"/>
      <c r="D13934" s="23"/>
    </row>
    <row r="13935" spans="1:4" hidden="1" x14ac:dyDescent="0.3">
      <c r="A13935" s="23"/>
      <c r="D13935" s="23"/>
    </row>
    <row r="13936" spans="1:4" hidden="1" x14ac:dyDescent="0.3">
      <c r="A13936" s="23"/>
      <c r="D13936" s="23"/>
    </row>
    <row r="13937" spans="1:4" hidden="1" x14ac:dyDescent="0.3">
      <c r="A13937" s="23"/>
      <c r="D13937" s="23"/>
    </row>
    <row r="13938" spans="1:4" hidden="1" x14ac:dyDescent="0.3">
      <c r="A13938" s="23"/>
      <c r="D13938" s="23"/>
    </row>
    <row r="13939" spans="1:4" hidden="1" x14ac:dyDescent="0.3">
      <c r="A13939" s="23"/>
      <c r="D13939" s="23"/>
    </row>
    <row r="13940" spans="1:4" hidden="1" x14ac:dyDescent="0.3">
      <c r="A13940" s="23"/>
      <c r="D13940" s="23"/>
    </row>
    <row r="13941" spans="1:4" hidden="1" x14ac:dyDescent="0.3">
      <c r="A13941" s="23"/>
      <c r="D13941" s="23"/>
    </row>
    <row r="13942" spans="1:4" hidden="1" x14ac:dyDescent="0.3">
      <c r="A13942" s="23"/>
      <c r="D13942" s="23"/>
    </row>
    <row r="13943" spans="1:4" hidden="1" x14ac:dyDescent="0.3">
      <c r="A13943" s="23"/>
      <c r="D13943" s="23"/>
    </row>
    <row r="13944" spans="1:4" hidden="1" x14ac:dyDescent="0.3">
      <c r="A13944" s="23"/>
      <c r="D13944" s="23"/>
    </row>
    <row r="13945" spans="1:4" hidden="1" x14ac:dyDescent="0.3">
      <c r="A13945" s="23"/>
      <c r="D13945" s="23"/>
    </row>
    <row r="13946" spans="1:4" hidden="1" x14ac:dyDescent="0.3">
      <c r="A13946" s="23"/>
      <c r="D13946" s="23"/>
    </row>
    <row r="13947" spans="1:4" hidden="1" x14ac:dyDescent="0.3">
      <c r="A13947" s="23"/>
      <c r="D13947" s="23"/>
    </row>
    <row r="13948" spans="1:4" hidden="1" x14ac:dyDescent="0.3">
      <c r="A13948" s="23"/>
      <c r="D13948" s="23"/>
    </row>
    <row r="13949" spans="1:4" hidden="1" x14ac:dyDescent="0.3">
      <c r="A13949" s="23"/>
      <c r="D13949" s="23"/>
    </row>
    <row r="13950" spans="1:4" hidden="1" x14ac:dyDescent="0.3">
      <c r="A13950" s="23"/>
      <c r="D13950" s="23"/>
    </row>
    <row r="13951" spans="1:4" hidden="1" x14ac:dyDescent="0.3">
      <c r="A13951" s="23"/>
      <c r="D13951" s="23"/>
    </row>
    <row r="13952" spans="1:4" hidden="1" x14ac:dyDescent="0.3">
      <c r="A13952" s="23"/>
      <c r="D13952" s="23"/>
    </row>
    <row r="13953" spans="1:4" hidden="1" x14ac:dyDescent="0.3">
      <c r="A13953" s="23"/>
      <c r="D13953" s="23"/>
    </row>
    <row r="13954" spans="1:4" hidden="1" x14ac:dyDescent="0.3">
      <c r="A13954" s="23"/>
      <c r="D13954" s="23"/>
    </row>
    <row r="13955" spans="1:4" hidden="1" x14ac:dyDescent="0.3">
      <c r="A13955" s="23"/>
      <c r="D13955" s="23"/>
    </row>
    <row r="13956" spans="1:4" hidden="1" x14ac:dyDescent="0.3">
      <c r="A13956" s="23"/>
      <c r="D13956" s="23"/>
    </row>
    <row r="13957" spans="1:4" hidden="1" x14ac:dyDescent="0.3">
      <c r="A13957" s="23"/>
      <c r="D13957" s="23"/>
    </row>
    <row r="13958" spans="1:4" hidden="1" x14ac:dyDescent="0.3">
      <c r="A13958" s="23"/>
      <c r="D13958" s="23"/>
    </row>
    <row r="13959" spans="1:4" hidden="1" x14ac:dyDescent="0.3">
      <c r="A13959" s="23"/>
      <c r="D13959" s="23"/>
    </row>
    <row r="13960" spans="1:4" hidden="1" x14ac:dyDescent="0.3">
      <c r="A13960" s="23"/>
      <c r="D13960" s="23"/>
    </row>
    <row r="13961" spans="1:4" hidden="1" x14ac:dyDescent="0.3">
      <c r="A13961" s="23"/>
      <c r="D13961" s="23"/>
    </row>
    <row r="13962" spans="1:4" hidden="1" x14ac:dyDescent="0.3">
      <c r="A13962" s="23"/>
      <c r="D13962" s="23"/>
    </row>
    <row r="13963" spans="1:4" hidden="1" x14ac:dyDescent="0.3">
      <c r="A13963" s="23"/>
      <c r="D13963" s="23"/>
    </row>
    <row r="13964" spans="1:4" hidden="1" x14ac:dyDescent="0.3">
      <c r="A13964" s="23"/>
      <c r="D13964" s="23"/>
    </row>
    <row r="13965" spans="1:4" hidden="1" x14ac:dyDescent="0.3">
      <c r="A13965" s="23"/>
      <c r="D13965" s="23"/>
    </row>
    <row r="13966" spans="1:4" hidden="1" x14ac:dyDescent="0.3">
      <c r="A13966" s="23"/>
      <c r="D13966" s="23"/>
    </row>
    <row r="13967" spans="1:4" hidden="1" x14ac:dyDescent="0.3">
      <c r="A13967" s="23"/>
      <c r="D13967" s="23"/>
    </row>
    <row r="13968" spans="1:4" hidden="1" x14ac:dyDescent="0.3">
      <c r="A13968" s="23"/>
      <c r="D13968" s="23"/>
    </row>
    <row r="13969" spans="1:4" hidden="1" x14ac:dyDescent="0.3">
      <c r="A13969" s="23"/>
      <c r="D13969" s="23"/>
    </row>
    <row r="13970" spans="1:4" hidden="1" x14ac:dyDescent="0.3">
      <c r="A13970" s="23"/>
      <c r="D13970" s="23"/>
    </row>
    <row r="13971" spans="1:4" hidden="1" x14ac:dyDescent="0.3">
      <c r="A13971" s="23"/>
      <c r="D13971" s="23"/>
    </row>
    <row r="13972" spans="1:4" hidden="1" x14ac:dyDescent="0.3">
      <c r="A13972" s="23"/>
      <c r="D13972" s="23"/>
    </row>
    <row r="13973" spans="1:4" hidden="1" x14ac:dyDescent="0.3">
      <c r="A13973" s="23"/>
      <c r="D13973" s="23"/>
    </row>
    <row r="13974" spans="1:4" hidden="1" x14ac:dyDescent="0.3">
      <c r="A13974" s="23"/>
      <c r="D13974" s="23"/>
    </row>
    <row r="13975" spans="1:4" hidden="1" x14ac:dyDescent="0.3">
      <c r="A13975" s="23"/>
      <c r="D13975" s="23"/>
    </row>
    <row r="13976" spans="1:4" hidden="1" x14ac:dyDescent="0.3">
      <c r="A13976" s="23"/>
      <c r="D13976" s="23"/>
    </row>
    <row r="13977" spans="1:4" hidden="1" x14ac:dyDescent="0.3">
      <c r="A13977" s="23"/>
      <c r="D13977" s="23"/>
    </row>
    <row r="13978" spans="1:4" hidden="1" x14ac:dyDescent="0.3">
      <c r="A13978" s="23"/>
      <c r="D13978" s="23"/>
    </row>
    <row r="13979" spans="1:4" hidden="1" x14ac:dyDescent="0.3">
      <c r="A13979" s="23"/>
      <c r="D13979" s="23"/>
    </row>
    <row r="13980" spans="1:4" hidden="1" x14ac:dyDescent="0.3">
      <c r="A13980" s="23"/>
      <c r="D13980" s="23"/>
    </row>
    <row r="13981" spans="1:4" hidden="1" x14ac:dyDescent="0.3">
      <c r="A13981" s="23"/>
      <c r="D13981" s="23"/>
    </row>
    <row r="13982" spans="1:4" hidden="1" x14ac:dyDescent="0.3">
      <c r="A13982" s="23"/>
      <c r="D13982" s="23"/>
    </row>
    <row r="13983" spans="1:4" hidden="1" x14ac:dyDescent="0.3">
      <c r="A13983" s="23"/>
      <c r="D13983" s="23"/>
    </row>
    <row r="13984" spans="1:4" hidden="1" x14ac:dyDescent="0.3">
      <c r="A13984" s="23"/>
      <c r="D13984" s="23"/>
    </row>
    <row r="13985" spans="1:4" hidden="1" x14ac:dyDescent="0.3">
      <c r="A13985" s="23"/>
      <c r="D13985" s="23"/>
    </row>
    <row r="13986" spans="1:4" hidden="1" x14ac:dyDescent="0.3">
      <c r="A13986" s="23"/>
      <c r="D13986" s="23"/>
    </row>
    <row r="13987" spans="1:4" hidden="1" x14ac:dyDescent="0.3">
      <c r="A13987" s="23"/>
      <c r="D13987" s="23"/>
    </row>
    <row r="13988" spans="1:4" hidden="1" x14ac:dyDescent="0.3">
      <c r="A13988" s="23"/>
      <c r="D13988" s="23"/>
    </row>
    <row r="13989" spans="1:4" hidden="1" x14ac:dyDescent="0.3">
      <c r="A13989" s="23"/>
      <c r="D13989" s="23"/>
    </row>
    <row r="13990" spans="1:4" hidden="1" x14ac:dyDescent="0.3">
      <c r="A13990" s="23"/>
      <c r="D13990" s="23"/>
    </row>
    <row r="13991" spans="1:4" hidden="1" x14ac:dyDescent="0.3">
      <c r="A13991" s="23"/>
      <c r="D13991" s="23"/>
    </row>
    <row r="13992" spans="1:4" hidden="1" x14ac:dyDescent="0.3">
      <c r="A13992" s="23"/>
      <c r="D13992" s="23"/>
    </row>
    <row r="13993" spans="1:4" hidden="1" x14ac:dyDescent="0.3">
      <c r="A13993" s="23"/>
      <c r="D13993" s="23"/>
    </row>
    <row r="13994" spans="1:4" hidden="1" x14ac:dyDescent="0.3">
      <c r="A13994" s="23"/>
      <c r="D13994" s="23"/>
    </row>
    <row r="13995" spans="1:4" hidden="1" x14ac:dyDescent="0.3">
      <c r="A13995" s="23"/>
      <c r="D13995" s="23"/>
    </row>
    <row r="13996" spans="1:4" hidden="1" x14ac:dyDescent="0.3">
      <c r="A13996" s="23"/>
      <c r="D13996" s="23"/>
    </row>
    <row r="13997" spans="1:4" hidden="1" x14ac:dyDescent="0.3">
      <c r="A13997" s="23"/>
      <c r="D13997" s="23"/>
    </row>
    <row r="13998" spans="1:4" hidden="1" x14ac:dyDescent="0.3">
      <c r="A13998" s="23"/>
      <c r="D13998" s="23"/>
    </row>
    <row r="13999" spans="1:4" hidden="1" x14ac:dyDescent="0.3">
      <c r="A13999" s="23"/>
      <c r="D13999" s="23"/>
    </row>
    <row r="14000" spans="1:4" hidden="1" x14ac:dyDescent="0.3">
      <c r="A14000" s="23"/>
      <c r="D14000" s="23"/>
    </row>
    <row r="14001" spans="1:4" hidden="1" x14ac:dyDescent="0.3">
      <c r="A14001" s="23"/>
      <c r="D14001" s="23"/>
    </row>
    <row r="14002" spans="1:4" hidden="1" x14ac:dyDescent="0.3">
      <c r="A14002" s="23"/>
      <c r="D14002" s="23"/>
    </row>
    <row r="14003" spans="1:4" hidden="1" x14ac:dyDescent="0.3">
      <c r="A14003" s="23"/>
      <c r="D14003" s="23"/>
    </row>
    <row r="14004" spans="1:4" hidden="1" x14ac:dyDescent="0.3">
      <c r="A14004" s="23"/>
      <c r="D14004" s="23"/>
    </row>
    <row r="14005" spans="1:4" hidden="1" x14ac:dyDescent="0.3">
      <c r="A14005" s="23"/>
      <c r="D14005" s="23"/>
    </row>
    <row r="14006" spans="1:4" hidden="1" x14ac:dyDescent="0.3">
      <c r="A14006" s="23"/>
      <c r="D14006" s="23"/>
    </row>
    <row r="14007" spans="1:4" hidden="1" x14ac:dyDescent="0.3">
      <c r="A14007" s="23"/>
      <c r="D14007" s="23"/>
    </row>
    <row r="14008" spans="1:4" hidden="1" x14ac:dyDescent="0.3">
      <c r="A14008" s="23"/>
      <c r="D14008" s="23"/>
    </row>
    <row r="14009" spans="1:4" hidden="1" x14ac:dyDescent="0.3">
      <c r="A14009" s="23"/>
      <c r="D14009" s="23"/>
    </row>
    <row r="14010" spans="1:4" hidden="1" x14ac:dyDescent="0.3">
      <c r="A14010" s="23"/>
      <c r="D14010" s="23"/>
    </row>
    <row r="14011" spans="1:4" hidden="1" x14ac:dyDescent="0.3">
      <c r="A14011" s="23"/>
      <c r="D14011" s="23"/>
    </row>
    <row r="14012" spans="1:4" hidden="1" x14ac:dyDescent="0.3">
      <c r="A14012" s="23"/>
      <c r="D14012" s="23"/>
    </row>
    <row r="14013" spans="1:4" hidden="1" x14ac:dyDescent="0.3">
      <c r="A14013" s="23"/>
      <c r="D14013" s="23"/>
    </row>
    <row r="14014" spans="1:4" hidden="1" x14ac:dyDescent="0.3">
      <c r="A14014" s="23"/>
      <c r="D14014" s="23"/>
    </row>
    <row r="14015" spans="1:4" hidden="1" x14ac:dyDescent="0.3">
      <c r="A14015" s="23"/>
      <c r="D14015" s="23"/>
    </row>
    <row r="14016" spans="1:4" hidden="1" x14ac:dyDescent="0.3">
      <c r="A14016" s="23"/>
      <c r="D14016" s="23"/>
    </row>
    <row r="14017" spans="1:4" hidden="1" x14ac:dyDescent="0.3">
      <c r="A14017" s="23"/>
      <c r="D14017" s="23"/>
    </row>
    <row r="14018" spans="1:4" hidden="1" x14ac:dyDescent="0.3">
      <c r="A14018" s="23"/>
      <c r="D14018" s="23"/>
    </row>
    <row r="14019" spans="1:4" hidden="1" x14ac:dyDescent="0.3">
      <c r="A14019" s="23"/>
      <c r="D14019" s="23"/>
    </row>
    <row r="14020" spans="1:4" hidden="1" x14ac:dyDescent="0.3">
      <c r="A14020" s="23"/>
      <c r="D14020" s="23"/>
    </row>
    <row r="14021" spans="1:4" hidden="1" x14ac:dyDescent="0.3">
      <c r="A14021" s="23"/>
      <c r="D14021" s="23"/>
    </row>
    <row r="14022" spans="1:4" hidden="1" x14ac:dyDescent="0.3">
      <c r="A14022" s="23"/>
      <c r="D14022" s="23"/>
    </row>
    <row r="14023" spans="1:4" hidden="1" x14ac:dyDescent="0.3">
      <c r="A14023" s="23"/>
      <c r="D14023" s="23"/>
    </row>
    <row r="14024" spans="1:4" hidden="1" x14ac:dyDescent="0.3">
      <c r="A14024" s="23"/>
      <c r="D14024" s="23"/>
    </row>
    <row r="14025" spans="1:4" hidden="1" x14ac:dyDescent="0.3">
      <c r="A14025" s="23"/>
      <c r="D14025" s="23"/>
    </row>
    <row r="14026" spans="1:4" hidden="1" x14ac:dyDescent="0.3">
      <c r="A14026" s="23"/>
      <c r="D14026" s="23"/>
    </row>
    <row r="14027" spans="1:4" hidden="1" x14ac:dyDescent="0.3">
      <c r="A14027" s="23"/>
      <c r="D14027" s="23"/>
    </row>
    <row r="14028" spans="1:4" hidden="1" x14ac:dyDescent="0.3">
      <c r="A14028" s="23"/>
      <c r="D14028" s="23"/>
    </row>
    <row r="14029" spans="1:4" hidden="1" x14ac:dyDescent="0.3">
      <c r="A14029" s="23"/>
      <c r="D14029" s="23"/>
    </row>
    <row r="14030" spans="1:4" hidden="1" x14ac:dyDescent="0.3">
      <c r="A14030" s="23"/>
      <c r="D14030" s="23"/>
    </row>
    <row r="14031" spans="1:4" hidden="1" x14ac:dyDescent="0.3">
      <c r="A14031" s="23"/>
      <c r="D14031" s="23"/>
    </row>
    <row r="14032" spans="1:4" hidden="1" x14ac:dyDescent="0.3">
      <c r="A14032" s="23"/>
      <c r="D14032" s="23"/>
    </row>
    <row r="14033" spans="1:4" hidden="1" x14ac:dyDescent="0.3">
      <c r="A14033" s="23"/>
      <c r="D14033" s="23"/>
    </row>
    <row r="14034" spans="1:4" hidden="1" x14ac:dyDescent="0.3">
      <c r="A14034" s="23"/>
      <c r="D14034" s="23"/>
    </row>
    <row r="14035" spans="1:4" hidden="1" x14ac:dyDescent="0.3">
      <c r="A14035" s="23"/>
      <c r="D14035" s="23"/>
    </row>
    <row r="14036" spans="1:4" hidden="1" x14ac:dyDescent="0.3">
      <c r="A14036" s="23"/>
      <c r="D14036" s="23"/>
    </row>
    <row r="14037" spans="1:4" hidden="1" x14ac:dyDescent="0.3">
      <c r="A14037" s="23"/>
      <c r="D14037" s="23"/>
    </row>
    <row r="14038" spans="1:4" hidden="1" x14ac:dyDescent="0.3">
      <c r="A14038" s="23"/>
      <c r="D14038" s="23"/>
    </row>
    <row r="14039" spans="1:4" hidden="1" x14ac:dyDescent="0.3">
      <c r="A14039" s="23"/>
      <c r="D14039" s="23"/>
    </row>
    <row r="14040" spans="1:4" hidden="1" x14ac:dyDescent="0.3">
      <c r="A14040" s="23"/>
      <c r="D14040" s="23"/>
    </row>
    <row r="14041" spans="1:4" hidden="1" x14ac:dyDescent="0.3">
      <c r="A14041" s="23"/>
      <c r="D14041" s="23"/>
    </row>
    <row r="14042" spans="1:4" hidden="1" x14ac:dyDescent="0.3">
      <c r="A14042" s="23"/>
      <c r="D14042" s="23"/>
    </row>
    <row r="14043" spans="1:4" hidden="1" x14ac:dyDescent="0.3">
      <c r="A14043" s="23"/>
      <c r="D14043" s="23"/>
    </row>
    <row r="14044" spans="1:4" hidden="1" x14ac:dyDescent="0.3">
      <c r="A14044" s="23"/>
      <c r="D14044" s="23"/>
    </row>
    <row r="14045" spans="1:4" hidden="1" x14ac:dyDescent="0.3">
      <c r="A14045" s="23"/>
      <c r="D14045" s="23"/>
    </row>
    <row r="14046" spans="1:4" hidden="1" x14ac:dyDescent="0.3">
      <c r="A14046" s="23"/>
      <c r="D14046" s="23"/>
    </row>
    <row r="14047" spans="1:4" hidden="1" x14ac:dyDescent="0.3">
      <c r="A14047" s="23"/>
      <c r="D14047" s="23"/>
    </row>
    <row r="14048" spans="1:4" hidden="1" x14ac:dyDescent="0.3">
      <c r="A14048" s="23"/>
      <c r="D14048" s="23"/>
    </row>
    <row r="14049" spans="1:4" hidden="1" x14ac:dyDescent="0.3">
      <c r="A14049" s="23"/>
      <c r="D14049" s="23"/>
    </row>
    <row r="14050" spans="1:4" hidden="1" x14ac:dyDescent="0.3">
      <c r="A14050" s="23"/>
      <c r="D14050" s="23"/>
    </row>
    <row r="14051" spans="1:4" hidden="1" x14ac:dyDescent="0.3">
      <c r="A14051" s="23"/>
      <c r="D14051" s="23"/>
    </row>
    <row r="14052" spans="1:4" hidden="1" x14ac:dyDescent="0.3">
      <c r="A14052" s="23"/>
      <c r="D14052" s="23"/>
    </row>
    <row r="14053" spans="1:4" hidden="1" x14ac:dyDescent="0.3">
      <c r="A14053" s="23"/>
      <c r="D14053" s="23"/>
    </row>
    <row r="14054" spans="1:4" hidden="1" x14ac:dyDescent="0.3">
      <c r="A14054" s="23"/>
      <c r="D14054" s="23"/>
    </row>
    <row r="14055" spans="1:4" hidden="1" x14ac:dyDescent="0.3">
      <c r="A14055" s="23"/>
      <c r="D14055" s="23"/>
    </row>
    <row r="14056" spans="1:4" hidden="1" x14ac:dyDescent="0.3">
      <c r="A14056" s="23"/>
      <c r="D14056" s="23"/>
    </row>
    <row r="14057" spans="1:4" hidden="1" x14ac:dyDescent="0.3">
      <c r="A14057" s="23"/>
      <c r="D14057" s="23"/>
    </row>
    <row r="14058" spans="1:4" hidden="1" x14ac:dyDescent="0.3">
      <c r="A14058" s="23"/>
      <c r="D14058" s="23"/>
    </row>
    <row r="14059" spans="1:4" hidden="1" x14ac:dyDescent="0.3">
      <c r="A14059" s="23"/>
      <c r="D14059" s="23"/>
    </row>
    <row r="14060" spans="1:4" hidden="1" x14ac:dyDescent="0.3">
      <c r="A14060" s="23"/>
      <c r="D14060" s="23"/>
    </row>
    <row r="14061" spans="1:4" hidden="1" x14ac:dyDescent="0.3">
      <c r="A14061" s="23"/>
      <c r="D14061" s="23"/>
    </row>
    <row r="14062" spans="1:4" hidden="1" x14ac:dyDescent="0.3">
      <c r="A14062" s="23"/>
      <c r="D14062" s="23"/>
    </row>
    <row r="14063" spans="1:4" hidden="1" x14ac:dyDescent="0.3">
      <c r="A14063" s="23"/>
      <c r="D14063" s="23"/>
    </row>
    <row r="14064" spans="1:4" hidden="1" x14ac:dyDescent="0.3">
      <c r="A14064" s="23"/>
      <c r="D14064" s="23"/>
    </row>
    <row r="14065" spans="1:4" hidden="1" x14ac:dyDescent="0.3">
      <c r="A14065" s="23"/>
      <c r="D14065" s="23"/>
    </row>
    <row r="14066" spans="1:4" hidden="1" x14ac:dyDescent="0.3">
      <c r="A14066" s="23"/>
      <c r="D14066" s="23"/>
    </row>
    <row r="14067" spans="1:4" hidden="1" x14ac:dyDescent="0.3">
      <c r="A14067" s="23"/>
      <c r="D14067" s="23"/>
    </row>
    <row r="14068" spans="1:4" hidden="1" x14ac:dyDescent="0.3">
      <c r="A14068" s="23"/>
      <c r="D14068" s="23"/>
    </row>
    <row r="14069" spans="1:4" hidden="1" x14ac:dyDescent="0.3">
      <c r="A14069" s="23"/>
      <c r="D14069" s="23"/>
    </row>
    <row r="14070" spans="1:4" hidden="1" x14ac:dyDescent="0.3">
      <c r="A14070" s="23"/>
      <c r="D14070" s="23"/>
    </row>
    <row r="14071" spans="1:4" hidden="1" x14ac:dyDescent="0.3">
      <c r="A14071" s="23"/>
      <c r="D14071" s="23"/>
    </row>
    <row r="14072" spans="1:4" hidden="1" x14ac:dyDescent="0.3">
      <c r="A14072" s="23"/>
      <c r="D14072" s="23"/>
    </row>
    <row r="14073" spans="1:4" hidden="1" x14ac:dyDescent="0.3">
      <c r="A14073" s="23"/>
      <c r="D14073" s="23"/>
    </row>
    <row r="14074" spans="1:4" hidden="1" x14ac:dyDescent="0.3">
      <c r="A14074" s="23"/>
      <c r="D14074" s="23"/>
    </row>
    <row r="14075" spans="1:4" hidden="1" x14ac:dyDescent="0.3">
      <c r="A14075" s="23"/>
      <c r="D14075" s="23"/>
    </row>
    <row r="14076" spans="1:4" hidden="1" x14ac:dyDescent="0.3">
      <c r="A14076" s="23"/>
      <c r="D14076" s="23"/>
    </row>
    <row r="14077" spans="1:4" hidden="1" x14ac:dyDescent="0.3">
      <c r="A14077" s="23"/>
      <c r="D14077" s="23"/>
    </row>
    <row r="14078" spans="1:4" hidden="1" x14ac:dyDescent="0.3">
      <c r="A14078" s="23"/>
      <c r="D14078" s="23"/>
    </row>
    <row r="14079" spans="1:4" hidden="1" x14ac:dyDescent="0.3">
      <c r="A14079" s="23"/>
      <c r="D14079" s="23"/>
    </row>
    <row r="14080" spans="1:4" hidden="1" x14ac:dyDescent="0.3">
      <c r="A14080" s="23"/>
      <c r="D14080" s="23"/>
    </row>
    <row r="14081" spans="1:4" hidden="1" x14ac:dyDescent="0.3">
      <c r="A14081" s="23"/>
      <c r="D14081" s="23"/>
    </row>
    <row r="14082" spans="1:4" hidden="1" x14ac:dyDescent="0.3">
      <c r="A14082" s="23"/>
      <c r="D14082" s="23"/>
    </row>
    <row r="14083" spans="1:4" hidden="1" x14ac:dyDescent="0.3">
      <c r="A14083" s="23"/>
      <c r="D14083" s="23"/>
    </row>
    <row r="14084" spans="1:4" hidden="1" x14ac:dyDescent="0.3">
      <c r="A14084" s="23"/>
      <c r="D14084" s="23"/>
    </row>
    <row r="14085" spans="1:4" hidden="1" x14ac:dyDescent="0.3">
      <c r="A14085" s="23"/>
      <c r="D14085" s="23"/>
    </row>
    <row r="14086" spans="1:4" hidden="1" x14ac:dyDescent="0.3">
      <c r="A14086" s="23"/>
      <c r="D14086" s="23"/>
    </row>
    <row r="14087" spans="1:4" hidden="1" x14ac:dyDescent="0.3">
      <c r="A14087" s="23"/>
      <c r="D14087" s="23"/>
    </row>
    <row r="14088" spans="1:4" hidden="1" x14ac:dyDescent="0.3">
      <c r="A14088" s="23"/>
      <c r="D14088" s="23"/>
    </row>
    <row r="14089" spans="1:4" hidden="1" x14ac:dyDescent="0.3">
      <c r="A14089" s="23"/>
      <c r="D14089" s="23"/>
    </row>
    <row r="14090" spans="1:4" hidden="1" x14ac:dyDescent="0.3">
      <c r="A14090" s="23"/>
      <c r="D14090" s="23"/>
    </row>
    <row r="14091" spans="1:4" hidden="1" x14ac:dyDescent="0.3">
      <c r="A14091" s="23"/>
      <c r="D14091" s="23"/>
    </row>
    <row r="14092" spans="1:4" hidden="1" x14ac:dyDescent="0.3">
      <c r="A14092" s="23"/>
      <c r="D14092" s="23"/>
    </row>
    <row r="14093" spans="1:4" hidden="1" x14ac:dyDescent="0.3">
      <c r="A14093" s="23"/>
      <c r="D14093" s="23"/>
    </row>
    <row r="14094" spans="1:4" hidden="1" x14ac:dyDescent="0.3">
      <c r="A14094" s="23"/>
      <c r="D14094" s="23"/>
    </row>
    <row r="14095" spans="1:4" hidden="1" x14ac:dyDescent="0.3">
      <c r="A14095" s="23"/>
      <c r="D14095" s="23"/>
    </row>
    <row r="14096" spans="1:4" hidden="1" x14ac:dyDescent="0.3">
      <c r="A14096" s="23"/>
      <c r="D14096" s="23"/>
    </row>
    <row r="14097" spans="1:4" hidden="1" x14ac:dyDescent="0.3">
      <c r="A14097" s="23"/>
      <c r="D14097" s="23"/>
    </row>
    <row r="14098" spans="1:4" hidden="1" x14ac:dyDescent="0.3">
      <c r="A14098" s="23"/>
      <c r="D14098" s="23"/>
    </row>
    <row r="14099" spans="1:4" hidden="1" x14ac:dyDescent="0.3">
      <c r="A14099" s="23"/>
      <c r="D14099" s="23"/>
    </row>
    <row r="14100" spans="1:4" hidden="1" x14ac:dyDescent="0.3">
      <c r="A14100" s="23"/>
      <c r="D14100" s="23"/>
    </row>
    <row r="14101" spans="1:4" hidden="1" x14ac:dyDescent="0.3">
      <c r="A14101" s="23"/>
      <c r="D14101" s="23"/>
    </row>
    <row r="14102" spans="1:4" hidden="1" x14ac:dyDescent="0.3">
      <c r="A14102" s="23"/>
      <c r="D14102" s="23"/>
    </row>
    <row r="14103" spans="1:4" hidden="1" x14ac:dyDescent="0.3">
      <c r="A14103" s="23"/>
      <c r="D14103" s="23"/>
    </row>
    <row r="14104" spans="1:4" hidden="1" x14ac:dyDescent="0.3">
      <c r="A14104" s="23"/>
      <c r="D14104" s="23"/>
    </row>
    <row r="14105" spans="1:4" hidden="1" x14ac:dyDescent="0.3">
      <c r="A14105" s="23"/>
      <c r="D14105" s="23"/>
    </row>
    <row r="14106" spans="1:4" hidden="1" x14ac:dyDescent="0.3">
      <c r="A14106" s="23"/>
      <c r="D14106" s="23"/>
    </row>
    <row r="14107" spans="1:4" hidden="1" x14ac:dyDescent="0.3">
      <c r="A14107" s="23"/>
      <c r="D14107" s="23"/>
    </row>
    <row r="14108" spans="1:4" hidden="1" x14ac:dyDescent="0.3">
      <c r="A14108" s="23"/>
      <c r="D14108" s="23"/>
    </row>
    <row r="14109" spans="1:4" hidden="1" x14ac:dyDescent="0.3">
      <c r="A14109" s="23"/>
      <c r="D14109" s="23"/>
    </row>
    <row r="14110" spans="1:4" hidden="1" x14ac:dyDescent="0.3">
      <c r="A14110" s="23"/>
      <c r="D14110" s="23"/>
    </row>
    <row r="14111" spans="1:4" hidden="1" x14ac:dyDescent="0.3">
      <c r="A14111" s="23"/>
      <c r="D14111" s="23"/>
    </row>
    <row r="14112" spans="1:4" hidden="1" x14ac:dyDescent="0.3">
      <c r="A14112" s="23"/>
      <c r="D14112" s="23"/>
    </row>
    <row r="14113" spans="1:4" hidden="1" x14ac:dyDescent="0.3">
      <c r="A14113" s="23"/>
      <c r="D14113" s="23"/>
    </row>
    <row r="14114" spans="1:4" hidden="1" x14ac:dyDescent="0.3">
      <c r="A14114" s="23"/>
      <c r="D14114" s="23"/>
    </row>
    <row r="14115" spans="1:4" hidden="1" x14ac:dyDescent="0.3">
      <c r="A14115" s="23"/>
      <c r="D14115" s="23"/>
    </row>
    <row r="14116" spans="1:4" hidden="1" x14ac:dyDescent="0.3">
      <c r="A14116" s="23"/>
      <c r="D14116" s="23"/>
    </row>
    <row r="14117" spans="1:4" hidden="1" x14ac:dyDescent="0.3">
      <c r="A14117" s="23"/>
      <c r="D14117" s="23"/>
    </row>
    <row r="14118" spans="1:4" hidden="1" x14ac:dyDescent="0.3">
      <c r="A14118" s="23"/>
      <c r="D14118" s="23"/>
    </row>
    <row r="14119" spans="1:4" hidden="1" x14ac:dyDescent="0.3">
      <c r="A14119" s="23"/>
      <c r="D14119" s="23"/>
    </row>
    <row r="14120" spans="1:4" hidden="1" x14ac:dyDescent="0.3">
      <c r="A14120" s="23"/>
      <c r="D14120" s="23"/>
    </row>
    <row r="14121" spans="1:4" hidden="1" x14ac:dyDescent="0.3">
      <c r="A14121" s="23"/>
      <c r="D14121" s="23"/>
    </row>
    <row r="14122" spans="1:4" hidden="1" x14ac:dyDescent="0.3">
      <c r="A14122" s="23"/>
      <c r="D14122" s="23"/>
    </row>
    <row r="14123" spans="1:4" hidden="1" x14ac:dyDescent="0.3">
      <c r="A14123" s="23"/>
      <c r="D14123" s="23"/>
    </row>
    <row r="14124" spans="1:4" hidden="1" x14ac:dyDescent="0.3">
      <c r="A14124" s="23"/>
      <c r="D14124" s="23"/>
    </row>
    <row r="14125" spans="1:4" hidden="1" x14ac:dyDescent="0.3">
      <c r="A14125" s="23"/>
      <c r="D14125" s="23"/>
    </row>
    <row r="14126" spans="1:4" hidden="1" x14ac:dyDescent="0.3">
      <c r="A14126" s="23"/>
      <c r="D14126" s="23"/>
    </row>
    <row r="14127" spans="1:4" hidden="1" x14ac:dyDescent="0.3">
      <c r="A14127" s="23"/>
      <c r="D14127" s="23"/>
    </row>
    <row r="14128" spans="1:4" hidden="1" x14ac:dyDescent="0.3">
      <c r="A14128" s="23"/>
      <c r="D14128" s="23"/>
    </row>
    <row r="14129" spans="1:4" hidden="1" x14ac:dyDescent="0.3">
      <c r="A14129" s="23"/>
      <c r="D14129" s="23"/>
    </row>
    <row r="14130" spans="1:4" hidden="1" x14ac:dyDescent="0.3">
      <c r="A14130" s="23"/>
      <c r="D14130" s="23"/>
    </row>
    <row r="14131" spans="1:4" hidden="1" x14ac:dyDescent="0.3">
      <c r="A14131" s="23"/>
      <c r="D14131" s="23"/>
    </row>
    <row r="14132" spans="1:4" hidden="1" x14ac:dyDescent="0.3">
      <c r="A14132" s="23"/>
      <c r="D14132" s="23"/>
    </row>
    <row r="14133" spans="1:4" hidden="1" x14ac:dyDescent="0.3">
      <c r="A14133" s="23"/>
      <c r="D14133" s="23"/>
    </row>
    <row r="14134" spans="1:4" hidden="1" x14ac:dyDescent="0.3">
      <c r="A14134" s="23"/>
      <c r="D14134" s="23"/>
    </row>
    <row r="14135" spans="1:4" hidden="1" x14ac:dyDescent="0.3">
      <c r="A14135" s="23"/>
      <c r="D14135" s="23"/>
    </row>
    <row r="14136" spans="1:4" hidden="1" x14ac:dyDescent="0.3">
      <c r="A14136" s="23"/>
      <c r="D14136" s="23"/>
    </row>
    <row r="14137" spans="1:4" hidden="1" x14ac:dyDescent="0.3">
      <c r="A14137" s="23"/>
      <c r="D14137" s="23"/>
    </row>
    <row r="14138" spans="1:4" hidden="1" x14ac:dyDescent="0.3">
      <c r="A14138" s="23"/>
      <c r="D14138" s="23"/>
    </row>
    <row r="14139" spans="1:4" hidden="1" x14ac:dyDescent="0.3">
      <c r="A14139" s="23"/>
      <c r="D14139" s="23"/>
    </row>
    <row r="14140" spans="1:4" hidden="1" x14ac:dyDescent="0.3">
      <c r="A14140" s="23"/>
      <c r="D14140" s="23"/>
    </row>
    <row r="14141" spans="1:4" hidden="1" x14ac:dyDescent="0.3">
      <c r="A14141" s="23"/>
      <c r="D14141" s="23"/>
    </row>
    <row r="14142" spans="1:4" hidden="1" x14ac:dyDescent="0.3">
      <c r="A14142" s="23"/>
      <c r="D14142" s="23"/>
    </row>
    <row r="14143" spans="1:4" hidden="1" x14ac:dyDescent="0.3">
      <c r="A14143" s="23"/>
      <c r="D14143" s="23"/>
    </row>
    <row r="14144" spans="1:4" hidden="1" x14ac:dyDescent="0.3">
      <c r="A14144" s="23"/>
      <c r="D14144" s="23"/>
    </row>
    <row r="14145" spans="1:4" hidden="1" x14ac:dyDescent="0.3">
      <c r="A14145" s="23"/>
      <c r="D14145" s="23"/>
    </row>
    <row r="14146" spans="1:4" hidden="1" x14ac:dyDescent="0.3">
      <c r="A14146" s="23"/>
      <c r="D14146" s="23"/>
    </row>
    <row r="14147" spans="1:4" hidden="1" x14ac:dyDescent="0.3">
      <c r="A14147" s="23"/>
      <c r="D14147" s="23"/>
    </row>
    <row r="14148" spans="1:4" hidden="1" x14ac:dyDescent="0.3">
      <c r="A14148" s="23"/>
      <c r="D14148" s="23"/>
    </row>
    <row r="14149" spans="1:4" hidden="1" x14ac:dyDescent="0.3">
      <c r="A14149" s="23"/>
      <c r="D14149" s="23"/>
    </row>
    <row r="14150" spans="1:4" hidden="1" x14ac:dyDescent="0.3">
      <c r="A14150" s="23"/>
      <c r="D14150" s="23"/>
    </row>
    <row r="14151" spans="1:4" hidden="1" x14ac:dyDescent="0.3">
      <c r="A14151" s="23"/>
      <c r="D14151" s="23"/>
    </row>
    <row r="14152" spans="1:4" hidden="1" x14ac:dyDescent="0.3">
      <c r="A14152" s="23"/>
      <c r="D14152" s="23"/>
    </row>
    <row r="14153" spans="1:4" hidden="1" x14ac:dyDescent="0.3">
      <c r="A14153" s="23"/>
      <c r="D14153" s="23"/>
    </row>
    <row r="14154" spans="1:4" hidden="1" x14ac:dyDescent="0.3">
      <c r="A14154" s="23"/>
      <c r="D14154" s="23"/>
    </row>
    <row r="14155" spans="1:4" hidden="1" x14ac:dyDescent="0.3">
      <c r="A14155" s="23"/>
      <c r="D14155" s="23"/>
    </row>
    <row r="14156" spans="1:4" hidden="1" x14ac:dyDescent="0.3">
      <c r="A14156" s="23"/>
      <c r="D14156" s="23"/>
    </row>
    <row r="14157" spans="1:4" hidden="1" x14ac:dyDescent="0.3">
      <c r="A14157" s="23"/>
      <c r="D14157" s="23"/>
    </row>
    <row r="14158" spans="1:4" hidden="1" x14ac:dyDescent="0.3">
      <c r="A14158" s="23"/>
      <c r="D14158" s="23"/>
    </row>
    <row r="14159" spans="1:4" hidden="1" x14ac:dyDescent="0.3">
      <c r="A14159" s="23"/>
      <c r="D14159" s="23"/>
    </row>
    <row r="14160" spans="1:4" hidden="1" x14ac:dyDescent="0.3">
      <c r="A14160" s="23"/>
      <c r="D14160" s="23"/>
    </row>
    <row r="14161" spans="1:4" hidden="1" x14ac:dyDescent="0.3">
      <c r="A14161" s="23"/>
      <c r="D14161" s="23"/>
    </row>
    <row r="14162" spans="1:4" hidden="1" x14ac:dyDescent="0.3">
      <c r="A14162" s="23"/>
      <c r="D14162" s="23"/>
    </row>
    <row r="14163" spans="1:4" hidden="1" x14ac:dyDescent="0.3">
      <c r="A14163" s="23"/>
      <c r="D14163" s="23"/>
    </row>
    <row r="14164" spans="1:4" hidden="1" x14ac:dyDescent="0.3">
      <c r="A14164" s="23"/>
      <c r="D14164" s="23"/>
    </row>
    <row r="14165" spans="1:4" hidden="1" x14ac:dyDescent="0.3">
      <c r="A14165" s="23"/>
      <c r="D14165" s="23"/>
    </row>
    <row r="14166" spans="1:4" hidden="1" x14ac:dyDescent="0.3">
      <c r="A14166" s="23"/>
      <c r="D14166" s="23"/>
    </row>
    <row r="14167" spans="1:4" hidden="1" x14ac:dyDescent="0.3">
      <c r="A14167" s="23"/>
      <c r="D14167" s="23"/>
    </row>
    <row r="14168" spans="1:4" hidden="1" x14ac:dyDescent="0.3">
      <c r="A14168" s="23"/>
      <c r="D14168" s="23"/>
    </row>
    <row r="14169" spans="1:4" hidden="1" x14ac:dyDescent="0.3">
      <c r="A14169" s="23"/>
      <c r="D14169" s="23"/>
    </row>
    <row r="14170" spans="1:4" hidden="1" x14ac:dyDescent="0.3">
      <c r="A14170" s="23"/>
      <c r="D14170" s="23"/>
    </row>
    <row r="14171" spans="1:4" hidden="1" x14ac:dyDescent="0.3">
      <c r="A14171" s="23"/>
      <c r="D14171" s="23"/>
    </row>
    <row r="14172" spans="1:4" hidden="1" x14ac:dyDescent="0.3">
      <c r="A14172" s="23"/>
      <c r="D14172" s="23"/>
    </row>
    <row r="14173" spans="1:4" hidden="1" x14ac:dyDescent="0.3">
      <c r="A14173" s="23"/>
      <c r="D14173" s="23"/>
    </row>
    <row r="14174" spans="1:4" hidden="1" x14ac:dyDescent="0.3">
      <c r="A14174" s="23"/>
      <c r="D14174" s="23"/>
    </row>
    <row r="14175" spans="1:4" hidden="1" x14ac:dyDescent="0.3">
      <c r="A14175" s="23"/>
      <c r="D14175" s="23"/>
    </row>
    <row r="14176" spans="1:4" hidden="1" x14ac:dyDescent="0.3">
      <c r="A14176" s="23"/>
      <c r="D14176" s="23"/>
    </row>
    <row r="14177" spans="1:4" hidden="1" x14ac:dyDescent="0.3">
      <c r="A14177" s="23"/>
      <c r="D14177" s="23"/>
    </row>
    <row r="14178" spans="1:4" hidden="1" x14ac:dyDescent="0.3">
      <c r="A14178" s="23"/>
      <c r="D14178" s="23"/>
    </row>
    <row r="14179" spans="1:4" hidden="1" x14ac:dyDescent="0.3">
      <c r="A14179" s="23"/>
      <c r="D14179" s="23"/>
    </row>
    <row r="14180" spans="1:4" hidden="1" x14ac:dyDescent="0.3">
      <c r="A14180" s="23"/>
      <c r="D14180" s="23"/>
    </row>
    <row r="14181" spans="1:4" hidden="1" x14ac:dyDescent="0.3">
      <c r="A14181" s="23"/>
      <c r="D14181" s="23"/>
    </row>
    <row r="14182" spans="1:4" hidden="1" x14ac:dyDescent="0.3">
      <c r="A14182" s="23"/>
      <c r="D14182" s="23"/>
    </row>
    <row r="14183" spans="1:4" hidden="1" x14ac:dyDescent="0.3">
      <c r="A14183" s="23"/>
      <c r="D14183" s="23"/>
    </row>
    <row r="14184" spans="1:4" hidden="1" x14ac:dyDescent="0.3">
      <c r="A14184" s="23"/>
      <c r="D14184" s="23"/>
    </row>
    <row r="14185" spans="1:4" hidden="1" x14ac:dyDescent="0.3">
      <c r="A14185" s="23"/>
      <c r="D14185" s="23"/>
    </row>
    <row r="14186" spans="1:4" hidden="1" x14ac:dyDescent="0.3">
      <c r="A14186" s="23"/>
      <c r="D14186" s="23"/>
    </row>
    <row r="14187" spans="1:4" hidden="1" x14ac:dyDescent="0.3">
      <c r="A14187" s="23"/>
      <c r="D14187" s="23"/>
    </row>
    <row r="14188" spans="1:4" hidden="1" x14ac:dyDescent="0.3">
      <c r="A14188" s="23"/>
      <c r="D14188" s="23"/>
    </row>
    <row r="14189" spans="1:4" hidden="1" x14ac:dyDescent="0.3">
      <c r="A14189" s="23"/>
      <c r="D14189" s="23"/>
    </row>
    <row r="14190" spans="1:4" hidden="1" x14ac:dyDescent="0.3">
      <c r="A14190" s="23"/>
      <c r="D14190" s="23"/>
    </row>
    <row r="14191" spans="1:4" hidden="1" x14ac:dyDescent="0.3">
      <c r="A14191" s="23"/>
      <c r="D14191" s="23"/>
    </row>
    <row r="14192" spans="1:4" hidden="1" x14ac:dyDescent="0.3">
      <c r="A14192" s="23"/>
      <c r="D14192" s="23"/>
    </row>
    <row r="14193" spans="1:4" hidden="1" x14ac:dyDescent="0.3">
      <c r="A14193" s="23"/>
      <c r="D14193" s="23"/>
    </row>
    <row r="14194" spans="1:4" hidden="1" x14ac:dyDescent="0.3">
      <c r="A14194" s="23"/>
      <c r="D14194" s="23"/>
    </row>
    <row r="14195" spans="1:4" hidden="1" x14ac:dyDescent="0.3">
      <c r="A14195" s="23"/>
      <c r="D14195" s="23"/>
    </row>
    <row r="14196" spans="1:4" hidden="1" x14ac:dyDescent="0.3">
      <c r="A14196" s="23"/>
      <c r="D14196" s="23"/>
    </row>
    <row r="14197" spans="1:4" hidden="1" x14ac:dyDescent="0.3">
      <c r="A14197" s="23"/>
      <c r="D14197" s="23"/>
    </row>
    <row r="14198" spans="1:4" hidden="1" x14ac:dyDescent="0.3">
      <c r="A14198" s="23"/>
      <c r="D14198" s="23"/>
    </row>
    <row r="14199" spans="1:4" hidden="1" x14ac:dyDescent="0.3">
      <c r="A14199" s="23"/>
      <c r="D14199" s="23"/>
    </row>
    <row r="14200" spans="1:4" hidden="1" x14ac:dyDescent="0.3">
      <c r="A14200" s="23"/>
      <c r="D14200" s="23"/>
    </row>
    <row r="14201" spans="1:4" hidden="1" x14ac:dyDescent="0.3">
      <c r="A14201" s="23"/>
      <c r="D14201" s="23"/>
    </row>
    <row r="14202" spans="1:4" hidden="1" x14ac:dyDescent="0.3">
      <c r="A14202" s="23"/>
      <c r="D14202" s="23"/>
    </row>
    <row r="14203" spans="1:4" hidden="1" x14ac:dyDescent="0.3">
      <c r="A14203" s="23"/>
      <c r="D14203" s="23"/>
    </row>
    <row r="14204" spans="1:4" hidden="1" x14ac:dyDescent="0.3">
      <c r="A14204" s="23"/>
      <c r="D14204" s="23"/>
    </row>
    <row r="14205" spans="1:4" hidden="1" x14ac:dyDescent="0.3">
      <c r="A14205" s="23"/>
      <c r="D14205" s="23"/>
    </row>
    <row r="14206" spans="1:4" hidden="1" x14ac:dyDescent="0.3">
      <c r="A14206" s="23"/>
      <c r="D14206" s="23"/>
    </row>
    <row r="14207" spans="1:4" hidden="1" x14ac:dyDescent="0.3">
      <c r="A14207" s="23"/>
      <c r="D14207" s="23"/>
    </row>
    <row r="14208" spans="1:4" hidden="1" x14ac:dyDescent="0.3">
      <c r="A14208" s="23"/>
      <c r="D14208" s="23"/>
    </row>
    <row r="14209" spans="1:4" hidden="1" x14ac:dyDescent="0.3">
      <c r="A14209" s="23"/>
      <c r="D14209" s="23"/>
    </row>
    <row r="14210" spans="1:4" hidden="1" x14ac:dyDescent="0.3">
      <c r="A14210" s="23"/>
      <c r="D14210" s="23"/>
    </row>
    <row r="14211" spans="1:4" hidden="1" x14ac:dyDescent="0.3">
      <c r="A14211" s="23"/>
      <c r="D14211" s="23"/>
    </row>
    <row r="14212" spans="1:4" hidden="1" x14ac:dyDescent="0.3">
      <c r="A14212" s="23"/>
      <c r="D14212" s="23"/>
    </row>
    <row r="14213" spans="1:4" hidden="1" x14ac:dyDescent="0.3">
      <c r="A14213" s="23"/>
      <c r="D14213" s="23"/>
    </row>
    <row r="14214" spans="1:4" hidden="1" x14ac:dyDescent="0.3">
      <c r="A14214" s="23"/>
      <c r="D14214" s="23"/>
    </row>
    <row r="14215" spans="1:4" hidden="1" x14ac:dyDescent="0.3">
      <c r="A14215" s="23"/>
      <c r="D14215" s="23"/>
    </row>
    <row r="14216" spans="1:4" hidden="1" x14ac:dyDescent="0.3">
      <c r="A14216" s="23"/>
      <c r="D14216" s="23"/>
    </row>
    <row r="14217" spans="1:4" hidden="1" x14ac:dyDescent="0.3">
      <c r="A14217" s="23"/>
      <c r="D14217" s="23"/>
    </row>
    <row r="14218" spans="1:4" hidden="1" x14ac:dyDescent="0.3">
      <c r="A14218" s="23"/>
      <c r="D14218" s="23"/>
    </row>
    <row r="14219" spans="1:4" hidden="1" x14ac:dyDescent="0.3">
      <c r="A14219" s="23"/>
      <c r="D14219" s="23"/>
    </row>
    <row r="14220" spans="1:4" hidden="1" x14ac:dyDescent="0.3">
      <c r="A14220" s="23"/>
      <c r="D14220" s="23"/>
    </row>
    <row r="14221" spans="1:4" hidden="1" x14ac:dyDescent="0.3">
      <c r="A14221" s="23"/>
      <c r="D14221" s="23"/>
    </row>
    <row r="14222" spans="1:4" hidden="1" x14ac:dyDescent="0.3">
      <c r="A14222" s="23"/>
      <c r="D14222" s="23"/>
    </row>
    <row r="14223" spans="1:4" hidden="1" x14ac:dyDescent="0.3">
      <c r="A14223" s="23"/>
      <c r="D14223" s="23"/>
    </row>
    <row r="14224" spans="1:4" hidden="1" x14ac:dyDescent="0.3">
      <c r="A14224" s="23"/>
      <c r="D14224" s="23"/>
    </row>
    <row r="14225" spans="1:4" hidden="1" x14ac:dyDescent="0.3">
      <c r="A14225" s="23"/>
      <c r="D14225" s="23"/>
    </row>
    <row r="14226" spans="1:4" hidden="1" x14ac:dyDescent="0.3">
      <c r="A14226" s="23"/>
      <c r="D14226" s="23"/>
    </row>
    <row r="14227" spans="1:4" hidden="1" x14ac:dyDescent="0.3">
      <c r="A14227" s="23"/>
      <c r="D14227" s="23"/>
    </row>
    <row r="14228" spans="1:4" hidden="1" x14ac:dyDescent="0.3">
      <c r="A14228" s="23"/>
      <c r="D14228" s="23"/>
    </row>
    <row r="14229" spans="1:4" hidden="1" x14ac:dyDescent="0.3">
      <c r="A14229" s="23"/>
      <c r="D14229" s="23"/>
    </row>
    <row r="14230" spans="1:4" hidden="1" x14ac:dyDescent="0.3">
      <c r="A14230" s="23"/>
      <c r="D14230" s="23"/>
    </row>
    <row r="14231" spans="1:4" hidden="1" x14ac:dyDescent="0.3">
      <c r="A14231" s="23"/>
      <c r="D14231" s="23"/>
    </row>
    <row r="14232" spans="1:4" hidden="1" x14ac:dyDescent="0.3">
      <c r="A14232" s="23"/>
      <c r="D14232" s="23"/>
    </row>
    <row r="14233" spans="1:4" hidden="1" x14ac:dyDescent="0.3">
      <c r="A14233" s="23"/>
      <c r="D14233" s="23"/>
    </row>
    <row r="14234" spans="1:4" hidden="1" x14ac:dyDescent="0.3">
      <c r="A14234" s="23"/>
      <c r="D14234" s="23"/>
    </row>
    <row r="14235" spans="1:4" hidden="1" x14ac:dyDescent="0.3">
      <c r="A14235" s="23"/>
      <c r="D14235" s="23"/>
    </row>
    <row r="14236" spans="1:4" hidden="1" x14ac:dyDescent="0.3">
      <c r="A14236" s="23"/>
      <c r="D14236" s="23"/>
    </row>
    <row r="14237" spans="1:4" hidden="1" x14ac:dyDescent="0.3">
      <c r="A14237" s="23"/>
      <c r="D14237" s="23"/>
    </row>
    <row r="14238" spans="1:4" hidden="1" x14ac:dyDescent="0.3">
      <c r="A14238" s="23"/>
      <c r="D14238" s="23"/>
    </row>
    <row r="14239" spans="1:4" hidden="1" x14ac:dyDescent="0.3">
      <c r="A14239" s="23"/>
      <c r="D14239" s="23"/>
    </row>
    <row r="14240" spans="1:4" hidden="1" x14ac:dyDescent="0.3">
      <c r="A14240" s="23"/>
      <c r="D14240" s="23"/>
    </row>
    <row r="14241" spans="1:4" hidden="1" x14ac:dyDescent="0.3">
      <c r="A14241" s="23"/>
      <c r="D14241" s="23"/>
    </row>
    <row r="14242" spans="1:4" hidden="1" x14ac:dyDescent="0.3">
      <c r="A14242" s="23"/>
      <c r="D14242" s="23"/>
    </row>
    <row r="14243" spans="1:4" hidden="1" x14ac:dyDescent="0.3">
      <c r="A14243" s="23"/>
      <c r="D14243" s="23"/>
    </row>
    <row r="14244" spans="1:4" hidden="1" x14ac:dyDescent="0.3">
      <c r="A14244" s="23"/>
      <c r="D14244" s="23"/>
    </row>
    <row r="14245" spans="1:4" hidden="1" x14ac:dyDescent="0.3">
      <c r="A14245" s="23"/>
      <c r="D14245" s="23"/>
    </row>
    <row r="14246" spans="1:4" hidden="1" x14ac:dyDescent="0.3">
      <c r="A14246" s="23"/>
      <c r="D14246" s="23"/>
    </row>
    <row r="14247" spans="1:4" hidden="1" x14ac:dyDescent="0.3">
      <c r="A14247" s="23"/>
      <c r="D14247" s="23"/>
    </row>
    <row r="14248" spans="1:4" hidden="1" x14ac:dyDescent="0.3">
      <c r="A14248" s="23"/>
      <c r="D14248" s="23"/>
    </row>
    <row r="14249" spans="1:4" hidden="1" x14ac:dyDescent="0.3">
      <c r="A14249" s="23"/>
      <c r="D14249" s="23"/>
    </row>
    <row r="14250" spans="1:4" hidden="1" x14ac:dyDescent="0.3">
      <c r="A14250" s="23"/>
      <c r="D14250" s="23"/>
    </row>
    <row r="14251" spans="1:4" hidden="1" x14ac:dyDescent="0.3">
      <c r="A14251" s="23"/>
      <c r="D14251" s="23"/>
    </row>
    <row r="14252" spans="1:4" hidden="1" x14ac:dyDescent="0.3">
      <c r="A14252" s="23"/>
      <c r="D14252" s="23"/>
    </row>
    <row r="14253" spans="1:4" hidden="1" x14ac:dyDescent="0.3">
      <c r="A14253" s="23"/>
      <c r="D14253" s="23"/>
    </row>
    <row r="14254" spans="1:4" hidden="1" x14ac:dyDescent="0.3">
      <c r="A14254" s="23"/>
      <c r="D14254" s="23"/>
    </row>
    <row r="14255" spans="1:4" hidden="1" x14ac:dyDescent="0.3">
      <c r="A14255" s="23"/>
      <c r="D14255" s="23"/>
    </row>
    <row r="14256" spans="1:4" hidden="1" x14ac:dyDescent="0.3">
      <c r="A14256" s="23"/>
      <c r="D14256" s="23"/>
    </row>
    <row r="14257" spans="1:4" hidden="1" x14ac:dyDescent="0.3">
      <c r="A14257" s="23"/>
      <c r="D14257" s="23"/>
    </row>
    <row r="14258" spans="1:4" hidden="1" x14ac:dyDescent="0.3">
      <c r="A14258" s="23"/>
      <c r="D14258" s="23"/>
    </row>
    <row r="14259" spans="1:4" hidden="1" x14ac:dyDescent="0.3">
      <c r="A14259" s="23"/>
      <c r="D14259" s="23"/>
    </row>
    <row r="14260" spans="1:4" hidden="1" x14ac:dyDescent="0.3">
      <c r="A14260" s="23"/>
      <c r="D14260" s="23"/>
    </row>
    <row r="14261" spans="1:4" hidden="1" x14ac:dyDescent="0.3">
      <c r="A14261" s="23"/>
      <c r="D14261" s="23"/>
    </row>
    <row r="14262" spans="1:4" hidden="1" x14ac:dyDescent="0.3">
      <c r="A14262" s="23"/>
      <c r="D14262" s="23"/>
    </row>
    <row r="14263" spans="1:4" hidden="1" x14ac:dyDescent="0.3">
      <c r="A14263" s="23"/>
      <c r="D14263" s="23"/>
    </row>
    <row r="14264" spans="1:4" hidden="1" x14ac:dyDescent="0.3">
      <c r="A14264" s="23"/>
      <c r="D14264" s="23"/>
    </row>
    <row r="14265" spans="1:4" hidden="1" x14ac:dyDescent="0.3">
      <c r="A14265" s="23"/>
      <c r="D14265" s="23"/>
    </row>
    <row r="14266" spans="1:4" hidden="1" x14ac:dyDescent="0.3">
      <c r="A14266" s="23"/>
      <c r="D14266" s="23"/>
    </row>
    <row r="14267" spans="1:4" hidden="1" x14ac:dyDescent="0.3">
      <c r="A14267" s="23"/>
      <c r="D14267" s="23"/>
    </row>
    <row r="14268" spans="1:4" hidden="1" x14ac:dyDescent="0.3">
      <c r="A14268" s="23"/>
      <c r="D14268" s="23"/>
    </row>
    <row r="14269" spans="1:4" hidden="1" x14ac:dyDescent="0.3">
      <c r="A14269" s="23"/>
      <c r="D14269" s="23"/>
    </row>
    <row r="14270" spans="1:4" hidden="1" x14ac:dyDescent="0.3">
      <c r="A14270" s="23"/>
      <c r="D14270" s="23"/>
    </row>
    <row r="14271" spans="1:4" hidden="1" x14ac:dyDescent="0.3">
      <c r="A14271" s="23"/>
      <c r="D14271" s="23"/>
    </row>
    <row r="14272" spans="1:4" hidden="1" x14ac:dyDescent="0.3">
      <c r="A14272" s="23"/>
      <c r="D14272" s="23"/>
    </row>
    <row r="14273" spans="1:4" hidden="1" x14ac:dyDescent="0.3">
      <c r="A14273" s="23"/>
      <c r="D14273" s="23"/>
    </row>
    <row r="14274" spans="1:4" hidden="1" x14ac:dyDescent="0.3">
      <c r="A14274" s="23"/>
      <c r="D14274" s="23"/>
    </row>
    <row r="14275" spans="1:4" hidden="1" x14ac:dyDescent="0.3">
      <c r="A14275" s="23"/>
      <c r="D14275" s="23"/>
    </row>
    <row r="14276" spans="1:4" hidden="1" x14ac:dyDescent="0.3">
      <c r="A14276" s="23"/>
      <c r="D14276" s="23"/>
    </row>
    <row r="14277" spans="1:4" hidden="1" x14ac:dyDescent="0.3">
      <c r="A14277" s="23"/>
      <c r="D14277" s="23"/>
    </row>
    <row r="14278" spans="1:4" hidden="1" x14ac:dyDescent="0.3">
      <c r="A14278" s="23"/>
      <c r="D14278" s="23"/>
    </row>
    <row r="14279" spans="1:4" hidden="1" x14ac:dyDescent="0.3">
      <c r="A14279" s="23"/>
      <c r="D14279" s="23"/>
    </row>
    <row r="14280" spans="1:4" hidden="1" x14ac:dyDescent="0.3">
      <c r="A14280" s="23"/>
      <c r="D14280" s="23"/>
    </row>
    <row r="14281" spans="1:4" hidden="1" x14ac:dyDescent="0.3">
      <c r="A14281" s="23"/>
      <c r="D14281" s="23"/>
    </row>
    <row r="14282" spans="1:4" hidden="1" x14ac:dyDescent="0.3">
      <c r="A14282" s="23"/>
      <c r="D14282" s="23"/>
    </row>
    <row r="14283" spans="1:4" hidden="1" x14ac:dyDescent="0.3">
      <c r="A14283" s="23"/>
      <c r="D14283" s="23"/>
    </row>
    <row r="14284" spans="1:4" hidden="1" x14ac:dyDescent="0.3">
      <c r="A14284" s="23"/>
      <c r="D14284" s="23"/>
    </row>
    <row r="14285" spans="1:4" hidden="1" x14ac:dyDescent="0.3">
      <c r="A14285" s="23"/>
      <c r="D14285" s="23"/>
    </row>
    <row r="14286" spans="1:4" hidden="1" x14ac:dyDescent="0.3">
      <c r="A14286" s="23"/>
      <c r="D14286" s="23"/>
    </row>
    <row r="14287" spans="1:4" hidden="1" x14ac:dyDescent="0.3">
      <c r="A14287" s="23"/>
      <c r="D14287" s="23"/>
    </row>
    <row r="14288" spans="1:4" hidden="1" x14ac:dyDescent="0.3">
      <c r="A14288" s="23"/>
      <c r="D14288" s="23"/>
    </row>
    <row r="14289" spans="1:4" hidden="1" x14ac:dyDescent="0.3">
      <c r="A14289" s="23"/>
      <c r="D14289" s="23"/>
    </row>
    <row r="14290" spans="1:4" hidden="1" x14ac:dyDescent="0.3">
      <c r="A14290" s="23"/>
      <c r="D14290" s="23"/>
    </row>
    <row r="14291" spans="1:4" hidden="1" x14ac:dyDescent="0.3">
      <c r="A14291" s="23"/>
      <c r="D14291" s="23"/>
    </row>
    <row r="14292" spans="1:4" hidden="1" x14ac:dyDescent="0.3">
      <c r="A14292" s="23"/>
      <c r="D14292" s="23"/>
    </row>
    <row r="14293" spans="1:4" hidden="1" x14ac:dyDescent="0.3">
      <c r="A14293" s="23"/>
      <c r="D14293" s="23"/>
    </row>
    <row r="14294" spans="1:4" hidden="1" x14ac:dyDescent="0.3">
      <c r="A14294" s="23"/>
      <c r="D14294" s="23"/>
    </row>
    <row r="14295" spans="1:4" hidden="1" x14ac:dyDescent="0.3">
      <c r="A14295" s="23"/>
      <c r="D14295" s="23"/>
    </row>
    <row r="14296" spans="1:4" hidden="1" x14ac:dyDescent="0.3">
      <c r="A14296" s="23"/>
      <c r="D14296" s="23"/>
    </row>
    <row r="14297" spans="1:4" hidden="1" x14ac:dyDescent="0.3">
      <c r="A14297" s="23"/>
      <c r="D14297" s="23"/>
    </row>
    <row r="14298" spans="1:4" hidden="1" x14ac:dyDescent="0.3">
      <c r="A14298" s="23"/>
      <c r="D14298" s="23"/>
    </row>
    <row r="14299" spans="1:4" hidden="1" x14ac:dyDescent="0.3">
      <c r="A14299" s="23"/>
      <c r="D14299" s="23"/>
    </row>
    <row r="14300" spans="1:4" hidden="1" x14ac:dyDescent="0.3">
      <c r="A14300" s="23"/>
      <c r="D14300" s="23"/>
    </row>
    <row r="14301" spans="1:4" hidden="1" x14ac:dyDescent="0.3">
      <c r="A14301" s="23"/>
      <c r="D14301" s="23"/>
    </row>
    <row r="14302" spans="1:4" hidden="1" x14ac:dyDescent="0.3">
      <c r="A14302" s="23"/>
      <c r="D14302" s="23"/>
    </row>
    <row r="14303" spans="1:4" hidden="1" x14ac:dyDescent="0.3">
      <c r="A14303" s="23"/>
      <c r="D14303" s="23"/>
    </row>
    <row r="14304" spans="1:4" hidden="1" x14ac:dyDescent="0.3">
      <c r="A14304" s="23"/>
      <c r="D14304" s="23"/>
    </row>
    <row r="14305" spans="1:4" hidden="1" x14ac:dyDescent="0.3">
      <c r="A14305" s="23"/>
      <c r="D14305" s="23"/>
    </row>
    <row r="14306" spans="1:4" hidden="1" x14ac:dyDescent="0.3">
      <c r="A14306" s="23"/>
      <c r="D14306" s="23"/>
    </row>
    <row r="14307" spans="1:4" hidden="1" x14ac:dyDescent="0.3">
      <c r="A14307" s="23"/>
      <c r="D14307" s="23"/>
    </row>
    <row r="14308" spans="1:4" hidden="1" x14ac:dyDescent="0.3">
      <c r="A14308" s="23"/>
      <c r="D14308" s="23"/>
    </row>
    <row r="14309" spans="1:4" hidden="1" x14ac:dyDescent="0.3">
      <c r="A14309" s="23"/>
      <c r="D14309" s="23"/>
    </row>
    <row r="14310" spans="1:4" hidden="1" x14ac:dyDescent="0.3">
      <c r="A14310" s="23"/>
      <c r="D14310" s="23"/>
    </row>
    <row r="14311" spans="1:4" hidden="1" x14ac:dyDescent="0.3">
      <c r="A14311" s="23"/>
      <c r="D14311" s="23"/>
    </row>
    <row r="14312" spans="1:4" hidden="1" x14ac:dyDescent="0.3">
      <c r="A14312" s="23"/>
      <c r="D14312" s="23"/>
    </row>
    <row r="14313" spans="1:4" hidden="1" x14ac:dyDescent="0.3">
      <c r="A14313" s="23"/>
      <c r="D14313" s="23"/>
    </row>
    <row r="14314" spans="1:4" hidden="1" x14ac:dyDescent="0.3">
      <c r="A14314" s="23"/>
      <c r="D14314" s="23"/>
    </row>
    <row r="14315" spans="1:4" hidden="1" x14ac:dyDescent="0.3">
      <c r="A14315" s="23"/>
      <c r="D14315" s="23"/>
    </row>
    <row r="14316" spans="1:4" hidden="1" x14ac:dyDescent="0.3">
      <c r="A14316" s="23"/>
      <c r="D14316" s="23"/>
    </row>
    <row r="14317" spans="1:4" hidden="1" x14ac:dyDescent="0.3">
      <c r="A14317" s="23"/>
      <c r="D14317" s="23"/>
    </row>
    <row r="14318" spans="1:4" hidden="1" x14ac:dyDescent="0.3">
      <c r="A14318" s="23"/>
      <c r="D14318" s="23"/>
    </row>
    <row r="14319" spans="1:4" hidden="1" x14ac:dyDescent="0.3">
      <c r="A14319" s="23"/>
      <c r="D14319" s="23"/>
    </row>
    <row r="14320" spans="1:4" hidden="1" x14ac:dyDescent="0.3">
      <c r="A14320" s="23"/>
      <c r="D14320" s="23"/>
    </row>
    <row r="14321" spans="1:4" hidden="1" x14ac:dyDescent="0.3">
      <c r="A14321" s="23"/>
      <c r="D14321" s="23"/>
    </row>
    <row r="14322" spans="1:4" hidden="1" x14ac:dyDescent="0.3">
      <c r="A14322" s="23"/>
      <c r="D14322" s="23"/>
    </row>
    <row r="14323" spans="1:4" hidden="1" x14ac:dyDescent="0.3">
      <c r="A14323" s="23"/>
      <c r="D14323" s="23"/>
    </row>
    <row r="14324" spans="1:4" hidden="1" x14ac:dyDescent="0.3">
      <c r="A14324" s="23"/>
      <c r="D14324" s="23"/>
    </row>
    <row r="14325" spans="1:4" hidden="1" x14ac:dyDescent="0.3">
      <c r="A14325" s="23"/>
      <c r="D14325" s="23"/>
    </row>
    <row r="14326" spans="1:4" hidden="1" x14ac:dyDescent="0.3">
      <c r="A14326" s="23"/>
      <c r="D14326" s="23"/>
    </row>
    <row r="14327" spans="1:4" hidden="1" x14ac:dyDescent="0.3">
      <c r="A14327" s="23"/>
      <c r="D14327" s="23"/>
    </row>
    <row r="14328" spans="1:4" hidden="1" x14ac:dyDescent="0.3">
      <c r="A14328" s="23"/>
      <c r="D14328" s="23"/>
    </row>
    <row r="14329" spans="1:4" hidden="1" x14ac:dyDescent="0.3">
      <c r="A14329" s="23"/>
      <c r="D14329" s="23"/>
    </row>
    <row r="14330" spans="1:4" hidden="1" x14ac:dyDescent="0.3">
      <c r="A14330" s="23"/>
      <c r="D14330" s="23"/>
    </row>
    <row r="14331" spans="1:4" hidden="1" x14ac:dyDescent="0.3">
      <c r="A14331" s="23"/>
      <c r="D14331" s="23"/>
    </row>
    <row r="14332" spans="1:4" hidden="1" x14ac:dyDescent="0.3">
      <c r="A14332" s="23"/>
      <c r="D14332" s="23"/>
    </row>
    <row r="14333" spans="1:4" hidden="1" x14ac:dyDescent="0.3">
      <c r="A14333" s="23"/>
      <c r="D14333" s="23"/>
    </row>
    <row r="14334" spans="1:4" hidden="1" x14ac:dyDescent="0.3">
      <c r="A14334" s="23"/>
      <c r="D14334" s="23"/>
    </row>
    <row r="14335" spans="1:4" hidden="1" x14ac:dyDescent="0.3">
      <c r="A14335" s="23"/>
      <c r="D14335" s="23"/>
    </row>
    <row r="14336" spans="1:4" hidden="1" x14ac:dyDescent="0.3">
      <c r="A14336" s="23"/>
      <c r="D14336" s="23"/>
    </row>
    <row r="14337" spans="1:4" hidden="1" x14ac:dyDescent="0.3">
      <c r="A14337" s="23"/>
      <c r="D14337" s="23"/>
    </row>
    <row r="14338" spans="1:4" hidden="1" x14ac:dyDescent="0.3">
      <c r="A14338" s="23"/>
      <c r="D14338" s="23"/>
    </row>
    <row r="14339" spans="1:4" hidden="1" x14ac:dyDescent="0.3">
      <c r="A14339" s="23"/>
      <c r="D14339" s="23"/>
    </row>
    <row r="14340" spans="1:4" hidden="1" x14ac:dyDescent="0.3">
      <c r="A14340" s="23"/>
      <c r="D14340" s="23"/>
    </row>
    <row r="14341" spans="1:4" hidden="1" x14ac:dyDescent="0.3">
      <c r="A14341" s="23"/>
      <c r="D14341" s="23"/>
    </row>
    <row r="14342" spans="1:4" hidden="1" x14ac:dyDescent="0.3">
      <c r="A14342" s="23"/>
      <c r="D14342" s="23"/>
    </row>
    <row r="14343" spans="1:4" hidden="1" x14ac:dyDescent="0.3">
      <c r="A14343" s="23"/>
      <c r="D14343" s="23"/>
    </row>
    <row r="14344" spans="1:4" hidden="1" x14ac:dyDescent="0.3">
      <c r="A14344" s="23"/>
      <c r="D14344" s="23"/>
    </row>
    <row r="14345" spans="1:4" hidden="1" x14ac:dyDescent="0.3">
      <c r="A14345" s="23"/>
      <c r="D14345" s="23"/>
    </row>
    <row r="14346" spans="1:4" hidden="1" x14ac:dyDescent="0.3">
      <c r="A14346" s="23"/>
      <c r="D14346" s="23"/>
    </row>
    <row r="14347" spans="1:4" hidden="1" x14ac:dyDescent="0.3">
      <c r="A14347" s="23"/>
      <c r="D14347" s="23"/>
    </row>
    <row r="14348" spans="1:4" hidden="1" x14ac:dyDescent="0.3">
      <c r="A14348" s="23"/>
      <c r="D14348" s="23"/>
    </row>
    <row r="14349" spans="1:4" hidden="1" x14ac:dyDescent="0.3">
      <c r="A14349" s="23"/>
      <c r="D14349" s="23"/>
    </row>
    <row r="14350" spans="1:4" hidden="1" x14ac:dyDescent="0.3">
      <c r="A14350" s="23"/>
      <c r="D14350" s="23"/>
    </row>
    <row r="14351" spans="1:4" hidden="1" x14ac:dyDescent="0.3">
      <c r="A14351" s="23"/>
      <c r="D14351" s="23"/>
    </row>
    <row r="14352" spans="1:4" hidden="1" x14ac:dyDescent="0.3">
      <c r="A14352" s="23"/>
      <c r="D14352" s="23"/>
    </row>
    <row r="14353" spans="1:4" hidden="1" x14ac:dyDescent="0.3">
      <c r="A14353" s="23"/>
      <c r="D14353" s="23"/>
    </row>
    <row r="14354" spans="1:4" hidden="1" x14ac:dyDescent="0.3">
      <c r="A14354" s="23"/>
      <c r="D14354" s="23"/>
    </row>
    <row r="14355" spans="1:4" hidden="1" x14ac:dyDescent="0.3">
      <c r="A14355" s="23"/>
      <c r="D14355" s="23"/>
    </row>
    <row r="14356" spans="1:4" hidden="1" x14ac:dyDescent="0.3">
      <c r="A14356" s="23"/>
      <c r="D14356" s="23"/>
    </row>
    <row r="14357" spans="1:4" hidden="1" x14ac:dyDescent="0.3">
      <c r="A14357" s="23"/>
      <c r="D14357" s="23"/>
    </row>
    <row r="14358" spans="1:4" hidden="1" x14ac:dyDescent="0.3">
      <c r="A14358" s="23"/>
      <c r="D14358" s="23"/>
    </row>
    <row r="14359" spans="1:4" hidden="1" x14ac:dyDescent="0.3">
      <c r="A14359" s="23"/>
      <c r="D14359" s="23"/>
    </row>
    <row r="14360" spans="1:4" hidden="1" x14ac:dyDescent="0.3">
      <c r="A14360" s="23"/>
      <c r="D14360" s="23"/>
    </row>
    <row r="14361" spans="1:4" hidden="1" x14ac:dyDescent="0.3">
      <c r="A14361" s="23"/>
      <c r="D14361" s="23"/>
    </row>
    <row r="14362" spans="1:4" hidden="1" x14ac:dyDescent="0.3">
      <c r="A14362" s="23"/>
      <c r="D14362" s="23"/>
    </row>
    <row r="14363" spans="1:4" hidden="1" x14ac:dyDescent="0.3">
      <c r="A14363" s="23"/>
      <c r="D14363" s="23"/>
    </row>
    <row r="14364" spans="1:4" hidden="1" x14ac:dyDescent="0.3">
      <c r="A14364" s="23"/>
      <c r="D14364" s="23"/>
    </row>
    <row r="14365" spans="1:4" hidden="1" x14ac:dyDescent="0.3">
      <c r="A14365" s="23"/>
      <c r="D14365" s="23"/>
    </row>
    <row r="14366" spans="1:4" hidden="1" x14ac:dyDescent="0.3">
      <c r="A14366" s="23"/>
      <c r="D14366" s="23"/>
    </row>
    <row r="14367" spans="1:4" hidden="1" x14ac:dyDescent="0.3">
      <c r="A14367" s="23"/>
      <c r="D14367" s="23"/>
    </row>
    <row r="14368" spans="1:4" hidden="1" x14ac:dyDescent="0.3">
      <c r="A14368" s="23"/>
      <c r="D14368" s="23"/>
    </row>
    <row r="14369" spans="1:4" hidden="1" x14ac:dyDescent="0.3">
      <c r="A14369" s="23"/>
      <c r="D14369" s="23"/>
    </row>
    <row r="14370" spans="1:4" hidden="1" x14ac:dyDescent="0.3">
      <c r="A14370" s="23"/>
      <c r="D14370" s="23"/>
    </row>
    <row r="14371" spans="1:4" hidden="1" x14ac:dyDescent="0.3">
      <c r="A14371" s="23"/>
      <c r="D14371" s="23"/>
    </row>
    <row r="14372" spans="1:4" hidden="1" x14ac:dyDescent="0.3">
      <c r="A14372" s="23"/>
      <c r="D14372" s="23"/>
    </row>
    <row r="14373" spans="1:4" hidden="1" x14ac:dyDescent="0.3">
      <c r="A14373" s="23"/>
      <c r="D14373" s="23"/>
    </row>
    <row r="14374" spans="1:4" hidden="1" x14ac:dyDescent="0.3">
      <c r="A14374" s="23"/>
      <c r="D14374" s="23"/>
    </row>
    <row r="14375" spans="1:4" hidden="1" x14ac:dyDescent="0.3">
      <c r="A14375" s="23"/>
      <c r="D14375" s="23"/>
    </row>
    <row r="14376" spans="1:4" hidden="1" x14ac:dyDescent="0.3">
      <c r="A14376" s="23"/>
      <c r="D14376" s="23"/>
    </row>
    <row r="14377" spans="1:4" hidden="1" x14ac:dyDescent="0.3">
      <c r="A14377" s="23"/>
      <c r="D14377" s="23"/>
    </row>
    <row r="14378" spans="1:4" hidden="1" x14ac:dyDescent="0.3">
      <c r="A14378" s="23"/>
      <c r="D14378" s="23"/>
    </row>
    <row r="14379" spans="1:4" hidden="1" x14ac:dyDescent="0.3">
      <c r="A14379" s="23"/>
      <c r="D14379" s="23"/>
    </row>
    <row r="14380" spans="1:4" hidden="1" x14ac:dyDescent="0.3">
      <c r="A14380" s="23"/>
      <c r="D14380" s="23"/>
    </row>
    <row r="14381" spans="1:4" hidden="1" x14ac:dyDescent="0.3">
      <c r="A14381" s="23"/>
      <c r="D14381" s="23"/>
    </row>
    <row r="14382" spans="1:4" hidden="1" x14ac:dyDescent="0.3">
      <c r="A14382" s="23"/>
      <c r="D14382" s="23"/>
    </row>
    <row r="14383" spans="1:4" hidden="1" x14ac:dyDescent="0.3">
      <c r="A14383" s="23"/>
      <c r="D14383" s="23"/>
    </row>
    <row r="14384" spans="1:4" hidden="1" x14ac:dyDescent="0.3">
      <c r="A14384" s="23"/>
      <c r="D14384" s="23"/>
    </row>
    <row r="14385" spans="1:4" hidden="1" x14ac:dyDescent="0.3">
      <c r="A14385" s="23"/>
      <c r="D14385" s="23"/>
    </row>
    <row r="14386" spans="1:4" hidden="1" x14ac:dyDescent="0.3">
      <c r="A14386" s="23"/>
      <c r="D14386" s="23"/>
    </row>
    <row r="14387" spans="1:4" hidden="1" x14ac:dyDescent="0.3">
      <c r="A14387" s="23"/>
      <c r="D14387" s="23"/>
    </row>
    <row r="14388" spans="1:4" hidden="1" x14ac:dyDescent="0.3">
      <c r="A14388" s="23"/>
      <c r="D14388" s="23"/>
    </row>
    <row r="14389" spans="1:4" hidden="1" x14ac:dyDescent="0.3">
      <c r="A14389" s="23"/>
      <c r="D14389" s="23"/>
    </row>
    <row r="14390" spans="1:4" hidden="1" x14ac:dyDescent="0.3">
      <c r="A14390" s="23"/>
      <c r="D14390" s="23"/>
    </row>
    <row r="14391" spans="1:4" hidden="1" x14ac:dyDescent="0.3">
      <c r="A14391" s="23"/>
      <c r="D14391" s="23"/>
    </row>
    <row r="14392" spans="1:4" hidden="1" x14ac:dyDescent="0.3">
      <c r="A14392" s="23"/>
      <c r="D14392" s="23"/>
    </row>
    <row r="14393" spans="1:4" hidden="1" x14ac:dyDescent="0.3">
      <c r="A14393" s="23"/>
      <c r="D14393" s="23"/>
    </row>
    <row r="14394" spans="1:4" hidden="1" x14ac:dyDescent="0.3">
      <c r="A14394" s="23"/>
      <c r="D14394" s="23"/>
    </row>
    <row r="14395" spans="1:4" hidden="1" x14ac:dyDescent="0.3">
      <c r="A14395" s="23"/>
      <c r="D14395" s="23"/>
    </row>
    <row r="14396" spans="1:4" hidden="1" x14ac:dyDescent="0.3">
      <c r="A14396" s="23"/>
      <c r="D14396" s="23"/>
    </row>
    <row r="14397" spans="1:4" hidden="1" x14ac:dyDescent="0.3">
      <c r="A14397" s="23"/>
      <c r="D14397" s="23"/>
    </row>
    <row r="14398" spans="1:4" hidden="1" x14ac:dyDescent="0.3">
      <c r="A14398" s="23"/>
      <c r="D14398" s="23"/>
    </row>
    <row r="14399" spans="1:4" hidden="1" x14ac:dyDescent="0.3">
      <c r="A14399" s="23"/>
      <c r="D14399" s="23"/>
    </row>
    <row r="14400" spans="1:4" hidden="1" x14ac:dyDescent="0.3">
      <c r="A14400" s="23"/>
      <c r="D14400" s="23"/>
    </row>
    <row r="14401" spans="1:4" hidden="1" x14ac:dyDescent="0.3">
      <c r="A14401" s="23"/>
      <c r="D14401" s="23"/>
    </row>
    <row r="14402" spans="1:4" hidden="1" x14ac:dyDescent="0.3">
      <c r="A14402" s="23"/>
      <c r="D14402" s="23"/>
    </row>
    <row r="14403" spans="1:4" hidden="1" x14ac:dyDescent="0.3">
      <c r="A14403" s="23"/>
      <c r="D14403" s="23"/>
    </row>
    <row r="14404" spans="1:4" hidden="1" x14ac:dyDescent="0.3">
      <c r="A14404" s="23"/>
      <c r="D14404" s="23"/>
    </row>
    <row r="14405" spans="1:4" hidden="1" x14ac:dyDescent="0.3">
      <c r="A14405" s="23"/>
      <c r="D14405" s="23"/>
    </row>
    <row r="14406" spans="1:4" hidden="1" x14ac:dyDescent="0.3">
      <c r="A14406" s="23"/>
      <c r="D14406" s="23"/>
    </row>
    <row r="14407" spans="1:4" hidden="1" x14ac:dyDescent="0.3">
      <c r="A14407" s="23"/>
      <c r="D14407" s="23"/>
    </row>
    <row r="14408" spans="1:4" hidden="1" x14ac:dyDescent="0.3">
      <c r="A14408" s="23"/>
      <c r="D14408" s="23"/>
    </row>
    <row r="14409" spans="1:4" hidden="1" x14ac:dyDescent="0.3">
      <c r="A14409" s="23"/>
      <c r="D14409" s="23"/>
    </row>
    <row r="14410" spans="1:4" hidden="1" x14ac:dyDescent="0.3">
      <c r="A14410" s="23"/>
      <c r="D14410" s="23"/>
    </row>
    <row r="14411" spans="1:4" hidden="1" x14ac:dyDescent="0.3">
      <c r="A14411" s="23"/>
      <c r="D14411" s="23"/>
    </row>
    <row r="14412" spans="1:4" hidden="1" x14ac:dyDescent="0.3">
      <c r="A14412" s="23"/>
      <c r="D14412" s="23"/>
    </row>
    <row r="14413" spans="1:4" hidden="1" x14ac:dyDescent="0.3">
      <c r="A14413" s="23"/>
      <c r="D14413" s="23"/>
    </row>
    <row r="14414" spans="1:4" hidden="1" x14ac:dyDescent="0.3">
      <c r="A14414" s="23"/>
      <c r="D14414" s="23"/>
    </row>
    <row r="14415" spans="1:4" hidden="1" x14ac:dyDescent="0.3">
      <c r="A14415" s="23"/>
      <c r="D14415" s="23"/>
    </row>
    <row r="14416" spans="1:4" hidden="1" x14ac:dyDescent="0.3">
      <c r="A14416" s="23"/>
      <c r="D14416" s="23"/>
    </row>
    <row r="14417" spans="1:4" hidden="1" x14ac:dyDescent="0.3">
      <c r="A14417" s="23"/>
      <c r="D14417" s="23"/>
    </row>
    <row r="14418" spans="1:4" hidden="1" x14ac:dyDescent="0.3">
      <c r="A14418" s="23"/>
      <c r="D14418" s="23"/>
    </row>
    <row r="14419" spans="1:4" hidden="1" x14ac:dyDescent="0.3">
      <c r="A14419" s="23"/>
      <c r="D14419" s="23"/>
    </row>
    <row r="14420" spans="1:4" hidden="1" x14ac:dyDescent="0.3">
      <c r="A14420" s="23"/>
      <c r="D14420" s="23"/>
    </row>
    <row r="14421" spans="1:4" hidden="1" x14ac:dyDescent="0.3">
      <c r="A14421" s="23"/>
      <c r="D14421" s="23"/>
    </row>
    <row r="14422" spans="1:4" hidden="1" x14ac:dyDescent="0.3">
      <c r="A14422" s="23"/>
      <c r="D14422" s="23"/>
    </row>
    <row r="14423" spans="1:4" hidden="1" x14ac:dyDescent="0.3">
      <c r="A14423" s="23"/>
      <c r="D14423" s="23"/>
    </row>
    <row r="14424" spans="1:4" hidden="1" x14ac:dyDescent="0.3">
      <c r="A14424" s="23"/>
      <c r="D14424" s="23"/>
    </row>
    <row r="14425" spans="1:4" hidden="1" x14ac:dyDescent="0.3">
      <c r="A14425" s="23"/>
      <c r="D14425" s="23"/>
    </row>
    <row r="14426" spans="1:4" hidden="1" x14ac:dyDescent="0.3">
      <c r="A14426" s="23"/>
      <c r="D14426" s="23"/>
    </row>
    <row r="14427" spans="1:4" hidden="1" x14ac:dyDescent="0.3">
      <c r="A14427" s="23"/>
      <c r="D14427" s="23"/>
    </row>
    <row r="14428" spans="1:4" hidden="1" x14ac:dyDescent="0.3">
      <c r="A14428" s="23"/>
      <c r="D14428" s="23"/>
    </row>
    <row r="14429" spans="1:4" hidden="1" x14ac:dyDescent="0.3">
      <c r="A14429" s="23"/>
      <c r="D14429" s="23"/>
    </row>
    <row r="14430" spans="1:4" hidden="1" x14ac:dyDescent="0.3">
      <c r="A14430" s="23"/>
      <c r="D14430" s="23"/>
    </row>
    <row r="14431" spans="1:4" hidden="1" x14ac:dyDescent="0.3">
      <c r="A14431" s="23"/>
      <c r="D14431" s="23"/>
    </row>
    <row r="14432" spans="1:4" hidden="1" x14ac:dyDescent="0.3">
      <c r="A14432" s="23"/>
      <c r="D14432" s="23"/>
    </row>
    <row r="14433" spans="1:4" hidden="1" x14ac:dyDescent="0.3">
      <c r="A14433" s="23"/>
      <c r="D14433" s="23"/>
    </row>
    <row r="14434" spans="1:4" hidden="1" x14ac:dyDescent="0.3">
      <c r="A14434" s="23"/>
      <c r="D14434" s="23"/>
    </row>
    <row r="14435" spans="1:4" hidden="1" x14ac:dyDescent="0.3">
      <c r="A14435" s="23"/>
      <c r="D14435" s="23"/>
    </row>
    <row r="14436" spans="1:4" hidden="1" x14ac:dyDescent="0.3">
      <c r="A14436" s="23"/>
      <c r="D14436" s="23"/>
    </row>
    <row r="14437" spans="1:4" hidden="1" x14ac:dyDescent="0.3">
      <c r="A14437" s="23"/>
      <c r="D14437" s="23"/>
    </row>
    <row r="14438" spans="1:4" hidden="1" x14ac:dyDescent="0.3">
      <c r="A14438" s="23"/>
      <c r="D14438" s="23"/>
    </row>
    <row r="14439" spans="1:4" hidden="1" x14ac:dyDescent="0.3">
      <c r="A14439" s="23"/>
      <c r="D14439" s="23"/>
    </row>
    <row r="14440" spans="1:4" hidden="1" x14ac:dyDescent="0.3">
      <c r="A14440" s="23"/>
      <c r="D14440" s="23"/>
    </row>
    <row r="14441" spans="1:4" hidden="1" x14ac:dyDescent="0.3">
      <c r="A14441" s="23"/>
      <c r="D14441" s="23"/>
    </row>
    <row r="14442" spans="1:4" hidden="1" x14ac:dyDescent="0.3">
      <c r="A14442" s="23"/>
      <c r="D14442" s="23"/>
    </row>
    <row r="14443" spans="1:4" hidden="1" x14ac:dyDescent="0.3">
      <c r="A14443" s="23"/>
      <c r="D14443" s="23"/>
    </row>
    <row r="14444" spans="1:4" hidden="1" x14ac:dyDescent="0.3">
      <c r="A14444" s="23"/>
      <c r="D14444" s="23"/>
    </row>
    <row r="14445" spans="1:4" hidden="1" x14ac:dyDescent="0.3">
      <c r="A14445" s="23"/>
      <c r="D14445" s="23"/>
    </row>
    <row r="14446" spans="1:4" hidden="1" x14ac:dyDescent="0.3">
      <c r="A14446" s="23"/>
      <c r="D14446" s="23"/>
    </row>
    <row r="14447" spans="1:4" hidden="1" x14ac:dyDescent="0.3">
      <c r="A14447" s="23"/>
      <c r="D14447" s="23"/>
    </row>
    <row r="14448" spans="1:4" hidden="1" x14ac:dyDescent="0.3">
      <c r="A14448" s="23"/>
      <c r="D14448" s="23"/>
    </row>
    <row r="14449" spans="1:4" hidden="1" x14ac:dyDescent="0.3">
      <c r="A14449" s="23"/>
      <c r="D14449" s="23"/>
    </row>
    <row r="14450" spans="1:4" hidden="1" x14ac:dyDescent="0.3">
      <c r="A14450" s="23"/>
      <c r="D14450" s="23"/>
    </row>
    <row r="14451" spans="1:4" hidden="1" x14ac:dyDescent="0.3">
      <c r="A14451" s="23"/>
      <c r="D14451" s="23"/>
    </row>
    <row r="14452" spans="1:4" hidden="1" x14ac:dyDescent="0.3">
      <c r="A14452" s="23"/>
      <c r="D14452" s="23"/>
    </row>
    <row r="14453" spans="1:4" hidden="1" x14ac:dyDescent="0.3">
      <c r="A14453" s="23"/>
      <c r="D14453" s="23"/>
    </row>
    <row r="14454" spans="1:4" hidden="1" x14ac:dyDescent="0.3">
      <c r="A14454" s="23"/>
      <c r="D14454" s="23"/>
    </row>
    <row r="14455" spans="1:4" hidden="1" x14ac:dyDescent="0.3">
      <c r="A14455" s="23"/>
      <c r="D14455" s="23"/>
    </row>
    <row r="14456" spans="1:4" hidden="1" x14ac:dyDescent="0.3">
      <c r="A14456" s="23"/>
      <c r="D14456" s="23"/>
    </row>
    <row r="14457" spans="1:4" hidden="1" x14ac:dyDescent="0.3">
      <c r="A14457" s="23"/>
      <c r="D14457" s="23"/>
    </row>
    <row r="14458" spans="1:4" hidden="1" x14ac:dyDescent="0.3">
      <c r="A14458" s="23"/>
      <c r="D14458" s="23"/>
    </row>
    <row r="14459" spans="1:4" hidden="1" x14ac:dyDescent="0.3">
      <c r="A14459" s="23"/>
      <c r="D14459" s="23"/>
    </row>
    <row r="14460" spans="1:4" hidden="1" x14ac:dyDescent="0.3">
      <c r="A14460" s="23"/>
      <c r="D14460" s="23"/>
    </row>
    <row r="14461" spans="1:4" hidden="1" x14ac:dyDescent="0.3">
      <c r="A14461" s="23"/>
      <c r="D14461" s="23"/>
    </row>
    <row r="14462" spans="1:4" hidden="1" x14ac:dyDescent="0.3">
      <c r="A14462" s="23"/>
      <c r="D14462" s="23"/>
    </row>
    <row r="14463" spans="1:4" hidden="1" x14ac:dyDescent="0.3">
      <c r="A14463" s="23"/>
      <c r="D14463" s="23"/>
    </row>
    <row r="14464" spans="1:4" hidden="1" x14ac:dyDescent="0.3">
      <c r="A14464" s="23"/>
      <c r="D14464" s="23"/>
    </row>
    <row r="14465" spans="1:4" hidden="1" x14ac:dyDescent="0.3">
      <c r="A14465" s="23"/>
      <c r="D14465" s="23"/>
    </row>
    <row r="14466" spans="1:4" hidden="1" x14ac:dyDescent="0.3">
      <c r="A14466" s="23"/>
      <c r="D14466" s="23"/>
    </row>
    <row r="14467" spans="1:4" hidden="1" x14ac:dyDescent="0.3">
      <c r="A14467" s="23"/>
      <c r="D14467" s="23"/>
    </row>
    <row r="14468" spans="1:4" hidden="1" x14ac:dyDescent="0.3">
      <c r="A14468" s="23"/>
      <c r="D14468" s="23"/>
    </row>
    <row r="14469" spans="1:4" hidden="1" x14ac:dyDescent="0.3">
      <c r="A14469" s="23"/>
      <c r="D14469" s="23"/>
    </row>
    <row r="14470" spans="1:4" hidden="1" x14ac:dyDescent="0.3">
      <c r="A14470" s="23"/>
      <c r="D14470" s="23"/>
    </row>
    <row r="14471" spans="1:4" hidden="1" x14ac:dyDescent="0.3">
      <c r="A14471" s="23"/>
      <c r="D14471" s="23"/>
    </row>
    <row r="14472" spans="1:4" hidden="1" x14ac:dyDescent="0.3">
      <c r="A14472" s="23"/>
      <c r="D14472" s="23"/>
    </row>
    <row r="14473" spans="1:4" hidden="1" x14ac:dyDescent="0.3">
      <c r="A14473" s="23"/>
      <c r="D14473" s="23"/>
    </row>
    <row r="14474" spans="1:4" hidden="1" x14ac:dyDescent="0.3">
      <c r="A14474" s="23"/>
      <c r="D14474" s="23"/>
    </row>
    <row r="14475" spans="1:4" hidden="1" x14ac:dyDescent="0.3">
      <c r="A14475" s="23"/>
      <c r="D14475" s="23"/>
    </row>
    <row r="14476" spans="1:4" hidden="1" x14ac:dyDescent="0.3">
      <c r="A14476" s="23"/>
      <c r="D14476" s="23"/>
    </row>
    <row r="14477" spans="1:4" hidden="1" x14ac:dyDescent="0.3">
      <c r="A14477" s="23"/>
      <c r="D14477" s="23"/>
    </row>
    <row r="14478" spans="1:4" hidden="1" x14ac:dyDescent="0.3">
      <c r="A14478" s="23"/>
      <c r="D14478" s="23"/>
    </row>
    <row r="14479" spans="1:4" hidden="1" x14ac:dyDescent="0.3">
      <c r="A14479" s="23"/>
      <c r="D14479" s="23"/>
    </row>
    <row r="14480" spans="1:4" hidden="1" x14ac:dyDescent="0.3">
      <c r="A14480" s="23"/>
      <c r="D14480" s="23"/>
    </row>
    <row r="14481" spans="1:4" hidden="1" x14ac:dyDescent="0.3">
      <c r="A14481" s="23"/>
      <c r="D14481" s="23"/>
    </row>
    <row r="14482" spans="1:4" hidden="1" x14ac:dyDescent="0.3">
      <c r="A14482" s="23"/>
      <c r="D14482" s="23"/>
    </row>
    <row r="14483" spans="1:4" hidden="1" x14ac:dyDescent="0.3">
      <c r="A14483" s="23"/>
      <c r="D14483" s="23"/>
    </row>
    <row r="14484" spans="1:4" hidden="1" x14ac:dyDescent="0.3">
      <c r="A14484" s="23"/>
      <c r="D14484" s="23"/>
    </row>
    <row r="14485" spans="1:4" hidden="1" x14ac:dyDescent="0.3">
      <c r="A14485" s="23"/>
      <c r="D14485" s="23"/>
    </row>
    <row r="14486" spans="1:4" hidden="1" x14ac:dyDescent="0.3">
      <c r="A14486" s="23"/>
      <c r="D14486" s="23"/>
    </row>
    <row r="14487" spans="1:4" hidden="1" x14ac:dyDescent="0.3">
      <c r="A14487" s="23"/>
      <c r="D14487" s="23"/>
    </row>
    <row r="14488" spans="1:4" hidden="1" x14ac:dyDescent="0.3">
      <c r="A14488" s="23"/>
      <c r="D14488" s="23"/>
    </row>
    <row r="14489" spans="1:4" hidden="1" x14ac:dyDescent="0.3">
      <c r="A14489" s="23"/>
      <c r="D14489" s="23"/>
    </row>
    <row r="14490" spans="1:4" hidden="1" x14ac:dyDescent="0.3">
      <c r="A14490" s="23"/>
      <c r="D14490" s="23"/>
    </row>
    <row r="14491" spans="1:4" hidden="1" x14ac:dyDescent="0.3">
      <c r="A14491" s="23"/>
      <c r="D14491" s="23"/>
    </row>
    <row r="14492" spans="1:4" hidden="1" x14ac:dyDescent="0.3">
      <c r="A14492" s="23"/>
      <c r="D14492" s="23"/>
    </row>
    <row r="14493" spans="1:4" hidden="1" x14ac:dyDescent="0.3">
      <c r="A14493" s="23"/>
      <c r="D14493" s="23"/>
    </row>
    <row r="14494" spans="1:4" hidden="1" x14ac:dyDescent="0.3">
      <c r="A14494" s="23"/>
      <c r="D14494" s="23"/>
    </row>
    <row r="14495" spans="1:4" hidden="1" x14ac:dyDescent="0.3">
      <c r="A14495" s="23"/>
      <c r="D14495" s="23"/>
    </row>
    <row r="14496" spans="1:4" hidden="1" x14ac:dyDescent="0.3">
      <c r="A14496" s="23"/>
      <c r="D14496" s="23"/>
    </row>
    <row r="14497" spans="1:4" hidden="1" x14ac:dyDescent="0.3">
      <c r="A14497" s="23"/>
      <c r="D14497" s="23"/>
    </row>
    <row r="14498" spans="1:4" hidden="1" x14ac:dyDescent="0.3">
      <c r="A14498" s="23"/>
      <c r="D14498" s="23"/>
    </row>
    <row r="14499" spans="1:4" hidden="1" x14ac:dyDescent="0.3">
      <c r="A14499" s="23"/>
      <c r="D14499" s="23"/>
    </row>
    <row r="14500" spans="1:4" hidden="1" x14ac:dyDescent="0.3">
      <c r="A14500" s="23"/>
      <c r="D14500" s="23"/>
    </row>
    <row r="14501" spans="1:4" hidden="1" x14ac:dyDescent="0.3">
      <c r="A14501" s="23"/>
      <c r="D14501" s="23"/>
    </row>
    <row r="14502" spans="1:4" hidden="1" x14ac:dyDescent="0.3">
      <c r="A14502" s="23"/>
      <c r="D14502" s="23"/>
    </row>
    <row r="14503" spans="1:4" hidden="1" x14ac:dyDescent="0.3">
      <c r="A14503" s="23"/>
      <c r="D14503" s="23"/>
    </row>
    <row r="14504" spans="1:4" hidden="1" x14ac:dyDescent="0.3">
      <c r="A14504" s="23"/>
      <c r="D14504" s="23"/>
    </row>
    <row r="14505" spans="1:4" hidden="1" x14ac:dyDescent="0.3">
      <c r="A14505" s="23"/>
      <c r="D14505" s="23"/>
    </row>
    <row r="14506" spans="1:4" hidden="1" x14ac:dyDescent="0.3">
      <c r="A14506" s="23"/>
      <c r="D14506" s="23"/>
    </row>
    <row r="14507" spans="1:4" hidden="1" x14ac:dyDescent="0.3">
      <c r="A14507" s="23"/>
      <c r="D14507" s="23"/>
    </row>
    <row r="14508" spans="1:4" hidden="1" x14ac:dyDescent="0.3">
      <c r="A14508" s="23"/>
      <c r="D14508" s="23"/>
    </row>
    <row r="14509" spans="1:4" hidden="1" x14ac:dyDescent="0.3">
      <c r="A14509" s="23"/>
      <c r="D14509" s="23"/>
    </row>
    <row r="14510" spans="1:4" hidden="1" x14ac:dyDescent="0.3">
      <c r="A14510" s="23"/>
      <c r="D14510" s="23"/>
    </row>
    <row r="14511" spans="1:4" hidden="1" x14ac:dyDescent="0.3">
      <c r="A14511" s="23"/>
      <c r="D14511" s="23"/>
    </row>
    <row r="14512" spans="1:4" hidden="1" x14ac:dyDescent="0.3">
      <c r="A14512" s="23"/>
      <c r="D14512" s="23"/>
    </row>
    <row r="14513" spans="1:4" hidden="1" x14ac:dyDescent="0.3">
      <c r="A14513" s="23"/>
      <c r="D14513" s="23"/>
    </row>
    <row r="14514" spans="1:4" hidden="1" x14ac:dyDescent="0.3">
      <c r="A14514" s="23"/>
      <c r="D14514" s="23"/>
    </row>
    <row r="14515" spans="1:4" hidden="1" x14ac:dyDescent="0.3">
      <c r="A14515" s="23"/>
      <c r="D14515" s="23"/>
    </row>
    <row r="14516" spans="1:4" hidden="1" x14ac:dyDescent="0.3">
      <c r="A14516" s="23"/>
      <c r="D14516" s="23"/>
    </row>
    <row r="14517" spans="1:4" hidden="1" x14ac:dyDescent="0.3">
      <c r="A14517" s="23"/>
      <c r="D14517" s="23"/>
    </row>
    <row r="14518" spans="1:4" hidden="1" x14ac:dyDescent="0.3">
      <c r="A14518" s="23"/>
      <c r="D14518" s="23"/>
    </row>
    <row r="14519" spans="1:4" hidden="1" x14ac:dyDescent="0.3">
      <c r="A14519" s="23"/>
      <c r="D14519" s="23"/>
    </row>
    <row r="14520" spans="1:4" hidden="1" x14ac:dyDescent="0.3">
      <c r="A14520" s="23"/>
      <c r="D14520" s="23"/>
    </row>
    <row r="14521" spans="1:4" hidden="1" x14ac:dyDescent="0.3">
      <c r="A14521" s="23"/>
      <c r="D14521" s="23"/>
    </row>
    <row r="14522" spans="1:4" hidden="1" x14ac:dyDescent="0.3">
      <c r="A14522" s="23"/>
      <c r="D14522" s="23"/>
    </row>
    <row r="14523" spans="1:4" hidden="1" x14ac:dyDescent="0.3">
      <c r="A14523" s="23"/>
      <c r="D14523" s="23"/>
    </row>
    <row r="14524" spans="1:4" hidden="1" x14ac:dyDescent="0.3">
      <c r="A14524" s="23"/>
      <c r="D14524" s="23"/>
    </row>
    <row r="14525" spans="1:4" hidden="1" x14ac:dyDescent="0.3">
      <c r="A14525" s="23"/>
      <c r="D14525" s="23"/>
    </row>
    <row r="14526" spans="1:4" hidden="1" x14ac:dyDescent="0.3">
      <c r="A14526" s="23"/>
      <c r="D14526" s="23"/>
    </row>
    <row r="14527" spans="1:4" hidden="1" x14ac:dyDescent="0.3">
      <c r="A14527" s="23"/>
      <c r="D14527" s="23"/>
    </row>
    <row r="14528" spans="1:4" hidden="1" x14ac:dyDescent="0.3">
      <c r="A14528" s="23"/>
      <c r="D14528" s="23"/>
    </row>
    <row r="14529" spans="1:4" hidden="1" x14ac:dyDescent="0.3">
      <c r="A14529" s="23"/>
      <c r="D14529" s="23"/>
    </row>
    <row r="14530" spans="1:4" hidden="1" x14ac:dyDescent="0.3">
      <c r="A14530" s="23"/>
      <c r="D14530" s="23"/>
    </row>
    <row r="14531" spans="1:4" hidden="1" x14ac:dyDescent="0.3">
      <c r="A14531" s="23"/>
      <c r="D14531" s="23"/>
    </row>
    <row r="14532" spans="1:4" hidden="1" x14ac:dyDescent="0.3">
      <c r="A14532" s="23"/>
      <c r="D14532" s="23"/>
    </row>
    <row r="14533" spans="1:4" hidden="1" x14ac:dyDescent="0.3">
      <c r="A14533" s="23"/>
      <c r="D14533" s="23"/>
    </row>
    <row r="14534" spans="1:4" hidden="1" x14ac:dyDescent="0.3">
      <c r="A14534" s="23"/>
      <c r="D14534" s="23"/>
    </row>
    <row r="14535" spans="1:4" hidden="1" x14ac:dyDescent="0.3">
      <c r="A14535" s="23"/>
      <c r="D14535" s="23"/>
    </row>
    <row r="14536" spans="1:4" hidden="1" x14ac:dyDescent="0.3">
      <c r="A14536" s="23"/>
      <c r="D14536" s="23"/>
    </row>
    <row r="14537" spans="1:4" hidden="1" x14ac:dyDescent="0.3">
      <c r="A14537" s="23"/>
      <c r="D14537" s="23"/>
    </row>
    <row r="14538" spans="1:4" hidden="1" x14ac:dyDescent="0.3">
      <c r="A14538" s="23"/>
      <c r="D14538" s="23"/>
    </row>
    <row r="14539" spans="1:4" hidden="1" x14ac:dyDescent="0.3">
      <c r="A14539" s="23"/>
      <c r="D14539" s="23"/>
    </row>
    <row r="14540" spans="1:4" hidden="1" x14ac:dyDescent="0.3">
      <c r="A14540" s="23"/>
      <c r="D14540" s="23"/>
    </row>
    <row r="14541" spans="1:4" hidden="1" x14ac:dyDescent="0.3">
      <c r="A14541" s="23"/>
      <c r="D14541" s="23"/>
    </row>
    <row r="14542" spans="1:4" hidden="1" x14ac:dyDescent="0.3">
      <c r="A14542" s="23"/>
      <c r="D14542" s="23"/>
    </row>
    <row r="14543" spans="1:4" hidden="1" x14ac:dyDescent="0.3">
      <c r="A14543" s="23"/>
      <c r="D14543" s="23"/>
    </row>
    <row r="14544" spans="1:4" hidden="1" x14ac:dyDescent="0.3">
      <c r="A14544" s="23"/>
      <c r="D14544" s="23"/>
    </row>
    <row r="14545" spans="1:4" hidden="1" x14ac:dyDescent="0.3">
      <c r="A14545" s="23"/>
      <c r="D14545" s="23"/>
    </row>
    <row r="14546" spans="1:4" hidden="1" x14ac:dyDescent="0.3">
      <c r="A14546" s="23"/>
      <c r="D14546" s="23"/>
    </row>
    <row r="14547" spans="1:4" hidden="1" x14ac:dyDescent="0.3">
      <c r="A14547" s="23"/>
      <c r="D14547" s="23"/>
    </row>
    <row r="14548" spans="1:4" hidden="1" x14ac:dyDescent="0.3">
      <c r="A14548" s="23"/>
      <c r="D14548" s="23"/>
    </row>
    <row r="14549" spans="1:4" hidden="1" x14ac:dyDescent="0.3">
      <c r="A14549" s="23"/>
      <c r="D14549" s="23"/>
    </row>
    <row r="14550" spans="1:4" hidden="1" x14ac:dyDescent="0.3">
      <c r="A14550" s="23"/>
      <c r="D14550" s="23"/>
    </row>
    <row r="14551" spans="1:4" hidden="1" x14ac:dyDescent="0.3">
      <c r="A14551" s="23"/>
      <c r="D14551" s="23"/>
    </row>
    <row r="14552" spans="1:4" hidden="1" x14ac:dyDescent="0.3">
      <c r="A14552" s="23"/>
      <c r="D14552" s="23"/>
    </row>
    <row r="14553" spans="1:4" hidden="1" x14ac:dyDescent="0.3">
      <c r="A14553" s="23"/>
      <c r="D14553" s="23"/>
    </row>
    <row r="14554" spans="1:4" hidden="1" x14ac:dyDescent="0.3">
      <c r="A14554" s="23"/>
      <c r="D14554" s="23"/>
    </row>
    <row r="14555" spans="1:4" hidden="1" x14ac:dyDescent="0.3">
      <c r="A14555" s="23"/>
      <c r="D14555" s="23"/>
    </row>
    <row r="14556" spans="1:4" hidden="1" x14ac:dyDescent="0.3">
      <c r="A14556" s="23"/>
      <c r="D14556" s="23"/>
    </row>
    <row r="14557" spans="1:4" hidden="1" x14ac:dyDescent="0.3">
      <c r="A14557" s="23"/>
      <c r="D14557" s="23"/>
    </row>
    <row r="14558" spans="1:4" hidden="1" x14ac:dyDescent="0.3">
      <c r="A14558" s="23"/>
      <c r="D14558" s="23"/>
    </row>
    <row r="14559" spans="1:4" hidden="1" x14ac:dyDescent="0.3">
      <c r="A14559" s="23"/>
      <c r="D14559" s="23"/>
    </row>
    <row r="14560" spans="1:4" hidden="1" x14ac:dyDescent="0.3">
      <c r="A14560" s="23"/>
      <c r="D14560" s="23"/>
    </row>
    <row r="14561" spans="1:4" hidden="1" x14ac:dyDescent="0.3">
      <c r="A14561" s="23"/>
      <c r="D14561" s="23"/>
    </row>
    <row r="14562" spans="1:4" hidden="1" x14ac:dyDescent="0.3">
      <c r="A14562" s="23"/>
      <c r="D14562" s="23"/>
    </row>
    <row r="14563" spans="1:4" hidden="1" x14ac:dyDescent="0.3">
      <c r="A14563" s="23"/>
      <c r="D14563" s="23"/>
    </row>
    <row r="14564" spans="1:4" hidden="1" x14ac:dyDescent="0.3">
      <c r="A14564" s="23"/>
      <c r="D14564" s="23"/>
    </row>
    <row r="14565" spans="1:4" hidden="1" x14ac:dyDescent="0.3">
      <c r="A14565" s="23"/>
      <c r="D14565" s="23"/>
    </row>
    <row r="14566" spans="1:4" hidden="1" x14ac:dyDescent="0.3">
      <c r="A14566" s="23"/>
      <c r="D14566" s="23"/>
    </row>
    <row r="14567" spans="1:4" hidden="1" x14ac:dyDescent="0.3">
      <c r="A14567" s="23"/>
      <c r="D14567" s="23"/>
    </row>
    <row r="14568" spans="1:4" hidden="1" x14ac:dyDescent="0.3">
      <c r="A14568" s="23"/>
      <c r="D14568" s="23"/>
    </row>
    <row r="14569" spans="1:4" hidden="1" x14ac:dyDescent="0.3">
      <c r="A14569" s="23"/>
      <c r="D14569" s="23"/>
    </row>
    <row r="14570" spans="1:4" hidden="1" x14ac:dyDescent="0.3">
      <c r="A14570" s="23"/>
      <c r="D14570" s="23"/>
    </row>
    <row r="14571" spans="1:4" hidden="1" x14ac:dyDescent="0.3">
      <c r="A14571" s="23"/>
      <c r="D14571" s="23"/>
    </row>
    <row r="14572" spans="1:4" hidden="1" x14ac:dyDescent="0.3">
      <c r="A14572" s="23"/>
      <c r="D14572" s="23"/>
    </row>
    <row r="14573" spans="1:4" hidden="1" x14ac:dyDescent="0.3">
      <c r="A14573" s="23"/>
      <c r="D14573" s="23"/>
    </row>
    <row r="14574" spans="1:4" hidden="1" x14ac:dyDescent="0.3">
      <c r="A14574" s="23"/>
      <c r="D14574" s="23"/>
    </row>
    <row r="14575" spans="1:4" hidden="1" x14ac:dyDescent="0.3">
      <c r="A14575" s="23"/>
      <c r="D14575" s="23"/>
    </row>
    <row r="14576" spans="1:4" hidden="1" x14ac:dyDescent="0.3">
      <c r="A14576" s="23"/>
      <c r="D14576" s="23"/>
    </row>
    <row r="14577" spans="1:4" hidden="1" x14ac:dyDescent="0.3">
      <c r="A14577" s="23"/>
      <c r="D14577" s="23"/>
    </row>
    <row r="14578" spans="1:4" hidden="1" x14ac:dyDescent="0.3">
      <c r="A14578" s="23"/>
      <c r="D14578" s="23"/>
    </row>
    <row r="14579" spans="1:4" hidden="1" x14ac:dyDescent="0.3">
      <c r="A14579" s="23"/>
      <c r="D14579" s="23"/>
    </row>
    <row r="14580" spans="1:4" hidden="1" x14ac:dyDescent="0.3">
      <c r="A14580" s="23"/>
      <c r="D14580" s="23"/>
    </row>
    <row r="14581" spans="1:4" hidden="1" x14ac:dyDescent="0.3">
      <c r="A14581" s="23"/>
      <c r="D14581" s="23"/>
    </row>
    <row r="14582" spans="1:4" hidden="1" x14ac:dyDescent="0.3">
      <c r="A14582" s="23"/>
      <c r="D14582" s="23"/>
    </row>
    <row r="14583" spans="1:4" hidden="1" x14ac:dyDescent="0.3">
      <c r="A14583" s="23"/>
      <c r="D14583" s="23"/>
    </row>
    <row r="14584" spans="1:4" hidden="1" x14ac:dyDescent="0.3">
      <c r="A14584" s="23"/>
      <c r="D14584" s="23"/>
    </row>
    <row r="14585" spans="1:4" hidden="1" x14ac:dyDescent="0.3">
      <c r="A14585" s="23"/>
      <c r="D14585" s="23"/>
    </row>
    <row r="14586" spans="1:4" hidden="1" x14ac:dyDescent="0.3">
      <c r="A14586" s="23"/>
      <c r="D14586" s="23"/>
    </row>
    <row r="14587" spans="1:4" hidden="1" x14ac:dyDescent="0.3">
      <c r="A14587" s="23"/>
      <c r="D14587" s="23"/>
    </row>
    <row r="14588" spans="1:4" hidden="1" x14ac:dyDescent="0.3">
      <c r="A14588" s="23"/>
      <c r="D14588" s="23"/>
    </row>
    <row r="14589" spans="1:4" hidden="1" x14ac:dyDescent="0.3">
      <c r="A14589" s="23"/>
      <c r="D14589" s="23"/>
    </row>
    <row r="14590" spans="1:4" hidden="1" x14ac:dyDescent="0.3">
      <c r="A14590" s="23"/>
      <c r="D14590" s="23"/>
    </row>
    <row r="14591" spans="1:4" hidden="1" x14ac:dyDescent="0.3">
      <c r="A14591" s="23"/>
      <c r="D14591" s="23"/>
    </row>
    <row r="14592" spans="1:4" hidden="1" x14ac:dyDescent="0.3">
      <c r="A14592" s="23"/>
      <c r="D14592" s="23"/>
    </row>
    <row r="14593" spans="1:4" hidden="1" x14ac:dyDescent="0.3">
      <c r="A14593" s="23"/>
      <c r="D14593" s="23"/>
    </row>
    <row r="14594" spans="1:4" hidden="1" x14ac:dyDescent="0.3">
      <c r="A14594" s="23"/>
      <c r="D14594" s="23"/>
    </row>
    <row r="14595" spans="1:4" hidden="1" x14ac:dyDescent="0.3">
      <c r="A14595" s="23"/>
      <c r="D14595" s="23"/>
    </row>
    <row r="14596" spans="1:4" hidden="1" x14ac:dyDescent="0.3">
      <c r="A14596" s="23"/>
      <c r="D14596" s="23"/>
    </row>
    <row r="14597" spans="1:4" hidden="1" x14ac:dyDescent="0.3">
      <c r="A14597" s="23"/>
      <c r="D14597" s="23"/>
    </row>
    <row r="14598" spans="1:4" hidden="1" x14ac:dyDescent="0.3">
      <c r="A14598" s="23"/>
      <c r="D14598" s="23"/>
    </row>
    <row r="14599" spans="1:4" hidden="1" x14ac:dyDescent="0.3">
      <c r="A14599" s="23"/>
      <c r="D14599" s="23"/>
    </row>
    <row r="14600" spans="1:4" hidden="1" x14ac:dyDescent="0.3">
      <c r="A14600" s="23"/>
      <c r="D14600" s="23"/>
    </row>
    <row r="14601" spans="1:4" hidden="1" x14ac:dyDescent="0.3">
      <c r="A14601" s="23"/>
      <c r="D14601" s="23"/>
    </row>
    <row r="14602" spans="1:4" hidden="1" x14ac:dyDescent="0.3">
      <c r="A14602" s="23"/>
      <c r="D14602" s="23"/>
    </row>
    <row r="14603" spans="1:4" hidden="1" x14ac:dyDescent="0.3">
      <c r="A14603" s="23"/>
      <c r="D14603" s="23"/>
    </row>
    <row r="14604" spans="1:4" hidden="1" x14ac:dyDescent="0.3">
      <c r="A14604" s="23"/>
      <c r="D14604" s="23"/>
    </row>
    <row r="14605" spans="1:4" hidden="1" x14ac:dyDescent="0.3">
      <c r="A14605" s="23"/>
      <c r="D14605" s="23"/>
    </row>
    <row r="14606" spans="1:4" hidden="1" x14ac:dyDescent="0.3">
      <c r="A14606" s="23"/>
      <c r="D14606" s="23"/>
    </row>
    <row r="14607" spans="1:4" hidden="1" x14ac:dyDescent="0.3">
      <c r="A14607" s="23"/>
      <c r="D14607" s="23"/>
    </row>
    <row r="14608" spans="1:4" hidden="1" x14ac:dyDescent="0.3">
      <c r="A14608" s="23"/>
      <c r="D14608" s="23"/>
    </row>
    <row r="14609" spans="1:4" hidden="1" x14ac:dyDescent="0.3">
      <c r="A14609" s="23"/>
      <c r="D14609" s="23"/>
    </row>
    <row r="14610" spans="1:4" hidden="1" x14ac:dyDescent="0.3">
      <c r="A14610" s="23"/>
      <c r="D14610" s="23"/>
    </row>
    <row r="14611" spans="1:4" hidden="1" x14ac:dyDescent="0.3">
      <c r="A14611" s="23"/>
      <c r="D14611" s="23"/>
    </row>
    <row r="14612" spans="1:4" hidden="1" x14ac:dyDescent="0.3">
      <c r="A14612" s="23"/>
      <c r="D14612" s="23"/>
    </row>
    <row r="14613" spans="1:4" hidden="1" x14ac:dyDescent="0.3">
      <c r="A14613" s="23"/>
      <c r="D14613" s="23"/>
    </row>
    <row r="14614" spans="1:4" hidden="1" x14ac:dyDescent="0.3">
      <c r="A14614" s="23"/>
      <c r="D14614" s="23"/>
    </row>
    <row r="14615" spans="1:4" hidden="1" x14ac:dyDescent="0.3">
      <c r="A14615" s="23"/>
      <c r="D14615" s="23"/>
    </row>
    <row r="14616" spans="1:4" hidden="1" x14ac:dyDescent="0.3">
      <c r="A14616" s="23"/>
      <c r="D14616" s="23"/>
    </row>
    <row r="14617" spans="1:4" hidden="1" x14ac:dyDescent="0.3">
      <c r="A14617" s="23"/>
      <c r="D14617" s="23"/>
    </row>
    <row r="14618" spans="1:4" hidden="1" x14ac:dyDescent="0.3">
      <c r="A14618" s="23"/>
      <c r="D14618" s="23"/>
    </row>
    <row r="14619" spans="1:4" hidden="1" x14ac:dyDescent="0.3">
      <c r="A14619" s="23"/>
      <c r="D14619" s="23"/>
    </row>
    <row r="14620" spans="1:4" hidden="1" x14ac:dyDescent="0.3">
      <c r="A14620" s="23"/>
      <c r="D14620" s="23"/>
    </row>
    <row r="14621" spans="1:4" hidden="1" x14ac:dyDescent="0.3">
      <c r="A14621" s="23"/>
      <c r="D14621" s="23"/>
    </row>
    <row r="14622" spans="1:4" hidden="1" x14ac:dyDescent="0.3">
      <c r="A14622" s="23"/>
      <c r="D14622" s="23"/>
    </row>
    <row r="14623" spans="1:4" hidden="1" x14ac:dyDescent="0.3">
      <c r="A14623" s="23"/>
      <c r="D14623" s="23"/>
    </row>
    <row r="14624" spans="1:4" hidden="1" x14ac:dyDescent="0.3">
      <c r="A14624" s="23"/>
      <c r="D14624" s="23"/>
    </row>
    <row r="14625" spans="1:4" hidden="1" x14ac:dyDescent="0.3">
      <c r="A14625" s="23"/>
      <c r="D14625" s="23"/>
    </row>
    <row r="14626" spans="1:4" hidden="1" x14ac:dyDescent="0.3">
      <c r="A14626" s="23"/>
      <c r="D14626" s="23"/>
    </row>
    <row r="14627" spans="1:4" hidden="1" x14ac:dyDescent="0.3">
      <c r="A14627" s="23"/>
      <c r="D14627" s="23"/>
    </row>
    <row r="14628" spans="1:4" hidden="1" x14ac:dyDescent="0.3">
      <c r="A14628" s="23"/>
      <c r="D14628" s="23"/>
    </row>
    <row r="14629" spans="1:4" hidden="1" x14ac:dyDescent="0.3">
      <c r="A14629" s="23"/>
      <c r="D14629" s="23"/>
    </row>
    <row r="14630" spans="1:4" hidden="1" x14ac:dyDescent="0.3">
      <c r="A14630" s="23"/>
      <c r="D14630" s="23"/>
    </row>
    <row r="14631" spans="1:4" hidden="1" x14ac:dyDescent="0.3">
      <c r="A14631" s="23"/>
      <c r="D14631" s="23"/>
    </row>
    <row r="14632" spans="1:4" hidden="1" x14ac:dyDescent="0.3">
      <c r="A14632" s="23"/>
      <c r="D14632" s="23"/>
    </row>
    <row r="14633" spans="1:4" hidden="1" x14ac:dyDescent="0.3">
      <c r="A14633" s="23"/>
      <c r="D14633" s="23"/>
    </row>
    <row r="14634" spans="1:4" hidden="1" x14ac:dyDescent="0.3">
      <c r="A14634" s="23"/>
      <c r="D14634" s="23"/>
    </row>
    <row r="14635" spans="1:4" hidden="1" x14ac:dyDescent="0.3">
      <c r="A14635" s="23"/>
      <c r="D14635" s="23"/>
    </row>
    <row r="14636" spans="1:4" hidden="1" x14ac:dyDescent="0.3">
      <c r="A14636" s="23"/>
      <c r="D14636" s="23"/>
    </row>
    <row r="14637" spans="1:4" hidden="1" x14ac:dyDescent="0.3">
      <c r="A14637" s="23"/>
      <c r="D14637" s="23"/>
    </row>
    <row r="14638" spans="1:4" hidden="1" x14ac:dyDescent="0.3">
      <c r="A14638" s="23"/>
      <c r="D14638" s="23"/>
    </row>
    <row r="14639" spans="1:4" hidden="1" x14ac:dyDescent="0.3">
      <c r="A14639" s="23"/>
      <c r="D14639" s="23"/>
    </row>
    <row r="14640" spans="1:4" hidden="1" x14ac:dyDescent="0.3">
      <c r="A14640" s="23"/>
      <c r="D14640" s="23"/>
    </row>
    <row r="14641" spans="1:4" hidden="1" x14ac:dyDescent="0.3">
      <c r="A14641" s="23"/>
      <c r="D14641" s="23"/>
    </row>
    <row r="14642" spans="1:4" hidden="1" x14ac:dyDescent="0.3">
      <c r="A14642" s="23"/>
      <c r="D14642" s="23"/>
    </row>
    <row r="14643" spans="1:4" hidden="1" x14ac:dyDescent="0.3">
      <c r="A14643" s="23"/>
      <c r="D14643" s="23"/>
    </row>
    <row r="14644" spans="1:4" hidden="1" x14ac:dyDescent="0.3">
      <c r="A14644" s="23"/>
      <c r="D14644" s="23"/>
    </row>
    <row r="14645" spans="1:4" hidden="1" x14ac:dyDescent="0.3">
      <c r="A14645" s="23"/>
      <c r="D14645" s="23"/>
    </row>
    <row r="14646" spans="1:4" hidden="1" x14ac:dyDescent="0.3">
      <c r="A14646" s="23"/>
      <c r="D14646" s="23"/>
    </row>
    <row r="14647" spans="1:4" hidden="1" x14ac:dyDescent="0.3">
      <c r="A14647" s="23"/>
      <c r="D14647" s="23"/>
    </row>
    <row r="14648" spans="1:4" hidden="1" x14ac:dyDescent="0.3">
      <c r="A14648" s="23"/>
      <c r="D14648" s="23"/>
    </row>
    <row r="14649" spans="1:4" hidden="1" x14ac:dyDescent="0.3">
      <c r="A14649" s="23"/>
      <c r="D14649" s="23"/>
    </row>
    <row r="14650" spans="1:4" hidden="1" x14ac:dyDescent="0.3">
      <c r="A14650" s="23"/>
      <c r="D14650" s="23"/>
    </row>
    <row r="14651" spans="1:4" hidden="1" x14ac:dyDescent="0.3">
      <c r="A14651" s="23"/>
      <c r="D14651" s="23"/>
    </row>
    <row r="14652" spans="1:4" hidden="1" x14ac:dyDescent="0.3">
      <c r="A14652" s="23"/>
      <c r="D14652" s="23"/>
    </row>
    <row r="14653" spans="1:4" hidden="1" x14ac:dyDescent="0.3">
      <c r="A14653" s="23"/>
      <c r="D14653" s="23"/>
    </row>
    <row r="14654" spans="1:4" hidden="1" x14ac:dyDescent="0.3">
      <c r="A14654" s="23"/>
      <c r="D14654" s="23"/>
    </row>
    <row r="14655" spans="1:4" hidden="1" x14ac:dyDescent="0.3">
      <c r="A14655" s="23"/>
      <c r="D14655" s="23"/>
    </row>
    <row r="14656" spans="1:4" hidden="1" x14ac:dyDescent="0.3">
      <c r="A14656" s="23"/>
      <c r="D14656" s="23"/>
    </row>
    <row r="14657" spans="1:4" hidden="1" x14ac:dyDescent="0.3">
      <c r="A14657" s="23"/>
      <c r="D14657" s="23"/>
    </row>
    <row r="14658" spans="1:4" hidden="1" x14ac:dyDescent="0.3">
      <c r="A14658" s="23"/>
      <c r="D14658" s="23"/>
    </row>
    <row r="14659" spans="1:4" hidden="1" x14ac:dyDescent="0.3">
      <c r="A14659" s="23"/>
      <c r="D14659" s="23"/>
    </row>
    <row r="14660" spans="1:4" hidden="1" x14ac:dyDescent="0.3">
      <c r="A14660" s="23"/>
      <c r="D14660" s="23"/>
    </row>
    <row r="14661" spans="1:4" hidden="1" x14ac:dyDescent="0.3">
      <c r="A14661" s="23"/>
      <c r="D14661" s="23"/>
    </row>
    <row r="14662" spans="1:4" hidden="1" x14ac:dyDescent="0.3">
      <c r="A14662" s="23"/>
      <c r="D14662" s="23"/>
    </row>
    <row r="14663" spans="1:4" hidden="1" x14ac:dyDescent="0.3">
      <c r="A14663" s="23"/>
      <c r="D14663" s="23"/>
    </row>
    <row r="14664" spans="1:4" hidden="1" x14ac:dyDescent="0.3">
      <c r="A14664" s="23"/>
      <c r="D14664" s="23"/>
    </row>
    <row r="14665" spans="1:4" hidden="1" x14ac:dyDescent="0.3">
      <c r="A14665" s="23"/>
      <c r="D14665" s="23"/>
    </row>
    <row r="14666" spans="1:4" hidden="1" x14ac:dyDescent="0.3">
      <c r="A14666" s="23"/>
      <c r="D14666" s="23"/>
    </row>
    <row r="14667" spans="1:4" hidden="1" x14ac:dyDescent="0.3">
      <c r="A14667" s="23"/>
      <c r="D14667" s="23"/>
    </row>
    <row r="14668" spans="1:4" hidden="1" x14ac:dyDescent="0.3">
      <c r="A14668" s="23"/>
      <c r="D14668" s="23"/>
    </row>
    <row r="14669" spans="1:4" hidden="1" x14ac:dyDescent="0.3">
      <c r="A14669" s="23"/>
      <c r="D14669" s="23"/>
    </row>
    <row r="14670" spans="1:4" hidden="1" x14ac:dyDescent="0.3">
      <c r="A14670" s="23"/>
      <c r="D14670" s="23"/>
    </row>
    <row r="14671" spans="1:4" hidden="1" x14ac:dyDescent="0.3">
      <c r="A14671" s="23"/>
      <c r="D14671" s="23"/>
    </row>
    <row r="14672" spans="1:4" hidden="1" x14ac:dyDescent="0.3">
      <c r="A14672" s="23"/>
      <c r="D14672" s="23"/>
    </row>
    <row r="14673" spans="1:4" hidden="1" x14ac:dyDescent="0.3">
      <c r="A14673" s="23"/>
      <c r="D14673" s="23"/>
    </row>
    <row r="14674" spans="1:4" hidden="1" x14ac:dyDescent="0.3">
      <c r="A14674" s="23"/>
      <c r="D14674" s="23"/>
    </row>
    <row r="14675" spans="1:4" hidden="1" x14ac:dyDescent="0.3">
      <c r="A14675" s="23"/>
      <c r="D14675" s="23"/>
    </row>
    <row r="14676" spans="1:4" hidden="1" x14ac:dyDescent="0.3">
      <c r="A14676" s="23"/>
      <c r="D14676" s="23"/>
    </row>
    <row r="14677" spans="1:4" hidden="1" x14ac:dyDescent="0.3">
      <c r="A14677" s="23"/>
      <c r="D14677" s="23"/>
    </row>
    <row r="14678" spans="1:4" hidden="1" x14ac:dyDescent="0.3">
      <c r="A14678" s="23"/>
      <c r="D14678" s="23"/>
    </row>
    <row r="14679" spans="1:4" hidden="1" x14ac:dyDescent="0.3">
      <c r="A14679" s="23"/>
      <c r="D14679" s="23"/>
    </row>
    <row r="14680" spans="1:4" hidden="1" x14ac:dyDescent="0.3">
      <c r="A14680" s="23"/>
      <c r="D14680" s="23"/>
    </row>
    <row r="14681" spans="1:4" hidden="1" x14ac:dyDescent="0.3">
      <c r="A14681" s="23"/>
      <c r="D14681" s="23"/>
    </row>
    <row r="14682" spans="1:4" hidden="1" x14ac:dyDescent="0.3">
      <c r="A14682" s="23"/>
      <c r="D14682" s="23"/>
    </row>
    <row r="14683" spans="1:4" hidden="1" x14ac:dyDescent="0.3">
      <c r="A14683" s="23"/>
      <c r="D14683" s="23"/>
    </row>
    <row r="14684" spans="1:4" hidden="1" x14ac:dyDescent="0.3">
      <c r="A14684" s="23"/>
      <c r="D14684" s="23"/>
    </row>
    <row r="14685" spans="1:4" hidden="1" x14ac:dyDescent="0.3">
      <c r="A14685" s="23"/>
      <c r="D14685" s="23"/>
    </row>
    <row r="14686" spans="1:4" hidden="1" x14ac:dyDescent="0.3">
      <c r="A14686" s="23"/>
      <c r="D14686" s="23"/>
    </row>
    <row r="14687" spans="1:4" hidden="1" x14ac:dyDescent="0.3">
      <c r="A14687" s="23"/>
      <c r="D14687" s="23"/>
    </row>
    <row r="14688" spans="1:4" hidden="1" x14ac:dyDescent="0.3">
      <c r="A14688" s="23"/>
      <c r="D14688" s="23"/>
    </row>
    <row r="14689" spans="1:4" hidden="1" x14ac:dyDescent="0.3">
      <c r="A14689" s="23"/>
      <c r="D14689" s="23"/>
    </row>
    <row r="14690" spans="1:4" hidden="1" x14ac:dyDescent="0.3">
      <c r="A14690" s="23"/>
      <c r="D14690" s="23"/>
    </row>
    <row r="14691" spans="1:4" hidden="1" x14ac:dyDescent="0.3">
      <c r="A14691" s="23"/>
      <c r="D14691" s="23"/>
    </row>
    <row r="14692" spans="1:4" hidden="1" x14ac:dyDescent="0.3">
      <c r="A14692" s="23"/>
      <c r="D14692" s="23"/>
    </row>
    <row r="14693" spans="1:4" hidden="1" x14ac:dyDescent="0.3">
      <c r="A14693" s="23"/>
      <c r="D14693" s="23"/>
    </row>
    <row r="14694" spans="1:4" hidden="1" x14ac:dyDescent="0.3">
      <c r="A14694" s="23"/>
      <c r="D14694" s="23"/>
    </row>
    <row r="14695" spans="1:4" hidden="1" x14ac:dyDescent="0.3">
      <c r="A14695" s="23"/>
      <c r="D14695" s="23"/>
    </row>
    <row r="14696" spans="1:4" hidden="1" x14ac:dyDescent="0.3">
      <c r="A14696" s="23"/>
      <c r="D14696" s="23"/>
    </row>
    <row r="14697" spans="1:4" hidden="1" x14ac:dyDescent="0.3">
      <c r="A14697" s="23"/>
      <c r="D14697" s="23"/>
    </row>
    <row r="14698" spans="1:4" hidden="1" x14ac:dyDescent="0.3">
      <c r="A14698" s="23"/>
      <c r="D14698" s="23"/>
    </row>
    <row r="14699" spans="1:4" hidden="1" x14ac:dyDescent="0.3">
      <c r="A14699" s="23"/>
      <c r="D14699" s="23"/>
    </row>
    <row r="14700" spans="1:4" hidden="1" x14ac:dyDescent="0.3">
      <c r="A14700" s="23"/>
      <c r="D14700" s="23"/>
    </row>
    <row r="14701" spans="1:4" hidden="1" x14ac:dyDescent="0.3">
      <c r="A14701" s="23"/>
      <c r="D14701" s="23"/>
    </row>
    <row r="14702" spans="1:4" hidden="1" x14ac:dyDescent="0.3">
      <c r="A14702" s="23"/>
      <c r="D14702" s="23"/>
    </row>
    <row r="14703" spans="1:4" hidden="1" x14ac:dyDescent="0.3">
      <c r="A14703" s="23"/>
      <c r="D14703" s="23"/>
    </row>
    <row r="14704" spans="1:4" hidden="1" x14ac:dyDescent="0.3">
      <c r="A14704" s="23"/>
      <c r="D14704" s="23"/>
    </row>
    <row r="14705" spans="1:4" hidden="1" x14ac:dyDescent="0.3">
      <c r="A14705" s="23"/>
      <c r="D14705" s="23"/>
    </row>
    <row r="14706" spans="1:4" hidden="1" x14ac:dyDescent="0.3">
      <c r="A14706" s="23"/>
      <c r="D14706" s="23"/>
    </row>
    <row r="14707" spans="1:4" hidden="1" x14ac:dyDescent="0.3">
      <c r="A14707" s="23"/>
      <c r="D14707" s="23"/>
    </row>
    <row r="14708" spans="1:4" hidden="1" x14ac:dyDescent="0.3">
      <c r="A14708" s="23"/>
      <c r="D14708" s="23"/>
    </row>
    <row r="14709" spans="1:4" hidden="1" x14ac:dyDescent="0.3">
      <c r="A14709" s="23"/>
      <c r="D14709" s="23"/>
    </row>
    <row r="14710" spans="1:4" hidden="1" x14ac:dyDescent="0.3">
      <c r="A14710" s="23"/>
      <c r="D14710" s="23"/>
    </row>
    <row r="14711" spans="1:4" hidden="1" x14ac:dyDescent="0.3">
      <c r="A14711" s="23"/>
      <c r="D14711" s="23"/>
    </row>
    <row r="14712" spans="1:4" hidden="1" x14ac:dyDescent="0.3">
      <c r="A14712" s="23"/>
      <c r="D14712" s="23"/>
    </row>
    <row r="14713" spans="1:4" hidden="1" x14ac:dyDescent="0.3">
      <c r="A14713" s="23"/>
      <c r="D14713" s="23"/>
    </row>
    <row r="14714" spans="1:4" hidden="1" x14ac:dyDescent="0.3">
      <c r="A14714" s="23"/>
      <c r="D14714" s="23"/>
    </row>
    <row r="14715" spans="1:4" hidden="1" x14ac:dyDescent="0.3">
      <c r="A14715" s="23"/>
      <c r="D14715" s="23"/>
    </row>
    <row r="14716" spans="1:4" hidden="1" x14ac:dyDescent="0.3">
      <c r="A14716" s="23"/>
      <c r="D14716" s="23"/>
    </row>
    <row r="14717" spans="1:4" hidden="1" x14ac:dyDescent="0.3">
      <c r="A14717" s="23"/>
      <c r="D14717" s="23"/>
    </row>
    <row r="14718" spans="1:4" hidden="1" x14ac:dyDescent="0.3">
      <c r="A14718" s="23"/>
      <c r="D14718" s="23"/>
    </row>
    <row r="14719" spans="1:4" hidden="1" x14ac:dyDescent="0.3">
      <c r="A14719" s="23"/>
      <c r="D14719" s="23"/>
    </row>
    <row r="14720" spans="1:4" hidden="1" x14ac:dyDescent="0.3">
      <c r="A14720" s="23"/>
      <c r="D14720" s="23"/>
    </row>
    <row r="14721" spans="1:4" hidden="1" x14ac:dyDescent="0.3">
      <c r="A14721" s="23"/>
      <c r="D14721" s="23"/>
    </row>
    <row r="14722" spans="1:4" hidden="1" x14ac:dyDescent="0.3">
      <c r="A14722" s="23"/>
      <c r="D14722" s="23"/>
    </row>
    <row r="14723" spans="1:4" hidden="1" x14ac:dyDescent="0.3">
      <c r="A14723" s="23"/>
      <c r="D14723" s="23"/>
    </row>
    <row r="14724" spans="1:4" hidden="1" x14ac:dyDescent="0.3">
      <c r="A14724" s="23"/>
      <c r="D14724" s="23"/>
    </row>
    <row r="14725" spans="1:4" hidden="1" x14ac:dyDescent="0.3">
      <c r="A14725" s="23"/>
      <c r="D14725" s="23"/>
    </row>
    <row r="14726" spans="1:4" hidden="1" x14ac:dyDescent="0.3">
      <c r="A14726" s="23"/>
      <c r="D14726" s="23"/>
    </row>
    <row r="14727" spans="1:4" hidden="1" x14ac:dyDescent="0.3">
      <c r="A14727" s="23"/>
      <c r="D14727" s="23"/>
    </row>
    <row r="14728" spans="1:4" hidden="1" x14ac:dyDescent="0.3">
      <c r="A14728" s="23"/>
      <c r="D14728" s="23"/>
    </row>
    <row r="14729" spans="1:4" hidden="1" x14ac:dyDescent="0.3">
      <c r="A14729" s="23"/>
      <c r="D14729" s="23"/>
    </row>
    <row r="14730" spans="1:4" hidden="1" x14ac:dyDescent="0.3">
      <c r="A14730" s="23"/>
      <c r="D14730" s="23"/>
    </row>
    <row r="14731" spans="1:4" hidden="1" x14ac:dyDescent="0.3">
      <c r="A14731" s="23"/>
      <c r="D14731" s="23"/>
    </row>
    <row r="14732" spans="1:4" hidden="1" x14ac:dyDescent="0.3">
      <c r="A14732" s="23"/>
      <c r="D14732" s="23"/>
    </row>
    <row r="14733" spans="1:4" hidden="1" x14ac:dyDescent="0.3">
      <c r="A14733" s="23"/>
      <c r="D14733" s="23"/>
    </row>
    <row r="14734" spans="1:4" hidden="1" x14ac:dyDescent="0.3">
      <c r="A14734" s="23"/>
      <c r="D14734" s="23"/>
    </row>
    <row r="14735" spans="1:4" hidden="1" x14ac:dyDescent="0.3">
      <c r="A14735" s="23"/>
      <c r="D14735" s="23"/>
    </row>
    <row r="14736" spans="1:4" hidden="1" x14ac:dyDescent="0.3">
      <c r="A14736" s="23"/>
      <c r="D14736" s="23"/>
    </row>
    <row r="14737" spans="1:4" hidden="1" x14ac:dyDescent="0.3">
      <c r="A14737" s="23"/>
      <c r="D14737" s="23"/>
    </row>
    <row r="14738" spans="1:4" hidden="1" x14ac:dyDescent="0.3">
      <c r="A14738" s="23"/>
      <c r="D14738" s="23"/>
    </row>
    <row r="14739" spans="1:4" hidden="1" x14ac:dyDescent="0.3">
      <c r="A14739" s="23"/>
      <c r="D14739" s="23"/>
    </row>
    <row r="14740" spans="1:4" hidden="1" x14ac:dyDescent="0.3">
      <c r="A14740" s="23"/>
      <c r="D14740" s="23"/>
    </row>
    <row r="14741" spans="1:4" hidden="1" x14ac:dyDescent="0.3">
      <c r="A14741" s="23"/>
      <c r="D14741" s="23"/>
    </row>
    <row r="14742" spans="1:4" hidden="1" x14ac:dyDescent="0.3">
      <c r="A14742" s="23"/>
      <c r="D14742" s="23"/>
    </row>
    <row r="14743" spans="1:4" hidden="1" x14ac:dyDescent="0.3">
      <c r="A14743" s="23"/>
      <c r="D14743" s="23"/>
    </row>
    <row r="14744" spans="1:4" hidden="1" x14ac:dyDescent="0.3">
      <c r="A14744" s="23"/>
      <c r="D14744" s="23"/>
    </row>
    <row r="14745" spans="1:4" hidden="1" x14ac:dyDescent="0.3">
      <c r="A14745" s="23"/>
      <c r="D14745" s="23"/>
    </row>
    <row r="14746" spans="1:4" hidden="1" x14ac:dyDescent="0.3">
      <c r="A14746" s="23"/>
      <c r="D14746" s="23"/>
    </row>
    <row r="14747" spans="1:4" hidden="1" x14ac:dyDescent="0.3">
      <c r="A14747" s="23"/>
      <c r="D14747" s="23"/>
    </row>
    <row r="14748" spans="1:4" hidden="1" x14ac:dyDescent="0.3">
      <c r="A14748" s="23"/>
      <c r="D14748" s="23"/>
    </row>
    <row r="14749" spans="1:4" hidden="1" x14ac:dyDescent="0.3">
      <c r="A14749" s="23"/>
      <c r="D14749" s="23"/>
    </row>
    <row r="14750" spans="1:4" hidden="1" x14ac:dyDescent="0.3">
      <c r="A14750" s="23"/>
      <c r="D14750" s="23"/>
    </row>
    <row r="14751" spans="1:4" hidden="1" x14ac:dyDescent="0.3">
      <c r="A14751" s="23"/>
      <c r="D14751" s="23"/>
    </row>
    <row r="14752" spans="1:4" hidden="1" x14ac:dyDescent="0.3">
      <c r="A14752" s="23"/>
      <c r="D14752" s="23"/>
    </row>
    <row r="14753" spans="1:4" hidden="1" x14ac:dyDescent="0.3">
      <c r="A14753" s="23"/>
      <c r="D14753" s="23"/>
    </row>
    <row r="14754" spans="1:4" hidden="1" x14ac:dyDescent="0.3">
      <c r="A14754" s="23"/>
      <c r="D14754" s="23"/>
    </row>
    <row r="14755" spans="1:4" hidden="1" x14ac:dyDescent="0.3">
      <c r="A14755" s="23"/>
      <c r="D14755" s="23"/>
    </row>
    <row r="14756" spans="1:4" hidden="1" x14ac:dyDescent="0.3">
      <c r="A14756" s="23"/>
      <c r="D14756" s="23"/>
    </row>
    <row r="14757" spans="1:4" hidden="1" x14ac:dyDescent="0.3">
      <c r="A14757" s="23"/>
      <c r="D14757" s="23"/>
    </row>
    <row r="14758" spans="1:4" hidden="1" x14ac:dyDescent="0.3">
      <c r="A14758" s="23"/>
      <c r="D14758" s="23"/>
    </row>
    <row r="14759" spans="1:4" hidden="1" x14ac:dyDescent="0.3">
      <c r="A14759" s="23"/>
      <c r="D14759" s="23"/>
    </row>
    <row r="14760" spans="1:4" hidden="1" x14ac:dyDescent="0.3">
      <c r="A14760" s="23"/>
      <c r="D14760" s="23"/>
    </row>
    <row r="14761" spans="1:4" hidden="1" x14ac:dyDescent="0.3">
      <c r="A14761" s="23"/>
      <c r="D14761" s="23"/>
    </row>
    <row r="14762" spans="1:4" hidden="1" x14ac:dyDescent="0.3">
      <c r="A14762" s="23"/>
      <c r="D14762" s="23"/>
    </row>
    <row r="14763" spans="1:4" hidden="1" x14ac:dyDescent="0.3">
      <c r="A14763" s="23"/>
      <c r="D14763" s="23"/>
    </row>
    <row r="14764" spans="1:4" hidden="1" x14ac:dyDescent="0.3">
      <c r="A14764" s="23"/>
      <c r="D14764" s="23"/>
    </row>
    <row r="14765" spans="1:4" hidden="1" x14ac:dyDescent="0.3">
      <c r="A14765" s="23"/>
      <c r="D14765" s="23"/>
    </row>
    <row r="14766" spans="1:4" hidden="1" x14ac:dyDescent="0.3">
      <c r="A14766" s="23"/>
      <c r="D14766" s="23"/>
    </row>
    <row r="14767" spans="1:4" hidden="1" x14ac:dyDescent="0.3">
      <c r="A14767" s="23"/>
      <c r="D14767" s="23"/>
    </row>
    <row r="14768" spans="1:4" hidden="1" x14ac:dyDescent="0.3">
      <c r="A14768" s="23"/>
      <c r="D14768" s="23"/>
    </row>
    <row r="14769" spans="1:4" hidden="1" x14ac:dyDescent="0.3">
      <c r="A14769" s="23"/>
      <c r="D14769" s="23"/>
    </row>
    <row r="14770" spans="1:4" hidden="1" x14ac:dyDescent="0.3">
      <c r="A14770" s="23"/>
      <c r="D14770" s="23"/>
    </row>
    <row r="14771" spans="1:4" hidden="1" x14ac:dyDescent="0.3">
      <c r="A14771" s="23"/>
      <c r="D14771" s="23"/>
    </row>
    <row r="14772" spans="1:4" hidden="1" x14ac:dyDescent="0.3">
      <c r="A14772" s="23"/>
      <c r="D14772" s="23"/>
    </row>
    <row r="14773" spans="1:4" hidden="1" x14ac:dyDescent="0.3">
      <c r="A14773" s="23"/>
      <c r="D14773" s="23"/>
    </row>
    <row r="14774" spans="1:4" hidden="1" x14ac:dyDescent="0.3">
      <c r="A14774" s="23"/>
      <c r="D14774" s="23"/>
    </row>
    <row r="14775" spans="1:4" hidden="1" x14ac:dyDescent="0.3">
      <c r="A14775" s="23"/>
      <c r="D14775" s="23"/>
    </row>
    <row r="14776" spans="1:4" hidden="1" x14ac:dyDescent="0.3">
      <c r="A14776" s="23"/>
      <c r="D14776" s="23"/>
    </row>
    <row r="14777" spans="1:4" hidden="1" x14ac:dyDescent="0.3">
      <c r="A14777" s="23"/>
      <c r="D14777" s="23"/>
    </row>
    <row r="14778" spans="1:4" hidden="1" x14ac:dyDescent="0.3">
      <c r="A14778" s="23"/>
      <c r="D14778" s="23"/>
    </row>
    <row r="14779" spans="1:4" hidden="1" x14ac:dyDescent="0.3">
      <c r="A14779" s="23"/>
      <c r="D14779" s="23"/>
    </row>
    <row r="14780" spans="1:4" hidden="1" x14ac:dyDescent="0.3">
      <c r="A14780" s="23"/>
      <c r="D14780" s="23"/>
    </row>
    <row r="14781" spans="1:4" hidden="1" x14ac:dyDescent="0.3">
      <c r="A14781" s="23"/>
      <c r="D14781" s="23"/>
    </row>
    <row r="14782" spans="1:4" hidden="1" x14ac:dyDescent="0.3">
      <c r="A14782" s="23"/>
      <c r="D14782" s="23"/>
    </row>
    <row r="14783" spans="1:4" hidden="1" x14ac:dyDescent="0.3">
      <c r="A14783" s="23"/>
      <c r="D14783" s="23"/>
    </row>
    <row r="14784" spans="1:4" hidden="1" x14ac:dyDescent="0.3">
      <c r="A14784" s="23"/>
      <c r="D14784" s="23"/>
    </row>
    <row r="14785" spans="1:4" hidden="1" x14ac:dyDescent="0.3">
      <c r="A14785" s="23"/>
      <c r="D14785" s="23"/>
    </row>
    <row r="14786" spans="1:4" hidden="1" x14ac:dyDescent="0.3">
      <c r="A14786" s="23"/>
      <c r="D14786" s="23"/>
    </row>
    <row r="14787" spans="1:4" hidden="1" x14ac:dyDescent="0.3">
      <c r="A14787" s="23"/>
      <c r="D14787" s="23"/>
    </row>
    <row r="14788" spans="1:4" hidden="1" x14ac:dyDescent="0.3">
      <c r="A14788" s="23"/>
      <c r="D14788" s="23"/>
    </row>
    <row r="14789" spans="1:4" hidden="1" x14ac:dyDescent="0.3">
      <c r="A14789" s="23"/>
      <c r="D14789" s="23"/>
    </row>
    <row r="14790" spans="1:4" hidden="1" x14ac:dyDescent="0.3">
      <c r="A14790" s="23"/>
      <c r="D14790" s="23"/>
    </row>
    <row r="14791" spans="1:4" hidden="1" x14ac:dyDescent="0.3">
      <c r="A14791" s="23"/>
      <c r="D14791" s="23"/>
    </row>
    <row r="14792" spans="1:4" hidden="1" x14ac:dyDescent="0.3">
      <c r="A14792" s="23"/>
      <c r="D14792" s="23"/>
    </row>
    <row r="14793" spans="1:4" hidden="1" x14ac:dyDescent="0.3">
      <c r="A14793" s="23"/>
      <c r="D14793" s="23"/>
    </row>
    <row r="14794" spans="1:4" hidden="1" x14ac:dyDescent="0.3">
      <c r="A14794" s="23"/>
      <c r="D14794" s="23"/>
    </row>
    <row r="14795" spans="1:4" hidden="1" x14ac:dyDescent="0.3">
      <c r="A14795" s="23"/>
      <c r="D14795" s="23"/>
    </row>
    <row r="14796" spans="1:4" hidden="1" x14ac:dyDescent="0.3">
      <c r="A14796" s="23"/>
      <c r="D14796" s="23"/>
    </row>
    <row r="14797" spans="1:4" hidden="1" x14ac:dyDescent="0.3">
      <c r="A14797" s="23"/>
      <c r="D14797" s="23"/>
    </row>
    <row r="14798" spans="1:4" hidden="1" x14ac:dyDescent="0.3">
      <c r="A14798" s="23"/>
      <c r="D14798" s="23"/>
    </row>
    <row r="14799" spans="1:4" hidden="1" x14ac:dyDescent="0.3">
      <c r="A14799" s="23"/>
      <c r="D14799" s="23"/>
    </row>
    <row r="14800" spans="1:4" hidden="1" x14ac:dyDescent="0.3">
      <c r="A14800" s="23"/>
      <c r="D14800" s="23"/>
    </row>
    <row r="14801" spans="1:4" hidden="1" x14ac:dyDescent="0.3">
      <c r="A14801" s="23"/>
      <c r="D14801" s="23"/>
    </row>
    <row r="14802" spans="1:4" hidden="1" x14ac:dyDescent="0.3">
      <c r="A14802" s="23"/>
      <c r="D14802" s="23"/>
    </row>
    <row r="14803" spans="1:4" hidden="1" x14ac:dyDescent="0.3">
      <c r="A14803" s="23"/>
      <c r="D14803" s="23"/>
    </row>
    <row r="14804" spans="1:4" hidden="1" x14ac:dyDescent="0.3">
      <c r="A14804" s="23"/>
      <c r="D14804" s="23"/>
    </row>
    <row r="14805" spans="1:4" hidden="1" x14ac:dyDescent="0.3">
      <c r="A14805" s="23"/>
      <c r="D14805" s="23"/>
    </row>
    <row r="14806" spans="1:4" hidden="1" x14ac:dyDescent="0.3">
      <c r="A14806" s="23"/>
      <c r="D14806" s="23"/>
    </row>
    <row r="14807" spans="1:4" hidden="1" x14ac:dyDescent="0.3">
      <c r="A14807" s="23"/>
      <c r="D14807" s="23"/>
    </row>
    <row r="14808" spans="1:4" hidden="1" x14ac:dyDescent="0.3">
      <c r="A14808" s="23"/>
      <c r="D14808" s="23"/>
    </row>
    <row r="14809" spans="1:4" hidden="1" x14ac:dyDescent="0.3">
      <c r="A14809" s="23"/>
      <c r="D14809" s="23"/>
    </row>
    <row r="14810" spans="1:4" hidden="1" x14ac:dyDescent="0.3">
      <c r="A14810" s="23"/>
      <c r="D14810" s="23"/>
    </row>
    <row r="14811" spans="1:4" hidden="1" x14ac:dyDescent="0.3">
      <c r="A14811" s="23"/>
      <c r="D14811" s="23"/>
    </row>
    <row r="14812" spans="1:4" hidden="1" x14ac:dyDescent="0.3">
      <c r="A14812" s="23"/>
      <c r="D14812" s="23"/>
    </row>
    <row r="14813" spans="1:4" hidden="1" x14ac:dyDescent="0.3">
      <c r="A14813" s="23"/>
      <c r="D14813" s="23"/>
    </row>
    <row r="14814" spans="1:4" hidden="1" x14ac:dyDescent="0.3">
      <c r="A14814" s="23"/>
      <c r="D14814" s="23"/>
    </row>
    <row r="14815" spans="1:4" hidden="1" x14ac:dyDescent="0.3">
      <c r="A14815" s="23"/>
      <c r="D14815" s="23"/>
    </row>
    <row r="14816" spans="1:4" hidden="1" x14ac:dyDescent="0.3">
      <c r="A14816" s="23"/>
      <c r="D14816" s="23"/>
    </row>
    <row r="14817" spans="1:4" hidden="1" x14ac:dyDescent="0.3">
      <c r="A14817" s="23"/>
      <c r="D14817" s="23"/>
    </row>
    <row r="14818" spans="1:4" hidden="1" x14ac:dyDescent="0.3">
      <c r="A14818" s="23"/>
      <c r="D14818" s="23"/>
    </row>
    <row r="14819" spans="1:4" hidden="1" x14ac:dyDescent="0.3">
      <c r="A14819" s="23"/>
      <c r="D14819" s="23"/>
    </row>
    <row r="14820" spans="1:4" hidden="1" x14ac:dyDescent="0.3">
      <c r="A14820" s="23"/>
      <c r="D14820" s="23"/>
    </row>
    <row r="14821" spans="1:4" hidden="1" x14ac:dyDescent="0.3">
      <c r="A14821" s="23"/>
      <c r="D14821" s="23"/>
    </row>
    <row r="14822" spans="1:4" hidden="1" x14ac:dyDescent="0.3">
      <c r="A14822" s="23"/>
      <c r="D14822" s="23"/>
    </row>
    <row r="14823" spans="1:4" hidden="1" x14ac:dyDescent="0.3">
      <c r="A14823" s="23"/>
      <c r="D14823" s="23"/>
    </row>
    <row r="14824" spans="1:4" hidden="1" x14ac:dyDescent="0.3">
      <c r="A14824" s="23"/>
      <c r="D14824" s="23"/>
    </row>
    <row r="14825" spans="1:4" hidden="1" x14ac:dyDescent="0.3">
      <c r="A14825" s="23"/>
      <c r="D14825" s="23"/>
    </row>
    <row r="14826" spans="1:4" hidden="1" x14ac:dyDescent="0.3">
      <c r="A14826" s="23"/>
      <c r="D14826" s="23"/>
    </row>
    <row r="14827" spans="1:4" hidden="1" x14ac:dyDescent="0.3">
      <c r="A14827" s="23"/>
      <c r="D14827" s="23"/>
    </row>
    <row r="14828" spans="1:4" hidden="1" x14ac:dyDescent="0.3">
      <c r="A14828" s="23"/>
      <c r="D14828" s="23"/>
    </row>
    <row r="14829" spans="1:4" hidden="1" x14ac:dyDescent="0.3">
      <c r="A14829" s="23"/>
      <c r="D14829" s="23"/>
    </row>
    <row r="14830" spans="1:4" hidden="1" x14ac:dyDescent="0.3">
      <c r="A14830" s="23"/>
      <c r="D14830" s="23"/>
    </row>
    <row r="14831" spans="1:4" hidden="1" x14ac:dyDescent="0.3">
      <c r="A14831" s="23"/>
      <c r="D14831" s="23"/>
    </row>
    <row r="14832" spans="1:4" hidden="1" x14ac:dyDescent="0.3">
      <c r="A14832" s="23"/>
      <c r="D14832" s="23"/>
    </row>
    <row r="14833" spans="1:4" hidden="1" x14ac:dyDescent="0.3">
      <c r="A14833" s="23"/>
      <c r="D14833" s="23"/>
    </row>
    <row r="14834" spans="1:4" hidden="1" x14ac:dyDescent="0.3">
      <c r="A14834" s="23"/>
      <c r="D14834" s="23"/>
    </row>
    <row r="14835" spans="1:4" hidden="1" x14ac:dyDescent="0.3">
      <c r="A14835" s="23"/>
      <c r="D14835" s="23"/>
    </row>
    <row r="14836" spans="1:4" hidden="1" x14ac:dyDescent="0.3">
      <c r="A14836" s="23"/>
      <c r="D14836" s="23"/>
    </row>
    <row r="14837" spans="1:4" hidden="1" x14ac:dyDescent="0.3">
      <c r="A14837" s="23"/>
      <c r="D14837" s="23"/>
    </row>
    <row r="14838" spans="1:4" hidden="1" x14ac:dyDescent="0.3">
      <c r="A14838" s="23"/>
      <c r="D14838" s="23"/>
    </row>
    <row r="14839" spans="1:4" hidden="1" x14ac:dyDescent="0.3">
      <c r="A14839" s="23"/>
      <c r="D14839" s="23"/>
    </row>
    <row r="14840" spans="1:4" hidden="1" x14ac:dyDescent="0.3">
      <c r="A14840" s="23"/>
      <c r="D14840" s="23"/>
    </row>
    <row r="14841" spans="1:4" hidden="1" x14ac:dyDescent="0.3">
      <c r="A14841" s="23"/>
      <c r="D14841" s="23"/>
    </row>
    <row r="14842" spans="1:4" hidden="1" x14ac:dyDescent="0.3">
      <c r="A14842" s="23"/>
      <c r="D14842" s="23"/>
    </row>
    <row r="14843" spans="1:4" hidden="1" x14ac:dyDescent="0.3">
      <c r="A14843" s="23"/>
      <c r="D14843" s="23"/>
    </row>
    <row r="14844" spans="1:4" hidden="1" x14ac:dyDescent="0.3">
      <c r="A14844" s="23"/>
      <c r="D14844" s="23"/>
    </row>
    <row r="14845" spans="1:4" hidden="1" x14ac:dyDescent="0.3">
      <c r="A14845" s="23"/>
      <c r="D14845" s="23"/>
    </row>
    <row r="14846" spans="1:4" hidden="1" x14ac:dyDescent="0.3">
      <c r="A14846" s="23"/>
      <c r="D14846" s="23"/>
    </row>
    <row r="14847" spans="1:4" hidden="1" x14ac:dyDescent="0.3">
      <c r="A14847" s="23"/>
      <c r="D14847" s="23"/>
    </row>
    <row r="14848" spans="1:4" hidden="1" x14ac:dyDescent="0.3">
      <c r="A14848" s="23"/>
      <c r="D14848" s="23"/>
    </row>
    <row r="14849" spans="1:4" hidden="1" x14ac:dyDescent="0.3">
      <c r="A14849" s="23"/>
      <c r="D14849" s="23"/>
    </row>
    <row r="14850" spans="1:4" hidden="1" x14ac:dyDescent="0.3">
      <c r="A14850" s="23"/>
      <c r="D14850" s="23"/>
    </row>
    <row r="14851" spans="1:4" hidden="1" x14ac:dyDescent="0.3">
      <c r="A14851" s="23"/>
      <c r="D14851" s="23"/>
    </row>
    <row r="14852" spans="1:4" hidden="1" x14ac:dyDescent="0.3">
      <c r="A14852" s="23"/>
      <c r="D14852" s="23"/>
    </row>
    <row r="14853" spans="1:4" hidden="1" x14ac:dyDescent="0.3">
      <c r="A14853" s="23"/>
      <c r="D14853" s="23"/>
    </row>
    <row r="14854" spans="1:4" hidden="1" x14ac:dyDescent="0.3">
      <c r="A14854" s="23"/>
      <c r="D14854" s="23"/>
    </row>
    <row r="14855" spans="1:4" hidden="1" x14ac:dyDescent="0.3">
      <c r="A14855" s="23"/>
      <c r="D14855" s="23"/>
    </row>
    <row r="14856" spans="1:4" hidden="1" x14ac:dyDescent="0.3">
      <c r="A14856" s="23"/>
      <c r="D14856" s="23"/>
    </row>
    <row r="14857" spans="1:4" hidden="1" x14ac:dyDescent="0.3">
      <c r="A14857" s="23"/>
      <c r="D14857" s="23"/>
    </row>
    <row r="14858" spans="1:4" hidden="1" x14ac:dyDescent="0.3">
      <c r="A14858" s="23"/>
      <c r="D14858" s="23"/>
    </row>
    <row r="14859" spans="1:4" hidden="1" x14ac:dyDescent="0.3">
      <c r="A14859" s="23"/>
      <c r="D14859" s="23"/>
    </row>
    <row r="14860" spans="1:4" hidden="1" x14ac:dyDescent="0.3">
      <c r="A14860" s="23"/>
      <c r="D14860" s="23"/>
    </row>
    <row r="14861" spans="1:4" hidden="1" x14ac:dyDescent="0.3">
      <c r="A14861" s="23"/>
      <c r="D14861" s="23"/>
    </row>
    <row r="14862" spans="1:4" hidden="1" x14ac:dyDescent="0.3">
      <c r="A14862" s="23"/>
      <c r="D14862" s="23"/>
    </row>
    <row r="14863" spans="1:4" hidden="1" x14ac:dyDescent="0.3">
      <c r="A14863" s="23"/>
      <c r="D14863" s="23"/>
    </row>
    <row r="14864" spans="1:4" hidden="1" x14ac:dyDescent="0.3">
      <c r="A14864" s="23"/>
      <c r="D14864" s="23"/>
    </row>
    <row r="14865" spans="1:4" hidden="1" x14ac:dyDescent="0.3">
      <c r="A14865" s="23"/>
      <c r="D14865" s="23"/>
    </row>
    <row r="14866" spans="1:4" hidden="1" x14ac:dyDescent="0.3">
      <c r="A14866" s="23"/>
      <c r="D14866" s="23"/>
    </row>
    <row r="14867" spans="1:4" hidden="1" x14ac:dyDescent="0.3">
      <c r="A14867" s="23"/>
      <c r="D14867" s="23"/>
    </row>
    <row r="14868" spans="1:4" hidden="1" x14ac:dyDescent="0.3">
      <c r="A14868" s="23"/>
      <c r="D14868" s="23"/>
    </row>
    <row r="14869" spans="1:4" hidden="1" x14ac:dyDescent="0.3">
      <c r="A14869" s="23"/>
      <c r="D14869" s="23"/>
    </row>
    <row r="14870" spans="1:4" hidden="1" x14ac:dyDescent="0.3">
      <c r="A14870" s="23"/>
      <c r="D14870" s="23"/>
    </row>
    <row r="14871" spans="1:4" hidden="1" x14ac:dyDescent="0.3">
      <c r="A14871" s="23"/>
      <c r="D14871" s="23"/>
    </row>
    <row r="14872" spans="1:4" hidden="1" x14ac:dyDescent="0.3">
      <c r="A14872" s="23"/>
      <c r="D14872" s="23"/>
    </row>
    <row r="14873" spans="1:4" hidden="1" x14ac:dyDescent="0.3">
      <c r="A14873" s="23"/>
      <c r="D14873" s="23"/>
    </row>
    <row r="14874" spans="1:4" hidden="1" x14ac:dyDescent="0.3">
      <c r="A14874" s="23"/>
      <c r="D14874" s="23"/>
    </row>
    <row r="14875" spans="1:4" hidden="1" x14ac:dyDescent="0.3">
      <c r="A14875" s="23"/>
      <c r="D14875" s="23"/>
    </row>
    <row r="14876" spans="1:4" hidden="1" x14ac:dyDescent="0.3">
      <c r="A14876" s="23"/>
      <c r="D14876" s="23"/>
    </row>
    <row r="14877" spans="1:4" hidden="1" x14ac:dyDescent="0.3">
      <c r="A14877" s="23"/>
      <c r="D14877" s="23"/>
    </row>
    <row r="14878" spans="1:4" hidden="1" x14ac:dyDescent="0.3">
      <c r="A14878" s="23"/>
      <c r="D14878" s="23"/>
    </row>
    <row r="14879" spans="1:4" hidden="1" x14ac:dyDescent="0.3">
      <c r="A14879" s="23"/>
      <c r="D14879" s="23"/>
    </row>
    <row r="14880" spans="1:4" hidden="1" x14ac:dyDescent="0.3">
      <c r="A14880" s="23"/>
      <c r="D14880" s="23"/>
    </row>
    <row r="14881" spans="1:4" hidden="1" x14ac:dyDescent="0.3">
      <c r="A14881" s="23"/>
      <c r="D14881" s="23"/>
    </row>
    <row r="14882" spans="1:4" hidden="1" x14ac:dyDescent="0.3">
      <c r="A14882" s="23"/>
      <c r="D14882" s="23"/>
    </row>
    <row r="14883" spans="1:4" hidden="1" x14ac:dyDescent="0.3">
      <c r="A14883" s="23"/>
      <c r="D14883" s="23"/>
    </row>
    <row r="14884" spans="1:4" hidden="1" x14ac:dyDescent="0.3">
      <c r="A14884" s="23"/>
      <c r="D14884" s="23"/>
    </row>
    <row r="14885" spans="1:4" hidden="1" x14ac:dyDescent="0.3">
      <c r="A14885" s="23"/>
      <c r="D14885" s="23"/>
    </row>
    <row r="14886" spans="1:4" hidden="1" x14ac:dyDescent="0.3">
      <c r="A14886" s="23"/>
      <c r="D14886" s="23"/>
    </row>
    <row r="14887" spans="1:4" hidden="1" x14ac:dyDescent="0.3">
      <c r="A14887" s="23"/>
      <c r="D14887" s="23"/>
    </row>
    <row r="14888" spans="1:4" hidden="1" x14ac:dyDescent="0.3">
      <c r="A14888" s="23"/>
      <c r="D14888" s="23"/>
    </row>
    <row r="14889" spans="1:4" hidden="1" x14ac:dyDescent="0.3">
      <c r="A14889" s="23"/>
      <c r="D14889" s="23"/>
    </row>
    <row r="14890" spans="1:4" hidden="1" x14ac:dyDescent="0.3">
      <c r="A14890" s="23"/>
      <c r="D14890" s="23"/>
    </row>
    <row r="14891" spans="1:4" hidden="1" x14ac:dyDescent="0.3">
      <c r="A14891" s="23"/>
      <c r="D14891" s="23"/>
    </row>
    <row r="14892" spans="1:4" hidden="1" x14ac:dyDescent="0.3">
      <c r="A14892" s="23"/>
      <c r="D14892" s="23"/>
    </row>
    <row r="14893" spans="1:4" hidden="1" x14ac:dyDescent="0.3">
      <c r="A14893" s="23"/>
      <c r="D14893" s="23"/>
    </row>
    <row r="14894" spans="1:4" hidden="1" x14ac:dyDescent="0.3">
      <c r="A14894" s="23"/>
      <c r="D14894" s="23"/>
    </row>
    <row r="14895" spans="1:4" hidden="1" x14ac:dyDescent="0.3">
      <c r="A14895" s="23"/>
      <c r="D14895" s="23"/>
    </row>
    <row r="14896" spans="1:4" hidden="1" x14ac:dyDescent="0.3">
      <c r="A14896" s="23"/>
      <c r="D14896" s="23"/>
    </row>
    <row r="14897" spans="1:4" hidden="1" x14ac:dyDescent="0.3">
      <c r="A14897" s="23"/>
      <c r="D14897" s="23"/>
    </row>
    <row r="14898" spans="1:4" hidden="1" x14ac:dyDescent="0.3">
      <c r="A14898" s="23"/>
      <c r="D14898" s="23"/>
    </row>
    <row r="14899" spans="1:4" hidden="1" x14ac:dyDescent="0.3">
      <c r="A14899" s="23"/>
      <c r="D14899" s="23"/>
    </row>
    <row r="14900" spans="1:4" hidden="1" x14ac:dyDescent="0.3">
      <c r="A14900" s="23"/>
      <c r="D14900" s="23"/>
    </row>
    <row r="14901" spans="1:4" hidden="1" x14ac:dyDescent="0.3">
      <c r="A14901" s="23"/>
      <c r="D14901" s="23"/>
    </row>
    <row r="14902" spans="1:4" hidden="1" x14ac:dyDescent="0.3">
      <c r="A14902" s="23"/>
      <c r="D14902" s="23"/>
    </row>
    <row r="14903" spans="1:4" hidden="1" x14ac:dyDescent="0.3">
      <c r="A14903" s="23"/>
      <c r="D14903" s="23"/>
    </row>
    <row r="14904" spans="1:4" hidden="1" x14ac:dyDescent="0.3">
      <c r="A14904" s="23"/>
      <c r="D14904" s="23"/>
    </row>
    <row r="14905" spans="1:4" hidden="1" x14ac:dyDescent="0.3">
      <c r="A14905" s="23"/>
      <c r="D14905" s="23"/>
    </row>
    <row r="14906" spans="1:4" hidden="1" x14ac:dyDescent="0.3">
      <c r="A14906" s="23"/>
      <c r="D14906" s="23"/>
    </row>
    <row r="14907" spans="1:4" hidden="1" x14ac:dyDescent="0.3">
      <c r="A14907" s="23"/>
      <c r="D14907" s="23"/>
    </row>
    <row r="14908" spans="1:4" hidden="1" x14ac:dyDescent="0.3">
      <c r="A14908" s="23"/>
      <c r="D14908" s="23"/>
    </row>
    <row r="14909" spans="1:4" hidden="1" x14ac:dyDescent="0.3">
      <c r="A14909" s="23"/>
      <c r="D14909" s="23"/>
    </row>
    <row r="14910" spans="1:4" hidden="1" x14ac:dyDescent="0.3">
      <c r="A14910" s="23"/>
      <c r="D14910" s="23"/>
    </row>
    <row r="14911" spans="1:4" hidden="1" x14ac:dyDescent="0.3">
      <c r="A14911" s="23"/>
      <c r="D14911" s="23"/>
    </row>
    <row r="14912" spans="1:4" hidden="1" x14ac:dyDescent="0.3">
      <c r="A14912" s="23"/>
      <c r="D14912" s="23"/>
    </row>
    <row r="14913" spans="1:4" hidden="1" x14ac:dyDescent="0.3">
      <c r="A14913" s="23"/>
      <c r="D14913" s="23"/>
    </row>
    <row r="14914" spans="1:4" hidden="1" x14ac:dyDescent="0.3">
      <c r="A14914" s="23"/>
      <c r="D14914" s="23"/>
    </row>
    <row r="14915" spans="1:4" hidden="1" x14ac:dyDescent="0.3">
      <c r="A14915" s="23"/>
      <c r="D14915" s="23"/>
    </row>
    <row r="14916" spans="1:4" hidden="1" x14ac:dyDescent="0.3">
      <c r="A14916" s="23"/>
      <c r="D14916" s="23"/>
    </row>
    <row r="14917" spans="1:4" hidden="1" x14ac:dyDescent="0.3">
      <c r="A14917" s="23"/>
      <c r="D14917" s="23"/>
    </row>
    <row r="14918" spans="1:4" hidden="1" x14ac:dyDescent="0.3">
      <c r="A14918" s="23"/>
      <c r="D14918" s="23"/>
    </row>
    <row r="14919" spans="1:4" hidden="1" x14ac:dyDescent="0.3">
      <c r="A14919" s="23"/>
      <c r="D14919" s="23"/>
    </row>
    <row r="14920" spans="1:4" hidden="1" x14ac:dyDescent="0.3">
      <c r="A14920" s="23"/>
      <c r="D14920" s="23"/>
    </row>
    <row r="14921" spans="1:4" hidden="1" x14ac:dyDescent="0.3">
      <c r="A14921" s="23"/>
      <c r="D14921" s="23"/>
    </row>
    <row r="14922" spans="1:4" hidden="1" x14ac:dyDescent="0.3">
      <c r="A14922" s="23"/>
      <c r="D14922" s="23"/>
    </row>
    <row r="14923" spans="1:4" hidden="1" x14ac:dyDescent="0.3">
      <c r="A14923" s="23"/>
      <c r="D14923" s="23"/>
    </row>
    <row r="14924" spans="1:4" hidden="1" x14ac:dyDescent="0.3">
      <c r="A14924" s="23"/>
      <c r="D14924" s="23"/>
    </row>
    <row r="14925" spans="1:4" hidden="1" x14ac:dyDescent="0.3">
      <c r="A14925" s="23"/>
      <c r="D14925" s="23"/>
    </row>
    <row r="14926" spans="1:4" hidden="1" x14ac:dyDescent="0.3">
      <c r="A14926" s="23"/>
      <c r="D14926" s="23"/>
    </row>
    <row r="14927" spans="1:4" hidden="1" x14ac:dyDescent="0.3">
      <c r="A14927" s="23"/>
      <c r="D14927" s="23"/>
    </row>
    <row r="14928" spans="1:4" hidden="1" x14ac:dyDescent="0.3">
      <c r="A14928" s="23"/>
      <c r="D14928" s="23"/>
    </row>
    <row r="14929" spans="1:4" hidden="1" x14ac:dyDescent="0.3">
      <c r="A14929" s="23"/>
      <c r="D14929" s="23"/>
    </row>
    <row r="14930" spans="1:4" hidden="1" x14ac:dyDescent="0.3">
      <c r="A14930" s="23"/>
      <c r="D14930" s="23"/>
    </row>
    <row r="14931" spans="1:4" hidden="1" x14ac:dyDescent="0.3">
      <c r="A14931" s="23"/>
      <c r="D14931" s="23"/>
    </row>
    <row r="14932" spans="1:4" hidden="1" x14ac:dyDescent="0.3">
      <c r="A14932" s="23"/>
      <c r="D14932" s="23"/>
    </row>
    <row r="14933" spans="1:4" hidden="1" x14ac:dyDescent="0.3">
      <c r="A14933" s="23"/>
      <c r="D14933" s="23"/>
    </row>
    <row r="14934" spans="1:4" hidden="1" x14ac:dyDescent="0.3">
      <c r="A14934" s="23"/>
      <c r="D14934" s="23"/>
    </row>
    <row r="14935" spans="1:4" hidden="1" x14ac:dyDescent="0.3">
      <c r="A14935" s="23"/>
      <c r="D14935" s="23"/>
    </row>
    <row r="14936" spans="1:4" hidden="1" x14ac:dyDescent="0.3">
      <c r="A14936" s="23"/>
      <c r="D14936" s="23"/>
    </row>
    <row r="14937" spans="1:4" hidden="1" x14ac:dyDescent="0.3">
      <c r="A14937" s="23"/>
      <c r="D14937" s="23"/>
    </row>
    <row r="14938" spans="1:4" hidden="1" x14ac:dyDescent="0.3">
      <c r="A14938" s="23"/>
      <c r="D14938" s="23"/>
    </row>
    <row r="14939" spans="1:4" hidden="1" x14ac:dyDescent="0.3">
      <c r="A14939" s="23"/>
      <c r="D14939" s="23"/>
    </row>
    <row r="14940" spans="1:4" hidden="1" x14ac:dyDescent="0.3">
      <c r="A14940" s="23"/>
      <c r="D14940" s="23"/>
    </row>
    <row r="14941" spans="1:4" hidden="1" x14ac:dyDescent="0.3">
      <c r="A14941" s="23"/>
      <c r="D14941" s="23"/>
    </row>
    <row r="14942" spans="1:4" hidden="1" x14ac:dyDescent="0.3">
      <c r="A14942" s="23"/>
      <c r="D14942" s="23"/>
    </row>
    <row r="14943" spans="1:4" hidden="1" x14ac:dyDescent="0.3">
      <c r="A14943" s="23"/>
      <c r="D14943" s="23"/>
    </row>
    <row r="14944" spans="1:4" hidden="1" x14ac:dyDescent="0.3">
      <c r="A14944" s="23"/>
      <c r="D14944" s="23"/>
    </row>
    <row r="14945" spans="1:4" hidden="1" x14ac:dyDescent="0.3">
      <c r="A14945" s="23"/>
      <c r="D14945" s="23"/>
    </row>
    <row r="14946" spans="1:4" hidden="1" x14ac:dyDescent="0.3">
      <c r="A14946" s="23"/>
      <c r="D14946" s="23"/>
    </row>
    <row r="14947" spans="1:4" hidden="1" x14ac:dyDescent="0.3">
      <c r="A14947" s="23"/>
      <c r="D14947" s="23"/>
    </row>
    <row r="14948" spans="1:4" hidden="1" x14ac:dyDescent="0.3">
      <c r="A14948" s="23"/>
      <c r="D14948" s="23"/>
    </row>
    <row r="14949" spans="1:4" hidden="1" x14ac:dyDescent="0.3">
      <c r="A14949" s="23"/>
      <c r="D14949" s="23"/>
    </row>
    <row r="14950" spans="1:4" hidden="1" x14ac:dyDescent="0.3">
      <c r="A14950" s="23"/>
      <c r="D14950" s="23"/>
    </row>
    <row r="14951" spans="1:4" hidden="1" x14ac:dyDescent="0.3">
      <c r="A14951" s="23"/>
      <c r="D14951" s="23"/>
    </row>
    <row r="14952" spans="1:4" hidden="1" x14ac:dyDescent="0.3">
      <c r="A14952" s="23"/>
      <c r="D14952" s="23"/>
    </row>
    <row r="14953" spans="1:4" hidden="1" x14ac:dyDescent="0.3">
      <c r="A14953" s="23"/>
      <c r="D14953" s="23"/>
    </row>
    <row r="14954" spans="1:4" hidden="1" x14ac:dyDescent="0.3">
      <c r="A14954" s="23"/>
      <c r="D14954" s="23"/>
    </row>
    <row r="14955" spans="1:4" hidden="1" x14ac:dyDescent="0.3">
      <c r="A14955" s="23"/>
      <c r="D14955" s="23"/>
    </row>
    <row r="14956" spans="1:4" hidden="1" x14ac:dyDescent="0.3">
      <c r="A14956" s="23"/>
      <c r="D14956" s="23"/>
    </row>
    <row r="14957" spans="1:4" hidden="1" x14ac:dyDescent="0.3">
      <c r="A14957" s="23"/>
      <c r="D14957" s="23"/>
    </row>
    <row r="14958" spans="1:4" hidden="1" x14ac:dyDescent="0.3">
      <c r="A14958" s="23"/>
      <c r="D14958" s="23"/>
    </row>
    <row r="14959" spans="1:4" hidden="1" x14ac:dyDescent="0.3">
      <c r="A14959" s="23"/>
      <c r="D14959" s="23"/>
    </row>
    <row r="14960" spans="1:4" hidden="1" x14ac:dyDescent="0.3">
      <c r="A14960" s="23"/>
      <c r="D14960" s="23"/>
    </row>
    <row r="14961" spans="1:4" hidden="1" x14ac:dyDescent="0.3">
      <c r="A14961" s="23"/>
      <c r="D14961" s="23"/>
    </row>
    <row r="14962" spans="1:4" hidden="1" x14ac:dyDescent="0.3">
      <c r="A14962" s="23"/>
      <c r="D14962" s="23"/>
    </row>
    <row r="14963" spans="1:4" hidden="1" x14ac:dyDescent="0.3">
      <c r="A14963" s="23"/>
      <c r="D14963" s="23"/>
    </row>
    <row r="14964" spans="1:4" hidden="1" x14ac:dyDescent="0.3">
      <c r="A14964" s="23"/>
      <c r="D14964" s="23"/>
    </row>
    <row r="14965" spans="1:4" hidden="1" x14ac:dyDescent="0.3">
      <c r="A14965" s="23"/>
      <c r="D14965" s="23"/>
    </row>
    <row r="14966" spans="1:4" hidden="1" x14ac:dyDescent="0.3">
      <c r="A14966" s="23"/>
      <c r="D14966" s="23"/>
    </row>
    <row r="14967" spans="1:4" hidden="1" x14ac:dyDescent="0.3">
      <c r="A14967" s="23"/>
      <c r="D14967" s="23"/>
    </row>
    <row r="14968" spans="1:4" hidden="1" x14ac:dyDescent="0.3">
      <c r="A14968" s="23"/>
      <c r="D14968" s="23"/>
    </row>
    <row r="14969" spans="1:4" hidden="1" x14ac:dyDescent="0.3">
      <c r="A14969" s="23"/>
      <c r="D14969" s="23"/>
    </row>
    <row r="14970" spans="1:4" hidden="1" x14ac:dyDescent="0.3">
      <c r="A14970" s="23"/>
      <c r="D14970" s="23"/>
    </row>
    <row r="14971" spans="1:4" hidden="1" x14ac:dyDescent="0.3">
      <c r="A14971" s="23"/>
      <c r="D14971" s="23"/>
    </row>
    <row r="14972" spans="1:4" hidden="1" x14ac:dyDescent="0.3">
      <c r="A14972" s="23"/>
      <c r="D14972" s="23"/>
    </row>
    <row r="14973" spans="1:4" hidden="1" x14ac:dyDescent="0.3">
      <c r="A14973" s="23"/>
      <c r="D14973" s="23"/>
    </row>
    <row r="14974" spans="1:4" hidden="1" x14ac:dyDescent="0.3">
      <c r="A14974" s="23"/>
      <c r="D14974" s="23"/>
    </row>
    <row r="14975" spans="1:4" hidden="1" x14ac:dyDescent="0.3">
      <c r="A14975" s="23"/>
      <c r="D14975" s="23"/>
    </row>
    <row r="14976" spans="1:4" hidden="1" x14ac:dyDescent="0.3">
      <c r="A14976" s="23"/>
      <c r="D14976" s="23"/>
    </row>
    <row r="14977" spans="1:4" hidden="1" x14ac:dyDescent="0.3">
      <c r="A14977" s="23"/>
      <c r="D14977" s="23"/>
    </row>
    <row r="14978" spans="1:4" hidden="1" x14ac:dyDescent="0.3">
      <c r="A14978" s="23"/>
      <c r="D14978" s="23"/>
    </row>
    <row r="14979" spans="1:4" hidden="1" x14ac:dyDescent="0.3">
      <c r="A14979" s="23"/>
      <c r="D14979" s="23"/>
    </row>
    <row r="14980" spans="1:4" hidden="1" x14ac:dyDescent="0.3">
      <c r="A14980" s="23"/>
      <c r="D14980" s="23"/>
    </row>
    <row r="14981" spans="1:4" hidden="1" x14ac:dyDescent="0.3">
      <c r="A14981" s="23"/>
      <c r="D14981" s="23"/>
    </row>
    <row r="14982" spans="1:4" hidden="1" x14ac:dyDescent="0.3">
      <c r="A14982" s="23"/>
      <c r="D14982" s="23"/>
    </row>
    <row r="14983" spans="1:4" hidden="1" x14ac:dyDescent="0.3">
      <c r="A14983" s="23"/>
      <c r="D14983" s="23"/>
    </row>
    <row r="14984" spans="1:4" hidden="1" x14ac:dyDescent="0.3">
      <c r="A14984" s="23"/>
      <c r="D14984" s="23"/>
    </row>
    <row r="14985" spans="1:4" hidden="1" x14ac:dyDescent="0.3">
      <c r="A14985" s="23"/>
      <c r="D14985" s="23"/>
    </row>
    <row r="14986" spans="1:4" hidden="1" x14ac:dyDescent="0.3">
      <c r="A14986" s="23"/>
      <c r="D14986" s="23"/>
    </row>
    <row r="14987" spans="1:4" hidden="1" x14ac:dyDescent="0.3">
      <c r="A14987" s="23"/>
      <c r="D14987" s="23"/>
    </row>
    <row r="14988" spans="1:4" hidden="1" x14ac:dyDescent="0.3">
      <c r="A14988" s="23"/>
      <c r="D14988" s="23"/>
    </row>
    <row r="14989" spans="1:4" hidden="1" x14ac:dyDescent="0.3">
      <c r="A14989" s="23"/>
      <c r="D14989" s="23"/>
    </row>
    <row r="14990" spans="1:4" hidden="1" x14ac:dyDescent="0.3">
      <c r="A14990" s="23"/>
      <c r="D14990" s="23"/>
    </row>
    <row r="14991" spans="1:4" hidden="1" x14ac:dyDescent="0.3">
      <c r="A14991" s="23"/>
      <c r="D14991" s="23"/>
    </row>
    <row r="14992" spans="1:4" hidden="1" x14ac:dyDescent="0.3">
      <c r="A14992" s="23"/>
      <c r="D14992" s="23"/>
    </row>
    <row r="14993" spans="1:4" hidden="1" x14ac:dyDescent="0.3">
      <c r="A14993" s="23"/>
      <c r="D14993" s="23"/>
    </row>
    <row r="14994" spans="1:4" hidden="1" x14ac:dyDescent="0.3">
      <c r="A14994" s="23"/>
      <c r="D14994" s="23"/>
    </row>
    <row r="14995" spans="1:4" hidden="1" x14ac:dyDescent="0.3">
      <c r="A14995" s="23"/>
      <c r="D14995" s="23"/>
    </row>
    <row r="14996" spans="1:4" hidden="1" x14ac:dyDescent="0.3">
      <c r="A14996" s="23"/>
      <c r="D14996" s="23"/>
    </row>
    <row r="14997" spans="1:4" hidden="1" x14ac:dyDescent="0.3">
      <c r="A14997" s="23"/>
      <c r="D14997" s="23"/>
    </row>
    <row r="14998" spans="1:4" hidden="1" x14ac:dyDescent="0.3">
      <c r="A14998" s="23"/>
      <c r="D14998" s="23"/>
    </row>
    <row r="14999" spans="1:4" hidden="1" x14ac:dyDescent="0.3">
      <c r="A14999" s="23"/>
      <c r="D14999" s="23"/>
    </row>
    <row r="15000" spans="1:4" hidden="1" x14ac:dyDescent="0.3">
      <c r="A15000" s="23"/>
      <c r="D15000" s="23"/>
    </row>
    <row r="15001" spans="1:4" hidden="1" x14ac:dyDescent="0.3">
      <c r="A15001" s="23"/>
      <c r="D15001" s="23"/>
    </row>
    <row r="15002" spans="1:4" hidden="1" x14ac:dyDescent="0.3">
      <c r="A15002" s="23"/>
      <c r="D15002" s="23"/>
    </row>
    <row r="15003" spans="1:4" hidden="1" x14ac:dyDescent="0.3">
      <c r="A15003" s="23"/>
      <c r="D15003" s="23"/>
    </row>
    <row r="15004" spans="1:4" hidden="1" x14ac:dyDescent="0.3">
      <c r="A15004" s="23"/>
      <c r="D15004" s="23"/>
    </row>
    <row r="15005" spans="1:4" hidden="1" x14ac:dyDescent="0.3">
      <c r="A15005" s="23"/>
      <c r="D15005" s="23"/>
    </row>
    <row r="15006" spans="1:4" hidden="1" x14ac:dyDescent="0.3">
      <c r="A15006" s="23"/>
      <c r="D15006" s="23"/>
    </row>
    <row r="15007" spans="1:4" hidden="1" x14ac:dyDescent="0.3">
      <c r="A15007" s="23"/>
      <c r="D15007" s="23"/>
    </row>
    <row r="15008" spans="1:4" hidden="1" x14ac:dyDescent="0.3">
      <c r="A15008" s="23"/>
      <c r="D15008" s="23"/>
    </row>
    <row r="15009" spans="1:4" hidden="1" x14ac:dyDescent="0.3">
      <c r="A15009" s="23"/>
      <c r="D15009" s="23"/>
    </row>
    <row r="15010" spans="1:4" hidden="1" x14ac:dyDescent="0.3">
      <c r="A15010" s="23"/>
      <c r="D15010" s="23"/>
    </row>
    <row r="15011" spans="1:4" hidden="1" x14ac:dyDescent="0.3">
      <c r="A15011" s="23"/>
      <c r="D15011" s="23"/>
    </row>
    <row r="15012" spans="1:4" hidden="1" x14ac:dyDescent="0.3">
      <c r="A15012" s="23"/>
      <c r="D15012" s="23"/>
    </row>
    <row r="15013" spans="1:4" hidden="1" x14ac:dyDescent="0.3">
      <c r="A15013" s="23"/>
      <c r="D15013" s="23"/>
    </row>
    <row r="15014" spans="1:4" hidden="1" x14ac:dyDescent="0.3">
      <c r="A15014" s="23"/>
      <c r="D15014" s="23"/>
    </row>
    <row r="15015" spans="1:4" hidden="1" x14ac:dyDescent="0.3">
      <c r="A15015" s="23"/>
      <c r="D15015" s="23"/>
    </row>
    <row r="15016" spans="1:4" hidden="1" x14ac:dyDescent="0.3">
      <c r="A15016" s="23"/>
      <c r="D15016" s="23"/>
    </row>
    <row r="15017" spans="1:4" hidden="1" x14ac:dyDescent="0.3">
      <c r="A15017" s="23"/>
      <c r="D15017" s="23"/>
    </row>
    <row r="15018" spans="1:4" hidden="1" x14ac:dyDescent="0.3">
      <c r="A15018" s="23"/>
      <c r="D15018" s="23"/>
    </row>
    <row r="15019" spans="1:4" hidden="1" x14ac:dyDescent="0.3">
      <c r="A15019" s="23"/>
      <c r="D15019" s="23"/>
    </row>
    <row r="15020" spans="1:4" hidden="1" x14ac:dyDescent="0.3">
      <c r="A15020" s="23"/>
      <c r="D15020" s="23"/>
    </row>
    <row r="15021" spans="1:4" hidden="1" x14ac:dyDescent="0.3">
      <c r="A15021" s="23"/>
      <c r="D15021" s="23"/>
    </row>
    <row r="15022" spans="1:4" hidden="1" x14ac:dyDescent="0.3">
      <c r="A15022" s="23"/>
      <c r="D15022" s="23"/>
    </row>
    <row r="15023" spans="1:4" hidden="1" x14ac:dyDescent="0.3">
      <c r="A15023" s="23"/>
      <c r="D15023" s="23"/>
    </row>
    <row r="15024" spans="1:4" hidden="1" x14ac:dyDescent="0.3">
      <c r="A15024" s="23"/>
      <c r="D15024" s="23"/>
    </row>
    <row r="15025" spans="1:4" hidden="1" x14ac:dyDescent="0.3">
      <c r="A15025" s="23"/>
      <c r="D15025" s="23"/>
    </row>
    <row r="15026" spans="1:4" hidden="1" x14ac:dyDescent="0.3">
      <c r="A15026" s="23"/>
      <c r="D15026" s="23"/>
    </row>
    <row r="15027" spans="1:4" hidden="1" x14ac:dyDescent="0.3">
      <c r="A15027" s="23"/>
      <c r="D15027" s="23"/>
    </row>
    <row r="15028" spans="1:4" hidden="1" x14ac:dyDescent="0.3">
      <c r="A15028" s="23"/>
      <c r="D15028" s="23"/>
    </row>
    <row r="15029" spans="1:4" hidden="1" x14ac:dyDescent="0.3">
      <c r="A15029" s="23"/>
      <c r="D15029" s="23"/>
    </row>
    <row r="15030" spans="1:4" hidden="1" x14ac:dyDescent="0.3">
      <c r="A15030" s="23"/>
      <c r="D15030" s="23"/>
    </row>
    <row r="15031" spans="1:4" hidden="1" x14ac:dyDescent="0.3">
      <c r="A15031" s="23"/>
      <c r="D15031" s="23"/>
    </row>
    <row r="15032" spans="1:4" hidden="1" x14ac:dyDescent="0.3">
      <c r="A15032" s="23"/>
      <c r="D15032" s="23"/>
    </row>
    <row r="15033" spans="1:4" hidden="1" x14ac:dyDescent="0.3">
      <c r="A15033" s="23"/>
      <c r="D15033" s="23"/>
    </row>
    <row r="15034" spans="1:4" hidden="1" x14ac:dyDescent="0.3">
      <c r="A15034" s="23"/>
      <c r="D15034" s="23"/>
    </row>
    <row r="15035" spans="1:4" hidden="1" x14ac:dyDescent="0.3">
      <c r="A15035" s="23"/>
      <c r="D15035" s="23"/>
    </row>
    <row r="15036" spans="1:4" hidden="1" x14ac:dyDescent="0.3">
      <c r="A15036" s="23"/>
      <c r="D15036" s="23"/>
    </row>
    <row r="15037" spans="1:4" hidden="1" x14ac:dyDescent="0.3">
      <c r="A15037" s="23"/>
      <c r="D15037" s="23"/>
    </row>
    <row r="15038" spans="1:4" hidden="1" x14ac:dyDescent="0.3">
      <c r="A15038" s="23"/>
      <c r="D15038" s="23"/>
    </row>
    <row r="15039" spans="1:4" hidden="1" x14ac:dyDescent="0.3">
      <c r="A15039" s="23"/>
      <c r="D15039" s="23"/>
    </row>
    <row r="15040" spans="1:4" hidden="1" x14ac:dyDescent="0.3">
      <c r="A15040" s="23"/>
      <c r="D15040" s="23"/>
    </row>
    <row r="15041" spans="1:4" hidden="1" x14ac:dyDescent="0.3">
      <c r="A15041" s="23"/>
      <c r="D15041" s="23"/>
    </row>
    <row r="15042" spans="1:4" hidden="1" x14ac:dyDescent="0.3">
      <c r="A15042" s="23"/>
      <c r="D15042" s="23"/>
    </row>
    <row r="15043" spans="1:4" hidden="1" x14ac:dyDescent="0.3">
      <c r="A15043" s="23"/>
      <c r="D15043" s="23"/>
    </row>
    <row r="15044" spans="1:4" hidden="1" x14ac:dyDescent="0.3">
      <c r="A15044" s="23"/>
      <c r="D15044" s="23"/>
    </row>
    <row r="15045" spans="1:4" hidden="1" x14ac:dyDescent="0.3">
      <c r="A15045" s="23"/>
      <c r="D15045" s="23"/>
    </row>
    <row r="15046" spans="1:4" hidden="1" x14ac:dyDescent="0.3">
      <c r="A15046" s="23"/>
      <c r="D15046" s="23"/>
    </row>
    <row r="15047" spans="1:4" hidden="1" x14ac:dyDescent="0.3">
      <c r="A15047" s="23"/>
      <c r="D15047" s="23"/>
    </row>
    <row r="15048" spans="1:4" hidden="1" x14ac:dyDescent="0.3">
      <c r="A15048" s="23"/>
      <c r="D15048" s="23"/>
    </row>
    <row r="15049" spans="1:4" hidden="1" x14ac:dyDescent="0.3">
      <c r="A15049" s="23"/>
      <c r="D15049" s="23"/>
    </row>
    <row r="15050" spans="1:4" hidden="1" x14ac:dyDescent="0.3">
      <c r="A15050" s="23"/>
      <c r="D15050" s="23"/>
    </row>
    <row r="15051" spans="1:4" hidden="1" x14ac:dyDescent="0.3">
      <c r="A15051" s="23"/>
      <c r="D15051" s="23"/>
    </row>
    <row r="15052" spans="1:4" hidden="1" x14ac:dyDescent="0.3">
      <c r="A15052" s="23"/>
      <c r="D15052" s="23"/>
    </row>
    <row r="15053" spans="1:4" hidden="1" x14ac:dyDescent="0.3">
      <c r="A15053" s="23"/>
      <c r="D15053" s="23"/>
    </row>
    <row r="15054" spans="1:4" hidden="1" x14ac:dyDescent="0.3">
      <c r="A15054" s="23"/>
      <c r="D15054" s="23"/>
    </row>
    <row r="15055" spans="1:4" hidden="1" x14ac:dyDescent="0.3">
      <c r="A15055" s="23"/>
      <c r="D15055" s="23"/>
    </row>
    <row r="15056" spans="1:4" hidden="1" x14ac:dyDescent="0.3">
      <c r="A15056" s="23"/>
      <c r="D15056" s="23"/>
    </row>
    <row r="15057" spans="1:4" hidden="1" x14ac:dyDescent="0.3">
      <c r="A15057" s="23"/>
      <c r="D15057" s="23"/>
    </row>
    <row r="15058" spans="1:4" hidden="1" x14ac:dyDescent="0.3">
      <c r="A15058" s="23"/>
      <c r="D15058" s="23"/>
    </row>
    <row r="15059" spans="1:4" hidden="1" x14ac:dyDescent="0.3">
      <c r="A15059" s="23"/>
      <c r="D15059" s="23"/>
    </row>
    <row r="15060" spans="1:4" hidden="1" x14ac:dyDescent="0.3">
      <c r="A15060" s="23"/>
      <c r="D15060" s="23"/>
    </row>
    <row r="15061" spans="1:4" hidden="1" x14ac:dyDescent="0.3">
      <c r="A15061" s="23"/>
      <c r="D15061" s="23"/>
    </row>
    <row r="15062" spans="1:4" hidden="1" x14ac:dyDescent="0.3">
      <c r="A15062" s="23"/>
      <c r="D15062" s="23"/>
    </row>
    <row r="15063" spans="1:4" hidden="1" x14ac:dyDescent="0.3">
      <c r="A15063" s="23"/>
      <c r="D15063" s="23"/>
    </row>
    <row r="15064" spans="1:4" hidden="1" x14ac:dyDescent="0.3">
      <c r="A15064" s="23"/>
      <c r="D15064" s="23"/>
    </row>
    <row r="15065" spans="1:4" hidden="1" x14ac:dyDescent="0.3">
      <c r="A15065" s="23"/>
      <c r="D15065" s="23"/>
    </row>
    <row r="15066" spans="1:4" hidden="1" x14ac:dyDescent="0.3">
      <c r="A15066" s="23"/>
      <c r="D15066" s="23"/>
    </row>
    <row r="15067" spans="1:4" hidden="1" x14ac:dyDescent="0.3">
      <c r="A15067" s="23"/>
      <c r="D15067" s="23"/>
    </row>
    <row r="15068" spans="1:4" hidden="1" x14ac:dyDescent="0.3">
      <c r="A15068" s="23"/>
      <c r="D15068" s="23"/>
    </row>
    <row r="15069" spans="1:4" hidden="1" x14ac:dyDescent="0.3">
      <c r="A15069" s="23"/>
      <c r="D15069" s="23"/>
    </row>
    <row r="15070" spans="1:4" hidden="1" x14ac:dyDescent="0.3">
      <c r="A15070" s="23"/>
      <c r="D15070" s="23"/>
    </row>
    <row r="15071" spans="1:4" hidden="1" x14ac:dyDescent="0.3">
      <c r="A15071" s="23"/>
      <c r="D15071" s="23"/>
    </row>
    <row r="15072" spans="1:4" hidden="1" x14ac:dyDescent="0.3">
      <c r="A15072" s="23"/>
      <c r="D15072" s="23"/>
    </row>
    <row r="15073" spans="1:4" hidden="1" x14ac:dyDescent="0.3">
      <c r="A15073" s="23"/>
      <c r="D15073" s="23"/>
    </row>
    <row r="15074" spans="1:4" hidden="1" x14ac:dyDescent="0.3">
      <c r="A15074" s="23"/>
      <c r="D15074" s="23"/>
    </row>
    <row r="15075" spans="1:4" hidden="1" x14ac:dyDescent="0.3">
      <c r="A15075" s="23"/>
      <c r="D15075" s="23"/>
    </row>
    <row r="15076" spans="1:4" hidden="1" x14ac:dyDescent="0.3">
      <c r="A15076" s="23"/>
      <c r="D15076" s="23"/>
    </row>
    <row r="15077" spans="1:4" hidden="1" x14ac:dyDescent="0.3">
      <c r="A15077" s="23"/>
      <c r="D15077" s="23"/>
    </row>
    <row r="15078" spans="1:4" hidden="1" x14ac:dyDescent="0.3">
      <c r="A15078" s="23"/>
      <c r="D15078" s="23"/>
    </row>
    <row r="15079" spans="1:4" hidden="1" x14ac:dyDescent="0.3">
      <c r="A15079" s="23"/>
      <c r="D15079" s="23"/>
    </row>
    <row r="15080" spans="1:4" hidden="1" x14ac:dyDescent="0.3">
      <c r="A15080" s="23"/>
      <c r="D15080" s="23"/>
    </row>
    <row r="15081" spans="1:4" hidden="1" x14ac:dyDescent="0.3">
      <c r="A15081" s="23"/>
      <c r="D15081" s="23"/>
    </row>
    <row r="15082" spans="1:4" hidden="1" x14ac:dyDescent="0.3">
      <c r="A15082" s="23"/>
      <c r="D15082" s="23"/>
    </row>
    <row r="15083" spans="1:4" hidden="1" x14ac:dyDescent="0.3">
      <c r="A15083" s="23"/>
      <c r="D15083" s="23"/>
    </row>
    <row r="15084" spans="1:4" hidden="1" x14ac:dyDescent="0.3">
      <c r="A15084" s="23"/>
      <c r="D15084" s="23"/>
    </row>
    <row r="15085" spans="1:4" hidden="1" x14ac:dyDescent="0.3">
      <c r="A15085" s="23"/>
      <c r="D15085" s="23"/>
    </row>
    <row r="15086" spans="1:4" hidden="1" x14ac:dyDescent="0.3">
      <c r="A15086" s="23"/>
      <c r="D15086" s="23"/>
    </row>
    <row r="15087" spans="1:4" hidden="1" x14ac:dyDescent="0.3">
      <c r="A15087" s="23"/>
      <c r="D15087" s="23"/>
    </row>
    <row r="15088" spans="1:4" hidden="1" x14ac:dyDescent="0.3">
      <c r="A15088" s="23"/>
      <c r="D15088" s="23"/>
    </row>
    <row r="15089" spans="1:4" hidden="1" x14ac:dyDescent="0.3">
      <c r="A15089" s="23"/>
      <c r="D15089" s="23"/>
    </row>
    <row r="15090" spans="1:4" hidden="1" x14ac:dyDescent="0.3">
      <c r="A15090" s="23"/>
      <c r="D15090" s="23"/>
    </row>
    <row r="15091" spans="1:4" hidden="1" x14ac:dyDescent="0.3">
      <c r="A15091" s="23"/>
      <c r="D15091" s="23"/>
    </row>
    <row r="15092" spans="1:4" hidden="1" x14ac:dyDescent="0.3">
      <c r="A15092" s="23"/>
      <c r="D15092" s="23"/>
    </row>
    <row r="15093" spans="1:4" hidden="1" x14ac:dyDescent="0.3">
      <c r="A15093" s="23"/>
      <c r="D15093" s="23"/>
    </row>
    <row r="15094" spans="1:4" hidden="1" x14ac:dyDescent="0.3">
      <c r="A15094" s="23"/>
      <c r="D15094" s="23"/>
    </row>
    <row r="15095" spans="1:4" hidden="1" x14ac:dyDescent="0.3">
      <c r="A15095" s="23"/>
      <c r="D15095" s="23"/>
    </row>
    <row r="15096" spans="1:4" hidden="1" x14ac:dyDescent="0.3">
      <c r="A15096" s="23"/>
      <c r="D15096" s="23"/>
    </row>
    <row r="15097" spans="1:4" hidden="1" x14ac:dyDescent="0.3">
      <c r="A15097" s="23"/>
      <c r="D15097" s="23"/>
    </row>
    <row r="15098" spans="1:4" hidden="1" x14ac:dyDescent="0.3">
      <c r="A15098" s="23"/>
      <c r="D15098" s="23"/>
    </row>
    <row r="15099" spans="1:4" hidden="1" x14ac:dyDescent="0.3">
      <c r="A15099" s="23"/>
      <c r="D15099" s="23"/>
    </row>
    <row r="15100" spans="1:4" hidden="1" x14ac:dyDescent="0.3">
      <c r="A15100" s="23"/>
      <c r="D15100" s="23"/>
    </row>
    <row r="15101" spans="1:4" hidden="1" x14ac:dyDescent="0.3">
      <c r="A15101" s="23"/>
      <c r="D15101" s="23"/>
    </row>
    <row r="15102" spans="1:4" hidden="1" x14ac:dyDescent="0.3">
      <c r="A15102" s="23"/>
      <c r="D15102" s="23"/>
    </row>
    <row r="15103" spans="1:4" hidden="1" x14ac:dyDescent="0.3">
      <c r="A15103" s="23"/>
      <c r="D15103" s="23"/>
    </row>
    <row r="15104" spans="1:4" hidden="1" x14ac:dyDescent="0.3">
      <c r="A15104" s="23"/>
      <c r="D15104" s="23"/>
    </row>
    <row r="15105" spans="1:4" hidden="1" x14ac:dyDescent="0.3">
      <c r="A15105" s="23"/>
      <c r="D15105" s="23"/>
    </row>
    <row r="15106" spans="1:4" hidden="1" x14ac:dyDescent="0.3">
      <c r="A15106" s="23"/>
      <c r="D15106" s="23"/>
    </row>
    <row r="15107" spans="1:4" hidden="1" x14ac:dyDescent="0.3">
      <c r="A15107" s="23"/>
      <c r="D15107" s="23"/>
    </row>
    <row r="15108" spans="1:4" hidden="1" x14ac:dyDescent="0.3">
      <c r="A15108" s="23"/>
      <c r="D15108" s="23"/>
    </row>
    <row r="15109" spans="1:4" hidden="1" x14ac:dyDescent="0.3">
      <c r="A15109" s="23"/>
      <c r="D15109" s="23"/>
    </row>
    <row r="15110" spans="1:4" hidden="1" x14ac:dyDescent="0.3">
      <c r="A15110" s="23"/>
      <c r="D15110" s="23"/>
    </row>
    <row r="15111" spans="1:4" hidden="1" x14ac:dyDescent="0.3">
      <c r="A15111" s="23"/>
      <c r="D15111" s="23"/>
    </row>
    <row r="15112" spans="1:4" hidden="1" x14ac:dyDescent="0.3">
      <c r="A15112" s="23"/>
      <c r="D15112" s="23"/>
    </row>
    <row r="15113" spans="1:4" hidden="1" x14ac:dyDescent="0.3">
      <c r="A15113" s="23"/>
      <c r="D15113" s="23"/>
    </row>
    <row r="15114" spans="1:4" hidden="1" x14ac:dyDescent="0.3">
      <c r="A15114" s="23"/>
      <c r="D15114" s="23"/>
    </row>
    <row r="15115" spans="1:4" hidden="1" x14ac:dyDescent="0.3">
      <c r="A15115" s="23"/>
      <c r="D15115" s="23"/>
    </row>
    <row r="15116" spans="1:4" hidden="1" x14ac:dyDescent="0.3">
      <c r="A15116" s="23"/>
      <c r="D15116" s="23"/>
    </row>
    <row r="15117" spans="1:4" hidden="1" x14ac:dyDescent="0.3">
      <c r="A15117" s="23"/>
      <c r="D15117" s="23"/>
    </row>
    <row r="15118" spans="1:4" hidden="1" x14ac:dyDescent="0.3">
      <c r="A15118" s="23"/>
      <c r="D15118" s="23"/>
    </row>
    <row r="15119" spans="1:4" hidden="1" x14ac:dyDescent="0.3">
      <c r="A15119" s="23"/>
      <c r="D15119" s="23"/>
    </row>
    <row r="15120" spans="1:4" hidden="1" x14ac:dyDescent="0.3">
      <c r="A15120" s="23"/>
      <c r="D15120" s="23"/>
    </row>
    <row r="15121" spans="1:4" hidden="1" x14ac:dyDescent="0.3">
      <c r="A15121" s="23"/>
      <c r="D15121" s="23"/>
    </row>
    <row r="15122" spans="1:4" hidden="1" x14ac:dyDescent="0.3">
      <c r="A15122" s="23"/>
      <c r="D15122" s="23"/>
    </row>
    <row r="15123" spans="1:4" hidden="1" x14ac:dyDescent="0.3">
      <c r="A15123" s="23"/>
      <c r="D15123" s="23"/>
    </row>
    <row r="15124" spans="1:4" hidden="1" x14ac:dyDescent="0.3">
      <c r="A15124" s="23"/>
      <c r="D15124" s="23"/>
    </row>
    <row r="15125" spans="1:4" hidden="1" x14ac:dyDescent="0.3">
      <c r="A15125" s="23"/>
      <c r="D15125" s="23"/>
    </row>
    <row r="15126" spans="1:4" hidden="1" x14ac:dyDescent="0.3">
      <c r="A15126" s="23"/>
      <c r="D15126" s="23"/>
    </row>
    <row r="15127" spans="1:4" hidden="1" x14ac:dyDescent="0.3">
      <c r="A15127" s="23"/>
      <c r="D15127" s="23"/>
    </row>
    <row r="15128" spans="1:4" hidden="1" x14ac:dyDescent="0.3">
      <c r="A15128" s="23"/>
      <c r="D15128" s="23"/>
    </row>
    <row r="15129" spans="1:4" hidden="1" x14ac:dyDescent="0.3">
      <c r="A15129" s="23"/>
      <c r="D15129" s="23"/>
    </row>
    <row r="15130" spans="1:4" hidden="1" x14ac:dyDescent="0.3">
      <c r="A15130" s="23"/>
      <c r="D15130" s="23"/>
    </row>
    <row r="15131" spans="1:4" hidden="1" x14ac:dyDescent="0.3">
      <c r="A15131" s="23"/>
      <c r="D15131" s="23"/>
    </row>
    <row r="15132" spans="1:4" hidden="1" x14ac:dyDescent="0.3">
      <c r="A15132" s="23"/>
      <c r="D15132" s="23"/>
    </row>
    <row r="15133" spans="1:4" hidden="1" x14ac:dyDescent="0.3">
      <c r="A15133" s="23"/>
      <c r="D15133" s="23"/>
    </row>
    <row r="15134" spans="1:4" hidden="1" x14ac:dyDescent="0.3">
      <c r="A15134" s="23"/>
      <c r="D15134" s="23"/>
    </row>
    <row r="15135" spans="1:4" hidden="1" x14ac:dyDescent="0.3">
      <c r="A15135" s="23"/>
      <c r="D15135" s="23"/>
    </row>
    <row r="15136" spans="1:4" hidden="1" x14ac:dyDescent="0.3">
      <c r="A15136" s="23"/>
      <c r="D15136" s="23"/>
    </row>
    <row r="15137" spans="1:4" hidden="1" x14ac:dyDescent="0.3">
      <c r="A15137" s="23"/>
      <c r="D15137" s="23"/>
    </row>
    <row r="15138" spans="1:4" hidden="1" x14ac:dyDescent="0.3">
      <c r="A15138" s="23"/>
      <c r="D15138" s="23"/>
    </row>
    <row r="15139" spans="1:4" hidden="1" x14ac:dyDescent="0.3">
      <c r="A15139" s="23"/>
      <c r="D15139" s="23"/>
    </row>
    <row r="15140" spans="1:4" hidden="1" x14ac:dyDescent="0.3">
      <c r="A15140" s="23"/>
      <c r="D15140" s="23"/>
    </row>
    <row r="15141" spans="1:4" hidden="1" x14ac:dyDescent="0.3">
      <c r="A15141" s="23"/>
      <c r="D15141" s="23"/>
    </row>
    <row r="15142" spans="1:4" hidden="1" x14ac:dyDescent="0.3">
      <c r="A15142" s="23"/>
      <c r="D15142" s="23"/>
    </row>
    <row r="15143" spans="1:4" hidden="1" x14ac:dyDescent="0.3">
      <c r="A15143" s="23"/>
      <c r="D15143" s="23"/>
    </row>
    <row r="15144" spans="1:4" hidden="1" x14ac:dyDescent="0.3">
      <c r="A15144" s="23"/>
      <c r="D15144" s="23"/>
    </row>
    <row r="15145" spans="1:4" hidden="1" x14ac:dyDescent="0.3">
      <c r="A15145" s="23"/>
      <c r="D15145" s="23"/>
    </row>
    <row r="15146" spans="1:4" hidden="1" x14ac:dyDescent="0.3">
      <c r="A15146" s="23"/>
      <c r="D15146" s="23"/>
    </row>
    <row r="15147" spans="1:4" hidden="1" x14ac:dyDescent="0.3">
      <c r="A15147" s="23"/>
      <c r="D15147" s="23"/>
    </row>
    <row r="15148" spans="1:4" hidden="1" x14ac:dyDescent="0.3">
      <c r="A15148" s="23"/>
      <c r="D15148" s="23"/>
    </row>
    <row r="15149" spans="1:4" hidden="1" x14ac:dyDescent="0.3">
      <c r="A15149" s="23"/>
      <c r="D15149" s="23"/>
    </row>
    <row r="15150" spans="1:4" hidden="1" x14ac:dyDescent="0.3">
      <c r="A15150" s="23"/>
      <c r="D15150" s="23"/>
    </row>
    <row r="15151" spans="1:4" hidden="1" x14ac:dyDescent="0.3">
      <c r="A15151" s="23"/>
      <c r="D15151" s="23"/>
    </row>
    <row r="15152" spans="1:4" hidden="1" x14ac:dyDescent="0.3">
      <c r="A15152" s="23"/>
      <c r="D15152" s="23"/>
    </row>
    <row r="15153" spans="1:4" hidden="1" x14ac:dyDescent="0.3">
      <c r="A15153" s="23"/>
      <c r="D15153" s="23"/>
    </row>
    <row r="15154" spans="1:4" hidden="1" x14ac:dyDescent="0.3">
      <c r="A15154" s="23"/>
      <c r="D15154" s="23"/>
    </row>
    <row r="15155" spans="1:4" hidden="1" x14ac:dyDescent="0.3">
      <c r="A15155" s="23"/>
      <c r="D15155" s="23"/>
    </row>
    <row r="15156" spans="1:4" hidden="1" x14ac:dyDescent="0.3">
      <c r="A15156" s="23"/>
      <c r="D15156" s="23"/>
    </row>
    <row r="15157" spans="1:4" hidden="1" x14ac:dyDescent="0.3">
      <c r="A15157" s="23"/>
      <c r="D15157" s="23"/>
    </row>
    <row r="15158" spans="1:4" hidden="1" x14ac:dyDescent="0.3">
      <c r="A15158" s="23"/>
      <c r="D15158" s="23"/>
    </row>
    <row r="15159" spans="1:4" hidden="1" x14ac:dyDescent="0.3">
      <c r="A15159" s="23"/>
      <c r="D15159" s="23"/>
    </row>
    <row r="15160" spans="1:4" hidden="1" x14ac:dyDescent="0.3">
      <c r="A15160" s="23"/>
      <c r="D15160" s="23"/>
    </row>
    <row r="15161" spans="1:4" hidden="1" x14ac:dyDescent="0.3">
      <c r="A15161" s="23"/>
      <c r="D15161" s="23"/>
    </row>
    <row r="15162" spans="1:4" hidden="1" x14ac:dyDescent="0.3">
      <c r="A15162" s="23"/>
      <c r="D15162" s="23"/>
    </row>
    <row r="15163" spans="1:4" hidden="1" x14ac:dyDescent="0.3">
      <c r="A15163" s="23"/>
      <c r="D15163" s="23"/>
    </row>
    <row r="15164" spans="1:4" hidden="1" x14ac:dyDescent="0.3">
      <c r="A15164" s="23"/>
      <c r="D15164" s="23"/>
    </row>
    <row r="15165" spans="1:4" hidden="1" x14ac:dyDescent="0.3">
      <c r="A15165" s="23"/>
      <c r="D15165" s="23"/>
    </row>
    <row r="15166" spans="1:4" hidden="1" x14ac:dyDescent="0.3">
      <c r="A15166" s="23"/>
      <c r="D15166" s="23"/>
    </row>
    <row r="15167" spans="1:4" hidden="1" x14ac:dyDescent="0.3">
      <c r="A15167" s="23"/>
      <c r="D15167" s="23"/>
    </row>
    <row r="15168" spans="1:4" hidden="1" x14ac:dyDescent="0.3">
      <c r="A15168" s="23"/>
      <c r="D15168" s="23"/>
    </row>
    <row r="15169" spans="1:4" hidden="1" x14ac:dyDescent="0.3">
      <c r="A15169" s="23"/>
      <c r="D15169" s="23"/>
    </row>
    <row r="15170" spans="1:4" hidden="1" x14ac:dyDescent="0.3">
      <c r="A15170" s="23"/>
      <c r="D15170" s="23"/>
    </row>
    <row r="15171" spans="1:4" hidden="1" x14ac:dyDescent="0.3">
      <c r="A15171" s="23"/>
      <c r="D15171" s="23"/>
    </row>
    <row r="15172" spans="1:4" hidden="1" x14ac:dyDescent="0.3">
      <c r="A15172" s="23"/>
      <c r="D15172" s="23"/>
    </row>
    <row r="15173" spans="1:4" hidden="1" x14ac:dyDescent="0.3">
      <c r="A15173" s="23"/>
      <c r="D15173" s="23"/>
    </row>
    <row r="15174" spans="1:4" hidden="1" x14ac:dyDescent="0.3">
      <c r="A15174" s="23"/>
      <c r="D15174" s="23"/>
    </row>
    <row r="15175" spans="1:4" hidden="1" x14ac:dyDescent="0.3">
      <c r="A15175" s="23"/>
      <c r="D15175" s="23"/>
    </row>
    <row r="15176" spans="1:4" hidden="1" x14ac:dyDescent="0.3">
      <c r="A15176" s="23"/>
      <c r="D15176" s="23"/>
    </row>
    <row r="15177" spans="1:4" hidden="1" x14ac:dyDescent="0.3">
      <c r="A15177" s="23"/>
      <c r="D15177" s="23"/>
    </row>
    <row r="15178" spans="1:4" hidden="1" x14ac:dyDescent="0.3">
      <c r="A15178" s="23"/>
      <c r="D15178" s="23"/>
    </row>
    <row r="15179" spans="1:4" hidden="1" x14ac:dyDescent="0.3">
      <c r="A15179" s="23"/>
      <c r="D15179" s="23"/>
    </row>
    <row r="15180" spans="1:4" hidden="1" x14ac:dyDescent="0.3">
      <c r="A15180" s="23"/>
      <c r="D15180" s="23"/>
    </row>
    <row r="15181" spans="1:4" hidden="1" x14ac:dyDescent="0.3">
      <c r="A15181" s="23"/>
      <c r="D15181" s="23"/>
    </row>
    <row r="15182" spans="1:4" hidden="1" x14ac:dyDescent="0.3">
      <c r="A15182" s="23"/>
      <c r="D15182" s="23"/>
    </row>
    <row r="15183" spans="1:4" hidden="1" x14ac:dyDescent="0.3">
      <c r="A15183" s="23"/>
      <c r="D15183" s="23"/>
    </row>
    <row r="15184" spans="1:4" hidden="1" x14ac:dyDescent="0.3">
      <c r="A15184" s="23"/>
      <c r="D15184" s="23"/>
    </row>
    <row r="15185" spans="1:4" hidden="1" x14ac:dyDescent="0.3">
      <c r="A15185" s="23"/>
      <c r="D15185" s="23"/>
    </row>
    <row r="15186" spans="1:4" hidden="1" x14ac:dyDescent="0.3">
      <c r="A15186" s="23"/>
      <c r="D15186" s="23"/>
    </row>
    <row r="15187" spans="1:4" hidden="1" x14ac:dyDescent="0.3">
      <c r="A15187" s="23"/>
      <c r="D15187" s="23"/>
    </row>
    <row r="15188" spans="1:4" hidden="1" x14ac:dyDescent="0.3">
      <c r="A15188" s="23"/>
      <c r="D15188" s="23"/>
    </row>
    <row r="15189" spans="1:4" hidden="1" x14ac:dyDescent="0.3">
      <c r="A15189" s="23"/>
      <c r="D15189" s="23"/>
    </row>
    <row r="15190" spans="1:4" hidden="1" x14ac:dyDescent="0.3">
      <c r="A15190" s="23"/>
      <c r="D15190" s="23"/>
    </row>
    <row r="15191" spans="1:4" hidden="1" x14ac:dyDescent="0.3">
      <c r="A15191" s="23"/>
      <c r="D15191" s="23"/>
    </row>
    <row r="15192" spans="1:4" hidden="1" x14ac:dyDescent="0.3">
      <c r="A15192" s="23"/>
      <c r="D15192" s="23"/>
    </row>
    <row r="15193" spans="1:4" hidden="1" x14ac:dyDescent="0.3">
      <c r="A15193" s="23"/>
      <c r="D15193" s="23"/>
    </row>
    <row r="15194" spans="1:4" hidden="1" x14ac:dyDescent="0.3">
      <c r="A15194" s="23"/>
      <c r="D15194" s="23"/>
    </row>
    <row r="15195" spans="1:4" hidden="1" x14ac:dyDescent="0.3">
      <c r="A15195" s="23"/>
      <c r="D15195" s="23"/>
    </row>
    <row r="15196" spans="1:4" hidden="1" x14ac:dyDescent="0.3">
      <c r="A15196" s="23"/>
      <c r="D15196" s="23"/>
    </row>
    <row r="15197" spans="1:4" hidden="1" x14ac:dyDescent="0.3">
      <c r="A15197" s="23"/>
      <c r="D15197" s="23"/>
    </row>
    <row r="15198" spans="1:4" hidden="1" x14ac:dyDescent="0.3">
      <c r="A15198" s="23"/>
      <c r="D15198" s="23"/>
    </row>
    <row r="15199" spans="1:4" hidden="1" x14ac:dyDescent="0.3">
      <c r="A15199" s="23"/>
      <c r="D15199" s="23"/>
    </row>
    <row r="15200" spans="1:4" hidden="1" x14ac:dyDescent="0.3">
      <c r="A15200" s="23"/>
      <c r="D15200" s="23"/>
    </row>
    <row r="15201" spans="1:4" hidden="1" x14ac:dyDescent="0.3">
      <c r="A15201" s="23"/>
      <c r="D15201" s="23"/>
    </row>
    <row r="15202" spans="1:4" hidden="1" x14ac:dyDescent="0.3">
      <c r="A15202" s="23"/>
      <c r="D15202" s="23"/>
    </row>
    <row r="15203" spans="1:4" hidden="1" x14ac:dyDescent="0.3">
      <c r="A15203" s="23"/>
      <c r="D15203" s="23"/>
    </row>
    <row r="15204" spans="1:4" hidden="1" x14ac:dyDescent="0.3">
      <c r="A15204" s="23"/>
      <c r="D15204" s="23"/>
    </row>
    <row r="15205" spans="1:4" hidden="1" x14ac:dyDescent="0.3">
      <c r="A15205" s="23"/>
      <c r="D15205" s="23"/>
    </row>
    <row r="15206" spans="1:4" hidden="1" x14ac:dyDescent="0.3">
      <c r="A15206" s="23"/>
      <c r="D15206" s="23"/>
    </row>
    <row r="15207" spans="1:4" hidden="1" x14ac:dyDescent="0.3">
      <c r="A15207" s="23"/>
      <c r="D15207" s="23"/>
    </row>
    <row r="15208" spans="1:4" hidden="1" x14ac:dyDescent="0.3">
      <c r="A15208" s="23"/>
      <c r="D15208" s="23"/>
    </row>
    <row r="15209" spans="1:4" hidden="1" x14ac:dyDescent="0.3">
      <c r="A15209" s="23"/>
      <c r="D15209" s="23"/>
    </row>
    <row r="15210" spans="1:4" hidden="1" x14ac:dyDescent="0.3">
      <c r="A15210" s="23"/>
      <c r="D15210" s="23"/>
    </row>
    <row r="15211" spans="1:4" hidden="1" x14ac:dyDescent="0.3">
      <c r="A15211" s="23"/>
      <c r="D15211" s="23"/>
    </row>
    <row r="15212" spans="1:4" hidden="1" x14ac:dyDescent="0.3">
      <c r="A15212" s="23"/>
      <c r="D15212" s="23"/>
    </row>
    <row r="15213" spans="1:4" hidden="1" x14ac:dyDescent="0.3">
      <c r="A15213" s="23"/>
      <c r="D15213" s="23"/>
    </row>
    <row r="15214" spans="1:4" hidden="1" x14ac:dyDescent="0.3">
      <c r="A15214" s="23"/>
      <c r="D15214" s="23"/>
    </row>
    <row r="15215" spans="1:4" hidden="1" x14ac:dyDescent="0.3">
      <c r="A15215" s="23"/>
      <c r="D15215" s="23"/>
    </row>
    <row r="15216" spans="1:4" hidden="1" x14ac:dyDescent="0.3">
      <c r="A15216" s="23"/>
      <c r="D15216" s="23"/>
    </row>
    <row r="15217" spans="1:4" hidden="1" x14ac:dyDescent="0.3">
      <c r="A15217" s="23"/>
      <c r="D15217" s="23"/>
    </row>
    <row r="15218" spans="1:4" hidden="1" x14ac:dyDescent="0.3">
      <c r="A15218" s="23"/>
      <c r="D15218" s="23"/>
    </row>
    <row r="15219" spans="1:4" hidden="1" x14ac:dyDescent="0.3">
      <c r="A15219" s="23"/>
      <c r="D15219" s="23"/>
    </row>
    <row r="15220" spans="1:4" hidden="1" x14ac:dyDescent="0.3">
      <c r="A15220" s="23"/>
      <c r="D15220" s="23"/>
    </row>
    <row r="15221" spans="1:4" hidden="1" x14ac:dyDescent="0.3">
      <c r="A15221" s="23"/>
      <c r="D15221" s="23"/>
    </row>
    <row r="15222" spans="1:4" hidden="1" x14ac:dyDescent="0.3">
      <c r="A15222" s="23"/>
      <c r="D15222" s="23"/>
    </row>
    <row r="15223" spans="1:4" hidden="1" x14ac:dyDescent="0.3">
      <c r="A15223" s="23"/>
      <c r="D15223" s="23"/>
    </row>
    <row r="15224" spans="1:4" hidden="1" x14ac:dyDescent="0.3">
      <c r="A15224" s="23"/>
      <c r="D15224" s="23"/>
    </row>
    <row r="15225" spans="1:4" hidden="1" x14ac:dyDescent="0.3">
      <c r="A15225" s="23"/>
      <c r="D15225" s="23"/>
    </row>
    <row r="15226" spans="1:4" hidden="1" x14ac:dyDescent="0.3">
      <c r="A15226" s="23"/>
      <c r="D15226" s="23"/>
    </row>
    <row r="15227" spans="1:4" hidden="1" x14ac:dyDescent="0.3">
      <c r="A15227" s="23"/>
      <c r="D15227" s="23"/>
    </row>
    <row r="15228" spans="1:4" hidden="1" x14ac:dyDescent="0.3">
      <c r="A15228" s="23"/>
      <c r="D15228" s="23"/>
    </row>
    <row r="15229" spans="1:4" hidden="1" x14ac:dyDescent="0.3">
      <c r="A15229" s="23"/>
      <c r="D15229" s="23"/>
    </row>
    <row r="15230" spans="1:4" hidden="1" x14ac:dyDescent="0.3">
      <c r="A15230" s="23"/>
      <c r="D15230" s="23"/>
    </row>
    <row r="15231" spans="1:4" hidden="1" x14ac:dyDescent="0.3">
      <c r="A15231" s="23"/>
      <c r="D15231" s="23"/>
    </row>
    <row r="15232" spans="1:4" hidden="1" x14ac:dyDescent="0.3">
      <c r="A15232" s="23"/>
      <c r="D15232" s="23"/>
    </row>
    <row r="15233" spans="1:4" hidden="1" x14ac:dyDescent="0.3">
      <c r="A15233" s="23"/>
      <c r="D15233" s="23"/>
    </row>
    <row r="15234" spans="1:4" hidden="1" x14ac:dyDescent="0.3">
      <c r="A15234" s="23"/>
      <c r="D15234" s="23"/>
    </row>
    <row r="15235" spans="1:4" hidden="1" x14ac:dyDescent="0.3">
      <c r="A15235" s="23"/>
      <c r="D15235" s="23"/>
    </row>
    <row r="15236" spans="1:4" hidden="1" x14ac:dyDescent="0.3">
      <c r="A15236" s="23"/>
      <c r="D15236" s="23"/>
    </row>
    <row r="15237" spans="1:4" hidden="1" x14ac:dyDescent="0.3">
      <c r="A15237" s="23"/>
      <c r="D15237" s="23"/>
    </row>
    <row r="15238" spans="1:4" hidden="1" x14ac:dyDescent="0.3">
      <c r="A15238" s="23"/>
      <c r="D15238" s="23"/>
    </row>
    <row r="15239" spans="1:4" hidden="1" x14ac:dyDescent="0.3">
      <c r="A15239" s="23"/>
      <c r="D15239" s="23"/>
    </row>
    <row r="15240" spans="1:4" hidden="1" x14ac:dyDescent="0.3">
      <c r="A15240" s="23"/>
      <c r="D15240" s="23"/>
    </row>
    <row r="15241" spans="1:4" hidden="1" x14ac:dyDescent="0.3">
      <c r="A15241" s="23"/>
      <c r="D15241" s="23"/>
    </row>
    <row r="15242" spans="1:4" hidden="1" x14ac:dyDescent="0.3">
      <c r="A15242" s="23"/>
      <c r="D15242" s="23"/>
    </row>
    <row r="15243" spans="1:4" hidden="1" x14ac:dyDescent="0.3">
      <c r="A15243" s="23"/>
      <c r="D15243" s="23"/>
    </row>
    <row r="15244" spans="1:4" hidden="1" x14ac:dyDescent="0.3">
      <c r="A15244" s="23"/>
      <c r="D15244" s="23"/>
    </row>
    <row r="15245" spans="1:4" hidden="1" x14ac:dyDescent="0.3">
      <c r="A15245" s="23"/>
      <c r="D15245" s="23"/>
    </row>
    <row r="15246" spans="1:4" hidden="1" x14ac:dyDescent="0.3">
      <c r="A15246" s="23"/>
      <c r="D15246" s="23"/>
    </row>
    <row r="15247" spans="1:4" hidden="1" x14ac:dyDescent="0.3">
      <c r="A15247" s="23"/>
      <c r="D15247" s="23"/>
    </row>
    <row r="15248" spans="1:4" hidden="1" x14ac:dyDescent="0.3">
      <c r="A15248" s="23"/>
      <c r="D15248" s="23"/>
    </row>
    <row r="15249" spans="1:4" hidden="1" x14ac:dyDescent="0.3">
      <c r="A15249" s="23"/>
      <c r="D15249" s="23"/>
    </row>
    <row r="15250" spans="1:4" hidden="1" x14ac:dyDescent="0.3">
      <c r="A15250" s="23"/>
      <c r="D15250" s="23"/>
    </row>
    <row r="15251" spans="1:4" hidden="1" x14ac:dyDescent="0.3">
      <c r="A15251" s="23"/>
      <c r="D15251" s="23"/>
    </row>
    <row r="15252" spans="1:4" hidden="1" x14ac:dyDescent="0.3">
      <c r="A15252" s="23"/>
      <c r="D15252" s="23"/>
    </row>
    <row r="15253" spans="1:4" hidden="1" x14ac:dyDescent="0.3">
      <c r="A15253" s="23"/>
      <c r="D15253" s="23"/>
    </row>
    <row r="15254" spans="1:4" hidden="1" x14ac:dyDescent="0.3">
      <c r="A15254" s="23"/>
      <c r="D15254" s="23"/>
    </row>
    <row r="15255" spans="1:4" hidden="1" x14ac:dyDescent="0.3">
      <c r="A15255" s="23"/>
      <c r="D15255" s="23"/>
    </row>
    <row r="15256" spans="1:4" hidden="1" x14ac:dyDescent="0.3">
      <c r="A15256" s="23"/>
      <c r="D15256" s="23"/>
    </row>
    <row r="15257" spans="1:4" hidden="1" x14ac:dyDescent="0.3">
      <c r="A15257" s="23"/>
      <c r="D15257" s="23"/>
    </row>
    <row r="15258" spans="1:4" hidden="1" x14ac:dyDescent="0.3">
      <c r="A15258" s="23"/>
      <c r="D15258" s="23"/>
    </row>
    <row r="15259" spans="1:4" hidden="1" x14ac:dyDescent="0.3">
      <c r="A15259" s="23"/>
      <c r="D15259" s="23"/>
    </row>
    <row r="15260" spans="1:4" hidden="1" x14ac:dyDescent="0.3">
      <c r="A15260" s="23"/>
      <c r="D15260" s="23"/>
    </row>
    <row r="15261" spans="1:4" hidden="1" x14ac:dyDescent="0.3">
      <c r="A15261" s="23"/>
      <c r="D15261" s="23"/>
    </row>
    <row r="15262" spans="1:4" hidden="1" x14ac:dyDescent="0.3">
      <c r="A15262" s="23"/>
      <c r="D15262" s="23"/>
    </row>
    <row r="15263" spans="1:4" hidden="1" x14ac:dyDescent="0.3">
      <c r="A15263" s="23"/>
      <c r="D15263" s="23"/>
    </row>
    <row r="15264" spans="1:4" hidden="1" x14ac:dyDescent="0.3">
      <c r="A15264" s="23"/>
      <c r="D15264" s="23"/>
    </row>
    <row r="15265" spans="1:4" hidden="1" x14ac:dyDescent="0.3">
      <c r="A15265" s="23"/>
      <c r="D15265" s="23"/>
    </row>
    <row r="15266" spans="1:4" hidden="1" x14ac:dyDescent="0.3">
      <c r="A15266" s="23"/>
      <c r="D15266" s="23"/>
    </row>
    <row r="15267" spans="1:4" hidden="1" x14ac:dyDescent="0.3">
      <c r="A15267" s="23"/>
      <c r="D15267" s="23"/>
    </row>
    <row r="15268" spans="1:4" hidden="1" x14ac:dyDescent="0.3">
      <c r="A15268" s="23"/>
      <c r="D15268" s="23"/>
    </row>
    <row r="15269" spans="1:4" hidden="1" x14ac:dyDescent="0.3">
      <c r="A15269" s="23"/>
      <c r="D15269" s="23"/>
    </row>
    <row r="15270" spans="1:4" hidden="1" x14ac:dyDescent="0.3">
      <c r="A15270" s="23"/>
      <c r="D15270" s="23"/>
    </row>
    <row r="15271" spans="1:4" hidden="1" x14ac:dyDescent="0.3">
      <c r="A15271" s="23"/>
      <c r="D15271" s="23"/>
    </row>
    <row r="15272" spans="1:4" hidden="1" x14ac:dyDescent="0.3">
      <c r="A15272" s="23"/>
      <c r="D15272" s="23"/>
    </row>
    <row r="15273" spans="1:4" hidden="1" x14ac:dyDescent="0.3">
      <c r="A15273" s="23"/>
      <c r="D15273" s="23"/>
    </row>
    <row r="15274" spans="1:4" hidden="1" x14ac:dyDescent="0.3">
      <c r="A15274" s="23"/>
      <c r="D15274" s="23"/>
    </row>
    <row r="15275" spans="1:4" hidden="1" x14ac:dyDescent="0.3">
      <c r="A15275" s="23"/>
      <c r="D15275" s="23"/>
    </row>
    <row r="15276" spans="1:4" hidden="1" x14ac:dyDescent="0.3">
      <c r="A15276" s="23"/>
      <c r="D15276" s="23"/>
    </row>
    <row r="15277" spans="1:4" hidden="1" x14ac:dyDescent="0.3">
      <c r="A15277" s="23"/>
      <c r="D15277" s="23"/>
    </row>
    <row r="15278" spans="1:4" hidden="1" x14ac:dyDescent="0.3">
      <c r="A15278" s="23"/>
      <c r="D15278" s="23"/>
    </row>
    <row r="15279" spans="1:4" hidden="1" x14ac:dyDescent="0.3">
      <c r="A15279" s="23"/>
      <c r="D15279" s="23"/>
    </row>
    <row r="15280" spans="1:4" hidden="1" x14ac:dyDescent="0.3">
      <c r="A15280" s="23"/>
      <c r="D15280" s="23"/>
    </row>
    <row r="15281" spans="1:4" hidden="1" x14ac:dyDescent="0.3">
      <c r="A15281" s="23"/>
      <c r="D15281" s="23"/>
    </row>
    <row r="15282" spans="1:4" hidden="1" x14ac:dyDescent="0.3">
      <c r="A15282" s="23"/>
      <c r="D15282" s="23"/>
    </row>
    <row r="15283" spans="1:4" hidden="1" x14ac:dyDescent="0.3">
      <c r="A15283" s="23"/>
      <c r="D15283" s="23"/>
    </row>
    <row r="15284" spans="1:4" hidden="1" x14ac:dyDescent="0.3">
      <c r="A15284" s="23"/>
      <c r="D15284" s="23"/>
    </row>
    <row r="15285" spans="1:4" hidden="1" x14ac:dyDescent="0.3">
      <c r="A15285" s="23"/>
      <c r="D15285" s="23"/>
    </row>
    <row r="15286" spans="1:4" hidden="1" x14ac:dyDescent="0.3">
      <c r="A15286" s="23"/>
      <c r="D15286" s="23"/>
    </row>
    <row r="15287" spans="1:4" hidden="1" x14ac:dyDescent="0.3">
      <c r="A15287" s="23"/>
      <c r="D15287" s="23"/>
    </row>
    <row r="15288" spans="1:4" hidden="1" x14ac:dyDescent="0.3">
      <c r="A15288" s="23"/>
      <c r="D15288" s="23"/>
    </row>
    <row r="15289" spans="1:4" hidden="1" x14ac:dyDescent="0.3">
      <c r="A15289" s="23"/>
      <c r="D15289" s="23"/>
    </row>
    <row r="15290" spans="1:4" hidden="1" x14ac:dyDescent="0.3">
      <c r="A15290" s="23"/>
      <c r="D15290" s="23"/>
    </row>
    <row r="15291" spans="1:4" hidden="1" x14ac:dyDescent="0.3">
      <c r="A15291" s="23"/>
      <c r="D15291" s="23"/>
    </row>
    <row r="15292" spans="1:4" hidden="1" x14ac:dyDescent="0.3">
      <c r="A15292" s="23"/>
      <c r="D15292" s="23"/>
    </row>
    <row r="15293" spans="1:4" hidden="1" x14ac:dyDescent="0.3">
      <c r="A15293" s="23"/>
      <c r="D15293" s="23"/>
    </row>
    <row r="15294" spans="1:4" hidden="1" x14ac:dyDescent="0.3">
      <c r="A15294" s="23"/>
      <c r="D15294" s="23"/>
    </row>
    <row r="15295" spans="1:4" hidden="1" x14ac:dyDescent="0.3">
      <c r="A15295" s="23"/>
      <c r="D15295" s="23"/>
    </row>
    <row r="15296" spans="1:4" hidden="1" x14ac:dyDescent="0.3">
      <c r="A15296" s="23"/>
      <c r="D15296" s="23"/>
    </row>
    <row r="15297" spans="1:4" hidden="1" x14ac:dyDescent="0.3">
      <c r="A15297" s="23"/>
      <c r="D15297" s="23"/>
    </row>
    <row r="15298" spans="1:4" hidden="1" x14ac:dyDescent="0.3">
      <c r="A15298" s="23"/>
      <c r="D15298" s="23"/>
    </row>
    <row r="15299" spans="1:4" hidden="1" x14ac:dyDescent="0.3">
      <c r="A15299" s="23"/>
      <c r="D15299" s="23"/>
    </row>
    <row r="15300" spans="1:4" hidden="1" x14ac:dyDescent="0.3">
      <c r="A15300" s="23"/>
      <c r="D15300" s="23"/>
    </row>
    <row r="15301" spans="1:4" hidden="1" x14ac:dyDescent="0.3">
      <c r="A15301" s="23"/>
      <c r="D15301" s="23"/>
    </row>
    <row r="15302" spans="1:4" hidden="1" x14ac:dyDescent="0.3">
      <c r="A15302" s="23"/>
      <c r="D15302" s="23"/>
    </row>
    <row r="15303" spans="1:4" hidden="1" x14ac:dyDescent="0.3">
      <c r="A15303" s="23"/>
      <c r="D15303" s="23"/>
    </row>
    <row r="15304" spans="1:4" hidden="1" x14ac:dyDescent="0.3">
      <c r="A15304" s="23"/>
      <c r="D15304" s="23"/>
    </row>
    <row r="15305" spans="1:4" hidden="1" x14ac:dyDescent="0.3">
      <c r="A15305" s="23"/>
      <c r="D15305" s="23"/>
    </row>
    <row r="15306" spans="1:4" hidden="1" x14ac:dyDescent="0.3">
      <c r="A15306" s="23"/>
      <c r="D15306" s="23"/>
    </row>
    <row r="15307" spans="1:4" hidden="1" x14ac:dyDescent="0.3">
      <c r="A15307" s="23"/>
      <c r="D15307" s="23"/>
    </row>
    <row r="15308" spans="1:4" hidden="1" x14ac:dyDescent="0.3">
      <c r="A15308" s="23"/>
      <c r="D15308" s="23"/>
    </row>
    <row r="15309" spans="1:4" hidden="1" x14ac:dyDescent="0.3">
      <c r="A15309" s="23"/>
      <c r="D15309" s="23"/>
    </row>
    <row r="15310" spans="1:4" hidden="1" x14ac:dyDescent="0.3">
      <c r="A15310" s="23"/>
      <c r="D15310" s="23"/>
    </row>
    <row r="15311" spans="1:4" hidden="1" x14ac:dyDescent="0.3">
      <c r="A15311" s="23"/>
      <c r="D15311" s="23"/>
    </row>
    <row r="15312" spans="1:4" hidden="1" x14ac:dyDescent="0.3">
      <c r="A15312" s="23"/>
      <c r="D15312" s="23"/>
    </row>
    <row r="15313" spans="1:4" hidden="1" x14ac:dyDescent="0.3">
      <c r="A15313" s="23"/>
      <c r="D15313" s="23"/>
    </row>
    <row r="15314" spans="1:4" hidden="1" x14ac:dyDescent="0.3">
      <c r="A15314" s="23"/>
      <c r="D15314" s="23"/>
    </row>
    <row r="15315" spans="1:4" hidden="1" x14ac:dyDescent="0.3">
      <c r="A15315" s="23"/>
      <c r="D15315" s="23"/>
    </row>
    <row r="15316" spans="1:4" hidden="1" x14ac:dyDescent="0.3">
      <c r="A15316" s="23"/>
      <c r="D15316" s="23"/>
    </row>
    <row r="15317" spans="1:4" hidden="1" x14ac:dyDescent="0.3">
      <c r="A15317" s="23"/>
      <c r="D15317" s="23"/>
    </row>
    <row r="15318" spans="1:4" hidden="1" x14ac:dyDescent="0.3">
      <c r="A15318" s="23"/>
      <c r="D15318" s="23"/>
    </row>
    <row r="15319" spans="1:4" hidden="1" x14ac:dyDescent="0.3">
      <c r="A15319" s="23"/>
      <c r="D15319" s="23"/>
    </row>
    <row r="15320" spans="1:4" hidden="1" x14ac:dyDescent="0.3">
      <c r="A15320" s="23"/>
      <c r="D15320" s="23"/>
    </row>
    <row r="15321" spans="1:4" hidden="1" x14ac:dyDescent="0.3">
      <c r="A15321" s="23"/>
      <c r="D15321" s="23"/>
    </row>
    <row r="15322" spans="1:4" hidden="1" x14ac:dyDescent="0.3">
      <c r="A15322" s="23"/>
      <c r="D15322" s="23"/>
    </row>
    <row r="15323" spans="1:4" hidden="1" x14ac:dyDescent="0.3">
      <c r="A15323" s="23"/>
      <c r="D15323" s="23"/>
    </row>
    <row r="15324" spans="1:4" hidden="1" x14ac:dyDescent="0.3">
      <c r="A15324" s="23"/>
      <c r="D15324" s="23"/>
    </row>
    <row r="15325" spans="1:4" hidden="1" x14ac:dyDescent="0.3">
      <c r="A15325" s="23"/>
      <c r="D15325" s="23"/>
    </row>
    <row r="15326" spans="1:4" hidden="1" x14ac:dyDescent="0.3">
      <c r="A15326" s="23"/>
      <c r="D15326" s="23"/>
    </row>
    <row r="15327" spans="1:4" hidden="1" x14ac:dyDescent="0.3">
      <c r="A15327" s="23"/>
      <c r="D15327" s="23"/>
    </row>
    <row r="15328" spans="1:4" hidden="1" x14ac:dyDescent="0.3">
      <c r="A15328" s="23"/>
      <c r="D15328" s="23"/>
    </row>
    <row r="15329" spans="1:4" hidden="1" x14ac:dyDescent="0.3">
      <c r="A15329" s="23"/>
      <c r="D15329" s="23"/>
    </row>
    <row r="15330" spans="1:4" hidden="1" x14ac:dyDescent="0.3">
      <c r="A15330" s="23"/>
      <c r="D15330" s="23"/>
    </row>
    <row r="15331" spans="1:4" hidden="1" x14ac:dyDescent="0.3">
      <c r="A15331" s="23"/>
      <c r="D15331" s="23"/>
    </row>
    <row r="15332" spans="1:4" hidden="1" x14ac:dyDescent="0.3">
      <c r="A15332" s="23"/>
      <c r="D15332" s="23"/>
    </row>
    <row r="15333" spans="1:4" hidden="1" x14ac:dyDescent="0.3">
      <c r="A15333" s="23"/>
      <c r="D15333" s="23"/>
    </row>
    <row r="15334" spans="1:4" hidden="1" x14ac:dyDescent="0.3">
      <c r="A15334" s="23"/>
      <c r="D15334" s="23"/>
    </row>
    <row r="15335" spans="1:4" hidden="1" x14ac:dyDescent="0.3">
      <c r="A15335" s="23"/>
      <c r="D15335" s="23"/>
    </row>
    <row r="15336" spans="1:4" hidden="1" x14ac:dyDescent="0.3">
      <c r="A15336" s="23"/>
      <c r="D15336" s="23"/>
    </row>
    <row r="15337" spans="1:4" hidden="1" x14ac:dyDescent="0.3">
      <c r="A15337" s="23"/>
      <c r="D15337" s="23"/>
    </row>
    <row r="15338" spans="1:4" hidden="1" x14ac:dyDescent="0.3">
      <c r="A15338" s="23"/>
      <c r="D15338" s="23"/>
    </row>
    <row r="15339" spans="1:4" hidden="1" x14ac:dyDescent="0.3">
      <c r="A15339" s="23"/>
      <c r="D15339" s="23"/>
    </row>
    <row r="15340" spans="1:4" hidden="1" x14ac:dyDescent="0.3">
      <c r="A15340" s="23"/>
      <c r="D15340" s="23"/>
    </row>
    <row r="15341" spans="1:4" hidden="1" x14ac:dyDescent="0.3">
      <c r="A15341" s="23"/>
      <c r="D15341" s="23"/>
    </row>
    <row r="15342" spans="1:4" hidden="1" x14ac:dyDescent="0.3">
      <c r="A15342" s="23"/>
      <c r="D15342" s="23"/>
    </row>
    <row r="15343" spans="1:4" hidden="1" x14ac:dyDescent="0.3">
      <c r="A15343" s="23"/>
      <c r="D15343" s="23"/>
    </row>
    <row r="15344" spans="1:4" hidden="1" x14ac:dyDescent="0.3">
      <c r="A15344" s="23"/>
      <c r="D15344" s="23"/>
    </row>
    <row r="15345" spans="1:4" hidden="1" x14ac:dyDescent="0.3">
      <c r="A15345" s="23"/>
      <c r="D15345" s="23"/>
    </row>
    <row r="15346" spans="1:4" hidden="1" x14ac:dyDescent="0.3">
      <c r="A15346" s="23"/>
      <c r="D15346" s="23"/>
    </row>
    <row r="15347" spans="1:4" hidden="1" x14ac:dyDescent="0.3">
      <c r="A15347" s="23"/>
      <c r="D15347" s="23"/>
    </row>
    <row r="15348" spans="1:4" hidden="1" x14ac:dyDescent="0.3">
      <c r="A15348" s="23"/>
      <c r="D15348" s="23"/>
    </row>
    <row r="15349" spans="1:4" hidden="1" x14ac:dyDescent="0.3">
      <c r="A15349" s="23"/>
      <c r="D15349" s="23"/>
    </row>
    <row r="15350" spans="1:4" hidden="1" x14ac:dyDescent="0.3">
      <c r="A15350" s="23"/>
      <c r="D15350" s="23"/>
    </row>
    <row r="15351" spans="1:4" hidden="1" x14ac:dyDescent="0.3">
      <c r="A15351" s="23"/>
      <c r="D15351" s="23"/>
    </row>
    <row r="15352" spans="1:4" hidden="1" x14ac:dyDescent="0.3">
      <c r="A15352" s="23"/>
      <c r="D15352" s="23"/>
    </row>
    <row r="15353" spans="1:4" hidden="1" x14ac:dyDescent="0.3">
      <c r="A15353" s="23"/>
      <c r="D15353" s="23"/>
    </row>
    <row r="15354" spans="1:4" hidden="1" x14ac:dyDescent="0.3">
      <c r="A15354" s="23"/>
      <c r="D15354" s="23"/>
    </row>
    <row r="15355" spans="1:4" hidden="1" x14ac:dyDescent="0.3">
      <c r="A15355" s="23"/>
      <c r="D15355" s="23"/>
    </row>
    <row r="15356" spans="1:4" hidden="1" x14ac:dyDescent="0.3">
      <c r="A15356" s="23"/>
      <c r="D15356" s="23"/>
    </row>
    <row r="15357" spans="1:4" hidden="1" x14ac:dyDescent="0.3">
      <c r="A15357" s="23"/>
      <c r="D15357" s="23"/>
    </row>
    <row r="15358" spans="1:4" hidden="1" x14ac:dyDescent="0.3">
      <c r="A15358" s="23"/>
      <c r="D15358" s="23"/>
    </row>
    <row r="15359" spans="1:4" hidden="1" x14ac:dyDescent="0.3">
      <c r="A15359" s="23"/>
      <c r="D15359" s="23"/>
    </row>
    <row r="15360" spans="1:4" hidden="1" x14ac:dyDescent="0.3">
      <c r="A15360" s="23"/>
      <c r="D15360" s="23"/>
    </row>
    <row r="15361" spans="1:4" hidden="1" x14ac:dyDescent="0.3">
      <c r="A15361" s="23"/>
      <c r="D15361" s="23"/>
    </row>
    <row r="15362" spans="1:4" hidden="1" x14ac:dyDescent="0.3">
      <c r="A15362" s="23"/>
      <c r="D15362" s="23"/>
    </row>
    <row r="15363" spans="1:4" hidden="1" x14ac:dyDescent="0.3">
      <c r="A15363" s="23"/>
      <c r="D15363" s="23"/>
    </row>
    <row r="15364" spans="1:4" hidden="1" x14ac:dyDescent="0.3">
      <c r="A15364" s="23"/>
      <c r="D15364" s="23"/>
    </row>
    <row r="15365" spans="1:4" hidden="1" x14ac:dyDescent="0.3">
      <c r="A15365" s="23"/>
      <c r="D15365" s="23"/>
    </row>
    <row r="15366" spans="1:4" hidden="1" x14ac:dyDescent="0.3">
      <c r="A15366" s="23"/>
      <c r="D15366" s="23"/>
    </row>
    <row r="15367" spans="1:4" hidden="1" x14ac:dyDescent="0.3">
      <c r="A15367" s="23"/>
      <c r="D15367" s="23"/>
    </row>
    <row r="15368" spans="1:4" hidden="1" x14ac:dyDescent="0.3">
      <c r="A15368" s="23"/>
      <c r="D15368" s="23"/>
    </row>
    <row r="15369" spans="1:4" hidden="1" x14ac:dyDescent="0.3">
      <c r="A15369" s="23"/>
      <c r="D15369" s="23"/>
    </row>
    <row r="15370" spans="1:4" hidden="1" x14ac:dyDescent="0.3">
      <c r="A15370" s="23"/>
      <c r="D15370" s="23"/>
    </row>
    <row r="15371" spans="1:4" hidden="1" x14ac:dyDescent="0.3">
      <c r="A15371" s="23"/>
      <c r="D15371" s="23"/>
    </row>
    <row r="15372" spans="1:4" hidden="1" x14ac:dyDescent="0.3">
      <c r="A15372" s="23"/>
      <c r="D15372" s="23"/>
    </row>
    <row r="15373" spans="1:4" hidden="1" x14ac:dyDescent="0.3">
      <c r="A15373" s="23"/>
      <c r="D15373" s="23"/>
    </row>
    <row r="15374" spans="1:4" hidden="1" x14ac:dyDescent="0.3">
      <c r="A15374" s="23"/>
      <c r="D15374" s="23"/>
    </row>
    <row r="15375" spans="1:4" hidden="1" x14ac:dyDescent="0.3">
      <c r="A15375" s="23"/>
      <c r="D15375" s="23"/>
    </row>
    <row r="15376" spans="1:4" hidden="1" x14ac:dyDescent="0.3">
      <c r="A15376" s="23"/>
      <c r="D15376" s="23"/>
    </row>
    <row r="15377" spans="1:4" hidden="1" x14ac:dyDescent="0.3">
      <c r="A15377" s="23"/>
      <c r="D15377" s="23"/>
    </row>
    <row r="15378" spans="1:4" hidden="1" x14ac:dyDescent="0.3">
      <c r="A15378" s="23"/>
      <c r="D15378" s="23"/>
    </row>
    <row r="15379" spans="1:4" hidden="1" x14ac:dyDescent="0.3">
      <c r="A15379" s="23"/>
      <c r="D15379" s="23"/>
    </row>
    <row r="15380" spans="1:4" hidden="1" x14ac:dyDescent="0.3">
      <c r="A15380" s="23"/>
      <c r="D15380" s="23"/>
    </row>
    <row r="15381" spans="1:4" hidden="1" x14ac:dyDescent="0.3">
      <c r="A15381" s="23"/>
      <c r="D15381" s="23"/>
    </row>
    <row r="15382" spans="1:4" hidden="1" x14ac:dyDescent="0.3">
      <c r="A15382" s="23"/>
      <c r="D15382" s="23"/>
    </row>
    <row r="15383" spans="1:4" hidden="1" x14ac:dyDescent="0.3">
      <c r="A15383" s="23"/>
      <c r="D15383" s="23"/>
    </row>
    <row r="15384" spans="1:4" hidden="1" x14ac:dyDescent="0.3">
      <c r="A15384" s="23"/>
      <c r="D15384" s="23"/>
    </row>
    <row r="15385" spans="1:4" hidden="1" x14ac:dyDescent="0.3">
      <c r="A15385" s="23"/>
      <c r="D15385" s="23"/>
    </row>
    <row r="15386" spans="1:4" hidden="1" x14ac:dyDescent="0.3">
      <c r="A15386" s="23"/>
      <c r="D15386" s="23"/>
    </row>
    <row r="15387" spans="1:4" hidden="1" x14ac:dyDescent="0.3">
      <c r="A15387" s="23"/>
      <c r="D15387" s="23"/>
    </row>
    <row r="15388" spans="1:4" hidden="1" x14ac:dyDescent="0.3">
      <c r="A15388" s="23"/>
      <c r="D15388" s="23"/>
    </row>
    <row r="15389" spans="1:4" hidden="1" x14ac:dyDescent="0.3">
      <c r="A15389" s="23"/>
      <c r="D15389" s="23"/>
    </row>
    <row r="15390" spans="1:4" hidden="1" x14ac:dyDescent="0.3">
      <c r="A15390" s="23"/>
      <c r="D15390" s="23"/>
    </row>
    <row r="15391" spans="1:4" hidden="1" x14ac:dyDescent="0.3">
      <c r="A15391" s="23"/>
      <c r="D15391" s="23"/>
    </row>
    <row r="15392" spans="1:4" hidden="1" x14ac:dyDescent="0.3">
      <c r="A15392" s="23"/>
      <c r="D15392" s="23"/>
    </row>
    <row r="15393" spans="1:4" hidden="1" x14ac:dyDescent="0.3">
      <c r="A15393" s="23"/>
      <c r="D15393" s="23"/>
    </row>
    <row r="15394" spans="1:4" hidden="1" x14ac:dyDescent="0.3">
      <c r="A15394" s="23"/>
      <c r="D15394" s="23"/>
    </row>
    <row r="15395" spans="1:4" hidden="1" x14ac:dyDescent="0.3">
      <c r="A15395" s="23"/>
      <c r="D15395" s="23"/>
    </row>
    <row r="15396" spans="1:4" hidden="1" x14ac:dyDescent="0.3">
      <c r="A15396" s="23"/>
      <c r="D15396" s="23"/>
    </row>
    <row r="15397" spans="1:4" hidden="1" x14ac:dyDescent="0.3">
      <c r="A15397" s="23"/>
      <c r="D15397" s="23"/>
    </row>
    <row r="15398" spans="1:4" hidden="1" x14ac:dyDescent="0.3">
      <c r="A15398" s="23"/>
      <c r="D15398" s="23"/>
    </row>
    <row r="15399" spans="1:4" hidden="1" x14ac:dyDescent="0.3">
      <c r="A15399" s="23"/>
      <c r="D15399" s="23"/>
    </row>
    <row r="15400" spans="1:4" hidden="1" x14ac:dyDescent="0.3">
      <c r="A15400" s="23"/>
      <c r="D15400" s="23"/>
    </row>
    <row r="15401" spans="1:4" hidden="1" x14ac:dyDescent="0.3">
      <c r="A15401" s="23"/>
      <c r="D15401" s="23"/>
    </row>
    <row r="15402" spans="1:4" hidden="1" x14ac:dyDescent="0.3">
      <c r="A15402" s="23"/>
      <c r="D15402" s="23"/>
    </row>
    <row r="15403" spans="1:4" hidden="1" x14ac:dyDescent="0.3">
      <c r="A15403" s="23"/>
      <c r="D15403" s="23"/>
    </row>
    <row r="15404" spans="1:4" hidden="1" x14ac:dyDescent="0.3">
      <c r="A15404" s="23"/>
      <c r="D15404" s="23"/>
    </row>
    <row r="15405" spans="1:4" hidden="1" x14ac:dyDescent="0.3">
      <c r="A15405" s="23"/>
      <c r="D15405" s="23"/>
    </row>
    <row r="15406" spans="1:4" hidden="1" x14ac:dyDescent="0.3">
      <c r="A15406" s="23"/>
      <c r="D15406" s="23"/>
    </row>
    <row r="15407" spans="1:4" hidden="1" x14ac:dyDescent="0.3">
      <c r="A15407" s="23"/>
      <c r="D15407" s="23"/>
    </row>
    <row r="15408" spans="1:4" hidden="1" x14ac:dyDescent="0.3">
      <c r="A15408" s="23"/>
      <c r="D15408" s="23"/>
    </row>
    <row r="15409" spans="1:4" hidden="1" x14ac:dyDescent="0.3">
      <c r="A15409" s="23"/>
      <c r="D15409" s="23"/>
    </row>
    <row r="15410" spans="1:4" hidden="1" x14ac:dyDescent="0.3">
      <c r="A15410" s="23"/>
      <c r="D15410" s="23"/>
    </row>
    <row r="15411" spans="1:4" hidden="1" x14ac:dyDescent="0.3">
      <c r="A15411" s="23"/>
      <c r="D15411" s="23"/>
    </row>
    <row r="15412" spans="1:4" hidden="1" x14ac:dyDescent="0.3">
      <c r="A15412" s="23"/>
      <c r="D15412" s="23"/>
    </row>
    <row r="15413" spans="1:4" hidden="1" x14ac:dyDescent="0.3">
      <c r="A15413" s="23"/>
      <c r="D15413" s="23"/>
    </row>
    <row r="15414" spans="1:4" hidden="1" x14ac:dyDescent="0.3">
      <c r="A15414" s="23"/>
      <c r="D15414" s="23"/>
    </row>
    <row r="15415" spans="1:4" hidden="1" x14ac:dyDescent="0.3">
      <c r="A15415" s="23"/>
      <c r="D15415" s="23"/>
    </row>
    <row r="15416" spans="1:4" hidden="1" x14ac:dyDescent="0.3">
      <c r="A15416" s="23"/>
      <c r="D15416" s="23"/>
    </row>
    <row r="15417" spans="1:4" hidden="1" x14ac:dyDescent="0.3">
      <c r="A15417" s="23"/>
      <c r="D15417" s="23"/>
    </row>
    <row r="15418" spans="1:4" hidden="1" x14ac:dyDescent="0.3">
      <c r="A15418" s="23"/>
      <c r="D15418" s="23"/>
    </row>
    <row r="15419" spans="1:4" hidden="1" x14ac:dyDescent="0.3">
      <c r="A15419" s="23"/>
      <c r="D15419" s="23"/>
    </row>
    <row r="15420" spans="1:4" hidden="1" x14ac:dyDescent="0.3">
      <c r="A15420" s="23"/>
      <c r="D15420" s="23"/>
    </row>
    <row r="15421" spans="1:4" hidden="1" x14ac:dyDescent="0.3">
      <c r="A15421" s="23"/>
      <c r="D15421" s="23"/>
    </row>
    <row r="15422" spans="1:4" hidden="1" x14ac:dyDescent="0.3">
      <c r="A15422" s="23"/>
      <c r="D15422" s="23"/>
    </row>
    <row r="15423" spans="1:4" hidden="1" x14ac:dyDescent="0.3">
      <c r="A15423" s="23"/>
      <c r="D15423" s="23"/>
    </row>
    <row r="15424" spans="1:4" hidden="1" x14ac:dyDescent="0.3">
      <c r="A15424" s="23"/>
      <c r="D15424" s="23"/>
    </row>
    <row r="15425" spans="1:4" hidden="1" x14ac:dyDescent="0.3">
      <c r="A15425" s="23"/>
      <c r="D15425" s="23"/>
    </row>
    <row r="15426" spans="1:4" hidden="1" x14ac:dyDescent="0.3">
      <c r="A15426" s="23"/>
      <c r="D15426" s="23"/>
    </row>
    <row r="15427" spans="1:4" hidden="1" x14ac:dyDescent="0.3">
      <c r="A15427" s="23"/>
      <c r="D15427" s="23"/>
    </row>
    <row r="15428" spans="1:4" hidden="1" x14ac:dyDescent="0.3">
      <c r="A15428" s="23"/>
      <c r="D15428" s="23"/>
    </row>
    <row r="15429" spans="1:4" hidden="1" x14ac:dyDescent="0.3">
      <c r="A15429" s="23"/>
      <c r="D15429" s="23"/>
    </row>
    <row r="15430" spans="1:4" hidden="1" x14ac:dyDescent="0.3">
      <c r="A15430" s="23"/>
      <c r="D15430" s="23"/>
    </row>
    <row r="15431" spans="1:4" hidden="1" x14ac:dyDescent="0.3">
      <c r="A15431" s="23"/>
      <c r="D15431" s="23"/>
    </row>
    <row r="15432" spans="1:4" hidden="1" x14ac:dyDescent="0.3">
      <c r="A15432" s="23"/>
      <c r="D15432" s="23"/>
    </row>
    <row r="15433" spans="1:4" hidden="1" x14ac:dyDescent="0.3">
      <c r="A15433" s="23"/>
      <c r="D15433" s="23"/>
    </row>
    <row r="15434" spans="1:4" hidden="1" x14ac:dyDescent="0.3">
      <c r="A15434" s="23"/>
      <c r="D15434" s="23"/>
    </row>
    <row r="15435" spans="1:4" hidden="1" x14ac:dyDescent="0.3">
      <c r="A15435" s="23"/>
      <c r="D15435" s="23"/>
    </row>
    <row r="15436" spans="1:4" hidden="1" x14ac:dyDescent="0.3">
      <c r="A15436" s="23"/>
      <c r="D15436" s="23"/>
    </row>
    <row r="15437" spans="1:4" hidden="1" x14ac:dyDescent="0.3">
      <c r="A15437" s="23"/>
      <c r="D15437" s="23"/>
    </row>
    <row r="15438" spans="1:4" hidden="1" x14ac:dyDescent="0.3">
      <c r="A15438" s="23"/>
      <c r="D15438" s="23"/>
    </row>
    <row r="15439" spans="1:4" hidden="1" x14ac:dyDescent="0.3">
      <c r="A15439" s="23"/>
      <c r="D15439" s="23"/>
    </row>
    <row r="15440" spans="1:4" hidden="1" x14ac:dyDescent="0.3">
      <c r="A15440" s="23"/>
      <c r="D15440" s="23"/>
    </row>
    <row r="15441" spans="1:4" hidden="1" x14ac:dyDescent="0.3">
      <c r="A15441" s="23"/>
      <c r="D15441" s="23"/>
    </row>
    <row r="15442" spans="1:4" hidden="1" x14ac:dyDescent="0.3">
      <c r="A15442" s="23"/>
      <c r="D15442" s="23"/>
    </row>
    <row r="15443" spans="1:4" hidden="1" x14ac:dyDescent="0.3">
      <c r="A15443" s="23"/>
      <c r="D15443" s="23"/>
    </row>
    <row r="15444" spans="1:4" hidden="1" x14ac:dyDescent="0.3">
      <c r="A15444" s="23"/>
      <c r="D15444" s="23"/>
    </row>
    <row r="15445" spans="1:4" hidden="1" x14ac:dyDescent="0.3">
      <c r="A15445" s="23"/>
      <c r="D15445" s="23"/>
    </row>
    <row r="15446" spans="1:4" hidden="1" x14ac:dyDescent="0.3">
      <c r="A15446" s="23"/>
      <c r="D15446" s="23"/>
    </row>
    <row r="15447" spans="1:4" hidden="1" x14ac:dyDescent="0.3">
      <c r="A15447" s="23"/>
      <c r="D15447" s="23"/>
    </row>
    <row r="15448" spans="1:4" hidden="1" x14ac:dyDescent="0.3">
      <c r="A15448" s="23"/>
      <c r="D15448" s="23"/>
    </row>
    <row r="15449" spans="1:4" hidden="1" x14ac:dyDescent="0.3">
      <c r="A15449" s="23"/>
      <c r="D15449" s="23"/>
    </row>
    <row r="15450" spans="1:4" hidden="1" x14ac:dyDescent="0.3">
      <c r="A15450" s="23"/>
      <c r="D15450" s="23"/>
    </row>
    <row r="15451" spans="1:4" hidden="1" x14ac:dyDescent="0.3">
      <c r="A15451" s="23"/>
      <c r="D15451" s="23"/>
    </row>
    <row r="15452" spans="1:4" hidden="1" x14ac:dyDescent="0.3">
      <c r="A15452" s="23"/>
      <c r="D15452" s="23"/>
    </row>
    <row r="15453" spans="1:4" hidden="1" x14ac:dyDescent="0.3">
      <c r="A15453" s="23"/>
      <c r="D15453" s="23"/>
    </row>
    <row r="15454" spans="1:4" hidden="1" x14ac:dyDescent="0.3">
      <c r="A15454" s="23"/>
      <c r="D15454" s="23"/>
    </row>
    <row r="15455" spans="1:4" hidden="1" x14ac:dyDescent="0.3">
      <c r="A15455" s="23"/>
      <c r="D15455" s="23"/>
    </row>
    <row r="15456" spans="1:4" hidden="1" x14ac:dyDescent="0.3">
      <c r="A15456" s="23"/>
      <c r="D15456" s="23"/>
    </row>
    <row r="15457" spans="1:4" hidden="1" x14ac:dyDescent="0.3">
      <c r="A15457" s="23"/>
      <c r="D15457" s="23"/>
    </row>
    <row r="15458" spans="1:4" hidden="1" x14ac:dyDescent="0.3">
      <c r="A15458" s="23"/>
      <c r="D15458" s="23"/>
    </row>
    <row r="15459" spans="1:4" hidden="1" x14ac:dyDescent="0.3">
      <c r="A15459" s="23"/>
      <c r="D15459" s="23"/>
    </row>
    <row r="15460" spans="1:4" hidden="1" x14ac:dyDescent="0.3">
      <c r="A15460" s="23"/>
      <c r="D15460" s="23"/>
    </row>
    <row r="15461" spans="1:4" hidden="1" x14ac:dyDescent="0.3">
      <c r="A15461" s="23"/>
      <c r="D15461" s="23"/>
    </row>
    <row r="15462" spans="1:4" hidden="1" x14ac:dyDescent="0.3">
      <c r="A15462" s="23"/>
      <c r="D15462" s="23"/>
    </row>
    <row r="15463" spans="1:4" hidden="1" x14ac:dyDescent="0.3">
      <c r="A15463" s="23"/>
      <c r="D15463" s="23"/>
    </row>
    <row r="15464" spans="1:4" hidden="1" x14ac:dyDescent="0.3">
      <c r="A15464" s="23"/>
      <c r="D15464" s="23"/>
    </row>
    <row r="15465" spans="1:4" hidden="1" x14ac:dyDescent="0.3">
      <c r="A15465" s="23"/>
      <c r="D15465" s="23"/>
    </row>
    <row r="15466" spans="1:4" hidden="1" x14ac:dyDescent="0.3">
      <c r="A15466" s="23"/>
      <c r="D15466" s="23"/>
    </row>
    <row r="15467" spans="1:4" hidden="1" x14ac:dyDescent="0.3">
      <c r="A15467" s="23"/>
      <c r="D15467" s="23"/>
    </row>
    <row r="15468" spans="1:4" hidden="1" x14ac:dyDescent="0.3">
      <c r="A15468" s="23"/>
      <c r="D15468" s="23"/>
    </row>
    <row r="15469" spans="1:4" hidden="1" x14ac:dyDescent="0.3">
      <c r="A15469" s="23"/>
      <c r="D15469" s="23"/>
    </row>
    <row r="15470" spans="1:4" hidden="1" x14ac:dyDescent="0.3">
      <c r="A15470" s="23"/>
      <c r="D15470" s="23"/>
    </row>
    <row r="15471" spans="1:4" hidden="1" x14ac:dyDescent="0.3">
      <c r="A15471" s="23"/>
      <c r="D15471" s="23"/>
    </row>
    <row r="15472" spans="1:4" hidden="1" x14ac:dyDescent="0.3">
      <c r="A15472" s="23"/>
      <c r="D15472" s="23"/>
    </row>
    <row r="15473" spans="1:4" hidden="1" x14ac:dyDescent="0.3">
      <c r="A15473" s="23"/>
      <c r="D15473" s="23"/>
    </row>
    <row r="15474" spans="1:4" hidden="1" x14ac:dyDescent="0.3">
      <c r="A15474" s="23"/>
      <c r="D15474" s="23"/>
    </row>
    <row r="15475" spans="1:4" hidden="1" x14ac:dyDescent="0.3">
      <c r="A15475" s="23"/>
      <c r="D15475" s="23"/>
    </row>
    <row r="15476" spans="1:4" hidden="1" x14ac:dyDescent="0.3">
      <c r="A15476" s="23"/>
      <c r="D15476" s="23"/>
    </row>
    <row r="15477" spans="1:4" hidden="1" x14ac:dyDescent="0.3">
      <c r="A15477" s="23"/>
      <c r="D15477" s="23"/>
    </row>
    <row r="15478" spans="1:4" hidden="1" x14ac:dyDescent="0.3">
      <c r="A15478" s="23"/>
      <c r="D15478" s="23"/>
    </row>
    <row r="15479" spans="1:4" hidden="1" x14ac:dyDescent="0.3">
      <c r="A15479" s="23"/>
      <c r="D15479" s="23"/>
    </row>
    <row r="15480" spans="1:4" hidden="1" x14ac:dyDescent="0.3">
      <c r="A15480" s="23"/>
      <c r="D15480" s="23"/>
    </row>
    <row r="15481" spans="1:4" hidden="1" x14ac:dyDescent="0.3">
      <c r="A15481" s="23"/>
      <c r="D15481" s="23"/>
    </row>
    <row r="15482" spans="1:4" hidden="1" x14ac:dyDescent="0.3">
      <c r="A15482" s="23"/>
      <c r="D15482" s="23"/>
    </row>
    <row r="15483" spans="1:4" hidden="1" x14ac:dyDescent="0.3">
      <c r="A15483" s="23"/>
      <c r="D15483" s="23"/>
    </row>
    <row r="15484" spans="1:4" hidden="1" x14ac:dyDescent="0.3">
      <c r="A15484" s="23"/>
      <c r="D15484" s="23"/>
    </row>
    <row r="15485" spans="1:4" hidden="1" x14ac:dyDescent="0.3">
      <c r="A15485" s="23"/>
      <c r="D15485" s="23"/>
    </row>
    <row r="15486" spans="1:4" hidden="1" x14ac:dyDescent="0.3">
      <c r="A15486" s="23"/>
      <c r="D15486" s="23"/>
    </row>
    <row r="15487" spans="1:4" hidden="1" x14ac:dyDescent="0.3">
      <c r="A15487" s="23"/>
      <c r="D15487" s="23"/>
    </row>
    <row r="15488" spans="1:4" hidden="1" x14ac:dyDescent="0.3">
      <c r="A15488" s="23"/>
      <c r="D15488" s="23"/>
    </row>
    <row r="15489" spans="1:4" hidden="1" x14ac:dyDescent="0.3">
      <c r="A15489" s="23"/>
      <c r="D15489" s="23"/>
    </row>
    <row r="15490" spans="1:4" hidden="1" x14ac:dyDescent="0.3">
      <c r="A15490" s="23"/>
      <c r="D15490" s="23"/>
    </row>
    <row r="15491" spans="1:4" hidden="1" x14ac:dyDescent="0.3">
      <c r="A15491" s="23"/>
      <c r="D15491" s="23"/>
    </row>
    <row r="15492" spans="1:4" hidden="1" x14ac:dyDescent="0.3">
      <c r="A15492" s="23"/>
      <c r="D15492" s="23"/>
    </row>
    <row r="15493" spans="1:4" hidden="1" x14ac:dyDescent="0.3">
      <c r="A15493" s="23"/>
      <c r="D15493" s="23"/>
    </row>
    <row r="15494" spans="1:4" hidden="1" x14ac:dyDescent="0.3">
      <c r="A15494" s="23"/>
      <c r="D15494" s="23"/>
    </row>
    <row r="15495" spans="1:4" hidden="1" x14ac:dyDescent="0.3">
      <c r="A15495" s="23"/>
      <c r="D15495" s="23"/>
    </row>
    <row r="15496" spans="1:4" hidden="1" x14ac:dyDescent="0.3">
      <c r="A15496" s="23"/>
      <c r="D15496" s="23"/>
    </row>
    <row r="15497" spans="1:4" hidden="1" x14ac:dyDescent="0.3">
      <c r="A15497" s="23"/>
      <c r="D15497" s="23"/>
    </row>
    <row r="15498" spans="1:4" hidden="1" x14ac:dyDescent="0.3">
      <c r="A15498" s="23"/>
      <c r="D15498" s="23"/>
    </row>
    <row r="15499" spans="1:4" hidden="1" x14ac:dyDescent="0.3">
      <c r="A15499" s="23"/>
      <c r="D15499" s="23"/>
    </row>
    <row r="15500" spans="1:4" hidden="1" x14ac:dyDescent="0.3">
      <c r="A15500" s="23"/>
      <c r="D15500" s="23"/>
    </row>
    <row r="15501" spans="1:4" hidden="1" x14ac:dyDescent="0.3">
      <c r="A15501" s="23"/>
      <c r="D15501" s="23"/>
    </row>
    <row r="15502" spans="1:4" hidden="1" x14ac:dyDescent="0.3">
      <c r="A15502" s="23"/>
      <c r="D15502" s="23"/>
    </row>
    <row r="15503" spans="1:4" hidden="1" x14ac:dyDescent="0.3">
      <c r="A15503" s="23"/>
      <c r="D15503" s="23"/>
    </row>
    <row r="15504" spans="1:4" hidden="1" x14ac:dyDescent="0.3">
      <c r="A15504" s="23"/>
      <c r="D15504" s="23"/>
    </row>
    <row r="15505" spans="1:4" hidden="1" x14ac:dyDescent="0.3">
      <c r="A15505" s="23"/>
      <c r="D15505" s="23"/>
    </row>
    <row r="15506" spans="1:4" hidden="1" x14ac:dyDescent="0.3">
      <c r="A15506" s="23"/>
      <c r="D15506" s="23"/>
    </row>
    <row r="15507" spans="1:4" hidden="1" x14ac:dyDescent="0.3">
      <c r="A15507" s="23"/>
      <c r="D15507" s="23"/>
    </row>
    <row r="15508" spans="1:4" hidden="1" x14ac:dyDescent="0.3">
      <c r="A15508" s="23"/>
      <c r="D15508" s="23"/>
    </row>
    <row r="15509" spans="1:4" hidden="1" x14ac:dyDescent="0.3">
      <c r="A15509" s="23"/>
      <c r="D15509" s="23"/>
    </row>
    <row r="15510" spans="1:4" hidden="1" x14ac:dyDescent="0.3">
      <c r="A15510" s="23"/>
      <c r="D15510" s="23"/>
    </row>
    <row r="15511" spans="1:4" hidden="1" x14ac:dyDescent="0.3">
      <c r="A15511" s="23"/>
      <c r="D15511" s="23"/>
    </row>
    <row r="15512" spans="1:4" hidden="1" x14ac:dyDescent="0.3">
      <c r="A15512" s="23"/>
      <c r="D15512" s="23"/>
    </row>
    <row r="15513" spans="1:4" hidden="1" x14ac:dyDescent="0.3">
      <c r="A15513" s="23"/>
      <c r="D15513" s="23"/>
    </row>
    <row r="15514" spans="1:4" hidden="1" x14ac:dyDescent="0.3">
      <c r="A15514" s="23"/>
      <c r="D15514" s="23"/>
    </row>
    <row r="15515" spans="1:4" hidden="1" x14ac:dyDescent="0.3">
      <c r="A15515" s="23"/>
      <c r="D15515" s="23"/>
    </row>
    <row r="15516" spans="1:4" hidden="1" x14ac:dyDescent="0.3">
      <c r="A15516" s="23"/>
      <c r="D15516" s="23"/>
    </row>
    <row r="15517" spans="1:4" hidden="1" x14ac:dyDescent="0.3">
      <c r="A15517" s="23"/>
      <c r="D15517" s="23"/>
    </row>
    <row r="15518" spans="1:4" hidden="1" x14ac:dyDescent="0.3">
      <c r="A15518" s="23"/>
      <c r="D15518" s="23"/>
    </row>
    <row r="15519" spans="1:4" hidden="1" x14ac:dyDescent="0.3">
      <c r="A15519" s="23"/>
      <c r="D15519" s="23"/>
    </row>
    <row r="15520" spans="1:4" hidden="1" x14ac:dyDescent="0.3">
      <c r="A15520" s="23"/>
      <c r="D15520" s="23"/>
    </row>
    <row r="15521" spans="1:4" hidden="1" x14ac:dyDescent="0.3">
      <c r="A15521" s="23"/>
      <c r="D15521" s="23"/>
    </row>
    <row r="15522" spans="1:4" hidden="1" x14ac:dyDescent="0.3">
      <c r="A15522" s="23"/>
      <c r="D15522" s="23"/>
    </row>
    <row r="15523" spans="1:4" hidden="1" x14ac:dyDescent="0.3">
      <c r="A15523" s="23"/>
      <c r="D15523" s="23"/>
    </row>
    <row r="15524" spans="1:4" hidden="1" x14ac:dyDescent="0.3">
      <c r="A15524" s="23"/>
      <c r="D15524" s="23"/>
    </row>
    <row r="15525" spans="1:4" hidden="1" x14ac:dyDescent="0.3">
      <c r="A15525" s="23"/>
      <c r="D15525" s="23"/>
    </row>
    <row r="15526" spans="1:4" hidden="1" x14ac:dyDescent="0.3">
      <c r="A15526" s="23"/>
      <c r="D15526" s="23"/>
    </row>
    <row r="15527" spans="1:4" hidden="1" x14ac:dyDescent="0.3">
      <c r="A15527" s="23"/>
      <c r="D15527" s="23"/>
    </row>
    <row r="15528" spans="1:4" hidden="1" x14ac:dyDescent="0.3">
      <c r="A15528" s="23"/>
      <c r="D15528" s="23"/>
    </row>
    <row r="15529" spans="1:4" hidden="1" x14ac:dyDescent="0.3">
      <c r="A15529" s="23"/>
      <c r="D15529" s="23"/>
    </row>
    <row r="15530" spans="1:4" hidden="1" x14ac:dyDescent="0.3">
      <c r="A15530" s="23"/>
      <c r="D15530" s="23"/>
    </row>
    <row r="15531" spans="1:4" hidden="1" x14ac:dyDescent="0.3">
      <c r="A15531" s="23"/>
      <c r="D15531" s="23"/>
    </row>
    <row r="15532" spans="1:4" hidden="1" x14ac:dyDescent="0.3">
      <c r="A15532" s="23"/>
      <c r="D15532" s="23"/>
    </row>
    <row r="15533" spans="1:4" hidden="1" x14ac:dyDescent="0.3">
      <c r="A15533" s="23"/>
      <c r="D15533" s="23"/>
    </row>
    <row r="15534" spans="1:4" hidden="1" x14ac:dyDescent="0.3">
      <c r="A15534" s="23"/>
      <c r="D15534" s="23"/>
    </row>
    <row r="15535" spans="1:4" hidden="1" x14ac:dyDescent="0.3">
      <c r="A15535" s="23"/>
      <c r="D15535" s="23"/>
    </row>
    <row r="15536" spans="1:4" hidden="1" x14ac:dyDescent="0.3">
      <c r="A15536" s="23"/>
      <c r="D15536" s="23"/>
    </row>
    <row r="15537" spans="1:4" hidden="1" x14ac:dyDescent="0.3">
      <c r="A15537" s="23"/>
      <c r="D15537" s="23"/>
    </row>
    <row r="15538" spans="1:4" hidden="1" x14ac:dyDescent="0.3">
      <c r="A15538" s="23"/>
      <c r="D15538" s="23"/>
    </row>
    <row r="15539" spans="1:4" hidden="1" x14ac:dyDescent="0.3">
      <c r="A15539" s="23"/>
      <c r="D15539" s="23"/>
    </row>
    <row r="15540" spans="1:4" hidden="1" x14ac:dyDescent="0.3">
      <c r="A15540" s="23"/>
      <c r="D15540" s="23"/>
    </row>
    <row r="15541" spans="1:4" hidden="1" x14ac:dyDescent="0.3">
      <c r="A15541" s="23"/>
      <c r="D15541" s="23"/>
    </row>
    <row r="15542" spans="1:4" hidden="1" x14ac:dyDescent="0.3">
      <c r="A15542" s="23"/>
      <c r="D15542" s="23"/>
    </row>
    <row r="15543" spans="1:4" hidden="1" x14ac:dyDescent="0.3">
      <c r="A15543" s="23"/>
      <c r="D15543" s="23"/>
    </row>
    <row r="15544" spans="1:4" hidden="1" x14ac:dyDescent="0.3">
      <c r="A15544" s="23"/>
      <c r="D15544" s="23"/>
    </row>
    <row r="15545" spans="1:4" hidden="1" x14ac:dyDescent="0.3">
      <c r="A15545" s="23"/>
      <c r="D15545" s="23"/>
    </row>
    <row r="15546" spans="1:4" hidden="1" x14ac:dyDescent="0.3">
      <c r="A15546" s="23"/>
      <c r="D15546" s="23"/>
    </row>
    <row r="15547" spans="1:4" hidden="1" x14ac:dyDescent="0.3">
      <c r="A15547" s="23"/>
      <c r="D15547" s="23"/>
    </row>
    <row r="15548" spans="1:4" hidden="1" x14ac:dyDescent="0.3">
      <c r="A15548" s="23"/>
      <c r="D15548" s="23"/>
    </row>
    <row r="15549" spans="1:4" hidden="1" x14ac:dyDescent="0.3">
      <c r="A15549" s="23"/>
      <c r="D15549" s="23"/>
    </row>
    <row r="15550" spans="1:4" hidden="1" x14ac:dyDescent="0.3">
      <c r="A15550" s="23"/>
      <c r="D15550" s="23"/>
    </row>
    <row r="15551" spans="1:4" hidden="1" x14ac:dyDescent="0.3">
      <c r="A15551" s="23"/>
      <c r="D15551" s="23"/>
    </row>
    <row r="15552" spans="1:4" hidden="1" x14ac:dyDescent="0.3">
      <c r="A15552" s="23"/>
      <c r="D15552" s="23"/>
    </row>
    <row r="15553" spans="1:4" hidden="1" x14ac:dyDescent="0.3">
      <c r="A15553" s="23"/>
      <c r="D15553" s="23"/>
    </row>
    <row r="15554" spans="1:4" hidden="1" x14ac:dyDescent="0.3">
      <c r="A15554" s="23"/>
      <c r="D15554" s="23"/>
    </row>
    <row r="15555" spans="1:4" hidden="1" x14ac:dyDescent="0.3">
      <c r="A15555" s="23"/>
      <c r="D15555" s="23"/>
    </row>
    <row r="15556" spans="1:4" hidden="1" x14ac:dyDescent="0.3">
      <c r="A15556" s="23"/>
      <c r="D15556" s="23"/>
    </row>
    <row r="15557" spans="1:4" hidden="1" x14ac:dyDescent="0.3">
      <c r="A15557" s="23"/>
      <c r="D15557" s="23"/>
    </row>
    <row r="15558" spans="1:4" hidden="1" x14ac:dyDescent="0.3">
      <c r="A15558" s="23"/>
      <c r="D15558" s="23"/>
    </row>
    <row r="15559" spans="1:4" hidden="1" x14ac:dyDescent="0.3">
      <c r="A15559" s="23"/>
      <c r="D15559" s="23"/>
    </row>
    <row r="15560" spans="1:4" hidden="1" x14ac:dyDescent="0.3">
      <c r="A15560" s="23"/>
      <c r="D15560" s="23"/>
    </row>
    <row r="15561" spans="1:4" hidden="1" x14ac:dyDescent="0.3">
      <c r="A15561" s="23"/>
      <c r="D15561" s="23"/>
    </row>
    <row r="15562" spans="1:4" hidden="1" x14ac:dyDescent="0.3">
      <c r="A15562" s="23"/>
      <c r="D15562" s="23"/>
    </row>
    <row r="15563" spans="1:4" hidden="1" x14ac:dyDescent="0.3">
      <c r="A15563" s="23"/>
      <c r="D15563" s="23"/>
    </row>
    <row r="15564" spans="1:4" hidden="1" x14ac:dyDescent="0.3">
      <c r="A15564" s="23"/>
      <c r="D15564" s="23"/>
    </row>
    <row r="15565" spans="1:4" hidden="1" x14ac:dyDescent="0.3">
      <c r="A15565" s="23"/>
      <c r="D15565" s="23"/>
    </row>
    <row r="15566" spans="1:4" hidden="1" x14ac:dyDescent="0.3">
      <c r="A15566" s="23"/>
      <c r="D15566" s="23"/>
    </row>
    <row r="15567" spans="1:4" hidden="1" x14ac:dyDescent="0.3">
      <c r="A15567" s="23"/>
      <c r="D15567" s="23"/>
    </row>
    <row r="15568" spans="1:4" hidden="1" x14ac:dyDescent="0.3">
      <c r="A15568" s="23"/>
      <c r="D15568" s="23"/>
    </row>
    <row r="15569" spans="1:4" hidden="1" x14ac:dyDescent="0.3">
      <c r="A15569" s="23"/>
      <c r="D15569" s="23"/>
    </row>
    <row r="15570" spans="1:4" hidden="1" x14ac:dyDescent="0.3">
      <c r="A15570" s="23"/>
      <c r="D15570" s="23"/>
    </row>
    <row r="15571" spans="1:4" hidden="1" x14ac:dyDescent="0.3">
      <c r="A15571" s="23"/>
      <c r="D15571" s="23"/>
    </row>
    <row r="15572" spans="1:4" hidden="1" x14ac:dyDescent="0.3">
      <c r="A15572" s="23"/>
      <c r="D15572" s="23"/>
    </row>
    <row r="15573" spans="1:4" hidden="1" x14ac:dyDescent="0.3">
      <c r="A15573" s="23"/>
      <c r="D15573" s="23"/>
    </row>
    <row r="15574" spans="1:4" hidden="1" x14ac:dyDescent="0.3">
      <c r="A15574" s="23"/>
      <c r="D15574" s="23"/>
    </row>
    <row r="15575" spans="1:4" hidden="1" x14ac:dyDescent="0.3">
      <c r="A15575" s="23"/>
      <c r="D15575" s="23"/>
    </row>
    <row r="15576" spans="1:4" hidden="1" x14ac:dyDescent="0.3">
      <c r="A15576" s="23"/>
      <c r="D15576" s="23"/>
    </row>
    <row r="15577" spans="1:4" hidden="1" x14ac:dyDescent="0.3">
      <c r="A15577" s="23"/>
      <c r="D15577" s="23"/>
    </row>
    <row r="15578" spans="1:4" hidden="1" x14ac:dyDescent="0.3">
      <c r="A15578" s="23"/>
      <c r="D15578" s="23"/>
    </row>
    <row r="15579" spans="1:4" hidden="1" x14ac:dyDescent="0.3">
      <c r="A15579" s="23"/>
      <c r="D15579" s="23"/>
    </row>
    <row r="15580" spans="1:4" hidden="1" x14ac:dyDescent="0.3">
      <c r="A15580" s="23"/>
      <c r="D15580" s="23"/>
    </row>
    <row r="15581" spans="1:4" hidden="1" x14ac:dyDescent="0.3">
      <c r="A15581" s="23"/>
      <c r="D15581" s="23"/>
    </row>
    <row r="15582" spans="1:4" hidden="1" x14ac:dyDescent="0.3">
      <c r="A15582" s="23"/>
      <c r="D15582" s="23"/>
    </row>
    <row r="15583" spans="1:4" hidden="1" x14ac:dyDescent="0.3">
      <c r="A15583" s="23"/>
      <c r="D15583" s="23"/>
    </row>
    <row r="15584" spans="1:4" hidden="1" x14ac:dyDescent="0.3">
      <c r="A15584" s="23"/>
      <c r="D15584" s="23"/>
    </row>
    <row r="15585" spans="1:4" hidden="1" x14ac:dyDescent="0.3">
      <c r="A15585" s="23"/>
      <c r="D15585" s="23"/>
    </row>
    <row r="15586" spans="1:4" hidden="1" x14ac:dyDescent="0.3">
      <c r="A15586" s="23"/>
      <c r="D15586" s="23"/>
    </row>
    <row r="15587" spans="1:4" hidden="1" x14ac:dyDescent="0.3">
      <c r="A15587" s="23"/>
      <c r="D15587" s="23"/>
    </row>
    <row r="15588" spans="1:4" hidden="1" x14ac:dyDescent="0.3">
      <c r="A15588" s="23"/>
      <c r="D15588" s="23"/>
    </row>
    <row r="15589" spans="1:4" hidden="1" x14ac:dyDescent="0.3">
      <c r="A15589" s="23"/>
      <c r="D15589" s="23"/>
    </row>
    <row r="15590" spans="1:4" hidden="1" x14ac:dyDescent="0.3">
      <c r="A15590" s="23"/>
      <c r="D15590" s="23"/>
    </row>
    <row r="15591" spans="1:4" hidden="1" x14ac:dyDescent="0.3">
      <c r="A15591" s="23"/>
      <c r="D15591" s="23"/>
    </row>
    <row r="15592" spans="1:4" hidden="1" x14ac:dyDescent="0.3">
      <c r="A15592" s="23"/>
      <c r="D15592" s="23"/>
    </row>
    <row r="15593" spans="1:4" hidden="1" x14ac:dyDescent="0.3">
      <c r="A15593" s="23"/>
      <c r="D15593" s="23"/>
    </row>
    <row r="15594" spans="1:4" hidden="1" x14ac:dyDescent="0.3">
      <c r="A15594" s="23"/>
      <c r="D15594" s="23"/>
    </row>
    <row r="15595" spans="1:4" hidden="1" x14ac:dyDescent="0.3">
      <c r="A15595" s="23"/>
      <c r="D15595" s="23"/>
    </row>
    <row r="15596" spans="1:4" hidden="1" x14ac:dyDescent="0.3">
      <c r="A15596" s="23"/>
      <c r="D15596" s="23"/>
    </row>
    <row r="15597" spans="1:4" hidden="1" x14ac:dyDescent="0.3">
      <c r="A15597" s="23"/>
      <c r="D15597" s="23"/>
    </row>
    <row r="15598" spans="1:4" hidden="1" x14ac:dyDescent="0.3">
      <c r="A15598" s="23"/>
      <c r="D15598" s="23"/>
    </row>
    <row r="15599" spans="1:4" hidden="1" x14ac:dyDescent="0.3">
      <c r="A15599" s="23"/>
      <c r="D15599" s="23"/>
    </row>
    <row r="15600" spans="1:4" hidden="1" x14ac:dyDescent="0.3">
      <c r="A15600" s="23"/>
      <c r="D15600" s="23"/>
    </row>
    <row r="15601" spans="1:4" hidden="1" x14ac:dyDescent="0.3">
      <c r="A15601" s="23"/>
      <c r="D15601" s="23"/>
    </row>
    <row r="15602" spans="1:4" hidden="1" x14ac:dyDescent="0.3">
      <c r="A15602" s="23"/>
      <c r="D15602" s="23"/>
    </row>
    <row r="15603" spans="1:4" hidden="1" x14ac:dyDescent="0.3">
      <c r="A15603" s="23"/>
      <c r="D15603" s="23"/>
    </row>
    <row r="15604" spans="1:4" hidden="1" x14ac:dyDescent="0.3">
      <c r="A15604" s="23"/>
      <c r="D15604" s="23"/>
    </row>
    <row r="15605" spans="1:4" hidden="1" x14ac:dyDescent="0.3">
      <c r="A15605" s="23"/>
      <c r="D15605" s="23"/>
    </row>
    <row r="15606" spans="1:4" hidden="1" x14ac:dyDescent="0.3">
      <c r="A15606" s="23"/>
      <c r="D15606" s="23"/>
    </row>
    <row r="15607" spans="1:4" hidden="1" x14ac:dyDescent="0.3">
      <c r="A15607" s="23"/>
      <c r="D15607" s="23"/>
    </row>
    <row r="15608" spans="1:4" hidden="1" x14ac:dyDescent="0.3">
      <c r="A15608" s="23"/>
      <c r="D15608" s="23"/>
    </row>
    <row r="15609" spans="1:4" hidden="1" x14ac:dyDescent="0.3">
      <c r="A15609" s="23"/>
      <c r="D15609" s="23"/>
    </row>
    <row r="15610" spans="1:4" hidden="1" x14ac:dyDescent="0.3">
      <c r="A15610" s="23"/>
      <c r="D15610" s="23"/>
    </row>
    <row r="15611" spans="1:4" hidden="1" x14ac:dyDescent="0.3">
      <c r="A15611" s="23"/>
      <c r="D15611" s="23"/>
    </row>
    <row r="15612" spans="1:4" hidden="1" x14ac:dyDescent="0.3">
      <c r="A15612" s="23"/>
      <c r="D15612" s="23"/>
    </row>
    <row r="15613" spans="1:4" hidden="1" x14ac:dyDescent="0.3">
      <c r="A15613" s="23"/>
      <c r="D15613" s="23"/>
    </row>
    <row r="15614" spans="1:4" hidden="1" x14ac:dyDescent="0.3">
      <c r="A15614" s="23"/>
      <c r="D15614" s="23"/>
    </row>
    <row r="15615" spans="1:4" hidden="1" x14ac:dyDescent="0.3">
      <c r="A15615" s="23"/>
      <c r="D15615" s="23"/>
    </row>
    <row r="15616" spans="1:4" hidden="1" x14ac:dyDescent="0.3">
      <c r="A15616" s="23"/>
      <c r="D15616" s="23"/>
    </row>
    <row r="15617" spans="1:4" hidden="1" x14ac:dyDescent="0.3">
      <c r="A15617" s="23"/>
      <c r="D15617" s="23"/>
    </row>
    <row r="15618" spans="1:4" hidden="1" x14ac:dyDescent="0.3">
      <c r="A15618" s="23"/>
      <c r="D15618" s="23"/>
    </row>
    <row r="15619" spans="1:4" hidden="1" x14ac:dyDescent="0.3">
      <c r="A15619" s="23"/>
      <c r="D15619" s="23"/>
    </row>
    <row r="15620" spans="1:4" hidden="1" x14ac:dyDescent="0.3">
      <c r="A15620" s="23"/>
      <c r="D15620" s="23"/>
    </row>
    <row r="15621" spans="1:4" hidden="1" x14ac:dyDescent="0.3">
      <c r="A15621" s="23"/>
      <c r="D15621" s="23"/>
    </row>
    <row r="15622" spans="1:4" hidden="1" x14ac:dyDescent="0.3">
      <c r="A15622" s="23"/>
      <c r="D15622" s="23"/>
    </row>
    <row r="15623" spans="1:4" hidden="1" x14ac:dyDescent="0.3">
      <c r="A15623" s="23"/>
      <c r="D15623" s="23"/>
    </row>
    <row r="15624" spans="1:4" hidden="1" x14ac:dyDescent="0.3">
      <c r="A15624" s="23"/>
      <c r="D15624" s="23"/>
    </row>
    <row r="15625" spans="1:4" hidden="1" x14ac:dyDescent="0.3">
      <c r="A15625" s="23"/>
      <c r="D15625" s="23"/>
    </row>
    <row r="15626" spans="1:4" hidden="1" x14ac:dyDescent="0.3">
      <c r="A15626" s="23"/>
      <c r="D15626" s="23"/>
    </row>
    <row r="15627" spans="1:4" hidden="1" x14ac:dyDescent="0.3">
      <c r="A15627" s="23"/>
      <c r="D15627" s="23"/>
    </row>
    <row r="15628" spans="1:4" hidden="1" x14ac:dyDescent="0.3">
      <c r="A15628" s="23"/>
      <c r="D15628" s="23"/>
    </row>
    <row r="15629" spans="1:4" hidden="1" x14ac:dyDescent="0.3">
      <c r="A15629" s="23"/>
      <c r="D15629" s="23"/>
    </row>
    <row r="15630" spans="1:4" hidden="1" x14ac:dyDescent="0.3">
      <c r="A15630" s="23"/>
      <c r="D15630" s="23"/>
    </row>
    <row r="15631" spans="1:4" hidden="1" x14ac:dyDescent="0.3">
      <c r="A15631" s="23"/>
      <c r="D15631" s="23"/>
    </row>
    <row r="15632" spans="1:4" hidden="1" x14ac:dyDescent="0.3">
      <c r="A15632" s="23"/>
      <c r="D15632" s="23"/>
    </row>
    <row r="15633" spans="1:4" hidden="1" x14ac:dyDescent="0.3">
      <c r="A15633" s="23"/>
      <c r="D15633" s="23"/>
    </row>
    <row r="15634" spans="1:4" hidden="1" x14ac:dyDescent="0.3">
      <c r="A15634" s="23"/>
      <c r="D15634" s="23"/>
    </row>
    <row r="15635" spans="1:4" hidden="1" x14ac:dyDescent="0.3">
      <c r="A15635" s="23"/>
      <c r="D15635" s="23"/>
    </row>
    <row r="15636" spans="1:4" hidden="1" x14ac:dyDescent="0.3">
      <c r="A15636" s="23"/>
      <c r="D15636" s="23"/>
    </row>
    <row r="15637" spans="1:4" hidden="1" x14ac:dyDescent="0.3">
      <c r="A15637" s="23"/>
      <c r="D15637" s="23"/>
    </row>
    <row r="15638" spans="1:4" hidden="1" x14ac:dyDescent="0.3">
      <c r="A15638" s="23"/>
      <c r="D15638" s="23"/>
    </row>
    <row r="15639" spans="1:4" hidden="1" x14ac:dyDescent="0.3">
      <c r="A15639" s="23"/>
      <c r="D15639" s="23"/>
    </row>
    <row r="15640" spans="1:4" hidden="1" x14ac:dyDescent="0.3">
      <c r="A15640" s="23"/>
      <c r="D15640" s="23"/>
    </row>
    <row r="15641" spans="1:4" hidden="1" x14ac:dyDescent="0.3">
      <c r="A15641" s="23"/>
      <c r="D15641" s="23"/>
    </row>
    <row r="15642" spans="1:4" hidden="1" x14ac:dyDescent="0.3">
      <c r="A15642" s="23"/>
      <c r="D15642" s="23"/>
    </row>
    <row r="15643" spans="1:4" hidden="1" x14ac:dyDescent="0.3">
      <c r="A15643" s="23"/>
      <c r="D15643" s="23"/>
    </row>
    <row r="15644" spans="1:4" hidden="1" x14ac:dyDescent="0.3">
      <c r="A15644" s="23"/>
      <c r="D15644" s="23"/>
    </row>
    <row r="15645" spans="1:4" hidden="1" x14ac:dyDescent="0.3">
      <c r="A15645" s="23"/>
      <c r="D15645" s="23"/>
    </row>
    <row r="15646" spans="1:4" hidden="1" x14ac:dyDescent="0.3">
      <c r="A15646" s="23"/>
      <c r="D15646" s="23"/>
    </row>
    <row r="15647" spans="1:4" hidden="1" x14ac:dyDescent="0.3">
      <c r="A15647" s="23"/>
      <c r="D15647" s="23"/>
    </row>
    <row r="15648" spans="1:4" hidden="1" x14ac:dyDescent="0.3">
      <c r="A15648" s="23"/>
      <c r="D15648" s="23"/>
    </row>
    <row r="15649" spans="1:4" hidden="1" x14ac:dyDescent="0.3">
      <c r="A15649" s="23"/>
      <c r="D15649" s="23"/>
    </row>
    <row r="15650" spans="1:4" hidden="1" x14ac:dyDescent="0.3">
      <c r="A15650" s="23"/>
      <c r="D15650" s="23"/>
    </row>
    <row r="15651" spans="1:4" hidden="1" x14ac:dyDescent="0.3">
      <c r="A15651" s="23"/>
      <c r="D15651" s="23"/>
    </row>
    <row r="15652" spans="1:4" hidden="1" x14ac:dyDescent="0.3">
      <c r="A15652" s="23"/>
      <c r="D15652" s="23"/>
    </row>
    <row r="15653" spans="1:4" hidden="1" x14ac:dyDescent="0.3">
      <c r="A15653" s="23"/>
      <c r="D15653" s="23"/>
    </row>
    <row r="15654" spans="1:4" hidden="1" x14ac:dyDescent="0.3">
      <c r="A15654" s="23"/>
      <c r="D15654" s="23"/>
    </row>
    <row r="15655" spans="1:4" hidden="1" x14ac:dyDescent="0.3">
      <c r="A15655" s="23"/>
      <c r="D15655" s="23"/>
    </row>
    <row r="15656" spans="1:4" hidden="1" x14ac:dyDescent="0.3">
      <c r="A15656" s="23"/>
      <c r="D15656" s="23"/>
    </row>
    <row r="15657" spans="1:4" hidden="1" x14ac:dyDescent="0.3">
      <c r="A15657" s="23"/>
      <c r="D15657" s="23"/>
    </row>
    <row r="15658" spans="1:4" hidden="1" x14ac:dyDescent="0.3">
      <c r="A15658" s="23"/>
      <c r="D15658" s="23"/>
    </row>
    <row r="15659" spans="1:4" hidden="1" x14ac:dyDescent="0.3">
      <c r="A15659" s="23"/>
      <c r="D15659" s="23"/>
    </row>
    <row r="15660" spans="1:4" hidden="1" x14ac:dyDescent="0.3">
      <c r="A15660" s="23"/>
      <c r="D15660" s="23"/>
    </row>
    <row r="15661" spans="1:4" hidden="1" x14ac:dyDescent="0.3">
      <c r="A15661" s="23"/>
      <c r="D15661" s="23"/>
    </row>
    <row r="15662" spans="1:4" hidden="1" x14ac:dyDescent="0.3">
      <c r="A15662" s="23"/>
      <c r="D15662" s="23"/>
    </row>
    <row r="15663" spans="1:4" hidden="1" x14ac:dyDescent="0.3">
      <c r="A15663" s="23"/>
      <c r="D15663" s="23"/>
    </row>
    <row r="15664" spans="1:4" hidden="1" x14ac:dyDescent="0.3">
      <c r="A15664" s="23"/>
      <c r="D15664" s="23"/>
    </row>
    <row r="15665" spans="1:4" hidden="1" x14ac:dyDescent="0.3">
      <c r="A15665" s="23"/>
      <c r="D15665" s="23"/>
    </row>
    <row r="15666" spans="1:4" hidden="1" x14ac:dyDescent="0.3">
      <c r="A15666" s="23"/>
      <c r="D15666" s="23"/>
    </row>
    <row r="15667" spans="1:4" hidden="1" x14ac:dyDescent="0.3">
      <c r="A15667" s="23"/>
      <c r="D15667" s="23"/>
    </row>
    <row r="15668" spans="1:4" hidden="1" x14ac:dyDescent="0.3">
      <c r="A15668" s="23"/>
      <c r="D15668" s="23"/>
    </row>
    <row r="15669" spans="1:4" hidden="1" x14ac:dyDescent="0.3">
      <c r="A15669" s="23"/>
      <c r="D15669" s="23"/>
    </row>
    <row r="15670" spans="1:4" hidden="1" x14ac:dyDescent="0.3">
      <c r="A15670" s="23"/>
      <c r="D15670" s="23"/>
    </row>
    <row r="15671" spans="1:4" hidden="1" x14ac:dyDescent="0.3">
      <c r="A15671" s="23"/>
      <c r="D15671" s="23"/>
    </row>
    <row r="15672" spans="1:4" hidden="1" x14ac:dyDescent="0.3">
      <c r="A15672" s="23"/>
      <c r="D15672" s="23"/>
    </row>
    <row r="15673" spans="1:4" hidden="1" x14ac:dyDescent="0.3">
      <c r="A15673" s="23"/>
      <c r="D15673" s="23"/>
    </row>
    <row r="15674" spans="1:4" hidden="1" x14ac:dyDescent="0.3">
      <c r="A15674" s="23"/>
      <c r="D15674" s="23"/>
    </row>
    <row r="15675" spans="1:4" hidden="1" x14ac:dyDescent="0.3">
      <c r="A15675" s="23"/>
      <c r="D15675" s="23"/>
    </row>
    <row r="15676" spans="1:4" hidden="1" x14ac:dyDescent="0.3">
      <c r="A15676" s="23"/>
      <c r="D15676" s="23"/>
    </row>
    <row r="15677" spans="1:4" hidden="1" x14ac:dyDescent="0.3">
      <c r="A15677" s="23"/>
      <c r="D15677" s="23"/>
    </row>
    <row r="15678" spans="1:4" hidden="1" x14ac:dyDescent="0.3">
      <c r="A15678" s="23"/>
      <c r="D15678" s="23"/>
    </row>
    <row r="15679" spans="1:4" hidden="1" x14ac:dyDescent="0.3">
      <c r="A15679" s="23"/>
      <c r="D15679" s="23"/>
    </row>
    <row r="15680" spans="1:4" hidden="1" x14ac:dyDescent="0.3">
      <c r="A15680" s="23"/>
      <c r="D15680" s="23"/>
    </row>
    <row r="15681" spans="1:4" hidden="1" x14ac:dyDescent="0.3">
      <c r="A15681" s="23"/>
      <c r="D15681" s="23"/>
    </row>
    <row r="15682" spans="1:4" hidden="1" x14ac:dyDescent="0.3">
      <c r="A15682" s="23"/>
      <c r="D15682" s="23"/>
    </row>
    <row r="15683" spans="1:4" hidden="1" x14ac:dyDescent="0.3">
      <c r="A15683" s="23"/>
      <c r="D15683" s="23"/>
    </row>
    <row r="15684" spans="1:4" hidden="1" x14ac:dyDescent="0.3">
      <c r="A15684" s="23"/>
      <c r="D15684" s="23"/>
    </row>
    <row r="15685" spans="1:4" hidden="1" x14ac:dyDescent="0.3">
      <c r="A15685" s="23"/>
      <c r="D15685" s="23"/>
    </row>
    <row r="15686" spans="1:4" hidden="1" x14ac:dyDescent="0.3">
      <c r="A15686" s="23"/>
      <c r="D15686" s="23"/>
    </row>
    <row r="15687" spans="1:4" hidden="1" x14ac:dyDescent="0.3">
      <c r="A15687" s="23"/>
      <c r="D15687" s="23"/>
    </row>
    <row r="15688" spans="1:4" hidden="1" x14ac:dyDescent="0.3">
      <c r="A15688" s="23"/>
      <c r="D15688" s="23"/>
    </row>
    <row r="15689" spans="1:4" hidden="1" x14ac:dyDescent="0.3">
      <c r="A15689" s="23"/>
      <c r="D15689" s="23"/>
    </row>
    <row r="15690" spans="1:4" hidden="1" x14ac:dyDescent="0.3">
      <c r="A15690" s="23"/>
      <c r="D15690" s="23"/>
    </row>
    <row r="15691" spans="1:4" hidden="1" x14ac:dyDescent="0.3">
      <c r="A15691" s="23"/>
      <c r="D15691" s="23"/>
    </row>
    <row r="15692" spans="1:4" hidden="1" x14ac:dyDescent="0.3">
      <c r="A15692" s="23"/>
      <c r="D15692" s="23"/>
    </row>
    <row r="15693" spans="1:4" hidden="1" x14ac:dyDescent="0.3">
      <c r="A15693" s="23"/>
      <c r="D15693" s="23"/>
    </row>
    <row r="15694" spans="1:4" hidden="1" x14ac:dyDescent="0.3">
      <c r="A15694" s="23"/>
      <c r="D15694" s="23"/>
    </row>
    <row r="15695" spans="1:4" hidden="1" x14ac:dyDescent="0.3">
      <c r="A15695" s="23"/>
      <c r="D15695" s="23"/>
    </row>
    <row r="15696" spans="1:4" hidden="1" x14ac:dyDescent="0.3">
      <c r="A15696" s="23"/>
      <c r="D15696" s="23"/>
    </row>
    <row r="15697" spans="1:4" hidden="1" x14ac:dyDescent="0.3">
      <c r="A15697" s="23"/>
      <c r="D15697" s="23"/>
    </row>
    <row r="15698" spans="1:4" hidden="1" x14ac:dyDescent="0.3">
      <c r="A15698" s="23"/>
      <c r="D15698" s="23"/>
    </row>
    <row r="15699" spans="1:4" hidden="1" x14ac:dyDescent="0.3">
      <c r="A15699" s="23"/>
      <c r="D15699" s="23"/>
    </row>
    <row r="15700" spans="1:4" hidden="1" x14ac:dyDescent="0.3">
      <c r="A15700" s="23"/>
      <c r="D15700" s="23"/>
    </row>
    <row r="15701" spans="1:4" hidden="1" x14ac:dyDescent="0.3">
      <c r="A15701" s="23"/>
      <c r="D15701" s="23"/>
    </row>
    <row r="15702" spans="1:4" hidden="1" x14ac:dyDescent="0.3">
      <c r="A15702" s="23"/>
      <c r="D15702" s="23"/>
    </row>
    <row r="15703" spans="1:4" hidden="1" x14ac:dyDescent="0.3">
      <c r="A15703" s="23"/>
      <c r="D15703" s="23"/>
    </row>
    <row r="15704" spans="1:4" hidden="1" x14ac:dyDescent="0.3">
      <c r="A15704" s="23"/>
      <c r="D15704" s="23"/>
    </row>
    <row r="15705" spans="1:4" hidden="1" x14ac:dyDescent="0.3">
      <c r="A15705" s="23"/>
      <c r="D15705" s="23"/>
    </row>
    <row r="15706" spans="1:4" hidden="1" x14ac:dyDescent="0.3">
      <c r="A15706" s="23"/>
      <c r="D15706" s="23"/>
    </row>
    <row r="15707" spans="1:4" hidden="1" x14ac:dyDescent="0.3">
      <c r="A15707" s="23"/>
      <c r="D15707" s="23"/>
    </row>
    <row r="15708" spans="1:4" hidden="1" x14ac:dyDescent="0.3">
      <c r="A15708" s="23"/>
      <c r="D15708" s="23"/>
    </row>
    <row r="15709" spans="1:4" hidden="1" x14ac:dyDescent="0.3">
      <c r="A15709" s="23"/>
      <c r="D15709" s="23"/>
    </row>
    <row r="15710" spans="1:4" hidden="1" x14ac:dyDescent="0.3">
      <c r="A15710" s="23"/>
      <c r="D15710" s="23"/>
    </row>
    <row r="15711" spans="1:4" hidden="1" x14ac:dyDescent="0.3">
      <c r="A15711" s="23"/>
      <c r="D15711" s="23"/>
    </row>
    <row r="15712" spans="1:4" hidden="1" x14ac:dyDescent="0.3">
      <c r="A15712" s="23"/>
      <c r="D15712" s="23"/>
    </row>
    <row r="15713" spans="1:4" hidden="1" x14ac:dyDescent="0.3">
      <c r="A15713" s="23"/>
      <c r="D15713" s="23"/>
    </row>
    <row r="15714" spans="1:4" hidden="1" x14ac:dyDescent="0.3">
      <c r="A15714" s="23"/>
      <c r="D15714" s="23"/>
    </row>
    <row r="15715" spans="1:4" hidden="1" x14ac:dyDescent="0.3">
      <c r="A15715" s="23"/>
      <c r="D15715" s="23"/>
    </row>
    <row r="15716" spans="1:4" hidden="1" x14ac:dyDescent="0.3">
      <c r="A15716" s="23"/>
      <c r="D15716" s="23"/>
    </row>
    <row r="15717" spans="1:4" hidden="1" x14ac:dyDescent="0.3">
      <c r="A15717" s="23"/>
      <c r="D15717" s="23"/>
    </row>
    <row r="15718" spans="1:4" hidden="1" x14ac:dyDescent="0.3">
      <c r="A15718" s="23"/>
      <c r="D15718" s="23"/>
    </row>
    <row r="15719" spans="1:4" hidden="1" x14ac:dyDescent="0.3">
      <c r="A15719" s="23"/>
      <c r="D15719" s="23"/>
    </row>
    <row r="15720" spans="1:4" hidden="1" x14ac:dyDescent="0.3">
      <c r="A15720" s="23"/>
      <c r="D15720" s="23"/>
    </row>
    <row r="15721" spans="1:4" hidden="1" x14ac:dyDescent="0.3">
      <c r="A15721" s="23"/>
      <c r="D15721" s="23"/>
    </row>
    <row r="15722" spans="1:4" hidden="1" x14ac:dyDescent="0.3">
      <c r="A15722" s="23"/>
      <c r="D15722" s="23"/>
    </row>
    <row r="15723" spans="1:4" hidden="1" x14ac:dyDescent="0.3">
      <c r="A15723" s="23"/>
      <c r="D15723" s="23"/>
    </row>
    <row r="15724" spans="1:4" hidden="1" x14ac:dyDescent="0.3">
      <c r="A15724" s="23"/>
      <c r="D15724" s="23"/>
    </row>
    <row r="15725" spans="1:4" hidden="1" x14ac:dyDescent="0.3">
      <c r="A15725" s="23"/>
      <c r="D15725" s="23"/>
    </row>
    <row r="15726" spans="1:4" hidden="1" x14ac:dyDescent="0.3">
      <c r="A15726" s="23"/>
      <c r="D15726" s="23"/>
    </row>
    <row r="15727" spans="1:4" hidden="1" x14ac:dyDescent="0.3">
      <c r="A15727" s="23"/>
      <c r="D15727" s="23"/>
    </row>
    <row r="15728" spans="1:4" hidden="1" x14ac:dyDescent="0.3">
      <c r="A15728" s="23"/>
      <c r="D15728" s="23"/>
    </row>
    <row r="15729" spans="1:4" hidden="1" x14ac:dyDescent="0.3">
      <c r="A15729" s="23"/>
      <c r="D15729" s="23"/>
    </row>
    <row r="15730" spans="1:4" hidden="1" x14ac:dyDescent="0.3">
      <c r="A15730" s="23"/>
      <c r="D15730" s="23"/>
    </row>
    <row r="15731" spans="1:4" hidden="1" x14ac:dyDescent="0.3">
      <c r="A15731" s="23"/>
      <c r="D15731" s="23"/>
    </row>
    <row r="15732" spans="1:4" hidden="1" x14ac:dyDescent="0.3">
      <c r="A15732" s="23"/>
      <c r="D15732" s="23"/>
    </row>
    <row r="15733" spans="1:4" hidden="1" x14ac:dyDescent="0.3">
      <c r="A15733" s="23"/>
      <c r="D15733" s="23"/>
    </row>
    <row r="15734" spans="1:4" hidden="1" x14ac:dyDescent="0.3">
      <c r="A15734" s="23"/>
      <c r="D15734" s="23"/>
    </row>
    <row r="15735" spans="1:4" hidden="1" x14ac:dyDescent="0.3">
      <c r="A15735" s="23"/>
      <c r="D15735" s="23"/>
    </row>
    <row r="15736" spans="1:4" hidden="1" x14ac:dyDescent="0.3">
      <c r="A15736" s="23"/>
      <c r="D15736" s="23"/>
    </row>
    <row r="15737" spans="1:4" hidden="1" x14ac:dyDescent="0.3">
      <c r="A15737" s="23"/>
      <c r="D15737" s="23"/>
    </row>
    <row r="15738" spans="1:4" hidden="1" x14ac:dyDescent="0.3">
      <c r="A15738" s="23"/>
      <c r="D15738" s="23"/>
    </row>
    <row r="15739" spans="1:4" hidden="1" x14ac:dyDescent="0.3">
      <c r="A15739" s="23"/>
      <c r="D15739" s="23"/>
    </row>
    <row r="15740" spans="1:4" hidden="1" x14ac:dyDescent="0.3">
      <c r="A15740" s="23"/>
      <c r="D15740" s="23"/>
    </row>
    <row r="15741" spans="1:4" hidden="1" x14ac:dyDescent="0.3">
      <c r="A15741" s="23"/>
      <c r="D15741" s="23"/>
    </row>
    <row r="15742" spans="1:4" hidden="1" x14ac:dyDescent="0.3">
      <c r="A15742" s="23"/>
      <c r="D15742" s="23"/>
    </row>
    <row r="15743" spans="1:4" hidden="1" x14ac:dyDescent="0.3">
      <c r="A15743" s="23"/>
      <c r="D15743" s="23"/>
    </row>
    <row r="15744" spans="1:4" hidden="1" x14ac:dyDescent="0.3">
      <c r="A15744" s="23"/>
      <c r="D15744" s="23"/>
    </row>
    <row r="15745" spans="1:4" hidden="1" x14ac:dyDescent="0.3">
      <c r="A15745" s="23"/>
      <c r="D15745" s="23"/>
    </row>
    <row r="15746" spans="1:4" hidden="1" x14ac:dyDescent="0.3">
      <c r="A15746" s="23"/>
      <c r="D15746" s="23"/>
    </row>
    <row r="15747" spans="1:4" hidden="1" x14ac:dyDescent="0.3">
      <c r="A15747" s="23"/>
      <c r="D15747" s="23"/>
    </row>
    <row r="15748" spans="1:4" hidden="1" x14ac:dyDescent="0.3">
      <c r="A15748" s="23"/>
      <c r="D15748" s="23"/>
    </row>
    <row r="15749" spans="1:4" hidden="1" x14ac:dyDescent="0.3">
      <c r="A15749" s="23"/>
      <c r="D15749" s="23"/>
    </row>
    <row r="15750" spans="1:4" hidden="1" x14ac:dyDescent="0.3">
      <c r="A15750" s="23"/>
      <c r="D15750" s="23"/>
    </row>
    <row r="15751" spans="1:4" hidden="1" x14ac:dyDescent="0.3">
      <c r="A15751" s="23"/>
      <c r="D15751" s="23"/>
    </row>
    <row r="15752" spans="1:4" hidden="1" x14ac:dyDescent="0.3">
      <c r="A15752" s="23"/>
      <c r="D15752" s="23"/>
    </row>
    <row r="15753" spans="1:4" hidden="1" x14ac:dyDescent="0.3">
      <c r="A15753" s="23"/>
      <c r="D15753" s="23"/>
    </row>
    <row r="15754" spans="1:4" hidden="1" x14ac:dyDescent="0.3">
      <c r="A15754" s="23"/>
      <c r="D15754" s="23"/>
    </row>
    <row r="15755" spans="1:4" hidden="1" x14ac:dyDescent="0.3">
      <c r="A15755" s="23"/>
      <c r="D15755" s="23"/>
    </row>
    <row r="15756" spans="1:4" hidden="1" x14ac:dyDescent="0.3">
      <c r="A15756" s="23"/>
      <c r="D15756" s="23"/>
    </row>
    <row r="15757" spans="1:4" hidden="1" x14ac:dyDescent="0.3">
      <c r="A15757" s="23"/>
      <c r="D15757" s="23"/>
    </row>
    <row r="15758" spans="1:4" hidden="1" x14ac:dyDescent="0.3">
      <c r="A15758" s="23"/>
      <c r="D15758" s="23"/>
    </row>
    <row r="15759" spans="1:4" hidden="1" x14ac:dyDescent="0.3">
      <c r="A15759" s="23"/>
      <c r="D15759" s="23"/>
    </row>
    <row r="15760" spans="1:4" hidden="1" x14ac:dyDescent="0.3">
      <c r="A15760" s="23"/>
      <c r="D15760" s="23"/>
    </row>
    <row r="15761" spans="1:4" hidden="1" x14ac:dyDescent="0.3">
      <c r="A15761" s="23"/>
      <c r="D15761" s="23"/>
    </row>
    <row r="15762" spans="1:4" hidden="1" x14ac:dyDescent="0.3">
      <c r="A15762" s="23"/>
      <c r="D15762" s="23"/>
    </row>
    <row r="15763" spans="1:4" hidden="1" x14ac:dyDescent="0.3">
      <c r="A15763" s="23"/>
      <c r="D15763" s="23"/>
    </row>
    <row r="15764" spans="1:4" hidden="1" x14ac:dyDescent="0.3">
      <c r="A15764" s="23"/>
      <c r="D15764" s="23"/>
    </row>
    <row r="15765" spans="1:4" hidden="1" x14ac:dyDescent="0.3">
      <c r="A15765" s="23"/>
      <c r="D15765" s="23"/>
    </row>
    <row r="15766" spans="1:4" hidden="1" x14ac:dyDescent="0.3">
      <c r="A15766" s="23"/>
      <c r="D15766" s="23"/>
    </row>
    <row r="15767" spans="1:4" hidden="1" x14ac:dyDescent="0.3">
      <c r="A15767" s="23"/>
      <c r="D15767" s="23"/>
    </row>
    <row r="15768" spans="1:4" hidden="1" x14ac:dyDescent="0.3">
      <c r="A15768" s="23"/>
      <c r="D15768" s="23"/>
    </row>
    <row r="15769" spans="1:4" hidden="1" x14ac:dyDescent="0.3">
      <c r="A15769" s="23"/>
      <c r="D15769" s="23"/>
    </row>
    <row r="15770" spans="1:4" hidden="1" x14ac:dyDescent="0.3">
      <c r="A15770" s="23"/>
      <c r="D15770" s="23"/>
    </row>
    <row r="15771" spans="1:4" hidden="1" x14ac:dyDescent="0.3">
      <c r="A15771" s="23"/>
      <c r="D15771" s="23"/>
    </row>
    <row r="15772" spans="1:4" hidden="1" x14ac:dyDescent="0.3">
      <c r="A15772" s="23"/>
      <c r="D15772" s="23"/>
    </row>
    <row r="15773" spans="1:4" hidden="1" x14ac:dyDescent="0.3">
      <c r="A15773" s="23"/>
      <c r="D15773" s="23"/>
    </row>
    <row r="15774" spans="1:4" hidden="1" x14ac:dyDescent="0.3">
      <c r="A15774" s="23"/>
      <c r="D15774" s="23"/>
    </row>
    <row r="15775" spans="1:4" hidden="1" x14ac:dyDescent="0.3">
      <c r="A15775" s="23"/>
      <c r="D15775" s="23"/>
    </row>
    <row r="15776" spans="1:4" hidden="1" x14ac:dyDescent="0.3">
      <c r="A15776" s="23"/>
      <c r="D15776" s="23"/>
    </row>
    <row r="15777" spans="1:4" hidden="1" x14ac:dyDescent="0.3">
      <c r="A15777" s="23"/>
      <c r="D15777" s="23"/>
    </row>
    <row r="15778" spans="1:4" hidden="1" x14ac:dyDescent="0.3">
      <c r="A15778" s="23"/>
      <c r="D15778" s="23"/>
    </row>
    <row r="15779" spans="1:4" hidden="1" x14ac:dyDescent="0.3">
      <c r="A15779" s="23"/>
      <c r="D15779" s="23"/>
    </row>
    <row r="15780" spans="1:4" hidden="1" x14ac:dyDescent="0.3">
      <c r="A15780" s="23"/>
      <c r="D15780" s="23"/>
    </row>
    <row r="15781" spans="1:4" hidden="1" x14ac:dyDescent="0.3">
      <c r="A15781" s="23"/>
      <c r="D15781" s="23"/>
    </row>
    <row r="15782" spans="1:4" hidden="1" x14ac:dyDescent="0.3">
      <c r="A15782" s="23"/>
      <c r="D15782" s="23"/>
    </row>
    <row r="15783" spans="1:4" hidden="1" x14ac:dyDescent="0.3">
      <c r="A15783" s="23"/>
      <c r="D15783" s="23"/>
    </row>
    <row r="15784" spans="1:4" hidden="1" x14ac:dyDescent="0.3">
      <c r="A15784" s="23"/>
      <c r="D15784" s="23"/>
    </row>
    <row r="15785" spans="1:4" hidden="1" x14ac:dyDescent="0.3">
      <c r="A15785" s="23"/>
      <c r="D15785" s="23"/>
    </row>
    <row r="15786" spans="1:4" hidden="1" x14ac:dyDescent="0.3">
      <c r="A15786" s="23"/>
      <c r="D15786" s="23"/>
    </row>
    <row r="15787" spans="1:4" hidden="1" x14ac:dyDescent="0.3">
      <c r="A15787" s="23"/>
      <c r="D15787" s="23"/>
    </row>
    <row r="15788" spans="1:4" hidden="1" x14ac:dyDescent="0.3">
      <c r="A15788" s="23"/>
      <c r="D15788" s="23"/>
    </row>
    <row r="15789" spans="1:4" hidden="1" x14ac:dyDescent="0.3">
      <c r="A15789" s="23"/>
      <c r="D15789" s="23"/>
    </row>
    <row r="15790" spans="1:4" hidden="1" x14ac:dyDescent="0.3">
      <c r="A15790" s="23"/>
      <c r="D15790" s="23"/>
    </row>
    <row r="15791" spans="1:4" hidden="1" x14ac:dyDescent="0.3">
      <c r="A15791" s="23"/>
      <c r="D15791" s="23"/>
    </row>
    <row r="15792" spans="1:4" hidden="1" x14ac:dyDescent="0.3">
      <c r="A15792" s="23"/>
      <c r="D15792" s="23"/>
    </row>
    <row r="15793" spans="1:4" hidden="1" x14ac:dyDescent="0.3">
      <c r="A15793" s="23"/>
      <c r="D15793" s="23"/>
    </row>
    <row r="15794" spans="1:4" hidden="1" x14ac:dyDescent="0.3">
      <c r="A15794" s="23"/>
      <c r="D15794" s="23"/>
    </row>
    <row r="15795" spans="1:4" hidden="1" x14ac:dyDescent="0.3">
      <c r="A15795" s="23"/>
      <c r="D15795" s="23"/>
    </row>
    <row r="15796" spans="1:4" hidden="1" x14ac:dyDescent="0.3">
      <c r="A15796" s="23"/>
      <c r="D15796" s="23"/>
    </row>
    <row r="15797" spans="1:4" hidden="1" x14ac:dyDescent="0.3">
      <c r="A15797" s="23"/>
      <c r="D15797" s="23"/>
    </row>
    <row r="15798" spans="1:4" hidden="1" x14ac:dyDescent="0.3">
      <c r="A15798" s="23"/>
      <c r="D15798" s="23"/>
    </row>
    <row r="15799" spans="1:4" hidden="1" x14ac:dyDescent="0.3">
      <c r="A15799" s="23"/>
      <c r="D15799" s="23"/>
    </row>
    <row r="15800" spans="1:4" hidden="1" x14ac:dyDescent="0.3">
      <c r="A15800" s="23"/>
      <c r="D15800" s="23"/>
    </row>
    <row r="15801" spans="1:4" hidden="1" x14ac:dyDescent="0.3">
      <c r="A15801" s="23"/>
      <c r="D15801" s="23"/>
    </row>
    <row r="15802" spans="1:4" hidden="1" x14ac:dyDescent="0.3">
      <c r="A15802" s="23"/>
      <c r="D15802" s="23"/>
    </row>
    <row r="15803" spans="1:4" hidden="1" x14ac:dyDescent="0.3">
      <c r="A15803" s="23"/>
      <c r="D15803" s="23"/>
    </row>
    <row r="15804" spans="1:4" hidden="1" x14ac:dyDescent="0.3">
      <c r="A15804" s="23"/>
      <c r="D15804" s="23"/>
    </row>
    <row r="15805" spans="1:4" hidden="1" x14ac:dyDescent="0.3">
      <c r="A15805" s="23"/>
      <c r="D15805" s="23"/>
    </row>
    <row r="15806" spans="1:4" hidden="1" x14ac:dyDescent="0.3">
      <c r="A15806" s="23"/>
      <c r="D15806" s="23"/>
    </row>
    <row r="15807" spans="1:4" hidden="1" x14ac:dyDescent="0.3">
      <c r="A15807" s="23"/>
      <c r="D15807" s="23"/>
    </row>
    <row r="15808" spans="1:4" hidden="1" x14ac:dyDescent="0.3">
      <c r="A15808" s="23"/>
      <c r="D15808" s="23"/>
    </row>
    <row r="15809" spans="1:4" hidden="1" x14ac:dyDescent="0.3">
      <c r="A15809" s="23"/>
      <c r="D15809" s="23"/>
    </row>
    <row r="15810" spans="1:4" hidden="1" x14ac:dyDescent="0.3">
      <c r="A15810" s="23"/>
      <c r="D15810" s="23"/>
    </row>
    <row r="15811" spans="1:4" hidden="1" x14ac:dyDescent="0.3">
      <c r="A15811" s="23"/>
      <c r="D15811" s="23"/>
    </row>
    <row r="15812" spans="1:4" hidden="1" x14ac:dyDescent="0.3">
      <c r="A15812" s="23"/>
      <c r="D15812" s="23"/>
    </row>
    <row r="15813" spans="1:4" hidden="1" x14ac:dyDescent="0.3">
      <c r="A15813" s="23"/>
      <c r="D15813" s="23"/>
    </row>
    <row r="15814" spans="1:4" hidden="1" x14ac:dyDescent="0.3">
      <c r="A15814" s="23"/>
      <c r="D15814" s="23"/>
    </row>
    <row r="15815" spans="1:4" hidden="1" x14ac:dyDescent="0.3">
      <c r="A15815" s="23"/>
      <c r="D15815" s="23"/>
    </row>
    <row r="15816" spans="1:4" hidden="1" x14ac:dyDescent="0.3">
      <c r="A15816" s="23"/>
      <c r="D15816" s="23"/>
    </row>
    <row r="15817" spans="1:4" hidden="1" x14ac:dyDescent="0.3">
      <c r="A15817" s="23"/>
      <c r="D15817" s="23"/>
    </row>
    <row r="15818" spans="1:4" hidden="1" x14ac:dyDescent="0.3">
      <c r="A15818" s="23"/>
      <c r="D15818" s="23"/>
    </row>
    <row r="15819" spans="1:4" hidden="1" x14ac:dyDescent="0.3">
      <c r="A15819" s="23"/>
      <c r="D15819" s="23"/>
    </row>
    <row r="15820" spans="1:4" hidden="1" x14ac:dyDescent="0.3">
      <c r="A15820" s="23"/>
      <c r="D15820" s="23"/>
    </row>
    <row r="15821" spans="1:4" hidden="1" x14ac:dyDescent="0.3">
      <c r="A15821" s="23"/>
      <c r="D15821" s="23"/>
    </row>
    <row r="15822" spans="1:4" hidden="1" x14ac:dyDescent="0.3">
      <c r="A15822" s="23"/>
      <c r="D15822" s="23"/>
    </row>
    <row r="15823" spans="1:4" hidden="1" x14ac:dyDescent="0.3">
      <c r="A15823" s="23"/>
      <c r="D15823" s="23"/>
    </row>
    <row r="15824" spans="1:4" hidden="1" x14ac:dyDescent="0.3">
      <c r="A15824" s="23"/>
      <c r="D15824" s="23"/>
    </row>
    <row r="15825" spans="1:4" hidden="1" x14ac:dyDescent="0.3">
      <c r="A15825" s="23"/>
      <c r="D15825" s="23"/>
    </row>
    <row r="15826" spans="1:4" hidden="1" x14ac:dyDescent="0.3">
      <c r="A15826" s="23"/>
      <c r="D15826" s="23"/>
    </row>
    <row r="15827" spans="1:4" hidden="1" x14ac:dyDescent="0.3">
      <c r="A15827" s="23"/>
      <c r="D15827" s="23"/>
    </row>
    <row r="15828" spans="1:4" hidden="1" x14ac:dyDescent="0.3">
      <c r="A15828" s="23"/>
      <c r="D15828" s="23"/>
    </row>
    <row r="15829" spans="1:4" hidden="1" x14ac:dyDescent="0.3">
      <c r="A15829" s="23"/>
      <c r="D15829" s="23"/>
    </row>
    <row r="15830" spans="1:4" hidden="1" x14ac:dyDescent="0.3">
      <c r="A15830" s="23"/>
      <c r="D15830" s="23"/>
    </row>
    <row r="15831" spans="1:4" hidden="1" x14ac:dyDescent="0.3">
      <c r="A15831" s="23"/>
      <c r="D15831" s="23"/>
    </row>
    <row r="15832" spans="1:4" hidden="1" x14ac:dyDescent="0.3">
      <c r="A15832" s="23"/>
      <c r="D15832" s="23"/>
    </row>
    <row r="15833" spans="1:4" hidden="1" x14ac:dyDescent="0.3">
      <c r="A15833" s="23"/>
      <c r="D15833" s="23"/>
    </row>
    <row r="15834" spans="1:4" hidden="1" x14ac:dyDescent="0.3">
      <c r="A15834" s="23"/>
      <c r="D15834" s="23"/>
    </row>
    <row r="15835" spans="1:4" hidden="1" x14ac:dyDescent="0.3">
      <c r="A15835" s="23"/>
      <c r="D15835" s="23"/>
    </row>
    <row r="15836" spans="1:4" hidden="1" x14ac:dyDescent="0.3">
      <c r="A15836" s="23"/>
      <c r="D15836" s="23"/>
    </row>
    <row r="15837" spans="1:4" hidden="1" x14ac:dyDescent="0.3">
      <c r="A15837" s="23"/>
      <c r="D15837" s="23"/>
    </row>
    <row r="15838" spans="1:4" hidden="1" x14ac:dyDescent="0.3">
      <c r="A15838" s="23"/>
      <c r="D15838" s="23"/>
    </row>
    <row r="15839" spans="1:4" hidden="1" x14ac:dyDescent="0.3">
      <c r="A15839" s="23"/>
      <c r="D15839" s="23"/>
    </row>
    <row r="15840" spans="1:4" hidden="1" x14ac:dyDescent="0.3">
      <c r="A15840" s="23"/>
      <c r="D15840" s="23"/>
    </row>
    <row r="15841" spans="1:4" hidden="1" x14ac:dyDescent="0.3">
      <c r="A15841" s="23"/>
      <c r="D15841" s="23"/>
    </row>
    <row r="15842" spans="1:4" hidden="1" x14ac:dyDescent="0.3">
      <c r="A15842" s="23"/>
      <c r="D15842" s="23"/>
    </row>
    <row r="15843" spans="1:4" hidden="1" x14ac:dyDescent="0.3">
      <c r="A15843" s="23"/>
      <c r="D15843" s="23"/>
    </row>
    <row r="15844" spans="1:4" hidden="1" x14ac:dyDescent="0.3">
      <c r="A15844" s="23"/>
      <c r="D15844" s="23"/>
    </row>
    <row r="15845" spans="1:4" hidden="1" x14ac:dyDescent="0.3">
      <c r="A15845" s="23"/>
      <c r="D15845" s="23"/>
    </row>
    <row r="15846" spans="1:4" hidden="1" x14ac:dyDescent="0.3">
      <c r="A15846" s="23"/>
      <c r="D15846" s="23"/>
    </row>
    <row r="15847" spans="1:4" hidden="1" x14ac:dyDescent="0.3">
      <c r="A15847" s="23"/>
      <c r="D15847" s="23"/>
    </row>
    <row r="15848" spans="1:4" hidden="1" x14ac:dyDescent="0.3">
      <c r="A15848" s="23"/>
      <c r="D15848" s="23"/>
    </row>
    <row r="15849" spans="1:4" hidden="1" x14ac:dyDescent="0.3">
      <c r="A15849" s="23"/>
      <c r="D15849" s="23"/>
    </row>
    <row r="15850" spans="1:4" hidden="1" x14ac:dyDescent="0.3">
      <c r="A15850" s="23"/>
      <c r="D15850" s="23"/>
    </row>
    <row r="15851" spans="1:4" hidden="1" x14ac:dyDescent="0.3">
      <c r="A15851" s="23"/>
      <c r="D15851" s="23"/>
    </row>
    <row r="15852" spans="1:4" hidden="1" x14ac:dyDescent="0.3">
      <c r="A15852" s="23"/>
      <c r="D15852" s="23"/>
    </row>
    <row r="15853" spans="1:4" hidden="1" x14ac:dyDescent="0.3">
      <c r="A15853" s="23"/>
      <c r="D15853" s="23"/>
    </row>
    <row r="15854" spans="1:4" hidden="1" x14ac:dyDescent="0.3">
      <c r="A15854" s="23"/>
      <c r="D15854" s="23"/>
    </row>
    <row r="15855" spans="1:4" hidden="1" x14ac:dyDescent="0.3">
      <c r="A15855" s="23"/>
      <c r="D15855" s="23"/>
    </row>
    <row r="15856" spans="1:4" hidden="1" x14ac:dyDescent="0.3">
      <c r="A15856" s="23"/>
      <c r="D15856" s="23"/>
    </row>
    <row r="15857" spans="1:4" hidden="1" x14ac:dyDescent="0.3">
      <c r="A15857" s="23"/>
      <c r="D15857" s="23"/>
    </row>
    <row r="15858" spans="1:4" hidden="1" x14ac:dyDescent="0.3">
      <c r="A15858" s="23"/>
      <c r="D15858" s="23"/>
    </row>
    <row r="15859" spans="1:4" hidden="1" x14ac:dyDescent="0.3">
      <c r="A15859" s="23"/>
      <c r="D15859" s="23"/>
    </row>
    <row r="15860" spans="1:4" hidden="1" x14ac:dyDescent="0.3">
      <c r="A15860" s="23"/>
      <c r="D15860" s="23"/>
    </row>
    <row r="15861" spans="1:4" hidden="1" x14ac:dyDescent="0.3">
      <c r="A15861" s="23"/>
      <c r="D15861" s="23"/>
    </row>
    <row r="15862" spans="1:4" hidden="1" x14ac:dyDescent="0.3">
      <c r="A15862" s="23"/>
      <c r="D15862" s="23"/>
    </row>
    <row r="15863" spans="1:4" hidden="1" x14ac:dyDescent="0.3">
      <c r="A15863" s="23"/>
      <c r="D15863" s="23"/>
    </row>
    <row r="15864" spans="1:4" hidden="1" x14ac:dyDescent="0.3">
      <c r="A15864" s="23"/>
      <c r="D15864" s="23"/>
    </row>
    <row r="15865" spans="1:4" hidden="1" x14ac:dyDescent="0.3">
      <c r="A15865" s="23"/>
      <c r="D15865" s="23"/>
    </row>
    <row r="15866" spans="1:4" hidden="1" x14ac:dyDescent="0.3">
      <c r="A15866" s="23"/>
      <c r="D15866" s="23"/>
    </row>
    <row r="15867" spans="1:4" hidden="1" x14ac:dyDescent="0.3">
      <c r="A15867" s="23"/>
      <c r="D15867" s="23"/>
    </row>
    <row r="15868" spans="1:4" hidden="1" x14ac:dyDescent="0.3">
      <c r="A15868" s="23"/>
      <c r="D15868" s="23"/>
    </row>
    <row r="15869" spans="1:4" hidden="1" x14ac:dyDescent="0.3">
      <c r="A15869" s="23"/>
      <c r="D15869" s="23"/>
    </row>
    <row r="15870" spans="1:4" hidden="1" x14ac:dyDescent="0.3">
      <c r="A15870" s="23"/>
      <c r="D15870" s="23"/>
    </row>
    <row r="15871" spans="1:4" hidden="1" x14ac:dyDescent="0.3">
      <c r="A15871" s="23"/>
      <c r="D15871" s="23"/>
    </row>
    <row r="15872" spans="1:4" hidden="1" x14ac:dyDescent="0.3">
      <c r="A15872" s="23"/>
      <c r="D15872" s="23"/>
    </row>
    <row r="15873" spans="1:4" hidden="1" x14ac:dyDescent="0.3">
      <c r="A15873" s="23"/>
      <c r="D15873" s="23"/>
    </row>
    <row r="15874" spans="1:4" hidden="1" x14ac:dyDescent="0.3">
      <c r="A15874" s="23"/>
      <c r="D15874" s="23"/>
    </row>
    <row r="15875" spans="1:4" hidden="1" x14ac:dyDescent="0.3">
      <c r="A15875" s="23"/>
      <c r="D15875" s="23"/>
    </row>
    <row r="15876" spans="1:4" hidden="1" x14ac:dyDescent="0.3">
      <c r="A15876" s="23"/>
      <c r="D15876" s="23"/>
    </row>
    <row r="15877" spans="1:4" hidden="1" x14ac:dyDescent="0.3">
      <c r="A15877" s="23"/>
      <c r="D15877" s="23"/>
    </row>
    <row r="15878" spans="1:4" hidden="1" x14ac:dyDescent="0.3">
      <c r="A15878" s="23"/>
      <c r="D15878" s="23"/>
    </row>
    <row r="15879" spans="1:4" hidden="1" x14ac:dyDescent="0.3">
      <c r="A15879" s="23"/>
      <c r="D15879" s="23"/>
    </row>
    <row r="15880" spans="1:4" hidden="1" x14ac:dyDescent="0.3">
      <c r="A15880" s="23"/>
      <c r="D15880" s="23"/>
    </row>
    <row r="15881" spans="1:4" hidden="1" x14ac:dyDescent="0.3">
      <c r="A15881" s="23"/>
      <c r="D15881" s="23"/>
    </row>
    <row r="15882" spans="1:4" hidden="1" x14ac:dyDescent="0.3">
      <c r="A15882" s="23"/>
      <c r="D15882" s="23"/>
    </row>
    <row r="15883" spans="1:4" hidden="1" x14ac:dyDescent="0.3">
      <c r="A15883" s="23"/>
      <c r="D15883" s="23"/>
    </row>
    <row r="15884" spans="1:4" hidden="1" x14ac:dyDescent="0.3">
      <c r="A15884" s="23"/>
      <c r="D15884" s="23"/>
    </row>
    <row r="15885" spans="1:4" hidden="1" x14ac:dyDescent="0.3">
      <c r="A15885" s="23"/>
      <c r="D15885" s="23"/>
    </row>
    <row r="15886" spans="1:4" hidden="1" x14ac:dyDescent="0.3">
      <c r="A15886" s="23"/>
      <c r="D15886" s="23"/>
    </row>
    <row r="15887" spans="1:4" hidden="1" x14ac:dyDescent="0.3">
      <c r="A15887" s="23"/>
      <c r="D15887" s="23"/>
    </row>
    <row r="15888" spans="1:4" hidden="1" x14ac:dyDescent="0.3">
      <c r="A15888" s="23"/>
      <c r="D15888" s="23"/>
    </row>
    <row r="15889" spans="1:4" hidden="1" x14ac:dyDescent="0.3">
      <c r="A15889" s="23"/>
      <c r="D15889" s="23"/>
    </row>
    <row r="15890" spans="1:4" hidden="1" x14ac:dyDescent="0.3">
      <c r="A15890" s="23"/>
      <c r="D15890" s="23"/>
    </row>
    <row r="15891" spans="1:4" hidden="1" x14ac:dyDescent="0.3">
      <c r="A15891" s="23"/>
      <c r="D15891" s="23"/>
    </row>
    <row r="15892" spans="1:4" hidden="1" x14ac:dyDescent="0.3">
      <c r="A15892" s="23"/>
      <c r="D15892" s="23"/>
    </row>
    <row r="15893" spans="1:4" hidden="1" x14ac:dyDescent="0.3">
      <c r="A15893" s="23"/>
      <c r="D15893" s="23"/>
    </row>
    <row r="15894" spans="1:4" hidden="1" x14ac:dyDescent="0.3">
      <c r="A15894" s="23"/>
      <c r="D15894" s="23"/>
    </row>
    <row r="15895" spans="1:4" hidden="1" x14ac:dyDescent="0.3">
      <c r="A15895" s="23"/>
      <c r="D15895" s="23"/>
    </row>
    <row r="15896" spans="1:4" hidden="1" x14ac:dyDescent="0.3">
      <c r="A15896" s="23"/>
      <c r="D15896" s="23"/>
    </row>
    <row r="15897" spans="1:4" hidden="1" x14ac:dyDescent="0.3">
      <c r="A15897" s="23"/>
      <c r="D15897" s="23"/>
    </row>
    <row r="15898" spans="1:4" hidden="1" x14ac:dyDescent="0.3">
      <c r="A15898" s="23"/>
      <c r="D15898" s="23"/>
    </row>
    <row r="15899" spans="1:4" hidden="1" x14ac:dyDescent="0.3">
      <c r="A15899" s="23"/>
      <c r="D15899" s="23"/>
    </row>
    <row r="15900" spans="1:4" hidden="1" x14ac:dyDescent="0.3">
      <c r="A15900" s="23"/>
      <c r="D15900" s="23"/>
    </row>
    <row r="15901" spans="1:4" hidden="1" x14ac:dyDescent="0.3">
      <c r="A15901" s="23"/>
      <c r="D15901" s="23"/>
    </row>
    <row r="15902" spans="1:4" hidden="1" x14ac:dyDescent="0.3">
      <c r="A15902" s="23"/>
      <c r="D15902" s="23"/>
    </row>
    <row r="15903" spans="1:4" hidden="1" x14ac:dyDescent="0.3">
      <c r="A15903" s="23"/>
      <c r="D15903" s="23"/>
    </row>
    <row r="15904" spans="1:4" hidden="1" x14ac:dyDescent="0.3">
      <c r="A15904" s="23"/>
      <c r="D15904" s="23"/>
    </row>
    <row r="15905" spans="1:4" hidden="1" x14ac:dyDescent="0.3">
      <c r="A15905" s="23"/>
      <c r="D15905" s="23"/>
    </row>
    <row r="15906" spans="1:4" hidden="1" x14ac:dyDescent="0.3">
      <c r="A15906" s="23"/>
      <c r="D15906" s="23"/>
    </row>
    <row r="15907" spans="1:4" hidden="1" x14ac:dyDescent="0.3">
      <c r="A15907" s="23"/>
      <c r="D15907" s="23"/>
    </row>
    <row r="15908" spans="1:4" hidden="1" x14ac:dyDescent="0.3">
      <c r="A15908" s="23"/>
      <c r="D15908" s="23"/>
    </row>
    <row r="15909" spans="1:4" hidden="1" x14ac:dyDescent="0.3">
      <c r="A15909" s="23"/>
      <c r="D15909" s="23"/>
    </row>
    <row r="15910" spans="1:4" hidden="1" x14ac:dyDescent="0.3">
      <c r="A15910" s="23"/>
      <c r="D15910" s="23"/>
    </row>
    <row r="15911" spans="1:4" hidden="1" x14ac:dyDescent="0.3">
      <c r="A15911" s="23"/>
      <c r="D15911" s="23"/>
    </row>
    <row r="15912" spans="1:4" hidden="1" x14ac:dyDescent="0.3">
      <c r="A15912" s="23"/>
      <c r="D15912" s="23"/>
    </row>
    <row r="15913" spans="1:4" hidden="1" x14ac:dyDescent="0.3">
      <c r="A15913" s="23"/>
      <c r="D15913" s="23"/>
    </row>
    <row r="15914" spans="1:4" hidden="1" x14ac:dyDescent="0.3">
      <c r="A15914" s="23"/>
      <c r="D15914" s="23"/>
    </row>
    <row r="15915" spans="1:4" hidden="1" x14ac:dyDescent="0.3">
      <c r="A15915" s="23"/>
      <c r="D15915" s="23"/>
    </row>
    <row r="15916" spans="1:4" hidden="1" x14ac:dyDescent="0.3">
      <c r="A15916" s="23"/>
      <c r="D15916" s="23"/>
    </row>
    <row r="15917" spans="1:4" hidden="1" x14ac:dyDescent="0.3">
      <c r="A15917" s="23"/>
      <c r="D15917" s="23"/>
    </row>
    <row r="15918" spans="1:4" hidden="1" x14ac:dyDescent="0.3">
      <c r="A15918" s="23"/>
      <c r="D15918" s="23"/>
    </row>
    <row r="15919" spans="1:4" hidden="1" x14ac:dyDescent="0.3">
      <c r="A15919" s="23"/>
      <c r="D15919" s="23"/>
    </row>
    <row r="15920" spans="1:4" hidden="1" x14ac:dyDescent="0.3">
      <c r="A15920" s="23"/>
      <c r="D15920" s="23"/>
    </row>
    <row r="15921" spans="1:4" hidden="1" x14ac:dyDescent="0.3">
      <c r="A15921" s="23"/>
      <c r="D15921" s="23"/>
    </row>
    <row r="15922" spans="1:4" hidden="1" x14ac:dyDescent="0.3">
      <c r="A15922" s="23"/>
      <c r="D15922" s="23"/>
    </row>
    <row r="15923" spans="1:4" hidden="1" x14ac:dyDescent="0.3">
      <c r="A15923" s="23"/>
      <c r="D15923" s="23"/>
    </row>
    <row r="15924" spans="1:4" hidden="1" x14ac:dyDescent="0.3">
      <c r="A15924" s="23"/>
      <c r="D15924" s="23"/>
    </row>
    <row r="15925" spans="1:4" hidden="1" x14ac:dyDescent="0.3">
      <c r="A15925" s="23"/>
      <c r="D15925" s="23"/>
    </row>
    <row r="15926" spans="1:4" hidden="1" x14ac:dyDescent="0.3">
      <c r="A15926" s="23"/>
      <c r="D15926" s="23"/>
    </row>
    <row r="15927" spans="1:4" hidden="1" x14ac:dyDescent="0.3">
      <c r="A15927" s="23"/>
      <c r="D15927" s="23"/>
    </row>
    <row r="15928" spans="1:4" hidden="1" x14ac:dyDescent="0.3">
      <c r="A15928" s="23"/>
      <c r="D15928" s="23"/>
    </row>
    <row r="15929" spans="1:4" hidden="1" x14ac:dyDescent="0.3">
      <c r="A15929" s="23"/>
      <c r="D15929" s="23"/>
    </row>
    <row r="15930" spans="1:4" hidden="1" x14ac:dyDescent="0.3">
      <c r="A15930" s="23"/>
      <c r="D15930" s="23"/>
    </row>
    <row r="15931" spans="1:4" hidden="1" x14ac:dyDescent="0.3">
      <c r="A15931" s="23"/>
      <c r="D15931" s="23"/>
    </row>
    <row r="15932" spans="1:4" hidden="1" x14ac:dyDescent="0.3">
      <c r="A15932" s="23"/>
      <c r="D15932" s="23"/>
    </row>
    <row r="15933" spans="1:4" hidden="1" x14ac:dyDescent="0.3">
      <c r="A15933" s="23"/>
      <c r="D15933" s="23"/>
    </row>
    <row r="15934" spans="1:4" hidden="1" x14ac:dyDescent="0.3">
      <c r="A15934" s="23"/>
      <c r="D15934" s="23"/>
    </row>
    <row r="15935" spans="1:4" hidden="1" x14ac:dyDescent="0.3">
      <c r="A15935" s="23"/>
      <c r="D15935" s="23"/>
    </row>
    <row r="15936" spans="1:4" hidden="1" x14ac:dyDescent="0.3">
      <c r="A15936" s="23"/>
      <c r="D15936" s="23"/>
    </row>
    <row r="15937" spans="1:4" hidden="1" x14ac:dyDescent="0.3">
      <c r="A15937" s="23"/>
      <c r="D15937" s="23"/>
    </row>
    <row r="15938" spans="1:4" hidden="1" x14ac:dyDescent="0.3">
      <c r="A15938" s="23"/>
      <c r="D15938" s="23"/>
    </row>
    <row r="15939" spans="1:4" hidden="1" x14ac:dyDescent="0.3">
      <c r="A15939" s="23"/>
      <c r="D15939" s="23"/>
    </row>
    <row r="15940" spans="1:4" hidden="1" x14ac:dyDescent="0.3">
      <c r="A15940" s="23"/>
      <c r="D15940" s="23"/>
    </row>
    <row r="15941" spans="1:4" hidden="1" x14ac:dyDescent="0.3">
      <c r="A15941" s="23"/>
      <c r="D15941" s="23"/>
    </row>
    <row r="15942" spans="1:4" hidden="1" x14ac:dyDescent="0.3">
      <c r="A15942" s="23"/>
      <c r="D15942" s="23"/>
    </row>
    <row r="15943" spans="1:4" hidden="1" x14ac:dyDescent="0.3">
      <c r="A15943" s="23"/>
      <c r="D15943" s="23"/>
    </row>
    <row r="15944" spans="1:4" hidden="1" x14ac:dyDescent="0.3">
      <c r="A15944" s="23"/>
      <c r="D15944" s="23"/>
    </row>
    <row r="15945" spans="1:4" hidden="1" x14ac:dyDescent="0.3">
      <c r="A15945" s="23"/>
      <c r="D15945" s="23"/>
    </row>
    <row r="15946" spans="1:4" hidden="1" x14ac:dyDescent="0.3">
      <c r="A15946" s="23"/>
      <c r="D15946" s="23"/>
    </row>
    <row r="15947" spans="1:4" hidden="1" x14ac:dyDescent="0.3">
      <c r="A15947" s="23"/>
      <c r="D15947" s="23"/>
    </row>
    <row r="15948" spans="1:4" hidden="1" x14ac:dyDescent="0.3">
      <c r="A15948" s="23"/>
      <c r="D15948" s="23"/>
    </row>
    <row r="15949" spans="1:4" hidden="1" x14ac:dyDescent="0.3">
      <c r="A15949" s="23"/>
      <c r="D15949" s="23"/>
    </row>
    <row r="15950" spans="1:4" hidden="1" x14ac:dyDescent="0.3">
      <c r="A15950" s="23"/>
      <c r="D15950" s="23"/>
    </row>
    <row r="15951" spans="1:4" hidden="1" x14ac:dyDescent="0.3">
      <c r="A15951" s="23"/>
      <c r="D15951" s="23"/>
    </row>
    <row r="15952" spans="1:4" hidden="1" x14ac:dyDescent="0.3">
      <c r="A15952" s="23"/>
      <c r="D15952" s="23"/>
    </row>
    <row r="15953" spans="1:4" hidden="1" x14ac:dyDescent="0.3">
      <c r="A15953" s="23"/>
      <c r="D15953" s="23"/>
    </row>
    <row r="15954" spans="1:4" hidden="1" x14ac:dyDescent="0.3">
      <c r="A15954" s="23"/>
      <c r="D15954" s="23"/>
    </row>
    <row r="15955" spans="1:4" hidden="1" x14ac:dyDescent="0.3">
      <c r="A15955" s="23"/>
      <c r="D15955" s="23"/>
    </row>
    <row r="15956" spans="1:4" hidden="1" x14ac:dyDescent="0.3">
      <c r="A15956" s="23"/>
      <c r="D15956" s="23"/>
    </row>
    <row r="15957" spans="1:4" hidden="1" x14ac:dyDescent="0.3">
      <c r="A15957" s="23"/>
      <c r="D15957" s="23"/>
    </row>
    <row r="15958" spans="1:4" hidden="1" x14ac:dyDescent="0.3">
      <c r="A15958" s="23"/>
      <c r="D15958" s="23"/>
    </row>
    <row r="15959" spans="1:4" hidden="1" x14ac:dyDescent="0.3">
      <c r="A15959" s="23"/>
      <c r="D15959" s="23"/>
    </row>
    <row r="15960" spans="1:4" hidden="1" x14ac:dyDescent="0.3">
      <c r="A15960" s="23"/>
      <c r="D15960" s="23"/>
    </row>
    <row r="15961" spans="1:4" hidden="1" x14ac:dyDescent="0.3">
      <c r="A15961" s="23"/>
      <c r="D15961" s="23"/>
    </row>
    <row r="15962" spans="1:4" hidden="1" x14ac:dyDescent="0.3">
      <c r="A15962" s="23"/>
      <c r="D15962" s="23"/>
    </row>
    <row r="15963" spans="1:4" hidden="1" x14ac:dyDescent="0.3">
      <c r="A15963" s="23"/>
      <c r="D15963" s="23"/>
    </row>
    <row r="15964" spans="1:4" hidden="1" x14ac:dyDescent="0.3">
      <c r="A15964" s="23"/>
      <c r="D15964" s="23"/>
    </row>
    <row r="15965" spans="1:4" hidden="1" x14ac:dyDescent="0.3">
      <c r="A15965" s="23"/>
      <c r="D15965" s="23"/>
    </row>
    <row r="15966" spans="1:4" hidden="1" x14ac:dyDescent="0.3">
      <c r="A15966" s="23"/>
      <c r="D15966" s="23"/>
    </row>
    <row r="15967" spans="1:4" hidden="1" x14ac:dyDescent="0.3">
      <c r="A15967" s="23"/>
      <c r="D15967" s="23"/>
    </row>
    <row r="15968" spans="1:4" hidden="1" x14ac:dyDescent="0.3">
      <c r="A15968" s="23"/>
      <c r="D15968" s="23"/>
    </row>
    <row r="15969" spans="1:4" hidden="1" x14ac:dyDescent="0.3">
      <c r="A15969" s="23"/>
      <c r="D15969" s="23"/>
    </row>
    <row r="15970" spans="1:4" hidden="1" x14ac:dyDescent="0.3">
      <c r="A15970" s="23"/>
      <c r="D15970" s="23"/>
    </row>
    <row r="15971" spans="1:4" hidden="1" x14ac:dyDescent="0.3">
      <c r="A15971" s="23"/>
      <c r="D15971" s="23"/>
    </row>
    <row r="15972" spans="1:4" hidden="1" x14ac:dyDescent="0.3">
      <c r="A15972" s="23"/>
      <c r="D15972" s="23"/>
    </row>
    <row r="15973" spans="1:4" hidden="1" x14ac:dyDescent="0.3">
      <c r="A15973" s="23"/>
      <c r="D15973" s="23"/>
    </row>
    <row r="15974" spans="1:4" hidden="1" x14ac:dyDescent="0.3">
      <c r="A15974" s="23"/>
      <c r="D15974" s="23"/>
    </row>
    <row r="15975" spans="1:4" hidden="1" x14ac:dyDescent="0.3">
      <c r="A15975" s="23"/>
      <c r="D15975" s="23"/>
    </row>
    <row r="15976" spans="1:4" hidden="1" x14ac:dyDescent="0.3">
      <c r="A15976" s="23"/>
      <c r="D15976" s="23"/>
    </row>
    <row r="15977" spans="1:4" hidden="1" x14ac:dyDescent="0.3">
      <c r="A15977" s="23"/>
      <c r="D15977" s="23"/>
    </row>
    <row r="15978" spans="1:4" hidden="1" x14ac:dyDescent="0.3">
      <c r="A15978" s="23"/>
      <c r="D15978" s="23"/>
    </row>
    <row r="15979" spans="1:4" hidden="1" x14ac:dyDescent="0.3">
      <c r="A15979" s="23"/>
      <c r="D15979" s="23"/>
    </row>
    <row r="15980" spans="1:4" hidden="1" x14ac:dyDescent="0.3">
      <c r="A15980" s="23"/>
      <c r="D15980" s="23"/>
    </row>
    <row r="15981" spans="1:4" hidden="1" x14ac:dyDescent="0.3">
      <c r="A15981" s="23"/>
      <c r="D15981" s="23"/>
    </row>
    <row r="15982" spans="1:4" hidden="1" x14ac:dyDescent="0.3">
      <c r="A15982" s="23"/>
      <c r="D15982" s="23"/>
    </row>
    <row r="15983" spans="1:4" hidden="1" x14ac:dyDescent="0.3">
      <c r="A15983" s="23"/>
      <c r="D15983" s="23"/>
    </row>
    <row r="15984" spans="1:4" hidden="1" x14ac:dyDescent="0.3">
      <c r="A15984" s="23"/>
      <c r="D15984" s="23"/>
    </row>
    <row r="15985" spans="1:4" hidden="1" x14ac:dyDescent="0.3">
      <c r="A15985" s="23"/>
      <c r="D15985" s="23"/>
    </row>
    <row r="15986" spans="1:4" hidden="1" x14ac:dyDescent="0.3">
      <c r="A15986" s="23"/>
      <c r="D15986" s="23"/>
    </row>
    <row r="15987" spans="1:4" hidden="1" x14ac:dyDescent="0.3">
      <c r="A15987" s="23"/>
      <c r="D15987" s="23"/>
    </row>
    <row r="15988" spans="1:4" hidden="1" x14ac:dyDescent="0.3">
      <c r="A15988" s="23"/>
      <c r="D15988" s="23"/>
    </row>
    <row r="15989" spans="1:4" hidden="1" x14ac:dyDescent="0.3">
      <c r="A15989" s="23"/>
      <c r="D15989" s="23"/>
    </row>
    <row r="15990" spans="1:4" hidden="1" x14ac:dyDescent="0.3">
      <c r="A15990" s="23"/>
      <c r="D15990" s="23"/>
    </row>
    <row r="15991" spans="1:4" hidden="1" x14ac:dyDescent="0.3">
      <c r="A15991" s="23"/>
      <c r="D15991" s="23"/>
    </row>
    <row r="15992" spans="1:4" hidden="1" x14ac:dyDescent="0.3">
      <c r="A15992" s="23"/>
      <c r="D15992" s="23"/>
    </row>
    <row r="15993" spans="1:4" hidden="1" x14ac:dyDescent="0.3">
      <c r="A15993" s="23"/>
      <c r="D15993" s="23"/>
    </row>
    <row r="15994" spans="1:4" hidden="1" x14ac:dyDescent="0.3">
      <c r="A15994" s="23"/>
      <c r="D15994" s="23"/>
    </row>
    <row r="15995" spans="1:4" hidden="1" x14ac:dyDescent="0.3">
      <c r="A15995" s="23"/>
      <c r="D15995" s="23"/>
    </row>
    <row r="15996" spans="1:4" hidden="1" x14ac:dyDescent="0.3">
      <c r="A15996" s="23"/>
      <c r="D15996" s="23"/>
    </row>
    <row r="15997" spans="1:4" hidden="1" x14ac:dyDescent="0.3">
      <c r="A15997" s="23"/>
      <c r="D15997" s="23"/>
    </row>
    <row r="15998" spans="1:4" hidden="1" x14ac:dyDescent="0.3">
      <c r="A15998" s="23"/>
      <c r="D15998" s="23"/>
    </row>
    <row r="15999" spans="1:4" hidden="1" x14ac:dyDescent="0.3">
      <c r="A15999" s="23"/>
      <c r="D15999" s="23"/>
    </row>
    <row r="16000" spans="1:4" hidden="1" x14ac:dyDescent="0.3">
      <c r="A16000" s="23"/>
      <c r="D16000" s="23"/>
    </row>
    <row r="16001" spans="1:4" hidden="1" x14ac:dyDescent="0.3">
      <c r="A16001" s="23"/>
      <c r="D16001" s="23"/>
    </row>
    <row r="16002" spans="1:4" hidden="1" x14ac:dyDescent="0.3">
      <c r="A16002" s="23"/>
      <c r="D16002" s="23"/>
    </row>
    <row r="16003" spans="1:4" hidden="1" x14ac:dyDescent="0.3">
      <c r="A16003" s="23"/>
      <c r="D16003" s="23"/>
    </row>
    <row r="16004" spans="1:4" hidden="1" x14ac:dyDescent="0.3">
      <c r="A16004" s="23"/>
      <c r="D16004" s="23"/>
    </row>
    <row r="16005" spans="1:4" hidden="1" x14ac:dyDescent="0.3">
      <c r="A16005" s="23"/>
      <c r="D16005" s="23"/>
    </row>
    <row r="16006" spans="1:4" hidden="1" x14ac:dyDescent="0.3">
      <c r="A16006" s="23"/>
      <c r="D16006" s="23"/>
    </row>
    <row r="16007" spans="1:4" hidden="1" x14ac:dyDescent="0.3">
      <c r="A16007" s="23"/>
      <c r="D16007" s="23"/>
    </row>
    <row r="16008" spans="1:4" hidden="1" x14ac:dyDescent="0.3">
      <c r="A16008" s="23"/>
      <c r="D16008" s="23"/>
    </row>
    <row r="16009" spans="1:4" hidden="1" x14ac:dyDescent="0.3">
      <c r="A16009" s="23"/>
      <c r="D16009" s="23"/>
    </row>
    <row r="16010" spans="1:4" hidden="1" x14ac:dyDescent="0.3">
      <c r="A16010" s="23"/>
      <c r="D16010" s="23"/>
    </row>
    <row r="16011" spans="1:4" hidden="1" x14ac:dyDescent="0.3">
      <c r="A16011" s="23"/>
      <c r="D16011" s="23"/>
    </row>
    <row r="16012" spans="1:4" hidden="1" x14ac:dyDescent="0.3">
      <c r="A16012" s="23"/>
      <c r="D16012" s="23"/>
    </row>
    <row r="16013" spans="1:4" hidden="1" x14ac:dyDescent="0.3">
      <c r="A16013" s="23"/>
      <c r="D16013" s="23"/>
    </row>
    <row r="16014" spans="1:4" hidden="1" x14ac:dyDescent="0.3">
      <c r="A16014" s="23"/>
      <c r="D16014" s="23"/>
    </row>
    <row r="16015" spans="1:4" hidden="1" x14ac:dyDescent="0.3">
      <c r="A16015" s="23"/>
      <c r="D16015" s="23"/>
    </row>
    <row r="16016" spans="1:4" hidden="1" x14ac:dyDescent="0.3">
      <c r="A16016" s="23"/>
      <c r="D16016" s="23"/>
    </row>
    <row r="16017" spans="1:4" hidden="1" x14ac:dyDescent="0.3">
      <c r="A16017" s="23"/>
      <c r="D16017" s="23"/>
    </row>
    <row r="16018" spans="1:4" hidden="1" x14ac:dyDescent="0.3">
      <c r="A16018" s="23"/>
      <c r="D16018" s="23"/>
    </row>
    <row r="16019" spans="1:4" hidden="1" x14ac:dyDescent="0.3">
      <c r="A16019" s="23"/>
      <c r="D16019" s="23"/>
    </row>
    <row r="16020" spans="1:4" hidden="1" x14ac:dyDescent="0.3">
      <c r="A16020" s="23"/>
      <c r="D16020" s="23"/>
    </row>
    <row r="16021" spans="1:4" hidden="1" x14ac:dyDescent="0.3">
      <c r="A16021" s="23"/>
      <c r="D16021" s="23"/>
    </row>
    <row r="16022" spans="1:4" hidden="1" x14ac:dyDescent="0.3">
      <c r="A16022" s="23"/>
      <c r="D16022" s="23"/>
    </row>
    <row r="16023" spans="1:4" hidden="1" x14ac:dyDescent="0.3">
      <c r="A16023" s="23"/>
      <c r="D16023" s="23"/>
    </row>
    <row r="16024" spans="1:4" hidden="1" x14ac:dyDescent="0.3">
      <c r="A16024" s="23"/>
      <c r="D16024" s="23"/>
    </row>
    <row r="16025" spans="1:4" hidden="1" x14ac:dyDescent="0.3">
      <c r="A16025" s="23"/>
      <c r="D16025" s="23"/>
    </row>
    <row r="16026" spans="1:4" hidden="1" x14ac:dyDescent="0.3">
      <c r="A16026" s="23"/>
      <c r="D16026" s="23"/>
    </row>
    <row r="16027" spans="1:4" hidden="1" x14ac:dyDescent="0.3">
      <c r="A16027" s="23"/>
      <c r="D16027" s="23"/>
    </row>
    <row r="16028" spans="1:4" hidden="1" x14ac:dyDescent="0.3">
      <c r="A16028" s="23"/>
      <c r="D16028" s="23"/>
    </row>
    <row r="16029" spans="1:4" hidden="1" x14ac:dyDescent="0.3">
      <c r="A16029" s="23"/>
      <c r="D16029" s="23"/>
    </row>
    <row r="16030" spans="1:4" hidden="1" x14ac:dyDescent="0.3">
      <c r="A16030" s="23"/>
      <c r="D16030" s="23"/>
    </row>
    <row r="16031" spans="1:4" hidden="1" x14ac:dyDescent="0.3">
      <c r="A16031" s="23"/>
      <c r="D16031" s="23"/>
    </row>
    <row r="16032" spans="1:4" hidden="1" x14ac:dyDescent="0.3">
      <c r="A16032" s="23"/>
      <c r="D16032" s="23"/>
    </row>
    <row r="16033" spans="1:4" hidden="1" x14ac:dyDescent="0.3">
      <c r="A16033" s="23"/>
      <c r="D16033" s="23"/>
    </row>
    <row r="16034" spans="1:4" hidden="1" x14ac:dyDescent="0.3">
      <c r="A16034" s="23"/>
      <c r="D16034" s="23"/>
    </row>
    <row r="16035" spans="1:4" hidden="1" x14ac:dyDescent="0.3">
      <c r="A16035" s="23"/>
      <c r="D16035" s="23"/>
    </row>
    <row r="16036" spans="1:4" hidden="1" x14ac:dyDescent="0.3">
      <c r="A16036" s="23"/>
      <c r="D16036" s="23"/>
    </row>
    <row r="16037" spans="1:4" hidden="1" x14ac:dyDescent="0.3">
      <c r="A16037" s="23"/>
      <c r="D16037" s="23"/>
    </row>
    <row r="16038" spans="1:4" hidden="1" x14ac:dyDescent="0.3">
      <c r="A16038" s="23"/>
      <c r="D16038" s="23"/>
    </row>
    <row r="16039" spans="1:4" hidden="1" x14ac:dyDescent="0.3">
      <c r="A16039" s="23"/>
      <c r="D16039" s="23"/>
    </row>
    <row r="16040" spans="1:4" hidden="1" x14ac:dyDescent="0.3">
      <c r="A16040" s="23"/>
      <c r="D16040" s="23"/>
    </row>
    <row r="16041" spans="1:4" hidden="1" x14ac:dyDescent="0.3">
      <c r="A16041" s="23"/>
      <c r="D16041" s="23"/>
    </row>
    <row r="16042" spans="1:4" hidden="1" x14ac:dyDescent="0.3">
      <c r="A16042" s="23"/>
      <c r="D16042" s="23"/>
    </row>
    <row r="16043" spans="1:4" hidden="1" x14ac:dyDescent="0.3">
      <c r="A16043" s="23"/>
      <c r="D16043" s="23"/>
    </row>
    <row r="16044" spans="1:4" hidden="1" x14ac:dyDescent="0.3">
      <c r="A16044" s="23"/>
      <c r="D16044" s="23"/>
    </row>
    <row r="16045" spans="1:4" hidden="1" x14ac:dyDescent="0.3">
      <c r="A16045" s="23"/>
      <c r="D16045" s="23"/>
    </row>
    <row r="16046" spans="1:4" hidden="1" x14ac:dyDescent="0.3">
      <c r="A16046" s="23"/>
      <c r="D16046" s="23"/>
    </row>
    <row r="16047" spans="1:4" hidden="1" x14ac:dyDescent="0.3">
      <c r="A16047" s="23"/>
      <c r="D16047" s="23"/>
    </row>
    <row r="16048" spans="1:4" hidden="1" x14ac:dyDescent="0.3">
      <c r="A16048" s="23"/>
      <c r="D16048" s="23"/>
    </row>
    <row r="16049" spans="1:4" hidden="1" x14ac:dyDescent="0.3">
      <c r="A16049" s="23"/>
      <c r="D16049" s="23"/>
    </row>
    <row r="16050" spans="1:4" hidden="1" x14ac:dyDescent="0.3">
      <c r="A16050" s="23"/>
      <c r="D16050" s="23"/>
    </row>
    <row r="16051" spans="1:4" hidden="1" x14ac:dyDescent="0.3">
      <c r="A16051" s="23"/>
      <c r="D16051" s="23"/>
    </row>
    <row r="16052" spans="1:4" hidden="1" x14ac:dyDescent="0.3">
      <c r="A16052" s="23"/>
      <c r="D16052" s="23"/>
    </row>
    <row r="16053" spans="1:4" hidden="1" x14ac:dyDescent="0.3">
      <c r="A16053" s="23"/>
      <c r="D16053" s="23"/>
    </row>
    <row r="16054" spans="1:4" hidden="1" x14ac:dyDescent="0.3">
      <c r="A16054" s="23"/>
      <c r="D16054" s="23"/>
    </row>
    <row r="16055" spans="1:4" hidden="1" x14ac:dyDescent="0.3">
      <c r="A16055" s="23"/>
      <c r="D16055" s="23"/>
    </row>
    <row r="16056" spans="1:4" hidden="1" x14ac:dyDescent="0.3">
      <c r="A16056" s="23"/>
      <c r="D16056" s="23"/>
    </row>
    <row r="16057" spans="1:4" hidden="1" x14ac:dyDescent="0.3">
      <c r="A16057" s="23"/>
      <c r="D16057" s="23"/>
    </row>
    <row r="16058" spans="1:4" hidden="1" x14ac:dyDescent="0.3">
      <c r="A16058" s="23"/>
      <c r="D16058" s="23"/>
    </row>
    <row r="16059" spans="1:4" hidden="1" x14ac:dyDescent="0.3">
      <c r="A16059" s="23"/>
      <c r="D16059" s="23"/>
    </row>
    <row r="16060" spans="1:4" hidden="1" x14ac:dyDescent="0.3">
      <c r="A16060" s="23"/>
      <c r="D16060" s="23"/>
    </row>
    <row r="16061" spans="1:4" hidden="1" x14ac:dyDescent="0.3">
      <c r="A16061" s="23"/>
      <c r="D16061" s="23"/>
    </row>
    <row r="16062" spans="1:4" hidden="1" x14ac:dyDescent="0.3">
      <c r="A16062" s="23"/>
      <c r="D16062" s="23"/>
    </row>
    <row r="16063" spans="1:4" hidden="1" x14ac:dyDescent="0.3">
      <c r="A16063" s="23"/>
      <c r="D16063" s="23"/>
    </row>
    <row r="16064" spans="1:4" hidden="1" x14ac:dyDescent="0.3">
      <c r="A16064" s="23"/>
      <c r="D16064" s="23"/>
    </row>
    <row r="16065" spans="1:4" hidden="1" x14ac:dyDescent="0.3">
      <c r="A16065" s="23"/>
      <c r="D16065" s="23"/>
    </row>
    <row r="16066" spans="1:4" hidden="1" x14ac:dyDescent="0.3">
      <c r="A16066" s="23"/>
      <c r="D16066" s="23"/>
    </row>
    <row r="16067" spans="1:4" hidden="1" x14ac:dyDescent="0.3">
      <c r="A16067" s="23"/>
      <c r="D16067" s="23"/>
    </row>
    <row r="16068" spans="1:4" hidden="1" x14ac:dyDescent="0.3">
      <c r="A16068" s="23"/>
      <c r="D16068" s="23"/>
    </row>
    <row r="16069" spans="1:4" hidden="1" x14ac:dyDescent="0.3">
      <c r="A16069" s="23"/>
      <c r="D16069" s="23"/>
    </row>
    <row r="16070" spans="1:4" hidden="1" x14ac:dyDescent="0.3">
      <c r="A16070" s="23"/>
      <c r="D16070" s="23"/>
    </row>
    <row r="16071" spans="1:4" hidden="1" x14ac:dyDescent="0.3">
      <c r="A16071" s="23"/>
      <c r="D16071" s="23"/>
    </row>
    <row r="16072" spans="1:4" hidden="1" x14ac:dyDescent="0.3">
      <c r="A16072" s="23"/>
      <c r="D16072" s="23"/>
    </row>
    <row r="16073" spans="1:4" hidden="1" x14ac:dyDescent="0.3">
      <c r="A16073" s="23"/>
      <c r="D16073" s="23"/>
    </row>
    <row r="16074" spans="1:4" hidden="1" x14ac:dyDescent="0.3">
      <c r="A16074" s="23"/>
      <c r="D16074" s="23"/>
    </row>
    <row r="16075" spans="1:4" hidden="1" x14ac:dyDescent="0.3">
      <c r="A16075" s="23"/>
      <c r="D16075" s="23"/>
    </row>
    <row r="16076" spans="1:4" hidden="1" x14ac:dyDescent="0.3">
      <c r="A16076" s="23"/>
      <c r="D16076" s="23"/>
    </row>
    <row r="16077" spans="1:4" hidden="1" x14ac:dyDescent="0.3">
      <c r="A16077" s="23"/>
      <c r="D16077" s="23"/>
    </row>
    <row r="16078" spans="1:4" hidden="1" x14ac:dyDescent="0.3">
      <c r="A16078" s="23"/>
      <c r="D16078" s="23"/>
    </row>
    <row r="16079" spans="1:4" hidden="1" x14ac:dyDescent="0.3">
      <c r="A16079" s="23"/>
      <c r="D16079" s="23"/>
    </row>
    <row r="16080" spans="1:4" hidden="1" x14ac:dyDescent="0.3">
      <c r="A16080" s="23"/>
      <c r="D16080" s="23"/>
    </row>
    <row r="16081" spans="1:4" hidden="1" x14ac:dyDescent="0.3">
      <c r="A16081" s="23"/>
      <c r="D16081" s="23"/>
    </row>
    <row r="16082" spans="1:4" hidden="1" x14ac:dyDescent="0.3">
      <c r="A16082" s="23"/>
      <c r="D16082" s="23"/>
    </row>
    <row r="16083" spans="1:4" hidden="1" x14ac:dyDescent="0.3">
      <c r="A16083" s="23"/>
      <c r="D16083" s="23"/>
    </row>
    <row r="16084" spans="1:4" hidden="1" x14ac:dyDescent="0.3">
      <c r="A16084" s="23"/>
      <c r="D16084" s="23"/>
    </row>
    <row r="16085" spans="1:4" hidden="1" x14ac:dyDescent="0.3">
      <c r="A16085" s="23"/>
      <c r="D16085" s="23"/>
    </row>
    <row r="16086" spans="1:4" hidden="1" x14ac:dyDescent="0.3">
      <c r="A16086" s="23"/>
      <c r="D16086" s="23"/>
    </row>
    <row r="16087" spans="1:4" hidden="1" x14ac:dyDescent="0.3">
      <c r="A16087" s="23"/>
      <c r="D16087" s="23"/>
    </row>
    <row r="16088" spans="1:4" hidden="1" x14ac:dyDescent="0.3">
      <c r="A16088" s="23"/>
      <c r="D16088" s="23"/>
    </row>
    <row r="16089" spans="1:4" hidden="1" x14ac:dyDescent="0.3">
      <c r="A16089" s="23"/>
      <c r="D16089" s="23"/>
    </row>
    <row r="16090" spans="1:4" hidden="1" x14ac:dyDescent="0.3">
      <c r="A16090" s="23"/>
      <c r="D16090" s="23"/>
    </row>
    <row r="16091" spans="1:4" hidden="1" x14ac:dyDescent="0.3">
      <c r="A16091" s="23"/>
      <c r="D16091" s="23"/>
    </row>
    <row r="16092" spans="1:4" hidden="1" x14ac:dyDescent="0.3">
      <c r="A16092" s="23"/>
      <c r="D16092" s="23"/>
    </row>
    <row r="16093" spans="1:4" hidden="1" x14ac:dyDescent="0.3">
      <c r="A16093" s="23"/>
      <c r="D16093" s="23"/>
    </row>
    <row r="16094" spans="1:4" hidden="1" x14ac:dyDescent="0.3">
      <c r="A16094" s="23"/>
      <c r="D16094" s="23"/>
    </row>
    <row r="16095" spans="1:4" hidden="1" x14ac:dyDescent="0.3">
      <c r="A16095" s="23"/>
      <c r="D16095" s="23"/>
    </row>
    <row r="16096" spans="1:4" hidden="1" x14ac:dyDescent="0.3">
      <c r="A16096" s="23"/>
      <c r="D16096" s="23"/>
    </row>
    <row r="16097" spans="1:4" hidden="1" x14ac:dyDescent="0.3">
      <c r="A16097" s="23"/>
      <c r="D16097" s="23"/>
    </row>
    <row r="16098" spans="1:4" hidden="1" x14ac:dyDescent="0.3">
      <c r="A16098" s="23"/>
      <c r="D16098" s="23"/>
    </row>
    <row r="16099" spans="1:4" hidden="1" x14ac:dyDescent="0.3">
      <c r="A16099" s="23"/>
      <c r="D16099" s="23"/>
    </row>
    <row r="16100" spans="1:4" hidden="1" x14ac:dyDescent="0.3">
      <c r="A16100" s="23"/>
      <c r="D16100" s="23"/>
    </row>
    <row r="16101" spans="1:4" hidden="1" x14ac:dyDescent="0.3">
      <c r="A16101" s="23"/>
      <c r="D16101" s="23"/>
    </row>
    <row r="16102" spans="1:4" hidden="1" x14ac:dyDescent="0.3">
      <c r="A16102" s="23"/>
      <c r="D16102" s="23"/>
    </row>
    <row r="16103" spans="1:4" hidden="1" x14ac:dyDescent="0.3">
      <c r="A16103" s="23"/>
      <c r="D16103" s="23"/>
    </row>
    <row r="16104" spans="1:4" hidden="1" x14ac:dyDescent="0.3">
      <c r="A16104" s="23"/>
      <c r="D16104" s="23"/>
    </row>
    <row r="16105" spans="1:4" hidden="1" x14ac:dyDescent="0.3">
      <c r="A16105" s="23"/>
      <c r="D16105" s="23"/>
    </row>
    <row r="16106" spans="1:4" hidden="1" x14ac:dyDescent="0.3">
      <c r="A16106" s="23"/>
      <c r="D16106" s="23"/>
    </row>
    <row r="16107" spans="1:4" hidden="1" x14ac:dyDescent="0.3">
      <c r="A16107" s="23"/>
      <c r="D16107" s="23"/>
    </row>
    <row r="16108" spans="1:4" hidden="1" x14ac:dyDescent="0.3">
      <c r="A16108" s="23"/>
      <c r="D16108" s="23"/>
    </row>
    <row r="16109" spans="1:4" hidden="1" x14ac:dyDescent="0.3">
      <c r="A16109" s="23"/>
      <c r="D16109" s="23"/>
    </row>
    <row r="16110" spans="1:4" hidden="1" x14ac:dyDescent="0.3">
      <c r="A16110" s="23"/>
      <c r="D16110" s="23"/>
    </row>
    <row r="16111" spans="1:4" hidden="1" x14ac:dyDescent="0.3">
      <c r="A16111" s="23"/>
      <c r="D16111" s="23"/>
    </row>
    <row r="16112" spans="1:4" hidden="1" x14ac:dyDescent="0.3">
      <c r="A16112" s="23"/>
      <c r="D16112" s="23"/>
    </row>
    <row r="16113" spans="1:4" hidden="1" x14ac:dyDescent="0.3">
      <c r="A16113" s="23"/>
      <c r="D16113" s="23"/>
    </row>
    <row r="16114" spans="1:4" hidden="1" x14ac:dyDescent="0.3">
      <c r="A16114" s="23"/>
      <c r="D16114" s="23"/>
    </row>
    <row r="16115" spans="1:4" hidden="1" x14ac:dyDescent="0.3">
      <c r="A16115" s="23"/>
      <c r="D16115" s="23"/>
    </row>
    <row r="16116" spans="1:4" hidden="1" x14ac:dyDescent="0.3">
      <c r="A16116" s="23"/>
      <c r="D16116" s="23"/>
    </row>
    <row r="16117" spans="1:4" hidden="1" x14ac:dyDescent="0.3">
      <c r="A16117" s="23"/>
      <c r="D16117" s="23"/>
    </row>
    <row r="16118" spans="1:4" hidden="1" x14ac:dyDescent="0.3">
      <c r="A16118" s="23"/>
      <c r="D16118" s="23"/>
    </row>
    <row r="16119" spans="1:4" hidden="1" x14ac:dyDescent="0.3">
      <c r="A16119" s="23"/>
      <c r="D16119" s="23"/>
    </row>
    <row r="16120" spans="1:4" hidden="1" x14ac:dyDescent="0.3">
      <c r="A16120" s="23"/>
      <c r="D16120" s="23"/>
    </row>
    <row r="16121" spans="1:4" hidden="1" x14ac:dyDescent="0.3">
      <c r="A16121" s="23"/>
      <c r="D16121" s="23"/>
    </row>
    <row r="16122" spans="1:4" hidden="1" x14ac:dyDescent="0.3">
      <c r="A16122" s="23"/>
      <c r="D16122" s="23"/>
    </row>
    <row r="16123" spans="1:4" hidden="1" x14ac:dyDescent="0.3">
      <c r="A16123" s="23"/>
      <c r="D16123" s="23"/>
    </row>
    <row r="16124" spans="1:4" hidden="1" x14ac:dyDescent="0.3">
      <c r="A16124" s="23"/>
      <c r="D16124" s="23"/>
    </row>
    <row r="16125" spans="1:4" hidden="1" x14ac:dyDescent="0.3">
      <c r="A16125" s="23"/>
      <c r="D16125" s="23"/>
    </row>
    <row r="16126" spans="1:4" hidden="1" x14ac:dyDescent="0.3">
      <c r="A16126" s="23"/>
      <c r="D16126" s="23"/>
    </row>
    <row r="16127" spans="1:4" hidden="1" x14ac:dyDescent="0.3">
      <c r="A16127" s="23"/>
      <c r="D16127" s="23"/>
    </row>
    <row r="16128" spans="1:4" hidden="1" x14ac:dyDescent="0.3">
      <c r="A16128" s="23"/>
      <c r="D16128" s="23"/>
    </row>
    <row r="16129" spans="1:4" hidden="1" x14ac:dyDescent="0.3">
      <c r="A16129" s="23"/>
      <c r="D16129" s="23"/>
    </row>
    <row r="16130" spans="1:4" hidden="1" x14ac:dyDescent="0.3">
      <c r="A16130" s="23"/>
      <c r="D16130" s="23"/>
    </row>
    <row r="16131" spans="1:4" hidden="1" x14ac:dyDescent="0.3">
      <c r="A16131" s="23"/>
      <c r="D16131" s="23"/>
    </row>
    <row r="16132" spans="1:4" hidden="1" x14ac:dyDescent="0.3">
      <c r="A16132" s="23"/>
      <c r="D16132" s="23"/>
    </row>
    <row r="16133" spans="1:4" hidden="1" x14ac:dyDescent="0.3">
      <c r="A16133" s="23"/>
      <c r="D16133" s="23"/>
    </row>
    <row r="16134" spans="1:4" hidden="1" x14ac:dyDescent="0.3">
      <c r="A16134" s="23"/>
      <c r="D16134" s="23"/>
    </row>
    <row r="16135" spans="1:4" hidden="1" x14ac:dyDescent="0.3">
      <c r="A16135" s="23"/>
      <c r="D16135" s="23"/>
    </row>
    <row r="16136" spans="1:4" hidden="1" x14ac:dyDescent="0.3">
      <c r="A16136" s="23"/>
      <c r="D16136" s="23"/>
    </row>
    <row r="16137" spans="1:4" hidden="1" x14ac:dyDescent="0.3">
      <c r="A16137" s="23"/>
      <c r="D16137" s="23"/>
    </row>
    <row r="16138" spans="1:4" hidden="1" x14ac:dyDescent="0.3">
      <c r="A16138" s="23"/>
      <c r="D16138" s="23"/>
    </row>
    <row r="16139" spans="1:4" hidden="1" x14ac:dyDescent="0.3">
      <c r="A16139" s="23"/>
      <c r="D16139" s="23"/>
    </row>
    <row r="16140" spans="1:4" hidden="1" x14ac:dyDescent="0.3">
      <c r="A16140" s="23"/>
      <c r="D16140" s="23"/>
    </row>
    <row r="16141" spans="1:4" hidden="1" x14ac:dyDescent="0.3">
      <c r="A16141" s="23"/>
      <c r="D16141" s="23"/>
    </row>
    <row r="16142" spans="1:4" hidden="1" x14ac:dyDescent="0.3">
      <c r="A16142" s="23"/>
      <c r="D16142" s="23"/>
    </row>
    <row r="16143" spans="1:4" hidden="1" x14ac:dyDescent="0.3">
      <c r="A16143" s="23"/>
      <c r="D16143" s="23"/>
    </row>
    <row r="16144" spans="1:4" hidden="1" x14ac:dyDescent="0.3">
      <c r="A16144" s="23"/>
      <c r="D16144" s="23"/>
    </row>
    <row r="16145" spans="1:4" hidden="1" x14ac:dyDescent="0.3">
      <c r="A16145" s="23"/>
      <c r="D16145" s="23"/>
    </row>
    <row r="16146" spans="1:4" hidden="1" x14ac:dyDescent="0.3">
      <c r="A16146" s="23"/>
      <c r="D16146" s="23"/>
    </row>
    <row r="16147" spans="1:4" hidden="1" x14ac:dyDescent="0.3">
      <c r="A16147" s="23"/>
      <c r="D16147" s="23"/>
    </row>
    <row r="16148" spans="1:4" hidden="1" x14ac:dyDescent="0.3">
      <c r="A16148" s="23"/>
      <c r="D16148" s="23"/>
    </row>
    <row r="16149" spans="1:4" hidden="1" x14ac:dyDescent="0.3">
      <c r="A16149" s="23"/>
      <c r="D16149" s="23"/>
    </row>
    <row r="16150" spans="1:4" hidden="1" x14ac:dyDescent="0.3">
      <c r="A16150" s="23"/>
      <c r="D16150" s="23"/>
    </row>
    <row r="16151" spans="1:4" hidden="1" x14ac:dyDescent="0.3">
      <c r="A16151" s="23"/>
      <c r="D16151" s="23"/>
    </row>
    <row r="16152" spans="1:4" hidden="1" x14ac:dyDescent="0.3">
      <c r="A16152" s="23"/>
      <c r="D16152" s="23"/>
    </row>
    <row r="16153" spans="1:4" hidden="1" x14ac:dyDescent="0.3">
      <c r="A16153" s="23"/>
      <c r="D16153" s="23"/>
    </row>
    <row r="16154" spans="1:4" hidden="1" x14ac:dyDescent="0.3">
      <c r="A16154" s="23"/>
      <c r="D16154" s="23"/>
    </row>
    <row r="16155" spans="1:4" hidden="1" x14ac:dyDescent="0.3">
      <c r="A16155" s="23"/>
      <c r="D16155" s="23"/>
    </row>
    <row r="16156" spans="1:4" hidden="1" x14ac:dyDescent="0.3">
      <c r="A16156" s="23"/>
      <c r="D16156" s="23"/>
    </row>
    <row r="16157" spans="1:4" hidden="1" x14ac:dyDescent="0.3">
      <c r="A16157" s="23"/>
      <c r="D16157" s="23"/>
    </row>
    <row r="16158" spans="1:4" hidden="1" x14ac:dyDescent="0.3">
      <c r="A16158" s="23"/>
      <c r="D16158" s="23"/>
    </row>
    <row r="16159" spans="1:4" hidden="1" x14ac:dyDescent="0.3">
      <c r="A16159" s="23"/>
      <c r="D16159" s="23"/>
    </row>
    <row r="16160" spans="1:4" hidden="1" x14ac:dyDescent="0.3">
      <c r="A16160" s="23"/>
      <c r="D16160" s="23"/>
    </row>
    <row r="16161" spans="1:4" hidden="1" x14ac:dyDescent="0.3">
      <c r="A16161" s="23"/>
      <c r="D16161" s="23"/>
    </row>
    <row r="16162" spans="1:4" hidden="1" x14ac:dyDescent="0.3">
      <c r="A16162" s="23"/>
      <c r="D16162" s="23"/>
    </row>
    <row r="16163" spans="1:4" hidden="1" x14ac:dyDescent="0.3">
      <c r="A16163" s="23"/>
      <c r="D16163" s="23"/>
    </row>
    <row r="16164" spans="1:4" hidden="1" x14ac:dyDescent="0.3">
      <c r="A16164" s="23"/>
      <c r="D16164" s="23"/>
    </row>
    <row r="16165" spans="1:4" hidden="1" x14ac:dyDescent="0.3">
      <c r="A16165" s="23"/>
      <c r="D16165" s="23"/>
    </row>
    <row r="16166" spans="1:4" hidden="1" x14ac:dyDescent="0.3">
      <c r="A16166" s="23"/>
      <c r="D16166" s="23"/>
    </row>
    <row r="16167" spans="1:4" hidden="1" x14ac:dyDescent="0.3">
      <c r="A16167" s="23"/>
      <c r="D16167" s="23"/>
    </row>
    <row r="16168" spans="1:4" hidden="1" x14ac:dyDescent="0.3">
      <c r="A16168" s="23"/>
      <c r="D16168" s="23"/>
    </row>
    <row r="16169" spans="1:4" hidden="1" x14ac:dyDescent="0.3">
      <c r="A16169" s="23"/>
      <c r="D16169" s="23"/>
    </row>
    <row r="16170" spans="1:4" hidden="1" x14ac:dyDescent="0.3">
      <c r="A16170" s="23"/>
      <c r="D16170" s="23"/>
    </row>
    <row r="16171" spans="1:4" hidden="1" x14ac:dyDescent="0.3">
      <c r="A16171" s="23"/>
      <c r="D16171" s="23"/>
    </row>
    <row r="16172" spans="1:4" hidden="1" x14ac:dyDescent="0.3">
      <c r="A16172" s="23"/>
      <c r="D16172" s="23"/>
    </row>
    <row r="16173" spans="1:4" hidden="1" x14ac:dyDescent="0.3">
      <c r="A16173" s="23"/>
      <c r="D16173" s="23"/>
    </row>
    <row r="16174" spans="1:4" hidden="1" x14ac:dyDescent="0.3">
      <c r="A16174" s="23"/>
      <c r="D16174" s="23"/>
    </row>
    <row r="16175" spans="1:4" hidden="1" x14ac:dyDescent="0.3">
      <c r="A16175" s="23"/>
      <c r="D16175" s="23"/>
    </row>
    <row r="16176" spans="1:4" hidden="1" x14ac:dyDescent="0.3">
      <c r="A16176" s="23"/>
      <c r="D16176" s="23"/>
    </row>
    <row r="16177" spans="1:4" hidden="1" x14ac:dyDescent="0.3">
      <c r="A16177" s="23"/>
      <c r="D16177" s="23"/>
    </row>
    <row r="16178" spans="1:4" hidden="1" x14ac:dyDescent="0.3">
      <c r="A16178" s="23"/>
      <c r="D16178" s="23"/>
    </row>
    <row r="16179" spans="1:4" hidden="1" x14ac:dyDescent="0.3">
      <c r="A16179" s="23"/>
      <c r="D16179" s="23"/>
    </row>
    <row r="16180" spans="1:4" hidden="1" x14ac:dyDescent="0.3">
      <c r="A16180" s="23"/>
      <c r="D16180" s="23"/>
    </row>
    <row r="16181" spans="1:4" hidden="1" x14ac:dyDescent="0.3">
      <c r="A16181" s="23"/>
      <c r="D16181" s="23"/>
    </row>
    <row r="16182" spans="1:4" hidden="1" x14ac:dyDescent="0.3">
      <c r="A16182" s="23"/>
      <c r="D16182" s="23"/>
    </row>
    <row r="16183" spans="1:4" hidden="1" x14ac:dyDescent="0.3">
      <c r="A16183" s="23"/>
      <c r="D16183" s="23"/>
    </row>
    <row r="16184" spans="1:4" hidden="1" x14ac:dyDescent="0.3">
      <c r="A16184" s="23"/>
      <c r="D16184" s="23"/>
    </row>
    <row r="16185" spans="1:4" hidden="1" x14ac:dyDescent="0.3">
      <c r="A16185" s="23"/>
      <c r="D16185" s="23"/>
    </row>
    <row r="16186" spans="1:4" hidden="1" x14ac:dyDescent="0.3">
      <c r="A16186" s="23"/>
      <c r="D16186" s="23"/>
    </row>
    <row r="16187" spans="1:4" hidden="1" x14ac:dyDescent="0.3">
      <c r="A16187" s="23"/>
      <c r="D16187" s="23"/>
    </row>
    <row r="16188" spans="1:4" hidden="1" x14ac:dyDescent="0.3">
      <c r="A16188" s="23"/>
      <c r="D16188" s="23"/>
    </row>
    <row r="16189" spans="1:4" hidden="1" x14ac:dyDescent="0.3">
      <c r="A16189" s="23"/>
      <c r="D16189" s="23"/>
    </row>
    <row r="16190" spans="1:4" hidden="1" x14ac:dyDescent="0.3">
      <c r="A16190" s="23"/>
      <c r="D16190" s="23"/>
    </row>
    <row r="16191" spans="1:4" hidden="1" x14ac:dyDescent="0.3">
      <c r="A16191" s="23"/>
      <c r="D16191" s="23"/>
    </row>
    <row r="16192" spans="1:4" hidden="1" x14ac:dyDescent="0.3">
      <c r="A16192" s="23"/>
      <c r="D16192" s="23"/>
    </row>
    <row r="16193" spans="1:4" hidden="1" x14ac:dyDescent="0.3">
      <c r="A16193" s="23"/>
      <c r="D16193" s="23"/>
    </row>
    <row r="16194" spans="1:4" hidden="1" x14ac:dyDescent="0.3">
      <c r="A16194" s="23"/>
      <c r="D16194" s="23"/>
    </row>
    <row r="16195" spans="1:4" hidden="1" x14ac:dyDescent="0.3">
      <c r="A16195" s="23"/>
      <c r="D16195" s="23"/>
    </row>
    <row r="16196" spans="1:4" hidden="1" x14ac:dyDescent="0.3">
      <c r="A16196" s="23"/>
      <c r="D16196" s="23"/>
    </row>
    <row r="16197" spans="1:4" hidden="1" x14ac:dyDescent="0.3">
      <c r="A16197" s="23"/>
      <c r="D16197" s="23"/>
    </row>
    <row r="16198" spans="1:4" hidden="1" x14ac:dyDescent="0.3">
      <c r="A16198" s="23"/>
      <c r="D16198" s="23"/>
    </row>
    <row r="16199" spans="1:4" hidden="1" x14ac:dyDescent="0.3">
      <c r="A16199" s="23"/>
      <c r="D16199" s="23"/>
    </row>
    <row r="16200" spans="1:4" hidden="1" x14ac:dyDescent="0.3">
      <c r="A16200" s="23"/>
      <c r="D16200" s="23"/>
    </row>
    <row r="16201" spans="1:4" hidden="1" x14ac:dyDescent="0.3">
      <c r="A16201" s="23"/>
      <c r="D16201" s="23"/>
    </row>
    <row r="16202" spans="1:4" hidden="1" x14ac:dyDescent="0.3">
      <c r="A16202" s="23"/>
      <c r="D16202" s="23"/>
    </row>
    <row r="16203" spans="1:4" hidden="1" x14ac:dyDescent="0.3">
      <c r="A16203" s="23"/>
      <c r="D16203" s="23"/>
    </row>
    <row r="16204" spans="1:4" hidden="1" x14ac:dyDescent="0.3">
      <c r="A16204" s="23"/>
      <c r="D16204" s="23"/>
    </row>
    <row r="16205" spans="1:4" hidden="1" x14ac:dyDescent="0.3">
      <c r="A16205" s="23"/>
      <c r="D16205" s="23"/>
    </row>
    <row r="16206" spans="1:4" hidden="1" x14ac:dyDescent="0.3">
      <c r="A16206" s="23"/>
      <c r="D16206" s="23"/>
    </row>
    <row r="16207" spans="1:4" hidden="1" x14ac:dyDescent="0.3">
      <c r="A16207" s="23"/>
      <c r="D16207" s="23"/>
    </row>
    <row r="16208" spans="1:4" hidden="1" x14ac:dyDescent="0.3">
      <c r="A16208" s="23"/>
      <c r="D16208" s="23"/>
    </row>
    <row r="16209" spans="1:4" hidden="1" x14ac:dyDescent="0.3">
      <c r="A16209" s="23"/>
      <c r="D16209" s="23"/>
    </row>
    <row r="16210" spans="1:4" hidden="1" x14ac:dyDescent="0.3">
      <c r="A16210" s="23"/>
      <c r="D16210" s="23"/>
    </row>
    <row r="16211" spans="1:4" hidden="1" x14ac:dyDescent="0.3">
      <c r="A16211" s="23"/>
      <c r="D16211" s="23"/>
    </row>
    <row r="16212" spans="1:4" hidden="1" x14ac:dyDescent="0.3">
      <c r="A16212" s="23"/>
      <c r="D16212" s="23"/>
    </row>
    <row r="16213" spans="1:4" hidden="1" x14ac:dyDescent="0.3">
      <c r="A16213" s="23"/>
      <c r="D16213" s="23"/>
    </row>
    <row r="16214" spans="1:4" hidden="1" x14ac:dyDescent="0.3">
      <c r="A16214" s="23"/>
      <c r="D16214" s="23"/>
    </row>
    <row r="16215" spans="1:4" hidden="1" x14ac:dyDescent="0.3">
      <c r="A16215" s="23"/>
      <c r="D16215" s="23"/>
    </row>
    <row r="16216" spans="1:4" hidden="1" x14ac:dyDescent="0.3">
      <c r="A16216" s="23"/>
      <c r="D16216" s="23"/>
    </row>
    <row r="16217" spans="1:4" hidden="1" x14ac:dyDescent="0.3">
      <c r="A16217" s="23"/>
      <c r="D16217" s="23"/>
    </row>
    <row r="16218" spans="1:4" hidden="1" x14ac:dyDescent="0.3">
      <c r="A16218" s="23"/>
      <c r="D16218" s="23"/>
    </row>
    <row r="16219" spans="1:4" hidden="1" x14ac:dyDescent="0.3">
      <c r="A16219" s="23"/>
      <c r="D16219" s="23"/>
    </row>
    <row r="16220" spans="1:4" hidden="1" x14ac:dyDescent="0.3">
      <c r="A16220" s="23"/>
      <c r="D16220" s="23"/>
    </row>
    <row r="16221" spans="1:4" hidden="1" x14ac:dyDescent="0.3">
      <c r="A16221" s="23"/>
      <c r="D16221" s="23"/>
    </row>
    <row r="16222" spans="1:4" hidden="1" x14ac:dyDescent="0.3">
      <c r="A16222" s="23"/>
      <c r="D16222" s="23"/>
    </row>
    <row r="16223" spans="1:4" hidden="1" x14ac:dyDescent="0.3">
      <c r="A16223" s="23"/>
      <c r="D16223" s="23"/>
    </row>
    <row r="16224" spans="1:4" hidden="1" x14ac:dyDescent="0.3">
      <c r="A16224" s="23"/>
      <c r="D16224" s="23"/>
    </row>
    <row r="16225" spans="1:4" hidden="1" x14ac:dyDescent="0.3">
      <c r="A16225" s="23"/>
      <c r="D16225" s="23"/>
    </row>
    <row r="16226" spans="1:4" hidden="1" x14ac:dyDescent="0.3">
      <c r="A16226" s="23"/>
      <c r="D16226" s="23"/>
    </row>
    <row r="16227" spans="1:4" hidden="1" x14ac:dyDescent="0.3">
      <c r="A16227" s="23"/>
      <c r="D16227" s="23"/>
    </row>
    <row r="16228" spans="1:4" hidden="1" x14ac:dyDescent="0.3">
      <c r="A16228" s="23"/>
      <c r="D16228" s="23"/>
    </row>
    <row r="16229" spans="1:4" hidden="1" x14ac:dyDescent="0.3">
      <c r="A16229" s="23"/>
      <c r="D16229" s="23"/>
    </row>
    <row r="16230" spans="1:4" hidden="1" x14ac:dyDescent="0.3">
      <c r="A16230" s="23"/>
      <c r="D16230" s="23"/>
    </row>
    <row r="16231" spans="1:4" hidden="1" x14ac:dyDescent="0.3">
      <c r="A16231" s="23"/>
      <c r="D16231" s="23"/>
    </row>
    <row r="16232" spans="1:4" hidden="1" x14ac:dyDescent="0.3">
      <c r="A16232" s="23"/>
      <c r="D16232" s="23"/>
    </row>
    <row r="16233" spans="1:4" hidden="1" x14ac:dyDescent="0.3">
      <c r="A16233" s="23"/>
      <c r="D16233" s="23"/>
    </row>
    <row r="16234" spans="1:4" hidden="1" x14ac:dyDescent="0.3">
      <c r="A16234" s="23"/>
      <c r="D16234" s="23"/>
    </row>
    <row r="16235" spans="1:4" hidden="1" x14ac:dyDescent="0.3">
      <c r="A16235" s="23"/>
      <c r="D16235" s="23"/>
    </row>
    <row r="16236" spans="1:4" hidden="1" x14ac:dyDescent="0.3">
      <c r="A16236" s="23"/>
      <c r="D16236" s="23"/>
    </row>
    <row r="16237" spans="1:4" hidden="1" x14ac:dyDescent="0.3">
      <c r="A16237" s="23"/>
      <c r="D16237" s="23"/>
    </row>
    <row r="16238" spans="1:4" hidden="1" x14ac:dyDescent="0.3">
      <c r="A16238" s="23"/>
      <c r="D16238" s="23"/>
    </row>
    <row r="16239" spans="1:4" hidden="1" x14ac:dyDescent="0.3">
      <c r="A16239" s="23"/>
      <c r="D16239" s="23"/>
    </row>
    <row r="16240" spans="1:4" hidden="1" x14ac:dyDescent="0.3">
      <c r="A16240" s="23"/>
      <c r="D16240" s="23"/>
    </row>
    <row r="16241" spans="1:4" hidden="1" x14ac:dyDescent="0.3">
      <c r="A16241" s="23"/>
      <c r="D16241" s="23"/>
    </row>
    <row r="16242" spans="1:4" hidden="1" x14ac:dyDescent="0.3">
      <c r="A16242" s="23"/>
      <c r="D16242" s="23"/>
    </row>
    <row r="16243" spans="1:4" hidden="1" x14ac:dyDescent="0.3">
      <c r="A16243" s="23"/>
      <c r="D16243" s="23"/>
    </row>
    <row r="16244" spans="1:4" hidden="1" x14ac:dyDescent="0.3">
      <c r="A16244" s="23"/>
      <c r="D16244" s="23"/>
    </row>
    <row r="16245" spans="1:4" hidden="1" x14ac:dyDescent="0.3">
      <c r="A16245" s="23"/>
      <c r="D16245" s="23"/>
    </row>
    <row r="16246" spans="1:4" hidden="1" x14ac:dyDescent="0.3">
      <c r="A16246" s="23"/>
      <c r="D16246" s="23"/>
    </row>
    <row r="16247" spans="1:4" hidden="1" x14ac:dyDescent="0.3">
      <c r="A16247" s="23"/>
      <c r="D16247" s="23"/>
    </row>
    <row r="16248" spans="1:4" hidden="1" x14ac:dyDescent="0.3">
      <c r="A16248" s="23"/>
      <c r="D16248" s="23"/>
    </row>
    <row r="16249" spans="1:4" hidden="1" x14ac:dyDescent="0.3">
      <c r="A16249" s="23"/>
      <c r="D16249" s="23"/>
    </row>
    <row r="16250" spans="1:4" hidden="1" x14ac:dyDescent="0.3">
      <c r="A16250" s="23"/>
      <c r="D16250" s="23"/>
    </row>
    <row r="16251" spans="1:4" hidden="1" x14ac:dyDescent="0.3">
      <c r="A16251" s="23"/>
      <c r="D16251" s="23"/>
    </row>
    <row r="16252" spans="1:4" hidden="1" x14ac:dyDescent="0.3">
      <c r="A16252" s="23"/>
      <c r="D16252" s="23"/>
    </row>
    <row r="16253" spans="1:4" hidden="1" x14ac:dyDescent="0.3">
      <c r="A16253" s="23"/>
      <c r="D16253" s="23"/>
    </row>
    <row r="16254" spans="1:4" hidden="1" x14ac:dyDescent="0.3">
      <c r="A16254" s="23"/>
      <c r="D16254" s="23"/>
    </row>
    <row r="16255" spans="1:4" hidden="1" x14ac:dyDescent="0.3">
      <c r="A16255" s="23"/>
      <c r="D16255" s="23"/>
    </row>
    <row r="16256" spans="1:4" hidden="1" x14ac:dyDescent="0.3">
      <c r="A16256" s="23"/>
      <c r="D16256" s="23"/>
    </row>
    <row r="16257" spans="1:4" hidden="1" x14ac:dyDescent="0.3">
      <c r="A16257" s="23"/>
      <c r="D16257" s="23"/>
    </row>
    <row r="16258" spans="1:4" hidden="1" x14ac:dyDescent="0.3">
      <c r="A16258" s="23"/>
      <c r="D16258" s="23"/>
    </row>
    <row r="16259" spans="1:4" hidden="1" x14ac:dyDescent="0.3">
      <c r="A16259" s="23"/>
      <c r="D16259" s="23"/>
    </row>
    <row r="16260" spans="1:4" hidden="1" x14ac:dyDescent="0.3">
      <c r="A16260" s="23"/>
      <c r="D16260" s="23"/>
    </row>
    <row r="16261" spans="1:4" hidden="1" x14ac:dyDescent="0.3">
      <c r="A16261" s="23"/>
      <c r="D16261" s="23"/>
    </row>
    <row r="16262" spans="1:4" hidden="1" x14ac:dyDescent="0.3">
      <c r="A16262" s="23"/>
      <c r="D16262" s="23"/>
    </row>
    <row r="16263" spans="1:4" hidden="1" x14ac:dyDescent="0.3">
      <c r="A16263" s="23"/>
      <c r="D16263" s="23"/>
    </row>
    <row r="16264" spans="1:4" hidden="1" x14ac:dyDescent="0.3">
      <c r="A16264" s="23"/>
      <c r="D16264" s="23"/>
    </row>
    <row r="16265" spans="1:4" hidden="1" x14ac:dyDescent="0.3">
      <c r="A16265" s="23"/>
      <c r="D16265" s="23"/>
    </row>
    <row r="16266" spans="1:4" hidden="1" x14ac:dyDescent="0.3">
      <c r="A16266" s="23"/>
      <c r="D16266" s="23"/>
    </row>
    <row r="16267" spans="1:4" hidden="1" x14ac:dyDescent="0.3">
      <c r="A16267" s="23"/>
      <c r="D16267" s="23"/>
    </row>
    <row r="16268" spans="1:4" hidden="1" x14ac:dyDescent="0.3">
      <c r="A16268" s="23"/>
      <c r="D16268" s="23"/>
    </row>
    <row r="16269" spans="1:4" hidden="1" x14ac:dyDescent="0.3">
      <c r="A16269" s="23"/>
      <c r="D16269" s="23"/>
    </row>
    <row r="16270" spans="1:4" hidden="1" x14ac:dyDescent="0.3">
      <c r="A16270" s="23"/>
      <c r="D16270" s="23"/>
    </row>
    <row r="16271" spans="1:4" hidden="1" x14ac:dyDescent="0.3">
      <c r="A16271" s="23"/>
      <c r="D16271" s="23"/>
    </row>
    <row r="16272" spans="1:4" hidden="1" x14ac:dyDescent="0.3">
      <c r="A16272" s="23"/>
      <c r="D16272" s="23"/>
    </row>
    <row r="16273" spans="1:4" hidden="1" x14ac:dyDescent="0.3">
      <c r="A16273" s="23"/>
      <c r="D16273" s="23"/>
    </row>
    <row r="16274" spans="1:4" hidden="1" x14ac:dyDescent="0.3">
      <c r="A16274" s="23"/>
      <c r="D16274" s="23"/>
    </row>
    <row r="16275" spans="1:4" hidden="1" x14ac:dyDescent="0.3">
      <c r="A16275" s="23"/>
      <c r="D16275" s="23"/>
    </row>
    <row r="16276" spans="1:4" hidden="1" x14ac:dyDescent="0.3">
      <c r="A16276" s="23"/>
      <c r="D16276" s="23"/>
    </row>
    <row r="16277" spans="1:4" hidden="1" x14ac:dyDescent="0.3">
      <c r="A16277" s="23"/>
      <c r="D16277" s="23"/>
    </row>
    <row r="16278" spans="1:4" hidden="1" x14ac:dyDescent="0.3">
      <c r="A16278" s="23"/>
      <c r="D16278" s="23"/>
    </row>
    <row r="16279" spans="1:4" hidden="1" x14ac:dyDescent="0.3">
      <c r="A16279" s="23"/>
      <c r="D16279" s="23"/>
    </row>
    <row r="16280" spans="1:4" hidden="1" x14ac:dyDescent="0.3">
      <c r="A16280" s="23"/>
      <c r="D16280" s="23"/>
    </row>
    <row r="16281" spans="1:4" hidden="1" x14ac:dyDescent="0.3">
      <c r="A16281" s="23"/>
      <c r="D16281" s="23"/>
    </row>
    <row r="16282" spans="1:4" hidden="1" x14ac:dyDescent="0.3">
      <c r="A16282" s="23"/>
      <c r="D16282" s="23"/>
    </row>
    <row r="16283" spans="1:4" hidden="1" x14ac:dyDescent="0.3">
      <c r="A16283" s="23"/>
      <c r="D16283" s="23"/>
    </row>
    <row r="16284" spans="1:4" hidden="1" x14ac:dyDescent="0.3">
      <c r="A16284" s="23"/>
      <c r="D16284" s="23"/>
    </row>
    <row r="16285" spans="1:4" hidden="1" x14ac:dyDescent="0.3">
      <c r="A16285" s="23"/>
      <c r="D16285" s="23"/>
    </row>
    <row r="16286" spans="1:4" hidden="1" x14ac:dyDescent="0.3">
      <c r="A16286" s="23"/>
      <c r="D16286" s="23"/>
    </row>
    <row r="16287" spans="1:4" hidden="1" x14ac:dyDescent="0.3">
      <c r="A16287" s="23"/>
      <c r="D16287" s="23"/>
    </row>
    <row r="16288" spans="1:4" hidden="1" x14ac:dyDescent="0.3">
      <c r="A16288" s="23"/>
      <c r="D16288" s="23"/>
    </row>
    <row r="16289" spans="1:4" hidden="1" x14ac:dyDescent="0.3">
      <c r="A16289" s="23"/>
      <c r="D16289" s="23"/>
    </row>
    <row r="16290" spans="1:4" hidden="1" x14ac:dyDescent="0.3">
      <c r="A16290" s="23"/>
      <c r="D16290" s="23"/>
    </row>
    <row r="16291" spans="1:4" hidden="1" x14ac:dyDescent="0.3">
      <c r="A16291" s="23"/>
      <c r="D16291" s="23"/>
    </row>
    <row r="16292" spans="1:4" hidden="1" x14ac:dyDescent="0.3">
      <c r="A16292" s="23"/>
      <c r="D16292" s="23"/>
    </row>
    <row r="16293" spans="1:4" hidden="1" x14ac:dyDescent="0.3">
      <c r="A16293" s="23"/>
      <c r="D16293" s="23"/>
    </row>
    <row r="16294" spans="1:4" hidden="1" x14ac:dyDescent="0.3">
      <c r="A16294" s="23"/>
      <c r="D16294" s="23"/>
    </row>
    <row r="16295" spans="1:4" hidden="1" x14ac:dyDescent="0.3">
      <c r="A16295" s="23"/>
      <c r="D16295" s="23"/>
    </row>
    <row r="16296" spans="1:4" hidden="1" x14ac:dyDescent="0.3">
      <c r="A16296" s="23"/>
      <c r="D16296" s="23"/>
    </row>
    <row r="16297" spans="1:4" hidden="1" x14ac:dyDescent="0.3">
      <c r="A16297" s="23"/>
      <c r="D16297" s="23"/>
    </row>
    <row r="16298" spans="1:4" hidden="1" x14ac:dyDescent="0.3">
      <c r="A16298" s="23"/>
      <c r="D16298" s="23"/>
    </row>
    <row r="16299" spans="1:4" hidden="1" x14ac:dyDescent="0.3">
      <c r="A16299" s="23"/>
      <c r="D16299" s="23"/>
    </row>
    <row r="16300" spans="1:4" hidden="1" x14ac:dyDescent="0.3">
      <c r="A16300" s="23"/>
      <c r="D16300" s="23"/>
    </row>
    <row r="16301" spans="1:4" hidden="1" x14ac:dyDescent="0.3">
      <c r="A16301" s="23"/>
      <c r="D16301" s="23"/>
    </row>
    <row r="16302" spans="1:4" hidden="1" x14ac:dyDescent="0.3">
      <c r="A16302" s="23"/>
      <c r="D16302" s="23"/>
    </row>
    <row r="16303" spans="1:4" hidden="1" x14ac:dyDescent="0.3">
      <c r="A16303" s="23"/>
      <c r="D16303" s="23"/>
    </row>
    <row r="16304" spans="1:4" hidden="1" x14ac:dyDescent="0.3">
      <c r="A16304" s="23"/>
      <c r="D16304" s="23"/>
    </row>
    <row r="16305" spans="1:4" hidden="1" x14ac:dyDescent="0.3">
      <c r="A16305" s="23"/>
      <c r="D16305" s="23"/>
    </row>
    <row r="16306" spans="1:4" hidden="1" x14ac:dyDescent="0.3">
      <c r="A16306" s="23"/>
      <c r="D16306" s="23"/>
    </row>
    <row r="16307" spans="1:4" hidden="1" x14ac:dyDescent="0.3">
      <c r="A16307" s="23"/>
      <c r="D16307" s="23"/>
    </row>
    <row r="16308" spans="1:4" hidden="1" x14ac:dyDescent="0.3">
      <c r="A16308" s="23"/>
      <c r="D16308" s="23"/>
    </row>
    <row r="16309" spans="1:4" hidden="1" x14ac:dyDescent="0.3">
      <c r="A16309" s="23"/>
      <c r="D16309" s="23"/>
    </row>
    <row r="16310" spans="1:4" hidden="1" x14ac:dyDescent="0.3">
      <c r="A16310" s="23"/>
      <c r="D16310" s="23"/>
    </row>
    <row r="16311" spans="1:4" hidden="1" x14ac:dyDescent="0.3">
      <c r="A16311" s="23"/>
      <c r="D16311" s="23"/>
    </row>
    <row r="16312" spans="1:4" hidden="1" x14ac:dyDescent="0.3">
      <c r="A16312" s="23"/>
      <c r="D16312" s="23"/>
    </row>
    <row r="16313" spans="1:4" hidden="1" x14ac:dyDescent="0.3">
      <c r="A16313" s="23"/>
      <c r="D16313" s="23"/>
    </row>
    <row r="16314" spans="1:4" hidden="1" x14ac:dyDescent="0.3">
      <c r="A16314" s="23"/>
      <c r="D16314" s="23"/>
    </row>
    <row r="16315" spans="1:4" hidden="1" x14ac:dyDescent="0.3">
      <c r="A16315" s="23"/>
      <c r="D16315" s="23"/>
    </row>
    <row r="16316" spans="1:4" hidden="1" x14ac:dyDescent="0.3">
      <c r="A16316" s="23"/>
      <c r="D16316" s="23"/>
    </row>
    <row r="16317" spans="1:4" hidden="1" x14ac:dyDescent="0.3">
      <c r="A16317" s="23"/>
      <c r="D16317" s="23"/>
    </row>
    <row r="16318" spans="1:4" hidden="1" x14ac:dyDescent="0.3">
      <c r="A16318" s="23"/>
      <c r="D16318" s="23"/>
    </row>
    <row r="16319" spans="1:4" hidden="1" x14ac:dyDescent="0.3">
      <c r="A16319" s="23"/>
      <c r="D16319" s="23"/>
    </row>
    <row r="16320" spans="1:4" hidden="1" x14ac:dyDescent="0.3">
      <c r="A16320" s="23"/>
      <c r="D16320" s="23"/>
    </row>
    <row r="16321" spans="1:4" hidden="1" x14ac:dyDescent="0.3">
      <c r="A16321" s="23"/>
      <c r="D16321" s="23"/>
    </row>
    <row r="16322" spans="1:4" hidden="1" x14ac:dyDescent="0.3">
      <c r="A16322" s="23"/>
      <c r="D16322" s="23"/>
    </row>
    <row r="16323" spans="1:4" hidden="1" x14ac:dyDescent="0.3">
      <c r="A16323" s="23"/>
      <c r="D16323" s="23"/>
    </row>
    <row r="16324" spans="1:4" hidden="1" x14ac:dyDescent="0.3">
      <c r="A16324" s="23"/>
      <c r="D16324" s="23"/>
    </row>
    <row r="16325" spans="1:4" hidden="1" x14ac:dyDescent="0.3">
      <c r="A16325" s="23"/>
      <c r="D16325" s="23"/>
    </row>
    <row r="16326" spans="1:4" hidden="1" x14ac:dyDescent="0.3">
      <c r="A16326" s="23"/>
      <c r="D16326" s="23"/>
    </row>
    <row r="16327" spans="1:4" hidden="1" x14ac:dyDescent="0.3">
      <c r="A16327" s="23"/>
      <c r="D16327" s="23"/>
    </row>
    <row r="16328" spans="1:4" hidden="1" x14ac:dyDescent="0.3">
      <c r="A16328" s="23"/>
      <c r="D16328" s="23"/>
    </row>
    <row r="16329" spans="1:4" hidden="1" x14ac:dyDescent="0.3">
      <c r="A16329" s="23"/>
      <c r="D16329" s="23"/>
    </row>
    <row r="16330" spans="1:4" hidden="1" x14ac:dyDescent="0.3">
      <c r="A16330" s="23"/>
      <c r="D16330" s="23"/>
    </row>
    <row r="16331" spans="1:4" hidden="1" x14ac:dyDescent="0.3">
      <c r="A16331" s="23"/>
      <c r="D16331" s="23"/>
    </row>
    <row r="16332" spans="1:4" hidden="1" x14ac:dyDescent="0.3">
      <c r="A16332" s="23"/>
      <c r="D16332" s="23"/>
    </row>
    <row r="16333" spans="1:4" hidden="1" x14ac:dyDescent="0.3">
      <c r="A16333" s="23"/>
      <c r="D16333" s="23"/>
    </row>
    <row r="16334" spans="1:4" hidden="1" x14ac:dyDescent="0.3">
      <c r="A16334" s="23"/>
      <c r="D16334" s="23"/>
    </row>
    <row r="16335" spans="1:4" hidden="1" x14ac:dyDescent="0.3">
      <c r="A16335" s="23"/>
      <c r="D16335" s="23"/>
    </row>
    <row r="16336" spans="1:4" hidden="1" x14ac:dyDescent="0.3">
      <c r="A16336" s="23"/>
      <c r="D16336" s="23"/>
    </row>
    <row r="16337" spans="1:4" hidden="1" x14ac:dyDescent="0.3">
      <c r="A16337" s="23"/>
      <c r="D16337" s="23"/>
    </row>
    <row r="16338" spans="1:4" hidden="1" x14ac:dyDescent="0.3">
      <c r="A16338" s="23"/>
      <c r="D16338" s="23"/>
    </row>
    <row r="16339" spans="1:4" hidden="1" x14ac:dyDescent="0.3">
      <c r="A16339" s="23"/>
      <c r="D16339" s="23"/>
    </row>
    <row r="16340" spans="1:4" hidden="1" x14ac:dyDescent="0.3">
      <c r="A16340" s="23"/>
      <c r="D16340" s="23"/>
    </row>
    <row r="16341" spans="1:4" hidden="1" x14ac:dyDescent="0.3">
      <c r="A16341" s="23"/>
      <c r="D16341" s="23"/>
    </row>
    <row r="16342" spans="1:4" hidden="1" x14ac:dyDescent="0.3">
      <c r="A16342" s="23"/>
      <c r="D16342" s="23"/>
    </row>
    <row r="16343" spans="1:4" hidden="1" x14ac:dyDescent="0.3">
      <c r="A16343" s="23"/>
      <c r="D16343" s="23"/>
    </row>
    <row r="16344" spans="1:4" hidden="1" x14ac:dyDescent="0.3">
      <c r="A16344" s="23"/>
      <c r="D16344" s="23"/>
    </row>
    <row r="16345" spans="1:4" hidden="1" x14ac:dyDescent="0.3">
      <c r="A16345" s="23"/>
      <c r="D16345" s="23"/>
    </row>
    <row r="16346" spans="1:4" hidden="1" x14ac:dyDescent="0.3">
      <c r="A16346" s="23"/>
      <c r="D16346" s="23"/>
    </row>
    <row r="16347" spans="1:4" hidden="1" x14ac:dyDescent="0.3">
      <c r="A16347" s="23"/>
      <c r="D16347" s="23"/>
    </row>
    <row r="16348" spans="1:4" hidden="1" x14ac:dyDescent="0.3">
      <c r="A16348" s="23"/>
      <c r="D16348" s="23"/>
    </row>
    <row r="16349" spans="1:4" hidden="1" x14ac:dyDescent="0.3">
      <c r="A16349" s="23"/>
      <c r="D16349" s="23"/>
    </row>
    <row r="16350" spans="1:4" hidden="1" x14ac:dyDescent="0.3">
      <c r="A16350" s="23"/>
      <c r="D16350" s="23"/>
    </row>
    <row r="16351" spans="1:4" hidden="1" x14ac:dyDescent="0.3">
      <c r="A16351" s="23"/>
      <c r="D16351" s="23"/>
    </row>
    <row r="16352" spans="1:4" hidden="1" x14ac:dyDescent="0.3">
      <c r="A16352" s="23"/>
      <c r="D16352" s="23"/>
    </row>
    <row r="16353" spans="1:4" hidden="1" x14ac:dyDescent="0.3">
      <c r="A16353" s="23"/>
      <c r="D16353" s="23"/>
    </row>
    <row r="16354" spans="1:4" hidden="1" x14ac:dyDescent="0.3">
      <c r="A16354" s="23"/>
      <c r="D16354" s="23"/>
    </row>
    <row r="16355" spans="1:4" hidden="1" x14ac:dyDescent="0.3">
      <c r="A16355" s="23"/>
      <c r="D16355" s="23"/>
    </row>
    <row r="16356" spans="1:4" hidden="1" x14ac:dyDescent="0.3">
      <c r="A16356" s="23"/>
      <c r="D16356" s="23"/>
    </row>
    <row r="16357" spans="1:4" hidden="1" x14ac:dyDescent="0.3">
      <c r="A16357" s="23"/>
      <c r="D16357" s="23"/>
    </row>
    <row r="16358" spans="1:4" hidden="1" x14ac:dyDescent="0.3">
      <c r="A16358" s="23"/>
      <c r="D16358" s="23"/>
    </row>
    <row r="16359" spans="1:4" hidden="1" x14ac:dyDescent="0.3">
      <c r="A16359" s="23"/>
      <c r="D16359" s="23"/>
    </row>
    <row r="16360" spans="1:4" hidden="1" x14ac:dyDescent="0.3">
      <c r="A16360" s="23"/>
      <c r="D16360" s="23"/>
    </row>
    <row r="16361" spans="1:4" hidden="1" x14ac:dyDescent="0.3">
      <c r="A16361" s="23"/>
      <c r="D16361" s="23"/>
    </row>
    <row r="16362" spans="1:4" hidden="1" x14ac:dyDescent="0.3">
      <c r="A16362" s="23"/>
      <c r="D16362" s="23"/>
    </row>
    <row r="16363" spans="1:4" hidden="1" x14ac:dyDescent="0.3">
      <c r="A16363" s="23"/>
      <c r="D16363" s="23"/>
    </row>
    <row r="16364" spans="1:4" hidden="1" x14ac:dyDescent="0.3">
      <c r="A16364" s="23"/>
      <c r="D16364" s="23"/>
    </row>
    <row r="16365" spans="1:4" hidden="1" x14ac:dyDescent="0.3">
      <c r="A16365" s="23"/>
      <c r="D16365" s="23"/>
    </row>
    <row r="16366" spans="1:4" hidden="1" x14ac:dyDescent="0.3">
      <c r="A16366" s="23"/>
      <c r="D16366" s="23"/>
    </row>
    <row r="16367" spans="1:4" hidden="1" x14ac:dyDescent="0.3">
      <c r="A16367" s="23"/>
      <c r="D16367" s="23"/>
    </row>
    <row r="16368" spans="1:4" hidden="1" x14ac:dyDescent="0.3">
      <c r="A16368" s="23"/>
      <c r="D16368" s="23"/>
    </row>
    <row r="16369" spans="1:4" hidden="1" x14ac:dyDescent="0.3">
      <c r="A16369" s="23"/>
      <c r="D16369" s="23"/>
    </row>
    <row r="16370" spans="1:4" hidden="1" x14ac:dyDescent="0.3">
      <c r="A16370" s="23"/>
      <c r="D16370" s="23"/>
    </row>
    <row r="16371" spans="1:4" hidden="1" x14ac:dyDescent="0.3">
      <c r="A16371" s="23"/>
      <c r="D16371" s="23"/>
    </row>
    <row r="16372" spans="1:4" hidden="1" x14ac:dyDescent="0.3">
      <c r="A16372" s="23"/>
      <c r="D16372" s="23"/>
    </row>
    <row r="16373" spans="1:4" hidden="1" x14ac:dyDescent="0.3">
      <c r="A16373" s="23"/>
      <c r="D16373" s="23"/>
    </row>
    <row r="16374" spans="1:4" hidden="1" x14ac:dyDescent="0.3">
      <c r="A16374" s="23"/>
      <c r="D16374" s="23"/>
    </row>
    <row r="16375" spans="1:4" hidden="1" x14ac:dyDescent="0.3">
      <c r="A16375" s="23"/>
      <c r="D16375" s="23"/>
    </row>
    <row r="16376" spans="1:4" hidden="1" x14ac:dyDescent="0.3">
      <c r="A16376" s="23"/>
      <c r="D16376" s="23"/>
    </row>
    <row r="16377" spans="1:4" hidden="1" x14ac:dyDescent="0.3">
      <c r="A16377" s="23"/>
      <c r="D16377" s="23"/>
    </row>
    <row r="16378" spans="1:4" hidden="1" x14ac:dyDescent="0.3">
      <c r="A16378" s="23"/>
      <c r="D16378" s="23"/>
    </row>
    <row r="16379" spans="1:4" hidden="1" x14ac:dyDescent="0.3">
      <c r="A16379" s="23"/>
      <c r="D16379" s="23"/>
    </row>
    <row r="16380" spans="1:4" hidden="1" x14ac:dyDescent="0.3">
      <c r="A16380" s="23"/>
      <c r="D16380" s="23"/>
    </row>
    <row r="16381" spans="1:4" hidden="1" x14ac:dyDescent="0.3">
      <c r="A16381" s="23"/>
      <c r="D16381" s="23"/>
    </row>
    <row r="16382" spans="1:4" hidden="1" x14ac:dyDescent="0.3">
      <c r="A16382" s="23"/>
      <c r="D16382" s="23"/>
    </row>
    <row r="16383" spans="1:4" hidden="1" x14ac:dyDescent="0.3">
      <c r="A16383" s="23"/>
      <c r="D16383" s="23"/>
    </row>
    <row r="16384" spans="1:4" hidden="1" x14ac:dyDescent="0.3">
      <c r="A16384" s="23"/>
      <c r="D16384" s="23"/>
    </row>
    <row r="16385" spans="1:4" hidden="1" x14ac:dyDescent="0.3">
      <c r="A16385" s="23"/>
      <c r="D16385" s="23"/>
    </row>
    <row r="16386" spans="1:4" hidden="1" x14ac:dyDescent="0.3">
      <c r="A16386" s="23"/>
      <c r="D16386" s="23"/>
    </row>
    <row r="16387" spans="1:4" hidden="1" x14ac:dyDescent="0.3">
      <c r="A16387" s="23"/>
      <c r="D16387" s="23"/>
    </row>
    <row r="16388" spans="1:4" hidden="1" x14ac:dyDescent="0.3">
      <c r="A16388" s="23"/>
      <c r="D16388" s="23"/>
    </row>
    <row r="16389" spans="1:4" hidden="1" x14ac:dyDescent="0.3">
      <c r="A16389" s="23"/>
      <c r="D16389" s="23"/>
    </row>
    <row r="16390" spans="1:4" hidden="1" x14ac:dyDescent="0.3">
      <c r="A16390" s="23"/>
      <c r="D16390" s="23"/>
    </row>
    <row r="16391" spans="1:4" hidden="1" x14ac:dyDescent="0.3">
      <c r="A16391" s="23"/>
      <c r="D16391" s="23"/>
    </row>
    <row r="16392" spans="1:4" hidden="1" x14ac:dyDescent="0.3">
      <c r="A16392" s="23"/>
      <c r="D16392" s="23"/>
    </row>
    <row r="16393" spans="1:4" hidden="1" x14ac:dyDescent="0.3">
      <c r="A16393" s="23"/>
      <c r="D16393" s="23"/>
    </row>
    <row r="16394" spans="1:4" hidden="1" x14ac:dyDescent="0.3">
      <c r="A16394" s="23"/>
      <c r="D16394" s="23"/>
    </row>
    <row r="16395" spans="1:4" hidden="1" x14ac:dyDescent="0.3">
      <c r="A16395" s="23"/>
      <c r="D16395" s="23"/>
    </row>
    <row r="16396" spans="1:4" hidden="1" x14ac:dyDescent="0.3">
      <c r="A16396" s="23"/>
      <c r="D16396" s="23"/>
    </row>
    <row r="16397" spans="1:4" hidden="1" x14ac:dyDescent="0.3">
      <c r="A16397" s="23"/>
      <c r="D16397" s="23"/>
    </row>
    <row r="16398" spans="1:4" hidden="1" x14ac:dyDescent="0.3">
      <c r="A16398" s="23"/>
      <c r="D16398" s="23"/>
    </row>
    <row r="16399" spans="1:4" hidden="1" x14ac:dyDescent="0.3">
      <c r="A16399" s="23"/>
      <c r="D16399" s="23"/>
    </row>
    <row r="16400" spans="1:4" hidden="1" x14ac:dyDescent="0.3">
      <c r="A16400" s="23"/>
      <c r="D16400" s="23"/>
    </row>
    <row r="16401" spans="1:4" hidden="1" x14ac:dyDescent="0.3">
      <c r="A16401" s="23"/>
      <c r="D16401" s="23"/>
    </row>
    <row r="16402" spans="1:4" hidden="1" x14ac:dyDescent="0.3">
      <c r="A16402" s="23"/>
      <c r="D16402" s="23"/>
    </row>
    <row r="16403" spans="1:4" hidden="1" x14ac:dyDescent="0.3">
      <c r="A16403" s="23"/>
      <c r="D16403" s="23"/>
    </row>
    <row r="16404" spans="1:4" hidden="1" x14ac:dyDescent="0.3">
      <c r="A16404" s="23"/>
      <c r="D16404" s="23"/>
    </row>
    <row r="16405" spans="1:4" hidden="1" x14ac:dyDescent="0.3">
      <c r="A16405" s="23"/>
      <c r="D16405" s="23"/>
    </row>
    <row r="16406" spans="1:4" hidden="1" x14ac:dyDescent="0.3">
      <c r="A16406" s="23"/>
      <c r="D16406" s="23"/>
    </row>
    <row r="16407" spans="1:4" hidden="1" x14ac:dyDescent="0.3">
      <c r="A16407" s="23"/>
      <c r="D16407" s="23"/>
    </row>
    <row r="16408" spans="1:4" hidden="1" x14ac:dyDescent="0.3">
      <c r="A16408" s="23"/>
      <c r="D16408" s="23"/>
    </row>
    <row r="16409" spans="1:4" hidden="1" x14ac:dyDescent="0.3">
      <c r="A16409" s="23"/>
      <c r="D16409" s="23"/>
    </row>
    <row r="16410" spans="1:4" hidden="1" x14ac:dyDescent="0.3">
      <c r="A16410" s="23"/>
      <c r="D16410" s="23"/>
    </row>
    <row r="16411" spans="1:4" hidden="1" x14ac:dyDescent="0.3">
      <c r="A16411" s="23"/>
      <c r="D16411" s="23"/>
    </row>
    <row r="16412" spans="1:4" hidden="1" x14ac:dyDescent="0.3">
      <c r="A16412" s="23"/>
      <c r="D16412" s="23"/>
    </row>
    <row r="16413" spans="1:4" hidden="1" x14ac:dyDescent="0.3">
      <c r="A16413" s="23"/>
      <c r="D16413" s="23"/>
    </row>
    <row r="16414" spans="1:4" hidden="1" x14ac:dyDescent="0.3">
      <c r="A16414" s="23"/>
      <c r="D16414" s="23"/>
    </row>
    <row r="16415" spans="1:4" hidden="1" x14ac:dyDescent="0.3">
      <c r="A16415" s="23"/>
      <c r="D16415" s="23"/>
    </row>
    <row r="16416" spans="1:4" hidden="1" x14ac:dyDescent="0.3">
      <c r="A16416" s="23"/>
      <c r="D16416" s="23"/>
    </row>
    <row r="16417" spans="1:4" hidden="1" x14ac:dyDescent="0.3">
      <c r="A16417" s="23"/>
      <c r="D16417" s="23"/>
    </row>
    <row r="16418" spans="1:4" hidden="1" x14ac:dyDescent="0.3">
      <c r="A16418" s="23"/>
      <c r="D16418" s="23"/>
    </row>
    <row r="16419" spans="1:4" hidden="1" x14ac:dyDescent="0.3">
      <c r="A16419" s="23"/>
      <c r="D16419" s="23"/>
    </row>
    <row r="16420" spans="1:4" hidden="1" x14ac:dyDescent="0.3">
      <c r="A16420" s="23"/>
      <c r="D16420" s="23"/>
    </row>
    <row r="16421" spans="1:4" hidden="1" x14ac:dyDescent="0.3">
      <c r="A16421" s="23"/>
      <c r="D16421" s="23"/>
    </row>
    <row r="16422" spans="1:4" hidden="1" x14ac:dyDescent="0.3">
      <c r="A16422" s="23"/>
      <c r="D16422" s="23"/>
    </row>
    <row r="16423" spans="1:4" hidden="1" x14ac:dyDescent="0.3">
      <c r="A16423" s="23"/>
      <c r="D16423" s="23"/>
    </row>
    <row r="16424" spans="1:4" hidden="1" x14ac:dyDescent="0.3">
      <c r="A16424" s="23"/>
      <c r="D16424" s="23"/>
    </row>
    <row r="16425" spans="1:4" hidden="1" x14ac:dyDescent="0.3">
      <c r="A16425" s="23"/>
      <c r="D16425" s="23"/>
    </row>
    <row r="16426" spans="1:4" hidden="1" x14ac:dyDescent="0.3">
      <c r="A16426" s="23"/>
      <c r="D16426" s="23"/>
    </row>
    <row r="16427" spans="1:4" hidden="1" x14ac:dyDescent="0.3">
      <c r="A16427" s="23"/>
      <c r="D16427" s="23"/>
    </row>
    <row r="16428" spans="1:4" hidden="1" x14ac:dyDescent="0.3">
      <c r="A16428" s="23"/>
      <c r="D16428" s="23"/>
    </row>
    <row r="16429" spans="1:4" hidden="1" x14ac:dyDescent="0.3">
      <c r="A16429" s="23"/>
      <c r="D16429" s="23"/>
    </row>
    <row r="16430" spans="1:4" hidden="1" x14ac:dyDescent="0.3">
      <c r="A16430" s="23"/>
      <c r="D16430" s="23"/>
    </row>
    <row r="16431" spans="1:4" hidden="1" x14ac:dyDescent="0.3">
      <c r="A16431" s="23"/>
      <c r="D16431" s="23"/>
    </row>
    <row r="16432" spans="1:4" hidden="1" x14ac:dyDescent="0.3">
      <c r="A16432" s="23"/>
      <c r="D16432" s="23"/>
    </row>
    <row r="16433" spans="1:4" hidden="1" x14ac:dyDescent="0.3">
      <c r="A16433" s="23"/>
      <c r="D16433" s="23"/>
    </row>
    <row r="16434" spans="1:4" hidden="1" x14ac:dyDescent="0.3">
      <c r="A16434" s="23"/>
      <c r="D16434" s="23"/>
    </row>
    <row r="16435" spans="1:4" hidden="1" x14ac:dyDescent="0.3">
      <c r="A16435" s="23"/>
      <c r="D16435" s="23"/>
    </row>
    <row r="16436" spans="1:4" hidden="1" x14ac:dyDescent="0.3">
      <c r="A16436" s="23"/>
      <c r="D16436" s="23"/>
    </row>
    <row r="16437" spans="1:4" hidden="1" x14ac:dyDescent="0.3">
      <c r="A16437" s="23"/>
      <c r="D16437" s="23"/>
    </row>
    <row r="16438" spans="1:4" hidden="1" x14ac:dyDescent="0.3">
      <c r="A16438" s="23"/>
      <c r="D16438" s="23"/>
    </row>
    <row r="16439" spans="1:4" hidden="1" x14ac:dyDescent="0.3">
      <c r="A16439" s="23"/>
      <c r="D16439" s="23"/>
    </row>
    <row r="16440" spans="1:4" hidden="1" x14ac:dyDescent="0.3">
      <c r="A16440" s="23"/>
      <c r="D16440" s="23"/>
    </row>
    <row r="16441" spans="1:4" hidden="1" x14ac:dyDescent="0.3">
      <c r="A16441" s="23"/>
      <c r="D16441" s="23"/>
    </row>
    <row r="16442" spans="1:4" hidden="1" x14ac:dyDescent="0.3">
      <c r="A16442" s="23"/>
      <c r="D16442" s="23"/>
    </row>
    <row r="16443" spans="1:4" hidden="1" x14ac:dyDescent="0.3">
      <c r="A16443" s="23"/>
      <c r="D16443" s="23"/>
    </row>
    <row r="16444" spans="1:4" hidden="1" x14ac:dyDescent="0.3">
      <c r="A16444" s="23"/>
      <c r="D16444" s="23"/>
    </row>
    <row r="16445" spans="1:4" hidden="1" x14ac:dyDescent="0.3">
      <c r="A16445" s="23"/>
      <c r="D16445" s="23"/>
    </row>
    <row r="16446" spans="1:4" hidden="1" x14ac:dyDescent="0.3">
      <c r="A16446" s="23"/>
      <c r="D16446" s="23"/>
    </row>
    <row r="16447" spans="1:4" hidden="1" x14ac:dyDescent="0.3">
      <c r="A16447" s="23"/>
      <c r="D16447" s="23"/>
    </row>
    <row r="16448" spans="1:4" hidden="1" x14ac:dyDescent="0.3">
      <c r="A16448" s="23"/>
      <c r="D16448" s="23"/>
    </row>
    <row r="16449" spans="1:4" hidden="1" x14ac:dyDescent="0.3">
      <c r="A16449" s="23"/>
      <c r="D16449" s="23"/>
    </row>
    <row r="16450" spans="1:4" hidden="1" x14ac:dyDescent="0.3">
      <c r="A16450" s="23"/>
      <c r="D16450" s="23"/>
    </row>
    <row r="16451" spans="1:4" hidden="1" x14ac:dyDescent="0.3">
      <c r="A16451" s="23"/>
      <c r="D16451" s="23"/>
    </row>
    <row r="16452" spans="1:4" hidden="1" x14ac:dyDescent="0.3">
      <c r="A16452" s="23"/>
      <c r="D16452" s="23"/>
    </row>
    <row r="16453" spans="1:4" hidden="1" x14ac:dyDescent="0.3">
      <c r="A16453" s="23"/>
      <c r="D16453" s="23"/>
    </row>
    <row r="16454" spans="1:4" hidden="1" x14ac:dyDescent="0.3">
      <c r="A16454" s="23"/>
      <c r="D16454" s="23"/>
    </row>
    <row r="16455" spans="1:4" hidden="1" x14ac:dyDescent="0.3">
      <c r="A16455" s="23"/>
      <c r="D16455" s="23"/>
    </row>
    <row r="16456" spans="1:4" hidden="1" x14ac:dyDescent="0.3">
      <c r="A16456" s="23"/>
      <c r="D16456" s="23"/>
    </row>
    <row r="16457" spans="1:4" hidden="1" x14ac:dyDescent="0.3">
      <c r="A16457" s="23"/>
      <c r="D16457" s="23"/>
    </row>
    <row r="16458" spans="1:4" hidden="1" x14ac:dyDescent="0.3">
      <c r="A16458" s="23"/>
      <c r="D16458" s="23"/>
    </row>
    <row r="16459" spans="1:4" hidden="1" x14ac:dyDescent="0.3">
      <c r="A16459" s="23"/>
      <c r="D16459" s="23"/>
    </row>
    <row r="16460" spans="1:4" hidden="1" x14ac:dyDescent="0.3">
      <c r="A16460" s="23"/>
      <c r="D16460" s="23"/>
    </row>
    <row r="16461" spans="1:4" hidden="1" x14ac:dyDescent="0.3">
      <c r="A16461" s="23"/>
      <c r="D16461" s="23"/>
    </row>
    <row r="16462" spans="1:4" hidden="1" x14ac:dyDescent="0.3">
      <c r="A16462" s="23"/>
      <c r="D16462" s="23"/>
    </row>
    <row r="16463" spans="1:4" hidden="1" x14ac:dyDescent="0.3">
      <c r="A16463" s="23"/>
      <c r="D16463" s="23"/>
    </row>
    <row r="16464" spans="1:4" hidden="1" x14ac:dyDescent="0.3">
      <c r="A16464" s="23"/>
      <c r="D16464" s="23"/>
    </row>
    <row r="16465" spans="1:4" hidden="1" x14ac:dyDescent="0.3">
      <c r="A16465" s="23"/>
      <c r="D16465" s="23"/>
    </row>
    <row r="16466" spans="1:4" hidden="1" x14ac:dyDescent="0.3">
      <c r="A16466" s="23"/>
      <c r="D16466" s="23"/>
    </row>
    <row r="16467" spans="1:4" hidden="1" x14ac:dyDescent="0.3">
      <c r="A16467" s="23"/>
      <c r="D16467" s="23"/>
    </row>
    <row r="16468" spans="1:4" hidden="1" x14ac:dyDescent="0.3">
      <c r="A16468" s="23"/>
      <c r="D16468" s="23"/>
    </row>
    <row r="16469" spans="1:4" hidden="1" x14ac:dyDescent="0.3">
      <c r="A16469" s="23"/>
      <c r="D16469" s="23"/>
    </row>
    <row r="16470" spans="1:4" hidden="1" x14ac:dyDescent="0.3">
      <c r="A16470" s="23"/>
      <c r="D16470" s="23"/>
    </row>
    <row r="16471" spans="1:4" hidden="1" x14ac:dyDescent="0.3">
      <c r="A16471" s="23"/>
      <c r="D16471" s="23"/>
    </row>
    <row r="16472" spans="1:4" hidden="1" x14ac:dyDescent="0.3">
      <c r="A16472" s="23"/>
      <c r="D16472" s="23"/>
    </row>
    <row r="16473" spans="1:4" hidden="1" x14ac:dyDescent="0.3">
      <c r="A16473" s="23"/>
      <c r="D16473" s="23"/>
    </row>
    <row r="16474" spans="1:4" hidden="1" x14ac:dyDescent="0.3">
      <c r="A16474" s="23"/>
      <c r="D16474" s="23"/>
    </row>
    <row r="16475" spans="1:4" hidden="1" x14ac:dyDescent="0.3">
      <c r="A16475" s="23"/>
      <c r="D16475" s="23"/>
    </row>
    <row r="16476" spans="1:4" hidden="1" x14ac:dyDescent="0.3">
      <c r="A16476" s="23"/>
      <c r="D16476" s="23"/>
    </row>
    <row r="16477" spans="1:4" hidden="1" x14ac:dyDescent="0.3">
      <c r="A16477" s="23"/>
      <c r="D16477" s="23"/>
    </row>
    <row r="16478" spans="1:4" hidden="1" x14ac:dyDescent="0.3">
      <c r="A16478" s="23"/>
      <c r="D16478" s="23"/>
    </row>
    <row r="16479" spans="1:4" hidden="1" x14ac:dyDescent="0.3">
      <c r="A16479" s="23"/>
      <c r="D16479" s="23"/>
    </row>
    <row r="16480" spans="1:4" hidden="1" x14ac:dyDescent="0.3">
      <c r="A16480" s="23"/>
      <c r="D16480" s="23"/>
    </row>
    <row r="16481" spans="1:4" hidden="1" x14ac:dyDescent="0.3">
      <c r="A16481" s="23"/>
      <c r="D16481" s="23"/>
    </row>
    <row r="16482" spans="1:4" hidden="1" x14ac:dyDescent="0.3">
      <c r="A16482" s="23"/>
      <c r="D16482" s="23"/>
    </row>
    <row r="16483" spans="1:4" hidden="1" x14ac:dyDescent="0.3">
      <c r="A16483" s="23"/>
      <c r="D16483" s="23"/>
    </row>
    <row r="16484" spans="1:4" hidden="1" x14ac:dyDescent="0.3">
      <c r="A16484" s="23"/>
      <c r="D16484" s="23"/>
    </row>
    <row r="16485" spans="1:4" hidden="1" x14ac:dyDescent="0.3">
      <c r="A16485" s="23"/>
      <c r="D16485" s="23"/>
    </row>
    <row r="16486" spans="1:4" hidden="1" x14ac:dyDescent="0.3">
      <c r="A16486" s="23"/>
      <c r="D16486" s="23"/>
    </row>
    <row r="16487" spans="1:4" hidden="1" x14ac:dyDescent="0.3">
      <c r="A16487" s="23"/>
      <c r="D16487" s="23"/>
    </row>
    <row r="16488" spans="1:4" hidden="1" x14ac:dyDescent="0.3">
      <c r="A16488" s="23"/>
      <c r="D16488" s="23"/>
    </row>
    <row r="16489" spans="1:4" hidden="1" x14ac:dyDescent="0.3">
      <c r="A16489" s="23"/>
      <c r="D16489" s="23"/>
    </row>
    <row r="16490" spans="1:4" hidden="1" x14ac:dyDescent="0.3">
      <c r="A16490" s="23"/>
      <c r="D16490" s="23"/>
    </row>
    <row r="16491" spans="1:4" hidden="1" x14ac:dyDescent="0.3">
      <c r="A16491" s="23"/>
      <c r="D16491" s="23"/>
    </row>
    <row r="16492" spans="1:4" hidden="1" x14ac:dyDescent="0.3">
      <c r="A16492" s="23"/>
      <c r="D16492" s="23"/>
    </row>
    <row r="16493" spans="1:4" hidden="1" x14ac:dyDescent="0.3">
      <c r="A16493" s="23"/>
      <c r="D16493" s="23"/>
    </row>
    <row r="16494" spans="1:4" hidden="1" x14ac:dyDescent="0.3">
      <c r="A16494" s="23"/>
      <c r="D16494" s="23"/>
    </row>
    <row r="16495" spans="1:4" hidden="1" x14ac:dyDescent="0.3">
      <c r="A16495" s="23"/>
      <c r="D16495" s="23"/>
    </row>
    <row r="16496" spans="1:4" hidden="1" x14ac:dyDescent="0.3">
      <c r="A16496" s="23"/>
      <c r="D16496" s="23"/>
    </row>
    <row r="16497" spans="1:4" hidden="1" x14ac:dyDescent="0.3">
      <c r="A16497" s="23"/>
      <c r="D16497" s="23"/>
    </row>
    <row r="16498" spans="1:4" hidden="1" x14ac:dyDescent="0.3">
      <c r="A16498" s="23"/>
      <c r="D16498" s="23"/>
    </row>
    <row r="16499" spans="1:4" hidden="1" x14ac:dyDescent="0.3">
      <c r="A16499" s="23"/>
      <c r="D16499" s="23"/>
    </row>
    <row r="16500" spans="1:4" hidden="1" x14ac:dyDescent="0.3">
      <c r="A16500" s="23"/>
      <c r="D16500" s="23"/>
    </row>
    <row r="16501" spans="1:4" hidden="1" x14ac:dyDescent="0.3">
      <c r="A16501" s="23"/>
      <c r="D16501" s="23"/>
    </row>
    <row r="16502" spans="1:4" hidden="1" x14ac:dyDescent="0.3">
      <c r="A16502" s="23"/>
      <c r="D16502" s="23"/>
    </row>
    <row r="16503" spans="1:4" hidden="1" x14ac:dyDescent="0.3">
      <c r="A16503" s="23"/>
      <c r="D16503" s="23"/>
    </row>
    <row r="16504" spans="1:4" hidden="1" x14ac:dyDescent="0.3">
      <c r="A16504" s="23"/>
      <c r="D16504" s="23"/>
    </row>
    <row r="16505" spans="1:4" hidden="1" x14ac:dyDescent="0.3">
      <c r="A16505" s="23"/>
      <c r="D16505" s="23"/>
    </row>
    <row r="16506" spans="1:4" hidden="1" x14ac:dyDescent="0.3">
      <c r="A16506" s="23"/>
      <c r="D16506" s="23"/>
    </row>
    <row r="16507" spans="1:4" hidden="1" x14ac:dyDescent="0.3">
      <c r="A16507" s="23"/>
      <c r="D16507" s="23"/>
    </row>
    <row r="16508" spans="1:4" hidden="1" x14ac:dyDescent="0.3">
      <c r="A16508" s="23"/>
      <c r="D16508" s="23"/>
    </row>
    <row r="16509" spans="1:4" hidden="1" x14ac:dyDescent="0.3">
      <c r="A16509" s="23"/>
      <c r="D16509" s="23"/>
    </row>
    <row r="16510" spans="1:4" hidden="1" x14ac:dyDescent="0.3">
      <c r="A16510" s="23"/>
      <c r="D16510" s="23"/>
    </row>
    <row r="16511" spans="1:4" hidden="1" x14ac:dyDescent="0.3">
      <c r="A16511" s="23"/>
      <c r="D16511" s="23"/>
    </row>
    <row r="16512" spans="1:4" hidden="1" x14ac:dyDescent="0.3">
      <c r="A16512" s="23"/>
      <c r="D16512" s="23"/>
    </row>
    <row r="16513" spans="1:4" hidden="1" x14ac:dyDescent="0.3">
      <c r="A16513" s="23"/>
      <c r="D16513" s="23"/>
    </row>
    <row r="16514" spans="1:4" hidden="1" x14ac:dyDescent="0.3">
      <c r="A16514" s="23"/>
      <c r="D16514" s="23"/>
    </row>
    <row r="16515" spans="1:4" hidden="1" x14ac:dyDescent="0.3">
      <c r="A16515" s="23"/>
      <c r="D16515" s="23"/>
    </row>
    <row r="16516" spans="1:4" hidden="1" x14ac:dyDescent="0.3">
      <c r="A16516" s="23"/>
      <c r="D16516" s="23"/>
    </row>
    <row r="16517" spans="1:4" hidden="1" x14ac:dyDescent="0.3">
      <c r="A16517" s="23"/>
      <c r="D16517" s="23"/>
    </row>
    <row r="16518" spans="1:4" hidden="1" x14ac:dyDescent="0.3">
      <c r="A16518" s="23"/>
      <c r="D16518" s="23"/>
    </row>
    <row r="16519" spans="1:4" hidden="1" x14ac:dyDescent="0.3">
      <c r="A16519" s="23"/>
      <c r="D16519" s="23"/>
    </row>
    <row r="16520" spans="1:4" hidden="1" x14ac:dyDescent="0.3">
      <c r="A16520" s="23"/>
      <c r="D16520" s="23"/>
    </row>
    <row r="16521" spans="1:4" hidden="1" x14ac:dyDescent="0.3">
      <c r="A16521" s="23"/>
      <c r="D16521" s="23"/>
    </row>
    <row r="16522" spans="1:4" hidden="1" x14ac:dyDescent="0.3">
      <c r="A16522" s="23"/>
      <c r="D16522" s="23"/>
    </row>
    <row r="16523" spans="1:4" hidden="1" x14ac:dyDescent="0.3">
      <c r="A16523" s="23"/>
      <c r="D16523" s="23"/>
    </row>
    <row r="16524" spans="1:4" hidden="1" x14ac:dyDescent="0.3">
      <c r="A16524" s="23"/>
      <c r="D16524" s="23"/>
    </row>
    <row r="16525" spans="1:4" hidden="1" x14ac:dyDescent="0.3">
      <c r="A16525" s="23"/>
      <c r="D16525" s="23"/>
    </row>
    <row r="16526" spans="1:4" hidden="1" x14ac:dyDescent="0.3">
      <c r="A16526" s="23"/>
      <c r="D16526" s="23"/>
    </row>
    <row r="16527" spans="1:4" hidden="1" x14ac:dyDescent="0.3">
      <c r="A16527" s="23"/>
      <c r="D16527" s="23"/>
    </row>
    <row r="16528" spans="1:4" hidden="1" x14ac:dyDescent="0.3">
      <c r="A16528" s="23"/>
      <c r="D16528" s="23"/>
    </row>
    <row r="16529" spans="1:4" hidden="1" x14ac:dyDescent="0.3">
      <c r="A16529" s="23"/>
      <c r="D16529" s="23"/>
    </row>
    <row r="16530" spans="1:4" hidden="1" x14ac:dyDescent="0.3">
      <c r="A16530" s="23"/>
      <c r="D16530" s="23"/>
    </row>
    <row r="16531" spans="1:4" hidden="1" x14ac:dyDescent="0.3">
      <c r="A16531" s="23"/>
      <c r="D16531" s="23"/>
    </row>
    <row r="16532" spans="1:4" hidden="1" x14ac:dyDescent="0.3">
      <c r="A16532" s="23"/>
      <c r="D16532" s="23"/>
    </row>
    <row r="16533" spans="1:4" hidden="1" x14ac:dyDescent="0.3">
      <c r="A16533" s="23"/>
      <c r="D16533" s="23"/>
    </row>
    <row r="16534" spans="1:4" hidden="1" x14ac:dyDescent="0.3">
      <c r="A16534" s="23"/>
      <c r="D16534" s="23"/>
    </row>
    <row r="16535" spans="1:4" hidden="1" x14ac:dyDescent="0.3">
      <c r="A16535" s="23"/>
      <c r="D16535" s="23"/>
    </row>
    <row r="16536" spans="1:4" hidden="1" x14ac:dyDescent="0.3">
      <c r="A16536" s="23"/>
      <c r="D16536" s="23"/>
    </row>
    <row r="16537" spans="1:4" hidden="1" x14ac:dyDescent="0.3">
      <c r="A16537" s="23"/>
      <c r="D16537" s="23"/>
    </row>
    <row r="16538" spans="1:4" hidden="1" x14ac:dyDescent="0.3">
      <c r="A16538" s="23"/>
      <c r="D16538" s="23"/>
    </row>
    <row r="16539" spans="1:4" hidden="1" x14ac:dyDescent="0.3">
      <c r="A16539" s="23"/>
      <c r="D16539" s="23"/>
    </row>
    <row r="16540" spans="1:4" hidden="1" x14ac:dyDescent="0.3">
      <c r="A16540" s="23"/>
      <c r="D16540" s="23"/>
    </row>
    <row r="16541" spans="1:4" hidden="1" x14ac:dyDescent="0.3">
      <c r="A16541" s="23"/>
      <c r="D16541" s="23"/>
    </row>
    <row r="16542" spans="1:4" hidden="1" x14ac:dyDescent="0.3">
      <c r="A16542" s="23"/>
      <c r="D16542" s="23"/>
    </row>
    <row r="16543" spans="1:4" hidden="1" x14ac:dyDescent="0.3">
      <c r="A16543" s="23"/>
      <c r="D16543" s="23"/>
    </row>
    <row r="16544" spans="1:4" hidden="1" x14ac:dyDescent="0.3">
      <c r="A16544" s="23"/>
      <c r="D16544" s="23"/>
    </row>
    <row r="16545" spans="1:4" hidden="1" x14ac:dyDescent="0.3">
      <c r="A16545" s="23"/>
      <c r="D16545" s="23"/>
    </row>
    <row r="16546" spans="1:4" hidden="1" x14ac:dyDescent="0.3">
      <c r="A16546" s="23"/>
      <c r="D16546" s="23"/>
    </row>
    <row r="16547" spans="1:4" hidden="1" x14ac:dyDescent="0.3">
      <c r="A16547" s="23"/>
      <c r="D16547" s="23"/>
    </row>
    <row r="16548" spans="1:4" hidden="1" x14ac:dyDescent="0.3">
      <c r="A16548" s="23"/>
      <c r="D16548" s="23"/>
    </row>
    <row r="16549" spans="1:4" hidden="1" x14ac:dyDescent="0.3">
      <c r="A16549" s="23"/>
      <c r="D16549" s="23"/>
    </row>
    <row r="16550" spans="1:4" hidden="1" x14ac:dyDescent="0.3">
      <c r="A16550" s="23"/>
      <c r="D16550" s="23"/>
    </row>
    <row r="16551" spans="1:4" hidden="1" x14ac:dyDescent="0.3">
      <c r="A16551" s="23"/>
      <c r="D16551" s="23"/>
    </row>
    <row r="16552" spans="1:4" hidden="1" x14ac:dyDescent="0.3">
      <c r="A16552" s="23"/>
      <c r="D16552" s="23"/>
    </row>
    <row r="16553" spans="1:4" hidden="1" x14ac:dyDescent="0.3">
      <c r="A16553" s="23"/>
      <c r="D16553" s="23"/>
    </row>
    <row r="16554" spans="1:4" hidden="1" x14ac:dyDescent="0.3">
      <c r="A16554" s="23"/>
      <c r="D16554" s="23"/>
    </row>
    <row r="16555" spans="1:4" hidden="1" x14ac:dyDescent="0.3">
      <c r="A16555" s="23"/>
      <c r="D16555" s="23"/>
    </row>
    <row r="16556" spans="1:4" hidden="1" x14ac:dyDescent="0.3">
      <c r="A16556" s="23"/>
      <c r="D16556" s="23"/>
    </row>
    <row r="16557" spans="1:4" hidden="1" x14ac:dyDescent="0.3">
      <c r="A16557" s="23"/>
      <c r="D16557" s="23"/>
    </row>
    <row r="16558" spans="1:4" hidden="1" x14ac:dyDescent="0.3">
      <c r="A16558" s="23"/>
      <c r="D16558" s="23"/>
    </row>
    <row r="16559" spans="1:4" hidden="1" x14ac:dyDescent="0.3">
      <c r="A16559" s="23"/>
      <c r="D16559" s="23"/>
    </row>
    <row r="16560" spans="1:4" hidden="1" x14ac:dyDescent="0.3">
      <c r="A16560" s="23"/>
      <c r="D16560" s="23"/>
    </row>
    <row r="16561" spans="1:4" hidden="1" x14ac:dyDescent="0.3">
      <c r="A16561" s="23"/>
      <c r="D16561" s="23"/>
    </row>
    <row r="16562" spans="1:4" hidden="1" x14ac:dyDescent="0.3">
      <c r="A16562" s="23"/>
      <c r="D16562" s="23"/>
    </row>
    <row r="16563" spans="1:4" hidden="1" x14ac:dyDescent="0.3">
      <c r="A16563" s="23"/>
      <c r="D16563" s="23"/>
    </row>
    <row r="16564" spans="1:4" hidden="1" x14ac:dyDescent="0.3">
      <c r="A16564" s="23"/>
      <c r="D16564" s="23"/>
    </row>
    <row r="16565" spans="1:4" hidden="1" x14ac:dyDescent="0.3">
      <c r="A16565" s="23"/>
      <c r="D16565" s="23"/>
    </row>
    <row r="16566" spans="1:4" hidden="1" x14ac:dyDescent="0.3">
      <c r="A16566" s="23"/>
      <c r="D16566" s="23"/>
    </row>
    <row r="16567" spans="1:4" hidden="1" x14ac:dyDescent="0.3">
      <c r="A16567" s="23"/>
      <c r="D16567" s="23"/>
    </row>
    <row r="16568" spans="1:4" hidden="1" x14ac:dyDescent="0.3">
      <c r="A16568" s="23"/>
      <c r="D16568" s="23"/>
    </row>
    <row r="16569" spans="1:4" hidden="1" x14ac:dyDescent="0.3">
      <c r="A16569" s="23"/>
      <c r="D16569" s="23"/>
    </row>
    <row r="16570" spans="1:4" hidden="1" x14ac:dyDescent="0.3">
      <c r="A16570" s="23"/>
      <c r="D16570" s="23"/>
    </row>
    <row r="16571" spans="1:4" hidden="1" x14ac:dyDescent="0.3">
      <c r="A16571" s="23"/>
      <c r="D16571" s="23"/>
    </row>
    <row r="16572" spans="1:4" hidden="1" x14ac:dyDescent="0.3">
      <c r="A16572" s="23"/>
      <c r="D16572" s="23"/>
    </row>
    <row r="16573" spans="1:4" hidden="1" x14ac:dyDescent="0.3">
      <c r="A16573" s="23"/>
      <c r="D16573" s="23"/>
    </row>
    <row r="16574" spans="1:4" hidden="1" x14ac:dyDescent="0.3">
      <c r="A16574" s="23"/>
      <c r="D16574" s="23"/>
    </row>
    <row r="16575" spans="1:4" hidden="1" x14ac:dyDescent="0.3">
      <c r="A16575" s="23"/>
      <c r="D16575" s="23"/>
    </row>
    <row r="16576" spans="1:4" hidden="1" x14ac:dyDescent="0.3">
      <c r="A16576" s="23"/>
      <c r="D16576" s="23"/>
    </row>
    <row r="16577" spans="1:4" hidden="1" x14ac:dyDescent="0.3">
      <c r="A16577" s="23"/>
      <c r="D16577" s="23"/>
    </row>
    <row r="16578" spans="1:4" hidden="1" x14ac:dyDescent="0.3">
      <c r="A16578" s="23"/>
      <c r="D16578" s="23"/>
    </row>
    <row r="16579" spans="1:4" hidden="1" x14ac:dyDescent="0.3">
      <c r="A16579" s="23"/>
      <c r="D16579" s="23"/>
    </row>
    <row r="16580" spans="1:4" hidden="1" x14ac:dyDescent="0.3">
      <c r="A16580" s="23"/>
      <c r="D16580" s="23"/>
    </row>
    <row r="16581" spans="1:4" hidden="1" x14ac:dyDescent="0.3">
      <c r="A16581" s="23"/>
      <c r="D16581" s="23"/>
    </row>
    <row r="16582" spans="1:4" hidden="1" x14ac:dyDescent="0.3">
      <c r="A16582" s="23"/>
      <c r="D16582" s="23"/>
    </row>
    <row r="16583" spans="1:4" hidden="1" x14ac:dyDescent="0.3">
      <c r="A16583" s="23"/>
      <c r="D16583" s="23"/>
    </row>
    <row r="16584" spans="1:4" hidden="1" x14ac:dyDescent="0.3">
      <c r="A16584" s="23"/>
      <c r="D16584" s="23"/>
    </row>
    <row r="16585" spans="1:4" hidden="1" x14ac:dyDescent="0.3">
      <c r="A16585" s="23"/>
      <c r="D16585" s="23"/>
    </row>
    <row r="16586" spans="1:4" hidden="1" x14ac:dyDescent="0.3">
      <c r="A16586" s="23"/>
      <c r="D16586" s="23"/>
    </row>
    <row r="16587" spans="1:4" hidden="1" x14ac:dyDescent="0.3">
      <c r="A16587" s="23"/>
      <c r="D16587" s="23"/>
    </row>
    <row r="16588" spans="1:4" hidden="1" x14ac:dyDescent="0.3">
      <c r="A16588" s="23"/>
      <c r="D16588" s="23"/>
    </row>
    <row r="16589" spans="1:4" hidden="1" x14ac:dyDescent="0.3">
      <c r="A16589" s="23"/>
      <c r="D16589" s="23"/>
    </row>
    <row r="16590" spans="1:4" hidden="1" x14ac:dyDescent="0.3">
      <c r="A16590" s="23"/>
      <c r="D16590" s="23"/>
    </row>
    <row r="16591" spans="1:4" hidden="1" x14ac:dyDescent="0.3">
      <c r="A16591" s="23"/>
      <c r="D16591" s="23"/>
    </row>
    <row r="16592" spans="1:4" hidden="1" x14ac:dyDescent="0.3">
      <c r="A16592" s="23"/>
      <c r="D16592" s="23"/>
    </row>
    <row r="16593" spans="1:4" hidden="1" x14ac:dyDescent="0.3">
      <c r="A16593" s="23"/>
      <c r="D16593" s="23"/>
    </row>
    <row r="16594" spans="1:4" hidden="1" x14ac:dyDescent="0.3">
      <c r="A16594" s="23"/>
      <c r="D16594" s="23"/>
    </row>
    <row r="16595" spans="1:4" hidden="1" x14ac:dyDescent="0.3">
      <c r="A16595" s="23"/>
      <c r="D16595" s="23"/>
    </row>
    <row r="16596" spans="1:4" hidden="1" x14ac:dyDescent="0.3">
      <c r="A16596" s="23"/>
      <c r="D16596" s="23"/>
    </row>
    <row r="16597" spans="1:4" hidden="1" x14ac:dyDescent="0.3">
      <c r="A16597" s="23"/>
      <c r="D16597" s="23"/>
    </row>
    <row r="16598" spans="1:4" hidden="1" x14ac:dyDescent="0.3">
      <c r="A16598" s="23"/>
      <c r="D16598" s="23"/>
    </row>
    <row r="16599" spans="1:4" hidden="1" x14ac:dyDescent="0.3">
      <c r="A16599" s="23"/>
      <c r="D16599" s="23"/>
    </row>
    <row r="16600" spans="1:4" hidden="1" x14ac:dyDescent="0.3">
      <c r="A16600" s="23"/>
      <c r="D16600" s="23"/>
    </row>
    <row r="16601" spans="1:4" hidden="1" x14ac:dyDescent="0.3">
      <c r="A16601" s="23"/>
      <c r="D16601" s="23"/>
    </row>
    <row r="16602" spans="1:4" hidden="1" x14ac:dyDescent="0.3">
      <c r="A16602" s="23"/>
      <c r="D16602" s="23"/>
    </row>
    <row r="16603" spans="1:4" hidden="1" x14ac:dyDescent="0.3">
      <c r="A16603" s="23"/>
      <c r="D16603" s="23"/>
    </row>
    <row r="16604" spans="1:4" hidden="1" x14ac:dyDescent="0.3">
      <c r="A16604" s="23"/>
      <c r="D16604" s="23"/>
    </row>
    <row r="16605" spans="1:4" hidden="1" x14ac:dyDescent="0.3">
      <c r="A16605" s="23"/>
      <c r="D16605" s="23"/>
    </row>
    <row r="16606" spans="1:4" hidden="1" x14ac:dyDescent="0.3">
      <c r="A16606" s="23"/>
      <c r="D16606" s="23"/>
    </row>
    <row r="16607" spans="1:4" hidden="1" x14ac:dyDescent="0.3">
      <c r="A16607" s="23"/>
      <c r="D16607" s="23"/>
    </row>
    <row r="16608" spans="1:4" hidden="1" x14ac:dyDescent="0.3">
      <c r="A16608" s="23"/>
      <c r="D16608" s="23"/>
    </row>
    <row r="16609" spans="1:4" hidden="1" x14ac:dyDescent="0.3">
      <c r="A16609" s="23"/>
      <c r="D16609" s="23"/>
    </row>
    <row r="16610" spans="1:4" hidden="1" x14ac:dyDescent="0.3">
      <c r="A16610" s="23"/>
      <c r="D16610" s="23"/>
    </row>
    <row r="16611" spans="1:4" hidden="1" x14ac:dyDescent="0.3">
      <c r="A16611" s="23"/>
      <c r="D16611" s="23"/>
    </row>
    <row r="16612" spans="1:4" hidden="1" x14ac:dyDescent="0.3">
      <c r="A16612" s="23"/>
      <c r="D16612" s="23"/>
    </row>
    <row r="16613" spans="1:4" hidden="1" x14ac:dyDescent="0.3">
      <c r="A16613" s="23"/>
      <c r="D16613" s="23"/>
    </row>
    <row r="16614" spans="1:4" hidden="1" x14ac:dyDescent="0.3">
      <c r="A16614" s="23"/>
      <c r="D16614" s="23"/>
    </row>
    <row r="16615" spans="1:4" hidden="1" x14ac:dyDescent="0.3">
      <c r="A16615" s="23"/>
      <c r="D16615" s="23"/>
    </row>
    <row r="16616" spans="1:4" hidden="1" x14ac:dyDescent="0.3">
      <c r="A16616" s="23"/>
      <c r="D16616" s="23"/>
    </row>
    <row r="16617" spans="1:4" hidden="1" x14ac:dyDescent="0.3">
      <c r="A16617" s="23"/>
      <c r="D16617" s="23"/>
    </row>
    <row r="16618" spans="1:4" hidden="1" x14ac:dyDescent="0.3">
      <c r="A16618" s="23"/>
      <c r="D16618" s="23"/>
    </row>
    <row r="16619" spans="1:4" hidden="1" x14ac:dyDescent="0.3">
      <c r="A16619" s="23"/>
      <c r="D16619" s="23"/>
    </row>
    <row r="16620" spans="1:4" hidden="1" x14ac:dyDescent="0.3">
      <c r="A16620" s="23"/>
      <c r="D16620" s="23"/>
    </row>
    <row r="16621" spans="1:4" hidden="1" x14ac:dyDescent="0.3">
      <c r="A16621" s="23"/>
      <c r="D16621" s="23"/>
    </row>
    <row r="16622" spans="1:4" hidden="1" x14ac:dyDescent="0.3">
      <c r="A16622" s="23"/>
      <c r="D16622" s="23"/>
    </row>
    <row r="16623" spans="1:4" hidden="1" x14ac:dyDescent="0.3">
      <c r="A16623" s="23"/>
      <c r="D16623" s="23"/>
    </row>
    <row r="16624" spans="1:4" hidden="1" x14ac:dyDescent="0.3">
      <c r="A16624" s="23"/>
      <c r="D16624" s="23"/>
    </row>
    <row r="16625" spans="1:4" hidden="1" x14ac:dyDescent="0.3">
      <c r="A16625" s="23"/>
      <c r="D16625" s="23"/>
    </row>
    <row r="16626" spans="1:4" hidden="1" x14ac:dyDescent="0.3">
      <c r="A16626" s="23"/>
      <c r="D16626" s="23"/>
    </row>
    <row r="16627" spans="1:4" hidden="1" x14ac:dyDescent="0.3">
      <c r="A16627" s="23"/>
      <c r="D16627" s="23"/>
    </row>
    <row r="16628" spans="1:4" hidden="1" x14ac:dyDescent="0.3">
      <c r="A16628" s="23"/>
      <c r="D16628" s="23"/>
    </row>
    <row r="16629" spans="1:4" hidden="1" x14ac:dyDescent="0.3">
      <c r="A16629" s="23"/>
      <c r="D16629" s="23"/>
    </row>
    <row r="16630" spans="1:4" hidden="1" x14ac:dyDescent="0.3">
      <c r="A16630" s="23"/>
      <c r="D16630" s="23"/>
    </row>
    <row r="16631" spans="1:4" hidden="1" x14ac:dyDescent="0.3">
      <c r="A16631" s="23"/>
      <c r="D16631" s="23"/>
    </row>
    <row r="16632" spans="1:4" hidden="1" x14ac:dyDescent="0.3">
      <c r="A16632" s="23"/>
      <c r="D16632" s="23"/>
    </row>
    <row r="16633" spans="1:4" hidden="1" x14ac:dyDescent="0.3">
      <c r="A16633" s="23"/>
      <c r="D16633" s="23"/>
    </row>
    <row r="16634" spans="1:4" hidden="1" x14ac:dyDescent="0.3">
      <c r="A16634" s="23"/>
      <c r="D16634" s="23"/>
    </row>
    <row r="16635" spans="1:4" hidden="1" x14ac:dyDescent="0.3">
      <c r="A16635" s="23"/>
      <c r="D16635" s="23"/>
    </row>
    <row r="16636" spans="1:4" hidden="1" x14ac:dyDescent="0.3">
      <c r="A16636" s="23"/>
      <c r="D16636" s="23"/>
    </row>
    <row r="16637" spans="1:4" hidden="1" x14ac:dyDescent="0.3">
      <c r="A16637" s="23"/>
      <c r="D16637" s="23"/>
    </row>
    <row r="16638" spans="1:4" hidden="1" x14ac:dyDescent="0.3">
      <c r="A16638" s="23"/>
      <c r="D16638" s="23"/>
    </row>
    <row r="16639" spans="1:4" hidden="1" x14ac:dyDescent="0.3">
      <c r="A16639" s="23"/>
      <c r="D16639" s="23"/>
    </row>
    <row r="16640" spans="1:4" hidden="1" x14ac:dyDescent="0.3">
      <c r="A16640" s="23"/>
      <c r="D16640" s="23"/>
    </row>
    <row r="16641" spans="1:4" hidden="1" x14ac:dyDescent="0.3">
      <c r="A16641" s="23"/>
      <c r="D16641" s="23"/>
    </row>
    <row r="16642" spans="1:4" hidden="1" x14ac:dyDescent="0.3">
      <c r="A16642" s="23"/>
      <c r="D16642" s="23"/>
    </row>
    <row r="16643" spans="1:4" hidden="1" x14ac:dyDescent="0.3">
      <c r="A16643" s="23"/>
      <c r="D16643" s="23"/>
    </row>
    <row r="16644" spans="1:4" hidden="1" x14ac:dyDescent="0.3">
      <c r="A16644" s="23"/>
      <c r="D16644" s="23"/>
    </row>
    <row r="16645" spans="1:4" hidden="1" x14ac:dyDescent="0.3">
      <c r="A16645" s="23"/>
      <c r="D16645" s="23"/>
    </row>
    <row r="16646" spans="1:4" hidden="1" x14ac:dyDescent="0.3">
      <c r="A16646" s="23"/>
      <c r="D16646" s="23"/>
    </row>
    <row r="16647" spans="1:4" hidden="1" x14ac:dyDescent="0.3">
      <c r="A16647" s="23"/>
      <c r="D16647" s="23"/>
    </row>
    <row r="16648" spans="1:4" hidden="1" x14ac:dyDescent="0.3">
      <c r="A16648" s="23"/>
      <c r="D16648" s="23"/>
    </row>
    <row r="16649" spans="1:4" hidden="1" x14ac:dyDescent="0.3">
      <c r="A16649" s="23"/>
      <c r="D16649" s="23"/>
    </row>
    <row r="16650" spans="1:4" hidden="1" x14ac:dyDescent="0.3">
      <c r="A16650" s="23"/>
      <c r="D16650" s="23"/>
    </row>
    <row r="16651" spans="1:4" hidden="1" x14ac:dyDescent="0.3">
      <c r="A16651" s="23"/>
      <c r="D16651" s="23"/>
    </row>
    <row r="16652" spans="1:4" hidden="1" x14ac:dyDescent="0.3">
      <c r="A16652" s="23"/>
      <c r="D16652" s="23"/>
    </row>
    <row r="16653" spans="1:4" hidden="1" x14ac:dyDescent="0.3">
      <c r="A16653" s="23"/>
      <c r="D16653" s="23"/>
    </row>
    <row r="16654" spans="1:4" hidden="1" x14ac:dyDescent="0.3">
      <c r="A16654" s="23"/>
      <c r="D16654" s="23"/>
    </row>
    <row r="16655" spans="1:4" hidden="1" x14ac:dyDescent="0.3">
      <c r="A16655" s="23"/>
      <c r="D16655" s="23"/>
    </row>
    <row r="16656" spans="1:4" hidden="1" x14ac:dyDescent="0.3">
      <c r="A16656" s="23"/>
      <c r="D16656" s="23"/>
    </row>
    <row r="16657" spans="1:4" hidden="1" x14ac:dyDescent="0.3">
      <c r="A16657" s="23"/>
      <c r="D16657" s="23"/>
    </row>
    <row r="16658" spans="1:4" hidden="1" x14ac:dyDescent="0.3">
      <c r="A16658" s="23"/>
      <c r="D16658" s="23"/>
    </row>
    <row r="16659" spans="1:4" hidden="1" x14ac:dyDescent="0.3">
      <c r="A16659" s="23"/>
      <c r="D16659" s="23"/>
    </row>
    <row r="16660" spans="1:4" hidden="1" x14ac:dyDescent="0.3">
      <c r="A16660" s="23"/>
      <c r="D16660" s="23"/>
    </row>
    <row r="16661" spans="1:4" hidden="1" x14ac:dyDescent="0.3">
      <c r="A16661" s="23"/>
      <c r="D16661" s="23"/>
    </row>
    <row r="16662" spans="1:4" hidden="1" x14ac:dyDescent="0.3">
      <c r="A16662" s="23"/>
      <c r="D16662" s="23"/>
    </row>
    <row r="16663" spans="1:4" hidden="1" x14ac:dyDescent="0.3">
      <c r="A16663" s="23"/>
      <c r="D16663" s="23"/>
    </row>
    <row r="16664" spans="1:4" hidden="1" x14ac:dyDescent="0.3">
      <c r="A16664" s="23"/>
      <c r="D16664" s="23"/>
    </row>
    <row r="16665" spans="1:4" hidden="1" x14ac:dyDescent="0.3">
      <c r="A16665" s="23"/>
      <c r="D16665" s="23"/>
    </row>
    <row r="16666" spans="1:4" hidden="1" x14ac:dyDescent="0.3">
      <c r="A16666" s="23"/>
      <c r="D16666" s="23"/>
    </row>
    <row r="16667" spans="1:4" hidden="1" x14ac:dyDescent="0.3">
      <c r="A16667" s="23"/>
      <c r="D16667" s="23"/>
    </row>
    <row r="16668" spans="1:4" hidden="1" x14ac:dyDescent="0.3">
      <c r="A16668" s="23"/>
      <c r="D16668" s="23"/>
    </row>
    <row r="16669" spans="1:4" hidden="1" x14ac:dyDescent="0.3">
      <c r="A16669" s="23"/>
      <c r="D16669" s="23"/>
    </row>
    <row r="16670" spans="1:4" hidden="1" x14ac:dyDescent="0.3">
      <c r="A16670" s="23"/>
      <c r="D16670" s="23"/>
    </row>
    <row r="16671" spans="1:4" hidden="1" x14ac:dyDescent="0.3">
      <c r="A16671" s="23"/>
      <c r="D16671" s="23"/>
    </row>
    <row r="16672" spans="1:4" hidden="1" x14ac:dyDescent="0.3">
      <c r="A16672" s="23"/>
      <c r="D16672" s="23"/>
    </row>
    <row r="16673" spans="1:4" hidden="1" x14ac:dyDescent="0.3">
      <c r="A16673" s="23"/>
      <c r="D16673" s="23"/>
    </row>
    <row r="16674" spans="1:4" hidden="1" x14ac:dyDescent="0.3">
      <c r="A16674" s="23"/>
      <c r="D16674" s="23"/>
    </row>
    <row r="16675" spans="1:4" hidden="1" x14ac:dyDescent="0.3">
      <c r="A16675" s="23"/>
      <c r="D16675" s="23"/>
    </row>
    <row r="16676" spans="1:4" hidden="1" x14ac:dyDescent="0.3">
      <c r="A16676" s="23"/>
      <c r="D16676" s="23"/>
    </row>
    <row r="16677" spans="1:4" hidden="1" x14ac:dyDescent="0.3">
      <c r="A16677" s="23"/>
      <c r="D16677" s="23"/>
    </row>
    <row r="16678" spans="1:4" hidden="1" x14ac:dyDescent="0.3">
      <c r="A16678" s="23"/>
      <c r="D16678" s="23"/>
    </row>
    <row r="16679" spans="1:4" hidden="1" x14ac:dyDescent="0.3">
      <c r="A16679" s="23"/>
      <c r="D16679" s="23"/>
    </row>
    <row r="16680" spans="1:4" hidden="1" x14ac:dyDescent="0.3">
      <c r="A16680" s="23"/>
      <c r="D16680" s="23"/>
    </row>
    <row r="16681" spans="1:4" hidden="1" x14ac:dyDescent="0.3">
      <c r="A16681" s="23"/>
      <c r="D16681" s="23"/>
    </row>
    <row r="16682" spans="1:4" hidden="1" x14ac:dyDescent="0.3">
      <c r="A16682" s="23"/>
      <c r="D16682" s="23"/>
    </row>
    <row r="16683" spans="1:4" hidden="1" x14ac:dyDescent="0.3">
      <c r="A16683" s="23"/>
      <c r="D16683" s="23"/>
    </row>
    <row r="16684" spans="1:4" hidden="1" x14ac:dyDescent="0.3">
      <c r="A16684" s="23"/>
      <c r="D16684" s="23"/>
    </row>
    <row r="16685" spans="1:4" hidden="1" x14ac:dyDescent="0.3">
      <c r="A16685" s="23"/>
      <c r="D16685" s="23"/>
    </row>
    <row r="16686" spans="1:4" hidden="1" x14ac:dyDescent="0.3">
      <c r="A16686" s="23"/>
      <c r="D16686" s="23"/>
    </row>
    <row r="16687" spans="1:4" hidden="1" x14ac:dyDescent="0.3">
      <c r="A16687" s="23"/>
      <c r="D16687" s="23"/>
    </row>
    <row r="16688" spans="1:4" hidden="1" x14ac:dyDescent="0.3">
      <c r="A16688" s="23"/>
      <c r="D16688" s="23"/>
    </row>
    <row r="16689" spans="1:4" hidden="1" x14ac:dyDescent="0.3">
      <c r="A16689" s="23"/>
      <c r="D16689" s="23"/>
    </row>
    <row r="16690" spans="1:4" hidden="1" x14ac:dyDescent="0.3">
      <c r="A16690" s="23"/>
      <c r="D16690" s="23"/>
    </row>
    <row r="16691" spans="1:4" hidden="1" x14ac:dyDescent="0.3">
      <c r="A16691" s="23"/>
      <c r="D16691" s="23"/>
    </row>
    <row r="16692" spans="1:4" hidden="1" x14ac:dyDescent="0.3">
      <c r="A16692" s="23"/>
      <c r="D16692" s="23"/>
    </row>
    <row r="16693" spans="1:4" hidden="1" x14ac:dyDescent="0.3">
      <c r="A16693" s="23"/>
      <c r="D16693" s="23"/>
    </row>
    <row r="16694" spans="1:4" hidden="1" x14ac:dyDescent="0.3">
      <c r="A16694" s="23"/>
      <c r="D16694" s="23"/>
    </row>
    <row r="16695" spans="1:4" hidden="1" x14ac:dyDescent="0.3">
      <c r="A16695" s="23"/>
      <c r="D16695" s="23"/>
    </row>
    <row r="16696" spans="1:4" hidden="1" x14ac:dyDescent="0.3">
      <c r="A16696" s="23"/>
      <c r="D16696" s="23"/>
    </row>
    <row r="16697" spans="1:4" hidden="1" x14ac:dyDescent="0.3">
      <c r="A16697" s="23"/>
      <c r="D16697" s="23"/>
    </row>
    <row r="16698" spans="1:4" hidden="1" x14ac:dyDescent="0.3">
      <c r="A16698" s="23"/>
      <c r="D16698" s="23"/>
    </row>
    <row r="16699" spans="1:4" hidden="1" x14ac:dyDescent="0.3">
      <c r="A16699" s="23"/>
      <c r="D16699" s="23"/>
    </row>
    <row r="16700" spans="1:4" hidden="1" x14ac:dyDescent="0.3">
      <c r="A16700" s="23"/>
      <c r="D16700" s="23"/>
    </row>
    <row r="16701" spans="1:4" hidden="1" x14ac:dyDescent="0.3">
      <c r="A16701" s="23"/>
      <c r="D16701" s="23"/>
    </row>
    <row r="16702" spans="1:4" hidden="1" x14ac:dyDescent="0.3">
      <c r="A16702" s="23"/>
      <c r="D16702" s="23"/>
    </row>
    <row r="16703" spans="1:4" hidden="1" x14ac:dyDescent="0.3">
      <c r="A16703" s="23"/>
      <c r="D16703" s="23"/>
    </row>
    <row r="16704" spans="1:4" hidden="1" x14ac:dyDescent="0.3">
      <c r="A16704" s="23"/>
      <c r="D16704" s="23"/>
    </row>
    <row r="16705" spans="1:4" hidden="1" x14ac:dyDescent="0.3">
      <c r="A16705" s="23"/>
      <c r="D16705" s="23"/>
    </row>
    <row r="16706" spans="1:4" hidden="1" x14ac:dyDescent="0.3">
      <c r="A16706" s="23"/>
      <c r="D16706" s="23"/>
    </row>
    <row r="16707" spans="1:4" hidden="1" x14ac:dyDescent="0.3">
      <c r="A16707" s="23"/>
      <c r="D16707" s="23"/>
    </row>
    <row r="16708" spans="1:4" hidden="1" x14ac:dyDescent="0.3">
      <c r="A16708" s="23"/>
      <c r="D16708" s="23"/>
    </row>
    <row r="16709" spans="1:4" hidden="1" x14ac:dyDescent="0.3">
      <c r="A16709" s="23"/>
      <c r="D16709" s="23"/>
    </row>
    <row r="16710" spans="1:4" hidden="1" x14ac:dyDescent="0.3">
      <c r="A16710" s="23"/>
      <c r="D16710" s="23"/>
    </row>
    <row r="16711" spans="1:4" hidden="1" x14ac:dyDescent="0.3">
      <c r="A16711" s="23"/>
      <c r="D16711" s="23"/>
    </row>
    <row r="16712" spans="1:4" hidden="1" x14ac:dyDescent="0.3">
      <c r="A16712" s="23"/>
      <c r="D16712" s="23"/>
    </row>
    <row r="16713" spans="1:4" hidden="1" x14ac:dyDescent="0.3">
      <c r="A16713" s="23"/>
      <c r="D16713" s="23"/>
    </row>
    <row r="16714" spans="1:4" hidden="1" x14ac:dyDescent="0.3">
      <c r="A16714" s="23"/>
      <c r="D16714" s="23"/>
    </row>
    <row r="16715" spans="1:4" hidden="1" x14ac:dyDescent="0.3">
      <c r="A16715" s="23"/>
      <c r="D16715" s="23"/>
    </row>
    <row r="16716" spans="1:4" hidden="1" x14ac:dyDescent="0.3">
      <c r="A16716" s="23"/>
      <c r="D16716" s="23"/>
    </row>
    <row r="16717" spans="1:4" hidden="1" x14ac:dyDescent="0.3">
      <c r="A16717" s="23"/>
      <c r="D16717" s="23"/>
    </row>
    <row r="16718" spans="1:4" hidden="1" x14ac:dyDescent="0.3">
      <c r="A16718" s="23"/>
      <c r="D16718" s="23"/>
    </row>
    <row r="16719" spans="1:4" hidden="1" x14ac:dyDescent="0.3">
      <c r="A16719" s="23"/>
      <c r="D16719" s="23"/>
    </row>
    <row r="16720" spans="1:4" hidden="1" x14ac:dyDescent="0.3">
      <c r="A16720" s="23"/>
      <c r="D16720" s="23"/>
    </row>
    <row r="16721" spans="1:4" hidden="1" x14ac:dyDescent="0.3">
      <c r="A16721" s="23"/>
      <c r="D16721" s="23"/>
    </row>
    <row r="16722" spans="1:4" hidden="1" x14ac:dyDescent="0.3">
      <c r="A16722" s="23"/>
      <c r="D16722" s="23"/>
    </row>
    <row r="16723" spans="1:4" hidden="1" x14ac:dyDescent="0.3">
      <c r="A16723" s="23"/>
      <c r="D16723" s="23"/>
    </row>
    <row r="16724" spans="1:4" hidden="1" x14ac:dyDescent="0.3">
      <c r="A16724" s="23"/>
      <c r="D16724" s="23"/>
    </row>
    <row r="16725" spans="1:4" hidden="1" x14ac:dyDescent="0.3">
      <c r="A16725" s="23"/>
      <c r="D16725" s="23"/>
    </row>
    <row r="16726" spans="1:4" hidden="1" x14ac:dyDescent="0.3">
      <c r="A16726" s="23"/>
      <c r="D16726" s="23"/>
    </row>
    <row r="16727" spans="1:4" hidden="1" x14ac:dyDescent="0.3">
      <c r="A16727" s="23"/>
      <c r="D16727" s="23"/>
    </row>
    <row r="16728" spans="1:4" hidden="1" x14ac:dyDescent="0.3">
      <c r="A16728" s="23"/>
      <c r="D16728" s="23"/>
    </row>
    <row r="16729" spans="1:4" hidden="1" x14ac:dyDescent="0.3">
      <c r="A16729" s="23"/>
      <c r="D16729" s="23"/>
    </row>
    <row r="16730" spans="1:4" hidden="1" x14ac:dyDescent="0.3">
      <c r="A16730" s="23"/>
      <c r="D16730" s="23"/>
    </row>
    <row r="16731" spans="1:4" hidden="1" x14ac:dyDescent="0.3">
      <c r="A16731" s="23"/>
      <c r="D16731" s="23"/>
    </row>
    <row r="16732" spans="1:4" hidden="1" x14ac:dyDescent="0.3">
      <c r="A16732" s="23"/>
      <c r="D16732" s="23"/>
    </row>
    <row r="16733" spans="1:4" hidden="1" x14ac:dyDescent="0.3">
      <c r="A16733" s="23"/>
      <c r="D16733" s="23"/>
    </row>
    <row r="16734" spans="1:4" hidden="1" x14ac:dyDescent="0.3">
      <c r="A16734" s="23"/>
      <c r="D16734" s="23"/>
    </row>
    <row r="16735" spans="1:4" hidden="1" x14ac:dyDescent="0.3">
      <c r="A16735" s="23"/>
      <c r="D16735" s="23"/>
    </row>
    <row r="16736" spans="1:4" hidden="1" x14ac:dyDescent="0.3">
      <c r="A16736" s="23"/>
      <c r="D16736" s="23"/>
    </row>
    <row r="16737" spans="1:4" hidden="1" x14ac:dyDescent="0.3">
      <c r="A16737" s="23"/>
      <c r="D16737" s="23"/>
    </row>
    <row r="16738" spans="1:4" hidden="1" x14ac:dyDescent="0.3">
      <c r="A16738" s="23"/>
      <c r="D16738" s="23"/>
    </row>
    <row r="16739" spans="1:4" hidden="1" x14ac:dyDescent="0.3">
      <c r="A16739" s="23"/>
      <c r="D16739" s="23"/>
    </row>
    <row r="16740" spans="1:4" hidden="1" x14ac:dyDescent="0.3">
      <c r="A16740" s="23"/>
      <c r="D16740" s="23"/>
    </row>
    <row r="16741" spans="1:4" hidden="1" x14ac:dyDescent="0.3">
      <c r="A16741" s="23"/>
      <c r="D16741" s="23"/>
    </row>
    <row r="16742" spans="1:4" hidden="1" x14ac:dyDescent="0.3">
      <c r="A16742" s="23"/>
      <c r="D16742" s="23"/>
    </row>
    <row r="16743" spans="1:4" hidden="1" x14ac:dyDescent="0.3">
      <c r="A16743" s="23"/>
      <c r="D16743" s="23"/>
    </row>
    <row r="16744" spans="1:4" hidden="1" x14ac:dyDescent="0.3">
      <c r="A16744" s="23"/>
      <c r="D16744" s="23"/>
    </row>
    <row r="16745" spans="1:4" hidden="1" x14ac:dyDescent="0.3">
      <c r="A16745" s="23"/>
      <c r="D16745" s="23"/>
    </row>
    <row r="16746" spans="1:4" hidden="1" x14ac:dyDescent="0.3">
      <c r="A16746" s="23"/>
      <c r="D16746" s="23"/>
    </row>
    <row r="16747" spans="1:4" hidden="1" x14ac:dyDescent="0.3">
      <c r="A16747" s="23"/>
      <c r="D16747" s="23"/>
    </row>
    <row r="16748" spans="1:4" hidden="1" x14ac:dyDescent="0.3">
      <c r="A16748" s="23"/>
      <c r="D16748" s="23"/>
    </row>
    <row r="16749" spans="1:4" hidden="1" x14ac:dyDescent="0.3">
      <c r="A16749" s="23"/>
      <c r="D16749" s="23"/>
    </row>
    <row r="16750" spans="1:4" hidden="1" x14ac:dyDescent="0.3">
      <c r="A16750" s="23"/>
      <c r="D16750" s="23"/>
    </row>
    <row r="16751" spans="1:4" hidden="1" x14ac:dyDescent="0.3">
      <c r="A16751" s="23"/>
      <c r="D16751" s="23"/>
    </row>
    <row r="16752" spans="1:4" hidden="1" x14ac:dyDescent="0.3">
      <c r="A16752" s="23"/>
      <c r="D16752" s="23"/>
    </row>
    <row r="16753" spans="1:4" hidden="1" x14ac:dyDescent="0.3">
      <c r="A16753" s="23"/>
      <c r="D16753" s="23"/>
    </row>
    <row r="16754" spans="1:4" hidden="1" x14ac:dyDescent="0.3">
      <c r="A16754" s="23"/>
      <c r="D16754" s="23"/>
    </row>
    <row r="16755" spans="1:4" hidden="1" x14ac:dyDescent="0.3">
      <c r="A16755" s="23"/>
      <c r="D16755" s="23"/>
    </row>
    <row r="16756" spans="1:4" hidden="1" x14ac:dyDescent="0.3">
      <c r="A16756" s="23"/>
      <c r="D16756" s="23"/>
    </row>
    <row r="16757" spans="1:4" hidden="1" x14ac:dyDescent="0.3">
      <c r="A16757" s="23"/>
      <c r="D16757" s="23"/>
    </row>
    <row r="16758" spans="1:4" hidden="1" x14ac:dyDescent="0.3">
      <c r="A16758" s="23"/>
      <c r="D16758" s="23"/>
    </row>
    <row r="16759" spans="1:4" hidden="1" x14ac:dyDescent="0.3">
      <c r="A16759" s="23"/>
      <c r="D16759" s="23"/>
    </row>
    <row r="16760" spans="1:4" hidden="1" x14ac:dyDescent="0.3">
      <c r="A16760" s="23"/>
      <c r="D16760" s="23"/>
    </row>
    <row r="16761" spans="1:4" hidden="1" x14ac:dyDescent="0.3">
      <c r="A16761" s="23"/>
      <c r="D16761" s="23"/>
    </row>
    <row r="16762" spans="1:4" hidden="1" x14ac:dyDescent="0.3">
      <c r="A16762" s="23"/>
      <c r="D16762" s="23"/>
    </row>
    <row r="16763" spans="1:4" hidden="1" x14ac:dyDescent="0.3">
      <c r="A16763" s="23"/>
      <c r="D16763" s="23"/>
    </row>
    <row r="16764" spans="1:4" hidden="1" x14ac:dyDescent="0.3">
      <c r="A16764" s="23"/>
      <c r="D16764" s="23"/>
    </row>
    <row r="16765" spans="1:4" hidden="1" x14ac:dyDescent="0.3">
      <c r="A16765" s="23"/>
      <c r="D16765" s="23"/>
    </row>
    <row r="16766" spans="1:4" hidden="1" x14ac:dyDescent="0.3">
      <c r="A16766" s="23"/>
      <c r="D16766" s="23"/>
    </row>
    <row r="16767" spans="1:4" hidden="1" x14ac:dyDescent="0.3">
      <c r="A16767" s="23"/>
      <c r="D16767" s="23"/>
    </row>
    <row r="16768" spans="1:4" hidden="1" x14ac:dyDescent="0.3">
      <c r="A16768" s="23"/>
      <c r="D16768" s="23"/>
    </row>
    <row r="16769" spans="1:4" hidden="1" x14ac:dyDescent="0.3">
      <c r="A16769" s="23"/>
      <c r="D16769" s="23"/>
    </row>
    <row r="16770" spans="1:4" hidden="1" x14ac:dyDescent="0.3">
      <c r="A16770" s="23"/>
      <c r="D16770" s="23"/>
    </row>
    <row r="16771" spans="1:4" hidden="1" x14ac:dyDescent="0.3">
      <c r="A16771" s="23"/>
      <c r="D16771" s="23"/>
    </row>
    <row r="16772" spans="1:4" hidden="1" x14ac:dyDescent="0.3">
      <c r="A16772" s="23"/>
      <c r="D16772" s="23"/>
    </row>
    <row r="16773" spans="1:4" hidden="1" x14ac:dyDescent="0.3">
      <c r="A16773" s="23"/>
      <c r="D16773" s="23"/>
    </row>
    <row r="16774" spans="1:4" hidden="1" x14ac:dyDescent="0.3">
      <c r="A16774" s="23"/>
      <c r="D16774" s="23"/>
    </row>
    <row r="16775" spans="1:4" hidden="1" x14ac:dyDescent="0.3">
      <c r="A16775" s="23"/>
      <c r="D16775" s="23"/>
    </row>
    <row r="16776" spans="1:4" hidden="1" x14ac:dyDescent="0.3">
      <c r="A16776" s="23"/>
      <c r="D16776" s="23"/>
    </row>
    <row r="16777" spans="1:4" hidden="1" x14ac:dyDescent="0.3">
      <c r="A16777" s="23"/>
      <c r="D16777" s="23"/>
    </row>
    <row r="16778" spans="1:4" hidden="1" x14ac:dyDescent="0.3">
      <c r="A16778" s="23"/>
      <c r="D16778" s="23"/>
    </row>
    <row r="16779" spans="1:4" hidden="1" x14ac:dyDescent="0.3">
      <c r="A16779" s="23"/>
      <c r="D16779" s="23"/>
    </row>
    <row r="16780" spans="1:4" hidden="1" x14ac:dyDescent="0.3">
      <c r="A16780" s="23"/>
      <c r="D16780" s="23"/>
    </row>
    <row r="16781" spans="1:4" hidden="1" x14ac:dyDescent="0.3">
      <c r="A16781" s="23"/>
      <c r="D16781" s="23"/>
    </row>
    <row r="16782" spans="1:4" hidden="1" x14ac:dyDescent="0.3">
      <c r="A16782" s="23"/>
      <c r="D16782" s="23"/>
    </row>
    <row r="16783" spans="1:4" hidden="1" x14ac:dyDescent="0.3">
      <c r="A16783" s="23"/>
      <c r="D16783" s="23"/>
    </row>
    <row r="16784" spans="1:4" hidden="1" x14ac:dyDescent="0.3">
      <c r="A16784" s="23"/>
      <c r="D16784" s="23"/>
    </row>
    <row r="16785" spans="1:4" hidden="1" x14ac:dyDescent="0.3">
      <c r="A16785" s="23"/>
      <c r="D16785" s="23"/>
    </row>
    <row r="16786" spans="1:4" hidden="1" x14ac:dyDescent="0.3">
      <c r="A16786" s="23"/>
      <c r="D16786" s="23"/>
    </row>
    <row r="16787" spans="1:4" hidden="1" x14ac:dyDescent="0.3">
      <c r="A16787" s="23"/>
      <c r="D16787" s="23"/>
    </row>
    <row r="16788" spans="1:4" hidden="1" x14ac:dyDescent="0.3">
      <c r="A16788" s="23"/>
      <c r="D16788" s="23"/>
    </row>
    <row r="16789" spans="1:4" hidden="1" x14ac:dyDescent="0.3">
      <c r="A16789" s="23"/>
      <c r="D16789" s="23"/>
    </row>
    <row r="16790" spans="1:4" hidden="1" x14ac:dyDescent="0.3">
      <c r="A16790" s="23"/>
      <c r="D16790" s="23"/>
    </row>
    <row r="16791" spans="1:4" hidden="1" x14ac:dyDescent="0.3">
      <c r="A16791" s="23"/>
      <c r="D16791" s="23"/>
    </row>
    <row r="16792" spans="1:4" hidden="1" x14ac:dyDescent="0.3">
      <c r="A16792" s="23"/>
      <c r="D16792" s="23"/>
    </row>
    <row r="16793" spans="1:4" hidden="1" x14ac:dyDescent="0.3">
      <c r="A16793" s="23"/>
      <c r="D16793" s="23"/>
    </row>
    <row r="16794" spans="1:4" hidden="1" x14ac:dyDescent="0.3">
      <c r="A16794" s="23"/>
      <c r="D16794" s="23"/>
    </row>
    <row r="16795" spans="1:4" hidden="1" x14ac:dyDescent="0.3">
      <c r="A16795" s="23"/>
      <c r="D16795" s="23"/>
    </row>
    <row r="16796" spans="1:4" hidden="1" x14ac:dyDescent="0.3">
      <c r="A16796" s="23"/>
      <c r="D16796" s="23"/>
    </row>
    <row r="16797" spans="1:4" hidden="1" x14ac:dyDescent="0.3">
      <c r="A16797" s="23"/>
      <c r="D16797" s="23"/>
    </row>
    <row r="16798" spans="1:4" hidden="1" x14ac:dyDescent="0.3">
      <c r="A16798" s="23"/>
      <c r="D16798" s="23"/>
    </row>
    <row r="16799" spans="1:4" hidden="1" x14ac:dyDescent="0.3">
      <c r="A16799" s="23"/>
      <c r="D16799" s="23"/>
    </row>
    <row r="16800" spans="1:4" hidden="1" x14ac:dyDescent="0.3">
      <c r="A16800" s="23"/>
      <c r="D16800" s="23"/>
    </row>
    <row r="16801" spans="1:4" hidden="1" x14ac:dyDescent="0.3">
      <c r="A16801" s="23"/>
      <c r="D16801" s="23"/>
    </row>
    <row r="16802" spans="1:4" hidden="1" x14ac:dyDescent="0.3">
      <c r="A16802" s="23"/>
      <c r="D16802" s="23"/>
    </row>
    <row r="16803" spans="1:4" hidden="1" x14ac:dyDescent="0.3">
      <c r="A16803" s="23"/>
      <c r="D16803" s="23"/>
    </row>
    <row r="16804" spans="1:4" hidden="1" x14ac:dyDescent="0.3">
      <c r="A16804" s="23"/>
      <c r="D16804" s="23"/>
    </row>
    <row r="16805" spans="1:4" hidden="1" x14ac:dyDescent="0.3">
      <c r="A16805" s="23"/>
      <c r="D16805" s="23"/>
    </row>
    <row r="16806" spans="1:4" hidden="1" x14ac:dyDescent="0.3">
      <c r="A16806" s="23"/>
      <c r="D16806" s="23"/>
    </row>
    <row r="16807" spans="1:4" hidden="1" x14ac:dyDescent="0.3">
      <c r="A16807" s="23"/>
      <c r="D16807" s="23"/>
    </row>
    <row r="16808" spans="1:4" hidden="1" x14ac:dyDescent="0.3">
      <c r="A16808" s="23"/>
      <c r="D16808" s="23"/>
    </row>
    <row r="16809" spans="1:4" hidden="1" x14ac:dyDescent="0.3">
      <c r="A16809" s="23"/>
      <c r="D16809" s="23"/>
    </row>
    <row r="16810" spans="1:4" hidden="1" x14ac:dyDescent="0.3">
      <c r="A16810" s="23"/>
      <c r="D16810" s="23"/>
    </row>
    <row r="16811" spans="1:4" hidden="1" x14ac:dyDescent="0.3">
      <c r="A16811" s="23"/>
      <c r="D16811" s="23"/>
    </row>
    <row r="16812" spans="1:4" hidden="1" x14ac:dyDescent="0.3">
      <c r="A16812" s="23"/>
      <c r="D16812" s="23"/>
    </row>
    <row r="16813" spans="1:4" hidden="1" x14ac:dyDescent="0.3">
      <c r="A16813" s="23"/>
      <c r="D16813" s="23"/>
    </row>
    <row r="16814" spans="1:4" hidden="1" x14ac:dyDescent="0.3">
      <c r="A16814" s="23"/>
      <c r="D16814" s="23"/>
    </row>
    <row r="16815" spans="1:4" hidden="1" x14ac:dyDescent="0.3">
      <c r="A16815" s="23"/>
      <c r="D16815" s="23"/>
    </row>
    <row r="16816" spans="1:4" hidden="1" x14ac:dyDescent="0.3">
      <c r="A16816" s="23"/>
      <c r="D16816" s="23"/>
    </row>
    <row r="16817" spans="1:4" hidden="1" x14ac:dyDescent="0.3">
      <c r="A16817" s="23"/>
      <c r="D16817" s="23"/>
    </row>
    <row r="16818" spans="1:4" hidden="1" x14ac:dyDescent="0.3">
      <c r="A16818" s="23"/>
      <c r="D16818" s="23"/>
    </row>
    <row r="16819" spans="1:4" hidden="1" x14ac:dyDescent="0.3">
      <c r="A16819" s="23"/>
      <c r="D16819" s="23"/>
    </row>
    <row r="16820" spans="1:4" hidden="1" x14ac:dyDescent="0.3">
      <c r="A16820" s="23"/>
      <c r="D16820" s="23"/>
    </row>
    <row r="16821" spans="1:4" hidden="1" x14ac:dyDescent="0.3">
      <c r="A16821" s="23"/>
      <c r="D16821" s="23"/>
    </row>
    <row r="16822" spans="1:4" hidden="1" x14ac:dyDescent="0.3">
      <c r="A16822" s="23"/>
      <c r="D16822" s="23"/>
    </row>
    <row r="16823" spans="1:4" hidden="1" x14ac:dyDescent="0.3">
      <c r="A16823" s="23"/>
      <c r="D16823" s="23"/>
    </row>
    <row r="16824" spans="1:4" hidden="1" x14ac:dyDescent="0.3">
      <c r="A16824" s="23"/>
      <c r="D16824" s="23"/>
    </row>
    <row r="16825" spans="1:4" hidden="1" x14ac:dyDescent="0.3">
      <c r="A16825" s="23"/>
      <c r="D16825" s="23"/>
    </row>
    <row r="16826" spans="1:4" hidden="1" x14ac:dyDescent="0.3">
      <c r="A16826" s="23"/>
      <c r="D16826" s="23"/>
    </row>
    <row r="16827" spans="1:4" hidden="1" x14ac:dyDescent="0.3">
      <c r="A16827" s="23"/>
      <c r="D16827" s="23"/>
    </row>
    <row r="16828" spans="1:4" hidden="1" x14ac:dyDescent="0.3">
      <c r="A16828" s="23"/>
      <c r="D16828" s="23"/>
    </row>
    <row r="16829" spans="1:4" hidden="1" x14ac:dyDescent="0.3">
      <c r="A16829" s="23"/>
      <c r="D16829" s="23"/>
    </row>
    <row r="16830" spans="1:4" hidden="1" x14ac:dyDescent="0.3">
      <c r="A16830" s="23"/>
      <c r="D16830" s="23"/>
    </row>
    <row r="16831" spans="1:4" hidden="1" x14ac:dyDescent="0.3">
      <c r="A16831" s="23"/>
      <c r="D16831" s="23"/>
    </row>
    <row r="16832" spans="1:4" hidden="1" x14ac:dyDescent="0.3">
      <c r="A16832" s="23"/>
      <c r="D16832" s="23"/>
    </row>
    <row r="16833" spans="1:4" hidden="1" x14ac:dyDescent="0.3">
      <c r="A16833" s="23"/>
      <c r="D16833" s="23"/>
    </row>
    <row r="16834" spans="1:4" hidden="1" x14ac:dyDescent="0.3">
      <c r="A16834" s="23"/>
      <c r="D16834" s="23"/>
    </row>
    <row r="16835" spans="1:4" hidden="1" x14ac:dyDescent="0.3">
      <c r="A16835" s="23"/>
      <c r="D16835" s="23"/>
    </row>
    <row r="16836" spans="1:4" hidden="1" x14ac:dyDescent="0.3">
      <c r="A16836" s="23"/>
      <c r="D16836" s="23"/>
    </row>
    <row r="16837" spans="1:4" hidden="1" x14ac:dyDescent="0.3">
      <c r="A16837" s="23"/>
      <c r="D16837" s="23"/>
    </row>
    <row r="16838" spans="1:4" hidden="1" x14ac:dyDescent="0.3">
      <c r="A16838" s="23"/>
      <c r="D16838" s="23"/>
    </row>
    <row r="16839" spans="1:4" hidden="1" x14ac:dyDescent="0.3">
      <c r="A16839" s="23"/>
      <c r="D16839" s="23"/>
    </row>
    <row r="16840" spans="1:4" hidden="1" x14ac:dyDescent="0.3">
      <c r="A16840" s="23"/>
      <c r="D16840" s="23"/>
    </row>
    <row r="16841" spans="1:4" hidden="1" x14ac:dyDescent="0.3">
      <c r="A16841" s="23"/>
      <c r="D16841" s="23"/>
    </row>
    <row r="16842" spans="1:4" hidden="1" x14ac:dyDescent="0.3">
      <c r="A16842" s="23"/>
      <c r="D16842" s="23"/>
    </row>
    <row r="16843" spans="1:4" hidden="1" x14ac:dyDescent="0.3">
      <c r="A16843" s="23"/>
      <c r="D16843" s="23"/>
    </row>
    <row r="16844" spans="1:4" hidden="1" x14ac:dyDescent="0.3">
      <c r="A16844" s="23"/>
      <c r="D16844" s="23"/>
    </row>
    <row r="16845" spans="1:4" hidden="1" x14ac:dyDescent="0.3">
      <c r="A16845" s="23"/>
      <c r="D16845" s="23"/>
    </row>
    <row r="16846" spans="1:4" hidden="1" x14ac:dyDescent="0.3">
      <c r="A16846" s="23"/>
      <c r="D16846" s="23"/>
    </row>
    <row r="16847" spans="1:4" hidden="1" x14ac:dyDescent="0.3">
      <c r="A16847" s="23"/>
      <c r="D16847" s="23"/>
    </row>
    <row r="16848" spans="1:4" hidden="1" x14ac:dyDescent="0.3">
      <c r="A16848" s="23"/>
      <c r="D16848" s="23"/>
    </row>
    <row r="16849" spans="1:4" hidden="1" x14ac:dyDescent="0.3">
      <c r="A16849" s="23"/>
      <c r="D16849" s="23"/>
    </row>
    <row r="16850" spans="1:4" hidden="1" x14ac:dyDescent="0.3">
      <c r="A16850" s="23"/>
      <c r="D16850" s="23"/>
    </row>
    <row r="16851" spans="1:4" hidden="1" x14ac:dyDescent="0.3">
      <c r="A16851" s="23"/>
      <c r="D16851" s="23"/>
    </row>
    <row r="16852" spans="1:4" hidden="1" x14ac:dyDescent="0.3">
      <c r="A16852" s="23"/>
      <c r="D16852" s="23"/>
    </row>
    <row r="16853" spans="1:4" hidden="1" x14ac:dyDescent="0.3">
      <c r="A16853" s="23"/>
      <c r="D16853" s="23"/>
    </row>
    <row r="16854" spans="1:4" hidden="1" x14ac:dyDescent="0.3">
      <c r="A16854" s="23"/>
      <c r="D16854" s="23"/>
    </row>
    <row r="16855" spans="1:4" hidden="1" x14ac:dyDescent="0.3">
      <c r="A16855" s="23"/>
      <c r="D16855" s="23"/>
    </row>
    <row r="16856" spans="1:4" hidden="1" x14ac:dyDescent="0.3">
      <c r="A16856" s="23"/>
      <c r="D16856" s="23"/>
    </row>
    <row r="16857" spans="1:4" hidden="1" x14ac:dyDescent="0.3">
      <c r="A16857" s="23"/>
      <c r="D16857" s="23"/>
    </row>
    <row r="16858" spans="1:4" hidden="1" x14ac:dyDescent="0.3">
      <c r="A16858" s="23"/>
      <c r="D16858" s="23"/>
    </row>
    <row r="16859" spans="1:4" hidden="1" x14ac:dyDescent="0.3">
      <c r="A16859" s="23"/>
      <c r="D16859" s="23"/>
    </row>
    <row r="16860" spans="1:4" hidden="1" x14ac:dyDescent="0.3">
      <c r="A16860" s="23"/>
      <c r="D16860" s="23"/>
    </row>
    <row r="16861" spans="1:4" hidden="1" x14ac:dyDescent="0.3">
      <c r="A16861" s="23"/>
      <c r="D16861" s="23"/>
    </row>
    <row r="16862" spans="1:4" hidden="1" x14ac:dyDescent="0.3">
      <c r="A16862" s="23"/>
      <c r="D16862" s="23"/>
    </row>
    <row r="16863" spans="1:4" hidden="1" x14ac:dyDescent="0.3">
      <c r="A16863" s="23"/>
      <c r="D16863" s="23"/>
    </row>
    <row r="16864" spans="1:4" hidden="1" x14ac:dyDescent="0.3">
      <c r="A16864" s="23"/>
      <c r="D16864" s="23"/>
    </row>
    <row r="16865" spans="1:4" hidden="1" x14ac:dyDescent="0.3">
      <c r="A16865" s="23"/>
      <c r="D16865" s="23"/>
    </row>
    <row r="16866" spans="1:4" hidden="1" x14ac:dyDescent="0.3">
      <c r="A16866" s="23"/>
      <c r="D16866" s="23"/>
    </row>
    <row r="16867" spans="1:4" hidden="1" x14ac:dyDescent="0.3">
      <c r="A16867" s="23"/>
      <c r="D16867" s="23"/>
    </row>
    <row r="16868" spans="1:4" hidden="1" x14ac:dyDescent="0.3">
      <c r="A16868" s="23"/>
      <c r="D16868" s="23"/>
    </row>
    <row r="16869" spans="1:4" hidden="1" x14ac:dyDescent="0.3">
      <c r="A16869" s="23"/>
      <c r="D16869" s="23"/>
    </row>
    <row r="16870" spans="1:4" hidden="1" x14ac:dyDescent="0.3">
      <c r="A16870" s="23"/>
      <c r="D16870" s="23"/>
    </row>
    <row r="16871" spans="1:4" hidden="1" x14ac:dyDescent="0.3">
      <c r="A16871" s="23"/>
      <c r="D16871" s="23"/>
    </row>
    <row r="16872" spans="1:4" hidden="1" x14ac:dyDescent="0.3">
      <c r="A16872" s="23"/>
      <c r="D16872" s="23"/>
    </row>
    <row r="16873" spans="1:4" hidden="1" x14ac:dyDescent="0.3">
      <c r="A16873" s="23"/>
      <c r="D16873" s="23"/>
    </row>
    <row r="16874" spans="1:4" hidden="1" x14ac:dyDescent="0.3">
      <c r="A16874" s="23"/>
      <c r="D16874" s="23"/>
    </row>
    <row r="16875" spans="1:4" hidden="1" x14ac:dyDescent="0.3">
      <c r="A16875" s="23"/>
      <c r="D16875" s="23"/>
    </row>
    <row r="16876" spans="1:4" hidden="1" x14ac:dyDescent="0.3">
      <c r="A16876" s="23"/>
      <c r="D16876" s="23"/>
    </row>
    <row r="16877" spans="1:4" hidden="1" x14ac:dyDescent="0.3">
      <c r="A16877" s="23"/>
      <c r="D16877" s="23"/>
    </row>
    <row r="16878" spans="1:4" hidden="1" x14ac:dyDescent="0.3">
      <c r="A16878" s="23"/>
      <c r="D16878" s="23"/>
    </row>
    <row r="16879" spans="1:4" hidden="1" x14ac:dyDescent="0.3">
      <c r="A16879" s="23"/>
      <c r="D16879" s="23"/>
    </row>
    <row r="16880" spans="1:4" hidden="1" x14ac:dyDescent="0.3">
      <c r="A16880" s="23"/>
      <c r="D16880" s="23"/>
    </row>
    <row r="16881" spans="1:4" hidden="1" x14ac:dyDescent="0.3">
      <c r="A16881" s="23"/>
      <c r="D16881" s="23"/>
    </row>
    <row r="16882" spans="1:4" hidden="1" x14ac:dyDescent="0.3">
      <c r="A16882" s="23"/>
      <c r="D16882" s="23"/>
    </row>
    <row r="16883" spans="1:4" hidden="1" x14ac:dyDescent="0.3">
      <c r="A16883" s="23"/>
      <c r="D16883" s="23"/>
    </row>
    <row r="16884" spans="1:4" hidden="1" x14ac:dyDescent="0.3">
      <c r="A16884" s="23"/>
      <c r="D16884" s="23"/>
    </row>
    <row r="16885" spans="1:4" hidden="1" x14ac:dyDescent="0.3">
      <c r="A16885" s="23"/>
      <c r="D16885" s="23"/>
    </row>
    <row r="16886" spans="1:4" hidden="1" x14ac:dyDescent="0.3">
      <c r="A16886" s="23"/>
      <c r="D16886" s="23"/>
    </row>
    <row r="16887" spans="1:4" hidden="1" x14ac:dyDescent="0.3">
      <c r="A16887" s="23"/>
      <c r="D16887" s="23"/>
    </row>
    <row r="16888" spans="1:4" hidden="1" x14ac:dyDescent="0.3">
      <c r="A16888" s="23"/>
      <c r="D16888" s="23"/>
    </row>
    <row r="16889" spans="1:4" hidden="1" x14ac:dyDescent="0.3">
      <c r="A16889" s="23"/>
      <c r="D16889" s="23"/>
    </row>
    <row r="16890" spans="1:4" hidden="1" x14ac:dyDescent="0.3">
      <c r="A16890" s="23"/>
      <c r="D16890" s="23"/>
    </row>
    <row r="16891" spans="1:4" hidden="1" x14ac:dyDescent="0.3">
      <c r="A16891" s="23"/>
      <c r="D16891" s="23"/>
    </row>
    <row r="16892" spans="1:4" hidden="1" x14ac:dyDescent="0.3">
      <c r="A16892" s="23"/>
      <c r="D16892" s="23"/>
    </row>
    <row r="16893" spans="1:4" hidden="1" x14ac:dyDescent="0.3">
      <c r="A16893" s="23"/>
      <c r="D16893" s="23"/>
    </row>
    <row r="16894" spans="1:4" hidden="1" x14ac:dyDescent="0.3">
      <c r="A16894" s="23"/>
      <c r="D16894" s="23"/>
    </row>
    <row r="16895" spans="1:4" hidden="1" x14ac:dyDescent="0.3">
      <c r="A16895" s="23"/>
      <c r="D16895" s="23"/>
    </row>
    <row r="16896" spans="1:4" hidden="1" x14ac:dyDescent="0.3">
      <c r="A16896" s="23"/>
      <c r="D16896" s="23"/>
    </row>
    <row r="16897" spans="1:4" hidden="1" x14ac:dyDescent="0.3">
      <c r="A16897" s="23"/>
      <c r="D16897" s="23"/>
    </row>
    <row r="16898" spans="1:4" hidden="1" x14ac:dyDescent="0.3">
      <c r="A16898" s="23"/>
      <c r="D16898" s="23"/>
    </row>
    <row r="16899" spans="1:4" hidden="1" x14ac:dyDescent="0.3">
      <c r="A16899" s="23"/>
      <c r="D16899" s="23"/>
    </row>
    <row r="16900" spans="1:4" hidden="1" x14ac:dyDescent="0.3">
      <c r="A16900" s="23"/>
      <c r="D16900" s="23"/>
    </row>
    <row r="16901" spans="1:4" hidden="1" x14ac:dyDescent="0.3">
      <c r="A16901" s="23"/>
      <c r="D16901" s="23"/>
    </row>
    <row r="16902" spans="1:4" hidden="1" x14ac:dyDescent="0.3">
      <c r="A16902" s="23"/>
      <c r="D16902" s="23"/>
    </row>
    <row r="16903" spans="1:4" hidden="1" x14ac:dyDescent="0.3">
      <c r="A16903" s="23"/>
      <c r="D16903" s="23"/>
    </row>
    <row r="16904" spans="1:4" hidden="1" x14ac:dyDescent="0.3">
      <c r="A16904" s="23"/>
      <c r="D16904" s="23"/>
    </row>
    <row r="16905" spans="1:4" hidden="1" x14ac:dyDescent="0.3">
      <c r="A16905" s="23"/>
      <c r="D16905" s="23"/>
    </row>
    <row r="16906" spans="1:4" hidden="1" x14ac:dyDescent="0.3">
      <c r="A16906" s="23"/>
      <c r="D16906" s="23"/>
    </row>
    <row r="16907" spans="1:4" hidden="1" x14ac:dyDescent="0.3">
      <c r="A16907" s="23"/>
      <c r="D16907" s="23"/>
    </row>
    <row r="16908" spans="1:4" hidden="1" x14ac:dyDescent="0.3">
      <c r="A16908" s="23"/>
      <c r="D16908" s="23"/>
    </row>
    <row r="16909" spans="1:4" hidden="1" x14ac:dyDescent="0.3">
      <c r="A16909" s="23"/>
      <c r="D16909" s="23"/>
    </row>
    <row r="16910" spans="1:4" hidden="1" x14ac:dyDescent="0.3">
      <c r="A16910" s="23"/>
      <c r="D16910" s="23"/>
    </row>
    <row r="16911" spans="1:4" hidden="1" x14ac:dyDescent="0.3">
      <c r="A16911" s="23"/>
      <c r="D16911" s="23"/>
    </row>
    <row r="16912" spans="1:4" hidden="1" x14ac:dyDescent="0.3">
      <c r="A16912" s="23"/>
      <c r="D16912" s="23"/>
    </row>
    <row r="16913" spans="1:4" hidden="1" x14ac:dyDescent="0.3">
      <c r="A16913" s="23"/>
      <c r="D16913" s="23"/>
    </row>
    <row r="16914" spans="1:4" hidden="1" x14ac:dyDescent="0.3">
      <c r="A16914" s="23"/>
      <c r="D16914" s="23"/>
    </row>
    <row r="16915" spans="1:4" hidden="1" x14ac:dyDescent="0.3">
      <c r="A16915" s="23"/>
      <c r="D16915" s="23"/>
    </row>
    <row r="16916" spans="1:4" hidden="1" x14ac:dyDescent="0.3">
      <c r="A16916" s="23"/>
      <c r="D16916" s="23"/>
    </row>
    <row r="16917" spans="1:4" hidden="1" x14ac:dyDescent="0.3">
      <c r="A16917" s="23"/>
      <c r="D16917" s="23"/>
    </row>
    <row r="16918" spans="1:4" hidden="1" x14ac:dyDescent="0.3">
      <c r="A16918" s="23"/>
      <c r="D16918" s="23"/>
    </row>
    <row r="16919" spans="1:4" hidden="1" x14ac:dyDescent="0.3">
      <c r="A16919" s="23"/>
      <c r="D16919" s="23"/>
    </row>
    <row r="16920" spans="1:4" hidden="1" x14ac:dyDescent="0.3">
      <c r="A16920" s="23"/>
      <c r="D16920" s="23"/>
    </row>
    <row r="16921" spans="1:4" hidden="1" x14ac:dyDescent="0.3">
      <c r="A16921" s="23"/>
      <c r="D16921" s="23"/>
    </row>
    <row r="16922" spans="1:4" hidden="1" x14ac:dyDescent="0.3">
      <c r="A16922" s="23"/>
      <c r="D16922" s="23"/>
    </row>
    <row r="16923" spans="1:4" hidden="1" x14ac:dyDescent="0.3">
      <c r="A16923" s="23"/>
      <c r="D16923" s="23"/>
    </row>
    <row r="16924" spans="1:4" hidden="1" x14ac:dyDescent="0.3">
      <c r="A16924" s="23"/>
      <c r="D16924" s="23"/>
    </row>
    <row r="16925" spans="1:4" hidden="1" x14ac:dyDescent="0.3">
      <c r="A16925" s="23"/>
      <c r="D16925" s="23"/>
    </row>
    <row r="16926" spans="1:4" hidden="1" x14ac:dyDescent="0.3">
      <c r="A16926" s="23"/>
      <c r="D16926" s="23"/>
    </row>
    <row r="16927" spans="1:4" hidden="1" x14ac:dyDescent="0.3">
      <c r="A16927" s="23"/>
      <c r="D16927" s="23"/>
    </row>
    <row r="16928" spans="1:4" hidden="1" x14ac:dyDescent="0.3">
      <c r="A16928" s="23"/>
      <c r="D16928" s="23"/>
    </row>
    <row r="16929" spans="1:4" hidden="1" x14ac:dyDescent="0.3">
      <c r="A16929" s="23"/>
      <c r="D16929" s="23"/>
    </row>
    <row r="16930" spans="1:4" hidden="1" x14ac:dyDescent="0.3">
      <c r="A16930" s="23"/>
      <c r="D16930" s="23"/>
    </row>
    <row r="16931" spans="1:4" hidden="1" x14ac:dyDescent="0.3">
      <c r="A16931" s="23"/>
      <c r="D16931" s="23"/>
    </row>
    <row r="16932" spans="1:4" hidden="1" x14ac:dyDescent="0.3">
      <c r="A16932" s="23"/>
      <c r="D16932" s="23"/>
    </row>
    <row r="16933" spans="1:4" hidden="1" x14ac:dyDescent="0.3">
      <c r="A16933" s="23"/>
      <c r="D16933" s="23"/>
    </row>
    <row r="16934" spans="1:4" hidden="1" x14ac:dyDescent="0.3">
      <c r="A16934" s="23"/>
      <c r="D16934" s="23"/>
    </row>
    <row r="16935" spans="1:4" hidden="1" x14ac:dyDescent="0.3">
      <c r="A16935" s="23"/>
      <c r="D16935" s="23"/>
    </row>
    <row r="16936" spans="1:4" hidden="1" x14ac:dyDescent="0.3">
      <c r="A16936" s="23"/>
      <c r="D16936" s="23"/>
    </row>
    <row r="16937" spans="1:4" hidden="1" x14ac:dyDescent="0.3">
      <c r="A16937" s="23"/>
      <c r="D16937" s="23"/>
    </row>
    <row r="16938" spans="1:4" hidden="1" x14ac:dyDescent="0.3">
      <c r="A16938" s="23"/>
      <c r="D16938" s="23"/>
    </row>
    <row r="16939" spans="1:4" hidden="1" x14ac:dyDescent="0.3">
      <c r="A16939" s="23"/>
      <c r="D16939" s="23"/>
    </row>
    <row r="16940" spans="1:4" hidden="1" x14ac:dyDescent="0.3">
      <c r="A16940" s="23"/>
      <c r="D16940" s="23"/>
    </row>
    <row r="16941" spans="1:4" hidden="1" x14ac:dyDescent="0.3">
      <c r="A16941" s="23"/>
      <c r="D16941" s="23"/>
    </row>
    <row r="16942" spans="1:4" hidden="1" x14ac:dyDescent="0.3">
      <c r="A16942" s="23"/>
      <c r="D16942" s="23"/>
    </row>
    <row r="16943" spans="1:4" hidden="1" x14ac:dyDescent="0.3">
      <c r="A16943" s="23"/>
      <c r="D16943" s="23"/>
    </row>
    <row r="16944" spans="1:4" hidden="1" x14ac:dyDescent="0.3">
      <c r="A16944" s="23"/>
      <c r="D16944" s="23"/>
    </row>
    <row r="16945" spans="1:4" hidden="1" x14ac:dyDescent="0.3">
      <c r="A16945" s="23"/>
      <c r="D16945" s="23"/>
    </row>
    <row r="16946" spans="1:4" hidden="1" x14ac:dyDescent="0.3">
      <c r="A16946" s="23"/>
      <c r="D16946" s="23"/>
    </row>
    <row r="16947" spans="1:4" hidden="1" x14ac:dyDescent="0.3">
      <c r="A16947" s="23"/>
      <c r="D16947" s="23"/>
    </row>
    <row r="16948" spans="1:4" hidden="1" x14ac:dyDescent="0.3">
      <c r="A16948" s="23"/>
      <c r="D16948" s="23"/>
    </row>
    <row r="16949" spans="1:4" hidden="1" x14ac:dyDescent="0.3">
      <c r="A16949" s="23"/>
      <c r="D16949" s="23"/>
    </row>
    <row r="16950" spans="1:4" hidden="1" x14ac:dyDescent="0.3">
      <c r="A16950" s="23"/>
      <c r="D16950" s="23"/>
    </row>
    <row r="16951" spans="1:4" hidden="1" x14ac:dyDescent="0.3">
      <c r="A16951" s="23"/>
      <c r="D16951" s="23"/>
    </row>
    <row r="16952" spans="1:4" hidden="1" x14ac:dyDescent="0.3">
      <c r="A16952" s="23"/>
      <c r="D16952" s="23"/>
    </row>
    <row r="16953" spans="1:4" hidden="1" x14ac:dyDescent="0.3">
      <c r="A16953" s="23"/>
      <c r="D16953" s="23"/>
    </row>
    <row r="16954" spans="1:4" hidden="1" x14ac:dyDescent="0.3">
      <c r="A16954" s="23"/>
      <c r="D16954" s="23"/>
    </row>
    <row r="16955" spans="1:4" hidden="1" x14ac:dyDescent="0.3">
      <c r="A16955" s="23"/>
      <c r="D16955" s="23"/>
    </row>
    <row r="16956" spans="1:4" hidden="1" x14ac:dyDescent="0.3">
      <c r="A16956" s="23"/>
      <c r="D16956" s="23"/>
    </row>
    <row r="16957" spans="1:4" hidden="1" x14ac:dyDescent="0.3">
      <c r="A16957" s="23"/>
      <c r="D16957" s="23"/>
    </row>
    <row r="16958" spans="1:4" hidden="1" x14ac:dyDescent="0.3">
      <c r="A16958" s="23"/>
      <c r="D16958" s="23"/>
    </row>
    <row r="16959" spans="1:4" hidden="1" x14ac:dyDescent="0.3">
      <c r="A16959" s="23"/>
      <c r="D16959" s="23"/>
    </row>
    <row r="16960" spans="1:4" hidden="1" x14ac:dyDescent="0.3">
      <c r="A16960" s="23"/>
      <c r="D16960" s="23"/>
    </row>
    <row r="16961" spans="1:4" hidden="1" x14ac:dyDescent="0.3">
      <c r="A16961" s="23"/>
      <c r="D16961" s="23"/>
    </row>
    <row r="16962" spans="1:4" hidden="1" x14ac:dyDescent="0.3">
      <c r="A16962" s="23"/>
      <c r="D16962" s="23"/>
    </row>
    <row r="16963" spans="1:4" hidden="1" x14ac:dyDescent="0.3">
      <c r="A16963" s="23"/>
      <c r="D16963" s="23"/>
    </row>
    <row r="16964" spans="1:4" hidden="1" x14ac:dyDescent="0.3">
      <c r="A16964" s="23"/>
      <c r="D16964" s="23"/>
    </row>
    <row r="16965" spans="1:4" hidden="1" x14ac:dyDescent="0.3">
      <c r="A16965" s="23"/>
      <c r="D16965" s="23"/>
    </row>
    <row r="16966" spans="1:4" hidden="1" x14ac:dyDescent="0.3">
      <c r="A16966" s="23"/>
      <c r="D16966" s="23"/>
    </row>
    <row r="16967" spans="1:4" hidden="1" x14ac:dyDescent="0.3">
      <c r="A16967" s="23"/>
      <c r="D16967" s="23"/>
    </row>
    <row r="16968" spans="1:4" hidden="1" x14ac:dyDescent="0.3">
      <c r="A16968" s="23"/>
      <c r="D16968" s="23"/>
    </row>
    <row r="16969" spans="1:4" hidden="1" x14ac:dyDescent="0.3">
      <c r="A16969" s="23"/>
      <c r="D16969" s="23"/>
    </row>
    <row r="16970" spans="1:4" hidden="1" x14ac:dyDescent="0.3">
      <c r="A16970" s="23"/>
      <c r="D16970" s="23"/>
    </row>
    <row r="16971" spans="1:4" hidden="1" x14ac:dyDescent="0.3">
      <c r="A16971" s="23"/>
      <c r="D16971" s="23"/>
    </row>
    <row r="16972" spans="1:4" hidden="1" x14ac:dyDescent="0.3">
      <c r="A16972" s="23"/>
      <c r="D16972" s="23"/>
    </row>
    <row r="16973" spans="1:4" hidden="1" x14ac:dyDescent="0.3">
      <c r="A16973" s="23"/>
      <c r="D16973" s="23"/>
    </row>
    <row r="16974" spans="1:4" hidden="1" x14ac:dyDescent="0.3">
      <c r="A16974" s="23"/>
      <c r="D16974" s="23"/>
    </row>
    <row r="16975" spans="1:4" hidden="1" x14ac:dyDescent="0.3">
      <c r="A16975" s="23"/>
      <c r="D16975" s="23"/>
    </row>
    <row r="16976" spans="1:4" hidden="1" x14ac:dyDescent="0.3">
      <c r="A16976" s="23"/>
      <c r="D16976" s="23"/>
    </row>
    <row r="16977" spans="1:4" hidden="1" x14ac:dyDescent="0.3">
      <c r="A16977" s="23"/>
      <c r="D16977" s="23"/>
    </row>
    <row r="16978" spans="1:4" hidden="1" x14ac:dyDescent="0.3">
      <c r="A16978" s="23"/>
      <c r="D16978" s="23"/>
    </row>
    <row r="16979" spans="1:4" hidden="1" x14ac:dyDescent="0.3">
      <c r="A16979" s="23"/>
      <c r="D16979" s="23"/>
    </row>
    <row r="16980" spans="1:4" hidden="1" x14ac:dyDescent="0.3">
      <c r="A16980" s="23"/>
      <c r="D16980" s="23"/>
    </row>
    <row r="16981" spans="1:4" hidden="1" x14ac:dyDescent="0.3">
      <c r="A16981" s="23"/>
      <c r="D16981" s="23"/>
    </row>
    <row r="16982" spans="1:4" hidden="1" x14ac:dyDescent="0.3">
      <c r="A16982" s="23"/>
      <c r="D16982" s="23"/>
    </row>
    <row r="16983" spans="1:4" hidden="1" x14ac:dyDescent="0.3">
      <c r="A16983" s="23"/>
      <c r="D16983" s="23"/>
    </row>
    <row r="16984" spans="1:4" hidden="1" x14ac:dyDescent="0.3">
      <c r="A16984" s="23"/>
      <c r="D16984" s="23"/>
    </row>
    <row r="16985" spans="1:4" hidden="1" x14ac:dyDescent="0.3">
      <c r="A16985" s="23"/>
      <c r="D16985" s="23"/>
    </row>
    <row r="16986" spans="1:4" hidden="1" x14ac:dyDescent="0.3">
      <c r="A16986" s="23"/>
      <c r="D16986" s="23"/>
    </row>
    <row r="16987" spans="1:4" hidden="1" x14ac:dyDescent="0.3">
      <c r="A16987" s="23"/>
      <c r="D16987" s="23"/>
    </row>
    <row r="16988" spans="1:4" hidden="1" x14ac:dyDescent="0.3">
      <c r="A16988" s="23"/>
      <c r="D16988" s="23"/>
    </row>
    <row r="16989" spans="1:4" hidden="1" x14ac:dyDescent="0.3">
      <c r="A16989" s="23"/>
      <c r="D16989" s="23"/>
    </row>
    <row r="16990" spans="1:4" hidden="1" x14ac:dyDescent="0.3">
      <c r="A16990" s="23"/>
      <c r="D16990" s="23"/>
    </row>
    <row r="16991" spans="1:4" hidden="1" x14ac:dyDescent="0.3">
      <c r="A16991" s="23"/>
      <c r="D16991" s="23"/>
    </row>
    <row r="16992" spans="1:4" hidden="1" x14ac:dyDescent="0.3">
      <c r="A16992" s="23"/>
      <c r="D16992" s="23"/>
    </row>
    <row r="16993" spans="1:4" hidden="1" x14ac:dyDescent="0.3">
      <c r="A16993" s="23"/>
      <c r="D16993" s="23"/>
    </row>
    <row r="16994" spans="1:4" hidden="1" x14ac:dyDescent="0.3">
      <c r="A16994" s="23"/>
      <c r="D16994" s="23"/>
    </row>
    <row r="16995" spans="1:4" hidden="1" x14ac:dyDescent="0.3">
      <c r="A16995" s="23"/>
      <c r="D16995" s="23"/>
    </row>
    <row r="16996" spans="1:4" hidden="1" x14ac:dyDescent="0.3">
      <c r="A16996" s="23"/>
      <c r="D16996" s="23"/>
    </row>
    <row r="16997" spans="1:4" hidden="1" x14ac:dyDescent="0.3">
      <c r="A16997" s="23"/>
      <c r="D16997" s="23"/>
    </row>
    <row r="16998" spans="1:4" hidden="1" x14ac:dyDescent="0.3">
      <c r="A16998" s="23"/>
      <c r="D16998" s="23"/>
    </row>
    <row r="16999" spans="1:4" hidden="1" x14ac:dyDescent="0.3">
      <c r="A16999" s="23"/>
      <c r="D16999" s="23"/>
    </row>
    <row r="17000" spans="1:4" hidden="1" x14ac:dyDescent="0.3">
      <c r="A17000" s="23"/>
      <c r="D17000" s="23"/>
    </row>
    <row r="17001" spans="1:4" hidden="1" x14ac:dyDescent="0.3">
      <c r="A17001" s="23"/>
      <c r="D17001" s="23"/>
    </row>
    <row r="17002" spans="1:4" hidden="1" x14ac:dyDescent="0.3">
      <c r="A17002" s="23"/>
      <c r="D17002" s="23"/>
    </row>
    <row r="17003" spans="1:4" hidden="1" x14ac:dyDescent="0.3">
      <c r="A17003" s="23"/>
      <c r="D17003" s="23"/>
    </row>
    <row r="17004" spans="1:4" hidden="1" x14ac:dyDescent="0.3">
      <c r="A17004" s="23"/>
      <c r="D17004" s="23"/>
    </row>
    <row r="17005" spans="1:4" hidden="1" x14ac:dyDescent="0.3">
      <c r="A17005" s="23"/>
      <c r="D17005" s="23"/>
    </row>
    <row r="17006" spans="1:4" hidden="1" x14ac:dyDescent="0.3">
      <c r="A17006" s="23"/>
      <c r="D17006" s="23"/>
    </row>
    <row r="17007" spans="1:4" hidden="1" x14ac:dyDescent="0.3">
      <c r="A17007" s="23"/>
      <c r="D17007" s="23"/>
    </row>
    <row r="17008" spans="1:4" hidden="1" x14ac:dyDescent="0.3">
      <c r="A17008" s="23"/>
      <c r="D17008" s="23"/>
    </row>
    <row r="17009" spans="1:4" hidden="1" x14ac:dyDescent="0.3">
      <c r="A17009" s="23"/>
      <c r="D17009" s="23"/>
    </row>
    <row r="17010" spans="1:4" hidden="1" x14ac:dyDescent="0.3">
      <c r="A17010" s="23"/>
      <c r="D17010" s="23"/>
    </row>
    <row r="17011" spans="1:4" hidden="1" x14ac:dyDescent="0.3">
      <c r="A17011" s="23"/>
      <c r="D17011" s="23"/>
    </row>
    <row r="17012" spans="1:4" hidden="1" x14ac:dyDescent="0.3">
      <c r="A17012" s="23"/>
      <c r="D17012" s="23"/>
    </row>
    <row r="17013" spans="1:4" hidden="1" x14ac:dyDescent="0.3">
      <c r="A17013" s="23"/>
      <c r="D17013" s="23"/>
    </row>
    <row r="17014" spans="1:4" hidden="1" x14ac:dyDescent="0.3">
      <c r="A17014" s="23"/>
      <c r="D17014" s="23"/>
    </row>
    <row r="17015" spans="1:4" hidden="1" x14ac:dyDescent="0.3">
      <c r="A17015" s="23"/>
      <c r="D17015" s="23"/>
    </row>
    <row r="17016" spans="1:4" hidden="1" x14ac:dyDescent="0.3">
      <c r="A17016" s="23"/>
      <c r="D17016" s="23"/>
    </row>
    <row r="17017" spans="1:4" hidden="1" x14ac:dyDescent="0.3">
      <c r="A17017" s="23"/>
      <c r="D17017" s="23"/>
    </row>
    <row r="17018" spans="1:4" hidden="1" x14ac:dyDescent="0.3">
      <c r="A17018" s="23"/>
      <c r="D17018" s="23"/>
    </row>
    <row r="17019" spans="1:4" hidden="1" x14ac:dyDescent="0.3">
      <c r="A17019" s="23"/>
      <c r="D17019" s="23"/>
    </row>
    <row r="17020" spans="1:4" hidden="1" x14ac:dyDescent="0.3">
      <c r="A17020" s="23"/>
      <c r="D17020" s="23"/>
    </row>
    <row r="17021" spans="1:4" hidden="1" x14ac:dyDescent="0.3">
      <c r="A17021" s="23"/>
      <c r="D17021" s="23"/>
    </row>
    <row r="17022" spans="1:4" hidden="1" x14ac:dyDescent="0.3">
      <c r="A17022" s="23"/>
      <c r="D17022" s="23"/>
    </row>
    <row r="17023" spans="1:4" hidden="1" x14ac:dyDescent="0.3">
      <c r="A17023" s="23"/>
      <c r="D17023" s="23"/>
    </row>
    <row r="17024" spans="1:4" hidden="1" x14ac:dyDescent="0.3">
      <c r="A17024" s="23"/>
      <c r="D17024" s="23"/>
    </row>
    <row r="17025" spans="1:4" hidden="1" x14ac:dyDescent="0.3">
      <c r="A17025" s="23"/>
      <c r="D17025" s="23"/>
    </row>
    <row r="17026" spans="1:4" hidden="1" x14ac:dyDescent="0.3">
      <c r="A17026" s="23"/>
      <c r="D17026" s="23"/>
    </row>
    <row r="17027" spans="1:4" hidden="1" x14ac:dyDescent="0.3">
      <c r="A17027" s="23"/>
      <c r="D17027" s="23"/>
    </row>
    <row r="17028" spans="1:4" hidden="1" x14ac:dyDescent="0.3">
      <c r="A17028" s="23"/>
      <c r="D17028" s="23"/>
    </row>
    <row r="17029" spans="1:4" hidden="1" x14ac:dyDescent="0.3">
      <c r="A17029" s="23"/>
      <c r="D17029" s="23"/>
    </row>
    <row r="17030" spans="1:4" hidden="1" x14ac:dyDescent="0.3">
      <c r="A17030" s="23"/>
      <c r="D17030" s="23"/>
    </row>
    <row r="17031" spans="1:4" hidden="1" x14ac:dyDescent="0.3">
      <c r="A17031" s="23"/>
      <c r="D17031" s="23"/>
    </row>
    <row r="17032" spans="1:4" hidden="1" x14ac:dyDescent="0.3">
      <c r="A17032" s="23"/>
      <c r="D17032" s="23"/>
    </row>
    <row r="17033" spans="1:4" hidden="1" x14ac:dyDescent="0.3">
      <c r="A17033" s="23"/>
      <c r="D17033" s="23"/>
    </row>
    <row r="17034" spans="1:4" hidden="1" x14ac:dyDescent="0.3">
      <c r="A17034" s="23"/>
      <c r="D17034" s="23"/>
    </row>
    <row r="17035" spans="1:4" hidden="1" x14ac:dyDescent="0.3">
      <c r="A17035" s="23"/>
      <c r="D17035" s="23"/>
    </row>
    <row r="17036" spans="1:4" hidden="1" x14ac:dyDescent="0.3">
      <c r="A17036" s="23"/>
      <c r="D17036" s="23"/>
    </row>
    <row r="17037" spans="1:4" hidden="1" x14ac:dyDescent="0.3">
      <c r="A17037" s="23"/>
      <c r="D17037" s="23"/>
    </row>
    <row r="17038" spans="1:4" hidden="1" x14ac:dyDescent="0.3">
      <c r="A17038" s="23"/>
      <c r="D17038" s="23"/>
    </row>
    <row r="17039" spans="1:4" hidden="1" x14ac:dyDescent="0.3">
      <c r="A17039" s="23"/>
      <c r="D17039" s="23"/>
    </row>
    <row r="17040" spans="1:4" hidden="1" x14ac:dyDescent="0.3">
      <c r="A17040" s="23"/>
      <c r="D17040" s="23"/>
    </row>
    <row r="17041" spans="1:4" hidden="1" x14ac:dyDescent="0.3">
      <c r="A17041" s="23"/>
      <c r="D17041" s="23"/>
    </row>
    <row r="17042" spans="1:4" hidden="1" x14ac:dyDescent="0.3">
      <c r="A17042" s="23"/>
      <c r="D17042" s="23"/>
    </row>
    <row r="17043" spans="1:4" hidden="1" x14ac:dyDescent="0.3">
      <c r="A17043" s="23"/>
      <c r="D17043" s="23"/>
    </row>
    <row r="17044" spans="1:4" hidden="1" x14ac:dyDescent="0.3">
      <c r="A17044" s="23"/>
      <c r="D17044" s="23"/>
    </row>
    <row r="17045" spans="1:4" hidden="1" x14ac:dyDescent="0.3">
      <c r="A17045" s="23"/>
      <c r="D17045" s="23"/>
    </row>
    <row r="17046" spans="1:4" hidden="1" x14ac:dyDescent="0.3">
      <c r="A17046" s="23"/>
      <c r="D17046" s="23"/>
    </row>
    <row r="17047" spans="1:4" hidden="1" x14ac:dyDescent="0.3">
      <c r="A17047" s="23"/>
      <c r="D17047" s="23"/>
    </row>
    <row r="17048" spans="1:4" hidden="1" x14ac:dyDescent="0.3">
      <c r="A17048" s="23"/>
      <c r="D17048" s="23"/>
    </row>
    <row r="17049" spans="1:4" hidden="1" x14ac:dyDescent="0.3">
      <c r="A17049" s="23"/>
      <c r="D17049" s="23"/>
    </row>
    <row r="17050" spans="1:4" hidden="1" x14ac:dyDescent="0.3">
      <c r="A17050" s="23"/>
      <c r="D17050" s="23"/>
    </row>
    <row r="17051" spans="1:4" hidden="1" x14ac:dyDescent="0.3">
      <c r="A17051" s="23"/>
      <c r="D17051" s="23"/>
    </row>
    <row r="17052" spans="1:4" hidden="1" x14ac:dyDescent="0.3">
      <c r="A17052" s="23"/>
      <c r="D17052" s="23"/>
    </row>
    <row r="17053" spans="1:4" hidden="1" x14ac:dyDescent="0.3">
      <c r="A17053" s="23"/>
      <c r="D17053" s="23"/>
    </row>
    <row r="17054" spans="1:4" hidden="1" x14ac:dyDescent="0.3">
      <c r="A17054" s="23"/>
      <c r="D17054" s="23"/>
    </row>
    <row r="17055" spans="1:4" hidden="1" x14ac:dyDescent="0.3">
      <c r="A17055" s="23"/>
      <c r="D17055" s="23"/>
    </row>
    <row r="17056" spans="1:4" hidden="1" x14ac:dyDescent="0.3">
      <c r="A17056" s="23"/>
      <c r="D17056" s="23"/>
    </row>
    <row r="17057" spans="1:4" hidden="1" x14ac:dyDescent="0.3">
      <c r="A17057" s="23"/>
      <c r="D17057" s="23"/>
    </row>
    <row r="17058" spans="1:4" hidden="1" x14ac:dyDescent="0.3">
      <c r="A17058" s="23"/>
      <c r="D17058" s="23"/>
    </row>
    <row r="17059" spans="1:4" hidden="1" x14ac:dyDescent="0.3">
      <c r="A17059" s="23"/>
      <c r="D17059" s="23"/>
    </row>
    <row r="17060" spans="1:4" hidden="1" x14ac:dyDescent="0.3">
      <c r="A17060" s="23"/>
      <c r="D17060" s="23"/>
    </row>
    <row r="17061" spans="1:4" hidden="1" x14ac:dyDescent="0.3">
      <c r="A17061" s="23"/>
      <c r="D17061" s="23"/>
    </row>
    <row r="17062" spans="1:4" hidden="1" x14ac:dyDescent="0.3">
      <c r="A17062" s="23"/>
      <c r="D17062" s="23"/>
    </row>
    <row r="17063" spans="1:4" hidden="1" x14ac:dyDescent="0.3">
      <c r="A17063" s="23"/>
      <c r="D17063" s="23"/>
    </row>
    <row r="17064" spans="1:4" hidden="1" x14ac:dyDescent="0.3">
      <c r="A17064" s="23"/>
      <c r="D17064" s="23"/>
    </row>
    <row r="17065" spans="1:4" hidden="1" x14ac:dyDescent="0.3">
      <c r="A17065" s="23"/>
      <c r="D17065" s="23"/>
    </row>
    <row r="17066" spans="1:4" hidden="1" x14ac:dyDescent="0.3">
      <c r="A17066" s="23"/>
      <c r="D17066" s="23"/>
    </row>
    <row r="17067" spans="1:4" hidden="1" x14ac:dyDescent="0.3">
      <c r="A17067" s="23"/>
      <c r="D17067" s="23"/>
    </row>
    <row r="17068" spans="1:4" hidden="1" x14ac:dyDescent="0.3">
      <c r="A17068" s="23"/>
      <c r="D17068" s="23"/>
    </row>
    <row r="17069" spans="1:4" hidden="1" x14ac:dyDescent="0.3">
      <c r="A17069" s="23"/>
      <c r="D17069" s="23"/>
    </row>
    <row r="17070" spans="1:4" hidden="1" x14ac:dyDescent="0.3">
      <c r="A17070" s="23"/>
      <c r="D17070" s="23"/>
    </row>
    <row r="17071" spans="1:4" hidden="1" x14ac:dyDescent="0.3">
      <c r="A17071" s="23"/>
      <c r="D17071" s="23"/>
    </row>
    <row r="17072" spans="1:4" hidden="1" x14ac:dyDescent="0.3">
      <c r="A17072" s="23"/>
      <c r="D17072" s="23"/>
    </row>
    <row r="17073" spans="1:4" hidden="1" x14ac:dyDescent="0.3">
      <c r="A17073" s="23"/>
      <c r="D17073" s="23"/>
    </row>
    <row r="17074" spans="1:4" hidden="1" x14ac:dyDescent="0.3">
      <c r="A17074" s="23"/>
      <c r="D17074" s="23"/>
    </row>
    <row r="17075" spans="1:4" hidden="1" x14ac:dyDescent="0.3">
      <c r="A17075" s="23"/>
      <c r="D17075" s="23"/>
    </row>
    <row r="17076" spans="1:4" hidden="1" x14ac:dyDescent="0.3">
      <c r="A17076" s="23"/>
      <c r="D17076" s="23"/>
    </row>
    <row r="17077" spans="1:4" hidden="1" x14ac:dyDescent="0.3">
      <c r="A17077" s="23"/>
      <c r="D17077" s="23"/>
    </row>
    <row r="17078" spans="1:4" hidden="1" x14ac:dyDescent="0.3">
      <c r="A17078" s="23"/>
      <c r="D17078" s="23"/>
    </row>
    <row r="17079" spans="1:4" hidden="1" x14ac:dyDescent="0.3">
      <c r="A17079" s="23"/>
      <c r="D17079" s="23"/>
    </row>
    <row r="17080" spans="1:4" hidden="1" x14ac:dyDescent="0.3">
      <c r="A17080" s="23"/>
      <c r="D17080" s="23"/>
    </row>
    <row r="17081" spans="1:4" hidden="1" x14ac:dyDescent="0.3">
      <c r="A17081" s="23"/>
      <c r="D17081" s="23"/>
    </row>
    <row r="17082" spans="1:4" hidden="1" x14ac:dyDescent="0.3">
      <c r="A17082" s="23"/>
      <c r="D17082" s="23"/>
    </row>
    <row r="17083" spans="1:4" hidden="1" x14ac:dyDescent="0.3">
      <c r="A17083" s="23"/>
      <c r="D17083" s="23"/>
    </row>
    <row r="17084" spans="1:4" hidden="1" x14ac:dyDescent="0.3">
      <c r="A17084" s="23"/>
      <c r="D17084" s="23"/>
    </row>
    <row r="17085" spans="1:4" hidden="1" x14ac:dyDescent="0.3">
      <c r="A17085" s="23"/>
      <c r="D17085" s="23"/>
    </row>
    <row r="17086" spans="1:4" hidden="1" x14ac:dyDescent="0.3">
      <c r="A17086" s="23"/>
      <c r="D17086" s="23"/>
    </row>
    <row r="17087" spans="1:4" hidden="1" x14ac:dyDescent="0.3">
      <c r="A17087" s="23"/>
      <c r="D17087" s="23"/>
    </row>
    <row r="17088" spans="1:4" hidden="1" x14ac:dyDescent="0.3">
      <c r="A17088" s="23"/>
      <c r="D17088" s="23"/>
    </row>
    <row r="17089" spans="1:4" hidden="1" x14ac:dyDescent="0.3">
      <c r="A17089" s="23"/>
      <c r="D17089" s="23"/>
    </row>
    <row r="17090" spans="1:4" hidden="1" x14ac:dyDescent="0.3">
      <c r="A17090" s="23"/>
      <c r="D17090" s="23"/>
    </row>
    <row r="17091" spans="1:4" hidden="1" x14ac:dyDescent="0.3">
      <c r="A17091" s="23"/>
      <c r="D17091" s="23"/>
    </row>
    <row r="17092" spans="1:4" hidden="1" x14ac:dyDescent="0.3">
      <c r="A17092" s="23"/>
      <c r="D17092" s="23"/>
    </row>
    <row r="17093" spans="1:4" hidden="1" x14ac:dyDescent="0.3">
      <c r="A17093" s="23"/>
      <c r="D17093" s="23"/>
    </row>
    <row r="17094" spans="1:4" hidden="1" x14ac:dyDescent="0.3">
      <c r="A17094" s="23"/>
      <c r="D17094" s="23"/>
    </row>
    <row r="17095" spans="1:4" hidden="1" x14ac:dyDescent="0.3">
      <c r="A17095" s="23"/>
      <c r="D17095" s="23"/>
    </row>
    <row r="17096" spans="1:4" hidden="1" x14ac:dyDescent="0.3">
      <c r="A17096" s="23"/>
      <c r="D17096" s="23"/>
    </row>
    <row r="17097" spans="1:4" hidden="1" x14ac:dyDescent="0.3">
      <c r="A17097" s="23"/>
      <c r="D17097" s="23"/>
    </row>
    <row r="17098" spans="1:4" hidden="1" x14ac:dyDescent="0.3">
      <c r="A17098" s="23"/>
      <c r="D17098" s="23"/>
    </row>
    <row r="17099" spans="1:4" hidden="1" x14ac:dyDescent="0.3">
      <c r="A17099" s="23"/>
      <c r="D17099" s="23"/>
    </row>
    <row r="17100" spans="1:4" hidden="1" x14ac:dyDescent="0.3">
      <c r="A17100" s="23"/>
      <c r="D17100" s="23"/>
    </row>
    <row r="17101" spans="1:4" hidden="1" x14ac:dyDescent="0.3">
      <c r="A17101" s="23"/>
      <c r="D17101" s="23"/>
    </row>
    <row r="17102" spans="1:4" hidden="1" x14ac:dyDescent="0.3">
      <c r="A17102" s="23"/>
      <c r="D17102" s="23"/>
    </row>
    <row r="17103" spans="1:4" hidden="1" x14ac:dyDescent="0.3">
      <c r="A17103" s="23"/>
      <c r="D17103" s="23"/>
    </row>
    <row r="17104" spans="1:4" hidden="1" x14ac:dyDescent="0.3">
      <c r="A17104" s="23"/>
      <c r="D17104" s="23"/>
    </row>
    <row r="17105" spans="1:4" hidden="1" x14ac:dyDescent="0.3">
      <c r="A17105" s="23"/>
      <c r="D17105" s="23"/>
    </row>
    <row r="17106" spans="1:4" hidden="1" x14ac:dyDescent="0.3">
      <c r="A17106" s="23"/>
      <c r="D17106" s="23"/>
    </row>
    <row r="17107" spans="1:4" hidden="1" x14ac:dyDescent="0.3">
      <c r="A17107" s="23"/>
      <c r="D17107" s="23"/>
    </row>
    <row r="17108" spans="1:4" hidden="1" x14ac:dyDescent="0.3">
      <c r="A17108" s="23"/>
      <c r="D17108" s="23"/>
    </row>
    <row r="17109" spans="1:4" hidden="1" x14ac:dyDescent="0.3">
      <c r="A17109" s="23"/>
      <c r="D17109" s="23"/>
    </row>
    <row r="17110" spans="1:4" hidden="1" x14ac:dyDescent="0.3">
      <c r="A17110" s="23"/>
      <c r="D17110" s="23"/>
    </row>
    <row r="17111" spans="1:4" hidden="1" x14ac:dyDescent="0.3">
      <c r="A17111" s="23"/>
      <c r="D17111" s="23"/>
    </row>
    <row r="17112" spans="1:4" hidden="1" x14ac:dyDescent="0.3">
      <c r="A17112" s="23"/>
      <c r="D17112" s="23"/>
    </row>
    <row r="17113" spans="1:4" hidden="1" x14ac:dyDescent="0.3">
      <c r="A17113" s="23"/>
      <c r="D17113" s="23"/>
    </row>
    <row r="17114" spans="1:4" hidden="1" x14ac:dyDescent="0.3">
      <c r="A17114" s="23"/>
      <c r="D17114" s="23"/>
    </row>
    <row r="17115" spans="1:4" hidden="1" x14ac:dyDescent="0.3">
      <c r="A17115" s="23"/>
      <c r="D17115" s="23"/>
    </row>
    <row r="17116" spans="1:4" hidden="1" x14ac:dyDescent="0.3">
      <c r="A17116" s="23"/>
      <c r="D17116" s="23"/>
    </row>
    <row r="17117" spans="1:4" hidden="1" x14ac:dyDescent="0.3">
      <c r="A17117" s="23"/>
      <c r="D17117" s="23"/>
    </row>
    <row r="17118" spans="1:4" hidden="1" x14ac:dyDescent="0.3">
      <c r="A17118" s="23"/>
      <c r="D17118" s="23"/>
    </row>
    <row r="17119" spans="1:4" hidden="1" x14ac:dyDescent="0.3">
      <c r="A17119" s="23"/>
      <c r="D17119" s="23"/>
    </row>
    <row r="17120" spans="1:4" hidden="1" x14ac:dyDescent="0.3">
      <c r="A17120" s="23"/>
      <c r="D17120" s="23"/>
    </row>
    <row r="17121" spans="1:4" hidden="1" x14ac:dyDescent="0.3">
      <c r="A17121" s="23"/>
      <c r="D17121" s="23"/>
    </row>
    <row r="17122" spans="1:4" hidden="1" x14ac:dyDescent="0.3">
      <c r="A17122" s="23"/>
      <c r="D17122" s="23"/>
    </row>
    <row r="17123" spans="1:4" hidden="1" x14ac:dyDescent="0.3">
      <c r="A17123" s="23"/>
      <c r="D17123" s="23"/>
    </row>
    <row r="17124" spans="1:4" hidden="1" x14ac:dyDescent="0.3">
      <c r="A17124" s="23"/>
      <c r="D17124" s="23"/>
    </row>
    <row r="17125" spans="1:4" hidden="1" x14ac:dyDescent="0.3">
      <c r="A17125" s="23"/>
      <c r="D17125" s="23"/>
    </row>
    <row r="17126" spans="1:4" hidden="1" x14ac:dyDescent="0.3">
      <c r="A17126" s="23"/>
      <c r="D17126" s="23"/>
    </row>
    <row r="17127" spans="1:4" hidden="1" x14ac:dyDescent="0.3">
      <c r="A17127" s="23"/>
      <c r="D17127" s="23"/>
    </row>
    <row r="17128" spans="1:4" hidden="1" x14ac:dyDescent="0.3">
      <c r="A17128" s="23"/>
      <c r="D17128" s="23"/>
    </row>
    <row r="17129" spans="1:4" hidden="1" x14ac:dyDescent="0.3">
      <c r="A17129" s="23"/>
      <c r="D17129" s="23"/>
    </row>
    <row r="17130" spans="1:4" hidden="1" x14ac:dyDescent="0.3">
      <c r="A17130" s="23"/>
      <c r="D17130" s="23"/>
    </row>
    <row r="17131" spans="1:4" hidden="1" x14ac:dyDescent="0.3">
      <c r="A17131" s="23"/>
      <c r="D17131" s="23"/>
    </row>
    <row r="17132" spans="1:4" hidden="1" x14ac:dyDescent="0.3">
      <c r="A17132" s="23"/>
      <c r="D17132" s="23"/>
    </row>
    <row r="17133" spans="1:4" hidden="1" x14ac:dyDescent="0.3">
      <c r="A17133" s="23"/>
      <c r="D17133" s="23"/>
    </row>
    <row r="17134" spans="1:4" hidden="1" x14ac:dyDescent="0.3">
      <c r="A17134" s="23"/>
      <c r="D17134" s="23"/>
    </row>
    <row r="17135" spans="1:4" hidden="1" x14ac:dyDescent="0.3">
      <c r="A17135" s="23"/>
      <c r="D17135" s="23"/>
    </row>
    <row r="17136" spans="1:4" hidden="1" x14ac:dyDescent="0.3">
      <c r="A17136" s="23"/>
      <c r="D17136" s="23"/>
    </row>
    <row r="17137" spans="1:4" hidden="1" x14ac:dyDescent="0.3">
      <c r="A17137" s="23"/>
      <c r="D17137" s="23"/>
    </row>
    <row r="17138" spans="1:4" hidden="1" x14ac:dyDescent="0.3">
      <c r="A17138" s="23"/>
      <c r="D17138" s="23"/>
    </row>
    <row r="17139" spans="1:4" hidden="1" x14ac:dyDescent="0.3">
      <c r="A17139" s="23"/>
      <c r="D17139" s="23"/>
    </row>
    <row r="17140" spans="1:4" hidden="1" x14ac:dyDescent="0.3">
      <c r="A17140" s="23"/>
      <c r="D17140" s="23"/>
    </row>
    <row r="17141" spans="1:4" hidden="1" x14ac:dyDescent="0.3">
      <c r="A17141" s="23"/>
      <c r="D17141" s="23"/>
    </row>
    <row r="17142" spans="1:4" hidden="1" x14ac:dyDescent="0.3">
      <c r="A17142" s="23"/>
      <c r="D17142" s="23"/>
    </row>
    <row r="17143" spans="1:4" hidden="1" x14ac:dyDescent="0.3">
      <c r="A17143" s="23"/>
      <c r="D17143" s="23"/>
    </row>
    <row r="17144" spans="1:4" hidden="1" x14ac:dyDescent="0.3">
      <c r="A17144" s="23"/>
      <c r="D17144" s="23"/>
    </row>
    <row r="17145" spans="1:4" hidden="1" x14ac:dyDescent="0.3">
      <c r="A17145" s="23"/>
      <c r="D17145" s="23"/>
    </row>
    <row r="17146" spans="1:4" hidden="1" x14ac:dyDescent="0.3">
      <c r="A17146" s="23"/>
      <c r="D17146" s="23"/>
    </row>
    <row r="17147" spans="1:4" hidden="1" x14ac:dyDescent="0.3">
      <c r="A17147" s="23"/>
      <c r="D17147" s="23"/>
    </row>
    <row r="17148" spans="1:4" hidden="1" x14ac:dyDescent="0.3">
      <c r="A17148" s="23"/>
      <c r="D17148" s="23"/>
    </row>
    <row r="17149" spans="1:4" hidden="1" x14ac:dyDescent="0.3">
      <c r="A17149" s="23"/>
      <c r="D17149" s="23"/>
    </row>
    <row r="17150" spans="1:4" hidden="1" x14ac:dyDescent="0.3">
      <c r="A17150" s="23"/>
      <c r="D17150" s="23"/>
    </row>
    <row r="17151" spans="1:4" hidden="1" x14ac:dyDescent="0.3">
      <c r="A17151" s="23"/>
      <c r="D17151" s="23"/>
    </row>
    <row r="17152" spans="1:4" hidden="1" x14ac:dyDescent="0.3">
      <c r="A17152" s="23"/>
      <c r="D17152" s="23"/>
    </row>
    <row r="17153" spans="1:4" hidden="1" x14ac:dyDescent="0.3">
      <c r="A17153" s="23"/>
      <c r="D17153" s="23"/>
    </row>
    <row r="17154" spans="1:4" hidden="1" x14ac:dyDescent="0.3">
      <c r="A17154" s="23"/>
      <c r="D17154" s="23"/>
    </row>
    <row r="17155" spans="1:4" hidden="1" x14ac:dyDescent="0.3">
      <c r="A17155" s="23"/>
      <c r="D17155" s="23"/>
    </row>
    <row r="17156" spans="1:4" hidden="1" x14ac:dyDescent="0.3">
      <c r="A17156" s="23"/>
      <c r="D17156" s="23"/>
    </row>
    <row r="17157" spans="1:4" hidden="1" x14ac:dyDescent="0.3">
      <c r="A17157" s="23"/>
      <c r="D17157" s="23"/>
    </row>
    <row r="17158" spans="1:4" hidden="1" x14ac:dyDescent="0.3">
      <c r="A17158" s="23"/>
      <c r="D17158" s="23"/>
    </row>
    <row r="17159" spans="1:4" hidden="1" x14ac:dyDescent="0.3">
      <c r="A17159" s="23"/>
      <c r="D17159" s="23"/>
    </row>
    <row r="17160" spans="1:4" hidden="1" x14ac:dyDescent="0.3">
      <c r="A17160" s="23"/>
      <c r="D17160" s="23"/>
    </row>
    <row r="17161" spans="1:4" hidden="1" x14ac:dyDescent="0.3">
      <c r="A17161" s="23"/>
      <c r="D17161" s="23"/>
    </row>
    <row r="17162" spans="1:4" hidden="1" x14ac:dyDescent="0.3">
      <c r="A17162" s="23"/>
      <c r="D17162" s="23"/>
    </row>
    <row r="17163" spans="1:4" hidden="1" x14ac:dyDescent="0.3">
      <c r="A17163" s="23"/>
      <c r="D17163" s="23"/>
    </row>
    <row r="17164" spans="1:4" hidden="1" x14ac:dyDescent="0.3">
      <c r="A17164" s="23"/>
      <c r="D17164" s="23"/>
    </row>
    <row r="17165" spans="1:4" hidden="1" x14ac:dyDescent="0.3">
      <c r="A17165" s="23"/>
      <c r="D17165" s="23"/>
    </row>
    <row r="17166" spans="1:4" hidden="1" x14ac:dyDescent="0.3">
      <c r="A17166" s="23"/>
      <c r="D17166" s="23"/>
    </row>
    <row r="17167" spans="1:4" hidden="1" x14ac:dyDescent="0.3">
      <c r="A17167" s="23"/>
      <c r="D17167" s="23"/>
    </row>
    <row r="17168" spans="1:4" hidden="1" x14ac:dyDescent="0.3">
      <c r="A17168" s="23"/>
      <c r="D17168" s="23"/>
    </row>
    <row r="17169" spans="1:4" hidden="1" x14ac:dyDescent="0.3">
      <c r="A17169" s="23"/>
      <c r="D17169" s="23"/>
    </row>
    <row r="17170" spans="1:4" hidden="1" x14ac:dyDescent="0.3">
      <c r="A17170" s="23"/>
      <c r="D17170" s="23"/>
    </row>
    <row r="17171" spans="1:4" hidden="1" x14ac:dyDescent="0.3">
      <c r="A17171" s="23"/>
      <c r="D17171" s="23"/>
    </row>
    <row r="17172" spans="1:4" hidden="1" x14ac:dyDescent="0.3">
      <c r="A17172" s="23"/>
      <c r="D17172" s="23"/>
    </row>
    <row r="17173" spans="1:4" hidden="1" x14ac:dyDescent="0.3">
      <c r="A17173" s="23"/>
      <c r="D17173" s="23"/>
    </row>
    <row r="17174" spans="1:4" hidden="1" x14ac:dyDescent="0.3">
      <c r="A17174" s="23"/>
      <c r="D17174" s="23"/>
    </row>
    <row r="17175" spans="1:4" hidden="1" x14ac:dyDescent="0.3">
      <c r="A17175" s="23"/>
      <c r="D17175" s="23"/>
    </row>
    <row r="17176" spans="1:4" hidden="1" x14ac:dyDescent="0.3">
      <c r="A17176" s="23"/>
      <c r="D17176" s="23"/>
    </row>
    <row r="17177" spans="1:4" hidden="1" x14ac:dyDescent="0.3">
      <c r="A17177" s="23"/>
      <c r="D17177" s="23"/>
    </row>
    <row r="17178" spans="1:4" hidden="1" x14ac:dyDescent="0.3">
      <c r="A17178" s="23"/>
      <c r="D17178" s="23"/>
    </row>
    <row r="17179" spans="1:4" hidden="1" x14ac:dyDescent="0.3">
      <c r="A17179" s="23"/>
      <c r="D17179" s="23"/>
    </row>
    <row r="17180" spans="1:4" hidden="1" x14ac:dyDescent="0.3">
      <c r="A17180" s="23"/>
      <c r="D17180" s="23"/>
    </row>
    <row r="17181" spans="1:4" hidden="1" x14ac:dyDescent="0.3">
      <c r="A17181" s="23"/>
      <c r="D17181" s="23"/>
    </row>
    <row r="17182" spans="1:4" hidden="1" x14ac:dyDescent="0.3">
      <c r="A17182" s="23"/>
      <c r="D17182" s="23"/>
    </row>
    <row r="17183" spans="1:4" hidden="1" x14ac:dyDescent="0.3">
      <c r="A17183" s="23"/>
      <c r="D17183" s="23"/>
    </row>
    <row r="17184" spans="1:4" hidden="1" x14ac:dyDescent="0.3">
      <c r="A17184" s="23"/>
      <c r="D17184" s="23"/>
    </row>
    <row r="17185" spans="1:4" hidden="1" x14ac:dyDescent="0.3">
      <c r="A17185" s="23"/>
      <c r="D17185" s="23"/>
    </row>
    <row r="17186" spans="1:4" hidden="1" x14ac:dyDescent="0.3">
      <c r="A17186" s="23"/>
      <c r="D17186" s="23"/>
    </row>
    <row r="17187" spans="1:4" hidden="1" x14ac:dyDescent="0.3">
      <c r="A17187" s="23"/>
      <c r="D17187" s="23"/>
    </row>
    <row r="17188" spans="1:4" hidden="1" x14ac:dyDescent="0.3">
      <c r="A17188" s="23"/>
      <c r="D17188" s="23"/>
    </row>
    <row r="17189" spans="1:4" hidden="1" x14ac:dyDescent="0.3">
      <c r="A17189" s="23"/>
      <c r="D17189" s="23"/>
    </row>
    <row r="17190" spans="1:4" hidden="1" x14ac:dyDescent="0.3">
      <c r="A17190" s="23"/>
      <c r="D17190" s="23"/>
    </row>
    <row r="17191" spans="1:4" hidden="1" x14ac:dyDescent="0.3">
      <c r="A17191" s="23"/>
      <c r="D17191" s="23"/>
    </row>
    <row r="17192" spans="1:4" hidden="1" x14ac:dyDescent="0.3">
      <c r="A17192" s="23"/>
      <c r="D17192" s="23"/>
    </row>
    <row r="17193" spans="1:4" hidden="1" x14ac:dyDescent="0.3">
      <c r="A17193" s="23"/>
      <c r="D17193" s="23"/>
    </row>
    <row r="17194" spans="1:4" hidden="1" x14ac:dyDescent="0.3">
      <c r="A17194" s="23"/>
      <c r="D17194" s="23"/>
    </row>
    <row r="17195" spans="1:4" hidden="1" x14ac:dyDescent="0.3">
      <c r="A17195" s="23"/>
      <c r="D17195" s="23"/>
    </row>
    <row r="17196" spans="1:4" hidden="1" x14ac:dyDescent="0.3">
      <c r="A17196" s="23"/>
      <c r="D17196" s="23"/>
    </row>
    <row r="17197" spans="1:4" hidden="1" x14ac:dyDescent="0.3">
      <c r="A17197" s="23"/>
      <c r="D17197" s="23"/>
    </row>
    <row r="17198" spans="1:4" hidden="1" x14ac:dyDescent="0.3">
      <c r="A17198" s="23"/>
      <c r="D17198" s="23"/>
    </row>
    <row r="17199" spans="1:4" hidden="1" x14ac:dyDescent="0.3">
      <c r="A17199" s="23"/>
      <c r="D17199" s="23"/>
    </row>
    <row r="17200" spans="1:4" hidden="1" x14ac:dyDescent="0.3">
      <c r="A17200" s="23"/>
      <c r="D17200" s="23"/>
    </row>
    <row r="17201" spans="1:4" hidden="1" x14ac:dyDescent="0.3">
      <c r="A17201" s="23"/>
      <c r="D17201" s="23"/>
    </row>
    <row r="17202" spans="1:4" hidden="1" x14ac:dyDescent="0.3">
      <c r="A17202" s="23"/>
      <c r="D17202" s="23"/>
    </row>
    <row r="17203" spans="1:4" hidden="1" x14ac:dyDescent="0.3">
      <c r="A17203" s="23"/>
      <c r="D17203" s="23"/>
    </row>
    <row r="17204" spans="1:4" hidden="1" x14ac:dyDescent="0.3">
      <c r="A17204" s="23"/>
      <c r="D17204" s="23"/>
    </row>
    <row r="17205" spans="1:4" hidden="1" x14ac:dyDescent="0.3">
      <c r="A17205" s="23"/>
      <c r="D17205" s="23"/>
    </row>
    <row r="17206" spans="1:4" hidden="1" x14ac:dyDescent="0.3">
      <c r="A17206" s="23"/>
      <c r="D17206" s="23"/>
    </row>
    <row r="17207" spans="1:4" hidden="1" x14ac:dyDescent="0.3">
      <c r="A17207" s="23"/>
      <c r="D17207" s="23"/>
    </row>
    <row r="17208" spans="1:4" hidden="1" x14ac:dyDescent="0.3">
      <c r="A17208" s="23"/>
      <c r="D17208" s="23"/>
    </row>
    <row r="17209" spans="1:4" hidden="1" x14ac:dyDescent="0.3">
      <c r="A17209" s="23"/>
      <c r="D17209" s="23"/>
    </row>
    <row r="17210" spans="1:4" hidden="1" x14ac:dyDescent="0.3">
      <c r="A17210" s="23"/>
      <c r="D17210" s="23"/>
    </row>
    <row r="17211" spans="1:4" hidden="1" x14ac:dyDescent="0.3">
      <c r="A17211" s="23"/>
      <c r="D17211" s="23"/>
    </row>
    <row r="17212" spans="1:4" hidden="1" x14ac:dyDescent="0.3">
      <c r="A17212" s="23"/>
      <c r="D17212" s="23"/>
    </row>
    <row r="17213" spans="1:4" hidden="1" x14ac:dyDescent="0.3">
      <c r="A17213" s="23"/>
      <c r="D17213" s="23"/>
    </row>
    <row r="17214" spans="1:4" hidden="1" x14ac:dyDescent="0.3">
      <c r="A17214" s="23"/>
      <c r="D17214" s="23"/>
    </row>
    <row r="17215" spans="1:4" hidden="1" x14ac:dyDescent="0.3">
      <c r="A17215" s="23"/>
      <c r="D17215" s="23"/>
    </row>
    <row r="17216" spans="1:4" hidden="1" x14ac:dyDescent="0.3">
      <c r="A17216" s="23"/>
      <c r="D17216" s="23"/>
    </row>
    <row r="17217" spans="1:4" hidden="1" x14ac:dyDescent="0.3">
      <c r="A17217" s="23"/>
      <c r="D17217" s="23"/>
    </row>
    <row r="17218" spans="1:4" hidden="1" x14ac:dyDescent="0.3">
      <c r="A17218" s="23"/>
      <c r="D17218" s="23"/>
    </row>
    <row r="17219" spans="1:4" hidden="1" x14ac:dyDescent="0.3">
      <c r="A17219" s="23"/>
      <c r="D17219" s="23"/>
    </row>
    <row r="17220" spans="1:4" hidden="1" x14ac:dyDescent="0.3">
      <c r="A17220" s="23"/>
      <c r="D17220" s="23"/>
    </row>
    <row r="17221" spans="1:4" hidden="1" x14ac:dyDescent="0.3">
      <c r="A17221" s="23"/>
      <c r="D17221" s="23"/>
    </row>
    <row r="17222" spans="1:4" hidden="1" x14ac:dyDescent="0.3">
      <c r="A17222" s="23"/>
      <c r="D17222" s="23"/>
    </row>
    <row r="17223" spans="1:4" hidden="1" x14ac:dyDescent="0.3">
      <c r="A17223" s="23"/>
      <c r="D17223" s="23"/>
    </row>
    <row r="17224" spans="1:4" hidden="1" x14ac:dyDescent="0.3">
      <c r="A17224" s="23"/>
      <c r="D17224" s="23"/>
    </row>
    <row r="17225" spans="1:4" hidden="1" x14ac:dyDescent="0.3">
      <c r="A17225" s="23"/>
      <c r="D17225" s="23"/>
    </row>
    <row r="17226" spans="1:4" hidden="1" x14ac:dyDescent="0.3">
      <c r="A17226" s="23"/>
      <c r="D17226" s="23"/>
    </row>
    <row r="17227" spans="1:4" hidden="1" x14ac:dyDescent="0.3">
      <c r="A17227" s="23"/>
      <c r="D17227" s="23"/>
    </row>
    <row r="17228" spans="1:4" hidden="1" x14ac:dyDescent="0.3">
      <c r="A17228" s="23"/>
      <c r="D17228" s="23"/>
    </row>
    <row r="17229" spans="1:4" hidden="1" x14ac:dyDescent="0.3">
      <c r="A17229" s="23"/>
      <c r="D17229" s="23"/>
    </row>
    <row r="17230" spans="1:4" hidden="1" x14ac:dyDescent="0.3">
      <c r="A17230" s="23"/>
      <c r="D17230" s="23"/>
    </row>
    <row r="17231" spans="1:4" hidden="1" x14ac:dyDescent="0.3">
      <c r="A17231" s="23"/>
      <c r="D17231" s="23"/>
    </row>
    <row r="17232" spans="1:4" hidden="1" x14ac:dyDescent="0.3">
      <c r="A17232" s="23"/>
      <c r="D17232" s="23"/>
    </row>
    <row r="17233" spans="1:4" hidden="1" x14ac:dyDescent="0.3">
      <c r="A17233" s="23"/>
      <c r="D17233" s="23"/>
    </row>
    <row r="17234" spans="1:4" hidden="1" x14ac:dyDescent="0.3">
      <c r="A17234" s="23"/>
      <c r="D17234" s="23"/>
    </row>
    <row r="17235" spans="1:4" hidden="1" x14ac:dyDescent="0.3">
      <c r="A17235" s="23"/>
      <c r="D17235" s="23"/>
    </row>
    <row r="17236" spans="1:4" hidden="1" x14ac:dyDescent="0.3">
      <c r="A17236" s="23"/>
      <c r="D17236" s="23"/>
    </row>
    <row r="17237" spans="1:4" hidden="1" x14ac:dyDescent="0.3">
      <c r="A17237" s="23"/>
      <c r="D17237" s="23"/>
    </row>
    <row r="17238" spans="1:4" hidden="1" x14ac:dyDescent="0.3">
      <c r="A17238" s="23"/>
      <c r="D17238" s="23"/>
    </row>
    <row r="17239" spans="1:4" hidden="1" x14ac:dyDescent="0.3">
      <c r="A17239" s="23"/>
      <c r="D17239" s="23"/>
    </row>
    <row r="17240" spans="1:4" hidden="1" x14ac:dyDescent="0.3">
      <c r="A17240" s="23"/>
      <c r="D17240" s="23"/>
    </row>
    <row r="17241" spans="1:4" hidden="1" x14ac:dyDescent="0.3">
      <c r="A17241" s="23"/>
      <c r="D17241" s="23"/>
    </row>
    <row r="17242" spans="1:4" hidden="1" x14ac:dyDescent="0.3">
      <c r="A17242" s="23"/>
      <c r="D17242" s="23"/>
    </row>
    <row r="17243" spans="1:4" hidden="1" x14ac:dyDescent="0.3">
      <c r="A17243" s="23"/>
      <c r="D17243" s="23"/>
    </row>
    <row r="17244" spans="1:4" hidden="1" x14ac:dyDescent="0.3">
      <c r="A17244" s="23"/>
      <c r="D17244" s="23"/>
    </row>
    <row r="17245" spans="1:4" hidden="1" x14ac:dyDescent="0.3">
      <c r="A17245" s="23"/>
      <c r="D17245" s="23"/>
    </row>
    <row r="17246" spans="1:4" hidden="1" x14ac:dyDescent="0.3">
      <c r="A17246" s="23"/>
      <c r="D17246" s="23"/>
    </row>
    <row r="17247" spans="1:4" hidden="1" x14ac:dyDescent="0.3">
      <c r="A17247" s="23"/>
      <c r="D17247" s="23"/>
    </row>
    <row r="17248" spans="1:4" hidden="1" x14ac:dyDescent="0.3">
      <c r="A17248" s="23"/>
      <c r="D17248" s="23"/>
    </row>
    <row r="17249" spans="1:4" hidden="1" x14ac:dyDescent="0.3">
      <c r="A17249" s="23"/>
      <c r="D17249" s="23"/>
    </row>
    <row r="17250" spans="1:4" hidden="1" x14ac:dyDescent="0.3">
      <c r="A17250" s="23"/>
      <c r="D17250" s="23"/>
    </row>
    <row r="17251" spans="1:4" hidden="1" x14ac:dyDescent="0.3">
      <c r="A17251" s="23"/>
      <c r="D17251" s="23"/>
    </row>
    <row r="17252" spans="1:4" hidden="1" x14ac:dyDescent="0.3">
      <c r="A17252" s="23"/>
      <c r="D17252" s="23"/>
    </row>
    <row r="17253" spans="1:4" hidden="1" x14ac:dyDescent="0.3">
      <c r="A17253" s="23"/>
      <c r="D17253" s="23"/>
    </row>
    <row r="17254" spans="1:4" hidden="1" x14ac:dyDescent="0.3">
      <c r="A17254" s="23"/>
      <c r="D17254" s="23"/>
    </row>
    <row r="17255" spans="1:4" hidden="1" x14ac:dyDescent="0.3">
      <c r="A17255" s="23"/>
      <c r="D17255" s="23"/>
    </row>
    <row r="17256" spans="1:4" hidden="1" x14ac:dyDescent="0.3">
      <c r="A17256" s="23"/>
      <c r="D17256" s="23"/>
    </row>
    <row r="17257" spans="1:4" hidden="1" x14ac:dyDescent="0.3">
      <c r="A17257" s="23"/>
      <c r="D17257" s="23"/>
    </row>
    <row r="17258" spans="1:4" hidden="1" x14ac:dyDescent="0.3">
      <c r="A17258" s="23"/>
      <c r="D17258" s="23"/>
    </row>
    <row r="17259" spans="1:4" hidden="1" x14ac:dyDescent="0.3">
      <c r="A17259" s="23"/>
      <c r="D17259" s="23"/>
    </row>
    <row r="17260" spans="1:4" hidden="1" x14ac:dyDescent="0.3">
      <c r="A17260" s="23"/>
      <c r="D17260" s="23"/>
    </row>
    <row r="17261" spans="1:4" hidden="1" x14ac:dyDescent="0.3">
      <c r="A17261" s="23"/>
      <c r="D17261" s="23"/>
    </row>
    <row r="17262" spans="1:4" hidden="1" x14ac:dyDescent="0.3">
      <c r="A17262" s="23"/>
      <c r="D17262" s="23"/>
    </row>
    <row r="17263" spans="1:4" hidden="1" x14ac:dyDescent="0.3">
      <c r="A17263" s="23"/>
      <c r="D17263" s="23"/>
    </row>
    <row r="17264" spans="1:4" hidden="1" x14ac:dyDescent="0.3">
      <c r="A17264" s="23"/>
      <c r="D17264" s="23"/>
    </row>
    <row r="17265" spans="1:4" hidden="1" x14ac:dyDescent="0.3">
      <c r="A17265" s="23"/>
      <c r="D17265" s="23"/>
    </row>
    <row r="17266" spans="1:4" hidden="1" x14ac:dyDescent="0.3">
      <c r="A17266" s="23"/>
      <c r="D17266" s="23"/>
    </row>
    <row r="17267" spans="1:4" hidden="1" x14ac:dyDescent="0.3">
      <c r="A17267" s="23"/>
      <c r="D17267" s="23"/>
    </row>
    <row r="17268" spans="1:4" hidden="1" x14ac:dyDescent="0.3">
      <c r="A17268" s="23"/>
      <c r="D17268" s="23"/>
    </row>
    <row r="17269" spans="1:4" hidden="1" x14ac:dyDescent="0.3">
      <c r="A17269" s="23"/>
      <c r="D17269" s="23"/>
    </row>
    <row r="17270" spans="1:4" hidden="1" x14ac:dyDescent="0.3">
      <c r="A17270" s="23"/>
      <c r="D17270" s="23"/>
    </row>
    <row r="17271" spans="1:4" hidden="1" x14ac:dyDescent="0.3">
      <c r="A17271" s="23"/>
      <c r="D17271" s="23"/>
    </row>
    <row r="17272" spans="1:4" hidden="1" x14ac:dyDescent="0.3">
      <c r="A17272" s="23"/>
      <c r="D17272" s="23"/>
    </row>
    <row r="17273" spans="1:4" hidden="1" x14ac:dyDescent="0.3">
      <c r="A17273" s="23"/>
      <c r="D17273" s="23"/>
    </row>
    <row r="17274" spans="1:4" hidden="1" x14ac:dyDescent="0.3">
      <c r="A17274" s="23"/>
      <c r="D17274" s="23"/>
    </row>
    <row r="17275" spans="1:4" hidden="1" x14ac:dyDescent="0.3">
      <c r="A17275" s="23"/>
      <c r="D17275" s="23"/>
    </row>
    <row r="17276" spans="1:4" hidden="1" x14ac:dyDescent="0.3">
      <c r="A17276" s="23"/>
      <c r="D17276" s="23"/>
    </row>
    <row r="17277" spans="1:4" hidden="1" x14ac:dyDescent="0.3">
      <c r="A17277" s="23"/>
      <c r="D17277" s="23"/>
    </row>
    <row r="17278" spans="1:4" hidden="1" x14ac:dyDescent="0.3">
      <c r="A17278" s="23"/>
      <c r="D17278" s="23"/>
    </row>
    <row r="17279" spans="1:4" hidden="1" x14ac:dyDescent="0.3">
      <c r="A17279" s="23"/>
      <c r="D17279" s="23"/>
    </row>
    <row r="17280" spans="1:4" hidden="1" x14ac:dyDescent="0.3">
      <c r="A17280" s="23"/>
      <c r="D17280" s="23"/>
    </row>
    <row r="17281" spans="1:4" hidden="1" x14ac:dyDescent="0.3">
      <c r="A17281" s="23"/>
      <c r="D17281" s="23"/>
    </row>
    <row r="17282" spans="1:4" hidden="1" x14ac:dyDescent="0.3">
      <c r="A17282" s="23"/>
      <c r="D17282" s="23"/>
    </row>
    <row r="17283" spans="1:4" hidden="1" x14ac:dyDescent="0.3">
      <c r="A17283" s="23"/>
      <c r="D17283" s="23"/>
    </row>
    <row r="17284" spans="1:4" hidden="1" x14ac:dyDescent="0.3">
      <c r="A17284" s="23"/>
      <c r="D17284" s="23"/>
    </row>
    <row r="17285" spans="1:4" hidden="1" x14ac:dyDescent="0.3">
      <c r="A17285" s="23"/>
      <c r="D17285" s="23"/>
    </row>
    <row r="17286" spans="1:4" hidden="1" x14ac:dyDescent="0.3">
      <c r="A17286" s="23"/>
      <c r="D17286" s="23"/>
    </row>
    <row r="17287" spans="1:4" hidden="1" x14ac:dyDescent="0.3">
      <c r="A17287" s="23"/>
      <c r="D17287" s="23"/>
    </row>
    <row r="17288" spans="1:4" hidden="1" x14ac:dyDescent="0.3">
      <c r="A17288" s="23"/>
      <c r="D17288" s="23"/>
    </row>
    <row r="17289" spans="1:4" hidden="1" x14ac:dyDescent="0.3">
      <c r="A17289" s="23"/>
      <c r="D17289" s="23"/>
    </row>
    <row r="17290" spans="1:4" hidden="1" x14ac:dyDescent="0.3">
      <c r="A17290" s="23"/>
      <c r="D17290" s="23"/>
    </row>
    <row r="17291" spans="1:4" hidden="1" x14ac:dyDescent="0.3">
      <c r="A17291" s="23"/>
      <c r="D17291" s="23"/>
    </row>
    <row r="17292" spans="1:4" hidden="1" x14ac:dyDescent="0.3">
      <c r="A17292" s="23"/>
      <c r="D17292" s="23"/>
    </row>
    <row r="17293" spans="1:4" hidden="1" x14ac:dyDescent="0.3">
      <c r="A17293" s="23"/>
      <c r="D17293" s="23"/>
    </row>
    <row r="17294" spans="1:4" hidden="1" x14ac:dyDescent="0.3">
      <c r="A17294" s="23"/>
      <c r="D17294" s="23"/>
    </row>
    <row r="17295" spans="1:4" hidden="1" x14ac:dyDescent="0.3">
      <c r="A17295" s="23"/>
      <c r="D17295" s="23"/>
    </row>
    <row r="17296" spans="1:4" hidden="1" x14ac:dyDescent="0.3">
      <c r="A17296" s="23"/>
      <c r="D17296" s="23"/>
    </row>
    <row r="17297" spans="1:4" hidden="1" x14ac:dyDescent="0.3">
      <c r="A17297" s="23"/>
      <c r="D17297" s="23"/>
    </row>
    <row r="17298" spans="1:4" hidden="1" x14ac:dyDescent="0.3">
      <c r="A17298" s="23"/>
      <c r="D17298" s="23"/>
    </row>
    <row r="17299" spans="1:4" hidden="1" x14ac:dyDescent="0.3">
      <c r="A17299" s="23"/>
      <c r="D17299" s="23"/>
    </row>
    <row r="17300" spans="1:4" hidden="1" x14ac:dyDescent="0.3">
      <c r="A17300" s="23"/>
      <c r="D17300" s="23"/>
    </row>
    <row r="17301" spans="1:4" hidden="1" x14ac:dyDescent="0.3">
      <c r="A17301" s="23"/>
      <c r="D17301" s="23"/>
    </row>
    <row r="17302" spans="1:4" hidden="1" x14ac:dyDescent="0.3">
      <c r="A17302" s="23"/>
      <c r="D17302" s="23"/>
    </row>
    <row r="17303" spans="1:4" hidden="1" x14ac:dyDescent="0.3">
      <c r="A17303" s="23"/>
      <c r="D17303" s="23"/>
    </row>
    <row r="17304" spans="1:4" hidden="1" x14ac:dyDescent="0.3">
      <c r="A17304" s="23"/>
      <c r="D17304" s="23"/>
    </row>
    <row r="17305" spans="1:4" hidden="1" x14ac:dyDescent="0.3">
      <c r="A17305" s="23"/>
      <c r="D17305" s="23"/>
    </row>
    <row r="17306" spans="1:4" hidden="1" x14ac:dyDescent="0.3">
      <c r="A17306" s="23"/>
      <c r="D17306" s="23"/>
    </row>
    <row r="17307" spans="1:4" hidden="1" x14ac:dyDescent="0.3">
      <c r="A17307" s="23"/>
      <c r="D17307" s="23"/>
    </row>
    <row r="17308" spans="1:4" hidden="1" x14ac:dyDescent="0.3">
      <c r="A17308" s="23"/>
      <c r="D17308" s="23"/>
    </row>
    <row r="17309" spans="1:4" hidden="1" x14ac:dyDescent="0.3">
      <c r="A17309" s="23"/>
      <c r="D17309" s="23"/>
    </row>
    <row r="17310" spans="1:4" hidden="1" x14ac:dyDescent="0.3">
      <c r="A17310" s="23"/>
      <c r="D17310" s="23"/>
    </row>
    <row r="17311" spans="1:4" hidden="1" x14ac:dyDescent="0.3">
      <c r="A17311" s="23"/>
      <c r="D17311" s="23"/>
    </row>
    <row r="17312" spans="1:4" hidden="1" x14ac:dyDescent="0.3">
      <c r="A17312" s="23"/>
      <c r="D17312" s="23"/>
    </row>
    <row r="17313" spans="1:4" hidden="1" x14ac:dyDescent="0.3">
      <c r="A17313" s="23"/>
      <c r="D17313" s="23"/>
    </row>
    <row r="17314" spans="1:4" hidden="1" x14ac:dyDescent="0.3">
      <c r="A17314" s="23"/>
      <c r="D17314" s="23"/>
    </row>
    <row r="17315" spans="1:4" hidden="1" x14ac:dyDescent="0.3">
      <c r="A17315" s="23"/>
      <c r="D17315" s="23"/>
    </row>
    <row r="17316" spans="1:4" hidden="1" x14ac:dyDescent="0.3">
      <c r="A17316" s="23"/>
      <c r="D17316" s="23"/>
    </row>
    <row r="17317" spans="1:4" hidden="1" x14ac:dyDescent="0.3">
      <c r="A17317" s="23"/>
      <c r="D17317" s="23"/>
    </row>
    <row r="17318" spans="1:4" hidden="1" x14ac:dyDescent="0.3">
      <c r="A17318" s="23"/>
      <c r="D17318" s="23"/>
    </row>
    <row r="17319" spans="1:4" hidden="1" x14ac:dyDescent="0.3">
      <c r="A17319" s="23"/>
      <c r="D17319" s="23"/>
    </row>
    <row r="17320" spans="1:4" hidden="1" x14ac:dyDescent="0.3">
      <c r="A17320" s="23"/>
      <c r="D17320" s="23"/>
    </row>
    <row r="17321" spans="1:4" hidden="1" x14ac:dyDescent="0.3">
      <c r="A17321" s="23"/>
      <c r="D17321" s="23"/>
    </row>
    <row r="17322" spans="1:4" hidden="1" x14ac:dyDescent="0.3">
      <c r="A17322" s="23"/>
      <c r="D17322" s="23"/>
    </row>
    <row r="17323" spans="1:4" hidden="1" x14ac:dyDescent="0.3">
      <c r="A17323" s="23"/>
      <c r="D17323" s="23"/>
    </row>
    <row r="17324" spans="1:4" hidden="1" x14ac:dyDescent="0.3">
      <c r="A17324" s="23"/>
      <c r="D17324" s="23"/>
    </row>
    <row r="17325" spans="1:4" hidden="1" x14ac:dyDescent="0.3">
      <c r="A17325" s="23"/>
      <c r="D17325" s="23"/>
    </row>
    <row r="17326" spans="1:4" hidden="1" x14ac:dyDescent="0.3">
      <c r="A17326" s="23"/>
      <c r="D17326" s="23"/>
    </row>
    <row r="17327" spans="1:4" hidden="1" x14ac:dyDescent="0.3">
      <c r="A17327" s="23"/>
      <c r="D17327" s="23"/>
    </row>
    <row r="17328" spans="1:4" hidden="1" x14ac:dyDescent="0.3">
      <c r="A17328" s="23"/>
      <c r="D17328" s="23"/>
    </row>
    <row r="17329" spans="1:4" hidden="1" x14ac:dyDescent="0.3">
      <c r="A17329" s="23"/>
      <c r="D17329" s="23"/>
    </row>
    <row r="17330" spans="1:4" hidden="1" x14ac:dyDescent="0.3">
      <c r="A17330" s="23"/>
      <c r="D17330" s="23"/>
    </row>
    <row r="17331" spans="1:4" hidden="1" x14ac:dyDescent="0.3">
      <c r="A17331" s="23"/>
      <c r="D17331" s="23"/>
    </row>
    <row r="17332" spans="1:4" hidden="1" x14ac:dyDescent="0.3">
      <c r="A17332" s="23"/>
      <c r="D17332" s="23"/>
    </row>
    <row r="17333" spans="1:4" hidden="1" x14ac:dyDescent="0.3">
      <c r="A17333" s="23"/>
      <c r="D17333" s="23"/>
    </row>
    <row r="17334" spans="1:4" hidden="1" x14ac:dyDescent="0.3">
      <c r="A17334" s="23"/>
      <c r="D17334" s="23"/>
    </row>
    <row r="17335" spans="1:4" hidden="1" x14ac:dyDescent="0.3">
      <c r="A17335" s="23"/>
      <c r="D17335" s="23"/>
    </row>
    <row r="17336" spans="1:4" hidden="1" x14ac:dyDescent="0.3">
      <c r="A17336" s="23"/>
      <c r="D17336" s="23"/>
    </row>
    <row r="17337" spans="1:4" hidden="1" x14ac:dyDescent="0.3">
      <c r="A17337" s="23"/>
      <c r="D17337" s="23"/>
    </row>
    <row r="17338" spans="1:4" hidden="1" x14ac:dyDescent="0.3">
      <c r="A17338" s="23"/>
      <c r="D17338" s="23"/>
    </row>
    <row r="17339" spans="1:4" hidden="1" x14ac:dyDescent="0.3">
      <c r="A17339" s="23"/>
      <c r="D17339" s="23"/>
    </row>
    <row r="17340" spans="1:4" hidden="1" x14ac:dyDescent="0.3">
      <c r="A17340" s="23"/>
      <c r="D17340" s="23"/>
    </row>
    <row r="17341" spans="1:4" hidden="1" x14ac:dyDescent="0.3">
      <c r="A17341" s="23"/>
      <c r="D17341" s="23"/>
    </row>
    <row r="17342" spans="1:4" hidden="1" x14ac:dyDescent="0.3">
      <c r="A17342" s="23"/>
      <c r="D17342" s="23"/>
    </row>
    <row r="17343" spans="1:4" hidden="1" x14ac:dyDescent="0.3">
      <c r="A17343" s="23"/>
      <c r="D17343" s="23"/>
    </row>
    <row r="17344" spans="1:4" hidden="1" x14ac:dyDescent="0.3">
      <c r="A17344" s="23"/>
      <c r="D17344" s="23"/>
    </row>
    <row r="17345" spans="1:4" hidden="1" x14ac:dyDescent="0.3">
      <c r="A17345" s="23"/>
      <c r="D17345" s="23"/>
    </row>
    <row r="17346" spans="1:4" hidden="1" x14ac:dyDescent="0.3">
      <c r="A17346" s="23"/>
      <c r="D17346" s="23"/>
    </row>
    <row r="17347" spans="1:4" hidden="1" x14ac:dyDescent="0.3">
      <c r="A17347" s="23"/>
      <c r="D17347" s="23"/>
    </row>
    <row r="17348" spans="1:4" hidden="1" x14ac:dyDescent="0.3">
      <c r="A17348" s="23"/>
      <c r="D17348" s="23"/>
    </row>
    <row r="17349" spans="1:4" hidden="1" x14ac:dyDescent="0.3">
      <c r="A17349" s="23"/>
      <c r="D17349" s="23"/>
    </row>
    <row r="17350" spans="1:4" hidden="1" x14ac:dyDescent="0.3">
      <c r="A17350" s="23"/>
      <c r="D17350" s="23"/>
    </row>
    <row r="17351" spans="1:4" hidden="1" x14ac:dyDescent="0.3">
      <c r="A17351" s="23"/>
      <c r="D17351" s="23"/>
    </row>
    <row r="17352" spans="1:4" hidden="1" x14ac:dyDescent="0.3">
      <c r="A17352" s="23"/>
      <c r="D17352" s="23"/>
    </row>
    <row r="17353" spans="1:4" hidden="1" x14ac:dyDescent="0.3">
      <c r="A17353" s="23"/>
      <c r="D17353" s="23"/>
    </row>
    <row r="17354" spans="1:4" hidden="1" x14ac:dyDescent="0.3">
      <c r="A17354" s="23"/>
      <c r="D17354" s="23"/>
    </row>
    <row r="17355" spans="1:4" hidden="1" x14ac:dyDescent="0.3">
      <c r="A17355" s="23"/>
      <c r="D17355" s="23"/>
    </row>
    <row r="17356" spans="1:4" hidden="1" x14ac:dyDescent="0.3">
      <c r="A17356" s="23"/>
      <c r="D17356" s="23"/>
    </row>
    <row r="17357" spans="1:4" hidden="1" x14ac:dyDescent="0.3">
      <c r="A17357" s="23"/>
      <c r="D17357" s="23"/>
    </row>
    <row r="17358" spans="1:4" hidden="1" x14ac:dyDescent="0.3">
      <c r="A17358" s="23"/>
      <c r="D17358" s="23"/>
    </row>
    <row r="17359" spans="1:4" hidden="1" x14ac:dyDescent="0.3">
      <c r="A17359" s="23"/>
      <c r="D17359" s="23"/>
    </row>
    <row r="17360" spans="1:4" hidden="1" x14ac:dyDescent="0.3">
      <c r="A17360" s="23"/>
      <c r="D17360" s="23"/>
    </row>
    <row r="17361" spans="1:4" hidden="1" x14ac:dyDescent="0.3">
      <c r="A17361" s="23"/>
      <c r="D17361" s="23"/>
    </row>
    <row r="17362" spans="1:4" hidden="1" x14ac:dyDescent="0.3">
      <c r="A17362" s="23"/>
      <c r="D17362" s="23"/>
    </row>
    <row r="17363" spans="1:4" hidden="1" x14ac:dyDescent="0.3">
      <c r="A17363" s="23"/>
      <c r="D17363" s="23"/>
    </row>
    <row r="17364" spans="1:4" hidden="1" x14ac:dyDescent="0.3">
      <c r="A17364" s="23"/>
      <c r="D17364" s="23"/>
    </row>
    <row r="17365" spans="1:4" hidden="1" x14ac:dyDescent="0.3">
      <c r="A17365" s="23"/>
      <c r="D17365" s="23"/>
    </row>
    <row r="17366" spans="1:4" hidden="1" x14ac:dyDescent="0.3">
      <c r="A17366" s="23"/>
      <c r="D17366" s="23"/>
    </row>
    <row r="17367" spans="1:4" hidden="1" x14ac:dyDescent="0.3">
      <c r="A17367" s="23"/>
      <c r="D17367" s="23"/>
    </row>
    <row r="17368" spans="1:4" hidden="1" x14ac:dyDescent="0.3">
      <c r="A17368" s="23"/>
      <c r="D17368" s="23"/>
    </row>
    <row r="17369" spans="1:4" hidden="1" x14ac:dyDescent="0.3">
      <c r="A17369" s="23"/>
      <c r="D17369" s="23"/>
    </row>
    <row r="17370" spans="1:4" hidden="1" x14ac:dyDescent="0.3">
      <c r="A17370" s="23"/>
      <c r="D17370" s="23"/>
    </row>
    <row r="17371" spans="1:4" hidden="1" x14ac:dyDescent="0.3">
      <c r="A17371" s="23"/>
      <c r="D17371" s="23"/>
    </row>
    <row r="17372" spans="1:4" hidden="1" x14ac:dyDescent="0.3">
      <c r="A17372" s="23"/>
      <c r="D17372" s="23"/>
    </row>
    <row r="17373" spans="1:4" hidden="1" x14ac:dyDescent="0.3">
      <c r="A17373" s="23"/>
      <c r="D17373" s="23"/>
    </row>
    <row r="17374" spans="1:4" hidden="1" x14ac:dyDescent="0.3">
      <c r="A17374" s="23"/>
      <c r="D17374" s="23"/>
    </row>
    <row r="17375" spans="1:4" hidden="1" x14ac:dyDescent="0.3">
      <c r="A17375" s="23"/>
      <c r="D17375" s="23"/>
    </row>
    <row r="17376" spans="1:4" hidden="1" x14ac:dyDescent="0.3">
      <c r="A17376" s="23"/>
      <c r="D17376" s="23"/>
    </row>
    <row r="17377" spans="1:4" hidden="1" x14ac:dyDescent="0.3">
      <c r="A17377" s="23"/>
      <c r="D17377" s="23"/>
    </row>
    <row r="17378" spans="1:4" hidden="1" x14ac:dyDescent="0.3">
      <c r="A17378" s="23"/>
      <c r="D17378" s="23"/>
    </row>
    <row r="17379" spans="1:4" hidden="1" x14ac:dyDescent="0.3">
      <c r="A17379" s="23"/>
      <c r="D17379" s="23"/>
    </row>
    <row r="17380" spans="1:4" hidden="1" x14ac:dyDescent="0.3">
      <c r="A17380" s="23"/>
      <c r="D17380" s="23"/>
    </row>
    <row r="17381" spans="1:4" hidden="1" x14ac:dyDescent="0.3">
      <c r="A17381" s="23"/>
      <c r="D17381" s="23"/>
    </row>
    <row r="17382" spans="1:4" hidden="1" x14ac:dyDescent="0.3">
      <c r="A17382" s="23"/>
      <c r="D17382" s="23"/>
    </row>
    <row r="17383" spans="1:4" hidden="1" x14ac:dyDescent="0.3">
      <c r="A17383" s="23"/>
      <c r="D17383" s="23"/>
    </row>
    <row r="17384" spans="1:4" hidden="1" x14ac:dyDescent="0.3">
      <c r="A17384" s="23"/>
      <c r="D17384" s="23"/>
    </row>
    <row r="17385" spans="1:4" hidden="1" x14ac:dyDescent="0.3">
      <c r="A17385" s="23"/>
      <c r="D17385" s="23"/>
    </row>
    <row r="17386" spans="1:4" hidden="1" x14ac:dyDescent="0.3">
      <c r="A17386" s="23"/>
      <c r="D17386" s="23"/>
    </row>
    <row r="17387" spans="1:4" hidden="1" x14ac:dyDescent="0.3">
      <c r="A17387" s="23"/>
      <c r="D17387" s="23"/>
    </row>
    <row r="17388" spans="1:4" hidden="1" x14ac:dyDescent="0.3">
      <c r="A17388" s="23"/>
      <c r="D17388" s="23"/>
    </row>
    <row r="17389" spans="1:4" hidden="1" x14ac:dyDescent="0.3">
      <c r="A17389" s="23"/>
      <c r="D17389" s="23"/>
    </row>
    <row r="17390" spans="1:4" hidden="1" x14ac:dyDescent="0.3">
      <c r="A17390" s="23"/>
      <c r="D17390" s="23"/>
    </row>
    <row r="17391" spans="1:4" hidden="1" x14ac:dyDescent="0.3">
      <c r="A17391" s="23"/>
      <c r="D17391" s="23"/>
    </row>
    <row r="17392" spans="1:4" hidden="1" x14ac:dyDescent="0.3">
      <c r="A17392" s="23"/>
      <c r="D17392" s="23"/>
    </row>
    <row r="17393" spans="1:4" hidden="1" x14ac:dyDescent="0.3">
      <c r="A17393" s="23"/>
      <c r="D17393" s="23"/>
    </row>
    <row r="17394" spans="1:4" hidden="1" x14ac:dyDescent="0.3">
      <c r="A17394" s="23"/>
      <c r="D17394" s="23"/>
    </row>
    <row r="17395" spans="1:4" hidden="1" x14ac:dyDescent="0.3">
      <c r="A17395" s="23"/>
      <c r="D17395" s="23"/>
    </row>
    <row r="17396" spans="1:4" hidden="1" x14ac:dyDescent="0.3">
      <c r="A17396" s="23"/>
      <c r="D17396" s="23"/>
    </row>
    <row r="17397" spans="1:4" hidden="1" x14ac:dyDescent="0.3">
      <c r="A17397" s="23"/>
      <c r="D17397" s="23"/>
    </row>
    <row r="17398" spans="1:4" hidden="1" x14ac:dyDescent="0.3">
      <c r="A17398" s="23"/>
      <c r="D17398" s="23"/>
    </row>
    <row r="17399" spans="1:4" hidden="1" x14ac:dyDescent="0.3">
      <c r="A17399" s="23"/>
      <c r="D17399" s="23"/>
    </row>
    <row r="17400" spans="1:4" hidden="1" x14ac:dyDescent="0.3">
      <c r="A17400" s="23"/>
      <c r="D17400" s="23"/>
    </row>
    <row r="17401" spans="1:4" hidden="1" x14ac:dyDescent="0.3">
      <c r="A17401" s="23"/>
      <c r="D17401" s="23"/>
    </row>
    <row r="17402" spans="1:4" hidden="1" x14ac:dyDescent="0.3">
      <c r="A17402" s="23"/>
      <c r="D17402" s="23"/>
    </row>
    <row r="17403" spans="1:4" hidden="1" x14ac:dyDescent="0.3">
      <c r="A17403" s="23"/>
      <c r="D17403" s="23"/>
    </row>
    <row r="17404" spans="1:4" hidden="1" x14ac:dyDescent="0.3">
      <c r="A17404" s="23"/>
      <c r="D17404" s="23"/>
    </row>
    <row r="17405" spans="1:4" hidden="1" x14ac:dyDescent="0.3">
      <c r="A17405" s="23"/>
      <c r="D17405" s="23"/>
    </row>
    <row r="17406" spans="1:4" hidden="1" x14ac:dyDescent="0.3">
      <c r="A17406" s="23"/>
      <c r="D17406" s="23"/>
    </row>
    <row r="17407" spans="1:4" hidden="1" x14ac:dyDescent="0.3">
      <c r="A17407" s="23"/>
      <c r="D17407" s="23"/>
    </row>
    <row r="17408" spans="1:4" hidden="1" x14ac:dyDescent="0.3">
      <c r="A17408" s="23"/>
      <c r="D17408" s="23"/>
    </row>
    <row r="17409" spans="1:4" hidden="1" x14ac:dyDescent="0.3">
      <c r="A17409" s="23"/>
      <c r="D17409" s="23"/>
    </row>
    <row r="17410" spans="1:4" hidden="1" x14ac:dyDescent="0.3">
      <c r="A17410" s="23"/>
      <c r="D17410" s="23"/>
    </row>
    <row r="17411" spans="1:4" hidden="1" x14ac:dyDescent="0.3">
      <c r="A17411" s="23"/>
      <c r="D17411" s="23"/>
    </row>
    <row r="17412" spans="1:4" hidden="1" x14ac:dyDescent="0.3">
      <c r="A17412" s="23"/>
      <c r="D17412" s="23"/>
    </row>
    <row r="17413" spans="1:4" hidden="1" x14ac:dyDescent="0.3">
      <c r="A17413" s="23"/>
      <c r="D17413" s="23"/>
    </row>
    <row r="17414" spans="1:4" hidden="1" x14ac:dyDescent="0.3">
      <c r="A17414" s="23"/>
      <c r="D17414" s="23"/>
    </row>
    <row r="17415" spans="1:4" hidden="1" x14ac:dyDescent="0.3">
      <c r="A17415" s="23"/>
      <c r="D17415" s="23"/>
    </row>
    <row r="17416" spans="1:4" hidden="1" x14ac:dyDescent="0.3">
      <c r="A17416" s="23"/>
      <c r="D17416" s="23"/>
    </row>
    <row r="17417" spans="1:4" hidden="1" x14ac:dyDescent="0.3">
      <c r="A17417" s="23"/>
      <c r="D17417" s="23"/>
    </row>
    <row r="17418" spans="1:4" hidden="1" x14ac:dyDescent="0.3">
      <c r="A17418" s="23"/>
      <c r="D17418" s="23"/>
    </row>
    <row r="17419" spans="1:4" hidden="1" x14ac:dyDescent="0.3">
      <c r="A17419" s="23"/>
      <c r="D17419" s="23"/>
    </row>
    <row r="17420" spans="1:4" hidden="1" x14ac:dyDescent="0.3">
      <c r="A17420" s="23"/>
      <c r="D17420" s="23"/>
    </row>
    <row r="17421" spans="1:4" hidden="1" x14ac:dyDescent="0.3">
      <c r="A17421" s="23"/>
      <c r="D17421" s="23"/>
    </row>
    <row r="17422" spans="1:4" hidden="1" x14ac:dyDescent="0.3">
      <c r="A17422" s="23"/>
      <c r="D17422" s="23"/>
    </row>
    <row r="17423" spans="1:4" hidden="1" x14ac:dyDescent="0.3">
      <c r="A17423" s="23"/>
      <c r="D17423" s="23"/>
    </row>
    <row r="17424" spans="1:4" hidden="1" x14ac:dyDescent="0.3">
      <c r="A17424" s="23"/>
      <c r="D17424" s="23"/>
    </row>
    <row r="17425" spans="1:4" hidden="1" x14ac:dyDescent="0.3">
      <c r="A17425" s="23"/>
      <c r="D17425" s="23"/>
    </row>
    <row r="17426" spans="1:4" hidden="1" x14ac:dyDescent="0.3">
      <c r="A17426" s="23"/>
      <c r="D17426" s="23"/>
    </row>
    <row r="17427" spans="1:4" hidden="1" x14ac:dyDescent="0.3">
      <c r="A17427" s="23"/>
      <c r="D17427" s="23"/>
    </row>
    <row r="17428" spans="1:4" hidden="1" x14ac:dyDescent="0.3">
      <c r="A17428" s="23"/>
      <c r="D17428" s="23"/>
    </row>
    <row r="17429" spans="1:4" hidden="1" x14ac:dyDescent="0.3">
      <c r="A17429" s="23"/>
      <c r="D17429" s="23"/>
    </row>
    <row r="17430" spans="1:4" hidden="1" x14ac:dyDescent="0.3">
      <c r="A17430" s="23"/>
      <c r="D17430" s="23"/>
    </row>
    <row r="17431" spans="1:4" hidden="1" x14ac:dyDescent="0.3">
      <c r="A17431" s="23"/>
      <c r="D17431" s="23"/>
    </row>
    <row r="17432" spans="1:4" hidden="1" x14ac:dyDescent="0.3">
      <c r="A17432" s="23"/>
      <c r="D17432" s="23"/>
    </row>
    <row r="17433" spans="1:4" hidden="1" x14ac:dyDescent="0.3">
      <c r="A17433" s="23"/>
      <c r="D17433" s="23"/>
    </row>
    <row r="17434" spans="1:4" hidden="1" x14ac:dyDescent="0.3">
      <c r="A17434" s="23"/>
      <c r="D17434" s="23"/>
    </row>
    <row r="17435" spans="1:4" hidden="1" x14ac:dyDescent="0.3">
      <c r="A17435" s="23"/>
      <c r="D17435" s="23"/>
    </row>
    <row r="17436" spans="1:4" hidden="1" x14ac:dyDescent="0.3">
      <c r="A17436" s="23"/>
      <c r="D17436" s="23"/>
    </row>
    <row r="17437" spans="1:4" hidden="1" x14ac:dyDescent="0.3">
      <c r="A17437" s="23"/>
      <c r="D17437" s="23"/>
    </row>
    <row r="17438" spans="1:4" hidden="1" x14ac:dyDescent="0.3">
      <c r="A17438" s="23"/>
      <c r="D17438" s="23"/>
    </row>
    <row r="17439" spans="1:4" hidden="1" x14ac:dyDescent="0.3">
      <c r="A17439" s="23"/>
      <c r="D17439" s="23"/>
    </row>
    <row r="17440" spans="1:4" hidden="1" x14ac:dyDescent="0.3">
      <c r="A17440" s="23"/>
      <c r="D17440" s="23"/>
    </row>
    <row r="17441" spans="1:4" hidden="1" x14ac:dyDescent="0.3">
      <c r="A17441" s="23"/>
      <c r="D17441" s="23"/>
    </row>
    <row r="17442" spans="1:4" hidden="1" x14ac:dyDescent="0.3">
      <c r="A17442" s="23"/>
      <c r="D17442" s="23"/>
    </row>
    <row r="17443" spans="1:4" hidden="1" x14ac:dyDescent="0.3">
      <c r="A17443" s="23"/>
      <c r="D17443" s="23"/>
    </row>
    <row r="17444" spans="1:4" hidden="1" x14ac:dyDescent="0.3">
      <c r="A17444" s="23"/>
      <c r="D17444" s="23"/>
    </row>
    <row r="17445" spans="1:4" hidden="1" x14ac:dyDescent="0.3">
      <c r="A17445" s="23"/>
      <c r="D17445" s="23"/>
    </row>
    <row r="17446" spans="1:4" hidden="1" x14ac:dyDescent="0.3">
      <c r="A17446" s="23"/>
      <c r="D17446" s="23"/>
    </row>
    <row r="17447" spans="1:4" hidden="1" x14ac:dyDescent="0.3">
      <c r="A17447" s="23"/>
      <c r="D17447" s="23"/>
    </row>
    <row r="17448" spans="1:4" hidden="1" x14ac:dyDescent="0.3">
      <c r="A17448" s="23"/>
      <c r="D17448" s="23"/>
    </row>
    <row r="17449" spans="1:4" hidden="1" x14ac:dyDescent="0.3">
      <c r="A17449" s="23"/>
      <c r="D17449" s="23"/>
    </row>
    <row r="17450" spans="1:4" hidden="1" x14ac:dyDescent="0.3">
      <c r="A17450" s="23"/>
      <c r="D17450" s="23"/>
    </row>
    <row r="17451" spans="1:4" hidden="1" x14ac:dyDescent="0.3">
      <c r="A17451" s="23"/>
      <c r="D17451" s="23"/>
    </row>
    <row r="17452" spans="1:4" hidden="1" x14ac:dyDescent="0.3">
      <c r="A17452" s="23"/>
      <c r="D17452" s="23"/>
    </row>
    <row r="17453" spans="1:4" hidden="1" x14ac:dyDescent="0.3">
      <c r="A17453" s="23"/>
      <c r="D17453" s="23"/>
    </row>
    <row r="17454" spans="1:4" hidden="1" x14ac:dyDescent="0.3">
      <c r="A17454" s="23"/>
      <c r="D17454" s="23"/>
    </row>
    <row r="17455" spans="1:4" hidden="1" x14ac:dyDescent="0.3">
      <c r="A17455" s="23"/>
      <c r="D17455" s="23"/>
    </row>
    <row r="17456" spans="1:4" hidden="1" x14ac:dyDescent="0.3">
      <c r="A17456" s="23"/>
      <c r="D17456" s="23"/>
    </row>
    <row r="17457" spans="1:4" hidden="1" x14ac:dyDescent="0.3">
      <c r="A17457" s="23"/>
      <c r="D17457" s="23"/>
    </row>
    <row r="17458" spans="1:4" hidden="1" x14ac:dyDescent="0.3">
      <c r="A17458" s="23"/>
      <c r="D17458" s="23"/>
    </row>
    <row r="17459" spans="1:4" hidden="1" x14ac:dyDescent="0.3">
      <c r="A17459" s="23"/>
      <c r="D17459" s="23"/>
    </row>
    <row r="17460" spans="1:4" hidden="1" x14ac:dyDescent="0.3">
      <c r="A17460" s="23"/>
      <c r="D17460" s="23"/>
    </row>
    <row r="17461" spans="1:4" hidden="1" x14ac:dyDescent="0.3">
      <c r="A17461" s="23"/>
      <c r="D17461" s="23"/>
    </row>
    <row r="17462" spans="1:4" hidden="1" x14ac:dyDescent="0.3">
      <c r="A17462" s="23"/>
      <c r="D17462" s="23"/>
    </row>
    <row r="17463" spans="1:4" hidden="1" x14ac:dyDescent="0.3">
      <c r="A17463" s="23"/>
      <c r="D17463" s="23"/>
    </row>
    <row r="17464" spans="1:4" hidden="1" x14ac:dyDescent="0.3">
      <c r="A17464" s="23"/>
      <c r="D17464" s="23"/>
    </row>
    <row r="17465" spans="1:4" hidden="1" x14ac:dyDescent="0.3">
      <c r="A17465" s="23"/>
      <c r="D17465" s="23"/>
    </row>
    <row r="17466" spans="1:4" hidden="1" x14ac:dyDescent="0.3">
      <c r="A17466" s="23"/>
      <c r="D17466" s="23"/>
    </row>
    <row r="17467" spans="1:4" hidden="1" x14ac:dyDescent="0.3">
      <c r="A17467" s="23"/>
      <c r="D17467" s="23"/>
    </row>
    <row r="17468" spans="1:4" hidden="1" x14ac:dyDescent="0.3">
      <c r="A17468" s="23"/>
      <c r="D17468" s="23"/>
    </row>
    <row r="17469" spans="1:4" hidden="1" x14ac:dyDescent="0.3">
      <c r="A17469" s="23"/>
      <c r="D17469" s="23"/>
    </row>
    <row r="17470" spans="1:4" hidden="1" x14ac:dyDescent="0.3">
      <c r="A17470" s="23"/>
      <c r="D17470" s="23"/>
    </row>
    <row r="17471" spans="1:4" hidden="1" x14ac:dyDescent="0.3">
      <c r="A17471" s="23"/>
      <c r="D17471" s="23"/>
    </row>
    <row r="17472" spans="1:4" hidden="1" x14ac:dyDescent="0.3">
      <c r="A17472" s="23"/>
      <c r="D17472" s="23"/>
    </row>
    <row r="17473" spans="1:4" hidden="1" x14ac:dyDescent="0.3">
      <c r="A17473" s="23"/>
      <c r="D17473" s="23"/>
    </row>
    <row r="17474" spans="1:4" hidden="1" x14ac:dyDescent="0.3">
      <c r="A17474" s="23"/>
      <c r="D17474" s="23"/>
    </row>
    <row r="17475" spans="1:4" hidden="1" x14ac:dyDescent="0.3">
      <c r="A17475" s="23"/>
      <c r="D17475" s="23"/>
    </row>
    <row r="17476" spans="1:4" hidden="1" x14ac:dyDescent="0.3">
      <c r="A17476" s="23"/>
      <c r="D17476" s="23"/>
    </row>
    <row r="17477" spans="1:4" hidden="1" x14ac:dyDescent="0.3">
      <c r="A17477" s="23"/>
      <c r="D17477" s="23"/>
    </row>
    <row r="17478" spans="1:4" hidden="1" x14ac:dyDescent="0.3">
      <c r="A17478" s="23"/>
      <c r="D17478" s="23"/>
    </row>
    <row r="17479" spans="1:4" hidden="1" x14ac:dyDescent="0.3">
      <c r="A17479" s="23"/>
      <c r="D17479" s="23"/>
    </row>
    <row r="17480" spans="1:4" hidden="1" x14ac:dyDescent="0.3">
      <c r="A17480" s="23"/>
      <c r="D17480" s="23"/>
    </row>
    <row r="17481" spans="1:4" hidden="1" x14ac:dyDescent="0.3">
      <c r="A17481" s="23"/>
      <c r="D17481" s="23"/>
    </row>
    <row r="17482" spans="1:4" hidden="1" x14ac:dyDescent="0.3">
      <c r="A17482" s="23"/>
      <c r="D17482" s="23"/>
    </row>
    <row r="17483" spans="1:4" hidden="1" x14ac:dyDescent="0.3">
      <c r="A17483" s="23"/>
      <c r="D17483" s="23"/>
    </row>
    <row r="17484" spans="1:4" hidden="1" x14ac:dyDescent="0.3">
      <c r="A17484" s="23"/>
      <c r="D17484" s="23"/>
    </row>
    <row r="17485" spans="1:4" hidden="1" x14ac:dyDescent="0.3">
      <c r="A17485" s="23"/>
      <c r="D17485" s="23"/>
    </row>
    <row r="17486" spans="1:4" hidden="1" x14ac:dyDescent="0.3">
      <c r="A17486" s="23"/>
      <c r="D17486" s="23"/>
    </row>
    <row r="17487" spans="1:4" hidden="1" x14ac:dyDescent="0.3">
      <c r="A17487" s="23"/>
      <c r="D17487" s="23"/>
    </row>
    <row r="17488" spans="1:4" hidden="1" x14ac:dyDescent="0.3">
      <c r="A17488" s="23"/>
      <c r="D17488" s="23"/>
    </row>
    <row r="17489" spans="1:4" hidden="1" x14ac:dyDescent="0.3">
      <c r="A17489" s="23"/>
      <c r="D17489" s="23"/>
    </row>
    <row r="17490" spans="1:4" hidden="1" x14ac:dyDescent="0.3">
      <c r="A17490" s="23"/>
      <c r="D17490" s="23"/>
    </row>
    <row r="17491" spans="1:4" hidden="1" x14ac:dyDescent="0.3">
      <c r="A17491" s="23"/>
      <c r="D17491" s="23"/>
    </row>
    <row r="17492" spans="1:4" hidden="1" x14ac:dyDescent="0.3">
      <c r="A17492" s="23"/>
      <c r="D17492" s="23"/>
    </row>
    <row r="17493" spans="1:4" hidden="1" x14ac:dyDescent="0.3">
      <c r="A17493" s="23"/>
      <c r="D17493" s="23"/>
    </row>
    <row r="17494" spans="1:4" hidden="1" x14ac:dyDescent="0.3">
      <c r="A17494" s="23"/>
      <c r="D17494" s="23"/>
    </row>
    <row r="17495" spans="1:4" hidden="1" x14ac:dyDescent="0.3">
      <c r="A17495" s="23"/>
      <c r="D17495" s="23"/>
    </row>
    <row r="17496" spans="1:4" hidden="1" x14ac:dyDescent="0.3">
      <c r="A17496" s="23"/>
      <c r="D17496" s="23"/>
    </row>
    <row r="17497" spans="1:4" hidden="1" x14ac:dyDescent="0.3">
      <c r="A17497" s="23"/>
      <c r="D17497" s="23"/>
    </row>
    <row r="17498" spans="1:4" hidden="1" x14ac:dyDescent="0.3">
      <c r="A17498" s="23"/>
      <c r="D17498" s="23"/>
    </row>
    <row r="17499" spans="1:4" hidden="1" x14ac:dyDescent="0.3">
      <c r="A17499" s="23"/>
      <c r="D17499" s="23"/>
    </row>
    <row r="17500" spans="1:4" hidden="1" x14ac:dyDescent="0.3">
      <c r="A17500" s="23"/>
      <c r="D17500" s="23"/>
    </row>
    <row r="17501" spans="1:4" hidden="1" x14ac:dyDescent="0.3">
      <c r="A17501" s="23"/>
      <c r="D17501" s="23"/>
    </row>
    <row r="17502" spans="1:4" hidden="1" x14ac:dyDescent="0.3">
      <c r="A17502" s="23"/>
      <c r="D17502" s="23"/>
    </row>
    <row r="17503" spans="1:4" hidden="1" x14ac:dyDescent="0.3">
      <c r="A17503" s="23"/>
      <c r="D17503" s="23"/>
    </row>
    <row r="17504" spans="1:4" hidden="1" x14ac:dyDescent="0.3">
      <c r="A17504" s="23"/>
      <c r="D17504" s="23"/>
    </row>
    <row r="17505" spans="1:4" hidden="1" x14ac:dyDescent="0.3">
      <c r="A17505" s="23"/>
      <c r="D17505" s="23"/>
    </row>
    <row r="17506" spans="1:4" hidden="1" x14ac:dyDescent="0.3">
      <c r="A17506" s="23"/>
      <c r="D17506" s="23"/>
    </row>
    <row r="17507" spans="1:4" hidden="1" x14ac:dyDescent="0.3">
      <c r="A17507" s="23"/>
      <c r="D17507" s="23"/>
    </row>
    <row r="17508" spans="1:4" hidden="1" x14ac:dyDescent="0.3">
      <c r="A17508" s="23"/>
      <c r="D17508" s="23"/>
    </row>
    <row r="17509" spans="1:4" hidden="1" x14ac:dyDescent="0.3">
      <c r="A17509" s="23"/>
      <c r="D17509" s="23"/>
    </row>
    <row r="17510" spans="1:4" hidden="1" x14ac:dyDescent="0.3">
      <c r="A17510" s="23"/>
      <c r="D17510" s="23"/>
    </row>
    <row r="17511" spans="1:4" hidden="1" x14ac:dyDescent="0.3">
      <c r="A17511" s="23"/>
      <c r="D17511" s="23"/>
    </row>
    <row r="17512" spans="1:4" hidden="1" x14ac:dyDescent="0.3">
      <c r="A17512" s="23"/>
      <c r="D17512" s="23"/>
    </row>
    <row r="17513" spans="1:4" hidden="1" x14ac:dyDescent="0.3">
      <c r="A17513" s="23"/>
      <c r="D17513" s="23"/>
    </row>
    <row r="17514" spans="1:4" hidden="1" x14ac:dyDescent="0.3">
      <c r="A17514" s="23"/>
      <c r="D17514" s="23"/>
    </row>
    <row r="17515" spans="1:4" hidden="1" x14ac:dyDescent="0.3">
      <c r="A17515" s="23"/>
      <c r="D17515" s="23"/>
    </row>
    <row r="17516" spans="1:4" hidden="1" x14ac:dyDescent="0.3">
      <c r="A17516" s="23"/>
      <c r="D17516" s="23"/>
    </row>
    <row r="17517" spans="1:4" hidden="1" x14ac:dyDescent="0.3">
      <c r="A17517" s="23"/>
      <c r="D17517" s="23"/>
    </row>
    <row r="17518" spans="1:4" hidden="1" x14ac:dyDescent="0.3">
      <c r="A17518" s="23"/>
      <c r="D17518" s="23"/>
    </row>
    <row r="17519" spans="1:4" hidden="1" x14ac:dyDescent="0.3">
      <c r="A17519" s="23"/>
      <c r="D17519" s="23"/>
    </row>
    <row r="17520" spans="1:4" hidden="1" x14ac:dyDescent="0.3">
      <c r="A17520" s="23"/>
      <c r="D17520" s="23"/>
    </row>
    <row r="17521" spans="1:4" hidden="1" x14ac:dyDescent="0.3">
      <c r="A17521" s="23"/>
      <c r="D17521" s="23"/>
    </row>
    <row r="17522" spans="1:4" hidden="1" x14ac:dyDescent="0.3">
      <c r="A17522" s="23"/>
      <c r="D17522" s="23"/>
    </row>
    <row r="17523" spans="1:4" hidden="1" x14ac:dyDescent="0.3">
      <c r="A17523" s="23"/>
      <c r="D17523" s="23"/>
    </row>
    <row r="17524" spans="1:4" hidden="1" x14ac:dyDescent="0.3">
      <c r="A17524" s="23"/>
      <c r="D17524" s="23"/>
    </row>
    <row r="17525" spans="1:4" hidden="1" x14ac:dyDescent="0.3">
      <c r="A17525" s="23"/>
      <c r="D17525" s="23"/>
    </row>
    <row r="17526" spans="1:4" hidden="1" x14ac:dyDescent="0.3">
      <c r="A17526" s="23"/>
      <c r="D17526" s="23"/>
    </row>
    <row r="17527" spans="1:4" hidden="1" x14ac:dyDescent="0.3">
      <c r="A17527" s="23"/>
      <c r="D17527" s="23"/>
    </row>
    <row r="17528" spans="1:4" hidden="1" x14ac:dyDescent="0.3">
      <c r="A17528" s="23"/>
      <c r="D17528" s="23"/>
    </row>
    <row r="17529" spans="1:4" hidden="1" x14ac:dyDescent="0.3">
      <c r="A17529" s="23"/>
      <c r="D17529" s="23"/>
    </row>
    <row r="17530" spans="1:4" hidden="1" x14ac:dyDescent="0.3">
      <c r="A17530" s="23"/>
      <c r="D17530" s="23"/>
    </row>
    <row r="17531" spans="1:4" hidden="1" x14ac:dyDescent="0.3">
      <c r="A17531" s="23"/>
      <c r="D17531" s="23"/>
    </row>
    <row r="17532" spans="1:4" hidden="1" x14ac:dyDescent="0.3">
      <c r="A17532" s="23"/>
      <c r="D17532" s="23"/>
    </row>
    <row r="17533" spans="1:4" hidden="1" x14ac:dyDescent="0.3">
      <c r="A17533" s="23"/>
      <c r="D17533" s="23"/>
    </row>
    <row r="17534" spans="1:4" hidden="1" x14ac:dyDescent="0.3">
      <c r="A17534" s="23"/>
      <c r="D17534" s="23"/>
    </row>
    <row r="17535" spans="1:4" hidden="1" x14ac:dyDescent="0.3">
      <c r="A17535" s="23"/>
      <c r="D17535" s="23"/>
    </row>
    <row r="17536" spans="1:4" hidden="1" x14ac:dyDescent="0.3">
      <c r="A17536" s="23"/>
      <c r="D17536" s="23"/>
    </row>
    <row r="17537" spans="1:4" hidden="1" x14ac:dyDescent="0.3">
      <c r="A17537" s="23"/>
      <c r="D17537" s="23"/>
    </row>
    <row r="17538" spans="1:4" hidden="1" x14ac:dyDescent="0.3">
      <c r="A17538" s="23"/>
      <c r="D17538" s="23"/>
    </row>
    <row r="17539" spans="1:4" hidden="1" x14ac:dyDescent="0.3">
      <c r="A17539" s="23"/>
      <c r="D17539" s="23"/>
    </row>
    <row r="17540" spans="1:4" hidden="1" x14ac:dyDescent="0.3">
      <c r="A17540" s="23"/>
      <c r="D17540" s="23"/>
    </row>
    <row r="17541" spans="1:4" hidden="1" x14ac:dyDescent="0.3">
      <c r="A17541" s="23"/>
      <c r="D17541" s="23"/>
    </row>
    <row r="17542" spans="1:4" hidden="1" x14ac:dyDescent="0.3">
      <c r="A17542" s="23"/>
      <c r="D17542" s="23"/>
    </row>
    <row r="17543" spans="1:4" hidden="1" x14ac:dyDescent="0.3">
      <c r="A17543" s="23"/>
      <c r="D17543" s="23"/>
    </row>
    <row r="17544" spans="1:4" hidden="1" x14ac:dyDescent="0.3">
      <c r="A17544" s="23"/>
      <c r="D17544" s="23"/>
    </row>
    <row r="17545" spans="1:4" hidden="1" x14ac:dyDescent="0.3">
      <c r="A17545" s="23"/>
      <c r="D17545" s="23"/>
    </row>
    <row r="17546" spans="1:4" hidden="1" x14ac:dyDescent="0.3">
      <c r="A17546" s="23"/>
      <c r="D17546" s="23"/>
    </row>
    <row r="17547" spans="1:4" hidden="1" x14ac:dyDescent="0.3">
      <c r="A17547" s="23"/>
      <c r="D17547" s="23"/>
    </row>
    <row r="17548" spans="1:4" hidden="1" x14ac:dyDescent="0.3">
      <c r="A17548" s="23"/>
      <c r="D17548" s="23"/>
    </row>
    <row r="17549" spans="1:4" hidden="1" x14ac:dyDescent="0.3">
      <c r="A17549" s="23"/>
      <c r="D17549" s="23"/>
    </row>
    <row r="17550" spans="1:4" hidden="1" x14ac:dyDescent="0.3">
      <c r="A17550" s="23"/>
      <c r="D17550" s="23"/>
    </row>
    <row r="17551" spans="1:4" hidden="1" x14ac:dyDescent="0.3">
      <c r="A17551" s="23"/>
      <c r="D17551" s="23"/>
    </row>
    <row r="17552" spans="1:4" hidden="1" x14ac:dyDescent="0.3">
      <c r="A17552" s="23"/>
      <c r="D17552" s="23"/>
    </row>
    <row r="17553" spans="1:4" hidden="1" x14ac:dyDescent="0.3">
      <c r="A17553" s="23"/>
      <c r="D17553" s="23"/>
    </row>
    <row r="17554" spans="1:4" hidden="1" x14ac:dyDescent="0.3">
      <c r="A17554" s="23"/>
      <c r="D17554" s="23"/>
    </row>
    <row r="17555" spans="1:4" hidden="1" x14ac:dyDescent="0.3">
      <c r="A17555" s="23"/>
      <c r="D17555" s="23"/>
    </row>
    <row r="17556" spans="1:4" hidden="1" x14ac:dyDescent="0.3">
      <c r="A17556" s="23"/>
      <c r="D17556" s="23"/>
    </row>
    <row r="17557" spans="1:4" hidden="1" x14ac:dyDescent="0.3">
      <c r="A17557" s="23"/>
      <c r="D17557" s="23"/>
    </row>
    <row r="17558" spans="1:4" hidden="1" x14ac:dyDescent="0.3">
      <c r="A17558" s="23"/>
      <c r="D17558" s="23"/>
    </row>
    <row r="17559" spans="1:4" hidden="1" x14ac:dyDescent="0.3">
      <c r="A17559" s="23"/>
      <c r="D17559" s="23"/>
    </row>
    <row r="17560" spans="1:4" hidden="1" x14ac:dyDescent="0.3">
      <c r="A17560" s="23"/>
      <c r="D17560" s="23"/>
    </row>
    <row r="17561" spans="1:4" hidden="1" x14ac:dyDescent="0.3">
      <c r="A17561" s="23"/>
      <c r="D17561" s="23"/>
    </row>
    <row r="17562" spans="1:4" hidden="1" x14ac:dyDescent="0.3">
      <c r="A17562" s="23"/>
      <c r="D17562" s="23"/>
    </row>
    <row r="17563" spans="1:4" hidden="1" x14ac:dyDescent="0.3">
      <c r="A17563" s="23"/>
      <c r="D17563" s="23"/>
    </row>
    <row r="17564" spans="1:4" hidden="1" x14ac:dyDescent="0.3">
      <c r="A17564" s="23"/>
      <c r="D17564" s="23"/>
    </row>
    <row r="17565" spans="1:4" hidden="1" x14ac:dyDescent="0.3">
      <c r="A17565" s="23"/>
      <c r="D17565" s="23"/>
    </row>
    <row r="17566" spans="1:4" hidden="1" x14ac:dyDescent="0.3">
      <c r="A17566" s="23"/>
      <c r="D17566" s="23"/>
    </row>
    <row r="17567" spans="1:4" hidden="1" x14ac:dyDescent="0.3">
      <c r="A17567" s="23"/>
      <c r="D17567" s="23"/>
    </row>
    <row r="17568" spans="1:4" hidden="1" x14ac:dyDescent="0.3">
      <c r="A17568" s="23"/>
      <c r="D17568" s="23"/>
    </row>
    <row r="17569" spans="1:4" hidden="1" x14ac:dyDescent="0.3">
      <c r="A17569" s="23"/>
      <c r="D17569" s="23"/>
    </row>
    <row r="17570" spans="1:4" hidden="1" x14ac:dyDescent="0.3">
      <c r="A17570" s="23"/>
      <c r="D17570" s="23"/>
    </row>
    <row r="17571" spans="1:4" hidden="1" x14ac:dyDescent="0.3">
      <c r="A17571" s="23"/>
      <c r="D17571" s="23"/>
    </row>
    <row r="17572" spans="1:4" hidden="1" x14ac:dyDescent="0.3">
      <c r="A17572" s="23"/>
      <c r="D17572" s="23"/>
    </row>
    <row r="17573" spans="1:4" hidden="1" x14ac:dyDescent="0.3">
      <c r="A17573" s="23"/>
      <c r="D17573" s="23"/>
    </row>
    <row r="17574" spans="1:4" hidden="1" x14ac:dyDescent="0.3">
      <c r="A17574" s="23"/>
      <c r="D17574" s="23"/>
    </row>
    <row r="17575" spans="1:4" hidden="1" x14ac:dyDescent="0.3">
      <c r="A17575" s="23"/>
      <c r="D17575" s="23"/>
    </row>
    <row r="17576" spans="1:4" hidden="1" x14ac:dyDescent="0.3">
      <c r="A17576" s="23"/>
      <c r="D17576" s="23"/>
    </row>
    <row r="17577" spans="1:4" hidden="1" x14ac:dyDescent="0.3">
      <c r="A17577" s="23"/>
      <c r="D17577" s="23"/>
    </row>
    <row r="17578" spans="1:4" hidden="1" x14ac:dyDescent="0.3">
      <c r="A17578" s="23"/>
      <c r="D17578" s="23"/>
    </row>
    <row r="17579" spans="1:4" hidden="1" x14ac:dyDescent="0.3">
      <c r="A17579" s="23"/>
      <c r="D17579" s="23"/>
    </row>
    <row r="17580" spans="1:4" hidden="1" x14ac:dyDescent="0.3">
      <c r="A17580" s="23"/>
      <c r="D17580" s="23"/>
    </row>
    <row r="17581" spans="1:4" hidden="1" x14ac:dyDescent="0.3">
      <c r="A17581" s="23"/>
      <c r="D17581" s="23"/>
    </row>
    <row r="17582" spans="1:4" hidden="1" x14ac:dyDescent="0.3">
      <c r="A17582" s="23"/>
      <c r="D17582" s="23"/>
    </row>
    <row r="17583" spans="1:4" hidden="1" x14ac:dyDescent="0.3">
      <c r="A17583" s="23"/>
      <c r="D17583" s="23"/>
    </row>
    <row r="17584" spans="1:4" hidden="1" x14ac:dyDescent="0.3">
      <c r="A17584" s="23"/>
      <c r="D17584" s="23"/>
    </row>
    <row r="17585" spans="1:4" hidden="1" x14ac:dyDescent="0.3">
      <c r="A17585" s="23"/>
      <c r="D17585" s="23"/>
    </row>
    <row r="17586" spans="1:4" hidden="1" x14ac:dyDescent="0.3">
      <c r="A17586" s="23"/>
      <c r="D17586" s="23"/>
    </row>
    <row r="17587" spans="1:4" hidden="1" x14ac:dyDescent="0.3">
      <c r="A17587" s="23"/>
      <c r="D17587" s="23"/>
    </row>
    <row r="17588" spans="1:4" hidden="1" x14ac:dyDescent="0.3">
      <c r="A17588" s="23"/>
      <c r="D17588" s="23"/>
    </row>
    <row r="17589" spans="1:4" hidden="1" x14ac:dyDescent="0.3">
      <c r="A17589" s="23"/>
      <c r="D17589" s="23"/>
    </row>
    <row r="17590" spans="1:4" hidden="1" x14ac:dyDescent="0.3">
      <c r="A17590" s="23"/>
      <c r="D17590" s="23"/>
    </row>
    <row r="17591" spans="1:4" hidden="1" x14ac:dyDescent="0.3">
      <c r="A17591" s="23"/>
      <c r="D17591" s="23"/>
    </row>
    <row r="17592" spans="1:4" hidden="1" x14ac:dyDescent="0.3">
      <c r="A17592" s="23"/>
      <c r="D17592" s="23"/>
    </row>
    <row r="17593" spans="1:4" hidden="1" x14ac:dyDescent="0.3">
      <c r="A17593" s="23"/>
      <c r="D17593" s="23"/>
    </row>
    <row r="17594" spans="1:4" hidden="1" x14ac:dyDescent="0.3">
      <c r="A17594" s="23"/>
      <c r="D17594" s="23"/>
    </row>
    <row r="17595" spans="1:4" hidden="1" x14ac:dyDescent="0.3">
      <c r="A17595" s="23"/>
      <c r="D17595" s="23"/>
    </row>
    <row r="17596" spans="1:4" hidden="1" x14ac:dyDescent="0.3">
      <c r="A17596" s="23"/>
      <c r="D17596" s="23"/>
    </row>
    <row r="17597" spans="1:4" hidden="1" x14ac:dyDescent="0.3">
      <c r="A17597" s="23"/>
      <c r="D17597" s="23"/>
    </row>
    <row r="17598" spans="1:4" hidden="1" x14ac:dyDescent="0.3">
      <c r="A17598" s="23"/>
      <c r="D17598" s="23"/>
    </row>
    <row r="17599" spans="1:4" hidden="1" x14ac:dyDescent="0.3">
      <c r="A17599" s="23"/>
      <c r="D17599" s="23"/>
    </row>
    <row r="17600" spans="1:4" hidden="1" x14ac:dyDescent="0.3">
      <c r="A17600" s="23"/>
      <c r="D17600" s="23"/>
    </row>
    <row r="17601" spans="1:4" hidden="1" x14ac:dyDescent="0.3">
      <c r="A17601" s="23"/>
      <c r="D17601" s="23"/>
    </row>
    <row r="17602" spans="1:4" hidden="1" x14ac:dyDescent="0.3">
      <c r="A17602" s="23"/>
      <c r="D17602" s="23"/>
    </row>
    <row r="17603" spans="1:4" hidden="1" x14ac:dyDescent="0.3">
      <c r="A17603" s="23"/>
      <c r="D17603" s="23"/>
    </row>
    <row r="17604" spans="1:4" hidden="1" x14ac:dyDescent="0.3">
      <c r="A17604" s="23"/>
      <c r="D17604" s="23"/>
    </row>
    <row r="17605" spans="1:4" hidden="1" x14ac:dyDescent="0.3">
      <c r="A17605" s="23"/>
      <c r="D17605" s="23"/>
    </row>
    <row r="17606" spans="1:4" hidden="1" x14ac:dyDescent="0.3">
      <c r="A17606" s="23"/>
      <c r="D17606" s="23"/>
    </row>
    <row r="17607" spans="1:4" hidden="1" x14ac:dyDescent="0.3">
      <c r="A17607" s="23"/>
      <c r="D17607" s="23"/>
    </row>
    <row r="17608" spans="1:4" hidden="1" x14ac:dyDescent="0.3">
      <c r="A17608" s="23"/>
      <c r="D17608" s="23"/>
    </row>
    <row r="17609" spans="1:4" hidden="1" x14ac:dyDescent="0.3">
      <c r="A17609" s="23"/>
      <c r="D17609" s="23"/>
    </row>
    <row r="17610" spans="1:4" hidden="1" x14ac:dyDescent="0.3">
      <c r="A17610" s="23"/>
      <c r="D17610" s="23"/>
    </row>
    <row r="17611" spans="1:4" hidden="1" x14ac:dyDescent="0.3">
      <c r="A17611" s="23"/>
      <c r="D17611" s="23"/>
    </row>
    <row r="17612" spans="1:4" hidden="1" x14ac:dyDescent="0.3">
      <c r="A17612" s="23"/>
      <c r="D17612" s="23"/>
    </row>
    <row r="17613" spans="1:4" hidden="1" x14ac:dyDescent="0.3">
      <c r="A17613" s="23"/>
      <c r="D17613" s="23"/>
    </row>
    <row r="17614" spans="1:4" hidden="1" x14ac:dyDescent="0.3">
      <c r="A17614" s="23"/>
      <c r="D17614" s="23"/>
    </row>
    <row r="17615" spans="1:4" hidden="1" x14ac:dyDescent="0.3">
      <c r="A17615" s="23"/>
      <c r="D17615" s="23"/>
    </row>
    <row r="17616" spans="1:4" hidden="1" x14ac:dyDescent="0.3">
      <c r="A17616" s="23"/>
      <c r="D17616" s="23"/>
    </row>
    <row r="17617" spans="1:4" hidden="1" x14ac:dyDescent="0.3">
      <c r="A17617" s="23"/>
      <c r="D17617" s="23"/>
    </row>
    <row r="17618" spans="1:4" hidden="1" x14ac:dyDescent="0.3">
      <c r="A17618" s="23"/>
      <c r="D17618" s="23"/>
    </row>
    <row r="17619" spans="1:4" hidden="1" x14ac:dyDescent="0.3">
      <c r="A17619" s="23"/>
      <c r="D17619" s="23"/>
    </row>
    <row r="17620" spans="1:4" hidden="1" x14ac:dyDescent="0.3">
      <c r="A17620" s="23"/>
      <c r="D17620" s="23"/>
    </row>
    <row r="17621" spans="1:4" hidden="1" x14ac:dyDescent="0.3">
      <c r="A17621" s="23"/>
      <c r="D17621" s="23"/>
    </row>
    <row r="17622" spans="1:4" hidden="1" x14ac:dyDescent="0.3">
      <c r="A17622" s="23"/>
      <c r="D17622" s="23"/>
    </row>
    <row r="17623" spans="1:4" hidden="1" x14ac:dyDescent="0.3">
      <c r="A17623" s="23"/>
      <c r="D17623" s="23"/>
    </row>
    <row r="17624" spans="1:4" hidden="1" x14ac:dyDescent="0.3">
      <c r="A17624" s="23"/>
      <c r="D17624" s="23"/>
    </row>
    <row r="17625" spans="1:4" hidden="1" x14ac:dyDescent="0.3">
      <c r="A17625" s="23"/>
      <c r="D17625" s="23"/>
    </row>
    <row r="17626" spans="1:4" hidden="1" x14ac:dyDescent="0.3">
      <c r="A17626" s="23"/>
      <c r="D17626" s="23"/>
    </row>
    <row r="17627" spans="1:4" hidden="1" x14ac:dyDescent="0.3">
      <c r="A17627" s="23"/>
      <c r="D17627" s="23"/>
    </row>
    <row r="17628" spans="1:4" hidden="1" x14ac:dyDescent="0.3">
      <c r="A17628" s="23"/>
      <c r="D17628" s="23"/>
    </row>
    <row r="17629" spans="1:4" hidden="1" x14ac:dyDescent="0.3">
      <c r="A17629" s="23"/>
      <c r="D17629" s="23"/>
    </row>
    <row r="17630" spans="1:4" hidden="1" x14ac:dyDescent="0.3">
      <c r="A17630" s="23"/>
      <c r="D17630" s="23"/>
    </row>
    <row r="17631" spans="1:4" hidden="1" x14ac:dyDescent="0.3">
      <c r="A17631" s="23"/>
      <c r="D17631" s="23"/>
    </row>
    <row r="17632" spans="1:4" hidden="1" x14ac:dyDescent="0.3">
      <c r="A17632" s="23"/>
      <c r="D17632" s="23"/>
    </row>
    <row r="17633" spans="1:4" hidden="1" x14ac:dyDescent="0.3">
      <c r="A17633" s="23"/>
      <c r="D17633" s="23"/>
    </row>
    <row r="17634" spans="1:4" hidden="1" x14ac:dyDescent="0.3">
      <c r="A17634" s="23"/>
      <c r="D17634" s="23"/>
    </row>
    <row r="17635" spans="1:4" hidden="1" x14ac:dyDescent="0.3">
      <c r="A17635" s="23"/>
      <c r="D17635" s="23"/>
    </row>
    <row r="17636" spans="1:4" hidden="1" x14ac:dyDescent="0.3">
      <c r="A17636" s="23"/>
      <c r="D17636" s="23"/>
    </row>
    <row r="17637" spans="1:4" hidden="1" x14ac:dyDescent="0.3">
      <c r="A17637" s="23"/>
      <c r="D17637" s="23"/>
    </row>
    <row r="17638" spans="1:4" hidden="1" x14ac:dyDescent="0.3">
      <c r="A17638" s="23"/>
      <c r="D17638" s="23"/>
    </row>
    <row r="17639" spans="1:4" hidden="1" x14ac:dyDescent="0.3">
      <c r="A17639" s="23"/>
      <c r="D17639" s="23"/>
    </row>
    <row r="17640" spans="1:4" hidden="1" x14ac:dyDescent="0.3">
      <c r="A17640" s="23"/>
      <c r="D17640" s="23"/>
    </row>
    <row r="17641" spans="1:4" hidden="1" x14ac:dyDescent="0.3">
      <c r="A17641" s="23"/>
      <c r="D17641" s="23"/>
    </row>
    <row r="17642" spans="1:4" hidden="1" x14ac:dyDescent="0.3">
      <c r="A17642" s="23"/>
      <c r="D17642" s="23"/>
    </row>
    <row r="17643" spans="1:4" hidden="1" x14ac:dyDescent="0.3">
      <c r="A17643" s="23"/>
      <c r="D17643" s="23"/>
    </row>
    <row r="17644" spans="1:4" hidden="1" x14ac:dyDescent="0.3">
      <c r="A17644" s="23"/>
      <c r="D17644" s="23"/>
    </row>
    <row r="17645" spans="1:4" hidden="1" x14ac:dyDescent="0.3">
      <c r="A17645" s="23"/>
      <c r="D17645" s="23"/>
    </row>
    <row r="17646" spans="1:4" hidden="1" x14ac:dyDescent="0.3">
      <c r="A17646" s="23"/>
      <c r="D17646" s="23"/>
    </row>
    <row r="17647" spans="1:4" hidden="1" x14ac:dyDescent="0.3">
      <c r="A17647" s="23"/>
      <c r="D17647" s="23"/>
    </row>
    <row r="17648" spans="1:4" hidden="1" x14ac:dyDescent="0.3">
      <c r="A17648" s="23"/>
      <c r="D17648" s="23"/>
    </row>
    <row r="17649" spans="1:4" hidden="1" x14ac:dyDescent="0.3">
      <c r="A17649" s="23"/>
      <c r="D17649" s="23"/>
    </row>
    <row r="17650" spans="1:4" hidden="1" x14ac:dyDescent="0.3">
      <c r="A17650" s="23"/>
      <c r="D17650" s="23"/>
    </row>
    <row r="17651" spans="1:4" hidden="1" x14ac:dyDescent="0.3">
      <c r="A17651" s="23"/>
      <c r="D17651" s="23"/>
    </row>
    <row r="17652" spans="1:4" hidden="1" x14ac:dyDescent="0.3">
      <c r="A17652" s="23"/>
      <c r="D17652" s="23"/>
    </row>
    <row r="17653" spans="1:4" hidden="1" x14ac:dyDescent="0.3">
      <c r="A17653" s="23"/>
      <c r="D17653" s="23"/>
    </row>
    <row r="17654" spans="1:4" hidden="1" x14ac:dyDescent="0.3">
      <c r="A17654" s="23"/>
      <c r="D17654" s="23"/>
    </row>
    <row r="17655" spans="1:4" hidden="1" x14ac:dyDescent="0.3">
      <c r="A17655" s="23"/>
      <c r="D17655" s="23"/>
    </row>
    <row r="17656" spans="1:4" hidden="1" x14ac:dyDescent="0.3">
      <c r="A17656" s="23"/>
      <c r="D17656" s="23"/>
    </row>
    <row r="17657" spans="1:4" hidden="1" x14ac:dyDescent="0.3">
      <c r="A17657" s="23"/>
      <c r="D17657" s="23"/>
    </row>
    <row r="17658" spans="1:4" hidden="1" x14ac:dyDescent="0.3">
      <c r="A17658" s="23"/>
      <c r="D17658" s="23"/>
    </row>
    <row r="17659" spans="1:4" hidden="1" x14ac:dyDescent="0.3">
      <c r="A17659" s="23"/>
      <c r="D17659" s="23"/>
    </row>
    <row r="17660" spans="1:4" hidden="1" x14ac:dyDescent="0.3">
      <c r="A17660" s="23"/>
      <c r="D17660" s="23"/>
    </row>
    <row r="17661" spans="1:4" hidden="1" x14ac:dyDescent="0.3">
      <c r="A17661" s="23"/>
      <c r="D17661" s="23"/>
    </row>
    <row r="17662" spans="1:4" hidden="1" x14ac:dyDescent="0.3">
      <c r="A17662" s="23"/>
      <c r="D17662" s="23"/>
    </row>
    <row r="17663" spans="1:4" hidden="1" x14ac:dyDescent="0.3">
      <c r="A17663" s="23"/>
      <c r="D17663" s="23"/>
    </row>
    <row r="17664" spans="1:4" hidden="1" x14ac:dyDescent="0.3">
      <c r="A17664" s="23"/>
      <c r="D17664" s="23"/>
    </row>
    <row r="17665" spans="1:4" hidden="1" x14ac:dyDescent="0.3">
      <c r="A17665" s="23"/>
      <c r="D17665" s="23"/>
    </row>
    <row r="17666" spans="1:4" hidden="1" x14ac:dyDescent="0.3">
      <c r="A17666" s="23"/>
      <c r="D17666" s="23"/>
    </row>
    <row r="17667" spans="1:4" hidden="1" x14ac:dyDescent="0.3">
      <c r="A17667" s="23"/>
      <c r="D17667" s="23"/>
    </row>
    <row r="17668" spans="1:4" hidden="1" x14ac:dyDescent="0.3">
      <c r="A17668" s="23"/>
      <c r="D17668" s="23"/>
    </row>
    <row r="17669" spans="1:4" hidden="1" x14ac:dyDescent="0.3">
      <c r="A17669" s="23"/>
      <c r="D17669" s="23"/>
    </row>
    <row r="17670" spans="1:4" hidden="1" x14ac:dyDescent="0.3">
      <c r="A17670" s="23"/>
      <c r="D17670" s="23"/>
    </row>
    <row r="17671" spans="1:4" hidden="1" x14ac:dyDescent="0.3">
      <c r="A17671" s="23"/>
      <c r="D17671" s="23"/>
    </row>
    <row r="17672" spans="1:4" hidden="1" x14ac:dyDescent="0.3">
      <c r="A17672" s="23"/>
      <c r="D17672" s="23"/>
    </row>
    <row r="17673" spans="1:4" hidden="1" x14ac:dyDescent="0.3">
      <c r="A17673" s="23"/>
      <c r="D17673" s="23"/>
    </row>
    <row r="17674" spans="1:4" hidden="1" x14ac:dyDescent="0.3">
      <c r="A17674" s="23"/>
      <c r="D17674" s="23"/>
    </row>
    <row r="17675" spans="1:4" hidden="1" x14ac:dyDescent="0.3">
      <c r="A17675" s="23"/>
      <c r="D17675" s="23"/>
    </row>
    <row r="17676" spans="1:4" hidden="1" x14ac:dyDescent="0.3">
      <c r="A17676" s="23"/>
      <c r="D17676" s="23"/>
    </row>
    <row r="17677" spans="1:4" hidden="1" x14ac:dyDescent="0.3">
      <c r="A17677" s="23"/>
      <c r="D17677" s="23"/>
    </row>
    <row r="17678" spans="1:4" hidden="1" x14ac:dyDescent="0.3">
      <c r="A17678" s="23"/>
      <c r="D17678" s="23"/>
    </row>
    <row r="17679" spans="1:4" hidden="1" x14ac:dyDescent="0.3">
      <c r="A17679" s="23"/>
      <c r="D17679" s="23"/>
    </row>
    <row r="17680" spans="1:4" hidden="1" x14ac:dyDescent="0.3">
      <c r="A17680" s="23"/>
      <c r="D17680" s="23"/>
    </row>
    <row r="17681" spans="1:4" hidden="1" x14ac:dyDescent="0.3">
      <c r="A17681" s="23"/>
      <c r="D17681" s="23"/>
    </row>
    <row r="17682" spans="1:4" hidden="1" x14ac:dyDescent="0.3">
      <c r="A17682" s="23"/>
      <c r="D17682" s="23"/>
    </row>
    <row r="17683" spans="1:4" hidden="1" x14ac:dyDescent="0.3">
      <c r="A17683" s="23"/>
      <c r="D17683" s="23"/>
    </row>
    <row r="17684" spans="1:4" hidden="1" x14ac:dyDescent="0.3">
      <c r="A17684" s="23"/>
      <c r="D17684" s="23"/>
    </row>
    <row r="17685" spans="1:4" hidden="1" x14ac:dyDescent="0.3">
      <c r="A17685" s="23"/>
      <c r="D17685" s="23"/>
    </row>
    <row r="17686" spans="1:4" hidden="1" x14ac:dyDescent="0.3">
      <c r="A17686" s="23"/>
      <c r="D17686" s="23"/>
    </row>
    <row r="17687" spans="1:4" hidden="1" x14ac:dyDescent="0.3">
      <c r="A17687" s="23"/>
      <c r="D17687" s="23"/>
    </row>
    <row r="17688" spans="1:4" hidden="1" x14ac:dyDescent="0.3">
      <c r="A17688" s="23"/>
      <c r="D17688" s="23"/>
    </row>
    <row r="17689" spans="1:4" hidden="1" x14ac:dyDescent="0.3">
      <c r="A17689" s="23"/>
      <c r="D17689" s="23"/>
    </row>
    <row r="17690" spans="1:4" hidden="1" x14ac:dyDescent="0.3">
      <c r="A17690" s="23"/>
      <c r="D17690" s="23"/>
    </row>
    <row r="17691" spans="1:4" hidden="1" x14ac:dyDescent="0.3">
      <c r="A17691" s="23"/>
      <c r="D17691" s="23"/>
    </row>
    <row r="17692" spans="1:4" hidden="1" x14ac:dyDescent="0.3">
      <c r="A17692" s="23"/>
      <c r="D17692" s="23"/>
    </row>
    <row r="17693" spans="1:4" hidden="1" x14ac:dyDescent="0.3">
      <c r="A17693" s="23"/>
      <c r="D17693" s="23"/>
    </row>
    <row r="17694" spans="1:4" hidden="1" x14ac:dyDescent="0.3">
      <c r="A17694" s="23"/>
      <c r="D17694" s="23"/>
    </row>
    <row r="17695" spans="1:4" hidden="1" x14ac:dyDescent="0.3">
      <c r="A17695" s="23"/>
      <c r="D17695" s="23"/>
    </row>
    <row r="17696" spans="1:4" hidden="1" x14ac:dyDescent="0.3">
      <c r="A17696" s="23"/>
      <c r="D17696" s="23"/>
    </row>
    <row r="17697" spans="1:4" hidden="1" x14ac:dyDescent="0.3">
      <c r="A17697" s="23"/>
      <c r="D17697" s="23"/>
    </row>
    <row r="17698" spans="1:4" hidden="1" x14ac:dyDescent="0.3">
      <c r="A17698" s="23"/>
      <c r="D17698" s="23"/>
    </row>
    <row r="17699" spans="1:4" hidden="1" x14ac:dyDescent="0.3">
      <c r="A17699" s="23"/>
      <c r="D17699" s="23"/>
    </row>
    <row r="17700" spans="1:4" hidden="1" x14ac:dyDescent="0.3">
      <c r="A17700" s="23"/>
      <c r="D17700" s="23"/>
    </row>
    <row r="17701" spans="1:4" hidden="1" x14ac:dyDescent="0.3">
      <c r="A17701" s="23"/>
      <c r="D17701" s="23"/>
    </row>
    <row r="17702" spans="1:4" hidden="1" x14ac:dyDescent="0.3">
      <c r="A17702" s="23"/>
      <c r="D17702" s="23"/>
    </row>
    <row r="17703" spans="1:4" hidden="1" x14ac:dyDescent="0.3">
      <c r="A17703" s="23"/>
      <c r="D17703" s="23"/>
    </row>
    <row r="17704" spans="1:4" hidden="1" x14ac:dyDescent="0.3">
      <c r="A17704" s="23"/>
      <c r="D17704" s="23"/>
    </row>
    <row r="17705" spans="1:4" hidden="1" x14ac:dyDescent="0.3">
      <c r="A17705" s="23"/>
      <c r="D17705" s="23"/>
    </row>
    <row r="17706" spans="1:4" hidden="1" x14ac:dyDescent="0.3">
      <c r="A17706" s="23"/>
      <c r="D17706" s="23"/>
    </row>
    <row r="17707" spans="1:4" hidden="1" x14ac:dyDescent="0.3">
      <c r="A17707" s="23"/>
      <c r="D17707" s="23"/>
    </row>
    <row r="17708" spans="1:4" hidden="1" x14ac:dyDescent="0.3">
      <c r="A17708" s="23"/>
      <c r="D17708" s="23"/>
    </row>
    <row r="17709" spans="1:4" hidden="1" x14ac:dyDescent="0.3">
      <c r="A17709" s="23"/>
      <c r="D17709" s="23"/>
    </row>
    <row r="17710" spans="1:4" hidden="1" x14ac:dyDescent="0.3">
      <c r="A17710" s="23"/>
      <c r="D17710" s="23"/>
    </row>
    <row r="17711" spans="1:4" hidden="1" x14ac:dyDescent="0.3">
      <c r="A17711" s="23"/>
      <c r="D17711" s="23"/>
    </row>
    <row r="17712" spans="1:4" hidden="1" x14ac:dyDescent="0.3">
      <c r="A17712" s="23"/>
      <c r="D17712" s="23"/>
    </row>
    <row r="17713" spans="1:4" hidden="1" x14ac:dyDescent="0.3">
      <c r="A17713" s="23"/>
      <c r="D17713" s="23"/>
    </row>
    <row r="17714" spans="1:4" hidden="1" x14ac:dyDescent="0.3">
      <c r="A17714" s="23"/>
      <c r="D17714" s="23"/>
    </row>
    <row r="17715" spans="1:4" hidden="1" x14ac:dyDescent="0.3">
      <c r="A17715" s="23"/>
      <c r="D17715" s="23"/>
    </row>
    <row r="17716" spans="1:4" hidden="1" x14ac:dyDescent="0.3">
      <c r="A17716" s="23"/>
      <c r="D17716" s="23"/>
    </row>
    <row r="17717" spans="1:4" hidden="1" x14ac:dyDescent="0.3">
      <c r="A17717" s="23"/>
      <c r="D17717" s="23"/>
    </row>
    <row r="17718" spans="1:4" hidden="1" x14ac:dyDescent="0.3">
      <c r="A17718" s="23"/>
      <c r="D17718" s="23"/>
    </row>
    <row r="17719" spans="1:4" hidden="1" x14ac:dyDescent="0.3">
      <c r="A17719" s="23"/>
      <c r="D17719" s="23"/>
    </row>
    <row r="17720" spans="1:4" hidden="1" x14ac:dyDescent="0.3">
      <c r="A17720" s="23"/>
      <c r="D17720" s="23"/>
    </row>
    <row r="17721" spans="1:4" hidden="1" x14ac:dyDescent="0.3">
      <c r="A17721" s="23"/>
      <c r="D17721" s="23"/>
    </row>
    <row r="17722" spans="1:4" hidden="1" x14ac:dyDescent="0.3">
      <c r="A17722" s="23"/>
      <c r="D17722" s="23"/>
    </row>
    <row r="17723" spans="1:4" hidden="1" x14ac:dyDescent="0.3">
      <c r="A17723" s="23"/>
      <c r="D17723" s="23"/>
    </row>
    <row r="17724" spans="1:4" hidden="1" x14ac:dyDescent="0.3">
      <c r="A17724" s="23"/>
      <c r="D17724" s="23"/>
    </row>
    <row r="17725" spans="1:4" hidden="1" x14ac:dyDescent="0.3">
      <c r="A17725" s="23"/>
      <c r="D17725" s="23"/>
    </row>
    <row r="17726" spans="1:4" hidden="1" x14ac:dyDescent="0.3">
      <c r="A17726" s="23"/>
      <c r="D17726" s="23"/>
    </row>
    <row r="17727" spans="1:4" hidden="1" x14ac:dyDescent="0.3">
      <c r="A17727" s="23"/>
      <c r="D17727" s="23"/>
    </row>
    <row r="17728" spans="1:4" hidden="1" x14ac:dyDescent="0.3">
      <c r="A17728" s="23"/>
      <c r="D17728" s="23"/>
    </row>
    <row r="17729" spans="1:4" hidden="1" x14ac:dyDescent="0.3">
      <c r="A17729" s="23"/>
      <c r="D17729" s="23"/>
    </row>
    <row r="17730" spans="1:4" hidden="1" x14ac:dyDescent="0.3">
      <c r="A17730" s="23"/>
      <c r="D17730" s="23"/>
    </row>
    <row r="17731" spans="1:4" hidden="1" x14ac:dyDescent="0.3">
      <c r="A17731" s="23"/>
      <c r="D17731" s="23"/>
    </row>
    <row r="17732" spans="1:4" hidden="1" x14ac:dyDescent="0.3">
      <c r="A17732" s="23"/>
      <c r="D17732" s="23"/>
    </row>
    <row r="17733" spans="1:4" hidden="1" x14ac:dyDescent="0.3">
      <c r="A17733" s="23"/>
      <c r="D17733" s="23"/>
    </row>
    <row r="17734" spans="1:4" hidden="1" x14ac:dyDescent="0.3">
      <c r="A17734" s="23"/>
      <c r="D17734" s="23"/>
    </row>
    <row r="17735" spans="1:4" hidden="1" x14ac:dyDescent="0.3">
      <c r="A17735" s="23"/>
      <c r="D17735" s="23"/>
    </row>
    <row r="17736" spans="1:4" hidden="1" x14ac:dyDescent="0.3">
      <c r="A17736" s="23"/>
      <c r="D17736" s="23"/>
    </row>
    <row r="17737" spans="1:4" hidden="1" x14ac:dyDescent="0.3">
      <c r="A17737" s="23"/>
      <c r="D17737" s="23"/>
    </row>
    <row r="17738" spans="1:4" hidden="1" x14ac:dyDescent="0.3">
      <c r="A17738" s="23"/>
      <c r="D17738" s="23"/>
    </row>
    <row r="17739" spans="1:4" hidden="1" x14ac:dyDescent="0.3">
      <c r="A17739" s="23"/>
      <c r="D17739" s="23"/>
    </row>
    <row r="17740" spans="1:4" hidden="1" x14ac:dyDescent="0.3">
      <c r="A17740" s="23"/>
      <c r="D17740" s="23"/>
    </row>
    <row r="17741" spans="1:4" hidden="1" x14ac:dyDescent="0.3">
      <c r="A17741" s="23"/>
      <c r="D17741" s="23"/>
    </row>
    <row r="17742" spans="1:4" hidden="1" x14ac:dyDescent="0.3">
      <c r="A17742" s="23"/>
      <c r="D17742" s="23"/>
    </row>
    <row r="17743" spans="1:4" hidden="1" x14ac:dyDescent="0.3">
      <c r="A17743" s="23"/>
      <c r="D17743" s="23"/>
    </row>
    <row r="17744" spans="1:4" hidden="1" x14ac:dyDescent="0.3">
      <c r="A17744" s="23"/>
      <c r="D17744" s="23"/>
    </row>
    <row r="17745" spans="1:4" hidden="1" x14ac:dyDescent="0.3">
      <c r="A17745" s="23"/>
      <c r="D17745" s="23"/>
    </row>
    <row r="17746" spans="1:4" hidden="1" x14ac:dyDescent="0.3">
      <c r="A17746" s="23"/>
      <c r="D17746" s="23"/>
    </row>
    <row r="17747" spans="1:4" hidden="1" x14ac:dyDescent="0.3">
      <c r="A17747" s="23"/>
      <c r="D17747" s="23"/>
    </row>
    <row r="17748" spans="1:4" hidden="1" x14ac:dyDescent="0.3">
      <c r="A17748" s="23"/>
      <c r="D17748" s="23"/>
    </row>
    <row r="17749" spans="1:4" hidden="1" x14ac:dyDescent="0.3">
      <c r="A17749" s="23"/>
      <c r="D17749" s="23"/>
    </row>
    <row r="17750" spans="1:4" hidden="1" x14ac:dyDescent="0.3">
      <c r="A17750" s="23"/>
      <c r="D17750" s="23"/>
    </row>
    <row r="17751" spans="1:4" hidden="1" x14ac:dyDescent="0.3">
      <c r="A17751" s="23"/>
      <c r="D17751" s="23"/>
    </row>
    <row r="17752" spans="1:4" hidden="1" x14ac:dyDescent="0.3">
      <c r="A17752" s="23"/>
      <c r="D17752" s="23"/>
    </row>
    <row r="17753" spans="1:4" hidden="1" x14ac:dyDescent="0.3">
      <c r="A17753" s="23"/>
      <c r="D17753" s="23"/>
    </row>
    <row r="17754" spans="1:4" hidden="1" x14ac:dyDescent="0.3">
      <c r="A17754" s="23"/>
      <c r="D17754" s="23"/>
    </row>
    <row r="17755" spans="1:4" hidden="1" x14ac:dyDescent="0.3">
      <c r="A17755" s="23"/>
      <c r="D17755" s="23"/>
    </row>
    <row r="17756" spans="1:4" hidden="1" x14ac:dyDescent="0.3">
      <c r="A17756" s="23"/>
      <c r="D17756" s="23"/>
    </row>
    <row r="17757" spans="1:4" hidden="1" x14ac:dyDescent="0.3">
      <c r="A17757" s="23"/>
      <c r="D17757" s="23"/>
    </row>
    <row r="17758" spans="1:4" hidden="1" x14ac:dyDescent="0.3">
      <c r="A17758" s="23"/>
      <c r="D17758" s="23"/>
    </row>
    <row r="17759" spans="1:4" hidden="1" x14ac:dyDescent="0.3">
      <c r="A17759" s="23"/>
      <c r="D17759" s="23"/>
    </row>
    <row r="17760" spans="1:4" hidden="1" x14ac:dyDescent="0.3">
      <c r="A17760" s="23"/>
      <c r="D17760" s="23"/>
    </row>
    <row r="17761" spans="1:4" hidden="1" x14ac:dyDescent="0.3">
      <c r="A17761" s="23"/>
      <c r="D17761" s="23"/>
    </row>
    <row r="17762" spans="1:4" hidden="1" x14ac:dyDescent="0.3">
      <c r="A17762" s="23"/>
      <c r="D17762" s="23"/>
    </row>
    <row r="17763" spans="1:4" hidden="1" x14ac:dyDescent="0.3">
      <c r="A17763" s="23"/>
      <c r="D17763" s="23"/>
    </row>
    <row r="17764" spans="1:4" hidden="1" x14ac:dyDescent="0.3">
      <c r="A17764" s="23"/>
      <c r="D17764" s="23"/>
    </row>
    <row r="17765" spans="1:4" hidden="1" x14ac:dyDescent="0.3">
      <c r="A17765" s="23"/>
      <c r="D17765" s="23"/>
    </row>
    <row r="17766" spans="1:4" hidden="1" x14ac:dyDescent="0.3">
      <c r="A17766" s="23"/>
      <c r="D17766" s="23"/>
    </row>
    <row r="17767" spans="1:4" hidden="1" x14ac:dyDescent="0.3">
      <c r="A17767" s="23"/>
      <c r="D17767" s="23"/>
    </row>
    <row r="17768" spans="1:4" hidden="1" x14ac:dyDescent="0.3">
      <c r="A17768" s="23"/>
      <c r="D17768" s="23"/>
    </row>
    <row r="17769" spans="1:4" hidden="1" x14ac:dyDescent="0.3">
      <c r="A17769" s="23"/>
      <c r="D17769" s="23"/>
    </row>
    <row r="17770" spans="1:4" hidden="1" x14ac:dyDescent="0.3">
      <c r="A17770" s="23"/>
      <c r="D17770" s="23"/>
    </row>
    <row r="17771" spans="1:4" hidden="1" x14ac:dyDescent="0.3">
      <c r="A17771" s="23"/>
      <c r="D17771" s="23"/>
    </row>
    <row r="17772" spans="1:4" hidden="1" x14ac:dyDescent="0.3">
      <c r="A17772" s="23"/>
      <c r="D17772" s="23"/>
    </row>
    <row r="17773" spans="1:4" hidden="1" x14ac:dyDescent="0.3">
      <c r="A17773" s="23"/>
      <c r="D17773" s="23"/>
    </row>
    <row r="17774" spans="1:4" hidden="1" x14ac:dyDescent="0.3">
      <c r="A17774" s="23"/>
      <c r="D17774" s="23"/>
    </row>
    <row r="17775" spans="1:4" hidden="1" x14ac:dyDescent="0.3">
      <c r="A17775" s="23"/>
      <c r="D17775" s="23"/>
    </row>
    <row r="17776" spans="1:4" hidden="1" x14ac:dyDescent="0.3">
      <c r="A17776" s="23"/>
      <c r="D17776" s="23"/>
    </row>
    <row r="17777" spans="1:4" hidden="1" x14ac:dyDescent="0.3">
      <c r="A17777" s="23"/>
      <c r="D17777" s="23"/>
    </row>
    <row r="17778" spans="1:4" hidden="1" x14ac:dyDescent="0.3">
      <c r="A17778" s="23"/>
      <c r="D17778" s="23"/>
    </row>
    <row r="17779" spans="1:4" hidden="1" x14ac:dyDescent="0.3">
      <c r="A17779" s="23"/>
      <c r="D17779" s="23"/>
    </row>
    <row r="17780" spans="1:4" hidden="1" x14ac:dyDescent="0.3">
      <c r="A17780" s="23"/>
      <c r="D17780" s="23"/>
    </row>
    <row r="17781" spans="1:4" hidden="1" x14ac:dyDescent="0.3">
      <c r="A17781" s="23"/>
      <c r="D17781" s="23"/>
    </row>
    <row r="17782" spans="1:4" hidden="1" x14ac:dyDescent="0.3">
      <c r="A17782" s="23"/>
      <c r="D17782" s="23"/>
    </row>
    <row r="17783" spans="1:4" hidden="1" x14ac:dyDescent="0.3">
      <c r="A17783" s="23"/>
      <c r="D17783" s="23"/>
    </row>
    <row r="17784" spans="1:4" hidden="1" x14ac:dyDescent="0.3">
      <c r="A17784" s="23"/>
      <c r="D17784" s="23"/>
    </row>
    <row r="17785" spans="1:4" hidden="1" x14ac:dyDescent="0.3">
      <c r="A17785" s="23"/>
      <c r="D17785" s="23"/>
    </row>
    <row r="17786" spans="1:4" hidden="1" x14ac:dyDescent="0.3">
      <c r="A17786" s="23"/>
      <c r="D17786" s="23"/>
    </row>
    <row r="17787" spans="1:4" hidden="1" x14ac:dyDescent="0.3">
      <c r="A17787" s="23"/>
      <c r="D17787" s="23"/>
    </row>
    <row r="17788" spans="1:4" hidden="1" x14ac:dyDescent="0.3">
      <c r="A17788" s="23"/>
      <c r="D17788" s="23"/>
    </row>
    <row r="17789" spans="1:4" hidden="1" x14ac:dyDescent="0.3">
      <c r="A17789" s="23"/>
      <c r="D17789" s="23"/>
    </row>
    <row r="17790" spans="1:4" hidden="1" x14ac:dyDescent="0.3">
      <c r="A17790" s="23"/>
      <c r="D17790" s="23"/>
    </row>
    <row r="17791" spans="1:4" hidden="1" x14ac:dyDescent="0.3">
      <c r="A17791" s="23"/>
      <c r="D17791" s="23"/>
    </row>
    <row r="17792" spans="1:4" hidden="1" x14ac:dyDescent="0.3">
      <c r="A17792" s="23"/>
      <c r="D17792" s="23"/>
    </row>
    <row r="17793" spans="1:4" hidden="1" x14ac:dyDescent="0.3">
      <c r="A17793" s="23"/>
      <c r="D17793" s="23"/>
    </row>
    <row r="17794" spans="1:4" hidden="1" x14ac:dyDescent="0.3">
      <c r="A17794" s="23"/>
      <c r="D17794" s="23"/>
    </row>
    <row r="17795" spans="1:4" hidden="1" x14ac:dyDescent="0.3">
      <c r="A17795" s="23"/>
      <c r="D17795" s="23"/>
    </row>
    <row r="17796" spans="1:4" hidden="1" x14ac:dyDescent="0.3">
      <c r="A17796" s="23"/>
      <c r="D17796" s="23"/>
    </row>
    <row r="17797" spans="1:4" hidden="1" x14ac:dyDescent="0.3">
      <c r="A17797" s="23"/>
      <c r="D17797" s="23"/>
    </row>
    <row r="17798" spans="1:4" hidden="1" x14ac:dyDescent="0.3">
      <c r="A17798" s="23"/>
      <c r="D17798" s="23"/>
    </row>
    <row r="17799" spans="1:4" hidden="1" x14ac:dyDescent="0.3">
      <c r="A17799" s="23"/>
      <c r="D17799" s="23"/>
    </row>
    <row r="17800" spans="1:4" hidden="1" x14ac:dyDescent="0.3">
      <c r="A17800" s="23"/>
      <c r="D17800" s="23"/>
    </row>
    <row r="17801" spans="1:4" hidden="1" x14ac:dyDescent="0.3">
      <c r="A17801" s="23"/>
      <c r="D17801" s="23"/>
    </row>
    <row r="17802" spans="1:4" hidden="1" x14ac:dyDescent="0.3">
      <c r="A17802" s="23"/>
      <c r="D17802" s="23"/>
    </row>
    <row r="17803" spans="1:4" hidden="1" x14ac:dyDescent="0.3">
      <c r="A17803" s="23"/>
      <c r="D17803" s="23"/>
    </row>
    <row r="17804" spans="1:4" hidden="1" x14ac:dyDescent="0.3">
      <c r="A17804" s="23"/>
      <c r="D17804" s="23"/>
    </row>
    <row r="17805" spans="1:4" hidden="1" x14ac:dyDescent="0.3">
      <c r="A17805" s="23"/>
      <c r="D17805" s="23"/>
    </row>
    <row r="17806" spans="1:4" hidden="1" x14ac:dyDescent="0.3">
      <c r="A17806" s="23"/>
      <c r="D17806" s="23"/>
    </row>
    <row r="17807" spans="1:4" hidden="1" x14ac:dyDescent="0.3">
      <c r="A17807" s="23"/>
      <c r="D17807" s="23"/>
    </row>
    <row r="17808" spans="1:4" hidden="1" x14ac:dyDescent="0.3">
      <c r="A17808" s="23"/>
      <c r="D17808" s="23"/>
    </row>
    <row r="17809" spans="1:4" hidden="1" x14ac:dyDescent="0.3">
      <c r="A17809" s="23"/>
      <c r="D17809" s="23"/>
    </row>
    <row r="17810" spans="1:4" hidden="1" x14ac:dyDescent="0.3">
      <c r="A17810" s="23"/>
      <c r="D17810" s="23"/>
    </row>
    <row r="17811" spans="1:4" hidden="1" x14ac:dyDescent="0.3">
      <c r="A17811" s="23"/>
      <c r="D17811" s="23"/>
    </row>
    <row r="17812" spans="1:4" hidden="1" x14ac:dyDescent="0.3">
      <c r="A17812" s="23"/>
      <c r="D17812" s="23"/>
    </row>
    <row r="17813" spans="1:4" hidden="1" x14ac:dyDescent="0.3">
      <c r="A17813" s="23"/>
      <c r="D17813" s="23"/>
    </row>
    <row r="17814" spans="1:4" hidden="1" x14ac:dyDescent="0.3">
      <c r="A17814" s="23"/>
      <c r="D17814" s="23"/>
    </row>
    <row r="17815" spans="1:4" hidden="1" x14ac:dyDescent="0.3">
      <c r="A17815" s="23"/>
      <c r="D17815" s="23"/>
    </row>
    <row r="17816" spans="1:4" hidden="1" x14ac:dyDescent="0.3">
      <c r="A17816" s="23"/>
      <c r="D17816" s="23"/>
    </row>
    <row r="17817" spans="1:4" hidden="1" x14ac:dyDescent="0.3">
      <c r="A17817" s="23"/>
      <c r="D17817" s="23"/>
    </row>
    <row r="17818" spans="1:4" hidden="1" x14ac:dyDescent="0.3">
      <c r="A17818" s="23"/>
      <c r="D17818" s="23"/>
    </row>
    <row r="17819" spans="1:4" hidden="1" x14ac:dyDescent="0.3">
      <c r="A17819" s="23"/>
      <c r="D17819" s="23"/>
    </row>
    <row r="17820" spans="1:4" hidden="1" x14ac:dyDescent="0.3">
      <c r="A17820" s="23"/>
      <c r="D17820" s="23"/>
    </row>
    <row r="17821" spans="1:4" hidden="1" x14ac:dyDescent="0.3">
      <c r="A17821" s="23"/>
      <c r="D17821" s="23"/>
    </row>
    <row r="17822" spans="1:4" hidden="1" x14ac:dyDescent="0.3">
      <c r="A17822" s="23"/>
      <c r="D17822" s="23"/>
    </row>
    <row r="17823" spans="1:4" hidden="1" x14ac:dyDescent="0.3">
      <c r="A17823" s="23"/>
      <c r="D17823" s="23"/>
    </row>
    <row r="17824" spans="1:4" hidden="1" x14ac:dyDescent="0.3">
      <c r="A17824" s="23"/>
      <c r="D17824" s="23"/>
    </row>
    <row r="17825" spans="1:4" hidden="1" x14ac:dyDescent="0.3">
      <c r="A17825" s="23"/>
      <c r="D17825" s="23"/>
    </row>
    <row r="17826" spans="1:4" hidden="1" x14ac:dyDescent="0.3">
      <c r="A17826" s="23"/>
      <c r="D17826" s="23"/>
    </row>
    <row r="17827" spans="1:4" hidden="1" x14ac:dyDescent="0.3">
      <c r="A17827" s="23"/>
      <c r="D17827" s="23"/>
    </row>
    <row r="17828" spans="1:4" hidden="1" x14ac:dyDescent="0.3">
      <c r="A17828" s="23"/>
      <c r="D17828" s="23"/>
    </row>
    <row r="17829" spans="1:4" hidden="1" x14ac:dyDescent="0.3">
      <c r="A17829" s="23"/>
      <c r="D17829" s="23"/>
    </row>
    <row r="17830" spans="1:4" hidden="1" x14ac:dyDescent="0.3">
      <c r="A17830" s="23"/>
      <c r="D17830" s="23"/>
    </row>
    <row r="17831" spans="1:4" hidden="1" x14ac:dyDescent="0.3">
      <c r="A17831" s="23"/>
      <c r="D17831" s="23"/>
    </row>
    <row r="17832" spans="1:4" hidden="1" x14ac:dyDescent="0.3">
      <c r="A17832" s="23"/>
      <c r="D17832" s="23"/>
    </row>
    <row r="17833" spans="1:4" hidden="1" x14ac:dyDescent="0.3">
      <c r="A17833" s="23"/>
      <c r="D17833" s="23"/>
    </row>
    <row r="17834" spans="1:4" hidden="1" x14ac:dyDescent="0.3">
      <c r="A17834" s="23"/>
      <c r="D17834" s="23"/>
    </row>
    <row r="17835" spans="1:4" hidden="1" x14ac:dyDescent="0.3">
      <c r="A17835" s="23"/>
      <c r="D17835" s="23"/>
    </row>
    <row r="17836" spans="1:4" hidden="1" x14ac:dyDescent="0.3">
      <c r="A17836" s="23"/>
      <c r="D17836" s="23"/>
    </row>
    <row r="17837" spans="1:4" hidden="1" x14ac:dyDescent="0.3">
      <c r="A17837" s="23"/>
      <c r="D17837" s="23"/>
    </row>
    <row r="17838" spans="1:4" hidden="1" x14ac:dyDescent="0.3">
      <c r="A17838" s="23"/>
      <c r="D17838" s="23"/>
    </row>
    <row r="17839" spans="1:4" hidden="1" x14ac:dyDescent="0.3">
      <c r="A17839" s="23"/>
      <c r="D17839" s="23"/>
    </row>
    <row r="17840" spans="1:4" hidden="1" x14ac:dyDescent="0.3">
      <c r="A17840" s="23"/>
      <c r="D17840" s="23"/>
    </row>
    <row r="17841" spans="1:4" hidden="1" x14ac:dyDescent="0.3">
      <c r="A17841" s="23"/>
      <c r="D17841" s="23"/>
    </row>
    <row r="17842" spans="1:4" hidden="1" x14ac:dyDescent="0.3">
      <c r="A17842" s="23"/>
      <c r="D17842" s="23"/>
    </row>
    <row r="17843" spans="1:4" hidden="1" x14ac:dyDescent="0.3">
      <c r="A17843" s="23"/>
      <c r="D17843" s="23"/>
    </row>
    <row r="17844" spans="1:4" hidden="1" x14ac:dyDescent="0.3">
      <c r="A17844" s="23"/>
      <c r="D17844" s="23"/>
    </row>
    <row r="17845" spans="1:4" hidden="1" x14ac:dyDescent="0.3">
      <c r="A17845" s="23"/>
      <c r="D17845" s="23"/>
    </row>
    <row r="17846" spans="1:4" hidden="1" x14ac:dyDescent="0.3">
      <c r="A17846" s="23"/>
      <c r="D17846" s="23"/>
    </row>
    <row r="17847" spans="1:4" hidden="1" x14ac:dyDescent="0.3">
      <c r="A17847" s="23"/>
      <c r="D17847" s="23"/>
    </row>
    <row r="17848" spans="1:4" hidden="1" x14ac:dyDescent="0.3">
      <c r="A17848" s="23"/>
      <c r="D17848" s="23"/>
    </row>
    <row r="17849" spans="1:4" hidden="1" x14ac:dyDescent="0.3">
      <c r="A17849" s="23"/>
      <c r="D17849" s="23"/>
    </row>
    <row r="17850" spans="1:4" hidden="1" x14ac:dyDescent="0.3">
      <c r="A17850" s="23"/>
      <c r="D17850" s="23"/>
    </row>
    <row r="17851" spans="1:4" hidden="1" x14ac:dyDescent="0.3">
      <c r="A17851" s="23"/>
      <c r="D17851" s="23"/>
    </row>
    <row r="17852" spans="1:4" hidden="1" x14ac:dyDescent="0.3">
      <c r="A17852" s="23"/>
      <c r="D17852" s="23"/>
    </row>
    <row r="17853" spans="1:4" hidden="1" x14ac:dyDescent="0.3">
      <c r="A17853" s="23"/>
      <c r="D17853" s="23"/>
    </row>
    <row r="17854" spans="1:4" hidden="1" x14ac:dyDescent="0.3">
      <c r="A17854" s="23"/>
      <c r="D17854" s="23"/>
    </row>
    <row r="17855" spans="1:4" hidden="1" x14ac:dyDescent="0.3">
      <c r="A17855" s="23"/>
      <c r="D17855" s="23"/>
    </row>
    <row r="17856" spans="1:4" hidden="1" x14ac:dyDescent="0.3">
      <c r="A17856" s="23"/>
      <c r="D17856" s="23"/>
    </row>
    <row r="17857" spans="1:4" hidden="1" x14ac:dyDescent="0.3">
      <c r="A17857" s="23"/>
      <c r="D17857" s="23"/>
    </row>
    <row r="17858" spans="1:4" hidden="1" x14ac:dyDescent="0.3">
      <c r="A17858" s="23"/>
      <c r="D17858" s="23"/>
    </row>
    <row r="17859" spans="1:4" hidden="1" x14ac:dyDescent="0.3">
      <c r="A17859" s="23"/>
      <c r="D17859" s="23"/>
    </row>
    <row r="17860" spans="1:4" hidden="1" x14ac:dyDescent="0.3">
      <c r="A17860" s="23"/>
      <c r="D17860" s="23"/>
    </row>
    <row r="17861" spans="1:4" hidden="1" x14ac:dyDescent="0.3">
      <c r="A17861" s="23"/>
      <c r="D17861" s="23"/>
    </row>
    <row r="17862" spans="1:4" hidden="1" x14ac:dyDescent="0.3">
      <c r="A17862" s="23"/>
      <c r="D17862" s="23"/>
    </row>
    <row r="17863" spans="1:4" hidden="1" x14ac:dyDescent="0.3">
      <c r="A17863" s="23"/>
      <c r="D17863" s="23"/>
    </row>
    <row r="17864" spans="1:4" hidden="1" x14ac:dyDescent="0.3">
      <c r="A17864" s="23"/>
      <c r="D17864" s="23"/>
    </row>
    <row r="17865" spans="1:4" hidden="1" x14ac:dyDescent="0.3">
      <c r="A17865" s="23"/>
      <c r="D17865" s="23"/>
    </row>
    <row r="17866" spans="1:4" hidden="1" x14ac:dyDescent="0.3">
      <c r="A17866" s="23"/>
      <c r="D17866" s="23"/>
    </row>
    <row r="17867" spans="1:4" hidden="1" x14ac:dyDescent="0.3">
      <c r="A17867" s="23"/>
      <c r="D17867" s="23"/>
    </row>
    <row r="17868" spans="1:4" hidden="1" x14ac:dyDescent="0.3">
      <c r="A17868" s="23"/>
      <c r="D17868" s="23"/>
    </row>
    <row r="17869" spans="1:4" hidden="1" x14ac:dyDescent="0.3">
      <c r="A17869" s="23"/>
      <c r="D17869" s="23"/>
    </row>
    <row r="17870" spans="1:4" hidden="1" x14ac:dyDescent="0.3">
      <c r="A17870" s="23"/>
      <c r="D17870" s="23"/>
    </row>
    <row r="17871" spans="1:4" hidden="1" x14ac:dyDescent="0.3">
      <c r="A17871" s="23"/>
      <c r="D17871" s="23"/>
    </row>
    <row r="17872" spans="1:4" hidden="1" x14ac:dyDescent="0.3">
      <c r="A17872" s="23"/>
      <c r="D17872" s="23"/>
    </row>
    <row r="17873" spans="1:4" hidden="1" x14ac:dyDescent="0.3">
      <c r="A17873" s="23"/>
      <c r="D17873" s="23"/>
    </row>
    <row r="17874" spans="1:4" hidden="1" x14ac:dyDescent="0.3">
      <c r="A17874" s="23"/>
      <c r="D17874" s="23"/>
    </row>
    <row r="17875" spans="1:4" hidden="1" x14ac:dyDescent="0.3">
      <c r="A17875" s="23"/>
      <c r="D17875" s="23"/>
    </row>
    <row r="17876" spans="1:4" hidden="1" x14ac:dyDescent="0.3">
      <c r="A17876" s="23"/>
      <c r="D17876" s="23"/>
    </row>
    <row r="17877" spans="1:4" hidden="1" x14ac:dyDescent="0.3">
      <c r="A17877" s="23"/>
      <c r="D17877" s="23"/>
    </row>
    <row r="17878" spans="1:4" hidden="1" x14ac:dyDescent="0.3">
      <c r="A17878" s="23"/>
      <c r="D17878" s="23"/>
    </row>
    <row r="17879" spans="1:4" hidden="1" x14ac:dyDescent="0.3">
      <c r="A17879" s="23"/>
      <c r="D17879" s="23"/>
    </row>
    <row r="17880" spans="1:4" hidden="1" x14ac:dyDescent="0.3">
      <c r="A17880" s="23"/>
      <c r="D17880" s="23"/>
    </row>
    <row r="17881" spans="1:4" hidden="1" x14ac:dyDescent="0.3">
      <c r="A17881" s="23"/>
      <c r="D17881" s="23"/>
    </row>
    <row r="17882" spans="1:4" hidden="1" x14ac:dyDescent="0.3">
      <c r="A17882" s="23"/>
      <c r="D17882" s="23"/>
    </row>
    <row r="17883" spans="1:4" hidden="1" x14ac:dyDescent="0.3">
      <c r="A17883" s="23"/>
      <c r="D17883" s="23"/>
    </row>
    <row r="17884" spans="1:4" hidden="1" x14ac:dyDescent="0.3">
      <c r="A17884" s="23"/>
      <c r="D17884" s="23"/>
    </row>
    <row r="17885" spans="1:4" hidden="1" x14ac:dyDescent="0.3">
      <c r="A17885" s="23"/>
      <c r="D17885" s="23"/>
    </row>
    <row r="17886" spans="1:4" hidden="1" x14ac:dyDescent="0.3">
      <c r="A17886" s="23"/>
      <c r="D17886" s="23"/>
    </row>
    <row r="17887" spans="1:4" hidden="1" x14ac:dyDescent="0.3">
      <c r="A17887" s="23"/>
      <c r="D17887" s="23"/>
    </row>
    <row r="17888" spans="1:4" hidden="1" x14ac:dyDescent="0.3">
      <c r="A17888" s="23"/>
      <c r="D17888" s="23"/>
    </row>
    <row r="17889" spans="1:4" hidden="1" x14ac:dyDescent="0.3">
      <c r="A17889" s="23"/>
      <c r="D17889" s="23"/>
    </row>
    <row r="17890" spans="1:4" hidden="1" x14ac:dyDescent="0.3">
      <c r="A17890" s="23"/>
      <c r="D17890" s="23"/>
    </row>
    <row r="17891" spans="1:4" hidden="1" x14ac:dyDescent="0.3">
      <c r="A17891" s="23"/>
      <c r="D17891" s="23"/>
    </row>
    <row r="17892" spans="1:4" hidden="1" x14ac:dyDescent="0.3">
      <c r="A17892" s="23"/>
      <c r="D17892" s="23"/>
    </row>
    <row r="17893" spans="1:4" hidden="1" x14ac:dyDescent="0.3">
      <c r="A17893" s="23"/>
      <c r="D17893" s="23"/>
    </row>
    <row r="17894" spans="1:4" hidden="1" x14ac:dyDescent="0.3">
      <c r="A17894" s="23"/>
      <c r="D17894" s="23"/>
    </row>
    <row r="17895" spans="1:4" hidden="1" x14ac:dyDescent="0.3">
      <c r="A17895" s="23"/>
      <c r="D17895" s="23"/>
    </row>
    <row r="17896" spans="1:4" hidden="1" x14ac:dyDescent="0.3">
      <c r="A17896" s="23"/>
      <c r="D17896" s="23"/>
    </row>
    <row r="17897" spans="1:4" hidden="1" x14ac:dyDescent="0.3">
      <c r="A17897" s="23"/>
      <c r="D17897" s="23"/>
    </row>
    <row r="17898" spans="1:4" hidden="1" x14ac:dyDescent="0.3">
      <c r="A17898" s="23"/>
      <c r="D17898" s="23"/>
    </row>
    <row r="17899" spans="1:4" hidden="1" x14ac:dyDescent="0.3">
      <c r="A17899" s="23"/>
      <c r="D17899" s="23"/>
    </row>
    <row r="17900" spans="1:4" hidden="1" x14ac:dyDescent="0.3">
      <c r="A17900" s="23"/>
      <c r="D17900" s="23"/>
    </row>
    <row r="17901" spans="1:4" hidden="1" x14ac:dyDescent="0.3">
      <c r="A17901" s="23"/>
      <c r="D17901" s="23"/>
    </row>
    <row r="17902" spans="1:4" hidden="1" x14ac:dyDescent="0.3">
      <c r="A17902" s="23"/>
      <c r="D17902" s="23"/>
    </row>
    <row r="17903" spans="1:4" hidden="1" x14ac:dyDescent="0.3">
      <c r="A17903" s="23"/>
      <c r="D17903" s="23"/>
    </row>
    <row r="17904" spans="1:4" hidden="1" x14ac:dyDescent="0.3">
      <c r="A17904" s="23"/>
      <c r="D17904" s="23"/>
    </row>
    <row r="17905" spans="1:4" hidden="1" x14ac:dyDescent="0.3">
      <c r="A17905" s="23"/>
      <c r="D17905" s="23"/>
    </row>
    <row r="17906" spans="1:4" hidden="1" x14ac:dyDescent="0.3">
      <c r="A17906" s="23"/>
      <c r="D17906" s="23"/>
    </row>
    <row r="17907" spans="1:4" hidden="1" x14ac:dyDescent="0.3">
      <c r="A17907" s="23"/>
      <c r="D17907" s="23"/>
    </row>
    <row r="17908" spans="1:4" hidden="1" x14ac:dyDescent="0.3">
      <c r="A17908" s="23"/>
      <c r="D17908" s="23"/>
    </row>
    <row r="17909" spans="1:4" hidden="1" x14ac:dyDescent="0.3">
      <c r="A17909" s="23"/>
      <c r="D17909" s="23"/>
    </row>
    <row r="17910" spans="1:4" hidden="1" x14ac:dyDescent="0.3">
      <c r="A17910" s="23"/>
      <c r="D17910" s="23"/>
    </row>
    <row r="17911" spans="1:4" hidden="1" x14ac:dyDescent="0.3">
      <c r="A17911" s="23"/>
      <c r="D17911" s="23"/>
    </row>
    <row r="17912" spans="1:4" hidden="1" x14ac:dyDescent="0.3">
      <c r="A17912" s="23"/>
      <c r="D17912" s="23"/>
    </row>
    <row r="17913" spans="1:4" hidden="1" x14ac:dyDescent="0.3">
      <c r="A17913" s="23"/>
      <c r="D17913" s="23"/>
    </row>
    <row r="17914" spans="1:4" hidden="1" x14ac:dyDescent="0.3">
      <c r="A17914" s="23"/>
      <c r="D17914" s="23"/>
    </row>
    <row r="17915" spans="1:4" hidden="1" x14ac:dyDescent="0.3">
      <c r="A17915" s="23"/>
      <c r="D17915" s="23"/>
    </row>
    <row r="17916" spans="1:4" hidden="1" x14ac:dyDescent="0.3">
      <c r="A17916" s="23"/>
      <c r="D17916" s="23"/>
    </row>
    <row r="17917" spans="1:4" hidden="1" x14ac:dyDescent="0.3">
      <c r="A17917" s="23"/>
      <c r="D17917" s="23"/>
    </row>
    <row r="17918" spans="1:4" hidden="1" x14ac:dyDescent="0.3">
      <c r="A17918" s="23"/>
      <c r="D17918" s="23"/>
    </row>
    <row r="17919" spans="1:4" hidden="1" x14ac:dyDescent="0.3">
      <c r="A17919" s="23"/>
      <c r="D17919" s="23"/>
    </row>
    <row r="17920" spans="1:4" hidden="1" x14ac:dyDescent="0.3">
      <c r="A17920" s="23"/>
      <c r="D17920" s="23"/>
    </row>
    <row r="17921" spans="1:4" hidden="1" x14ac:dyDescent="0.3">
      <c r="A17921" s="23"/>
      <c r="D17921" s="23"/>
    </row>
    <row r="17922" spans="1:4" hidden="1" x14ac:dyDescent="0.3">
      <c r="A17922" s="23"/>
      <c r="D17922" s="23"/>
    </row>
    <row r="17923" spans="1:4" hidden="1" x14ac:dyDescent="0.3">
      <c r="A17923" s="23"/>
      <c r="D17923" s="23"/>
    </row>
    <row r="17924" spans="1:4" hidden="1" x14ac:dyDescent="0.3">
      <c r="A17924" s="23"/>
      <c r="D17924" s="23"/>
    </row>
    <row r="17925" spans="1:4" hidden="1" x14ac:dyDescent="0.3">
      <c r="A17925" s="23"/>
      <c r="D17925" s="23"/>
    </row>
    <row r="17926" spans="1:4" hidden="1" x14ac:dyDescent="0.3">
      <c r="A17926" s="23"/>
      <c r="D17926" s="23"/>
    </row>
    <row r="17927" spans="1:4" hidden="1" x14ac:dyDescent="0.3">
      <c r="A17927" s="23"/>
      <c r="D17927" s="23"/>
    </row>
    <row r="17928" spans="1:4" hidden="1" x14ac:dyDescent="0.3">
      <c r="A17928" s="23"/>
      <c r="D17928" s="23"/>
    </row>
    <row r="17929" spans="1:4" hidden="1" x14ac:dyDescent="0.3">
      <c r="A17929" s="23"/>
      <c r="D17929" s="23"/>
    </row>
    <row r="17930" spans="1:4" hidden="1" x14ac:dyDescent="0.3">
      <c r="A17930" s="23"/>
      <c r="D17930" s="23"/>
    </row>
    <row r="17931" spans="1:4" hidden="1" x14ac:dyDescent="0.3">
      <c r="A17931" s="23"/>
      <c r="D17931" s="23"/>
    </row>
    <row r="17932" spans="1:4" hidden="1" x14ac:dyDescent="0.3">
      <c r="A17932" s="23"/>
      <c r="D17932" s="23"/>
    </row>
    <row r="17933" spans="1:4" hidden="1" x14ac:dyDescent="0.3">
      <c r="A17933" s="23"/>
      <c r="D17933" s="23"/>
    </row>
    <row r="17934" spans="1:4" hidden="1" x14ac:dyDescent="0.3">
      <c r="A17934" s="23"/>
      <c r="D17934" s="23"/>
    </row>
    <row r="17935" spans="1:4" hidden="1" x14ac:dyDescent="0.3">
      <c r="A17935" s="23"/>
      <c r="D17935" s="23"/>
    </row>
    <row r="17936" spans="1:4" hidden="1" x14ac:dyDescent="0.3">
      <c r="A17936" s="23"/>
      <c r="D17936" s="23"/>
    </row>
    <row r="17937" spans="1:4" hidden="1" x14ac:dyDescent="0.3">
      <c r="A17937" s="23"/>
      <c r="D17937" s="23"/>
    </row>
    <row r="17938" spans="1:4" hidden="1" x14ac:dyDescent="0.3">
      <c r="A17938" s="23"/>
      <c r="D17938" s="23"/>
    </row>
    <row r="17939" spans="1:4" hidden="1" x14ac:dyDescent="0.3">
      <c r="A17939" s="23"/>
      <c r="D17939" s="23"/>
    </row>
    <row r="17940" spans="1:4" hidden="1" x14ac:dyDescent="0.3">
      <c r="A17940" s="23"/>
      <c r="D17940" s="23"/>
    </row>
    <row r="17941" spans="1:4" hidden="1" x14ac:dyDescent="0.3">
      <c r="A17941" s="23"/>
      <c r="D17941" s="23"/>
    </row>
    <row r="17942" spans="1:4" hidden="1" x14ac:dyDescent="0.3">
      <c r="A17942" s="23"/>
      <c r="D17942" s="23"/>
    </row>
    <row r="17943" spans="1:4" hidden="1" x14ac:dyDescent="0.3">
      <c r="A17943" s="23"/>
      <c r="D17943" s="23"/>
    </row>
    <row r="17944" spans="1:4" hidden="1" x14ac:dyDescent="0.3">
      <c r="A17944" s="23"/>
      <c r="D17944" s="23"/>
    </row>
    <row r="17945" spans="1:4" hidden="1" x14ac:dyDescent="0.3">
      <c r="A17945" s="23"/>
      <c r="D17945" s="23"/>
    </row>
    <row r="17946" spans="1:4" hidden="1" x14ac:dyDescent="0.3">
      <c r="A17946" s="23"/>
      <c r="D17946" s="23"/>
    </row>
    <row r="17947" spans="1:4" hidden="1" x14ac:dyDescent="0.3">
      <c r="A17947" s="23"/>
      <c r="D17947" s="23"/>
    </row>
    <row r="17948" spans="1:4" hidden="1" x14ac:dyDescent="0.3">
      <c r="A17948" s="23"/>
      <c r="D17948" s="23"/>
    </row>
    <row r="17949" spans="1:4" hidden="1" x14ac:dyDescent="0.3">
      <c r="A17949" s="23"/>
      <c r="D17949" s="23"/>
    </row>
    <row r="17950" spans="1:4" hidden="1" x14ac:dyDescent="0.3">
      <c r="A17950" s="23"/>
      <c r="D17950" s="23"/>
    </row>
    <row r="17951" spans="1:4" hidden="1" x14ac:dyDescent="0.3">
      <c r="A17951" s="23"/>
      <c r="D17951" s="23"/>
    </row>
    <row r="17952" spans="1:4" hidden="1" x14ac:dyDescent="0.3">
      <c r="A17952" s="23"/>
      <c r="D17952" s="23"/>
    </row>
    <row r="17953" spans="1:4" hidden="1" x14ac:dyDescent="0.3">
      <c r="A17953" s="23"/>
      <c r="D17953" s="23"/>
    </row>
    <row r="17954" spans="1:4" hidden="1" x14ac:dyDescent="0.3">
      <c r="A17954" s="23"/>
      <c r="D17954" s="23"/>
    </row>
    <row r="17955" spans="1:4" hidden="1" x14ac:dyDescent="0.3">
      <c r="A17955" s="23"/>
      <c r="D17955" s="23"/>
    </row>
    <row r="17956" spans="1:4" hidden="1" x14ac:dyDescent="0.3">
      <c r="A17956" s="23"/>
      <c r="D17956" s="23"/>
    </row>
    <row r="17957" spans="1:4" hidden="1" x14ac:dyDescent="0.3">
      <c r="A17957" s="23"/>
      <c r="D17957" s="23"/>
    </row>
    <row r="17958" spans="1:4" hidden="1" x14ac:dyDescent="0.3">
      <c r="A17958" s="23"/>
      <c r="D17958" s="23"/>
    </row>
    <row r="17959" spans="1:4" hidden="1" x14ac:dyDescent="0.3">
      <c r="A17959" s="23"/>
      <c r="D17959" s="23"/>
    </row>
    <row r="17960" spans="1:4" hidden="1" x14ac:dyDescent="0.3">
      <c r="A17960" s="23"/>
      <c r="D17960" s="23"/>
    </row>
    <row r="17961" spans="1:4" hidden="1" x14ac:dyDescent="0.3">
      <c r="A17961" s="23"/>
      <c r="D17961" s="23"/>
    </row>
    <row r="17962" spans="1:4" hidden="1" x14ac:dyDescent="0.3">
      <c r="A17962" s="23"/>
      <c r="D17962" s="23"/>
    </row>
    <row r="17963" spans="1:4" hidden="1" x14ac:dyDescent="0.3">
      <c r="A17963" s="23"/>
      <c r="D17963" s="23"/>
    </row>
    <row r="17964" spans="1:4" hidden="1" x14ac:dyDescent="0.3">
      <c r="A17964" s="23"/>
      <c r="D17964" s="23"/>
    </row>
    <row r="17965" spans="1:4" hidden="1" x14ac:dyDescent="0.3">
      <c r="A17965" s="23"/>
      <c r="D17965" s="23"/>
    </row>
    <row r="17966" spans="1:4" hidden="1" x14ac:dyDescent="0.3">
      <c r="A17966" s="23"/>
      <c r="D17966" s="23"/>
    </row>
    <row r="17967" spans="1:4" hidden="1" x14ac:dyDescent="0.3">
      <c r="A17967" s="23"/>
      <c r="D17967" s="23"/>
    </row>
    <row r="17968" spans="1:4" hidden="1" x14ac:dyDescent="0.3">
      <c r="A17968" s="23"/>
      <c r="D17968" s="23"/>
    </row>
    <row r="17969" spans="1:4" hidden="1" x14ac:dyDescent="0.3">
      <c r="A17969" s="23"/>
      <c r="D17969" s="23"/>
    </row>
    <row r="17970" spans="1:4" hidden="1" x14ac:dyDescent="0.3">
      <c r="A17970" s="23"/>
      <c r="D17970" s="23"/>
    </row>
    <row r="17971" spans="1:4" hidden="1" x14ac:dyDescent="0.3">
      <c r="A17971" s="23"/>
      <c r="D17971" s="23"/>
    </row>
    <row r="17972" spans="1:4" hidden="1" x14ac:dyDescent="0.3">
      <c r="A17972" s="23"/>
      <c r="D17972" s="23"/>
    </row>
    <row r="17973" spans="1:4" hidden="1" x14ac:dyDescent="0.3">
      <c r="A17973" s="23"/>
      <c r="D17973" s="23"/>
    </row>
    <row r="17974" spans="1:4" hidden="1" x14ac:dyDescent="0.3">
      <c r="A17974" s="23"/>
      <c r="D17974" s="23"/>
    </row>
    <row r="17975" spans="1:4" hidden="1" x14ac:dyDescent="0.3">
      <c r="A17975" s="23"/>
      <c r="D17975" s="23"/>
    </row>
    <row r="17976" spans="1:4" hidden="1" x14ac:dyDescent="0.3">
      <c r="A17976" s="23"/>
      <c r="D17976" s="23"/>
    </row>
    <row r="17977" spans="1:4" hidden="1" x14ac:dyDescent="0.3">
      <c r="A17977" s="23"/>
      <c r="D17977" s="23"/>
    </row>
    <row r="17978" spans="1:4" hidden="1" x14ac:dyDescent="0.3">
      <c r="A17978" s="23"/>
      <c r="D17978" s="23"/>
    </row>
    <row r="17979" spans="1:4" hidden="1" x14ac:dyDescent="0.3">
      <c r="A17979" s="23"/>
      <c r="D17979" s="23"/>
    </row>
    <row r="17980" spans="1:4" hidden="1" x14ac:dyDescent="0.3">
      <c r="A17980" s="23"/>
      <c r="D17980" s="23"/>
    </row>
    <row r="17981" spans="1:4" hidden="1" x14ac:dyDescent="0.3">
      <c r="A17981" s="23"/>
      <c r="D17981" s="23"/>
    </row>
    <row r="17982" spans="1:4" hidden="1" x14ac:dyDescent="0.3">
      <c r="A17982" s="23"/>
      <c r="D17982" s="23"/>
    </row>
    <row r="17983" spans="1:4" hidden="1" x14ac:dyDescent="0.3">
      <c r="A17983" s="23"/>
      <c r="D17983" s="23"/>
    </row>
    <row r="17984" spans="1:4" hidden="1" x14ac:dyDescent="0.3">
      <c r="A17984" s="23"/>
      <c r="D17984" s="23"/>
    </row>
    <row r="17985" spans="1:4" hidden="1" x14ac:dyDescent="0.3">
      <c r="A17985" s="23"/>
      <c r="D17985" s="23"/>
    </row>
    <row r="17986" spans="1:4" hidden="1" x14ac:dyDescent="0.3">
      <c r="A17986" s="23"/>
      <c r="D17986" s="23"/>
    </row>
    <row r="17987" spans="1:4" hidden="1" x14ac:dyDescent="0.3">
      <c r="A17987" s="23"/>
      <c r="D17987" s="23"/>
    </row>
    <row r="17988" spans="1:4" hidden="1" x14ac:dyDescent="0.3">
      <c r="A17988" s="23"/>
      <c r="D17988" s="23"/>
    </row>
    <row r="17989" spans="1:4" hidden="1" x14ac:dyDescent="0.3">
      <c r="A17989" s="23"/>
      <c r="D17989" s="23"/>
    </row>
    <row r="17990" spans="1:4" hidden="1" x14ac:dyDescent="0.3">
      <c r="A17990" s="23"/>
      <c r="D17990" s="23"/>
    </row>
    <row r="17991" spans="1:4" hidden="1" x14ac:dyDescent="0.3">
      <c r="A17991" s="23"/>
      <c r="D17991" s="23"/>
    </row>
    <row r="17992" spans="1:4" hidden="1" x14ac:dyDescent="0.3">
      <c r="A17992" s="23"/>
      <c r="D17992" s="23"/>
    </row>
    <row r="17993" spans="1:4" hidden="1" x14ac:dyDescent="0.3">
      <c r="A17993" s="23"/>
      <c r="D17993" s="23"/>
    </row>
    <row r="17994" spans="1:4" hidden="1" x14ac:dyDescent="0.3">
      <c r="A17994" s="23"/>
      <c r="D17994" s="23"/>
    </row>
    <row r="17995" spans="1:4" hidden="1" x14ac:dyDescent="0.3">
      <c r="A17995" s="23"/>
      <c r="D17995" s="23"/>
    </row>
    <row r="17996" spans="1:4" hidden="1" x14ac:dyDescent="0.3">
      <c r="A17996" s="23"/>
      <c r="D17996" s="23"/>
    </row>
    <row r="17997" spans="1:4" hidden="1" x14ac:dyDescent="0.3">
      <c r="A17997" s="23"/>
      <c r="D17997" s="23"/>
    </row>
    <row r="17998" spans="1:4" hidden="1" x14ac:dyDescent="0.3">
      <c r="A17998" s="23"/>
      <c r="D17998" s="23"/>
    </row>
    <row r="17999" spans="1:4" hidden="1" x14ac:dyDescent="0.3">
      <c r="A17999" s="23"/>
      <c r="D17999" s="23"/>
    </row>
    <row r="18000" spans="1:4" hidden="1" x14ac:dyDescent="0.3">
      <c r="A18000" s="23"/>
      <c r="D18000" s="23"/>
    </row>
    <row r="18001" spans="1:4" hidden="1" x14ac:dyDescent="0.3">
      <c r="A18001" s="23"/>
      <c r="D18001" s="23"/>
    </row>
    <row r="18002" spans="1:4" hidden="1" x14ac:dyDescent="0.3">
      <c r="A18002" s="23"/>
      <c r="D18002" s="23"/>
    </row>
    <row r="18003" spans="1:4" hidden="1" x14ac:dyDescent="0.3">
      <c r="A18003" s="23"/>
      <c r="D18003" s="23"/>
    </row>
    <row r="18004" spans="1:4" hidden="1" x14ac:dyDescent="0.3">
      <c r="A18004" s="23"/>
      <c r="D18004" s="23"/>
    </row>
    <row r="18005" spans="1:4" hidden="1" x14ac:dyDescent="0.3">
      <c r="A18005" s="23"/>
      <c r="D18005" s="23"/>
    </row>
    <row r="18006" spans="1:4" hidden="1" x14ac:dyDescent="0.3">
      <c r="A18006" s="23"/>
      <c r="D18006" s="23"/>
    </row>
    <row r="18007" spans="1:4" hidden="1" x14ac:dyDescent="0.3">
      <c r="A18007" s="23"/>
      <c r="D18007" s="23"/>
    </row>
    <row r="18008" spans="1:4" hidden="1" x14ac:dyDescent="0.3">
      <c r="A18008" s="23"/>
      <c r="D18008" s="23"/>
    </row>
    <row r="18009" spans="1:4" hidden="1" x14ac:dyDescent="0.3">
      <c r="A18009" s="23"/>
      <c r="D18009" s="23"/>
    </row>
    <row r="18010" spans="1:4" hidden="1" x14ac:dyDescent="0.3">
      <c r="A18010" s="23"/>
      <c r="D18010" s="23"/>
    </row>
    <row r="18011" spans="1:4" hidden="1" x14ac:dyDescent="0.3">
      <c r="A18011" s="23"/>
      <c r="D18011" s="23"/>
    </row>
    <row r="18012" spans="1:4" hidden="1" x14ac:dyDescent="0.3">
      <c r="A18012" s="23"/>
      <c r="D18012" s="23"/>
    </row>
    <row r="18013" spans="1:4" hidden="1" x14ac:dyDescent="0.3">
      <c r="A18013" s="23"/>
      <c r="D18013" s="23"/>
    </row>
    <row r="18014" spans="1:4" hidden="1" x14ac:dyDescent="0.3">
      <c r="A18014" s="23"/>
      <c r="D18014" s="23"/>
    </row>
    <row r="18015" spans="1:4" hidden="1" x14ac:dyDescent="0.3">
      <c r="A18015" s="23"/>
      <c r="D18015" s="23"/>
    </row>
    <row r="18016" spans="1:4" hidden="1" x14ac:dyDescent="0.3">
      <c r="A18016" s="23"/>
      <c r="D18016" s="23"/>
    </row>
    <row r="18017" spans="1:4" hidden="1" x14ac:dyDescent="0.3">
      <c r="A18017" s="23"/>
      <c r="D18017" s="23"/>
    </row>
    <row r="18018" spans="1:4" hidden="1" x14ac:dyDescent="0.3">
      <c r="A18018" s="23"/>
      <c r="D18018" s="23"/>
    </row>
    <row r="18019" spans="1:4" hidden="1" x14ac:dyDescent="0.3">
      <c r="A18019" s="23"/>
      <c r="D18019" s="23"/>
    </row>
    <row r="18020" spans="1:4" hidden="1" x14ac:dyDescent="0.3">
      <c r="A18020" s="23"/>
      <c r="D18020" s="23"/>
    </row>
    <row r="18021" spans="1:4" hidden="1" x14ac:dyDescent="0.3">
      <c r="A18021" s="23"/>
      <c r="D18021" s="23"/>
    </row>
    <row r="18022" spans="1:4" hidden="1" x14ac:dyDescent="0.3">
      <c r="A18022" s="23"/>
      <c r="D18022" s="23"/>
    </row>
    <row r="18023" spans="1:4" hidden="1" x14ac:dyDescent="0.3">
      <c r="A18023" s="23"/>
      <c r="D18023" s="23"/>
    </row>
    <row r="18024" spans="1:4" hidden="1" x14ac:dyDescent="0.3">
      <c r="A18024" s="23"/>
      <c r="D18024" s="23"/>
    </row>
    <row r="18025" spans="1:4" hidden="1" x14ac:dyDescent="0.3">
      <c r="A18025" s="23"/>
      <c r="D18025" s="23"/>
    </row>
    <row r="18026" spans="1:4" hidden="1" x14ac:dyDescent="0.3">
      <c r="A18026" s="23"/>
      <c r="D18026" s="23"/>
    </row>
    <row r="18027" spans="1:4" hidden="1" x14ac:dyDescent="0.3">
      <c r="A18027" s="23"/>
      <c r="D18027" s="23"/>
    </row>
    <row r="18028" spans="1:4" hidden="1" x14ac:dyDescent="0.3">
      <c r="A18028" s="23"/>
      <c r="D18028" s="23"/>
    </row>
    <row r="18029" spans="1:4" hidden="1" x14ac:dyDescent="0.3">
      <c r="A18029" s="23"/>
      <c r="D18029" s="23"/>
    </row>
    <row r="18030" spans="1:4" hidden="1" x14ac:dyDescent="0.3">
      <c r="A18030" s="23"/>
      <c r="D18030" s="23"/>
    </row>
    <row r="18031" spans="1:4" hidden="1" x14ac:dyDescent="0.3">
      <c r="A18031" s="23"/>
      <c r="D18031" s="23"/>
    </row>
    <row r="18032" spans="1:4" hidden="1" x14ac:dyDescent="0.3">
      <c r="A18032" s="23"/>
      <c r="D18032" s="23"/>
    </row>
    <row r="18033" spans="1:4" hidden="1" x14ac:dyDescent="0.3">
      <c r="A18033" s="23"/>
      <c r="D18033" s="23"/>
    </row>
    <row r="18034" spans="1:4" hidden="1" x14ac:dyDescent="0.3">
      <c r="A18034" s="23"/>
      <c r="D18034" s="23"/>
    </row>
    <row r="18035" spans="1:4" hidden="1" x14ac:dyDescent="0.3">
      <c r="A18035" s="23"/>
      <c r="D18035" s="23"/>
    </row>
    <row r="18036" spans="1:4" hidden="1" x14ac:dyDescent="0.3">
      <c r="A18036" s="23"/>
      <c r="D18036" s="23"/>
    </row>
    <row r="18037" spans="1:4" hidden="1" x14ac:dyDescent="0.3">
      <c r="A18037" s="23"/>
      <c r="D18037" s="23"/>
    </row>
    <row r="18038" spans="1:4" hidden="1" x14ac:dyDescent="0.3">
      <c r="A18038" s="23"/>
      <c r="D18038" s="23"/>
    </row>
    <row r="18039" spans="1:4" hidden="1" x14ac:dyDescent="0.3">
      <c r="A18039" s="23"/>
      <c r="D18039" s="23"/>
    </row>
    <row r="18040" spans="1:4" hidden="1" x14ac:dyDescent="0.3">
      <c r="A18040" s="23"/>
      <c r="D18040" s="23"/>
    </row>
    <row r="18041" spans="1:4" hidden="1" x14ac:dyDescent="0.3">
      <c r="A18041" s="23"/>
      <c r="D18041" s="23"/>
    </row>
    <row r="18042" spans="1:4" hidden="1" x14ac:dyDescent="0.3">
      <c r="A18042" s="23"/>
      <c r="D18042" s="23"/>
    </row>
    <row r="18043" spans="1:4" hidden="1" x14ac:dyDescent="0.3">
      <c r="A18043" s="23"/>
      <c r="D18043" s="23"/>
    </row>
    <row r="18044" spans="1:4" hidden="1" x14ac:dyDescent="0.3">
      <c r="A18044" s="23"/>
      <c r="D18044" s="23"/>
    </row>
    <row r="18045" spans="1:4" hidden="1" x14ac:dyDescent="0.3">
      <c r="A18045" s="23"/>
      <c r="D18045" s="23"/>
    </row>
    <row r="18046" spans="1:4" hidden="1" x14ac:dyDescent="0.3">
      <c r="A18046" s="23"/>
      <c r="D18046" s="23"/>
    </row>
    <row r="18047" spans="1:4" hidden="1" x14ac:dyDescent="0.3">
      <c r="A18047" s="23"/>
      <c r="D18047" s="23"/>
    </row>
    <row r="18048" spans="1:4" hidden="1" x14ac:dyDescent="0.3">
      <c r="A18048" s="23"/>
      <c r="D18048" s="23"/>
    </row>
    <row r="18049" spans="1:4" hidden="1" x14ac:dyDescent="0.3">
      <c r="A18049" s="23"/>
      <c r="D18049" s="23"/>
    </row>
    <row r="18050" spans="1:4" hidden="1" x14ac:dyDescent="0.3">
      <c r="A18050" s="23"/>
      <c r="D18050" s="23"/>
    </row>
    <row r="18051" spans="1:4" hidden="1" x14ac:dyDescent="0.3">
      <c r="A18051" s="23"/>
      <c r="D18051" s="23"/>
    </row>
    <row r="18052" spans="1:4" hidden="1" x14ac:dyDescent="0.3">
      <c r="A18052" s="23"/>
      <c r="D18052" s="23"/>
    </row>
    <row r="18053" spans="1:4" hidden="1" x14ac:dyDescent="0.3">
      <c r="A18053" s="23"/>
      <c r="D18053" s="23"/>
    </row>
    <row r="18054" spans="1:4" hidden="1" x14ac:dyDescent="0.3">
      <c r="A18054" s="23"/>
      <c r="D18054" s="23"/>
    </row>
    <row r="18055" spans="1:4" hidden="1" x14ac:dyDescent="0.3">
      <c r="A18055" s="23"/>
      <c r="D18055" s="23"/>
    </row>
    <row r="18056" spans="1:4" hidden="1" x14ac:dyDescent="0.3">
      <c r="A18056" s="23"/>
      <c r="D18056" s="23"/>
    </row>
    <row r="18057" spans="1:4" hidden="1" x14ac:dyDescent="0.3">
      <c r="A18057" s="23"/>
      <c r="D18057" s="23"/>
    </row>
    <row r="18058" spans="1:4" hidden="1" x14ac:dyDescent="0.3">
      <c r="A18058" s="23"/>
      <c r="D18058" s="23"/>
    </row>
    <row r="18059" spans="1:4" hidden="1" x14ac:dyDescent="0.3">
      <c r="A18059" s="23"/>
      <c r="D18059" s="23"/>
    </row>
    <row r="18060" spans="1:4" hidden="1" x14ac:dyDescent="0.3">
      <c r="A18060" s="23"/>
      <c r="D18060" s="23"/>
    </row>
    <row r="18061" spans="1:4" hidden="1" x14ac:dyDescent="0.3">
      <c r="A18061" s="23"/>
      <c r="D18061" s="23"/>
    </row>
    <row r="18062" spans="1:4" hidden="1" x14ac:dyDescent="0.3">
      <c r="A18062" s="23"/>
      <c r="D18062" s="23"/>
    </row>
    <row r="18063" spans="1:4" hidden="1" x14ac:dyDescent="0.3">
      <c r="A18063" s="23"/>
      <c r="D18063" s="23"/>
    </row>
    <row r="18064" spans="1:4" hidden="1" x14ac:dyDescent="0.3">
      <c r="A18064" s="23"/>
      <c r="D18064" s="23"/>
    </row>
    <row r="18065" spans="1:4" hidden="1" x14ac:dyDescent="0.3">
      <c r="A18065" s="23"/>
      <c r="D18065" s="23"/>
    </row>
    <row r="18066" spans="1:4" hidden="1" x14ac:dyDescent="0.3">
      <c r="A18066" s="23"/>
      <c r="D18066" s="23"/>
    </row>
    <row r="18067" spans="1:4" hidden="1" x14ac:dyDescent="0.3">
      <c r="A18067" s="23"/>
      <c r="D18067" s="23"/>
    </row>
    <row r="18068" spans="1:4" hidden="1" x14ac:dyDescent="0.3">
      <c r="A18068" s="23"/>
      <c r="D18068" s="23"/>
    </row>
    <row r="18069" spans="1:4" hidden="1" x14ac:dyDescent="0.3">
      <c r="A18069" s="23"/>
      <c r="D18069" s="23"/>
    </row>
    <row r="18070" spans="1:4" hidden="1" x14ac:dyDescent="0.3">
      <c r="A18070" s="23"/>
      <c r="D18070" s="23"/>
    </row>
    <row r="18071" spans="1:4" hidden="1" x14ac:dyDescent="0.3">
      <c r="A18071" s="23"/>
      <c r="D18071" s="23"/>
    </row>
    <row r="18072" spans="1:4" hidden="1" x14ac:dyDescent="0.3">
      <c r="A18072" s="23"/>
      <c r="D18072" s="23"/>
    </row>
    <row r="18073" spans="1:4" hidden="1" x14ac:dyDescent="0.3">
      <c r="A18073" s="23"/>
      <c r="D18073" s="23"/>
    </row>
    <row r="18074" spans="1:4" hidden="1" x14ac:dyDescent="0.3">
      <c r="A18074" s="23"/>
      <c r="D18074" s="23"/>
    </row>
    <row r="18075" spans="1:4" hidden="1" x14ac:dyDescent="0.3">
      <c r="A18075" s="23"/>
      <c r="D18075" s="23"/>
    </row>
    <row r="18076" spans="1:4" hidden="1" x14ac:dyDescent="0.3">
      <c r="A18076" s="23"/>
      <c r="D18076" s="23"/>
    </row>
    <row r="18077" spans="1:4" hidden="1" x14ac:dyDescent="0.3">
      <c r="A18077" s="23"/>
      <c r="D18077" s="23"/>
    </row>
    <row r="18078" spans="1:4" hidden="1" x14ac:dyDescent="0.3">
      <c r="A18078" s="23"/>
      <c r="D18078" s="23"/>
    </row>
    <row r="18079" spans="1:4" hidden="1" x14ac:dyDescent="0.3">
      <c r="A18079" s="23"/>
      <c r="D18079" s="23"/>
    </row>
    <row r="18080" spans="1:4" hidden="1" x14ac:dyDescent="0.3">
      <c r="A18080" s="23"/>
      <c r="D18080" s="23"/>
    </row>
    <row r="18081" spans="1:4" hidden="1" x14ac:dyDescent="0.3">
      <c r="A18081" s="23"/>
      <c r="D18081" s="23"/>
    </row>
    <row r="18082" spans="1:4" hidden="1" x14ac:dyDescent="0.3">
      <c r="A18082" s="23"/>
      <c r="D18082" s="23"/>
    </row>
    <row r="18083" spans="1:4" hidden="1" x14ac:dyDescent="0.3">
      <c r="A18083" s="23"/>
      <c r="D18083" s="23"/>
    </row>
    <row r="18084" spans="1:4" hidden="1" x14ac:dyDescent="0.3">
      <c r="A18084" s="23"/>
      <c r="D18084" s="23"/>
    </row>
    <row r="18085" spans="1:4" hidden="1" x14ac:dyDescent="0.3">
      <c r="A18085" s="23"/>
      <c r="D18085" s="23"/>
    </row>
    <row r="18086" spans="1:4" hidden="1" x14ac:dyDescent="0.3">
      <c r="A18086" s="23"/>
      <c r="D18086" s="23"/>
    </row>
    <row r="18087" spans="1:4" hidden="1" x14ac:dyDescent="0.3">
      <c r="A18087" s="23"/>
      <c r="D18087" s="23"/>
    </row>
    <row r="18088" spans="1:4" hidden="1" x14ac:dyDescent="0.3">
      <c r="A18088" s="23"/>
      <c r="D18088" s="23"/>
    </row>
    <row r="18089" spans="1:4" hidden="1" x14ac:dyDescent="0.3">
      <c r="A18089" s="23"/>
      <c r="D18089" s="23"/>
    </row>
    <row r="18090" spans="1:4" hidden="1" x14ac:dyDescent="0.3">
      <c r="A18090" s="23"/>
      <c r="D18090" s="23"/>
    </row>
    <row r="18091" spans="1:4" hidden="1" x14ac:dyDescent="0.3">
      <c r="A18091" s="23"/>
      <c r="D18091" s="23"/>
    </row>
    <row r="18092" spans="1:4" hidden="1" x14ac:dyDescent="0.3">
      <c r="A18092" s="23"/>
      <c r="D18092" s="23"/>
    </row>
    <row r="18093" spans="1:4" hidden="1" x14ac:dyDescent="0.3">
      <c r="A18093" s="23"/>
      <c r="D18093" s="23"/>
    </row>
    <row r="18094" spans="1:4" hidden="1" x14ac:dyDescent="0.3">
      <c r="A18094" s="23"/>
      <c r="D18094" s="23"/>
    </row>
    <row r="18095" spans="1:4" hidden="1" x14ac:dyDescent="0.3">
      <c r="A18095" s="23"/>
      <c r="D18095" s="23"/>
    </row>
    <row r="18096" spans="1:4" hidden="1" x14ac:dyDescent="0.3">
      <c r="A18096" s="23"/>
      <c r="D18096" s="23"/>
    </row>
    <row r="18097" spans="1:4" hidden="1" x14ac:dyDescent="0.3">
      <c r="A18097" s="23"/>
      <c r="D18097" s="23"/>
    </row>
    <row r="18098" spans="1:4" hidden="1" x14ac:dyDescent="0.3">
      <c r="A18098" s="23"/>
      <c r="D18098" s="23"/>
    </row>
    <row r="18099" spans="1:4" hidden="1" x14ac:dyDescent="0.3">
      <c r="A18099" s="23"/>
      <c r="D18099" s="23"/>
    </row>
    <row r="18100" spans="1:4" hidden="1" x14ac:dyDescent="0.3">
      <c r="A18100" s="23"/>
      <c r="D18100" s="23"/>
    </row>
    <row r="18101" spans="1:4" hidden="1" x14ac:dyDescent="0.3">
      <c r="A18101" s="23"/>
      <c r="D18101" s="23"/>
    </row>
    <row r="18102" spans="1:4" hidden="1" x14ac:dyDescent="0.3">
      <c r="A18102" s="23"/>
      <c r="D18102" s="23"/>
    </row>
    <row r="18103" spans="1:4" hidden="1" x14ac:dyDescent="0.3">
      <c r="A18103" s="23"/>
      <c r="D18103" s="23"/>
    </row>
    <row r="18104" spans="1:4" hidden="1" x14ac:dyDescent="0.3">
      <c r="A18104" s="23"/>
      <c r="D18104" s="23"/>
    </row>
    <row r="18105" spans="1:4" hidden="1" x14ac:dyDescent="0.3">
      <c r="A18105" s="23"/>
      <c r="D18105" s="23"/>
    </row>
    <row r="18106" spans="1:4" hidden="1" x14ac:dyDescent="0.3">
      <c r="A18106" s="23"/>
      <c r="D18106" s="23"/>
    </row>
    <row r="18107" spans="1:4" hidden="1" x14ac:dyDescent="0.3">
      <c r="A18107" s="23"/>
      <c r="D18107" s="23"/>
    </row>
    <row r="18108" spans="1:4" hidden="1" x14ac:dyDescent="0.3">
      <c r="A18108" s="23"/>
      <c r="D18108" s="23"/>
    </row>
    <row r="18109" spans="1:4" hidden="1" x14ac:dyDescent="0.3">
      <c r="A18109" s="23"/>
      <c r="D18109" s="23"/>
    </row>
    <row r="18110" spans="1:4" hidden="1" x14ac:dyDescent="0.3">
      <c r="A18110" s="23"/>
      <c r="D18110" s="23"/>
    </row>
    <row r="18111" spans="1:4" hidden="1" x14ac:dyDescent="0.3">
      <c r="A18111" s="23"/>
      <c r="D18111" s="23"/>
    </row>
    <row r="18112" spans="1:4" hidden="1" x14ac:dyDescent="0.3">
      <c r="A18112" s="23"/>
      <c r="D18112" s="23"/>
    </row>
    <row r="18113" spans="1:4" hidden="1" x14ac:dyDescent="0.3">
      <c r="A18113" s="23"/>
      <c r="D18113" s="23"/>
    </row>
    <row r="18114" spans="1:4" hidden="1" x14ac:dyDescent="0.3">
      <c r="A18114" s="23"/>
      <c r="D18114" s="23"/>
    </row>
    <row r="18115" spans="1:4" hidden="1" x14ac:dyDescent="0.3">
      <c r="A18115" s="23"/>
      <c r="D18115" s="23"/>
    </row>
    <row r="18116" spans="1:4" hidden="1" x14ac:dyDescent="0.3">
      <c r="A18116" s="23"/>
      <c r="D18116" s="23"/>
    </row>
    <row r="18117" spans="1:4" hidden="1" x14ac:dyDescent="0.3">
      <c r="A18117" s="23"/>
      <c r="D18117" s="23"/>
    </row>
    <row r="18118" spans="1:4" hidden="1" x14ac:dyDescent="0.3">
      <c r="A18118" s="23"/>
      <c r="D18118" s="23"/>
    </row>
    <row r="18119" spans="1:4" hidden="1" x14ac:dyDescent="0.3">
      <c r="A18119" s="23"/>
      <c r="D18119" s="23"/>
    </row>
    <row r="18120" spans="1:4" hidden="1" x14ac:dyDescent="0.3">
      <c r="A18120" s="23"/>
      <c r="D18120" s="23"/>
    </row>
    <row r="18121" spans="1:4" hidden="1" x14ac:dyDescent="0.3">
      <c r="A18121" s="23"/>
      <c r="D18121" s="23"/>
    </row>
    <row r="18122" spans="1:4" hidden="1" x14ac:dyDescent="0.3">
      <c r="A18122" s="23"/>
      <c r="D18122" s="23"/>
    </row>
    <row r="18123" spans="1:4" hidden="1" x14ac:dyDescent="0.3">
      <c r="A18123" s="23"/>
      <c r="D18123" s="23"/>
    </row>
    <row r="18124" spans="1:4" hidden="1" x14ac:dyDescent="0.3">
      <c r="A18124" s="23"/>
      <c r="D18124" s="23"/>
    </row>
    <row r="18125" spans="1:4" hidden="1" x14ac:dyDescent="0.3">
      <c r="A18125" s="23"/>
      <c r="D18125" s="23"/>
    </row>
    <row r="18126" spans="1:4" hidden="1" x14ac:dyDescent="0.3">
      <c r="A18126" s="23"/>
      <c r="D18126" s="23"/>
    </row>
    <row r="18127" spans="1:4" hidden="1" x14ac:dyDescent="0.3">
      <c r="A18127" s="23"/>
      <c r="D18127" s="23"/>
    </row>
    <row r="18128" spans="1:4" hidden="1" x14ac:dyDescent="0.3">
      <c r="A18128" s="23"/>
      <c r="D18128" s="23"/>
    </row>
    <row r="18129" spans="1:4" hidden="1" x14ac:dyDescent="0.3">
      <c r="A18129" s="23"/>
      <c r="D18129" s="23"/>
    </row>
    <row r="18130" spans="1:4" hidden="1" x14ac:dyDescent="0.3">
      <c r="A18130" s="23"/>
      <c r="D18130" s="23"/>
    </row>
    <row r="18131" spans="1:4" hidden="1" x14ac:dyDescent="0.3">
      <c r="A18131" s="23"/>
      <c r="D18131" s="23"/>
    </row>
    <row r="18132" spans="1:4" hidden="1" x14ac:dyDescent="0.3">
      <c r="A18132" s="23"/>
      <c r="D18132" s="23"/>
    </row>
    <row r="18133" spans="1:4" hidden="1" x14ac:dyDescent="0.3">
      <c r="A18133" s="23"/>
      <c r="D18133" s="23"/>
    </row>
    <row r="18134" spans="1:4" hidden="1" x14ac:dyDescent="0.3">
      <c r="A18134" s="23"/>
      <c r="D18134" s="23"/>
    </row>
    <row r="18135" spans="1:4" hidden="1" x14ac:dyDescent="0.3">
      <c r="A18135" s="23"/>
      <c r="D18135" s="23"/>
    </row>
    <row r="18136" spans="1:4" hidden="1" x14ac:dyDescent="0.3">
      <c r="A18136" s="23"/>
      <c r="D18136" s="23"/>
    </row>
    <row r="18137" spans="1:4" hidden="1" x14ac:dyDescent="0.3">
      <c r="A18137" s="23"/>
      <c r="D18137" s="23"/>
    </row>
    <row r="18138" spans="1:4" hidden="1" x14ac:dyDescent="0.3">
      <c r="A18138" s="23"/>
      <c r="D18138" s="23"/>
    </row>
    <row r="18139" spans="1:4" hidden="1" x14ac:dyDescent="0.3">
      <c r="A18139" s="23"/>
      <c r="D18139" s="23"/>
    </row>
    <row r="18140" spans="1:4" hidden="1" x14ac:dyDescent="0.3">
      <c r="A18140" s="23"/>
      <c r="D18140" s="23"/>
    </row>
    <row r="18141" spans="1:4" hidden="1" x14ac:dyDescent="0.3">
      <c r="A18141" s="23"/>
      <c r="D18141" s="23"/>
    </row>
    <row r="18142" spans="1:4" hidden="1" x14ac:dyDescent="0.3">
      <c r="A18142" s="23"/>
      <c r="D18142" s="23"/>
    </row>
    <row r="18143" spans="1:4" hidden="1" x14ac:dyDescent="0.3">
      <c r="A18143" s="23"/>
      <c r="D18143" s="23"/>
    </row>
    <row r="18144" spans="1:4" hidden="1" x14ac:dyDescent="0.3">
      <c r="A18144" s="23"/>
      <c r="D18144" s="23"/>
    </row>
    <row r="18145" spans="1:4" hidden="1" x14ac:dyDescent="0.3">
      <c r="A18145" s="23"/>
      <c r="D18145" s="23"/>
    </row>
    <row r="18146" spans="1:4" hidden="1" x14ac:dyDescent="0.3">
      <c r="A18146" s="23"/>
      <c r="D18146" s="23"/>
    </row>
    <row r="18147" spans="1:4" hidden="1" x14ac:dyDescent="0.3">
      <c r="A18147" s="23"/>
      <c r="D18147" s="23"/>
    </row>
    <row r="18148" spans="1:4" hidden="1" x14ac:dyDescent="0.3">
      <c r="A18148" s="23"/>
      <c r="D18148" s="23"/>
    </row>
    <row r="18149" spans="1:4" hidden="1" x14ac:dyDescent="0.3">
      <c r="A18149" s="23"/>
      <c r="D18149" s="23"/>
    </row>
    <row r="18150" spans="1:4" hidden="1" x14ac:dyDescent="0.3">
      <c r="A18150" s="23"/>
      <c r="D18150" s="23"/>
    </row>
    <row r="18151" spans="1:4" hidden="1" x14ac:dyDescent="0.3">
      <c r="A18151" s="23"/>
      <c r="D18151" s="23"/>
    </row>
    <row r="18152" spans="1:4" hidden="1" x14ac:dyDescent="0.3">
      <c r="A18152" s="23"/>
      <c r="D18152" s="23"/>
    </row>
    <row r="18153" spans="1:4" hidden="1" x14ac:dyDescent="0.3">
      <c r="A18153" s="23"/>
      <c r="D18153" s="23"/>
    </row>
    <row r="18154" spans="1:4" hidden="1" x14ac:dyDescent="0.3">
      <c r="A18154" s="23"/>
      <c r="D18154" s="23"/>
    </row>
    <row r="18155" spans="1:4" hidden="1" x14ac:dyDescent="0.3">
      <c r="A18155" s="23"/>
      <c r="D18155" s="23"/>
    </row>
    <row r="18156" spans="1:4" hidden="1" x14ac:dyDescent="0.3">
      <c r="A18156" s="23"/>
      <c r="D18156" s="23"/>
    </row>
    <row r="18157" spans="1:4" hidden="1" x14ac:dyDescent="0.3">
      <c r="A18157" s="23"/>
      <c r="D18157" s="23"/>
    </row>
    <row r="18158" spans="1:4" hidden="1" x14ac:dyDescent="0.3">
      <c r="A18158" s="23"/>
      <c r="D18158" s="23"/>
    </row>
    <row r="18159" spans="1:4" hidden="1" x14ac:dyDescent="0.3">
      <c r="A18159" s="23"/>
      <c r="D18159" s="23"/>
    </row>
    <row r="18160" spans="1:4" hidden="1" x14ac:dyDescent="0.3">
      <c r="A18160" s="23"/>
      <c r="D18160" s="23"/>
    </row>
    <row r="18161" spans="1:4" hidden="1" x14ac:dyDescent="0.3">
      <c r="A18161" s="23"/>
      <c r="D18161" s="23"/>
    </row>
    <row r="18162" spans="1:4" hidden="1" x14ac:dyDescent="0.3">
      <c r="A18162" s="23"/>
      <c r="D18162" s="23"/>
    </row>
    <row r="18163" spans="1:4" hidden="1" x14ac:dyDescent="0.3">
      <c r="A18163" s="23"/>
      <c r="D18163" s="23"/>
    </row>
    <row r="18164" spans="1:4" hidden="1" x14ac:dyDescent="0.3">
      <c r="A18164" s="23"/>
      <c r="D18164" s="23"/>
    </row>
    <row r="18165" spans="1:4" hidden="1" x14ac:dyDescent="0.3">
      <c r="A18165" s="23"/>
      <c r="D18165" s="23"/>
    </row>
    <row r="18166" spans="1:4" hidden="1" x14ac:dyDescent="0.3">
      <c r="A18166" s="23"/>
      <c r="D18166" s="23"/>
    </row>
    <row r="18167" spans="1:4" hidden="1" x14ac:dyDescent="0.3">
      <c r="A18167" s="23"/>
      <c r="D18167" s="23"/>
    </row>
    <row r="18168" spans="1:4" hidden="1" x14ac:dyDescent="0.3">
      <c r="A18168" s="23"/>
      <c r="D18168" s="23"/>
    </row>
    <row r="18169" spans="1:4" hidden="1" x14ac:dyDescent="0.3">
      <c r="A18169" s="23"/>
      <c r="D18169" s="23"/>
    </row>
    <row r="18170" spans="1:4" hidden="1" x14ac:dyDescent="0.3">
      <c r="A18170" s="23"/>
      <c r="D18170" s="23"/>
    </row>
    <row r="18171" spans="1:4" hidden="1" x14ac:dyDescent="0.3">
      <c r="A18171" s="23"/>
      <c r="D18171" s="23"/>
    </row>
    <row r="18172" spans="1:4" hidden="1" x14ac:dyDescent="0.3">
      <c r="A18172" s="23"/>
      <c r="D18172" s="23"/>
    </row>
    <row r="18173" spans="1:4" hidden="1" x14ac:dyDescent="0.3">
      <c r="A18173" s="23"/>
      <c r="D18173" s="23"/>
    </row>
    <row r="18174" spans="1:4" hidden="1" x14ac:dyDescent="0.3">
      <c r="A18174" s="23"/>
      <c r="D18174" s="23"/>
    </row>
    <row r="18175" spans="1:4" hidden="1" x14ac:dyDescent="0.3">
      <c r="A18175" s="23"/>
      <c r="D18175" s="23"/>
    </row>
    <row r="18176" spans="1:4" hidden="1" x14ac:dyDescent="0.3">
      <c r="A18176" s="23"/>
      <c r="D18176" s="23"/>
    </row>
    <row r="18177" spans="1:4" hidden="1" x14ac:dyDescent="0.3">
      <c r="A18177" s="23"/>
      <c r="D18177" s="23"/>
    </row>
    <row r="18178" spans="1:4" hidden="1" x14ac:dyDescent="0.3">
      <c r="A18178" s="23"/>
      <c r="D18178" s="23"/>
    </row>
    <row r="18179" spans="1:4" hidden="1" x14ac:dyDescent="0.3">
      <c r="A18179" s="23"/>
      <c r="D18179" s="23"/>
    </row>
    <row r="18180" spans="1:4" hidden="1" x14ac:dyDescent="0.3">
      <c r="A18180" s="23"/>
      <c r="D18180" s="23"/>
    </row>
    <row r="18181" spans="1:4" hidden="1" x14ac:dyDescent="0.3">
      <c r="A18181" s="23"/>
      <c r="D18181" s="23"/>
    </row>
    <row r="18182" spans="1:4" hidden="1" x14ac:dyDescent="0.3">
      <c r="A18182" s="23"/>
      <c r="D18182" s="23"/>
    </row>
    <row r="18183" spans="1:4" hidden="1" x14ac:dyDescent="0.3">
      <c r="A18183" s="23"/>
      <c r="D18183" s="23"/>
    </row>
    <row r="18184" spans="1:4" hidden="1" x14ac:dyDescent="0.3">
      <c r="A18184" s="23"/>
      <c r="D18184" s="23"/>
    </row>
    <row r="18185" spans="1:4" hidden="1" x14ac:dyDescent="0.3">
      <c r="A18185" s="23"/>
      <c r="D18185" s="23"/>
    </row>
    <row r="18186" spans="1:4" hidden="1" x14ac:dyDescent="0.3">
      <c r="A18186" s="23"/>
      <c r="D18186" s="23"/>
    </row>
    <row r="18187" spans="1:4" hidden="1" x14ac:dyDescent="0.3">
      <c r="A18187" s="23"/>
      <c r="D18187" s="23"/>
    </row>
    <row r="18188" spans="1:4" hidden="1" x14ac:dyDescent="0.3">
      <c r="A18188" s="23"/>
      <c r="D18188" s="23"/>
    </row>
    <row r="18189" spans="1:4" hidden="1" x14ac:dyDescent="0.3">
      <c r="A18189" s="23"/>
      <c r="D18189" s="23"/>
    </row>
    <row r="18190" spans="1:4" hidden="1" x14ac:dyDescent="0.3">
      <c r="A18190" s="23"/>
      <c r="D18190" s="23"/>
    </row>
    <row r="18191" spans="1:4" hidden="1" x14ac:dyDescent="0.3">
      <c r="A18191" s="23"/>
      <c r="D18191" s="23"/>
    </row>
    <row r="18192" spans="1:4" hidden="1" x14ac:dyDescent="0.3">
      <c r="A18192" s="23"/>
      <c r="D18192" s="23"/>
    </row>
    <row r="18193" spans="1:4" hidden="1" x14ac:dyDescent="0.3">
      <c r="A18193" s="23"/>
      <c r="D18193" s="23"/>
    </row>
    <row r="18194" spans="1:4" hidden="1" x14ac:dyDescent="0.3">
      <c r="A18194" s="23"/>
      <c r="D18194" s="23"/>
    </row>
    <row r="18195" spans="1:4" hidden="1" x14ac:dyDescent="0.3">
      <c r="A18195" s="23"/>
      <c r="D18195" s="23"/>
    </row>
    <row r="18196" spans="1:4" hidden="1" x14ac:dyDescent="0.3">
      <c r="A18196" s="23"/>
      <c r="D18196" s="23"/>
    </row>
    <row r="18197" spans="1:4" hidden="1" x14ac:dyDescent="0.3">
      <c r="A18197" s="23"/>
      <c r="D18197" s="23"/>
    </row>
    <row r="18198" spans="1:4" hidden="1" x14ac:dyDescent="0.3">
      <c r="A18198" s="23"/>
      <c r="D18198" s="23"/>
    </row>
    <row r="18199" spans="1:4" hidden="1" x14ac:dyDescent="0.3">
      <c r="A18199" s="23"/>
      <c r="D18199" s="23"/>
    </row>
    <row r="18200" spans="1:4" hidden="1" x14ac:dyDescent="0.3">
      <c r="A18200" s="23"/>
      <c r="D18200" s="23"/>
    </row>
    <row r="18201" spans="1:4" hidden="1" x14ac:dyDescent="0.3">
      <c r="A18201" s="23"/>
      <c r="D18201" s="23"/>
    </row>
    <row r="18202" spans="1:4" hidden="1" x14ac:dyDescent="0.3">
      <c r="A18202" s="23"/>
      <c r="D18202" s="23"/>
    </row>
    <row r="18203" spans="1:4" hidden="1" x14ac:dyDescent="0.3">
      <c r="A18203" s="23"/>
      <c r="D18203" s="23"/>
    </row>
    <row r="18204" spans="1:4" hidden="1" x14ac:dyDescent="0.3">
      <c r="A18204" s="23"/>
      <c r="D18204" s="23"/>
    </row>
    <row r="18205" spans="1:4" hidden="1" x14ac:dyDescent="0.3">
      <c r="A18205" s="23"/>
      <c r="D18205" s="23"/>
    </row>
    <row r="18206" spans="1:4" hidden="1" x14ac:dyDescent="0.3">
      <c r="A18206" s="23"/>
      <c r="D18206" s="23"/>
    </row>
    <row r="18207" spans="1:4" hidden="1" x14ac:dyDescent="0.3">
      <c r="A18207" s="23"/>
      <c r="D18207" s="23"/>
    </row>
    <row r="18208" spans="1:4" hidden="1" x14ac:dyDescent="0.3">
      <c r="A18208" s="23"/>
      <c r="D18208" s="23"/>
    </row>
    <row r="18209" spans="1:4" hidden="1" x14ac:dyDescent="0.3">
      <c r="A18209" s="23"/>
      <c r="D18209" s="23"/>
    </row>
    <row r="18210" spans="1:4" hidden="1" x14ac:dyDescent="0.3">
      <c r="A18210" s="23"/>
      <c r="D18210" s="23"/>
    </row>
    <row r="18211" spans="1:4" hidden="1" x14ac:dyDescent="0.3">
      <c r="A18211" s="23"/>
      <c r="D18211" s="23"/>
    </row>
    <row r="18212" spans="1:4" hidden="1" x14ac:dyDescent="0.3">
      <c r="A18212" s="23"/>
      <c r="D18212" s="23"/>
    </row>
    <row r="18213" spans="1:4" hidden="1" x14ac:dyDescent="0.3">
      <c r="A18213" s="23"/>
      <c r="D18213" s="23"/>
    </row>
    <row r="18214" spans="1:4" hidden="1" x14ac:dyDescent="0.3">
      <c r="A18214" s="23"/>
      <c r="D18214" s="23"/>
    </row>
    <row r="18215" spans="1:4" hidden="1" x14ac:dyDescent="0.3">
      <c r="A18215" s="23"/>
      <c r="D18215" s="23"/>
    </row>
    <row r="18216" spans="1:4" hidden="1" x14ac:dyDescent="0.3">
      <c r="A18216" s="23"/>
      <c r="D18216" s="23"/>
    </row>
    <row r="18217" spans="1:4" hidden="1" x14ac:dyDescent="0.3">
      <c r="A18217" s="23"/>
      <c r="D18217" s="23"/>
    </row>
    <row r="18218" spans="1:4" hidden="1" x14ac:dyDescent="0.3">
      <c r="A18218" s="23"/>
      <c r="D18218" s="23"/>
    </row>
    <row r="18219" spans="1:4" hidden="1" x14ac:dyDescent="0.3">
      <c r="A18219" s="23"/>
      <c r="D18219" s="23"/>
    </row>
    <row r="18220" spans="1:4" hidden="1" x14ac:dyDescent="0.3">
      <c r="A18220" s="23"/>
      <c r="D18220" s="23"/>
    </row>
    <row r="18221" spans="1:4" hidden="1" x14ac:dyDescent="0.3">
      <c r="A18221" s="23"/>
      <c r="D18221" s="23"/>
    </row>
    <row r="18222" spans="1:4" hidden="1" x14ac:dyDescent="0.3">
      <c r="A18222" s="23"/>
      <c r="D18222" s="23"/>
    </row>
    <row r="18223" spans="1:4" hidden="1" x14ac:dyDescent="0.3">
      <c r="A18223" s="23"/>
      <c r="D18223" s="23"/>
    </row>
    <row r="18224" spans="1:4" hidden="1" x14ac:dyDescent="0.3">
      <c r="A18224" s="23"/>
      <c r="D18224" s="23"/>
    </row>
    <row r="18225" spans="1:4" hidden="1" x14ac:dyDescent="0.3">
      <c r="A18225" s="23"/>
      <c r="D18225" s="23"/>
    </row>
    <row r="18226" spans="1:4" hidden="1" x14ac:dyDescent="0.3">
      <c r="A18226" s="23"/>
      <c r="D18226" s="23"/>
    </row>
    <row r="18227" spans="1:4" hidden="1" x14ac:dyDescent="0.3">
      <c r="A18227" s="23"/>
      <c r="D18227" s="23"/>
    </row>
    <row r="18228" spans="1:4" hidden="1" x14ac:dyDescent="0.3">
      <c r="A18228" s="23"/>
      <c r="D18228" s="23"/>
    </row>
    <row r="18229" spans="1:4" hidden="1" x14ac:dyDescent="0.3">
      <c r="A18229" s="23"/>
      <c r="D18229" s="23"/>
    </row>
    <row r="18230" spans="1:4" hidden="1" x14ac:dyDescent="0.3">
      <c r="A18230" s="23"/>
      <c r="D18230" s="23"/>
    </row>
    <row r="18231" spans="1:4" hidden="1" x14ac:dyDescent="0.3">
      <c r="A18231" s="23"/>
      <c r="D18231" s="23"/>
    </row>
    <row r="18232" spans="1:4" hidden="1" x14ac:dyDescent="0.3">
      <c r="A18232" s="23"/>
      <c r="D18232" s="23"/>
    </row>
    <row r="18233" spans="1:4" hidden="1" x14ac:dyDescent="0.3">
      <c r="A18233" s="23"/>
      <c r="D18233" s="23"/>
    </row>
    <row r="18234" spans="1:4" hidden="1" x14ac:dyDescent="0.3">
      <c r="A18234" s="23"/>
      <c r="D18234" s="23"/>
    </row>
    <row r="18235" spans="1:4" hidden="1" x14ac:dyDescent="0.3">
      <c r="A18235" s="23"/>
      <c r="D18235" s="23"/>
    </row>
    <row r="18236" spans="1:4" hidden="1" x14ac:dyDescent="0.3">
      <c r="A18236" s="23"/>
      <c r="D18236" s="23"/>
    </row>
    <row r="18237" spans="1:4" hidden="1" x14ac:dyDescent="0.3">
      <c r="A18237" s="23"/>
      <c r="D18237" s="23"/>
    </row>
    <row r="18238" spans="1:4" hidden="1" x14ac:dyDescent="0.3">
      <c r="A18238" s="23"/>
      <c r="D18238" s="23"/>
    </row>
    <row r="18239" spans="1:4" hidden="1" x14ac:dyDescent="0.3">
      <c r="A18239" s="23"/>
      <c r="D18239" s="23"/>
    </row>
    <row r="18240" spans="1:4" hidden="1" x14ac:dyDescent="0.3">
      <c r="A18240" s="23"/>
      <c r="D18240" s="23"/>
    </row>
    <row r="18241" spans="1:4" hidden="1" x14ac:dyDescent="0.3">
      <c r="A18241" s="23"/>
      <c r="D18241" s="23"/>
    </row>
    <row r="18242" spans="1:4" hidden="1" x14ac:dyDescent="0.3">
      <c r="A18242" s="23"/>
      <c r="D18242" s="23"/>
    </row>
    <row r="18243" spans="1:4" hidden="1" x14ac:dyDescent="0.3">
      <c r="A18243" s="23"/>
      <c r="D18243" s="23"/>
    </row>
    <row r="18244" spans="1:4" hidden="1" x14ac:dyDescent="0.3">
      <c r="A18244" s="23"/>
      <c r="D18244" s="23"/>
    </row>
    <row r="18245" spans="1:4" hidden="1" x14ac:dyDescent="0.3">
      <c r="A18245" s="23"/>
      <c r="D18245" s="23"/>
    </row>
    <row r="18246" spans="1:4" hidden="1" x14ac:dyDescent="0.3">
      <c r="A18246" s="23"/>
      <c r="D18246" s="23"/>
    </row>
    <row r="18247" spans="1:4" hidden="1" x14ac:dyDescent="0.3">
      <c r="A18247" s="23"/>
      <c r="D18247" s="23"/>
    </row>
    <row r="18248" spans="1:4" hidden="1" x14ac:dyDescent="0.3">
      <c r="A18248" s="23"/>
      <c r="D18248" s="23"/>
    </row>
    <row r="18249" spans="1:4" hidden="1" x14ac:dyDescent="0.3">
      <c r="A18249" s="23"/>
      <c r="D18249" s="23"/>
    </row>
    <row r="18250" spans="1:4" hidden="1" x14ac:dyDescent="0.3">
      <c r="A18250" s="23"/>
      <c r="D18250" s="23"/>
    </row>
    <row r="18251" spans="1:4" hidden="1" x14ac:dyDescent="0.3">
      <c r="A18251" s="23"/>
      <c r="D18251" s="23"/>
    </row>
    <row r="18252" spans="1:4" hidden="1" x14ac:dyDescent="0.3">
      <c r="A18252" s="23"/>
      <c r="D18252" s="23"/>
    </row>
    <row r="18253" spans="1:4" hidden="1" x14ac:dyDescent="0.3">
      <c r="A18253" s="23"/>
      <c r="D18253" s="23"/>
    </row>
    <row r="18254" spans="1:4" hidden="1" x14ac:dyDescent="0.3">
      <c r="A18254" s="23"/>
      <c r="D18254" s="23"/>
    </row>
    <row r="18255" spans="1:4" hidden="1" x14ac:dyDescent="0.3">
      <c r="A18255" s="23"/>
      <c r="D18255" s="23"/>
    </row>
    <row r="18256" spans="1:4" hidden="1" x14ac:dyDescent="0.3">
      <c r="A18256" s="23"/>
      <c r="D18256" s="23"/>
    </row>
    <row r="18257" spans="1:4" hidden="1" x14ac:dyDescent="0.3">
      <c r="A18257" s="23"/>
      <c r="D18257" s="23"/>
    </row>
    <row r="18258" spans="1:4" hidden="1" x14ac:dyDescent="0.3">
      <c r="A18258" s="23"/>
      <c r="D18258" s="23"/>
    </row>
    <row r="18259" spans="1:4" hidden="1" x14ac:dyDescent="0.3">
      <c r="A18259" s="23"/>
      <c r="D18259" s="23"/>
    </row>
    <row r="18260" spans="1:4" hidden="1" x14ac:dyDescent="0.3">
      <c r="A18260" s="23"/>
      <c r="D18260" s="23"/>
    </row>
    <row r="18261" spans="1:4" hidden="1" x14ac:dyDescent="0.3">
      <c r="A18261" s="23"/>
      <c r="D18261" s="23"/>
    </row>
    <row r="18262" spans="1:4" hidden="1" x14ac:dyDescent="0.3">
      <c r="A18262" s="23"/>
      <c r="D18262" s="23"/>
    </row>
    <row r="18263" spans="1:4" hidden="1" x14ac:dyDescent="0.3">
      <c r="A18263" s="23"/>
      <c r="D18263" s="23"/>
    </row>
    <row r="18264" spans="1:4" hidden="1" x14ac:dyDescent="0.3">
      <c r="A18264" s="23"/>
      <c r="D18264" s="23"/>
    </row>
    <row r="18265" spans="1:4" hidden="1" x14ac:dyDescent="0.3">
      <c r="A18265" s="23"/>
      <c r="D18265" s="23"/>
    </row>
    <row r="18266" spans="1:4" hidden="1" x14ac:dyDescent="0.3">
      <c r="A18266" s="23"/>
      <c r="D18266" s="23"/>
    </row>
    <row r="18267" spans="1:4" hidden="1" x14ac:dyDescent="0.3">
      <c r="A18267" s="23"/>
      <c r="D18267" s="23"/>
    </row>
    <row r="18268" spans="1:4" hidden="1" x14ac:dyDescent="0.3">
      <c r="A18268" s="23"/>
      <c r="D18268" s="23"/>
    </row>
    <row r="18269" spans="1:4" hidden="1" x14ac:dyDescent="0.3">
      <c r="A18269" s="23"/>
      <c r="D18269" s="23"/>
    </row>
    <row r="18270" spans="1:4" hidden="1" x14ac:dyDescent="0.3">
      <c r="A18270" s="23"/>
      <c r="D18270" s="23"/>
    </row>
    <row r="18271" spans="1:4" hidden="1" x14ac:dyDescent="0.3">
      <c r="A18271" s="23"/>
      <c r="D18271" s="23"/>
    </row>
    <row r="18272" spans="1:4" hidden="1" x14ac:dyDescent="0.3">
      <c r="A18272" s="23"/>
      <c r="D18272" s="23"/>
    </row>
    <row r="18273" spans="1:4" hidden="1" x14ac:dyDescent="0.3">
      <c r="A18273" s="23"/>
      <c r="D18273" s="23"/>
    </row>
    <row r="18274" spans="1:4" hidden="1" x14ac:dyDescent="0.3">
      <c r="A18274" s="23"/>
      <c r="D18274" s="23"/>
    </row>
    <row r="18275" spans="1:4" hidden="1" x14ac:dyDescent="0.3">
      <c r="A18275" s="23"/>
      <c r="D18275" s="23"/>
    </row>
    <row r="18276" spans="1:4" hidden="1" x14ac:dyDescent="0.3">
      <c r="A18276" s="23"/>
      <c r="D18276" s="23"/>
    </row>
    <row r="18277" spans="1:4" hidden="1" x14ac:dyDescent="0.3">
      <c r="A18277" s="23"/>
      <c r="D18277" s="23"/>
    </row>
    <row r="18278" spans="1:4" hidden="1" x14ac:dyDescent="0.3">
      <c r="A18278" s="23"/>
      <c r="D18278" s="23"/>
    </row>
    <row r="18279" spans="1:4" hidden="1" x14ac:dyDescent="0.3">
      <c r="A18279" s="23"/>
      <c r="D18279" s="23"/>
    </row>
    <row r="18280" spans="1:4" hidden="1" x14ac:dyDescent="0.3">
      <c r="A18280" s="23"/>
      <c r="D18280" s="23"/>
    </row>
    <row r="18281" spans="1:4" hidden="1" x14ac:dyDescent="0.3">
      <c r="A18281" s="23"/>
      <c r="D18281" s="23"/>
    </row>
    <row r="18282" spans="1:4" hidden="1" x14ac:dyDescent="0.3">
      <c r="A18282" s="23"/>
      <c r="D18282" s="23"/>
    </row>
    <row r="18283" spans="1:4" hidden="1" x14ac:dyDescent="0.3">
      <c r="A18283" s="23"/>
      <c r="D18283" s="23"/>
    </row>
    <row r="18284" spans="1:4" hidden="1" x14ac:dyDescent="0.3">
      <c r="A18284" s="23"/>
      <c r="D18284" s="23"/>
    </row>
    <row r="18285" spans="1:4" hidden="1" x14ac:dyDescent="0.3">
      <c r="A18285" s="23"/>
      <c r="D18285" s="23"/>
    </row>
    <row r="18286" spans="1:4" hidden="1" x14ac:dyDescent="0.3">
      <c r="A18286" s="23"/>
      <c r="D18286" s="23"/>
    </row>
    <row r="18287" spans="1:4" hidden="1" x14ac:dyDescent="0.3">
      <c r="A18287" s="23"/>
      <c r="D18287" s="23"/>
    </row>
    <row r="18288" spans="1:4" hidden="1" x14ac:dyDescent="0.3">
      <c r="A18288" s="23"/>
      <c r="D18288" s="23"/>
    </row>
    <row r="18289" spans="1:4" hidden="1" x14ac:dyDescent="0.3">
      <c r="A18289" s="23"/>
      <c r="D18289" s="23"/>
    </row>
    <row r="18290" spans="1:4" hidden="1" x14ac:dyDescent="0.3">
      <c r="A18290" s="23"/>
      <c r="D18290" s="23"/>
    </row>
    <row r="18291" spans="1:4" hidden="1" x14ac:dyDescent="0.3">
      <c r="A18291" s="23"/>
      <c r="D18291" s="23"/>
    </row>
    <row r="18292" spans="1:4" hidden="1" x14ac:dyDescent="0.3">
      <c r="A18292" s="23"/>
      <c r="D18292" s="23"/>
    </row>
    <row r="18293" spans="1:4" hidden="1" x14ac:dyDescent="0.3">
      <c r="A18293" s="23"/>
      <c r="D18293" s="23"/>
    </row>
    <row r="18294" spans="1:4" hidden="1" x14ac:dyDescent="0.3">
      <c r="A18294" s="23"/>
      <c r="D18294" s="23"/>
    </row>
    <row r="18295" spans="1:4" hidden="1" x14ac:dyDescent="0.3">
      <c r="A18295" s="23"/>
      <c r="D18295" s="23"/>
    </row>
    <row r="18296" spans="1:4" hidden="1" x14ac:dyDescent="0.3">
      <c r="A18296" s="23"/>
      <c r="D18296" s="23"/>
    </row>
    <row r="18297" spans="1:4" hidden="1" x14ac:dyDescent="0.3">
      <c r="A18297" s="23"/>
      <c r="D18297" s="23"/>
    </row>
    <row r="18298" spans="1:4" hidden="1" x14ac:dyDescent="0.3">
      <c r="A18298" s="23"/>
      <c r="D18298" s="23"/>
    </row>
    <row r="18299" spans="1:4" hidden="1" x14ac:dyDescent="0.3">
      <c r="A18299" s="23"/>
      <c r="D18299" s="23"/>
    </row>
    <row r="18300" spans="1:4" hidden="1" x14ac:dyDescent="0.3">
      <c r="A18300" s="23"/>
      <c r="D18300" s="23"/>
    </row>
    <row r="18301" spans="1:4" hidden="1" x14ac:dyDescent="0.3">
      <c r="A18301" s="23"/>
      <c r="D18301" s="23"/>
    </row>
    <row r="18302" spans="1:4" hidden="1" x14ac:dyDescent="0.3">
      <c r="A18302" s="23"/>
      <c r="D18302" s="23"/>
    </row>
    <row r="18303" spans="1:4" hidden="1" x14ac:dyDescent="0.3">
      <c r="A18303" s="23"/>
      <c r="D18303" s="23"/>
    </row>
    <row r="18304" spans="1:4" hidden="1" x14ac:dyDescent="0.3">
      <c r="A18304" s="23"/>
      <c r="D18304" s="23"/>
    </row>
    <row r="18305" spans="1:4" hidden="1" x14ac:dyDescent="0.3">
      <c r="A18305" s="23"/>
      <c r="D18305" s="23"/>
    </row>
    <row r="18306" spans="1:4" hidden="1" x14ac:dyDescent="0.3">
      <c r="A18306" s="23"/>
      <c r="D18306" s="23"/>
    </row>
    <row r="18307" spans="1:4" hidden="1" x14ac:dyDescent="0.3">
      <c r="A18307" s="23"/>
      <c r="D18307" s="23"/>
    </row>
    <row r="18308" spans="1:4" hidden="1" x14ac:dyDescent="0.3">
      <c r="A18308" s="23"/>
      <c r="D18308" s="23"/>
    </row>
    <row r="18309" spans="1:4" hidden="1" x14ac:dyDescent="0.3">
      <c r="A18309" s="23"/>
      <c r="D18309" s="23"/>
    </row>
    <row r="18310" spans="1:4" hidden="1" x14ac:dyDescent="0.3">
      <c r="A18310" s="23"/>
      <c r="D18310" s="23"/>
    </row>
    <row r="18311" spans="1:4" hidden="1" x14ac:dyDescent="0.3">
      <c r="A18311" s="23"/>
      <c r="D18311" s="23"/>
    </row>
    <row r="18312" spans="1:4" hidden="1" x14ac:dyDescent="0.3">
      <c r="A18312" s="23"/>
      <c r="D18312" s="23"/>
    </row>
    <row r="18313" spans="1:4" hidden="1" x14ac:dyDescent="0.3">
      <c r="A18313" s="23"/>
      <c r="D18313" s="23"/>
    </row>
    <row r="18314" spans="1:4" hidden="1" x14ac:dyDescent="0.3">
      <c r="A18314" s="23"/>
      <c r="D18314" s="23"/>
    </row>
    <row r="18315" spans="1:4" hidden="1" x14ac:dyDescent="0.3">
      <c r="A18315" s="23"/>
      <c r="D18315" s="23"/>
    </row>
    <row r="18316" spans="1:4" hidden="1" x14ac:dyDescent="0.3">
      <c r="A18316" s="23"/>
      <c r="D18316" s="23"/>
    </row>
    <row r="18317" spans="1:4" hidden="1" x14ac:dyDescent="0.3">
      <c r="A18317" s="23"/>
      <c r="D18317" s="23"/>
    </row>
    <row r="18318" spans="1:4" hidden="1" x14ac:dyDescent="0.3">
      <c r="A18318" s="23"/>
      <c r="D18318" s="23"/>
    </row>
    <row r="18319" spans="1:4" hidden="1" x14ac:dyDescent="0.3">
      <c r="A18319" s="23"/>
      <c r="D18319" s="23"/>
    </row>
    <row r="18320" spans="1:4" hidden="1" x14ac:dyDescent="0.3">
      <c r="A18320" s="23"/>
      <c r="D18320" s="23"/>
    </row>
    <row r="18321" spans="1:4" hidden="1" x14ac:dyDescent="0.3">
      <c r="A18321" s="23"/>
      <c r="D18321" s="23"/>
    </row>
    <row r="18322" spans="1:4" hidden="1" x14ac:dyDescent="0.3">
      <c r="A18322" s="23"/>
      <c r="D18322" s="23"/>
    </row>
    <row r="18323" spans="1:4" hidden="1" x14ac:dyDescent="0.3">
      <c r="A18323" s="23"/>
      <c r="D18323" s="23"/>
    </row>
    <row r="18324" spans="1:4" hidden="1" x14ac:dyDescent="0.3">
      <c r="A18324" s="23"/>
      <c r="D18324" s="23"/>
    </row>
    <row r="18325" spans="1:4" hidden="1" x14ac:dyDescent="0.3">
      <c r="A18325" s="23"/>
      <c r="D18325" s="23"/>
    </row>
    <row r="18326" spans="1:4" hidden="1" x14ac:dyDescent="0.3">
      <c r="A18326" s="23"/>
      <c r="D18326" s="23"/>
    </row>
    <row r="18327" spans="1:4" hidden="1" x14ac:dyDescent="0.3">
      <c r="A18327" s="23"/>
      <c r="D18327" s="23"/>
    </row>
    <row r="18328" spans="1:4" hidden="1" x14ac:dyDescent="0.3">
      <c r="A18328" s="23"/>
      <c r="D18328" s="23"/>
    </row>
    <row r="18329" spans="1:4" hidden="1" x14ac:dyDescent="0.3">
      <c r="A18329" s="23"/>
      <c r="D18329" s="23"/>
    </row>
    <row r="18330" spans="1:4" hidden="1" x14ac:dyDescent="0.3">
      <c r="A18330" s="23"/>
      <c r="D18330" s="23"/>
    </row>
    <row r="18331" spans="1:4" hidden="1" x14ac:dyDescent="0.3">
      <c r="A18331" s="23"/>
      <c r="D18331" s="23"/>
    </row>
    <row r="18332" spans="1:4" hidden="1" x14ac:dyDescent="0.3">
      <c r="A18332" s="23"/>
      <c r="D18332" s="23"/>
    </row>
    <row r="18333" spans="1:4" hidden="1" x14ac:dyDescent="0.3">
      <c r="A18333" s="23"/>
      <c r="D18333" s="23"/>
    </row>
    <row r="18334" spans="1:4" hidden="1" x14ac:dyDescent="0.3">
      <c r="A18334" s="23"/>
      <c r="D18334" s="23"/>
    </row>
    <row r="18335" spans="1:4" hidden="1" x14ac:dyDescent="0.3">
      <c r="A18335" s="23"/>
      <c r="D18335" s="23"/>
    </row>
    <row r="18336" spans="1:4" hidden="1" x14ac:dyDescent="0.3">
      <c r="A18336" s="23"/>
      <c r="D18336" s="23"/>
    </row>
    <row r="18337" spans="1:4" hidden="1" x14ac:dyDescent="0.3">
      <c r="A18337" s="23"/>
      <c r="D18337" s="23"/>
    </row>
    <row r="18338" spans="1:4" hidden="1" x14ac:dyDescent="0.3">
      <c r="A18338" s="23"/>
      <c r="D18338" s="23"/>
    </row>
    <row r="18339" spans="1:4" hidden="1" x14ac:dyDescent="0.3">
      <c r="A18339" s="23"/>
      <c r="D18339" s="23"/>
    </row>
    <row r="18340" spans="1:4" hidden="1" x14ac:dyDescent="0.3">
      <c r="A18340" s="23"/>
      <c r="D18340" s="23"/>
    </row>
    <row r="18341" spans="1:4" hidden="1" x14ac:dyDescent="0.3">
      <c r="A18341" s="23"/>
      <c r="D18341" s="23"/>
    </row>
    <row r="18342" spans="1:4" hidden="1" x14ac:dyDescent="0.3">
      <c r="A18342" s="23"/>
      <c r="D18342" s="23"/>
    </row>
    <row r="18343" spans="1:4" hidden="1" x14ac:dyDescent="0.3">
      <c r="A18343" s="23"/>
      <c r="D18343" s="23"/>
    </row>
    <row r="18344" spans="1:4" hidden="1" x14ac:dyDescent="0.3">
      <c r="A18344" s="23"/>
      <c r="D18344" s="23"/>
    </row>
    <row r="18345" spans="1:4" hidden="1" x14ac:dyDescent="0.3">
      <c r="A18345" s="23"/>
      <c r="D18345" s="23"/>
    </row>
    <row r="18346" spans="1:4" hidden="1" x14ac:dyDescent="0.3">
      <c r="A18346" s="23"/>
      <c r="D18346" s="23"/>
    </row>
    <row r="18347" spans="1:4" hidden="1" x14ac:dyDescent="0.3">
      <c r="A18347" s="23"/>
      <c r="D18347" s="23"/>
    </row>
    <row r="18348" spans="1:4" hidden="1" x14ac:dyDescent="0.3">
      <c r="A18348" s="23"/>
      <c r="D18348" s="23"/>
    </row>
    <row r="18349" spans="1:4" hidden="1" x14ac:dyDescent="0.3">
      <c r="A18349" s="23"/>
      <c r="D18349" s="23"/>
    </row>
    <row r="18350" spans="1:4" hidden="1" x14ac:dyDescent="0.3">
      <c r="A18350" s="23"/>
      <c r="D18350" s="23"/>
    </row>
    <row r="18351" spans="1:4" hidden="1" x14ac:dyDescent="0.3">
      <c r="A18351" s="23"/>
      <c r="D18351" s="23"/>
    </row>
    <row r="18352" spans="1:4" hidden="1" x14ac:dyDescent="0.3">
      <c r="A18352" s="23"/>
      <c r="D18352" s="23"/>
    </row>
    <row r="18353" spans="1:4" hidden="1" x14ac:dyDescent="0.3">
      <c r="A18353" s="23"/>
      <c r="D18353" s="23"/>
    </row>
    <row r="18354" spans="1:4" hidden="1" x14ac:dyDescent="0.3">
      <c r="A18354" s="23"/>
      <c r="D18354" s="23"/>
    </row>
    <row r="18355" spans="1:4" hidden="1" x14ac:dyDescent="0.3">
      <c r="A18355" s="23"/>
      <c r="D18355" s="23"/>
    </row>
    <row r="18356" spans="1:4" hidden="1" x14ac:dyDescent="0.3">
      <c r="A18356" s="23"/>
      <c r="D18356" s="23"/>
    </row>
    <row r="18357" spans="1:4" hidden="1" x14ac:dyDescent="0.3">
      <c r="A18357" s="23"/>
      <c r="D18357" s="23"/>
    </row>
    <row r="18358" spans="1:4" hidden="1" x14ac:dyDescent="0.3">
      <c r="A18358" s="23"/>
      <c r="D18358" s="23"/>
    </row>
    <row r="18359" spans="1:4" hidden="1" x14ac:dyDescent="0.3">
      <c r="A18359" s="23"/>
      <c r="D18359" s="23"/>
    </row>
    <row r="18360" spans="1:4" hidden="1" x14ac:dyDescent="0.3">
      <c r="A18360" s="23"/>
      <c r="D18360" s="23"/>
    </row>
    <row r="18361" spans="1:4" hidden="1" x14ac:dyDescent="0.3">
      <c r="A18361" s="23"/>
      <c r="D18361" s="23"/>
    </row>
    <row r="18362" spans="1:4" hidden="1" x14ac:dyDescent="0.3">
      <c r="A18362" s="23"/>
      <c r="D18362" s="23"/>
    </row>
    <row r="18363" spans="1:4" hidden="1" x14ac:dyDescent="0.3">
      <c r="A18363" s="23"/>
      <c r="D18363" s="23"/>
    </row>
    <row r="18364" spans="1:4" hidden="1" x14ac:dyDescent="0.3">
      <c r="A18364" s="23"/>
      <c r="D18364" s="23"/>
    </row>
    <row r="18365" spans="1:4" hidden="1" x14ac:dyDescent="0.3">
      <c r="A18365" s="23"/>
      <c r="D18365" s="23"/>
    </row>
    <row r="18366" spans="1:4" hidden="1" x14ac:dyDescent="0.3">
      <c r="A18366" s="23"/>
      <c r="D18366" s="23"/>
    </row>
    <row r="18367" spans="1:4" hidden="1" x14ac:dyDescent="0.3">
      <c r="A18367" s="23"/>
      <c r="D18367" s="23"/>
    </row>
    <row r="18368" spans="1:4" hidden="1" x14ac:dyDescent="0.3">
      <c r="A18368" s="23"/>
      <c r="D18368" s="23"/>
    </row>
    <row r="18369" spans="1:4" hidden="1" x14ac:dyDescent="0.3">
      <c r="A18369" s="23"/>
      <c r="D18369" s="23"/>
    </row>
    <row r="18370" spans="1:4" hidden="1" x14ac:dyDescent="0.3">
      <c r="A18370" s="23"/>
      <c r="D18370" s="23"/>
    </row>
    <row r="18371" spans="1:4" hidden="1" x14ac:dyDescent="0.3">
      <c r="A18371" s="23"/>
      <c r="D18371" s="23"/>
    </row>
    <row r="18372" spans="1:4" hidden="1" x14ac:dyDescent="0.3">
      <c r="A18372" s="23"/>
      <c r="D18372" s="23"/>
    </row>
    <row r="18373" spans="1:4" hidden="1" x14ac:dyDescent="0.3">
      <c r="A18373" s="23"/>
      <c r="D18373" s="23"/>
    </row>
    <row r="18374" spans="1:4" hidden="1" x14ac:dyDescent="0.3">
      <c r="A18374" s="23"/>
      <c r="D18374" s="23"/>
    </row>
    <row r="18375" spans="1:4" hidden="1" x14ac:dyDescent="0.3">
      <c r="A18375" s="23"/>
      <c r="D18375" s="23"/>
    </row>
    <row r="18376" spans="1:4" hidden="1" x14ac:dyDescent="0.3">
      <c r="A18376" s="23"/>
      <c r="D18376" s="23"/>
    </row>
    <row r="18377" spans="1:4" hidden="1" x14ac:dyDescent="0.3">
      <c r="A18377" s="23"/>
      <c r="D18377" s="23"/>
    </row>
    <row r="18378" spans="1:4" hidden="1" x14ac:dyDescent="0.3">
      <c r="A18378" s="23"/>
      <c r="D18378" s="23"/>
    </row>
    <row r="18379" spans="1:4" hidden="1" x14ac:dyDescent="0.3">
      <c r="A18379" s="23"/>
      <c r="D18379" s="23"/>
    </row>
    <row r="18380" spans="1:4" hidden="1" x14ac:dyDescent="0.3">
      <c r="A18380" s="23"/>
      <c r="D18380" s="23"/>
    </row>
    <row r="18381" spans="1:4" hidden="1" x14ac:dyDescent="0.3">
      <c r="A18381" s="23"/>
      <c r="D18381" s="23"/>
    </row>
    <row r="18382" spans="1:4" hidden="1" x14ac:dyDescent="0.3">
      <c r="A18382" s="23"/>
      <c r="D18382" s="23"/>
    </row>
    <row r="18383" spans="1:4" hidden="1" x14ac:dyDescent="0.3">
      <c r="A18383" s="23"/>
      <c r="D18383" s="23"/>
    </row>
    <row r="18384" spans="1:4" hidden="1" x14ac:dyDescent="0.3">
      <c r="A18384" s="23"/>
      <c r="D18384" s="23"/>
    </row>
    <row r="18385" spans="1:4" hidden="1" x14ac:dyDescent="0.3">
      <c r="A18385" s="23"/>
      <c r="D18385" s="23"/>
    </row>
    <row r="18386" spans="1:4" hidden="1" x14ac:dyDescent="0.3">
      <c r="A18386" s="23"/>
      <c r="D18386" s="23"/>
    </row>
    <row r="18387" spans="1:4" hidden="1" x14ac:dyDescent="0.3">
      <c r="A18387" s="23"/>
      <c r="D18387" s="23"/>
    </row>
    <row r="18388" spans="1:4" hidden="1" x14ac:dyDescent="0.3">
      <c r="A18388" s="23"/>
      <c r="D18388" s="23"/>
    </row>
    <row r="18389" spans="1:4" hidden="1" x14ac:dyDescent="0.3">
      <c r="A18389" s="23"/>
      <c r="D18389" s="23"/>
    </row>
    <row r="18390" spans="1:4" hidden="1" x14ac:dyDescent="0.3">
      <c r="A18390" s="23"/>
      <c r="D18390" s="23"/>
    </row>
    <row r="18391" spans="1:4" hidden="1" x14ac:dyDescent="0.3">
      <c r="A18391" s="23"/>
      <c r="D18391" s="23"/>
    </row>
    <row r="18392" spans="1:4" hidden="1" x14ac:dyDescent="0.3">
      <c r="A18392" s="23"/>
      <c r="D18392" s="23"/>
    </row>
    <row r="18393" spans="1:4" hidden="1" x14ac:dyDescent="0.3">
      <c r="A18393" s="23"/>
      <c r="D18393" s="23"/>
    </row>
    <row r="18394" spans="1:4" hidden="1" x14ac:dyDescent="0.3">
      <c r="A18394" s="23"/>
      <c r="D18394" s="23"/>
    </row>
    <row r="18395" spans="1:4" hidden="1" x14ac:dyDescent="0.3">
      <c r="A18395" s="23"/>
      <c r="D18395" s="23"/>
    </row>
    <row r="18396" spans="1:4" hidden="1" x14ac:dyDescent="0.3">
      <c r="A18396" s="23"/>
      <c r="D18396" s="23"/>
    </row>
    <row r="18397" spans="1:4" hidden="1" x14ac:dyDescent="0.3">
      <c r="A18397" s="23"/>
      <c r="D18397" s="23"/>
    </row>
    <row r="18398" spans="1:4" hidden="1" x14ac:dyDescent="0.3">
      <c r="A18398" s="23"/>
      <c r="D18398" s="23"/>
    </row>
    <row r="18399" spans="1:4" hidden="1" x14ac:dyDescent="0.3">
      <c r="A18399" s="23"/>
      <c r="D18399" s="23"/>
    </row>
    <row r="18400" spans="1:4" hidden="1" x14ac:dyDescent="0.3">
      <c r="A18400" s="23"/>
      <c r="D18400" s="23"/>
    </row>
    <row r="18401" spans="1:4" hidden="1" x14ac:dyDescent="0.3">
      <c r="A18401" s="23"/>
      <c r="D18401" s="23"/>
    </row>
    <row r="18402" spans="1:4" hidden="1" x14ac:dyDescent="0.3">
      <c r="A18402" s="23"/>
      <c r="D18402" s="23"/>
    </row>
    <row r="18403" spans="1:4" hidden="1" x14ac:dyDescent="0.3">
      <c r="A18403" s="23"/>
      <c r="D18403" s="23"/>
    </row>
    <row r="18404" spans="1:4" hidden="1" x14ac:dyDescent="0.3">
      <c r="A18404" s="23"/>
      <c r="D18404" s="23"/>
    </row>
    <row r="18405" spans="1:4" hidden="1" x14ac:dyDescent="0.3">
      <c r="A18405" s="23"/>
      <c r="D18405" s="23"/>
    </row>
    <row r="18406" spans="1:4" hidden="1" x14ac:dyDescent="0.3">
      <c r="A18406" s="23"/>
      <c r="D18406" s="23"/>
    </row>
    <row r="18407" spans="1:4" hidden="1" x14ac:dyDescent="0.3">
      <c r="A18407" s="23"/>
      <c r="D18407" s="23"/>
    </row>
    <row r="18408" spans="1:4" hidden="1" x14ac:dyDescent="0.3">
      <c r="A18408" s="23"/>
      <c r="D18408" s="23"/>
    </row>
    <row r="18409" spans="1:4" hidden="1" x14ac:dyDescent="0.3">
      <c r="A18409" s="23"/>
      <c r="D18409" s="23"/>
    </row>
    <row r="18410" spans="1:4" hidden="1" x14ac:dyDescent="0.3">
      <c r="A18410" s="23"/>
      <c r="D18410" s="23"/>
    </row>
    <row r="18411" spans="1:4" hidden="1" x14ac:dyDescent="0.3">
      <c r="A18411" s="23"/>
      <c r="D18411" s="23"/>
    </row>
    <row r="18412" spans="1:4" hidden="1" x14ac:dyDescent="0.3">
      <c r="A18412" s="23"/>
      <c r="D18412" s="23"/>
    </row>
    <row r="18413" spans="1:4" hidden="1" x14ac:dyDescent="0.3">
      <c r="A18413" s="23"/>
      <c r="D18413" s="23"/>
    </row>
    <row r="18414" spans="1:4" hidden="1" x14ac:dyDescent="0.3">
      <c r="A18414" s="23"/>
      <c r="D18414" s="23"/>
    </row>
    <row r="18415" spans="1:4" hidden="1" x14ac:dyDescent="0.3">
      <c r="A18415" s="23"/>
      <c r="D18415" s="23"/>
    </row>
    <row r="18416" spans="1:4" hidden="1" x14ac:dyDescent="0.3">
      <c r="A18416" s="23"/>
      <c r="D18416" s="23"/>
    </row>
    <row r="18417" spans="1:4" hidden="1" x14ac:dyDescent="0.3">
      <c r="A18417" s="23"/>
      <c r="D18417" s="23"/>
    </row>
    <row r="18418" spans="1:4" hidden="1" x14ac:dyDescent="0.3">
      <c r="A18418" s="23"/>
      <c r="D18418" s="23"/>
    </row>
    <row r="18419" spans="1:4" hidden="1" x14ac:dyDescent="0.3">
      <c r="A18419" s="23"/>
      <c r="D18419" s="23"/>
    </row>
    <row r="18420" spans="1:4" hidden="1" x14ac:dyDescent="0.3">
      <c r="A18420" s="23"/>
      <c r="D18420" s="23"/>
    </row>
    <row r="18421" spans="1:4" hidden="1" x14ac:dyDescent="0.3">
      <c r="A18421" s="23"/>
      <c r="D18421" s="23"/>
    </row>
    <row r="18422" spans="1:4" hidden="1" x14ac:dyDescent="0.3">
      <c r="A18422" s="23"/>
      <c r="D18422" s="23"/>
    </row>
    <row r="18423" spans="1:4" hidden="1" x14ac:dyDescent="0.3">
      <c r="A18423" s="23"/>
      <c r="D18423" s="23"/>
    </row>
    <row r="18424" spans="1:4" hidden="1" x14ac:dyDescent="0.3">
      <c r="A18424" s="23"/>
      <c r="D18424" s="23"/>
    </row>
    <row r="18425" spans="1:4" hidden="1" x14ac:dyDescent="0.3">
      <c r="A18425" s="23"/>
      <c r="D18425" s="23"/>
    </row>
    <row r="18426" spans="1:4" hidden="1" x14ac:dyDescent="0.3">
      <c r="A18426" s="23"/>
      <c r="D18426" s="23"/>
    </row>
    <row r="18427" spans="1:4" hidden="1" x14ac:dyDescent="0.3">
      <c r="A18427" s="23"/>
      <c r="D18427" s="23"/>
    </row>
    <row r="18428" spans="1:4" hidden="1" x14ac:dyDescent="0.3">
      <c r="A18428" s="23"/>
      <c r="D18428" s="23"/>
    </row>
    <row r="18429" spans="1:4" hidden="1" x14ac:dyDescent="0.3">
      <c r="A18429" s="23"/>
      <c r="D18429" s="23"/>
    </row>
    <row r="18430" spans="1:4" hidden="1" x14ac:dyDescent="0.3">
      <c r="A18430" s="23"/>
      <c r="D18430" s="23"/>
    </row>
    <row r="18431" spans="1:4" hidden="1" x14ac:dyDescent="0.3">
      <c r="A18431" s="23"/>
      <c r="D18431" s="23"/>
    </row>
    <row r="18432" spans="1:4" hidden="1" x14ac:dyDescent="0.3">
      <c r="A18432" s="23"/>
      <c r="D18432" s="23"/>
    </row>
    <row r="18433" spans="1:4" hidden="1" x14ac:dyDescent="0.3">
      <c r="A18433" s="23"/>
      <c r="D18433" s="23"/>
    </row>
    <row r="18434" spans="1:4" hidden="1" x14ac:dyDescent="0.3">
      <c r="A18434" s="23"/>
      <c r="D18434" s="23"/>
    </row>
    <row r="18435" spans="1:4" hidden="1" x14ac:dyDescent="0.3">
      <c r="A18435" s="23"/>
      <c r="D18435" s="23"/>
    </row>
    <row r="18436" spans="1:4" hidden="1" x14ac:dyDescent="0.3">
      <c r="A18436" s="23"/>
      <c r="D18436" s="23"/>
    </row>
    <row r="18437" spans="1:4" hidden="1" x14ac:dyDescent="0.3">
      <c r="A18437" s="23"/>
      <c r="D18437" s="23"/>
    </row>
    <row r="18438" spans="1:4" hidden="1" x14ac:dyDescent="0.3">
      <c r="A18438" s="23"/>
      <c r="D18438" s="23"/>
    </row>
    <row r="18439" spans="1:4" hidden="1" x14ac:dyDescent="0.3">
      <c r="A18439" s="23"/>
      <c r="D18439" s="23"/>
    </row>
    <row r="18440" spans="1:4" hidden="1" x14ac:dyDescent="0.3">
      <c r="A18440" s="23"/>
      <c r="D18440" s="23"/>
    </row>
    <row r="18441" spans="1:4" hidden="1" x14ac:dyDescent="0.3">
      <c r="A18441" s="23"/>
      <c r="D18441" s="23"/>
    </row>
    <row r="18442" spans="1:4" hidden="1" x14ac:dyDescent="0.3">
      <c r="A18442" s="23"/>
      <c r="D18442" s="23"/>
    </row>
    <row r="18443" spans="1:4" hidden="1" x14ac:dyDescent="0.3">
      <c r="A18443" s="23"/>
      <c r="D18443" s="23"/>
    </row>
    <row r="18444" spans="1:4" hidden="1" x14ac:dyDescent="0.3">
      <c r="A18444" s="23"/>
      <c r="D18444" s="23"/>
    </row>
    <row r="18445" spans="1:4" hidden="1" x14ac:dyDescent="0.3">
      <c r="A18445" s="23"/>
      <c r="D18445" s="23"/>
    </row>
    <row r="18446" spans="1:4" hidden="1" x14ac:dyDescent="0.3">
      <c r="A18446" s="23"/>
      <c r="D18446" s="23"/>
    </row>
    <row r="18447" spans="1:4" hidden="1" x14ac:dyDescent="0.3">
      <c r="A18447" s="23"/>
      <c r="D18447" s="23"/>
    </row>
    <row r="18448" spans="1:4" hidden="1" x14ac:dyDescent="0.3">
      <c r="A18448" s="23"/>
      <c r="D18448" s="23"/>
    </row>
    <row r="18449" spans="1:4" hidden="1" x14ac:dyDescent="0.3">
      <c r="A18449" s="23"/>
      <c r="D18449" s="23"/>
    </row>
    <row r="18450" spans="1:4" hidden="1" x14ac:dyDescent="0.3">
      <c r="A18450" s="23"/>
      <c r="D18450" s="23"/>
    </row>
    <row r="18451" spans="1:4" hidden="1" x14ac:dyDescent="0.3">
      <c r="A18451" s="23"/>
      <c r="D18451" s="23"/>
    </row>
    <row r="18452" spans="1:4" hidden="1" x14ac:dyDescent="0.3">
      <c r="A18452" s="23"/>
      <c r="D18452" s="23"/>
    </row>
    <row r="18453" spans="1:4" hidden="1" x14ac:dyDescent="0.3">
      <c r="A18453" s="23"/>
      <c r="D18453" s="23"/>
    </row>
    <row r="18454" spans="1:4" hidden="1" x14ac:dyDescent="0.3">
      <c r="A18454" s="23"/>
      <c r="D18454" s="23"/>
    </row>
    <row r="18455" spans="1:4" hidden="1" x14ac:dyDescent="0.3">
      <c r="A18455" s="23"/>
      <c r="D18455" s="23"/>
    </row>
    <row r="18456" spans="1:4" hidden="1" x14ac:dyDescent="0.3">
      <c r="A18456" s="23"/>
      <c r="D18456" s="23"/>
    </row>
    <row r="18457" spans="1:4" hidden="1" x14ac:dyDescent="0.3">
      <c r="A18457" s="23"/>
      <c r="D18457" s="23"/>
    </row>
    <row r="18458" spans="1:4" hidden="1" x14ac:dyDescent="0.3">
      <c r="A18458" s="23"/>
      <c r="D18458" s="23"/>
    </row>
    <row r="18459" spans="1:4" hidden="1" x14ac:dyDescent="0.3">
      <c r="A18459" s="23"/>
      <c r="D18459" s="23"/>
    </row>
    <row r="18460" spans="1:4" hidden="1" x14ac:dyDescent="0.3">
      <c r="A18460" s="23"/>
      <c r="D18460" s="23"/>
    </row>
    <row r="18461" spans="1:4" hidden="1" x14ac:dyDescent="0.3">
      <c r="A18461" s="23"/>
      <c r="D18461" s="23"/>
    </row>
    <row r="18462" spans="1:4" hidden="1" x14ac:dyDescent="0.3">
      <c r="A18462" s="23"/>
      <c r="D18462" s="23"/>
    </row>
    <row r="18463" spans="1:4" hidden="1" x14ac:dyDescent="0.3">
      <c r="A18463" s="23"/>
      <c r="D18463" s="23"/>
    </row>
    <row r="18464" spans="1:4" hidden="1" x14ac:dyDescent="0.3">
      <c r="A18464" s="23"/>
      <c r="D18464" s="23"/>
    </row>
    <row r="18465" spans="1:4" hidden="1" x14ac:dyDescent="0.3">
      <c r="A18465" s="23"/>
      <c r="D18465" s="23"/>
    </row>
    <row r="18466" spans="1:4" hidden="1" x14ac:dyDescent="0.3">
      <c r="A18466" s="23"/>
      <c r="D18466" s="23"/>
    </row>
    <row r="18467" spans="1:4" hidden="1" x14ac:dyDescent="0.3">
      <c r="A18467" s="23"/>
      <c r="D18467" s="23"/>
    </row>
    <row r="18468" spans="1:4" hidden="1" x14ac:dyDescent="0.3">
      <c r="A18468" s="23"/>
      <c r="D18468" s="23"/>
    </row>
    <row r="18469" spans="1:4" hidden="1" x14ac:dyDescent="0.3">
      <c r="A18469" s="23"/>
      <c r="D18469" s="23"/>
    </row>
    <row r="18470" spans="1:4" hidden="1" x14ac:dyDescent="0.3">
      <c r="A18470" s="23"/>
      <c r="D18470" s="23"/>
    </row>
    <row r="18471" spans="1:4" hidden="1" x14ac:dyDescent="0.3">
      <c r="A18471" s="23"/>
      <c r="D18471" s="23"/>
    </row>
    <row r="18472" spans="1:4" hidden="1" x14ac:dyDescent="0.3">
      <c r="A18472" s="23"/>
      <c r="D18472" s="23"/>
    </row>
    <row r="18473" spans="1:4" hidden="1" x14ac:dyDescent="0.3">
      <c r="A18473" s="23"/>
      <c r="D18473" s="23"/>
    </row>
    <row r="18474" spans="1:4" hidden="1" x14ac:dyDescent="0.3">
      <c r="A18474" s="23"/>
      <c r="D18474" s="23"/>
    </row>
    <row r="18475" spans="1:4" hidden="1" x14ac:dyDescent="0.3">
      <c r="A18475" s="23"/>
      <c r="D18475" s="23"/>
    </row>
    <row r="18476" spans="1:4" hidden="1" x14ac:dyDescent="0.3">
      <c r="A18476" s="23"/>
      <c r="D18476" s="23"/>
    </row>
    <row r="18477" spans="1:4" hidden="1" x14ac:dyDescent="0.3">
      <c r="A18477" s="23"/>
      <c r="D18477" s="23"/>
    </row>
    <row r="18478" spans="1:4" hidden="1" x14ac:dyDescent="0.3">
      <c r="A18478" s="23"/>
      <c r="D18478" s="23"/>
    </row>
    <row r="18479" spans="1:4" hidden="1" x14ac:dyDescent="0.3">
      <c r="A18479" s="23"/>
      <c r="D18479" s="23"/>
    </row>
    <row r="18480" spans="1:4" hidden="1" x14ac:dyDescent="0.3">
      <c r="A18480" s="23"/>
      <c r="D18480" s="23"/>
    </row>
    <row r="18481" spans="1:4" hidden="1" x14ac:dyDescent="0.3">
      <c r="A18481" s="23"/>
      <c r="D18481" s="23"/>
    </row>
    <row r="18482" spans="1:4" hidden="1" x14ac:dyDescent="0.3">
      <c r="A18482" s="23"/>
      <c r="D18482" s="23"/>
    </row>
    <row r="18483" spans="1:4" hidden="1" x14ac:dyDescent="0.3">
      <c r="A18483" s="23"/>
      <c r="D18483" s="23"/>
    </row>
    <row r="18484" spans="1:4" hidden="1" x14ac:dyDescent="0.3">
      <c r="A18484" s="23"/>
      <c r="D18484" s="23"/>
    </row>
    <row r="18485" spans="1:4" hidden="1" x14ac:dyDescent="0.3">
      <c r="A18485" s="23"/>
      <c r="D18485" s="23"/>
    </row>
    <row r="18486" spans="1:4" hidden="1" x14ac:dyDescent="0.3">
      <c r="A18486" s="23"/>
      <c r="D18486" s="23"/>
    </row>
    <row r="18487" spans="1:4" hidden="1" x14ac:dyDescent="0.3">
      <c r="A18487" s="23"/>
      <c r="D18487" s="23"/>
    </row>
    <row r="18488" spans="1:4" hidden="1" x14ac:dyDescent="0.3">
      <c r="A18488" s="23"/>
      <c r="D18488" s="23"/>
    </row>
    <row r="18489" spans="1:4" hidden="1" x14ac:dyDescent="0.3">
      <c r="A18489" s="23"/>
      <c r="D18489" s="23"/>
    </row>
    <row r="18490" spans="1:4" hidden="1" x14ac:dyDescent="0.3">
      <c r="A18490" s="23"/>
      <c r="D18490" s="23"/>
    </row>
    <row r="18491" spans="1:4" hidden="1" x14ac:dyDescent="0.3">
      <c r="A18491" s="23"/>
      <c r="D18491" s="23"/>
    </row>
    <row r="18492" spans="1:4" hidden="1" x14ac:dyDescent="0.3">
      <c r="A18492" s="23"/>
      <c r="D18492" s="23"/>
    </row>
    <row r="18493" spans="1:4" hidden="1" x14ac:dyDescent="0.3">
      <c r="A18493" s="23"/>
      <c r="D18493" s="23"/>
    </row>
    <row r="18494" spans="1:4" hidden="1" x14ac:dyDescent="0.3">
      <c r="A18494" s="23"/>
      <c r="D18494" s="23"/>
    </row>
    <row r="18495" spans="1:4" hidden="1" x14ac:dyDescent="0.3">
      <c r="A18495" s="23"/>
      <c r="D18495" s="23"/>
    </row>
    <row r="18496" spans="1:4" hidden="1" x14ac:dyDescent="0.3">
      <c r="A18496" s="23"/>
      <c r="D18496" s="23"/>
    </row>
    <row r="18497" spans="1:4" hidden="1" x14ac:dyDescent="0.3">
      <c r="A18497" s="23"/>
      <c r="D18497" s="23"/>
    </row>
    <row r="18498" spans="1:4" hidden="1" x14ac:dyDescent="0.3">
      <c r="A18498" s="23"/>
      <c r="D18498" s="23"/>
    </row>
    <row r="18499" spans="1:4" hidden="1" x14ac:dyDescent="0.3">
      <c r="A18499" s="23"/>
      <c r="D18499" s="23"/>
    </row>
    <row r="18500" spans="1:4" hidden="1" x14ac:dyDescent="0.3">
      <c r="A18500" s="23"/>
      <c r="D18500" s="23"/>
    </row>
    <row r="18501" spans="1:4" hidden="1" x14ac:dyDescent="0.3">
      <c r="A18501" s="23"/>
      <c r="D18501" s="23"/>
    </row>
    <row r="18502" spans="1:4" hidden="1" x14ac:dyDescent="0.3">
      <c r="A18502" s="23"/>
      <c r="D18502" s="23"/>
    </row>
    <row r="18503" spans="1:4" hidden="1" x14ac:dyDescent="0.3">
      <c r="A18503" s="23"/>
      <c r="D18503" s="23"/>
    </row>
    <row r="18504" spans="1:4" hidden="1" x14ac:dyDescent="0.3">
      <c r="A18504" s="23"/>
      <c r="D18504" s="23"/>
    </row>
    <row r="18505" spans="1:4" hidden="1" x14ac:dyDescent="0.3">
      <c r="A18505" s="23"/>
      <c r="D18505" s="23"/>
    </row>
    <row r="18506" spans="1:4" hidden="1" x14ac:dyDescent="0.3">
      <c r="A18506" s="23"/>
      <c r="D18506" s="23"/>
    </row>
    <row r="18507" spans="1:4" hidden="1" x14ac:dyDescent="0.3">
      <c r="A18507" s="23"/>
      <c r="D18507" s="23"/>
    </row>
    <row r="18508" spans="1:4" hidden="1" x14ac:dyDescent="0.3">
      <c r="A18508" s="23"/>
      <c r="D18508" s="23"/>
    </row>
    <row r="18509" spans="1:4" hidden="1" x14ac:dyDescent="0.3">
      <c r="A18509" s="23"/>
      <c r="D18509" s="23"/>
    </row>
    <row r="18510" spans="1:4" hidden="1" x14ac:dyDescent="0.3">
      <c r="A18510" s="23"/>
      <c r="D18510" s="23"/>
    </row>
    <row r="18511" spans="1:4" hidden="1" x14ac:dyDescent="0.3">
      <c r="A18511" s="23"/>
      <c r="D18511" s="23"/>
    </row>
    <row r="18512" spans="1:4" hidden="1" x14ac:dyDescent="0.3">
      <c r="A18512" s="23"/>
      <c r="D18512" s="23"/>
    </row>
    <row r="18513" spans="1:4" hidden="1" x14ac:dyDescent="0.3">
      <c r="A18513" s="23"/>
      <c r="D18513" s="23"/>
    </row>
    <row r="18514" spans="1:4" hidden="1" x14ac:dyDescent="0.3">
      <c r="A18514" s="23"/>
      <c r="D18514" s="23"/>
    </row>
    <row r="18515" spans="1:4" hidden="1" x14ac:dyDescent="0.3">
      <c r="A18515" s="23"/>
      <c r="D18515" s="23"/>
    </row>
    <row r="18516" spans="1:4" hidden="1" x14ac:dyDescent="0.3">
      <c r="A18516" s="23"/>
      <c r="D18516" s="23"/>
    </row>
    <row r="18517" spans="1:4" hidden="1" x14ac:dyDescent="0.3">
      <c r="A18517" s="23"/>
      <c r="D18517" s="23"/>
    </row>
    <row r="18518" spans="1:4" hidden="1" x14ac:dyDescent="0.3">
      <c r="A18518" s="23"/>
      <c r="D18518" s="23"/>
    </row>
    <row r="18519" spans="1:4" hidden="1" x14ac:dyDescent="0.3">
      <c r="A18519" s="23"/>
      <c r="D18519" s="23"/>
    </row>
    <row r="18520" spans="1:4" hidden="1" x14ac:dyDescent="0.3">
      <c r="A18520" s="23"/>
      <c r="D18520" s="23"/>
    </row>
    <row r="18521" spans="1:4" hidden="1" x14ac:dyDescent="0.3">
      <c r="A18521" s="23"/>
      <c r="D18521" s="23"/>
    </row>
    <row r="18522" spans="1:4" hidden="1" x14ac:dyDescent="0.3">
      <c r="A18522" s="23"/>
      <c r="D18522" s="23"/>
    </row>
    <row r="18523" spans="1:4" hidden="1" x14ac:dyDescent="0.3">
      <c r="A18523" s="23"/>
      <c r="D18523" s="23"/>
    </row>
    <row r="18524" spans="1:4" hidden="1" x14ac:dyDescent="0.3">
      <c r="A18524" s="23"/>
      <c r="D18524" s="23"/>
    </row>
    <row r="18525" spans="1:4" hidden="1" x14ac:dyDescent="0.3">
      <c r="A18525" s="23"/>
      <c r="D18525" s="23"/>
    </row>
    <row r="18526" spans="1:4" hidden="1" x14ac:dyDescent="0.3">
      <c r="A18526" s="23"/>
      <c r="D18526" s="23"/>
    </row>
    <row r="18527" spans="1:4" hidden="1" x14ac:dyDescent="0.3">
      <c r="A18527" s="23"/>
      <c r="D18527" s="23"/>
    </row>
    <row r="18528" spans="1:4" hidden="1" x14ac:dyDescent="0.3">
      <c r="A18528" s="23"/>
      <c r="D18528" s="23"/>
    </row>
    <row r="18529" spans="1:4" hidden="1" x14ac:dyDescent="0.3">
      <c r="A18529" s="23"/>
      <c r="D18529" s="23"/>
    </row>
    <row r="18530" spans="1:4" hidden="1" x14ac:dyDescent="0.3">
      <c r="A18530" s="23"/>
      <c r="D18530" s="23"/>
    </row>
    <row r="18531" spans="1:4" hidden="1" x14ac:dyDescent="0.3">
      <c r="A18531" s="23"/>
      <c r="D18531" s="23"/>
    </row>
    <row r="18532" spans="1:4" hidden="1" x14ac:dyDescent="0.3">
      <c r="A18532" s="23"/>
      <c r="D18532" s="23"/>
    </row>
    <row r="18533" spans="1:4" hidden="1" x14ac:dyDescent="0.3">
      <c r="A18533" s="23"/>
      <c r="D18533" s="23"/>
    </row>
    <row r="18534" spans="1:4" hidden="1" x14ac:dyDescent="0.3">
      <c r="A18534" s="23"/>
      <c r="D18534" s="23"/>
    </row>
    <row r="18535" spans="1:4" hidden="1" x14ac:dyDescent="0.3">
      <c r="A18535" s="23"/>
      <c r="D18535" s="23"/>
    </row>
    <row r="18536" spans="1:4" hidden="1" x14ac:dyDescent="0.3">
      <c r="A18536" s="23"/>
      <c r="D18536" s="23"/>
    </row>
    <row r="18537" spans="1:4" hidden="1" x14ac:dyDescent="0.3">
      <c r="A18537" s="23"/>
      <c r="D18537" s="23"/>
    </row>
    <row r="18538" spans="1:4" hidden="1" x14ac:dyDescent="0.3">
      <c r="A18538" s="23"/>
      <c r="D18538" s="23"/>
    </row>
    <row r="18539" spans="1:4" hidden="1" x14ac:dyDescent="0.3">
      <c r="A18539" s="23"/>
      <c r="D18539" s="23"/>
    </row>
    <row r="18540" spans="1:4" hidden="1" x14ac:dyDescent="0.3">
      <c r="A18540" s="23"/>
      <c r="D18540" s="23"/>
    </row>
    <row r="18541" spans="1:4" hidden="1" x14ac:dyDescent="0.3">
      <c r="A18541" s="23"/>
      <c r="D18541" s="23"/>
    </row>
    <row r="18542" spans="1:4" hidden="1" x14ac:dyDescent="0.3">
      <c r="A18542" s="23"/>
      <c r="D18542" s="23"/>
    </row>
    <row r="18543" spans="1:4" hidden="1" x14ac:dyDescent="0.3">
      <c r="A18543" s="23"/>
      <c r="D18543" s="23"/>
    </row>
    <row r="18544" spans="1:4" hidden="1" x14ac:dyDescent="0.3">
      <c r="A18544" s="23"/>
      <c r="D18544" s="23"/>
    </row>
    <row r="18545" spans="1:4" hidden="1" x14ac:dyDescent="0.3">
      <c r="A18545" s="23"/>
      <c r="D18545" s="23"/>
    </row>
    <row r="18546" spans="1:4" hidden="1" x14ac:dyDescent="0.3">
      <c r="A18546" s="23"/>
      <c r="D18546" s="23"/>
    </row>
    <row r="18547" spans="1:4" hidden="1" x14ac:dyDescent="0.3">
      <c r="A18547" s="23"/>
      <c r="D18547" s="23"/>
    </row>
    <row r="18548" spans="1:4" hidden="1" x14ac:dyDescent="0.3">
      <c r="A18548" s="23"/>
      <c r="D18548" s="23"/>
    </row>
    <row r="18549" spans="1:4" hidden="1" x14ac:dyDescent="0.3">
      <c r="A18549" s="23"/>
      <c r="D18549" s="23"/>
    </row>
    <row r="18550" spans="1:4" hidden="1" x14ac:dyDescent="0.3">
      <c r="A18550" s="23"/>
      <c r="D18550" s="23"/>
    </row>
    <row r="18551" spans="1:4" hidden="1" x14ac:dyDescent="0.3">
      <c r="A18551" s="23"/>
      <c r="D18551" s="23"/>
    </row>
    <row r="18552" spans="1:4" hidden="1" x14ac:dyDescent="0.3">
      <c r="A18552" s="23"/>
      <c r="D18552" s="23"/>
    </row>
    <row r="18553" spans="1:4" hidden="1" x14ac:dyDescent="0.3">
      <c r="A18553" s="23"/>
      <c r="D18553" s="23"/>
    </row>
    <row r="18554" spans="1:4" hidden="1" x14ac:dyDescent="0.3">
      <c r="A18554" s="23"/>
      <c r="D18554" s="23"/>
    </row>
    <row r="18555" spans="1:4" hidden="1" x14ac:dyDescent="0.3">
      <c r="A18555" s="23"/>
      <c r="D18555" s="23"/>
    </row>
    <row r="18556" spans="1:4" hidden="1" x14ac:dyDescent="0.3">
      <c r="A18556" s="23"/>
      <c r="D18556" s="23"/>
    </row>
    <row r="18557" spans="1:4" hidden="1" x14ac:dyDescent="0.3">
      <c r="A18557" s="23"/>
      <c r="D18557" s="23"/>
    </row>
    <row r="18558" spans="1:4" hidden="1" x14ac:dyDescent="0.3">
      <c r="A18558" s="23"/>
      <c r="D18558" s="23"/>
    </row>
    <row r="18559" spans="1:4" hidden="1" x14ac:dyDescent="0.3">
      <c r="A18559" s="23"/>
      <c r="D18559" s="23"/>
    </row>
    <row r="18560" spans="1:4" hidden="1" x14ac:dyDescent="0.3">
      <c r="A18560" s="23"/>
      <c r="D18560" s="23"/>
    </row>
    <row r="18561" spans="1:4" hidden="1" x14ac:dyDescent="0.3">
      <c r="A18561" s="23"/>
      <c r="D18561" s="23"/>
    </row>
    <row r="18562" spans="1:4" hidden="1" x14ac:dyDescent="0.3">
      <c r="A18562" s="23"/>
      <c r="D18562" s="23"/>
    </row>
    <row r="18563" spans="1:4" hidden="1" x14ac:dyDescent="0.3">
      <c r="A18563" s="23"/>
      <c r="D18563" s="23"/>
    </row>
    <row r="18564" spans="1:4" hidden="1" x14ac:dyDescent="0.3">
      <c r="A18564" s="23"/>
      <c r="D18564" s="23"/>
    </row>
    <row r="18565" spans="1:4" hidden="1" x14ac:dyDescent="0.3">
      <c r="A18565" s="23"/>
      <c r="D18565" s="23"/>
    </row>
    <row r="18566" spans="1:4" hidden="1" x14ac:dyDescent="0.3">
      <c r="A18566" s="23"/>
      <c r="D18566" s="23"/>
    </row>
    <row r="18567" spans="1:4" hidden="1" x14ac:dyDescent="0.3">
      <c r="A18567" s="23"/>
      <c r="D18567" s="23"/>
    </row>
    <row r="18568" spans="1:4" hidden="1" x14ac:dyDescent="0.3">
      <c r="A18568" s="23"/>
      <c r="D18568" s="23"/>
    </row>
    <row r="18569" spans="1:4" hidden="1" x14ac:dyDescent="0.3">
      <c r="A18569" s="23"/>
      <c r="D18569" s="23"/>
    </row>
    <row r="18570" spans="1:4" hidden="1" x14ac:dyDescent="0.3">
      <c r="A18570" s="23"/>
      <c r="D18570" s="23"/>
    </row>
    <row r="18571" spans="1:4" hidden="1" x14ac:dyDescent="0.3">
      <c r="A18571" s="23"/>
      <c r="D18571" s="23"/>
    </row>
    <row r="18572" spans="1:4" hidden="1" x14ac:dyDescent="0.3">
      <c r="A18572" s="23"/>
      <c r="D18572" s="23"/>
    </row>
    <row r="18573" spans="1:4" hidden="1" x14ac:dyDescent="0.3">
      <c r="A18573" s="23"/>
      <c r="D18573" s="23"/>
    </row>
    <row r="18574" spans="1:4" hidden="1" x14ac:dyDescent="0.3">
      <c r="A18574" s="23"/>
      <c r="D18574" s="23"/>
    </row>
    <row r="18575" spans="1:4" hidden="1" x14ac:dyDescent="0.3">
      <c r="A18575" s="23"/>
      <c r="D18575" s="23"/>
    </row>
    <row r="18576" spans="1:4" hidden="1" x14ac:dyDescent="0.3">
      <c r="A18576" s="23"/>
      <c r="D18576" s="23"/>
    </row>
    <row r="18577" spans="1:4" hidden="1" x14ac:dyDescent="0.3">
      <c r="A18577" s="23"/>
      <c r="D18577" s="23"/>
    </row>
    <row r="18578" spans="1:4" hidden="1" x14ac:dyDescent="0.3">
      <c r="A18578" s="23"/>
      <c r="D18578" s="23"/>
    </row>
    <row r="18579" spans="1:4" hidden="1" x14ac:dyDescent="0.3">
      <c r="A18579" s="23"/>
      <c r="D18579" s="23"/>
    </row>
    <row r="18580" spans="1:4" hidden="1" x14ac:dyDescent="0.3">
      <c r="A18580" s="23"/>
      <c r="D18580" s="23"/>
    </row>
    <row r="18581" spans="1:4" hidden="1" x14ac:dyDescent="0.3">
      <c r="A18581" s="23"/>
      <c r="D18581" s="23"/>
    </row>
    <row r="18582" spans="1:4" hidden="1" x14ac:dyDescent="0.3">
      <c r="A18582" s="23"/>
      <c r="D18582" s="23"/>
    </row>
    <row r="18583" spans="1:4" hidden="1" x14ac:dyDescent="0.3">
      <c r="A18583" s="23"/>
      <c r="D18583" s="23"/>
    </row>
    <row r="18584" spans="1:4" hidden="1" x14ac:dyDescent="0.3">
      <c r="A18584" s="23"/>
      <c r="D18584" s="23"/>
    </row>
    <row r="18585" spans="1:4" hidden="1" x14ac:dyDescent="0.3">
      <c r="A18585" s="23"/>
      <c r="D18585" s="23"/>
    </row>
    <row r="18586" spans="1:4" hidden="1" x14ac:dyDescent="0.3">
      <c r="A18586" s="23"/>
      <c r="D18586" s="23"/>
    </row>
    <row r="18587" spans="1:4" hidden="1" x14ac:dyDescent="0.3">
      <c r="A18587" s="23"/>
      <c r="D18587" s="23"/>
    </row>
    <row r="18588" spans="1:4" hidden="1" x14ac:dyDescent="0.3">
      <c r="A18588" s="23"/>
      <c r="D18588" s="23"/>
    </row>
    <row r="18589" spans="1:4" hidden="1" x14ac:dyDescent="0.3">
      <c r="A18589" s="23"/>
      <c r="D18589" s="23"/>
    </row>
    <row r="18590" spans="1:4" hidden="1" x14ac:dyDescent="0.3">
      <c r="A18590" s="23"/>
      <c r="D18590" s="23"/>
    </row>
    <row r="18591" spans="1:4" hidden="1" x14ac:dyDescent="0.3">
      <c r="A18591" s="23"/>
      <c r="D18591" s="23"/>
    </row>
    <row r="18592" spans="1:4" hidden="1" x14ac:dyDescent="0.3">
      <c r="A18592" s="23"/>
      <c r="D18592" s="23"/>
    </row>
    <row r="18593" spans="1:4" hidden="1" x14ac:dyDescent="0.3">
      <c r="A18593" s="23"/>
      <c r="D18593" s="23"/>
    </row>
    <row r="18594" spans="1:4" hidden="1" x14ac:dyDescent="0.3">
      <c r="A18594" s="23"/>
      <c r="D18594" s="23"/>
    </row>
    <row r="18595" spans="1:4" hidden="1" x14ac:dyDescent="0.3">
      <c r="A18595" s="23"/>
      <c r="D18595" s="23"/>
    </row>
    <row r="18596" spans="1:4" hidden="1" x14ac:dyDescent="0.3">
      <c r="A18596" s="23"/>
      <c r="D18596" s="23"/>
    </row>
    <row r="18597" spans="1:4" hidden="1" x14ac:dyDescent="0.3">
      <c r="A18597" s="23"/>
      <c r="D18597" s="23"/>
    </row>
    <row r="18598" spans="1:4" hidden="1" x14ac:dyDescent="0.3">
      <c r="A18598" s="23"/>
      <c r="D18598" s="23"/>
    </row>
    <row r="18599" spans="1:4" hidden="1" x14ac:dyDescent="0.3">
      <c r="A18599" s="23"/>
      <c r="D18599" s="23"/>
    </row>
    <row r="18600" spans="1:4" hidden="1" x14ac:dyDescent="0.3">
      <c r="A18600" s="23"/>
      <c r="D18600" s="23"/>
    </row>
    <row r="18601" spans="1:4" hidden="1" x14ac:dyDescent="0.3">
      <c r="A18601" s="23"/>
      <c r="D18601" s="23"/>
    </row>
    <row r="18602" spans="1:4" hidden="1" x14ac:dyDescent="0.3">
      <c r="A18602" s="23"/>
      <c r="D18602" s="23"/>
    </row>
    <row r="18603" spans="1:4" hidden="1" x14ac:dyDescent="0.3">
      <c r="A18603" s="23"/>
      <c r="D18603" s="23"/>
    </row>
    <row r="18604" spans="1:4" hidden="1" x14ac:dyDescent="0.3">
      <c r="A18604" s="23"/>
      <c r="D18604" s="23"/>
    </row>
    <row r="18605" spans="1:4" hidden="1" x14ac:dyDescent="0.3">
      <c r="A18605" s="23"/>
      <c r="D18605" s="23"/>
    </row>
    <row r="18606" spans="1:4" hidden="1" x14ac:dyDescent="0.3">
      <c r="A18606" s="23"/>
      <c r="D18606" s="23"/>
    </row>
    <row r="18607" spans="1:4" hidden="1" x14ac:dyDescent="0.3">
      <c r="A18607" s="23"/>
      <c r="D18607" s="23"/>
    </row>
    <row r="18608" spans="1:4" hidden="1" x14ac:dyDescent="0.3">
      <c r="A18608" s="23"/>
      <c r="D18608" s="23"/>
    </row>
    <row r="18609" spans="1:4" hidden="1" x14ac:dyDescent="0.3">
      <c r="A18609" s="23"/>
      <c r="D18609" s="23"/>
    </row>
    <row r="18610" spans="1:4" hidden="1" x14ac:dyDescent="0.3">
      <c r="A18610" s="23"/>
      <c r="D18610" s="23"/>
    </row>
    <row r="18611" spans="1:4" hidden="1" x14ac:dyDescent="0.3">
      <c r="A18611" s="23"/>
      <c r="D18611" s="23"/>
    </row>
    <row r="18612" spans="1:4" hidden="1" x14ac:dyDescent="0.3">
      <c r="A18612" s="23"/>
      <c r="D18612" s="23"/>
    </row>
    <row r="18613" spans="1:4" hidden="1" x14ac:dyDescent="0.3">
      <c r="A18613" s="23"/>
      <c r="D18613" s="23"/>
    </row>
    <row r="18614" spans="1:4" hidden="1" x14ac:dyDescent="0.3">
      <c r="A18614" s="23"/>
      <c r="D18614" s="23"/>
    </row>
    <row r="18615" spans="1:4" hidden="1" x14ac:dyDescent="0.3">
      <c r="A18615" s="23"/>
      <c r="D18615" s="23"/>
    </row>
    <row r="18616" spans="1:4" hidden="1" x14ac:dyDescent="0.3">
      <c r="A18616" s="23"/>
      <c r="D18616" s="23"/>
    </row>
    <row r="18617" spans="1:4" hidden="1" x14ac:dyDescent="0.3">
      <c r="A18617" s="23"/>
      <c r="D18617" s="23"/>
    </row>
    <row r="18618" spans="1:4" hidden="1" x14ac:dyDescent="0.3">
      <c r="A18618" s="23"/>
      <c r="D18618" s="23"/>
    </row>
    <row r="18619" spans="1:4" hidden="1" x14ac:dyDescent="0.3">
      <c r="A18619" s="23"/>
      <c r="D18619" s="23"/>
    </row>
    <row r="18620" spans="1:4" hidden="1" x14ac:dyDescent="0.3">
      <c r="A18620" s="23"/>
      <c r="D18620" s="23"/>
    </row>
    <row r="18621" spans="1:4" hidden="1" x14ac:dyDescent="0.3">
      <c r="A18621" s="23"/>
      <c r="D18621" s="23"/>
    </row>
    <row r="18622" spans="1:4" hidden="1" x14ac:dyDescent="0.3">
      <c r="A18622" s="23"/>
      <c r="D18622" s="23"/>
    </row>
    <row r="18623" spans="1:4" hidden="1" x14ac:dyDescent="0.3">
      <c r="A18623" s="23"/>
      <c r="D18623" s="23"/>
    </row>
    <row r="18624" spans="1:4" hidden="1" x14ac:dyDescent="0.3">
      <c r="A18624" s="23"/>
      <c r="D18624" s="23"/>
    </row>
    <row r="18625" spans="1:4" hidden="1" x14ac:dyDescent="0.3">
      <c r="A18625" s="23"/>
      <c r="D18625" s="23"/>
    </row>
    <row r="18626" spans="1:4" hidden="1" x14ac:dyDescent="0.3">
      <c r="A18626" s="23"/>
      <c r="D18626" s="23"/>
    </row>
    <row r="18627" spans="1:4" hidden="1" x14ac:dyDescent="0.3">
      <c r="A18627" s="23"/>
      <c r="D18627" s="23"/>
    </row>
    <row r="18628" spans="1:4" hidden="1" x14ac:dyDescent="0.3">
      <c r="A18628" s="23"/>
      <c r="D18628" s="23"/>
    </row>
    <row r="18629" spans="1:4" hidden="1" x14ac:dyDescent="0.3">
      <c r="A18629" s="23"/>
      <c r="D18629" s="23"/>
    </row>
    <row r="18630" spans="1:4" hidden="1" x14ac:dyDescent="0.3">
      <c r="A18630" s="23"/>
      <c r="D18630" s="23"/>
    </row>
    <row r="18631" spans="1:4" hidden="1" x14ac:dyDescent="0.3">
      <c r="A18631" s="23"/>
      <c r="D18631" s="23"/>
    </row>
    <row r="18632" spans="1:4" hidden="1" x14ac:dyDescent="0.3">
      <c r="A18632" s="23"/>
      <c r="D18632" s="23"/>
    </row>
    <row r="18633" spans="1:4" hidden="1" x14ac:dyDescent="0.3">
      <c r="A18633" s="23"/>
      <c r="D18633" s="23"/>
    </row>
    <row r="18634" spans="1:4" hidden="1" x14ac:dyDescent="0.3">
      <c r="A18634" s="23"/>
      <c r="D18634" s="23"/>
    </row>
    <row r="18635" spans="1:4" hidden="1" x14ac:dyDescent="0.3">
      <c r="A18635" s="23"/>
      <c r="D18635" s="23"/>
    </row>
    <row r="18636" spans="1:4" hidden="1" x14ac:dyDescent="0.3">
      <c r="A18636" s="23"/>
      <c r="D18636" s="23"/>
    </row>
    <row r="18637" spans="1:4" hidden="1" x14ac:dyDescent="0.3">
      <c r="A18637" s="23"/>
      <c r="D18637" s="23"/>
    </row>
    <row r="18638" spans="1:4" hidden="1" x14ac:dyDescent="0.3">
      <c r="A18638" s="23"/>
      <c r="D18638" s="23"/>
    </row>
    <row r="18639" spans="1:4" hidden="1" x14ac:dyDescent="0.3">
      <c r="A18639" s="23"/>
      <c r="D18639" s="23"/>
    </row>
    <row r="18640" spans="1:4" hidden="1" x14ac:dyDescent="0.3">
      <c r="A18640" s="23"/>
      <c r="D18640" s="23"/>
    </row>
    <row r="18641" spans="1:4" hidden="1" x14ac:dyDescent="0.3">
      <c r="A18641" s="23"/>
      <c r="D18641" s="23"/>
    </row>
    <row r="18642" spans="1:4" hidden="1" x14ac:dyDescent="0.3">
      <c r="A18642" s="23"/>
      <c r="D18642" s="23"/>
    </row>
    <row r="18643" spans="1:4" hidden="1" x14ac:dyDescent="0.3">
      <c r="A18643" s="23"/>
      <c r="D18643" s="23"/>
    </row>
    <row r="18644" spans="1:4" hidden="1" x14ac:dyDescent="0.3">
      <c r="A18644" s="23"/>
      <c r="D18644" s="23"/>
    </row>
    <row r="18645" spans="1:4" hidden="1" x14ac:dyDescent="0.3">
      <c r="A18645" s="23"/>
      <c r="D18645" s="23"/>
    </row>
    <row r="18646" spans="1:4" hidden="1" x14ac:dyDescent="0.3">
      <c r="A18646" s="23"/>
      <c r="D18646" s="23"/>
    </row>
    <row r="18647" spans="1:4" hidden="1" x14ac:dyDescent="0.3">
      <c r="A18647" s="23"/>
      <c r="D18647" s="23"/>
    </row>
    <row r="18648" spans="1:4" hidden="1" x14ac:dyDescent="0.3">
      <c r="A18648" s="23"/>
      <c r="D18648" s="23"/>
    </row>
    <row r="18649" spans="1:4" hidden="1" x14ac:dyDescent="0.3">
      <c r="A18649" s="23"/>
      <c r="D18649" s="23"/>
    </row>
    <row r="18650" spans="1:4" hidden="1" x14ac:dyDescent="0.3">
      <c r="A18650" s="23"/>
      <c r="D18650" s="23"/>
    </row>
    <row r="18651" spans="1:4" hidden="1" x14ac:dyDescent="0.3">
      <c r="A18651" s="23"/>
      <c r="D18651" s="23"/>
    </row>
    <row r="18652" spans="1:4" hidden="1" x14ac:dyDescent="0.3">
      <c r="A18652" s="23"/>
      <c r="D18652" s="23"/>
    </row>
    <row r="18653" spans="1:4" hidden="1" x14ac:dyDescent="0.3">
      <c r="A18653" s="23"/>
      <c r="D18653" s="23"/>
    </row>
    <row r="18654" spans="1:4" hidden="1" x14ac:dyDescent="0.3">
      <c r="A18654" s="23"/>
      <c r="D18654" s="23"/>
    </row>
    <row r="18655" spans="1:4" hidden="1" x14ac:dyDescent="0.3">
      <c r="A18655" s="23"/>
      <c r="D18655" s="23"/>
    </row>
    <row r="18656" spans="1:4" hidden="1" x14ac:dyDescent="0.3">
      <c r="A18656" s="23"/>
      <c r="D18656" s="23"/>
    </row>
    <row r="18657" spans="1:4" hidden="1" x14ac:dyDescent="0.3">
      <c r="A18657" s="23"/>
      <c r="D18657" s="23"/>
    </row>
    <row r="18658" spans="1:4" hidden="1" x14ac:dyDescent="0.3">
      <c r="A18658" s="23"/>
      <c r="D18658" s="23"/>
    </row>
    <row r="18659" spans="1:4" hidden="1" x14ac:dyDescent="0.3">
      <c r="A18659" s="23"/>
      <c r="D18659" s="23"/>
    </row>
    <row r="18660" spans="1:4" hidden="1" x14ac:dyDescent="0.3">
      <c r="A18660" s="23"/>
      <c r="D18660" s="23"/>
    </row>
    <row r="18661" spans="1:4" hidden="1" x14ac:dyDescent="0.3">
      <c r="A18661" s="23"/>
      <c r="D18661" s="23"/>
    </row>
    <row r="18662" spans="1:4" hidden="1" x14ac:dyDescent="0.3">
      <c r="A18662" s="23"/>
      <c r="D18662" s="23"/>
    </row>
    <row r="18663" spans="1:4" hidden="1" x14ac:dyDescent="0.3">
      <c r="A18663" s="23"/>
      <c r="D18663" s="23"/>
    </row>
    <row r="18664" spans="1:4" hidden="1" x14ac:dyDescent="0.3">
      <c r="A18664" s="23"/>
      <c r="D18664" s="23"/>
    </row>
    <row r="18665" spans="1:4" hidden="1" x14ac:dyDescent="0.3">
      <c r="A18665" s="23"/>
      <c r="D18665" s="23"/>
    </row>
    <row r="18666" spans="1:4" hidden="1" x14ac:dyDescent="0.3">
      <c r="A18666" s="23"/>
      <c r="D18666" s="23"/>
    </row>
    <row r="18667" spans="1:4" hidden="1" x14ac:dyDescent="0.3">
      <c r="A18667" s="23"/>
      <c r="D18667" s="23"/>
    </row>
    <row r="18668" spans="1:4" hidden="1" x14ac:dyDescent="0.3">
      <c r="A18668" s="23"/>
      <c r="D18668" s="23"/>
    </row>
    <row r="18669" spans="1:4" hidden="1" x14ac:dyDescent="0.3">
      <c r="A18669" s="23"/>
      <c r="D18669" s="23"/>
    </row>
    <row r="18670" spans="1:4" hidden="1" x14ac:dyDescent="0.3">
      <c r="A18670" s="23"/>
      <c r="D18670" s="23"/>
    </row>
    <row r="18671" spans="1:4" hidden="1" x14ac:dyDescent="0.3">
      <c r="A18671" s="23"/>
      <c r="D18671" s="23"/>
    </row>
    <row r="18672" spans="1:4" hidden="1" x14ac:dyDescent="0.3">
      <c r="A18672" s="23"/>
      <c r="D18672" s="23"/>
    </row>
    <row r="18673" spans="1:4" hidden="1" x14ac:dyDescent="0.3">
      <c r="A18673" s="23"/>
      <c r="D18673" s="23"/>
    </row>
    <row r="18674" spans="1:4" hidden="1" x14ac:dyDescent="0.3">
      <c r="A18674" s="23"/>
      <c r="D18674" s="23"/>
    </row>
    <row r="18675" spans="1:4" hidden="1" x14ac:dyDescent="0.3">
      <c r="A18675" s="23"/>
      <c r="D18675" s="23"/>
    </row>
    <row r="18676" spans="1:4" hidden="1" x14ac:dyDescent="0.3">
      <c r="A18676" s="23"/>
      <c r="D18676" s="23"/>
    </row>
    <row r="18677" spans="1:4" hidden="1" x14ac:dyDescent="0.3">
      <c r="A18677" s="23"/>
      <c r="D18677" s="23"/>
    </row>
    <row r="18678" spans="1:4" hidden="1" x14ac:dyDescent="0.3">
      <c r="A18678" s="23"/>
      <c r="D18678" s="23"/>
    </row>
    <row r="18679" spans="1:4" hidden="1" x14ac:dyDescent="0.3">
      <c r="A18679" s="23"/>
      <c r="D18679" s="23"/>
    </row>
    <row r="18680" spans="1:4" hidden="1" x14ac:dyDescent="0.3">
      <c r="A18680" s="23"/>
      <c r="D18680" s="23"/>
    </row>
    <row r="18681" spans="1:4" hidden="1" x14ac:dyDescent="0.3">
      <c r="A18681" s="23"/>
      <c r="D18681" s="23"/>
    </row>
    <row r="18682" spans="1:4" hidden="1" x14ac:dyDescent="0.3">
      <c r="A18682" s="23"/>
      <c r="D18682" s="23"/>
    </row>
    <row r="18683" spans="1:4" hidden="1" x14ac:dyDescent="0.3">
      <c r="A18683" s="23"/>
      <c r="D18683" s="23"/>
    </row>
    <row r="18684" spans="1:4" hidden="1" x14ac:dyDescent="0.3">
      <c r="A18684" s="23"/>
      <c r="D18684" s="23"/>
    </row>
    <row r="18685" spans="1:4" hidden="1" x14ac:dyDescent="0.3">
      <c r="A18685" s="23"/>
      <c r="D18685" s="23"/>
    </row>
    <row r="18686" spans="1:4" hidden="1" x14ac:dyDescent="0.3">
      <c r="A18686" s="23"/>
      <c r="D18686" s="23"/>
    </row>
    <row r="18687" spans="1:4" hidden="1" x14ac:dyDescent="0.3">
      <c r="A18687" s="23"/>
      <c r="D18687" s="23"/>
    </row>
    <row r="18688" spans="1:4" hidden="1" x14ac:dyDescent="0.3">
      <c r="A18688" s="23"/>
      <c r="D18688" s="23"/>
    </row>
    <row r="18689" spans="1:4" hidden="1" x14ac:dyDescent="0.3">
      <c r="A18689" s="23"/>
      <c r="D18689" s="23"/>
    </row>
    <row r="18690" spans="1:4" hidden="1" x14ac:dyDescent="0.3">
      <c r="A18690" s="23"/>
      <c r="D18690" s="23"/>
    </row>
    <row r="18691" spans="1:4" hidden="1" x14ac:dyDescent="0.3">
      <c r="A18691" s="23"/>
      <c r="D18691" s="23"/>
    </row>
    <row r="18692" spans="1:4" hidden="1" x14ac:dyDescent="0.3">
      <c r="A18692" s="23"/>
      <c r="D18692" s="23"/>
    </row>
    <row r="18693" spans="1:4" hidden="1" x14ac:dyDescent="0.3">
      <c r="A18693" s="23"/>
      <c r="D18693" s="23"/>
    </row>
    <row r="18694" spans="1:4" hidden="1" x14ac:dyDescent="0.3">
      <c r="A18694" s="23"/>
      <c r="D18694" s="23"/>
    </row>
    <row r="18695" spans="1:4" hidden="1" x14ac:dyDescent="0.3">
      <c r="A18695" s="23"/>
      <c r="D18695" s="23"/>
    </row>
    <row r="18696" spans="1:4" hidden="1" x14ac:dyDescent="0.3">
      <c r="A18696" s="23"/>
      <c r="D18696" s="23"/>
    </row>
    <row r="18697" spans="1:4" hidden="1" x14ac:dyDescent="0.3">
      <c r="A18697" s="23"/>
      <c r="D18697" s="23"/>
    </row>
    <row r="18698" spans="1:4" hidden="1" x14ac:dyDescent="0.3">
      <c r="A18698" s="23"/>
      <c r="D18698" s="23"/>
    </row>
    <row r="18699" spans="1:4" hidden="1" x14ac:dyDescent="0.3">
      <c r="A18699" s="23"/>
      <c r="D18699" s="23"/>
    </row>
    <row r="18700" spans="1:4" hidden="1" x14ac:dyDescent="0.3">
      <c r="A18700" s="23"/>
      <c r="D18700" s="23"/>
    </row>
    <row r="18701" spans="1:4" hidden="1" x14ac:dyDescent="0.3">
      <c r="A18701" s="23"/>
      <c r="D18701" s="23"/>
    </row>
    <row r="18702" spans="1:4" hidden="1" x14ac:dyDescent="0.3">
      <c r="A18702" s="23"/>
      <c r="D18702" s="23"/>
    </row>
    <row r="18703" spans="1:4" hidden="1" x14ac:dyDescent="0.3">
      <c r="A18703" s="23"/>
      <c r="D18703" s="23"/>
    </row>
    <row r="18704" spans="1:4" hidden="1" x14ac:dyDescent="0.3">
      <c r="A18704" s="23"/>
      <c r="D18704" s="23"/>
    </row>
    <row r="18705" spans="1:4" hidden="1" x14ac:dyDescent="0.3">
      <c r="A18705" s="23"/>
      <c r="D18705" s="23"/>
    </row>
    <row r="18706" spans="1:4" hidden="1" x14ac:dyDescent="0.3">
      <c r="A18706" s="23"/>
      <c r="D18706" s="23"/>
    </row>
    <row r="18707" spans="1:4" hidden="1" x14ac:dyDescent="0.3">
      <c r="A18707" s="23"/>
      <c r="D18707" s="23"/>
    </row>
    <row r="18708" spans="1:4" hidden="1" x14ac:dyDescent="0.3">
      <c r="A18708" s="23"/>
      <c r="D18708" s="23"/>
    </row>
    <row r="18709" spans="1:4" hidden="1" x14ac:dyDescent="0.3">
      <c r="A18709" s="23"/>
      <c r="D18709" s="23"/>
    </row>
    <row r="18710" spans="1:4" hidden="1" x14ac:dyDescent="0.3">
      <c r="A18710" s="23"/>
      <c r="D18710" s="23"/>
    </row>
    <row r="18711" spans="1:4" hidden="1" x14ac:dyDescent="0.3">
      <c r="A18711" s="23"/>
      <c r="D18711" s="23"/>
    </row>
    <row r="18712" spans="1:4" hidden="1" x14ac:dyDescent="0.3">
      <c r="A18712" s="23"/>
      <c r="D18712" s="23"/>
    </row>
    <row r="18713" spans="1:4" hidden="1" x14ac:dyDescent="0.3">
      <c r="A18713" s="23"/>
      <c r="D18713" s="23"/>
    </row>
    <row r="18714" spans="1:4" hidden="1" x14ac:dyDescent="0.3">
      <c r="A18714" s="23"/>
      <c r="D18714" s="23"/>
    </row>
    <row r="18715" spans="1:4" hidden="1" x14ac:dyDescent="0.3">
      <c r="A18715" s="23"/>
      <c r="D18715" s="23"/>
    </row>
    <row r="18716" spans="1:4" hidden="1" x14ac:dyDescent="0.3">
      <c r="A18716" s="23"/>
      <c r="D18716" s="23"/>
    </row>
    <row r="18717" spans="1:4" hidden="1" x14ac:dyDescent="0.3">
      <c r="A18717" s="23"/>
      <c r="D18717" s="23"/>
    </row>
    <row r="18718" spans="1:4" hidden="1" x14ac:dyDescent="0.3">
      <c r="A18718" s="23"/>
      <c r="D18718" s="23"/>
    </row>
    <row r="18719" spans="1:4" hidden="1" x14ac:dyDescent="0.3">
      <c r="A18719" s="23"/>
      <c r="D18719" s="23"/>
    </row>
    <row r="18720" spans="1:4" hidden="1" x14ac:dyDescent="0.3">
      <c r="A18720" s="23"/>
      <c r="D18720" s="23"/>
    </row>
    <row r="18721" spans="1:4" hidden="1" x14ac:dyDescent="0.3">
      <c r="A18721" s="23"/>
      <c r="D18721" s="23"/>
    </row>
    <row r="18722" spans="1:4" hidden="1" x14ac:dyDescent="0.3">
      <c r="A18722" s="23"/>
      <c r="D18722" s="23"/>
    </row>
    <row r="18723" spans="1:4" hidden="1" x14ac:dyDescent="0.3">
      <c r="A18723" s="23"/>
      <c r="D18723" s="23"/>
    </row>
    <row r="18724" spans="1:4" hidden="1" x14ac:dyDescent="0.3">
      <c r="A18724" s="23"/>
      <c r="D18724" s="23"/>
    </row>
    <row r="18725" spans="1:4" hidden="1" x14ac:dyDescent="0.3">
      <c r="A18725" s="23"/>
      <c r="D18725" s="23"/>
    </row>
    <row r="18726" spans="1:4" hidden="1" x14ac:dyDescent="0.3">
      <c r="A18726" s="23"/>
      <c r="D18726" s="23"/>
    </row>
    <row r="18727" spans="1:4" hidden="1" x14ac:dyDescent="0.3">
      <c r="A18727" s="23"/>
      <c r="D18727" s="23"/>
    </row>
    <row r="18728" spans="1:4" hidden="1" x14ac:dyDescent="0.3">
      <c r="A18728" s="23"/>
      <c r="D18728" s="23"/>
    </row>
    <row r="18729" spans="1:4" hidden="1" x14ac:dyDescent="0.3">
      <c r="A18729" s="23"/>
      <c r="D18729" s="23"/>
    </row>
    <row r="18730" spans="1:4" hidden="1" x14ac:dyDescent="0.3">
      <c r="A18730" s="23"/>
      <c r="D18730" s="23"/>
    </row>
    <row r="18731" spans="1:4" hidden="1" x14ac:dyDescent="0.3">
      <c r="A18731" s="23"/>
      <c r="D18731" s="23"/>
    </row>
    <row r="18732" spans="1:4" hidden="1" x14ac:dyDescent="0.3">
      <c r="A18732" s="23"/>
      <c r="D18732" s="23"/>
    </row>
    <row r="18733" spans="1:4" hidden="1" x14ac:dyDescent="0.3">
      <c r="A18733" s="23"/>
      <c r="D18733" s="23"/>
    </row>
    <row r="18734" spans="1:4" hidden="1" x14ac:dyDescent="0.3">
      <c r="A18734" s="23"/>
      <c r="D18734" s="23"/>
    </row>
    <row r="18735" spans="1:4" hidden="1" x14ac:dyDescent="0.3">
      <c r="A18735" s="23"/>
      <c r="D18735" s="23"/>
    </row>
    <row r="18736" spans="1:4" hidden="1" x14ac:dyDescent="0.3">
      <c r="A18736" s="23"/>
      <c r="D18736" s="23"/>
    </row>
    <row r="18737" spans="1:4" hidden="1" x14ac:dyDescent="0.3">
      <c r="A18737" s="23"/>
      <c r="D18737" s="23"/>
    </row>
    <row r="18738" spans="1:4" hidden="1" x14ac:dyDescent="0.3">
      <c r="A18738" s="23"/>
      <c r="D18738" s="23"/>
    </row>
    <row r="18739" spans="1:4" hidden="1" x14ac:dyDescent="0.3">
      <c r="A18739" s="23"/>
      <c r="D18739" s="23"/>
    </row>
    <row r="18740" spans="1:4" hidden="1" x14ac:dyDescent="0.3">
      <c r="A18740" s="23"/>
      <c r="D18740" s="23"/>
    </row>
    <row r="18741" spans="1:4" hidden="1" x14ac:dyDescent="0.3">
      <c r="A18741" s="23"/>
      <c r="D18741" s="23"/>
    </row>
    <row r="18742" spans="1:4" hidden="1" x14ac:dyDescent="0.3">
      <c r="A18742" s="23"/>
      <c r="D18742" s="23"/>
    </row>
    <row r="18743" spans="1:4" hidden="1" x14ac:dyDescent="0.3">
      <c r="A18743" s="23"/>
      <c r="D18743" s="23"/>
    </row>
    <row r="18744" spans="1:4" hidden="1" x14ac:dyDescent="0.3">
      <c r="A18744" s="23"/>
      <c r="D18744" s="23"/>
    </row>
    <row r="18745" spans="1:4" hidden="1" x14ac:dyDescent="0.3">
      <c r="A18745" s="23"/>
      <c r="D18745" s="23"/>
    </row>
    <row r="18746" spans="1:4" hidden="1" x14ac:dyDescent="0.3">
      <c r="A18746" s="23"/>
      <c r="D18746" s="23"/>
    </row>
    <row r="18747" spans="1:4" hidden="1" x14ac:dyDescent="0.3">
      <c r="A18747" s="23"/>
      <c r="D18747" s="23"/>
    </row>
    <row r="18748" spans="1:4" hidden="1" x14ac:dyDescent="0.3">
      <c r="A18748" s="23"/>
      <c r="D18748" s="23"/>
    </row>
    <row r="18749" spans="1:4" hidden="1" x14ac:dyDescent="0.3">
      <c r="A18749" s="23"/>
      <c r="D18749" s="23"/>
    </row>
    <row r="18750" spans="1:4" hidden="1" x14ac:dyDescent="0.3">
      <c r="A18750" s="23"/>
      <c r="D18750" s="23"/>
    </row>
    <row r="18751" spans="1:4" hidden="1" x14ac:dyDescent="0.3">
      <c r="A18751" s="23"/>
      <c r="D18751" s="23"/>
    </row>
    <row r="18752" spans="1:4" hidden="1" x14ac:dyDescent="0.3">
      <c r="A18752" s="23"/>
      <c r="D18752" s="23"/>
    </row>
    <row r="18753" spans="1:4" hidden="1" x14ac:dyDescent="0.3">
      <c r="A18753" s="23"/>
      <c r="D18753" s="23"/>
    </row>
    <row r="18754" spans="1:4" hidden="1" x14ac:dyDescent="0.3">
      <c r="A18754" s="23"/>
      <c r="D18754" s="23"/>
    </row>
    <row r="18755" spans="1:4" hidden="1" x14ac:dyDescent="0.3">
      <c r="A18755" s="23"/>
      <c r="D18755" s="23"/>
    </row>
    <row r="18756" spans="1:4" hidden="1" x14ac:dyDescent="0.3">
      <c r="A18756" s="23"/>
      <c r="D18756" s="23"/>
    </row>
    <row r="18757" spans="1:4" hidden="1" x14ac:dyDescent="0.3">
      <c r="A18757" s="23"/>
      <c r="D18757" s="23"/>
    </row>
    <row r="18758" spans="1:4" hidden="1" x14ac:dyDescent="0.3">
      <c r="A18758" s="23"/>
      <c r="D18758" s="23"/>
    </row>
    <row r="18759" spans="1:4" hidden="1" x14ac:dyDescent="0.3">
      <c r="A18759" s="23"/>
      <c r="D18759" s="23"/>
    </row>
    <row r="18760" spans="1:4" hidden="1" x14ac:dyDescent="0.3">
      <c r="A18760" s="23"/>
      <c r="D18760" s="23"/>
    </row>
    <row r="18761" spans="1:4" hidden="1" x14ac:dyDescent="0.3">
      <c r="A18761" s="23"/>
      <c r="D18761" s="23"/>
    </row>
    <row r="18762" spans="1:4" hidden="1" x14ac:dyDescent="0.3">
      <c r="A18762" s="23"/>
      <c r="D18762" s="23"/>
    </row>
    <row r="18763" spans="1:4" hidden="1" x14ac:dyDescent="0.3">
      <c r="A18763" s="23"/>
      <c r="D18763" s="23"/>
    </row>
    <row r="18764" spans="1:4" hidden="1" x14ac:dyDescent="0.3">
      <c r="A18764" s="23"/>
      <c r="D18764" s="23"/>
    </row>
    <row r="18765" spans="1:4" hidden="1" x14ac:dyDescent="0.3">
      <c r="A18765" s="23"/>
      <c r="D18765" s="23"/>
    </row>
    <row r="18766" spans="1:4" hidden="1" x14ac:dyDescent="0.3">
      <c r="A18766" s="23"/>
      <c r="D18766" s="23"/>
    </row>
    <row r="18767" spans="1:4" hidden="1" x14ac:dyDescent="0.3">
      <c r="A18767" s="23"/>
      <c r="D18767" s="23"/>
    </row>
    <row r="18768" spans="1:4" hidden="1" x14ac:dyDescent="0.3">
      <c r="A18768" s="23"/>
      <c r="D18768" s="23"/>
    </row>
    <row r="18769" spans="1:4" hidden="1" x14ac:dyDescent="0.3">
      <c r="A18769" s="23"/>
      <c r="D18769" s="23"/>
    </row>
    <row r="18770" spans="1:4" hidden="1" x14ac:dyDescent="0.3">
      <c r="A18770" s="23"/>
      <c r="D18770" s="23"/>
    </row>
    <row r="18771" spans="1:4" hidden="1" x14ac:dyDescent="0.3">
      <c r="A18771" s="23"/>
      <c r="D18771" s="23"/>
    </row>
    <row r="18772" spans="1:4" hidden="1" x14ac:dyDescent="0.3">
      <c r="A18772" s="23"/>
      <c r="D18772" s="23"/>
    </row>
    <row r="18773" spans="1:4" hidden="1" x14ac:dyDescent="0.3">
      <c r="A18773" s="23"/>
      <c r="D18773" s="23"/>
    </row>
    <row r="18774" spans="1:4" hidden="1" x14ac:dyDescent="0.3">
      <c r="A18774" s="23"/>
      <c r="D18774" s="23"/>
    </row>
    <row r="18775" spans="1:4" hidden="1" x14ac:dyDescent="0.3">
      <c r="A18775" s="23"/>
      <c r="D18775" s="23"/>
    </row>
    <row r="18776" spans="1:4" hidden="1" x14ac:dyDescent="0.3">
      <c r="A18776" s="23"/>
      <c r="D18776" s="23"/>
    </row>
    <row r="18777" spans="1:4" hidden="1" x14ac:dyDescent="0.3">
      <c r="A18777" s="23"/>
      <c r="D18777" s="23"/>
    </row>
    <row r="18778" spans="1:4" hidden="1" x14ac:dyDescent="0.3">
      <c r="A18778" s="23"/>
      <c r="D18778" s="23"/>
    </row>
    <row r="18779" spans="1:4" hidden="1" x14ac:dyDescent="0.3">
      <c r="A18779" s="23"/>
      <c r="D18779" s="23"/>
    </row>
    <row r="18780" spans="1:4" hidden="1" x14ac:dyDescent="0.3">
      <c r="A18780" s="23"/>
      <c r="D18780" s="23"/>
    </row>
    <row r="18781" spans="1:4" hidden="1" x14ac:dyDescent="0.3">
      <c r="A18781" s="23"/>
      <c r="D18781" s="23"/>
    </row>
    <row r="18782" spans="1:4" hidden="1" x14ac:dyDescent="0.3">
      <c r="A18782" s="23"/>
      <c r="D18782" s="23"/>
    </row>
    <row r="18783" spans="1:4" hidden="1" x14ac:dyDescent="0.3">
      <c r="A18783" s="23"/>
      <c r="D18783" s="23"/>
    </row>
    <row r="18784" spans="1:4" hidden="1" x14ac:dyDescent="0.3">
      <c r="A18784" s="23"/>
      <c r="D18784" s="23"/>
    </row>
    <row r="18785" spans="1:4" hidden="1" x14ac:dyDescent="0.3">
      <c r="A18785" s="23"/>
      <c r="D18785" s="23"/>
    </row>
    <row r="18786" spans="1:4" hidden="1" x14ac:dyDescent="0.3">
      <c r="A18786" s="23"/>
      <c r="D18786" s="23"/>
    </row>
    <row r="18787" spans="1:4" hidden="1" x14ac:dyDescent="0.3">
      <c r="A18787" s="23"/>
      <c r="D18787" s="23"/>
    </row>
    <row r="18788" spans="1:4" hidden="1" x14ac:dyDescent="0.3">
      <c r="A18788" s="23"/>
      <c r="D18788" s="23"/>
    </row>
    <row r="18789" spans="1:4" hidden="1" x14ac:dyDescent="0.3">
      <c r="A18789" s="23"/>
      <c r="D18789" s="23"/>
    </row>
    <row r="18790" spans="1:4" hidden="1" x14ac:dyDescent="0.3">
      <c r="A18790" s="23"/>
      <c r="D18790" s="23"/>
    </row>
    <row r="18791" spans="1:4" hidden="1" x14ac:dyDescent="0.3">
      <c r="A18791" s="23"/>
      <c r="D18791" s="23"/>
    </row>
    <row r="18792" spans="1:4" hidden="1" x14ac:dyDescent="0.3">
      <c r="A18792" s="23"/>
      <c r="D18792" s="23"/>
    </row>
    <row r="18793" spans="1:4" hidden="1" x14ac:dyDescent="0.3">
      <c r="A18793" s="23"/>
      <c r="D18793" s="23"/>
    </row>
    <row r="18794" spans="1:4" hidden="1" x14ac:dyDescent="0.3">
      <c r="A18794" s="23"/>
      <c r="D18794" s="23"/>
    </row>
    <row r="18795" spans="1:4" hidden="1" x14ac:dyDescent="0.3">
      <c r="A18795" s="23"/>
      <c r="D18795" s="23"/>
    </row>
    <row r="18796" spans="1:4" hidden="1" x14ac:dyDescent="0.3">
      <c r="A18796" s="23"/>
      <c r="D18796" s="23"/>
    </row>
    <row r="18797" spans="1:4" hidden="1" x14ac:dyDescent="0.3">
      <c r="A18797" s="23"/>
      <c r="D18797" s="23"/>
    </row>
    <row r="18798" spans="1:4" hidden="1" x14ac:dyDescent="0.3">
      <c r="A18798" s="23"/>
      <c r="D18798" s="23"/>
    </row>
    <row r="18799" spans="1:4" hidden="1" x14ac:dyDescent="0.3">
      <c r="A18799" s="23"/>
      <c r="D18799" s="23"/>
    </row>
    <row r="18800" spans="1:4" hidden="1" x14ac:dyDescent="0.3">
      <c r="A18800" s="23"/>
      <c r="D18800" s="23"/>
    </row>
    <row r="18801" spans="1:4" hidden="1" x14ac:dyDescent="0.3">
      <c r="A18801" s="23"/>
      <c r="D18801" s="23"/>
    </row>
    <row r="18802" spans="1:4" hidden="1" x14ac:dyDescent="0.3">
      <c r="A18802" s="23"/>
      <c r="D18802" s="23"/>
    </row>
    <row r="18803" spans="1:4" hidden="1" x14ac:dyDescent="0.3">
      <c r="A18803" s="23"/>
      <c r="D18803" s="23"/>
    </row>
    <row r="18804" spans="1:4" hidden="1" x14ac:dyDescent="0.3">
      <c r="A18804" s="23"/>
      <c r="D18804" s="23"/>
    </row>
    <row r="18805" spans="1:4" hidden="1" x14ac:dyDescent="0.3">
      <c r="A18805" s="23"/>
      <c r="D18805" s="23"/>
    </row>
    <row r="18806" spans="1:4" hidden="1" x14ac:dyDescent="0.3">
      <c r="A18806" s="23"/>
      <c r="D18806" s="23"/>
    </row>
    <row r="18807" spans="1:4" hidden="1" x14ac:dyDescent="0.3">
      <c r="A18807" s="23"/>
      <c r="D18807" s="23"/>
    </row>
    <row r="18808" spans="1:4" hidden="1" x14ac:dyDescent="0.3">
      <c r="A18808" s="23"/>
      <c r="D18808" s="23"/>
    </row>
    <row r="18809" spans="1:4" hidden="1" x14ac:dyDescent="0.3">
      <c r="A18809" s="23"/>
      <c r="D18809" s="23"/>
    </row>
    <row r="18810" spans="1:4" hidden="1" x14ac:dyDescent="0.3">
      <c r="A18810" s="23"/>
      <c r="D18810" s="23"/>
    </row>
    <row r="18811" spans="1:4" hidden="1" x14ac:dyDescent="0.3">
      <c r="A18811" s="23"/>
      <c r="D18811" s="23"/>
    </row>
    <row r="18812" spans="1:4" hidden="1" x14ac:dyDescent="0.3">
      <c r="A18812" s="23"/>
      <c r="D18812" s="23"/>
    </row>
    <row r="18813" spans="1:4" hidden="1" x14ac:dyDescent="0.3">
      <c r="A18813" s="23"/>
      <c r="D18813" s="23"/>
    </row>
    <row r="18814" spans="1:4" hidden="1" x14ac:dyDescent="0.3">
      <c r="A18814" s="23"/>
      <c r="D18814" s="23"/>
    </row>
    <row r="18815" spans="1:4" hidden="1" x14ac:dyDescent="0.3">
      <c r="A18815" s="23"/>
      <c r="D18815" s="23"/>
    </row>
    <row r="18816" spans="1:4" hidden="1" x14ac:dyDescent="0.3">
      <c r="A18816" s="23"/>
      <c r="D18816" s="23"/>
    </row>
    <row r="18817" spans="1:4" hidden="1" x14ac:dyDescent="0.3">
      <c r="A18817" s="23"/>
      <c r="D18817" s="23"/>
    </row>
    <row r="18818" spans="1:4" hidden="1" x14ac:dyDescent="0.3">
      <c r="A18818" s="23"/>
      <c r="D18818" s="23"/>
    </row>
    <row r="18819" spans="1:4" hidden="1" x14ac:dyDescent="0.3">
      <c r="A18819" s="23"/>
      <c r="D18819" s="23"/>
    </row>
    <row r="18820" spans="1:4" hidden="1" x14ac:dyDescent="0.3">
      <c r="A18820" s="23"/>
      <c r="D18820" s="23"/>
    </row>
    <row r="18821" spans="1:4" hidden="1" x14ac:dyDescent="0.3">
      <c r="A18821" s="23"/>
      <c r="D18821" s="23"/>
    </row>
    <row r="18822" spans="1:4" hidden="1" x14ac:dyDescent="0.3">
      <c r="A18822" s="23"/>
      <c r="D18822" s="23"/>
    </row>
    <row r="18823" spans="1:4" hidden="1" x14ac:dyDescent="0.3">
      <c r="A18823" s="23"/>
      <c r="D18823" s="23"/>
    </row>
    <row r="18824" spans="1:4" hidden="1" x14ac:dyDescent="0.3">
      <c r="A18824" s="23"/>
      <c r="D18824" s="23"/>
    </row>
    <row r="18825" spans="1:4" hidden="1" x14ac:dyDescent="0.3">
      <c r="A18825" s="23"/>
      <c r="D18825" s="23"/>
    </row>
    <row r="18826" spans="1:4" hidden="1" x14ac:dyDescent="0.3">
      <c r="A18826" s="23"/>
      <c r="D18826" s="23"/>
    </row>
    <row r="18827" spans="1:4" hidden="1" x14ac:dyDescent="0.3">
      <c r="A18827" s="23"/>
      <c r="D18827" s="23"/>
    </row>
    <row r="18828" spans="1:4" hidden="1" x14ac:dyDescent="0.3">
      <c r="A18828" s="23"/>
      <c r="D18828" s="23"/>
    </row>
    <row r="18829" spans="1:4" hidden="1" x14ac:dyDescent="0.3">
      <c r="A18829" s="23"/>
      <c r="D18829" s="23"/>
    </row>
    <row r="18830" spans="1:4" hidden="1" x14ac:dyDescent="0.3">
      <c r="A18830" s="23"/>
      <c r="D18830" s="23"/>
    </row>
    <row r="18831" spans="1:4" hidden="1" x14ac:dyDescent="0.3">
      <c r="A18831" s="23"/>
      <c r="D18831" s="23"/>
    </row>
    <row r="18832" spans="1:4" hidden="1" x14ac:dyDescent="0.3">
      <c r="A18832" s="23"/>
      <c r="D18832" s="23"/>
    </row>
    <row r="18833" spans="1:4" hidden="1" x14ac:dyDescent="0.3">
      <c r="A18833" s="23"/>
      <c r="D18833" s="23"/>
    </row>
    <row r="18834" spans="1:4" hidden="1" x14ac:dyDescent="0.3">
      <c r="A18834" s="23"/>
      <c r="D18834" s="23"/>
    </row>
    <row r="18835" spans="1:4" hidden="1" x14ac:dyDescent="0.3">
      <c r="A18835" s="23"/>
      <c r="D18835" s="23"/>
    </row>
    <row r="18836" spans="1:4" hidden="1" x14ac:dyDescent="0.3">
      <c r="A18836" s="23"/>
      <c r="D18836" s="23"/>
    </row>
    <row r="18837" spans="1:4" hidden="1" x14ac:dyDescent="0.3">
      <c r="A18837" s="23"/>
      <c r="D18837" s="23"/>
    </row>
    <row r="18838" spans="1:4" hidden="1" x14ac:dyDescent="0.3">
      <c r="A18838" s="23"/>
      <c r="D18838" s="23"/>
    </row>
    <row r="18839" spans="1:4" hidden="1" x14ac:dyDescent="0.3">
      <c r="A18839" s="23"/>
      <c r="D18839" s="23"/>
    </row>
    <row r="18840" spans="1:4" hidden="1" x14ac:dyDescent="0.3">
      <c r="A18840" s="23"/>
      <c r="D18840" s="23"/>
    </row>
    <row r="18841" spans="1:4" hidden="1" x14ac:dyDescent="0.3">
      <c r="A18841" s="23"/>
      <c r="D18841" s="23"/>
    </row>
    <row r="18842" spans="1:4" hidden="1" x14ac:dyDescent="0.3">
      <c r="A18842" s="23"/>
      <c r="D18842" s="23"/>
    </row>
    <row r="18843" spans="1:4" hidden="1" x14ac:dyDescent="0.3">
      <c r="A18843" s="23"/>
      <c r="D18843" s="23"/>
    </row>
    <row r="18844" spans="1:4" hidden="1" x14ac:dyDescent="0.3">
      <c r="A18844" s="23"/>
      <c r="D18844" s="23"/>
    </row>
    <row r="18845" spans="1:4" hidden="1" x14ac:dyDescent="0.3">
      <c r="A18845" s="23"/>
      <c r="D18845" s="23"/>
    </row>
    <row r="18846" spans="1:4" hidden="1" x14ac:dyDescent="0.3">
      <c r="A18846" s="23"/>
      <c r="D18846" s="23"/>
    </row>
    <row r="18847" spans="1:4" hidden="1" x14ac:dyDescent="0.3">
      <c r="A18847" s="23"/>
      <c r="D18847" s="23"/>
    </row>
    <row r="18848" spans="1:4" hidden="1" x14ac:dyDescent="0.3">
      <c r="A18848" s="23"/>
      <c r="D18848" s="23"/>
    </row>
    <row r="18849" spans="1:4" hidden="1" x14ac:dyDescent="0.3">
      <c r="A18849" s="23"/>
      <c r="D18849" s="23"/>
    </row>
    <row r="18850" spans="1:4" hidden="1" x14ac:dyDescent="0.3">
      <c r="A18850" s="23"/>
      <c r="D18850" s="23"/>
    </row>
    <row r="18851" spans="1:4" hidden="1" x14ac:dyDescent="0.3">
      <c r="A18851" s="23"/>
      <c r="D18851" s="23"/>
    </row>
    <row r="18852" spans="1:4" hidden="1" x14ac:dyDescent="0.3">
      <c r="A18852" s="23"/>
      <c r="D18852" s="23"/>
    </row>
    <row r="18853" spans="1:4" hidden="1" x14ac:dyDescent="0.3">
      <c r="A18853" s="23"/>
      <c r="D18853" s="23"/>
    </row>
    <row r="18854" spans="1:4" hidden="1" x14ac:dyDescent="0.3">
      <c r="A18854" s="23"/>
      <c r="D18854" s="23"/>
    </row>
    <row r="18855" spans="1:4" hidden="1" x14ac:dyDescent="0.3">
      <c r="A18855" s="23"/>
      <c r="D18855" s="23"/>
    </row>
    <row r="18856" spans="1:4" hidden="1" x14ac:dyDescent="0.3">
      <c r="A18856" s="23"/>
      <c r="D18856" s="23"/>
    </row>
    <row r="18857" spans="1:4" hidden="1" x14ac:dyDescent="0.3">
      <c r="A18857" s="23"/>
      <c r="D18857" s="23"/>
    </row>
    <row r="18858" spans="1:4" hidden="1" x14ac:dyDescent="0.3">
      <c r="A18858" s="23"/>
      <c r="D18858" s="23"/>
    </row>
    <row r="18859" spans="1:4" hidden="1" x14ac:dyDescent="0.3">
      <c r="A18859" s="23"/>
      <c r="D18859" s="23"/>
    </row>
    <row r="18860" spans="1:4" hidden="1" x14ac:dyDescent="0.3">
      <c r="A18860" s="23"/>
      <c r="D18860" s="23"/>
    </row>
    <row r="18861" spans="1:4" hidden="1" x14ac:dyDescent="0.3">
      <c r="A18861" s="23"/>
      <c r="D18861" s="23"/>
    </row>
    <row r="18862" spans="1:4" hidden="1" x14ac:dyDescent="0.3">
      <c r="A18862" s="23"/>
      <c r="D18862" s="23"/>
    </row>
    <row r="18863" spans="1:4" hidden="1" x14ac:dyDescent="0.3">
      <c r="A18863" s="23"/>
      <c r="D18863" s="23"/>
    </row>
    <row r="18864" spans="1:4" hidden="1" x14ac:dyDescent="0.3">
      <c r="A18864" s="23"/>
      <c r="D18864" s="23"/>
    </row>
    <row r="18865" spans="1:4" hidden="1" x14ac:dyDescent="0.3">
      <c r="A18865" s="23"/>
      <c r="D18865" s="23"/>
    </row>
    <row r="18866" spans="1:4" hidden="1" x14ac:dyDescent="0.3">
      <c r="A18866" s="23"/>
      <c r="D18866" s="23"/>
    </row>
    <row r="18867" spans="1:4" hidden="1" x14ac:dyDescent="0.3">
      <c r="A18867" s="23"/>
      <c r="D18867" s="23"/>
    </row>
    <row r="18868" spans="1:4" hidden="1" x14ac:dyDescent="0.3">
      <c r="A18868" s="23"/>
      <c r="D18868" s="23"/>
    </row>
    <row r="18869" spans="1:4" hidden="1" x14ac:dyDescent="0.3">
      <c r="A18869" s="23"/>
      <c r="D18869" s="23"/>
    </row>
    <row r="18870" spans="1:4" hidden="1" x14ac:dyDescent="0.3">
      <c r="A18870" s="23"/>
      <c r="D18870" s="23"/>
    </row>
    <row r="18871" spans="1:4" hidden="1" x14ac:dyDescent="0.3">
      <c r="A18871" s="23"/>
      <c r="D18871" s="23"/>
    </row>
    <row r="18872" spans="1:4" hidden="1" x14ac:dyDescent="0.3">
      <c r="A18872" s="23"/>
      <c r="D18872" s="23"/>
    </row>
    <row r="18873" spans="1:4" hidden="1" x14ac:dyDescent="0.3">
      <c r="A18873" s="23"/>
      <c r="D18873" s="23"/>
    </row>
    <row r="18874" spans="1:4" hidden="1" x14ac:dyDescent="0.3">
      <c r="A18874" s="23"/>
      <c r="D18874" s="23"/>
    </row>
    <row r="18875" spans="1:4" hidden="1" x14ac:dyDescent="0.3">
      <c r="A18875" s="23"/>
      <c r="D18875" s="23"/>
    </row>
    <row r="18876" spans="1:4" hidden="1" x14ac:dyDescent="0.3">
      <c r="A18876" s="23"/>
      <c r="D18876" s="23"/>
    </row>
    <row r="18877" spans="1:4" hidden="1" x14ac:dyDescent="0.3">
      <c r="A18877" s="23"/>
      <c r="D18877" s="23"/>
    </row>
    <row r="18878" spans="1:4" hidden="1" x14ac:dyDescent="0.3">
      <c r="A18878" s="23"/>
      <c r="D18878" s="23"/>
    </row>
    <row r="18879" spans="1:4" hidden="1" x14ac:dyDescent="0.3">
      <c r="A18879" s="23"/>
      <c r="D18879" s="23"/>
    </row>
    <row r="18880" spans="1:4" hidden="1" x14ac:dyDescent="0.3">
      <c r="A18880" s="23"/>
      <c r="D18880" s="23"/>
    </row>
    <row r="18881" spans="1:4" hidden="1" x14ac:dyDescent="0.3">
      <c r="A18881" s="23"/>
      <c r="D18881" s="23"/>
    </row>
    <row r="18882" spans="1:4" hidden="1" x14ac:dyDescent="0.3">
      <c r="A18882" s="23"/>
      <c r="D18882" s="23"/>
    </row>
    <row r="18883" spans="1:4" hidden="1" x14ac:dyDescent="0.3">
      <c r="A18883" s="23"/>
      <c r="D18883" s="23"/>
    </row>
    <row r="18884" spans="1:4" hidden="1" x14ac:dyDescent="0.3">
      <c r="A18884" s="23"/>
      <c r="D18884" s="23"/>
    </row>
    <row r="18885" spans="1:4" hidden="1" x14ac:dyDescent="0.3">
      <c r="A18885" s="23"/>
      <c r="D18885" s="23"/>
    </row>
    <row r="18886" spans="1:4" hidden="1" x14ac:dyDescent="0.3">
      <c r="A18886" s="23"/>
      <c r="D18886" s="23"/>
    </row>
    <row r="18887" spans="1:4" hidden="1" x14ac:dyDescent="0.3">
      <c r="A18887" s="23"/>
      <c r="D18887" s="23"/>
    </row>
    <row r="18888" spans="1:4" hidden="1" x14ac:dyDescent="0.3">
      <c r="A18888" s="23"/>
      <c r="D18888" s="23"/>
    </row>
    <row r="18889" spans="1:4" hidden="1" x14ac:dyDescent="0.3">
      <c r="A18889" s="23"/>
      <c r="D18889" s="23"/>
    </row>
    <row r="18890" spans="1:4" hidden="1" x14ac:dyDescent="0.3">
      <c r="A18890" s="23"/>
      <c r="D18890" s="23"/>
    </row>
    <row r="18891" spans="1:4" hidden="1" x14ac:dyDescent="0.3">
      <c r="A18891" s="23"/>
      <c r="D18891" s="23"/>
    </row>
    <row r="18892" spans="1:4" hidden="1" x14ac:dyDescent="0.3">
      <c r="A18892" s="23"/>
      <c r="D18892" s="23"/>
    </row>
    <row r="18893" spans="1:4" hidden="1" x14ac:dyDescent="0.3">
      <c r="A18893" s="23"/>
      <c r="D18893" s="23"/>
    </row>
    <row r="18894" spans="1:4" hidden="1" x14ac:dyDescent="0.3">
      <c r="A18894" s="23"/>
      <c r="D18894" s="23"/>
    </row>
    <row r="18895" spans="1:4" hidden="1" x14ac:dyDescent="0.3">
      <c r="A18895" s="23"/>
      <c r="D18895" s="23"/>
    </row>
    <row r="18896" spans="1:4" hidden="1" x14ac:dyDescent="0.3">
      <c r="A18896" s="23"/>
      <c r="D18896" s="23"/>
    </row>
    <row r="18897" spans="1:4" hidden="1" x14ac:dyDescent="0.3">
      <c r="A18897" s="23"/>
      <c r="D18897" s="23"/>
    </row>
    <row r="18898" spans="1:4" hidden="1" x14ac:dyDescent="0.3">
      <c r="A18898" s="23"/>
      <c r="D18898" s="23"/>
    </row>
    <row r="18899" spans="1:4" hidden="1" x14ac:dyDescent="0.3">
      <c r="A18899" s="23"/>
      <c r="D18899" s="23"/>
    </row>
    <row r="18900" spans="1:4" hidden="1" x14ac:dyDescent="0.3">
      <c r="A18900" s="23"/>
      <c r="D18900" s="23"/>
    </row>
    <row r="18901" spans="1:4" hidden="1" x14ac:dyDescent="0.3">
      <c r="A18901" s="23"/>
      <c r="D18901" s="23"/>
    </row>
    <row r="18902" spans="1:4" hidden="1" x14ac:dyDescent="0.3">
      <c r="A18902" s="23"/>
      <c r="D18902" s="23"/>
    </row>
    <row r="18903" spans="1:4" hidden="1" x14ac:dyDescent="0.3">
      <c r="A18903" s="23"/>
      <c r="D18903" s="23"/>
    </row>
    <row r="18904" spans="1:4" hidden="1" x14ac:dyDescent="0.3">
      <c r="A18904" s="23"/>
      <c r="D18904" s="23"/>
    </row>
    <row r="18905" spans="1:4" hidden="1" x14ac:dyDescent="0.3">
      <c r="A18905" s="23"/>
      <c r="D18905" s="23"/>
    </row>
    <row r="18906" spans="1:4" hidden="1" x14ac:dyDescent="0.3">
      <c r="A18906" s="23"/>
      <c r="D18906" s="23"/>
    </row>
    <row r="18907" spans="1:4" hidden="1" x14ac:dyDescent="0.3">
      <c r="A18907" s="23"/>
      <c r="D18907" s="23"/>
    </row>
    <row r="18908" spans="1:4" hidden="1" x14ac:dyDescent="0.3">
      <c r="A18908" s="23"/>
      <c r="D18908" s="23"/>
    </row>
    <row r="18909" spans="1:4" hidden="1" x14ac:dyDescent="0.3">
      <c r="A18909" s="23"/>
      <c r="D18909" s="23"/>
    </row>
    <row r="18910" spans="1:4" hidden="1" x14ac:dyDescent="0.3">
      <c r="A18910" s="23"/>
      <c r="D18910" s="23"/>
    </row>
    <row r="18911" spans="1:4" hidden="1" x14ac:dyDescent="0.3">
      <c r="A18911" s="23"/>
      <c r="D18911" s="23"/>
    </row>
    <row r="18912" spans="1:4" hidden="1" x14ac:dyDescent="0.3">
      <c r="A18912" s="23"/>
      <c r="D18912" s="23"/>
    </row>
    <row r="18913" spans="1:4" hidden="1" x14ac:dyDescent="0.3">
      <c r="A18913" s="23"/>
      <c r="D18913" s="23"/>
    </row>
    <row r="18914" spans="1:4" hidden="1" x14ac:dyDescent="0.3">
      <c r="A18914" s="23"/>
      <c r="D18914" s="23"/>
    </row>
    <row r="18915" spans="1:4" hidden="1" x14ac:dyDescent="0.3">
      <c r="A18915" s="23"/>
      <c r="D18915" s="23"/>
    </row>
    <row r="18916" spans="1:4" hidden="1" x14ac:dyDescent="0.3">
      <c r="A18916" s="23"/>
      <c r="D18916" s="23"/>
    </row>
    <row r="18917" spans="1:4" hidden="1" x14ac:dyDescent="0.3">
      <c r="A18917" s="23"/>
      <c r="D18917" s="23"/>
    </row>
    <row r="18918" spans="1:4" hidden="1" x14ac:dyDescent="0.3">
      <c r="A18918" s="23"/>
      <c r="D18918" s="23"/>
    </row>
    <row r="18919" spans="1:4" hidden="1" x14ac:dyDescent="0.3">
      <c r="A18919" s="23"/>
      <c r="D18919" s="23"/>
    </row>
    <row r="18920" spans="1:4" hidden="1" x14ac:dyDescent="0.3">
      <c r="A18920" s="23"/>
      <c r="D18920" s="23"/>
    </row>
    <row r="18921" spans="1:4" hidden="1" x14ac:dyDescent="0.3">
      <c r="A18921" s="23"/>
      <c r="D18921" s="23"/>
    </row>
    <row r="18922" spans="1:4" hidden="1" x14ac:dyDescent="0.3">
      <c r="A18922" s="23"/>
      <c r="D18922" s="23"/>
    </row>
    <row r="18923" spans="1:4" hidden="1" x14ac:dyDescent="0.3">
      <c r="A18923" s="23"/>
      <c r="D18923" s="23"/>
    </row>
    <row r="18924" spans="1:4" hidden="1" x14ac:dyDescent="0.3">
      <c r="A18924" s="23"/>
      <c r="D18924" s="23"/>
    </row>
    <row r="18925" spans="1:4" hidden="1" x14ac:dyDescent="0.3">
      <c r="A18925" s="23"/>
      <c r="D18925" s="23"/>
    </row>
    <row r="18926" spans="1:4" hidden="1" x14ac:dyDescent="0.3">
      <c r="A18926" s="23"/>
      <c r="D18926" s="23"/>
    </row>
    <row r="18927" spans="1:4" hidden="1" x14ac:dyDescent="0.3">
      <c r="A18927" s="23"/>
      <c r="D18927" s="23"/>
    </row>
    <row r="18928" spans="1:4" hidden="1" x14ac:dyDescent="0.3">
      <c r="A18928" s="23"/>
      <c r="D18928" s="23"/>
    </row>
    <row r="18929" spans="1:4" hidden="1" x14ac:dyDescent="0.3">
      <c r="A18929" s="23"/>
      <c r="D18929" s="23"/>
    </row>
    <row r="18930" spans="1:4" hidden="1" x14ac:dyDescent="0.3">
      <c r="A18930" s="23"/>
      <c r="D18930" s="23"/>
    </row>
    <row r="18931" spans="1:4" hidden="1" x14ac:dyDescent="0.3">
      <c r="A18931" s="23"/>
      <c r="D18931" s="23"/>
    </row>
    <row r="18932" spans="1:4" hidden="1" x14ac:dyDescent="0.3">
      <c r="A18932" s="23"/>
      <c r="D18932" s="23"/>
    </row>
    <row r="18933" spans="1:4" hidden="1" x14ac:dyDescent="0.3">
      <c r="A18933" s="23"/>
      <c r="D18933" s="23"/>
    </row>
    <row r="18934" spans="1:4" hidden="1" x14ac:dyDescent="0.3">
      <c r="A18934" s="23"/>
      <c r="D18934" s="23"/>
    </row>
    <row r="18935" spans="1:4" hidden="1" x14ac:dyDescent="0.3">
      <c r="A18935" s="23"/>
      <c r="D18935" s="23"/>
    </row>
    <row r="18936" spans="1:4" hidden="1" x14ac:dyDescent="0.3">
      <c r="A18936" s="23"/>
      <c r="D18936" s="23"/>
    </row>
    <row r="18937" spans="1:4" hidden="1" x14ac:dyDescent="0.3">
      <c r="A18937" s="23"/>
      <c r="D18937" s="23"/>
    </row>
    <row r="18938" spans="1:4" hidden="1" x14ac:dyDescent="0.3">
      <c r="A18938" s="23"/>
      <c r="D18938" s="23"/>
    </row>
    <row r="18939" spans="1:4" hidden="1" x14ac:dyDescent="0.3">
      <c r="A18939" s="23"/>
      <c r="D18939" s="23"/>
    </row>
    <row r="18940" spans="1:4" hidden="1" x14ac:dyDescent="0.3">
      <c r="A18940" s="23"/>
      <c r="D18940" s="23"/>
    </row>
    <row r="18941" spans="1:4" hidden="1" x14ac:dyDescent="0.3">
      <c r="A18941" s="23"/>
      <c r="D18941" s="23"/>
    </row>
    <row r="18942" spans="1:4" hidden="1" x14ac:dyDescent="0.3">
      <c r="A18942" s="23"/>
      <c r="D18942" s="23"/>
    </row>
    <row r="18943" spans="1:4" hidden="1" x14ac:dyDescent="0.3">
      <c r="A18943" s="23"/>
      <c r="D18943" s="23"/>
    </row>
    <row r="18944" spans="1:4" hidden="1" x14ac:dyDescent="0.3">
      <c r="A18944" s="23"/>
      <c r="D18944" s="23"/>
    </row>
    <row r="18945" spans="1:4" hidden="1" x14ac:dyDescent="0.3">
      <c r="A18945" s="23"/>
      <c r="D18945" s="23"/>
    </row>
    <row r="18946" spans="1:4" hidden="1" x14ac:dyDescent="0.3">
      <c r="A18946" s="23"/>
      <c r="D18946" s="23"/>
    </row>
    <row r="18947" spans="1:4" hidden="1" x14ac:dyDescent="0.3">
      <c r="A18947" s="23"/>
      <c r="D18947" s="23"/>
    </row>
    <row r="18948" spans="1:4" hidden="1" x14ac:dyDescent="0.3">
      <c r="A18948" s="23"/>
      <c r="D18948" s="23"/>
    </row>
    <row r="18949" spans="1:4" hidden="1" x14ac:dyDescent="0.3">
      <c r="A18949" s="23"/>
      <c r="D18949" s="23"/>
    </row>
    <row r="18950" spans="1:4" hidden="1" x14ac:dyDescent="0.3">
      <c r="A18950" s="23"/>
      <c r="D18950" s="23"/>
    </row>
    <row r="18951" spans="1:4" hidden="1" x14ac:dyDescent="0.3">
      <c r="A18951" s="23"/>
      <c r="D18951" s="23"/>
    </row>
    <row r="18952" spans="1:4" hidden="1" x14ac:dyDescent="0.3">
      <c r="A18952" s="23"/>
      <c r="D18952" s="23"/>
    </row>
    <row r="18953" spans="1:4" hidden="1" x14ac:dyDescent="0.3">
      <c r="A18953" s="23"/>
      <c r="D18953" s="23"/>
    </row>
    <row r="18954" spans="1:4" hidden="1" x14ac:dyDescent="0.3">
      <c r="A18954" s="23"/>
      <c r="D18954" s="23"/>
    </row>
    <row r="18955" spans="1:4" hidden="1" x14ac:dyDescent="0.3">
      <c r="A18955" s="23"/>
      <c r="D18955" s="23"/>
    </row>
    <row r="18956" spans="1:4" hidden="1" x14ac:dyDescent="0.3">
      <c r="A18956" s="23"/>
      <c r="D18956" s="23"/>
    </row>
    <row r="18957" spans="1:4" hidden="1" x14ac:dyDescent="0.3">
      <c r="A18957" s="23"/>
      <c r="D18957" s="23"/>
    </row>
    <row r="18958" spans="1:4" hidden="1" x14ac:dyDescent="0.3">
      <c r="A18958" s="23"/>
      <c r="D18958" s="23"/>
    </row>
    <row r="18959" spans="1:4" hidden="1" x14ac:dyDescent="0.3">
      <c r="A18959" s="23"/>
      <c r="D18959" s="23"/>
    </row>
    <row r="18960" spans="1:4" hidden="1" x14ac:dyDescent="0.3">
      <c r="A18960" s="23"/>
      <c r="D18960" s="23"/>
    </row>
    <row r="18961" spans="1:4" hidden="1" x14ac:dyDescent="0.3">
      <c r="A18961" s="23"/>
      <c r="D18961" s="23"/>
    </row>
    <row r="18962" spans="1:4" hidden="1" x14ac:dyDescent="0.3">
      <c r="A18962" s="23"/>
      <c r="D18962" s="23"/>
    </row>
    <row r="18963" spans="1:4" hidden="1" x14ac:dyDescent="0.3">
      <c r="A18963" s="23"/>
      <c r="D18963" s="23"/>
    </row>
    <row r="18964" spans="1:4" hidden="1" x14ac:dyDescent="0.3">
      <c r="A18964" s="23"/>
      <c r="D18964" s="23"/>
    </row>
    <row r="18965" spans="1:4" hidden="1" x14ac:dyDescent="0.3">
      <c r="A18965" s="23"/>
      <c r="D18965" s="23"/>
    </row>
    <row r="18966" spans="1:4" hidden="1" x14ac:dyDescent="0.3">
      <c r="A18966" s="23"/>
      <c r="D18966" s="23"/>
    </row>
    <row r="18967" spans="1:4" hidden="1" x14ac:dyDescent="0.3">
      <c r="A18967" s="23"/>
      <c r="D18967" s="23"/>
    </row>
    <row r="18968" spans="1:4" hidden="1" x14ac:dyDescent="0.3">
      <c r="A18968" s="23"/>
      <c r="D18968" s="23"/>
    </row>
    <row r="18969" spans="1:4" hidden="1" x14ac:dyDescent="0.3">
      <c r="A18969" s="23"/>
      <c r="D18969" s="23"/>
    </row>
    <row r="18970" spans="1:4" hidden="1" x14ac:dyDescent="0.3">
      <c r="A18970" s="23"/>
      <c r="D18970" s="23"/>
    </row>
    <row r="18971" spans="1:4" hidden="1" x14ac:dyDescent="0.3">
      <c r="A18971" s="23"/>
      <c r="D18971" s="23"/>
    </row>
    <row r="18972" spans="1:4" hidden="1" x14ac:dyDescent="0.3">
      <c r="A18972" s="23"/>
      <c r="D18972" s="23"/>
    </row>
    <row r="18973" spans="1:4" hidden="1" x14ac:dyDescent="0.3">
      <c r="A18973" s="23"/>
      <c r="D18973" s="23"/>
    </row>
    <row r="18974" spans="1:4" hidden="1" x14ac:dyDescent="0.3">
      <c r="A18974" s="23"/>
      <c r="D18974" s="23"/>
    </row>
    <row r="18975" spans="1:4" hidden="1" x14ac:dyDescent="0.3">
      <c r="A18975" s="23"/>
      <c r="D18975" s="23"/>
    </row>
    <row r="18976" spans="1:4" hidden="1" x14ac:dyDescent="0.3">
      <c r="A18976" s="23"/>
      <c r="D18976" s="23"/>
    </row>
    <row r="18977" spans="1:4" hidden="1" x14ac:dyDescent="0.3">
      <c r="A18977" s="23"/>
      <c r="D18977" s="23"/>
    </row>
    <row r="18978" spans="1:4" hidden="1" x14ac:dyDescent="0.3">
      <c r="A18978" s="23"/>
      <c r="D18978" s="23"/>
    </row>
    <row r="18979" spans="1:4" hidden="1" x14ac:dyDescent="0.3">
      <c r="A18979" s="23"/>
      <c r="D18979" s="23"/>
    </row>
    <row r="18980" spans="1:4" hidden="1" x14ac:dyDescent="0.3">
      <c r="A18980" s="23"/>
      <c r="D18980" s="23"/>
    </row>
    <row r="18981" spans="1:4" hidden="1" x14ac:dyDescent="0.3">
      <c r="A18981" s="23"/>
      <c r="D18981" s="23"/>
    </row>
    <row r="18982" spans="1:4" hidden="1" x14ac:dyDescent="0.3">
      <c r="A18982" s="23"/>
      <c r="D18982" s="23"/>
    </row>
    <row r="18983" spans="1:4" hidden="1" x14ac:dyDescent="0.3">
      <c r="A18983" s="23"/>
      <c r="D18983" s="23"/>
    </row>
    <row r="18984" spans="1:4" hidden="1" x14ac:dyDescent="0.3">
      <c r="A18984" s="23"/>
      <c r="D18984" s="23"/>
    </row>
    <row r="18985" spans="1:4" hidden="1" x14ac:dyDescent="0.3">
      <c r="A18985" s="23"/>
      <c r="D18985" s="23"/>
    </row>
    <row r="18986" spans="1:4" hidden="1" x14ac:dyDescent="0.3">
      <c r="A18986" s="23"/>
      <c r="D18986" s="23"/>
    </row>
    <row r="18987" spans="1:4" hidden="1" x14ac:dyDescent="0.3">
      <c r="A18987" s="23"/>
      <c r="D18987" s="23"/>
    </row>
    <row r="18988" spans="1:4" hidden="1" x14ac:dyDescent="0.3">
      <c r="A18988" s="23"/>
      <c r="D18988" s="23"/>
    </row>
    <row r="18989" spans="1:4" hidden="1" x14ac:dyDescent="0.3">
      <c r="A18989" s="23"/>
      <c r="D18989" s="23"/>
    </row>
    <row r="18990" spans="1:4" hidden="1" x14ac:dyDescent="0.3">
      <c r="A18990" s="23"/>
      <c r="D18990" s="23"/>
    </row>
    <row r="18991" spans="1:4" hidden="1" x14ac:dyDescent="0.3">
      <c r="A18991" s="23"/>
      <c r="D18991" s="23"/>
    </row>
    <row r="18992" spans="1:4" hidden="1" x14ac:dyDescent="0.3">
      <c r="A18992" s="23"/>
      <c r="D18992" s="23"/>
    </row>
    <row r="18993" spans="1:4" hidden="1" x14ac:dyDescent="0.3">
      <c r="A18993" s="23"/>
      <c r="D18993" s="23"/>
    </row>
    <row r="18994" spans="1:4" hidden="1" x14ac:dyDescent="0.3">
      <c r="A18994" s="23"/>
      <c r="D18994" s="23"/>
    </row>
    <row r="18995" spans="1:4" hidden="1" x14ac:dyDescent="0.3">
      <c r="A18995" s="23"/>
      <c r="D18995" s="23"/>
    </row>
    <row r="18996" spans="1:4" hidden="1" x14ac:dyDescent="0.3">
      <c r="A18996" s="23"/>
      <c r="D18996" s="23"/>
    </row>
    <row r="18997" spans="1:4" hidden="1" x14ac:dyDescent="0.3">
      <c r="A18997" s="23"/>
      <c r="D18997" s="23"/>
    </row>
    <row r="18998" spans="1:4" hidden="1" x14ac:dyDescent="0.3">
      <c r="A18998" s="23"/>
      <c r="D18998" s="23"/>
    </row>
    <row r="18999" spans="1:4" hidden="1" x14ac:dyDescent="0.3">
      <c r="A18999" s="23"/>
      <c r="D18999" s="23"/>
    </row>
    <row r="19000" spans="1:4" hidden="1" x14ac:dyDescent="0.3">
      <c r="A19000" s="23"/>
      <c r="D19000" s="23"/>
    </row>
    <row r="19001" spans="1:4" hidden="1" x14ac:dyDescent="0.3">
      <c r="A19001" s="23"/>
      <c r="D19001" s="23"/>
    </row>
    <row r="19002" spans="1:4" hidden="1" x14ac:dyDescent="0.3">
      <c r="A19002" s="23"/>
      <c r="D19002" s="23"/>
    </row>
    <row r="19003" spans="1:4" hidden="1" x14ac:dyDescent="0.3">
      <c r="A19003" s="23"/>
      <c r="D19003" s="23"/>
    </row>
    <row r="19004" spans="1:4" hidden="1" x14ac:dyDescent="0.3">
      <c r="A19004" s="23"/>
      <c r="D19004" s="23"/>
    </row>
    <row r="19005" spans="1:4" hidden="1" x14ac:dyDescent="0.3">
      <c r="A19005" s="23"/>
      <c r="D19005" s="23"/>
    </row>
    <row r="19006" spans="1:4" hidden="1" x14ac:dyDescent="0.3">
      <c r="A19006" s="23"/>
      <c r="D19006" s="23"/>
    </row>
    <row r="19007" spans="1:4" hidden="1" x14ac:dyDescent="0.3">
      <c r="A19007" s="23"/>
      <c r="D19007" s="23"/>
    </row>
    <row r="19008" spans="1:4" hidden="1" x14ac:dyDescent="0.3">
      <c r="A19008" s="23"/>
      <c r="D19008" s="23"/>
    </row>
    <row r="19009" spans="1:4" hidden="1" x14ac:dyDescent="0.3">
      <c r="A19009" s="23"/>
      <c r="D19009" s="23"/>
    </row>
    <row r="19010" spans="1:4" hidden="1" x14ac:dyDescent="0.3">
      <c r="A19010" s="23"/>
      <c r="D19010" s="23"/>
    </row>
    <row r="19011" spans="1:4" hidden="1" x14ac:dyDescent="0.3">
      <c r="A19011" s="23"/>
      <c r="D19011" s="23"/>
    </row>
    <row r="19012" spans="1:4" hidden="1" x14ac:dyDescent="0.3">
      <c r="A19012" s="23"/>
      <c r="D19012" s="23"/>
    </row>
    <row r="19013" spans="1:4" hidden="1" x14ac:dyDescent="0.3">
      <c r="A19013" s="23"/>
      <c r="D19013" s="23"/>
    </row>
    <row r="19014" spans="1:4" hidden="1" x14ac:dyDescent="0.3">
      <c r="A19014" s="23"/>
      <c r="D19014" s="23"/>
    </row>
    <row r="19015" spans="1:4" hidden="1" x14ac:dyDescent="0.3">
      <c r="A19015" s="23"/>
      <c r="D19015" s="23"/>
    </row>
    <row r="19016" spans="1:4" hidden="1" x14ac:dyDescent="0.3">
      <c r="A19016" s="23"/>
      <c r="D19016" s="23"/>
    </row>
    <row r="19017" spans="1:4" hidden="1" x14ac:dyDescent="0.3">
      <c r="A19017" s="23"/>
      <c r="D19017" s="23"/>
    </row>
    <row r="19018" spans="1:4" hidden="1" x14ac:dyDescent="0.3">
      <c r="A19018" s="23"/>
      <c r="D19018" s="23"/>
    </row>
    <row r="19019" spans="1:4" hidden="1" x14ac:dyDescent="0.3">
      <c r="A19019" s="23"/>
      <c r="D19019" s="23"/>
    </row>
    <row r="19020" spans="1:4" hidden="1" x14ac:dyDescent="0.3">
      <c r="A19020" s="23"/>
      <c r="D19020" s="23"/>
    </row>
    <row r="19021" spans="1:4" hidden="1" x14ac:dyDescent="0.3">
      <c r="A19021" s="23"/>
      <c r="D19021" s="23"/>
    </row>
    <row r="19022" spans="1:4" hidden="1" x14ac:dyDescent="0.3">
      <c r="A19022" s="23"/>
      <c r="D19022" s="23"/>
    </row>
    <row r="19023" spans="1:4" hidden="1" x14ac:dyDescent="0.3">
      <c r="A19023" s="23"/>
      <c r="D19023" s="23"/>
    </row>
    <row r="19024" spans="1:4" hidden="1" x14ac:dyDescent="0.3">
      <c r="A19024" s="23"/>
      <c r="D19024" s="23"/>
    </row>
    <row r="19025" spans="1:4" hidden="1" x14ac:dyDescent="0.3">
      <c r="A19025" s="23"/>
      <c r="D19025" s="23"/>
    </row>
    <row r="19026" spans="1:4" hidden="1" x14ac:dyDescent="0.3">
      <c r="A19026" s="23"/>
      <c r="D19026" s="23"/>
    </row>
    <row r="19027" spans="1:4" hidden="1" x14ac:dyDescent="0.3">
      <c r="A19027" s="23"/>
      <c r="D19027" s="23"/>
    </row>
    <row r="19028" spans="1:4" hidden="1" x14ac:dyDescent="0.3">
      <c r="A19028" s="23"/>
      <c r="D19028" s="23"/>
    </row>
    <row r="19029" spans="1:4" hidden="1" x14ac:dyDescent="0.3">
      <c r="A19029" s="23"/>
      <c r="D19029" s="23"/>
    </row>
    <row r="19030" spans="1:4" hidden="1" x14ac:dyDescent="0.3">
      <c r="A19030" s="23"/>
      <c r="D19030" s="23"/>
    </row>
    <row r="19031" spans="1:4" hidden="1" x14ac:dyDescent="0.3">
      <c r="A19031" s="23"/>
      <c r="D19031" s="23"/>
    </row>
    <row r="19032" spans="1:4" hidden="1" x14ac:dyDescent="0.3">
      <c r="A19032" s="23"/>
      <c r="D19032" s="23"/>
    </row>
    <row r="19033" spans="1:4" hidden="1" x14ac:dyDescent="0.3">
      <c r="A19033" s="23"/>
      <c r="D19033" s="23"/>
    </row>
    <row r="19034" spans="1:4" hidden="1" x14ac:dyDescent="0.3">
      <c r="A19034" s="23"/>
      <c r="D19034" s="23"/>
    </row>
    <row r="19035" spans="1:4" hidden="1" x14ac:dyDescent="0.3">
      <c r="A19035" s="23"/>
      <c r="D19035" s="23"/>
    </row>
    <row r="19036" spans="1:4" hidden="1" x14ac:dyDescent="0.3">
      <c r="A19036" s="23"/>
      <c r="D19036" s="23"/>
    </row>
    <row r="19037" spans="1:4" hidden="1" x14ac:dyDescent="0.3">
      <c r="A19037" s="23"/>
      <c r="D19037" s="23"/>
    </row>
    <row r="19038" spans="1:4" hidden="1" x14ac:dyDescent="0.3">
      <c r="A19038" s="23"/>
      <c r="D19038" s="23"/>
    </row>
    <row r="19039" spans="1:4" hidden="1" x14ac:dyDescent="0.3">
      <c r="A19039" s="23"/>
      <c r="D19039" s="23"/>
    </row>
    <row r="19040" spans="1:4" hidden="1" x14ac:dyDescent="0.3">
      <c r="A19040" s="23"/>
      <c r="D19040" s="23"/>
    </row>
    <row r="19041" spans="1:4" hidden="1" x14ac:dyDescent="0.3">
      <c r="A19041" s="23"/>
      <c r="D19041" s="23"/>
    </row>
    <row r="19042" spans="1:4" hidden="1" x14ac:dyDescent="0.3">
      <c r="A19042" s="23"/>
      <c r="D19042" s="23"/>
    </row>
    <row r="19043" spans="1:4" hidden="1" x14ac:dyDescent="0.3">
      <c r="A19043" s="23"/>
      <c r="D19043" s="23"/>
    </row>
    <row r="19044" spans="1:4" hidden="1" x14ac:dyDescent="0.3">
      <c r="A19044" s="23"/>
      <c r="D19044" s="23"/>
    </row>
    <row r="19045" spans="1:4" hidden="1" x14ac:dyDescent="0.3">
      <c r="A19045" s="23"/>
      <c r="D19045" s="23"/>
    </row>
    <row r="19046" spans="1:4" hidden="1" x14ac:dyDescent="0.3">
      <c r="A19046" s="23"/>
      <c r="D19046" s="23"/>
    </row>
    <row r="19047" spans="1:4" hidden="1" x14ac:dyDescent="0.3">
      <c r="A19047" s="23"/>
      <c r="D19047" s="23"/>
    </row>
    <row r="19048" spans="1:4" hidden="1" x14ac:dyDescent="0.3">
      <c r="A19048" s="23"/>
      <c r="D19048" s="23"/>
    </row>
    <row r="19049" spans="1:4" hidden="1" x14ac:dyDescent="0.3">
      <c r="A19049" s="23"/>
      <c r="D19049" s="23"/>
    </row>
    <row r="19050" spans="1:4" hidden="1" x14ac:dyDescent="0.3">
      <c r="A19050" s="23"/>
      <c r="D19050" s="23"/>
    </row>
    <row r="19051" spans="1:4" hidden="1" x14ac:dyDescent="0.3">
      <c r="A19051" s="23"/>
      <c r="D19051" s="23"/>
    </row>
    <row r="19052" spans="1:4" hidden="1" x14ac:dyDescent="0.3">
      <c r="A19052" s="23"/>
      <c r="D19052" s="23"/>
    </row>
    <row r="19053" spans="1:4" hidden="1" x14ac:dyDescent="0.3">
      <c r="A19053" s="23"/>
      <c r="D19053" s="23"/>
    </row>
    <row r="19054" spans="1:4" hidden="1" x14ac:dyDescent="0.3">
      <c r="A19054" s="23"/>
      <c r="D19054" s="23"/>
    </row>
    <row r="19055" spans="1:4" hidden="1" x14ac:dyDescent="0.3">
      <c r="A19055" s="23"/>
      <c r="D19055" s="23"/>
    </row>
    <row r="19056" spans="1:4" hidden="1" x14ac:dyDescent="0.3">
      <c r="A19056" s="23"/>
      <c r="D19056" s="23"/>
    </row>
    <row r="19057" spans="1:4" hidden="1" x14ac:dyDescent="0.3">
      <c r="A19057" s="23"/>
      <c r="D19057" s="23"/>
    </row>
    <row r="19058" spans="1:4" hidden="1" x14ac:dyDescent="0.3">
      <c r="A19058" s="23"/>
      <c r="D19058" s="23"/>
    </row>
    <row r="19059" spans="1:4" hidden="1" x14ac:dyDescent="0.3">
      <c r="A19059" s="23"/>
      <c r="D19059" s="23"/>
    </row>
    <row r="19060" spans="1:4" hidden="1" x14ac:dyDescent="0.3">
      <c r="A19060" s="23"/>
      <c r="D19060" s="23"/>
    </row>
    <row r="19061" spans="1:4" hidden="1" x14ac:dyDescent="0.3">
      <c r="A19061" s="23"/>
      <c r="D19061" s="23"/>
    </row>
    <row r="19062" spans="1:4" hidden="1" x14ac:dyDescent="0.3">
      <c r="A19062" s="23"/>
      <c r="D19062" s="23"/>
    </row>
    <row r="19063" spans="1:4" hidden="1" x14ac:dyDescent="0.3">
      <c r="A19063" s="23"/>
      <c r="D19063" s="23"/>
    </row>
    <row r="19064" spans="1:4" hidden="1" x14ac:dyDescent="0.3">
      <c r="A19064" s="23"/>
      <c r="D19064" s="23"/>
    </row>
    <row r="19065" spans="1:4" hidden="1" x14ac:dyDescent="0.3">
      <c r="A19065" s="23"/>
      <c r="D19065" s="23"/>
    </row>
    <row r="19066" spans="1:4" hidden="1" x14ac:dyDescent="0.3">
      <c r="A19066" s="23"/>
      <c r="D19066" s="23"/>
    </row>
    <row r="19067" spans="1:4" hidden="1" x14ac:dyDescent="0.3">
      <c r="A19067" s="23"/>
      <c r="D19067" s="23"/>
    </row>
    <row r="19068" spans="1:4" hidden="1" x14ac:dyDescent="0.3">
      <c r="A19068" s="23"/>
      <c r="D19068" s="23"/>
    </row>
    <row r="19069" spans="1:4" hidden="1" x14ac:dyDescent="0.3">
      <c r="A19069" s="23"/>
      <c r="D19069" s="23"/>
    </row>
    <row r="19070" spans="1:4" hidden="1" x14ac:dyDescent="0.3">
      <c r="A19070" s="23"/>
      <c r="D19070" s="23"/>
    </row>
    <row r="19071" spans="1:4" hidden="1" x14ac:dyDescent="0.3">
      <c r="A19071" s="23"/>
      <c r="D19071" s="23"/>
    </row>
    <row r="19072" spans="1:4" hidden="1" x14ac:dyDescent="0.3">
      <c r="A19072" s="23"/>
      <c r="D19072" s="23"/>
    </row>
    <row r="19073" spans="1:4" hidden="1" x14ac:dyDescent="0.3">
      <c r="A19073" s="23"/>
      <c r="D19073" s="23"/>
    </row>
    <row r="19074" spans="1:4" hidden="1" x14ac:dyDescent="0.3">
      <c r="A19074" s="23"/>
      <c r="D19074" s="23"/>
    </row>
    <row r="19075" spans="1:4" hidden="1" x14ac:dyDescent="0.3">
      <c r="A19075" s="23"/>
      <c r="D19075" s="23"/>
    </row>
    <row r="19076" spans="1:4" hidden="1" x14ac:dyDescent="0.3">
      <c r="A19076" s="23"/>
      <c r="D19076" s="23"/>
    </row>
    <row r="19077" spans="1:4" hidden="1" x14ac:dyDescent="0.3">
      <c r="A19077" s="23"/>
      <c r="D19077" s="23"/>
    </row>
    <row r="19078" spans="1:4" hidden="1" x14ac:dyDescent="0.3">
      <c r="A19078" s="23"/>
      <c r="D19078" s="23"/>
    </row>
    <row r="19079" spans="1:4" hidden="1" x14ac:dyDescent="0.3">
      <c r="A19079" s="23"/>
      <c r="D19079" s="23"/>
    </row>
    <row r="19080" spans="1:4" hidden="1" x14ac:dyDescent="0.3">
      <c r="A19080" s="23"/>
      <c r="D19080" s="23"/>
    </row>
    <row r="19081" spans="1:4" hidden="1" x14ac:dyDescent="0.3">
      <c r="A19081" s="23"/>
      <c r="D19081" s="23"/>
    </row>
    <row r="19082" spans="1:4" hidden="1" x14ac:dyDescent="0.3">
      <c r="A19082" s="23"/>
      <c r="D19082" s="23"/>
    </row>
    <row r="19083" spans="1:4" hidden="1" x14ac:dyDescent="0.3">
      <c r="A19083" s="23"/>
      <c r="D19083" s="23"/>
    </row>
    <row r="19084" spans="1:4" hidden="1" x14ac:dyDescent="0.3">
      <c r="A19084" s="23"/>
      <c r="D19084" s="23"/>
    </row>
    <row r="19085" spans="1:4" hidden="1" x14ac:dyDescent="0.3">
      <c r="A19085" s="23"/>
      <c r="D19085" s="23"/>
    </row>
    <row r="19086" spans="1:4" hidden="1" x14ac:dyDescent="0.3">
      <c r="A19086" s="23"/>
      <c r="D19086" s="23"/>
    </row>
    <row r="19087" spans="1:4" hidden="1" x14ac:dyDescent="0.3">
      <c r="A19087" s="23"/>
      <c r="D19087" s="23"/>
    </row>
    <row r="19088" spans="1:4" hidden="1" x14ac:dyDescent="0.3">
      <c r="A19088" s="23"/>
      <c r="D19088" s="23"/>
    </row>
    <row r="19089" spans="1:4" hidden="1" x14ac:dyDescent="0.3">
      <c r="A19089" s="23"/>
      <c r="D19089" s="23"/>
    </row>
    <row r="19090" spans="1:4" hidden="1" x14ac:dyDescent="0.3">
      <c r="A19090" s="23"/>
      <c r="D19090" s="23"/>
    </row>
    <row r="19091" spans="1:4" hidden="1" x14ac:dyDescent="0.3">
      <c r="A19091" s="23"/>
      <c r="D19091" s="23"/>
    </row>
    <row r="19092" spans="1:4" hidden="1" x14ac:dyDescent="0.3">
      <c r="A19092" s="23"/>
      <c r="D19092" s="23"/>
    </row>
    <row r="19093" spans="1:4" hidden="1" x14ac:dyDescent="0.3">
      <c r="A19093" s="23"/>
      <c r="D19093" s="23"/>
    </row>
    <row r="19094" spans="1:4" hidden="1" x14ac:dyDescent="0.3">
      <c r="A19094" s="23"/>
      <c r="D19094" s="23"/>
    </row>
    <row r="19095" spans="1:4" hidden="1" x14ac:dyDescent="0.3">
      <c r="A19095" s="23"/>
      <c r="D19095" s="23"/>
    </row>
    <row r="19096" spans="1:4" hidden="1" x14ac:dyDescent="0.3">
      <c r="A19096" s="23"/>
      <c r="D19096" s="23"/>
    </row>
    <row r="19097" spans="1:4" hidden="1" x14ac:dyDescent="0.3">
      <c r="A19097" s="23"/>
      <c r="D19097" s="23"/>
    </row>
    <row r="19098" spans="1:4" hidden="1" x14ac:dyDescent="0.3">
      <c r="A19098" s="23"/>
      <c r="D19098" s="23"/>
    </row>
    <row r="19099" spans="1:4" hidden="1" x14ac:dyDescent="0.3">
      <c r="A19099" s="23"/>
      <c r="D19099" s="23"/>
    </row>
    <row r="19100" spans="1:4" hidden="1" x14ac:dyDescent="0.3">
      <c r="A19100" s="23"/>
      <c r="D19100" s="23"/>
    </row>
    <row r="19101" spans="1:4" hidden="1" x14ac:dyDescent="0.3">
      <c r="A19101" s="23"/>
      <c r="D19101" s="23"/>
    </row>
    <row r="19102" spans="1:4" hidden="1" x14ac:dyDescent="0.3">
      <c r="A19102" s="23"/>
      <c r="D19102" s="23"/>
    </row>
    <row r="19103" spans="1:4" hidden="1" x14ac:dyDescent="0.3">
      <c r="A19103" s="23"/>
      <c r="D19103" s="23"/>
    </row>
    <row r="19104" spans="1:4" hidden="1" x14ac:dyDescent="0.3">
      <c r="A19104" s="23"/>
      <c r="D19104" s="23"/>
    </row>
    <row r="19105" spans="1:4" hidden="1" x14ac:dyDescent="0.3">
      <c r="A19105" s="23"/>
      <c r="D19105" s="23"/>
    </row>
    <row r="19106" spans="1:4" hidden="1" x14ac:dyDescent="0.3">
      <c r="A19106" s="23"/>
      <c r="D19106" s="23"/>
    </row>
    <row r="19107" spans="1:4" hidden="1" x14ac:dyDescent="0.3">
      <c r="A19107" s="23"/>
      <c r="D19107" s="23"/>
    </row>
    <row r="19108" spans="1:4" hidden="1" x14ac:dyDescent="0.3">
      <c r="A19108" s="23"/>
      <c r="D19108" s="23"/>
    </row>
    <row r="19109" spans="1:4" hidden="1" x14ac:dyDescent="0.3">
      <c r="A19109" s="23"/>
      <c r="D19109" s="23"/>
    </row>
    <row r="19110" spans="1:4" hidden="1" x14ac:dyDescent="0.3">
      <c r="A19110" s="23"/>
      <c r="D19110" s="23"/>
    </row>
    <row r="19111" spans="1:4" hidden="1" x14ac:dyDescent="0.3">
      <c r="A19111" s="23"/>
      <c r="D19111" s="23"/>
    </row>
    <row r="19112" spans="1:4" hidden="1" x14ac:dyDescent="0.3">
      <c r="A19112" s="23"/>
      <c r="D19112" s="23"/>
    </row>
    <row r="19113" spans="1:4" hidden="1" x14ac:dyDescent="0.3">
      <c r="A19113" s="23"/>
      <c r="D19113" s="23"/>
    </row>
    <row r="19114" spans="1:4" hidden="1" x14ac:dyDescent="0.3">
      <c r="A19114" s="23"/>
      <c r="D19114" s="23"/>
    </row>
    <row r="19115" spans="1:4" hidden="1" x14ac:dyDescent="0.3">
      <c r="A19115" s="23"/>
      <c r="D19115" s="23"/>
    </row>
    <row r="19116" spans="1:4" hidden="1" x14ac:dyDescent="0.3">
      <c r="A19116" s="23"/>
      <c r="D19116" s="23"/>
    </row>
    <row r="19117" spans="1:4" hidden="1" x14ac:dyDescent="0.3">
      <c r="A19117" s="23"/>
      <c r="D19117" s="23"/>
    </row>
    <row r="19118" spans="1:4" hidden="1" x14ac:dyDescent="0.3">
      <c r="A19118" s="23"/>
      <c r="D19118" s="23"/>
    </row>
    <row r="19119" spans="1:4" hidden="1" x14ac:dyDescent="0.3">
      <c r="A19119" s="23"/>
      <c r="D19119" s="23"/>
    </row>
    <row r="19120" spans="1:4" hidden="1" x14ac:dyDescent="0.3">
      <c r="A19120" s="23"/>
      <c r="D19120" s="23"/>
    </row>
    <row r="19121" spans="1:4" hidden="1" x14ac:dyDescent="0.3">
      <c r="A19121" s="23"/>
      <c r="D19121" s="23"/>
    </row>
    <row r="19122" spans="1:4" hidden="1" x14ac:dyDescent="0.3">
      <c r="A19122" s="23"/>
      <c r="D19122" s="23"/>
    </row>
    <row r="19123" spans="1:4" hidden="1" x14ac:dyDescent="0.3">
      <c r="A19123" s="23"/>
      <c r="D19123" s="23"/>
    </row>
    <row r="19124" spans="1:4" hidden="1" x14ac:dyDescent="0.3">
      <c r="A19124" s="23"/>
      <c r="D19124" s="23"/>
    </row>
    <row r="19125" spans="1:4" hidden="1" x14ac:dyDescent="0.3">
      <c r="A19125" s="23"/>
      <c r="D19125" s="23"/>
    </row>
    <row r="19126" spans="1:4" hidden="1" x14ac:dyDescent="0.3">
      <c r="A19126" s="23"/>
      <c r="D19126" s="23"/>
    </row>
    <row r="19127" spans="1:4" hidden="1" x14ac:dyDescent="0.3">
      <c r="A19127" s="23"/>
      <c r="D19127" s="23"/>
    </row>
    <row r="19128" spans="1:4" hidden="1" x14ac:dyDescent="0.3">
      <c r="A19128" s="23"/>
      <c r="D19128" s="23"/>
    </row>
    <row r="19129" spans="1:4" hidden="1" x14ac:dyDescent="0.3">
      <c r="A19129" s="23"/>
      <c r="D19129" s="23"/>
    </row>
    <row r="19130" spans="1:4" hidden="1" x14ac:dyDescent="0.3">
      <c r="A19130" s="23"/>
      <c r="D19130" s="23"/>
    </row>
    <row r="19131" spans="1:4" hidden="1" x14ac:dyDescent="0.3">
      <c r="A19131" s="23"/>
      <c r="D19131" s="23"/>
    </row>
    <row r="19132" spans="1:4" hidden="1" x14ac:dyDescent="0.3">
      <c r="A19132" s="23"/>
      <c r="D19132" s="23"/>
    </row>
    <row r="19133" spans="1:4" hidden="1" x14ac:dyDescent="0.3">
      <c r="A19133" s="23"/>
      <c r="D19133" s="23"/>
    </row>
    <row r="19134" spans="1:4" hidden="1" x14ac:dyDescent="0.3">
      <c r="A19134" s="23"/>
      <c r="D19134" s="23"/>
    </row>
    <row r="19135" spans="1:4" hidden="1" x14ac:dyDescent="0.3">
      <c r="A19135" s="23"/>
      <c r="D19135" s="23"/>
    </row>
    <row r="19136" spans="1:4" hidden="1" x14ac:dyDescent="0.3">
      <c r="A19136" s="23"/>
      <c r="D19136" s="23"/>
    </row>
    <row r="19137" spans="1:4" hidden="1" x14ac:dyDescent="0.3">
      <c r="A19137" s="23"/>
      <c r="D19137" s="23"/>
    </row>
    <row r="19138" spans="1:4" hidden="1" x14ac:dyDescent="0.3">
      <c r="A19138" s="23"/>
      <c r="D19138" s="23"/>
    </row>
    <row r="19139" spans="1:4" hidden="1" x14ac:dyDescent="0.3">
      <c r="A19139" s="23"/>
      <c r="D19139" s="23"/>
    </row>
    <row r="19140" spans="1:4" hidden="1" x14ac:dyDescent="0.3">
      <c r="A19140" s="23"/>
      <c r="D19140" s="23"/>
    </row>
    <row r="19141" spans="1:4" hidden="1" x14ac:dyDescent="0.3">
      <c r="A19141" s="23"/>
      <c r="D19141" s="23"/>
    </row>
    <row r="19142" spans="1:4" hidden="1" x14ac:dyDescent="0.3">
      <c r="A19142" s="23"/>
      <c r="D19142" s="23"/>
    </row>
    <row r="19143" spans="1:4" hidden="1" x14ac:dyDescent="0.3">
      <c r="A19143" s="23"/>
      <c r="D19143" s="23"/>
    </row>
    <row r="19144" spans="1:4" hidden="1" x14ac:dyDescent="0.3">
      <c r="A19144" s="23"/>
      <c r="D19144" s="23"/>
    </row>
    <row r="19145" spans="1:4" hidden="1" x14ac:dyDescent="0.3">
      <c r="A19145" s="23"/>
      <c r="D19145" s="23"/>
    </row>
    <row r="19146" spans="1:4" hidden="1" x14ac:dyDescent="0.3">
      <c r="A19146" s="23"/>
      <c r="D19146" s="23"/>
    </row>
    <row r="19147" spans="1:4" hidden="1" x14ac:dyDescent="0.3">
      <c r="A19147" s="23"/>
      <c r="D19147" s="23"/>
    </row>
    <row r="19148" spans="1:4" hidden="1" x14ac:dyDescent="0.3">
      <c r="A19148" s="23"/>
      <c r="D19148" s="23"/>
    </row>
    <row r="19149" spans="1:4" hidden="1" x14ac:dyDescent="0.3">
      <c r="A19149" s="23"/>
      <c r="D19149" s="23"/>
    </row>
    <row r="19150" spans="1:4" hidden="1" x14ac:dyDescent="0.3">
      <c r="A19150" s="23"/>
      <c r="D19150" s="23"/>
    </row>
    <row r="19151" spans="1:4" hidden="1" x14ac:dyDescent="0.3">
      <c r="A19151" s="23"/>
      <c r="D19151" s="23"/>
    </row>
    <row r="19152" spans="1:4" hidden="1" x14ac:dyDescent="0.3">
      <c r="A19152" s="23"/>
      <c r="D19152" s="23"/>
    </row>
    <row r="19153" spans="1:4" hidden="1" x14ac:dyDescent="0.3">
      <c r="A19153" s="23"/>
      <c r="D19153" s="23"/>
    </row>
    <row r="19154" spans="1:4" hidden="1" x14ac:dyDescent="0.3">
      <c r="A19154" s="23"/>
      <c r="D19154" s="23"/>
    </row>
    <row r="19155" spans="1:4" hidden="1" x14ac:dyDescent="0.3">
      <c r="A19155" s="23"/>
      <c r="D19155" s="23"/>
    </row>
    <row r="19156" spans="1:4" hidden="1" x14ac:dyDescent="0.3">
      <c r="A19156" s="23"/>
      <c r="D19156" s="23"/>
    </row>
    <row r="19157" spans="1:4" hidden="1" x14ac:dyDescent="0.3">
      <c r="A19157" s="23"/>
      <c r="D19157" s="23"/>
    </row>
    <row r="19158" spans="1:4" hidden="1" x14ac:dyDescent="0.3">
      <c r="A19158" s="23"/>
      <c r="D19158" s="23"/>
    </row>
    <row r="19159" spans="1:4" hidden="1" x14ac:dyDescent="0.3">
      <c r="A19159" s="23"/>
      <c r="D19159" s="23"/>
    </row>
    <row r="19160" spans="1:4" hidden="1" x14ac:dyDescent="0.3">
      <c r="A19160" s="23"/>
      <c r="D19160" s="23"/>
    </row>
    <row r="19161" spans="1:4" hidden="1" x14ac:dyDescent="0.3">
      <c r="A19161" s="23"/>
      <c r="D19161" s="23"/>
    </row>
    <row r="19162" spans="1:4" hidden="1" x14ac:dyDescent="0.3">
      <c r="A19162" s="23"/>
      <c r="D19162" s="23"/>
    </row>
    <row r="19163" spans="1:4" hidden="1" x14ac:dyDescent="0.3">
      <c r="A19163" s="23"/>
      <c r="D19163" s="23"/>
    </row>
    <row r="19164" spans="1:4" hidden="1" x14ac:dyDescent="0.3">
      <c r="A19164" s="23"/>
      <c r="D19164" s="23"/>
    </row>
    <row r="19165" spans="1:4" hidden="1" x14ac:dyDescent="0.3">
      <c r="A19165" s="23"/>
      <c r="D19165" s="23"/>
    </row>
    <row r="19166" spans="1:4" hidden="1" x14ac:dyDescent="0.3">
      <c r="A19166" s="23"/>
      <c r="D19166" s="23"/>
    </row>
    <row r="19167" spans="1:4" hidden="1" x14ac:dyDescent="0.3">
      <c r="A19167" s="23"/>
      <c r="D19167" s="23"/>
    </row>
    <row r="19168" spans="1:4" hidden="1" x14ac:dyDescent="0.3">
      <c r="A19168" s="23"/>
      <c r="D19168" s="23"/>
    </row>
    <row r="19169" spans="1:4" hidden="1" x14ac:dyDescent="0.3">
      <c r="A19169" s="23"/>
      <c r="D19169" s="23"/>
    </row>
    <row r="19170" spans="1:4" hidden="1" x14ac:dyDescent="0.3">
      <c r="A19170" s="23"/>
      <c r="D19170" s="23"/>
    </row>
    <row r="19171" spans="1:4" hidden="1" x14ac:dyDescent="0.3">
      <c r="A19171" s="23"/>
      <c r="D19171" s="23"/>
    </row>
    <row r="19172" spans="1:4" hidden="1" x14ac:dyDescent="0.3">
      <c r="A19172" s="23"/>
      <c r="D19172" s="23"/>
    </row>
    <row r="19173" spans="1:4" hidden="1" x14ac:dyDescent="0.3">
      <c r="A19173" s="23"/>
      <c r="D19173" s="23"/>
    </row>
    <row r="19174" spans="1:4" hidden="1" x14ac:dyDescent="0.3">
      <c r="A19174" s="23"/>
      <c r="D19174" s="23"/>
    </row>
    <row r="19175" spans="1:4" hidden="1" x14ac:dyDescent="0.3">
      <c r="A19175" s="23"/>
      <c r="D19175" s="23"/>
    </row>
    <row r="19176" spans="1:4" hidden="1" x14ac:dyDescent="0.3">
      <c r="A19176" s="23"/>
      <c r="D19176" s="23"/>
    </row>
    <row r="19177" spans="1:4" hidden="1" x14ac:dyDescent="0.3">
      <c r="A19177" s="23"/>
      <c r="D19177" s="23"/>
    </row>
    <row r="19178" spans="1:4" hidden="1" x14ac:dyDescent="0.3">
      <c r="A19178" s="23"/>
      <c r="D19178" s="23"/>
    </row>
    <row r="19179" spans="1:4" hidden="1" x14ac:dyDescent="0.3">
      <c r="A19179" s="23"/>
      <c r="D19179" s="23"/>
    </row>
    <row r="19180" spans="1:4" hidden="1" x14ac:dyDescent="0.3">
      <c r="A19180" s="23"/>
      <c r="D19180" s="23"/>
    </row>
    <row r="19181" spans="1:4" hidden="1" x14ac:dyDescent="0.3">
      <c r="A19181" s="23"/>
      <c r="D19181" s="23"/>
    </row>
    <row r="19182" spans="1:4" hidden="1" x14ac:dyDescent="0.3">
      <c r="A19182" s="23"/>
      <c r="D19182" s="23"/>
    </row>
    <row r="19183" spans="1:4" hidden="1" x14ac:dyDescent="0.3">
      <c r="A19183" s="23"/>
      <c r="D19183" s="23"/>
    </row>
    <row r="19184" spans="1:4" hidden="1" x14ac:dyDescent="0.3">
      <c r="A19184" s="23"/>
      <c r="D19184" s="23"/>
    </row>
    <row r="19185" spans="1:4" hidden="1" x14ac:dyDescent="0.3">
      <c r="A19185" s="23"/>
      <c r="D19185" s="23"/>
    </row>
    <row r="19186" spans="1:4" hidden="1" x14ac:dyDescent="0.3">
      <c r="A19186" s="23"/>
      <c r="D19186" s="23"/>
    </row>
    <row r="19187" spans="1:4" hidden="1" x14ac:dyDescent="0.3">
      <c r="A19187" s="23"/>
      <c r="D19187" s="23"/>
    </row>
    <row r="19188" spans="1:4" hidden="1" x14ac:dyDescent="0.3">
      <c r="A19188" s="23"/>
      <c r="D19188" s="23"/>
    </row>
    <row r="19189" spans="1:4" hidden="1" x14ac:dyDescent="0.3">
      <c r="A19189" s="23"/>
      <c r="D19189" s="23"/>
    </row>
    <row r="19190" spans="1:4" hidden="1" x14ac:dyDescent="0.3">
      <c r="A19190" s="23"/>
      <c r="D19190" s="23"/>
    </row>
    <row r="19191" spans="1:4" hidden="1" x14ac:dyDescent="0.3">
      <c r="A19191" s="23"/>
      <c r="D19191" s="23"/>
    </row>
    <row r="19192" spans="1:4" hidden="1" x14ac:dyDescent="0.3">
      <c r="A19192" s="23"/>
      <c r="D19192" s="23"/>
    </row>
    <row r="19193" spans="1:4" hidden="1" x14ac:dyDescent="0.3">
      <c r="A19193" s="23"/>
      <c r="D19193" s="23"/>
    </row>
    <row r="19194" spans="1:4" hidden="1" x14ac:dyDescent="0.3">
      <c r="A19194" s="23"/>
      <c r="D19194" s="23"/>
    </row>
    <row r="19195" spans="1:4" hidden="1" x14ac:dyDescent="0.3">
      <c r="A19195" s="23"/>
      <c r="D19195" s="23"/>
    </row>
    <row r="19196" spans="1:4" hidden="1" x14ac:dyDescent="0.3">
      <c r="A19196" s="23"/>
      <c r="D19196" s="23"/>
    </row>
    <row r="19197" spans="1:4" hidden="1" x14ac:dyDescent="0.3">
      <c r="A19197" s="23"/>
      <c r="D19197" s="23"/>
    </row>
    <row r="19198" spans="1:4" hidden="1" x14ac:dyDescent="0.3">
      <c r="A19198" s="23"/>
      <c r="D19198" s="23"/>
    </row>
    <row r="19199" spans="1:4" hidden="1" x14ac:dyDescent="0.3">
      <c r="A19199" s="23"/>
      <c r="D19199" s="23"/>
    </row>
    <row r="19200" spans="1:4" hidden="1" x14ac:dyDescent="0.3">
      <c r="A19200" s="23"/>
      <c r="D19200" s="23"/>
    </row>
    <row r="19201" spans="1:4" hidden="1" x14ac:dyDescent="0.3">
      <c r="A19201" s="23"/>
      <c r="D19201" s="23"/>
    </row>
    <row r="19202" spans="1:4" hidden="1" x14ac:dyDescent="0.3">
      <c r="A19202" s="23"/>
      <c r="D19202" s="23"/>
    </row>
    <row r="19203" spans="1:4" hidden="1" x14ac:dyDescent="0.3">
      <c r="A19203" s="23"/>
      <c r="D19203" s="23"/>
    </row>
    <row r="19204" spans="1:4" hidden="1" x14ac:dyDescent="0.3">
      <c r="A19204" s="23"/>
      <c r="D19204" s="23"/>
    </row>
    <row r="19205" spans="1:4" hidden="1" x14ac:dyDescent="0.3">
      <c r="A19205" s="23"/>
      <c r="D19205" s="23"/>
    </row>
    <row r="19206" spans="1:4" hidden="1" x14ac:dyDescent="0.3">
      <c r="A19206" s="23"/>
      <c r="D19206" s="23"/>
    </row>
    <row r="19207" spans="1:4" hidden="1" x14ac:dyDescent="0.3">
      <c r="A19207" s="23"/>
      <c r="D19207" s="23"/>
    </row>
    <row r="19208" spans="1:4" hidden="1" x14ac:dyDescent="0.3">
      <c r="A19208" s="23"/>
      <c r="D19208" s="23"/>
    </row>
    <row r="19209" spans="1:4" hidden="1" x14ac:dyDescent="0.3">
      <c r="A19209" s="23"/>
      <c r="D19209" s="23"/>
    </row>
    <row r="19210" spans="1:4" hidden="1" x14ac:dyDescent="0.3">
      <c r="A19210" s="23"/>
      <c r="D19210" s="23"/>
    </row>
    <row r="19211" spans="1:4" hidden="1" x14ac:dyDescent="0.3">
      <c r="A19211" s="23"/>
      <c r="D19211" s="23"/>
    </row>
    <row r="19212" spans="1:4" hidden="1" x14ac:dyDescent="0.3">
      <c r="A19212" s="23"/>
      <c r="D19212" s="23"/>
    </row>
    <row r="19213" spans="1:4" hidden="1" x14ac:dyDescent="0.3">
      <c r="A19213" s="23"/>
      <c r="D19213" s="23"/>
    </row>
    <row r="19214" spans="1:4" hidden="1" x14ac:dyDescent="0.3">
      <c r="A19214" s="23"/>
      <c r="D19214" s="23"/>
    </row>
    <row r="19215" spans="1:4" hidden="1" x14ac:dyDescent="0.3">
      <c r="A19215" s="23"/>
      <c r="D19215" s="23"/>
    </row>
    <row r="19216" spans="1:4" hidden="1" x14ac:dyDescent="0.3">
      <c r="A19216" s="23"/>
      <c r="D19216" s="23"/>
    </row>
    <row r="19217" spans="1:4" hidden="1" x14ac:dyDescent="0.3">
      <c r="A19217" s="23"/>
      <c r="D19217" s="23"/>
    </row>
    <row r="19218" spans="1:4" hidden="1" x14ac:dyDescent="0.3">
      <c r="A19218" s="23"/>
      <c r="D19218" s="23"/>
    </row>
    <row r="19219" spans="1:4" hidden="1" x14ac:dyDescent="0.3">
      <c r="A19219" s="23"/>
      <c r="D19219" s="23"/>
    </row>
    <row r="19220" spans="1:4" hidden="1" x14ac:dyDescent="0.3">
      <c r="A19220" s="23"/>
      <c r="D19220" s="23"/>
    </row>
    <row r="19221" spans="1:4" hidden="1" x14ac:dyDescent="0.3">
      <c r="A19221" s="23"/>
      <c r="D19221" s="23"/>
    </row>
    <row r="19222" spans="1:4" hidden="1" x14ac:dyDescent="0.3">
      <c r="A19222" s="23"/>
      <c r="D19222" s="23"/>
    </row>
    <row r="19223" spans="1:4" hidden="1" x14ac:dyDescent="0.3">
      <c r="A19223" s="23"/>
      <c r="D19223" s="23"/>
    </row>
    <row r="19224" spans="1:4" hidden="1" x14ac:dyDescent="0.3">
      <c r="A19224" s="23"/>
      <c r="D19224" s="23"/>
    </row>
    <row r="19225" spans="1:4" hidden="1" x14ac:dyDescent="0.3">
      <c r="A19225" s="23"/>
      <c r="D19225" s="23"/>
    </row>
    <row r="19226" spans="1:4" hidden="1" x14ac:dyDescent="0.3">
      <c r="A19226" s="23"/>
      <c r="D19226" s="23"/>
    </row>
    <row r="19227" spans="1:4" hidden="1" x14ac:dyDescent="0.3">
      <c r="A19227" s="23"/>
      <c r="D19227" s="23"/>
    </row>
    <row r="19228" spans="1:4" hidden="1" x14ac:dyDescent="0.3">
      <c r="A19228" s="23"/>
      <c r="D19228" s="23"/>
    </row>
    <row r="19229" spans="1:4" hidden="1" x14ac:dyDescent="0.3">
      <c r="A19229" s="23"/>
      <c r="D19229" s="23"/>
    </row>
    <row r="19230" spans="1:4" hidden="1" x14ac:dyDescent="0.3">
      <c r="A19230" s="23"/>
      <c r="D19230" s="23"/>
    </row>
    <row r="19231" spans="1:4" hidden="1" x14ac:dyDescent="0.3">
      <c r="A19231" s="23"/>
      <c r="D19231" s="23"/>
    </row>
    <row r="19232" spans="1:4" hidden="1" x14ac:dyDescent="0.3">
      <c r="A19232" s="23"/>
      <c r="D19232" s="23"/>
    </row>
    <row r="19233" spans="1:4" hidden="1" x14ac:dyDescent="0.3">
      <c r="A19233" s="23"/>
      <c r="D19233" s="23"/>
    </row>
    <row r="19234" spans="1:4" hidden="1" x14ac:dyDescent="0.3">
      <c r="A19234" s="23"/>
      <c r="D19234" s="23"/>
    </row>
    <row r="19235" spans="1:4" hidden="1" x14ac:dyDescent="0.3">
      <c r="A19235" s="23"/>
      <c r="D19235" s="23"/>
    </row>
    <row r="19236" spans="1:4" hidden="1" x14ac:dyDescent="0.3">
      <c r="A19236" s="23"/>
      <c r="D19236" s="23"/>
    </row>
    <row r="19237" spans="1:4" hidden="1" x14ac:dyDescent="0.3">
      <c r="A19237" s="23"/>
      <c r="D19237" s="23"/>
    </row>
    <row r="19238" spans="1:4" hidden="1" x14ac:dyDescent="0.3">
      <c r="A19238" s="23"/>
      <c r="D19238" s="23"/>
    </row>
    <row r="19239" spans="1:4" hidden="1" x14ac:dyDescent="0.3">
      <c r="A19239" s="23"/>
      <c r="D19239" s="23"/>
    </row>
    <row r="19240" spans="1:4" hidden="1" x14ac:dyDescent="0.3">
      <c r="A19240" s="23"/>
      <c r="D19240" s="23"/>
    </row>
    <row r="19241" spans="1:4" hidden="1" x14ac:dyDescent="0.3">
      <c r="A19241" s="23"/>
      <c r="D19241" s="23"/>
    </row>
    <row r="19242" spans="1:4" hidden="1" x14ac:dyDescent="0.3">
      <c r="A19242" s="23"/>
      <c r="D19242" s="23"/>
    </row>
    <row r="19243" spans="1:4" hidden="1" x14ac:dyDescent="0.3">
      <c r="A19243" s="23"/>
      <c r="D19243" s="23"/>
    </row>
    <row r="19244" spans="1:4" hidden="1" x14ac:dyDescent="0.3">
      <c r="A19244" s="23"/>
      <c r="D19244" s="23"/>
    </row>
    <row r="19245" spans="1:4" hidden="1" x14ac:dyDescent="0.3">
      <c r="A19245" s="23"/>
      <c r="D19245" s="23"/>
    </row>
    <row r="19246" spans="1:4" hidden="1" x14ac:dyDescent="0.3">
      <c r="A19246" s="23"/>
      <c r="D19246" s="23"/>
    </row>
    <row r="19247" spans="1:4" hidden="1" x14ac:dyDescent="0.3">
      <c r="A19247" s="23"/>
      <c r="D19247" s="23"/>
    </row>
    <row r="19248" spans="1:4" hidden="1" x14ac:dyDescent="0.3">
      <c r="A19248" s="23"/>
      <c r="D19248" s="23"/>
    </row>
    <row r="19249" spans="1:4" hidden="1" x14ac:dyDescent="0.3">
      <c r="A19249" s="23"/>
      <c r="D19249" s="23"/>
    </row>
    <row r="19250" spans="1:4" hidden="1" x14ac:dyDescent="0.3">
      <c r="A19250" s="23"/>
      <c r="D19250" s="23"/>
    </row>
    <row r="19251" spans="1:4" hidden="1" x14ac:dyDescent="0.3">
      <c r="A19251" s="23"/>
      <c r="D19251" s="23"/>
    </row>
    <row r="19252" spans="1:4" hidden="1" x14ac:dyDescent="0.3">
      <c r="A19252" s="23"/>
      <c r="D19252" s="23"/>
    </row>
    <row r="19253" spans="1:4" hidden="1" x14ac:dyDescent="0.3">
      <c r="A19253" s="23"/>
      <c r="D19253" s="23"/>
    </row>
    <row r="19254" spans="1:4" hidden="1" x14ac:dyDescent="0.3">
      <c r="A19254" s="23"/>
      <c r="D19254" s="23"/>
    </row>
    <row r="19255" spans="1:4" hidden="1" x14ac:dyDescent="0.3">
      <c r="A19255" s="23"/>
      <c r="D19255" s="23"/>
    </row>
    <row r="19256" spans="1:4" hidden="1" x14ac:dyDescent="0.3">
      <c r="A19256" s="23"/>
      <c r="D19256" s="23"/>
    </row>
    <row r="19257" spans="1:4" hidden="1" x14ac:dyDescent="0.3">
      <c r="A19257" s="23"/>
      <c r="D19257" s="23"/>
    </row>
    <row r="19258" spans="1:4" hidden="1" x14ac:dyDescent="0.3">
      <c r="A19258" s="23"/>
      <c r="D19258" s="23"/>
    </row>
    <row r="19259" spans="1:4" hidden="1" x14ac:dyDescent="0.3">
      <c r="A19259" s="23"/>
      <c r="D19259" s="23"/>
    </row>
    <row r="19260" spans="1:4" hidden="1" x14ac:dyDescent="0.3">
      <c r="A19260" s="23"/>
      <c r="D19260" s="23"/>
    </row>
    <row r="19261" spans="1:4" hidden="1" x14ac:dyDescent="0.3">
      <c r="A19261" s="23"/>
      <c r="D19261" s="23"/>
    </row>
    <row r="19262" spans="1:4" hidden="1" x14ac:dyDescent="0.3">
      <c r="A19262" s="23"/>
      <c r="D19262" s="23"/>
    </row>
    <row r="19263" spans="1:4" hidden="1" x14ac:dyDescent="0.3">
      <c r="A19263" s="23"/>
      <c r="D19263" s="23"/>
    </row>
    <row r="19264" spans="1:4" hidden="1" x14ac:dyDescent="0.3">
      <c r="A19264" s="23"/>
      <c r="D19264" s="23"/>
    </row>
    <row r="19265" spans="1:4" hidden="1" x14ac:dyDescent="0.3">
      <c r="A19265" s="23"/>
      <c r="D19265" s="23"/>
    </row>
    <row r="19266" spans="1:4" hidden="1" x14ac:dyDescent="0.3">
      <c r="A19266" s="23"/>
      <c r="D19266" s="23"/>
    </row>
    <row r="19267" spans="1:4" hidden="1" x14ac:dyDescent="0.3">
      <c r="A19267" s="23"/>
      <c r="D19267" s="23"/>
    </row>
    <row r="19268" spans="1:4" hidden="1" x14ac:dyDescent="0.3">
      <c r="A19268" s="23"/>
      <c r="D19268" s="23"/>
    </row>
    <row r="19269" spans="1:4" hidden="1" x14ac:dyDescent="0.3">
      <c r="A19269" s="23"/>
      <c r="D19269" s="23"/>
    </row>
    <row r="19270" spans="1:4" hidden="1" x14ac:dyDescent="0.3">
      <c r="A19270" s="23"/>
      <c r="D19270" s="23"/>
    </row>
    <row r="19271" spans="1:4" hidden="1" x14ac:dyDescent="0.3">
      <c r="A19271" s="23"/>
      <c r="D19271" s="23"/>
    </row>
    <row r="19272" spans="1:4" hidden="1" x14ac:dyDescent="0.3">
      <c r="A19272" s="23"/>
      <c r="D19272" s="23"/>
    </row>
    <row r="19273" spans="1:4" hidden="1" x14ac:dyDescent="0.3">
      <c r="A19273" s="23"/>
      <c r="D19273" s="23"/>
    </row>
    <row r="19274" spans="1:4" hidden="1" x14ac:dyDescent="0.3">
      <c r="A19274" s="23"/>
      <c r="D19274" s="23"/>
    </row>
    <row r="19275" spans="1:4" hidden="1" x14ac:dyDescent="0.3">
      <c r="A19275" s="23"/>
      <c r="D19275" s="23"/>
    </row>
    <row r="19276" spans="1:4" hidden="1" x14ac:dyDescent="0.3">
      <c r="A19276" s="23"/>
      <c r="D19276" s="23"/>
    </row>
    <row r="19277" spans="1:4" hidden="1" x14ac:dyDescent="0.3">
      <c r="A19277" s="23"/>
      <c r="D19277" s="23"/>
    </row>
    <row r="19278" spans="1:4" hidden="1" x14ac:dyDescent="0.3">
      <c r="A19278" s="23"/>
      <c r="D19278" s="23"/>
    </row>
    <row r="19279" spans="1:4" hidden="1" x14ac:dyDescent="0.3">
      <c r="A19279" s="23"/>
      <c r="D19279" s="23"/>
    </row>
    <row r="19280" spans="1:4" hidden="1" x14ac:dyDescent="0.3">
      <c r="A19280" s="23"/>
      <c r="D19280" s="23"/>
    </row>
    <row r="19281" spans="1:4" hidden="1" x14ac:dyDescent="0.3">
      <c r="A19281" s="23"/>
      <c r="D19281" s="23"/>
    </row>
    <row r="19282" spans="1:4" hidden="1" x14ac:dyDescent="0.3">
      <c r="A19282" s="23"/>
      <c r="D19282" s="23"/>
    </row>
    <row r="19283" spans="1:4" hidden="1" x14ac:dyDescent="0.3">
      <c r="A19283" s="23"/>
      <c r="D19283" s="23"/>
    </row>
    <row r="19284" spans="1:4" hidden="1" x14ac:dyDescent="0.3">
      <c r="A19284" s="23"/>
      <c r="D19284" s="23"/>
    </row>
    <row r="19285" spans="1:4" hidden="1" x14ac:dyDescent="0.3">
      <c r="A19285" s="23"/>
      <c r="D19285" s="23"/>
    </row>
    <row r="19286" spans="1:4" hidden="1" x14ac:dyDescent="0.3">
      <c r="A19286" s="23"/>
      <c r="D19286" s="23"/>
    </row>
    <row r="19287" spans="1:4" hidden="1" x14ac:dyDescent="0.3">
      <c r="A19287" s="23"/>
      <c r="D19287" s="23"/>
    </row>
    <row r="19288" spans="1:4" hidden="1" x14ac:dyDescent="0.3">
      <c r="A19288" s="23"/>
      <c r="D19288" s="23"/>
    </row>
    <row r="19289" spans="1:4" hidden="1" x14ac:dyDescent="0.3">
      <c r="A19289" s="23"/>
      <c r="D19289" s="23"/>
    </row>
    <row r="19290" spans="1:4" hidden="1" x14ac:dyDescent="0.3">
      <c r="A19290" s="23"/>
      <c r="D19290" s="23"/>
    </row>
    <row r="19291" spans="1:4" hidden="1" x14ac:dyDescent="0.3">
      <c r="A19291" s="23"/>
      <c r="D19291" s="23"/>
    </row>
    <row r="19292" spans="1:4" hidden="1" x14ac:dyDescent="0.3">
      <c r="A19292" s="23"/>
      <c r="D19292" s="23"/>
    </row>
    <row r="19293" spans="1:4" hidden="1" x14ac:dyDescent="0.3">
      <c r="A19293" s="23"/>
      <c r="D19293" s="23"/>
    </row>
    <row r="19294" spans="1:4" hidden="1" x14ac:dyDescent="0.3">
      <c r="A19294" s="23"/>
      <c r="D19294" s="23"/>
    </row>
    <row r="19295" spans="1:4" hidden="1" x14ac:dyDescent="0.3">
      <c r="A19295" s="23"/>
      <c r="D19295" s="23"/>
    </row>
    <row r="19296" spans="1:4" hidden="1" x14ac:dyDescent="0.3">
      <c r="A19296" s="23"/>
      <c r="D19296" s="23"/>
    </row>
    <row r="19297" spans="1:4" hidden="1" x14ac:dyDescent="0.3">
      <c r="A19297" s="23"/>
      <c r="D19297" s="23"/>
    </row>
    <row r="19298" spans="1:4" hidden="1" x14ac:dyDescent="0.3">
      <c r="A19298" s="23"/>
      <c r="D19298" s="23"/>
    </row>
    <row r="19299" spans="1:4" hidden="1" x14ac:dyDescent="0.3">
      <c r="A19299" s="23"/>
      <c r="D19299" s="23"/>
    </row>
    <row r="19300" spans="1:4" hidden="1" x14ac:dyDescent="0.3">
      <c r="A19300" s="23"/>
      <c r="D19300" s="23"/>
    </row>
    <row r="19301" spans="1:4" hidden="1" x14ac:dyDescent="0.3">
      <c r="A19301" s="23"/>
      <c r="D19301" s="23"/>
    </row>
    <row r="19302" spans="1:4" hidden="1" x14ac:dyDescent="0.3">
      <c r="A19302" s="23"/>
      <c r="D19302" s="23"/>
    </row>
    <row r="19303" spans="1:4" hidden="1" x14ac:dyDescent="0.3">
      <c r="A19303" s="23"/>
      <c r="D19303" s="23"/>
    </row>
    <row r="19304" spans="1:4" hidden="1" x14ac:dyDescent="0.3">
      <c r="A19304" s="23"/>
      <c r="D19304" s="23"/>
    </row>
    <row r="19305" spans="1:4" hidden="1" x14ac:dyDescent="0.3">
      <c r="A19305" s="23"/>
      <c r="D19305" s="23"/>
    </row>
    <row r="19306" spans="1:4" hidden="1" x14ac:dyDescent="0.3">
      <c r="A19306" s="23"/>
      <c r="D19306" s="23"/>
    </row>
    <row r="19307" spans="1:4" hidden="1" x14ac:dyDescent="0.3">
      <c r="A19307" s="23"/>
      <c r="D19307" s="23"/>
    </row>
    <row r="19308" spans="1:4" hidden="1" x14ac:dyDescent="0.3">
      <c r="A19308" s="23"/>
      <c r="D19308" s="23"/>
    </row>
    <row r="19309" spans="1:4" hidden="1" x14ac:dyDescent="0.3">
      <c r="A19309" s="23"/>
      <c r="D19309" s="23"/>
    </row>
    <row r="19310" spans="1:4" hidden="1" x14ac:dyDescent="0.3">
      <c r="A19310" s="23"/>
      <c r="D19310" s="23"/>
    </row>
    <row r="19311" spans="1:4" hidden="1" x14ac:dyDescent="0.3">
      <c r="A19311" s="23"/>
      <c r="D19311" s="23"/>
    </row>
    <row r="19312" spans="1:4" hidden="1" x14ac:dyDescent="0.3">
      <c r="A19312" s="23"/>
      <c r="D19312" s="23"/>
    </row>
    <row r="19313" spans="1:4" hidden="1" x14ac:dyDescent="0.3">
      <c r="A19313" s="23"/>
      <c r="D19313" s="23"/>
    </row>
    <row r="19314" spans="1:4" hidden="1" x14ac:dyDescent="0.3">
      <c r="A19314" s="23"/>
      <c r="D19314" s="23"/>
    </row>
    <row r="19315" spans="1:4" hidden="1" x14ac:dyDescent="0.3">
      <c r="A19315" s="23"/>
      <c r="D19315" s="23"/>
    </row>
    <row r="19316" spans="1:4" hidden="1" x14ac:dyDescent="0.3">
      <c r="A19316" s="23"/>
      <c r="D19316" s="23"/>
    </row>
    <row r="19317" spans="1:4" hidden="1" x14ac:dyDescent="0.3">
      <c r="A19317" s="23"/>
      <c r="D19317" s="23"/>
    </row>
    <row r="19318" spans="1:4" hidden="1" x14ac:dyDescent="0.3">
      <c r="A19318" s="23"/>
      <c r="D19318" s="23"/>
    </row>
    <row r="19319" spans="1:4" hidden="1" x14ac:dyDescent="0.3">
      <c r="A19319" s="23"/>
      <c r="D19319" s="23"/>
    </row>
    <row r="19320" spans="1:4" hidden="1" x14ac:dyDescent="0.3">
      <c r="A19320" s="23"/>
      <c r="D19320" s="23"/>
    </row>
    <row r="19321" spans="1:4" hidden="1" x14ac:dyDescent="0.3">
      <c r="A19321" s="23"/>
      <c r="D19321" s="23"/>
    </row>
    <row r="19322" spans="1:4" hidden="1" x14ac:dyDescent="0.3">
      <c r="A19322" s="23"/>
      <c r="D19322" s="23"/>
    </row>
    <row r="19323" spans="1:4" hidden="1" x14ac:dyDescent="0.3">
      <c r="A19323" s="23"/>
      <c r="D19323" s="23"/>
    </row>
    <row r="19324" spans="1:4" hidden="1" x14ac:dyDescent="0.3">
      <c r="A19324" s="23"/>
      <c r="D19324" s="23"/>
    </row>
    <row r="19325" spans="1:4" hidden="1" x14ac:dyDescent="0.3">
      <c r="A19325" s="23"/>
      <c r="D19325" s="23"/>
    </row>
    <row r="19326" spans="1:4" hidden="1" x14ac:dyDescent="0.3">
      <c r="A19326" s="23"/>
      <c r="D19326" s="23"/>
    </row>
    <row r="19327" spans="1:4" hidden="1" x14ac:dyDescent="0.3">
      <c r="A19327" s="23"/>
      <c r="D19327" s="23"/>
    </row>
    <row r="19328" spans="1:4" hidden="1" x14ac:dyDescent="0.3">
      <c r="A19328" s="23"/>
      <c r="D19328" s="23"/>
    </row>
    <row r="19329" spans="1:4" hidden="1" x14ac:dyDescent="0.3">
      <c r="A19329" s="23"/>
      <c r="D19329" s="23"/>
    </row>
    <row r="19330" spans="1:4" hidden="1" x14ac:dyDescent="0.3">
      <c r="A19330" s="23"/>
      <c r="D19330" s="23"/>
    </row>
    <row r="19331" spans="1:4" hidden="1" x14ac:dyDescent="0.3">
      <c r="A19331" s="23"/>
      <c r="D19331" s="23"/>
    </row>
    <row r="19332" spans="1:4" hidden="1" x14ac:dyDescent="0.3">
      <c r="A19332" s="23"/>
      <c r="D19332" s="23"/>
    </row>
    <row r="19333" spans="1:4" hidden="1" x14ac:dyDescent="0.3">
      <c r="A19333" s="23"/>
      <c r="D19333" s="23"/>
    </row>
    <row r="19334" spans="1:4" hidden="1" x14ac:dyDescent="0.3">
      <c r="A19334" s="23"/>
      <c r="D19334" s="23"/>
    </row>
    <row r="19335" spans="1:4" hidden="1" x14ac:dyDescent="0.3">
      <c r="A19335" s="23"/>
      <c r="D19335" s="23"/>
    </row>
    <row r="19336" spans="1:4" hidden="1" x14ac:dyDescent="0.3">
      <c r="A19336" s="23"/>
      <c r="D19336" s="23"/>
    </row>
    <row r="19337" spans="1:4" hidden="1" x14ac:dyDescent="0.3">
      <c r="A19337" s="23"/>
      <c r="D19337" s="23"/>
    </row>
    <row r="19338" spans="1:4" hidden="1" x14ac:dyDescent="0.3">
      <c r="A19338" s="23"/>
      <c r="D19338" s="23"/>
    </row>
    <row r="19339" spans="1:4" hidden="1" x14ac:dyDescent="0.3">
      <c r="A19339" s="23"/>
      <c r="D19339" s="23"/>
    </row>
    <row r="19340" spans="1:4" hidden="1" x14ac:dyDescent="0.3">
      <c r="A19340" s="23"/>
      <c r="D19340" s="23"/>
    </row>
    <row r="19341" spans="1:4" hidden="1" x14ac:dyDescent="0.3">
      <c r="A19341" s="23"/>
      <c r="D19341" s="23"/>
    </row>
    <row r="19342" spans="1:4" hidden="1" x14ac:dyDescent="0.3">
      <c r="A19342" s="23"/>
      <c r="D19342" s="23"/>
    </row>
    <row r="19343" spans="1:4" hidden="1" x14ac:dyDescent="0.3">
      <c r="A19343" s="23"/>
      <c r="D19343" s="23"/>
    </row>
    <row r="19344" spans="1:4" hidden="1" x14ac:dyDescent="0.3">
      <c r="A19344" s="23"/>
      <c r="D19344" s="23"/>
    </row>
    <row r="19345" spans="1:4" hidden="1" x14ac:dyDescent="0.3">
      <c r="A19345" s="23"/>
      <c r="D19345" s="23"/>
    </row>
    <row r="19346" spans="1:4" hidden="1" x14ac:dyDescent="0.3">
      <c r="A19346" s="23"/>
      <c r="D19346" s="23"/>
    </row>
    <row r="19347" spans="1:4" hidden="1" x14ac:dyDescent="0.3">
      <c r="A19347" s="23"/>
      <c r="D19347" s="23"/>
    </row>
    <row r="19348" spans="1:4" hidden="1" x14ac:dyDescent="0.3">
      <c r="A19348" s="23"/>
      <c r="D19348" s="23"/>
    </row>
    <row r="19349" spans="1:4" hidden="1" x14ac:dyDescent="0.3">
      <c r="A19349" s="23"/>
      <c r="D19349" s="23"/>
    </row>
    <row r="19350" spans="1:4" hidden="1" x14ac:dyDescent="0.3">
      <c r="A19350" s="23"/>
      <c r="D19350" s="23"/>
    </row>
    <row r="19351" spans="1:4" hidden="1" x14ac:dyDescent="0.3">
      <c r="A19351" s="23"/>
      <c r="D19351" s="23"/>
    </row>
    <row r="19352" spans="1:4" hidden="1" x14ac:dyDescent="0.3">
      <c r="A19352" s="23"/>
      <c r="D19352" s="23"/>
    </row>
    <row r="19353" spans="1:4" hidden="1" x14ac:dyDescent="0.3">
      <c r="A19353" s="23"/>
      <c r="D19353" s="23"/>
    </row>
    <row r="19354" spans="1:4" hidden="1" x14ac:dyDescent="0.3">
      <c r="A19354" s="23"/>
      <c r="D19354" s="23"/>
    </row>
    <row r="19355" spans="1:4" hidden="1" x14ac:dyDescent="0.3">
      <c r="A19355" s="23"/>
      <c r="D19355" s="23"/>
    </row>
    <row r="19356" spans="1:4" hidden="1" x14ac:dyDescent="0.3">
      <c r="A19356" s="23"/>
      <c r="D19356" s="23"/>
    </row>
    <row r="19357" spans="1:4" hidden="1" x14ac:dyDescent="0.3">
      <c r="A19357" s="23"/>
      <c r="D19357" s="23"/>
    </row>
    <row r="19358" spans="1:4" hidden="1" x14ac:dyDescent="0.3">
      <c r="A19358" s="23"/>
      <c r="D19358" s="23"/>
    </row>
    <row r="19359" spans="1:4" hidden="1" x14ac:dyDescent="0.3">
      <c r="A19359" s="23"/>
      <c r="D19359" s="23"/>
    </row>
    <row r="19360" spans="1:4" hidden="1" x14ac:dyDescent="0.3">
      <c r="A19360" s="23"/>
      <c r="D19360" s="23"/>
    </row>
    <row r="19361" spans="1:4" hidden="1" x14ac:dyDescent="0.3">
      <c r="A19361" s="23"/>
      <c r="D19361" s="23"/>
    </row>
    <row r="19362" spans="1:4" hidden="1" x14ac:dyDescent="0.3">
      <c r="A19362" s="23"/>
      <c r="D19362" s="23"/>
    </row>
    <row r="19363" spans="1:4" hidden="1" x14ac:dyDescent="0.3">
      <c r="A19363" s="23"/>
      <c r="D19363" s="23"/>
    </row>
    <row r="19364" spans="1:4" hidden="1" x14ac:dyDescent="0.3">
      <c r="A19364" s="23"/>
      <c r="D19364" s="23"/>
    </row>
    <row r="19365" spans="1:4" hidden="1" x14ac:dyDescent="0.3">
      <c r="A19365" s="23"/>
      <c r="D19365" s="23"/>
    </row>
    <row r="19366" spans="1:4" hidden="1" x14ac:dyDescent="0.3">
      <c r="A19366" s="23"/>
      <c r="D19366" s="23"/>
    </row>
    <row r="19367" spans="1:4" hidden="1" x14ac:dyDescent="0.3">
      <c r="A19367" s="23"/>
      <c r="D19367" s="23"/>
    </row>
    <row r="19368" spans="1:4" hidden="1" x14ac:dyDescent="0.3">
      <c r="A19368" s="23"/>
      <c r="D19368" s="23"/>
    </row>
    <row r="19369" spans="1:4" hidden="1" x14ac:dyDescent="0.3">
      <c r="A19369" s="23"/>
      <c r="D19369" s="23"/>
    </row>
    <row r="19370" spans="1:4" hidden="1" x14ac:dyDescent="0.3">
      <c r="A19370" s="23"/>
      <c r="D19370" s="23"/>
    </row>
    <row r="19371" spans="1:4" hidden="1" x14ac:dyDescent="0.3">
      <c r="A19371" s="23"/>
      <c r="D19371" s="23"/>
    </row>
    <row r="19372" spans="1:4" hidden="1" x14ac:dyDescent="0.3">
      <c r="A19372" s="23"/>
      <c r="D19372" s="23"/>
    </row>
    <row r="19373" spans="1:4" hidden="1" x14ac:dyDescent="0.3">
      <c r="A19373" s="23"/>
      <c r="D19373" s="23"/>
    </row>
    <row r="19374" spans="1:4" hidden="1" x14ac:dyDescent="0.3">
      <c r="A19374" s="23"/>
      <c r="D19374" s="23"/>
    </row>
    <row r="19375" spans="1:4" hidden="1" x14ac:dyDescent="0.3">
      <c r="A19375" s="23"/>
      <c r="D19375" s="23"/>
    </row>
    <row r="19376" spans="1:4" hidden="1" x14ac:dyDescent="0.3">
      <c r="A19376" s="23"/>
      <c r="D19376" s="23"/>
    </row>
    <row r="19377" spans="1:4" hidden="1" x14ac:dyDescent="0.3">
      <c r="A19377" s="23"/>
      <c r="D19377" s="23"/>
    </row>
    <row r="19378" spans="1:4" hidden="1" x14ac:dyDescent="0.3">
      <c r="A19378" s="23"/>
      <c r="D19378" s="23"/>
    </row>
    <row r="19379" spans="1:4" hidden="1" x14ac:dyDescent="0.3">
      <c r="A19379" s="23"/>
      <c r="D19379" s="23"/>
    </row>
    <row r="19380" spans="1:4" hidden="1" x14ac:dyDescent="0.3">
      <c r="A19380" s="23"/>
      <c r="D19380" s="23"/>
    </row>
    <row r="19381" spans="1:4" hidden="1" x14ac:dyDescent="0.3">
      <c r="A19381" s="23"/>
      <c r="D19381" s="23"/>
    </row>
    <row r="19382" spans="1:4" hidden="1" x14ac:dyDescent="0.3">
      <c r="A19382" s="23"/>
      <c r="D19382" s="23"/>
    </row>
    <row r="19383" spans="1:4" hidden="1" x14ac:dyDescent="0.3">
      <c r="A19383" s="23"/>
      <c r="D19383" s="23"/>
    </row>
    <row r="19384" spans="1:4" hidden="1" x14ac:dyDescent="0.3">
      <c r="A19384" s="23"/>
      <c r="D19384" s="23"/>
    </row>
    <row r="19385" spans="1:4" hidden="1" x14ac:dyDescent="0.3">
      <c r="A19385" s="23"/>
      <c r="D19385" s="23"/>
    </row>
    <row r="19386" spans="1:4" hidden="1" x14ac:dyDescent="0.3">
      <c r="A19386" s="23"/>
      <c r="D19386" s="23"/>
    </row>
    <row r="19387" spans="1:4" hidden="1" x14ac:dyDescent="0.3">
      <c r="A19387" s="23"/>
      <c r="D19387" s="23"/>
    </row>
    <row r="19388" spans="1:4" hidden="1" x14ac:dyDescent="0.3">
      <c r="A19388" s="23"/>
      <c r="D19388" s="23"/>
    </row>
    <row r="19389" spans="1:4" hidden="1" x14ac:dyDescent="0.3">
      <c r="A19389" s="23"/>
      <c r="D19389" s="23"/>
    </row>
    <row r="19390" spans="1:4" hidden="1" x14ac:dyDescent="0.3">
      <c r="A19390" s="23"/>
      <c r="D19390" s="23"/>
    </row>
    <row r="19391" spans="1:4" hidden="1" x14ac:dyDescent="0.3">
      <c r="A19391" s="23"/>
      <c r="D19391" s="23"/>
    </row>
    <row r="19392" spans="1:4" hidden="1" x14ac:dyDescent="0.3">
      <c r="A19392" s="23"/>
      <c r="D19392" s="23"/>
    </row>
    <row r="19393" spans="1:4" hidden="1" x14ac:dyDescent="0.3">
      <c r="A19393" s="23"/>
      <c r="D19393" s="23"/>
    </row>
    <row r="19394" spans="1:4" hidden="1" x14ac:dyDescent="0.3">
      <c r="A19394" s="23"/>
      <c r="D19394" s="23"/>
    </row>
    <row r="19395" spans="1:4" hidden="1" x14ac:dyDescent="0.3">
      <c r="A19395" s="23"/>
      <c r="D19395" s="23"/>
    </row>
    <row r="19396" spans="1:4" hidden="1" x14ac:dyDescent="0.3">
      <c r="A19396" s="23"/>
      <c r="D19396" s="23"/>
    </row>
    <row r="19397" spans="1:4" hidden="1" x14ac:dyDescent="0.3">
      <c r="A19397" s="23"/>
      <c r="D19397" s="23"/>
    </row>
    <row r="19398" spans="1:4" hidden="1" x14ac:dyDescent="0.3">
      <c r="A19398" s="23"/>
      <c r="D19398" s="23"/>
    </row>
    <row r="19399" spans="1:4" hidden="1" x14ac:dyDescent="0.3">
      <c r="A19399" s="23"/>
      <c r="D19399" s="23"/>
    </row>
    <row r="19400" spans="1:4" hidden="1" x14ac:dyDescent="0.3">
      <c r="A19400" s="23"/>
      <c r="D19400" s="23"/>
    </row>
    <row r="19401" spans="1:4" hidden="1" x14ac:dyDescent="0.3">
      <c r="A19401" s="23"/>
      <c r="D19401" s="23"/>
    </row>
    <row r="19402" spans="1:4" hidden="1" x14ac:dyDescent="0.3">
      <c r="A19402" s="23"/>
      <c r="D19402" s="23"/>
    </row>
    <row r="19403" spans="1:4" hidden="1" x14ac:dyDescent="0.3">
      <c r="A19403" s="23"/>
      <c r="D19403" s="23"/>
    </row>
    <row r="19404" spans="1:4" hidden="1" x14ac:dyDescent="0.3">
      <c r="A19404" s="23"/>
      <c r="D19404" s="23"/>
    </row>
    <row r="19405" spans="1:4" hidden="1" x14ac:dyDescent="0.3">
      <c r="A19405" s="23"/>
      <c r="D19405" s="23"/>
    </row>
    <row r="19406" spans="1:4" hidden="1" x14ac:dyDescent="0.3">
      <c r="A19406" s="23"/>
      <c r="D19406" s="23"/>
    </row>
    <row r="19407" spans="1:4" hidden="1" x14ac:dyDescent="0.3">
      <c r="A19407" s="23"/>
      <c r="D19407" s="23"/>
    </row>
    <row r="19408" spans="1:4" hidden="1" x14ac:dyDescent="0.3">
      <c r="A19408" s="23"/>
      <c r="D19408" s="23"/>
    </row>
    <row r="19409" spans="1:4" hidden="1" x14ac:dyDescent="0.3">
      <c r="A19409" s="23"/>
      <c r="D19409" s="23"/>
    </row>
    <row r="19410" spans="1:4" hidden="1" x14ac:dyDescent="0.3">
      <c r="A19410" s="23"/>
      <c r="D19410" s="23"/>
    </row>
    <row r="19411" spans="1:4" hidden="1" x14ac:dyDescent="0.3">
      <c r="A19411" s="23"/>
      <c r="D19411" s="23"/>
    </row>
    <row r="19412" spans="1:4" hidden="1" x14ac:dyDescent="0.3">
      <c r="A19412" s="23"/>
      <c r="D19412" s="23"/>
    </row>
    <row r="19413" spans="1:4" hidden="1" x14ac:dyDescent="0.3">
      <c r="A19413" s="23"/>
      <c r="D19413" s="23"/>
    </row>
    <row r="19414" spans="1:4" hidden="1" x14ac:dyDescent="0.3">
      <c r="A19414" s="23"/>
      <c r="D19414" s="23"/>
    </row>
    <row r="19415" spans="1:4" hidden="1" x14ac:dyDescent="0.3">
      <c r="A19415" s="23"/>
      <c r="D19415" s="23"/>
    </row>
    <row r="19416" spans="1:4" hidden="1" x14ac:dyDescent="0.3">
      <c r="A19416" s="23"/>
      <c r="D19416" s="23"/>
    </row>
    <row r="19417" spans="1:4" hidden="1" x14ac:dyDescent="0.3">
      <c r="A19417" s="23"/>
      <c r="D19417" s="23"/>
    </row>
    <row r="19418" spans="1:4" hidden="1" x14ac:dyDescent="0.3">
      <c r="A19418" s="23"/>
      <c r="D19418" s="23"/>
    </row>
    <row r="19419" spans="1:4" hidden="1" x14ac:dyDescent="0.3">
      <c r="A19419" s="23"/>
      <c r="D19419" s="23"/>
    </row>
    <row r="19420" spans="1:4" hidden="1" x14ac:dyDescent="0.3">
      <c r="A19420" s="23"/>
      <c r="D19420" s="23"/>
    </row>
    <row r="19421" spans="1:4" hidden="1" x14ac:dyDescent="0.3">
      <c r="A19421" s="23"/>
      <c r="D19421" s="23"/>
    </row>
    <row r="19422" spans="1:4" hidden="1" x14ac:dyDescent="0.3">
      <c r="A19422" s="23"/>
      <c r="D19422" s="23"/>
    </row>
    <row r="19423" spans="1:4" hidden="1" x14ac:dyDescent="0.3">
      <c r="A19423" s="23"/>
      <c r="D19423" s="23"/>
    </row>
    <row r="19424" spans="1:4" hidden="1" x14ac:dyDescent="0.3">
      <c r="A19424" s="23"/>
      <c r="D19424" s="23"/>
    </row>
    <row r="19425" spans="1:4" hidden="1" x14ac:dyDescent="0.3">
      <c r="A19425" s="23"/>
      <c r="D19425" s="23"/>
    </row>
    <row r="19426" spans="1:4" hidden="1" x14ac:dyDescent="0.3">
      <c r="A19426" s="23"/>
      <c r="D19426" s="23"/>
    </row>
    <row r="19427" spans="1:4" hidden="1" x14ac:dyDescent="0.3">
      <c r="A19427" s="23"/>
      <c r="D19427" s="23"/>
    </row>
    <row r="19428" spans="1:4" hidden="1" x14ac:dyDescent="0.3">
      <c r="A19428" s="23"/>
      <c r="D19428" s="23"/>
    </row>
    <row r="19429" spans="1:4" hidden="1" x14ac:dyDescent="0.3">
      <c r="A19429" s="23"/>
      <c r="D19429" s="23"/>
    </row>
    <row r="19430" spans="1:4" hidden="1" x14ac:dyDescent="0.3">
      <c r="A19430" s="23"/>
      <c r="D19430" s="23"/>
    </row>
    <row r="19431" spans="1:4" hidden="1" x14ac:dyDescent="0.3">
      <c r="A19431" s="23"/>
      <c r="D19431" s="23"/>
    </row>
    <row r="19432" spans="1:4" hidden="1" x14ac:dyDescent="0.3">
      <c r="A19432" s="23"/>
      <c r="D19432" s="23"/>
    </row>
    <row r="19433" spans="1:4" hidden="1" x14ac:dyDescent="0.3">
      <c r="A19433" s="23"/>
      <c r="D19433" s="23"/>
    </row>
    <row r="19434" spans="1:4" hidden="1" x14ac:dyDescent="0.3">
      <c r="A19434" s="23"/>
      <c r="D19434" s="23"/>
    </row>
    <row r="19435" spans="1:4" hidden="1" x14ac:dyDescent="0.3">
      <c r="A19435" s="23"/>
      <c r="D19435" s="23"/>
    </row>
    <row r="19436" spans="1:4" hidden="1" x14ac:dyDescent="0.3">
      <c r="A19436" s="23"/>
      <c r="D19436" s="23"/>
    </row>
    <row r="19437" spans="1:4" hidden="1" x14ac:dyDescent="0.3">
      <c r="A19437" s="23"/>
      <c r="D19437" s="23"/>
    </row>
    <row r="19438" spans="1:4" hidden="1" x14ac:dyDescent="0.3">
      <c r="A19438" s="23"/>
      <c r="D19438" s="23"/>
    </row>
    <row r="19439" spans="1:4" hidden="1" x14ac:dyDescent="0.3">
      <c r="A19439" s="23"/>
      <c r="D19439" s="23"/>
    </row>
    <row r="19440" spans="1:4" hidden="1" x14ac:dyDescent="0.3">
      <c r="A19440" s="23"/>
      <c r="D19440" s="23"/>
    </row>
    <row r="19441" spans="1:4" hidden="1" x14ac:dyDescent="0.3">
      <c r="A19441" s="23"/>
      <c r="D19441" s="23"/>
    </row>
    <row r="19442" spans="1:4" hidden="1" x14ac:dyDescent="0.3">
      <c r="A19442" s="23"/>
      <c r="D19442" s="23"/>
    </row>
    <row r="19443" spans="1:4" hidden="1" x14ac:dyDescent="0.3">
      <c r="A19443" s="23"/>
      <c r="D19443" s="23"/>
    </row>
    <row r="19444" spans="1:4" hidden="1" x14ac:dyDescent="0.3">
      <c r="A19444" s="23"/>
      <c r="D19444" s="23"/>
    </row>
    <row r="19445" spans="1:4" hidden="1" x14ac:dyDescent="0.3">
      <c r="A19445" s="23"/>
      <c r="D19445" s="23"/>
    </row>
    <row r="19446" spans="1:4" hidden="1" x14ac:dyDescent="0.3">
      <c r="A19446" s="23"/>
      <c r="D19446" s="23"/>
    </row>
    <row r="19447" spans="1:4" hidden="1" x14ac:dyDescent="0.3">
      <c r="A19447" s="23"/>
      <c r="D19447" s="23"/>
    </row>
    <row r="19448" spans="1:4" hidden="1" x14ac:dyDescent="0.3">
      <c r="A19448" s="23"/>
      <c r="D19448" s="23"/>
    </row>
    <row r="19449" spans="1:4" hidden="1" x14ac:dyDescent="0.3">
      <c r="A19449" s="23"/>
      <c r="D19449" s="23"/>
    </row>
    <row r="19450" spans="1:4" hidden="1" x14ac:dyDescent="0.3">
      <c r="A19450" s="23"/>
      <c r="D19450" s="23"/>
    </row>
    <row r="19451" spans="1:4" hidden="1" x14ac:dyDescent="0.3">
      <c r="A19451" s="23"/>
      <c r="D19451" s="23"/>
    </row>
    <row r="19452" spans="1:4" hidden="1" x14ac:dyDescent="0.3">
      <c r="A19452" s="23"/>
      <c r="D19452" s="23"/>
    </row>
    <row r="19453" spans="1:4" hidden="1" x14ac:dyDescent="0.3">
      <c r="A19453" s="23"/>
      <c r="D19453" s="23"/>
    </row>
    <row r="19454" spans="1:4" hidden="1" x14ac:dyDescent="0.3">
      <c r="A19454" s="23"/>
      <c r="D19454" s="23"/>
    </row>
    <row r="19455" spans="1:4" hidden="1" x14ac:dyDescent="0.3">
      <c r="A19455" s="23"/>
      <c r="D19455" s="23"/>
    </row>
    <row r="19456" spans="1:4" hidden="1" x14ac:dyDescent="0.3">
      <c r="A19456" s="23"/>
      <c r="D19456" s="23"/>
    </row>
    <row r="19457" spans="1:4" hidden="1" x14ac:dyDescent="0.3">
      <c r="A19457" s="23"/>
      <c r="D19457" s="23"/>
    </row>
    <row r="19458" spans="1:4" hidden="1" x14ac:dyDescent="0.3">
      <c r="A19458" s="23"/>
      <c r="D19458" s="23"/>
    </row>
    <row r="19459" spans="1:4" hidden="1" x14ac:dyDescent="0.3">
      <c r="A19459" s="23"/>
      <c r="D19459" s="23"/>
    </row>
    <row r="19460" spans="1:4" hidden="1" x14ac:dyDescent="0.3">
      <c r="A19460" s="23"/>
      <c r="D19460" s="23"/>
    </row>
    <row r="19461" spans="1:4" hidden="1" x14ac:dyDescent="0.3">
      <c r="A19461" s="23"/>
      <c r="D19461" s="23"/>
    </row>
    <row r="19462" spans="1:4" hidden="1" x14ac:dyDescent="0.3">
      <c r="A19462" s="23"/>
      <c r="D19462" s="23"/>
    </row>
    <row r="19463" spans="1:4" hidden="1" x14ac:dyDescent="0.3">
      <c r="A19463" s="23"/>
      <c r="D19463" s="23"/>
    </row>
    <row r="19464" spans="1:4" hidden="1" x14ac:dyDescent="0.3">
      <c r="A19464" s="23"/>
      <c r="D19464" s="23"/>
    </row>
    <row r="19465" spans="1:4" hidden="1" x14ac:dyDescent="0.3">
      <c r="A19465" s="23"/>
      <c r="D19465" s="23"/>
    </row>
    <row r="19466" spans="1:4" hidden="1" x14ac:dyDescent="0.3">
      <c r="A19466" s="23"/>
      <c r="D19466" s="23"/>
    </row>
    <row r="19467" spans="1:4" hidden="1" x14ac:dyDescent="0.3">
      <c r="A19467" s="23"/>
      <c r="D19467" s="23"/>
    </row>
    <row r="19468" spans="1:4" hidden="1" x14ac:dyDescent="0.3">
      <c r="A19468" s="23"/>
      <c r="D19468" s="23"/>
    </row>
    <row r="19469" spans="1:4" hidden="1" x14ac:dyDescent="0.3">
      <c r="A19469" s="23"/>
      <c r="D19469" s="23"/>
    </row>
    <row r="19470" spans="1:4" hidden="1" x14ac:dyDescent="0.3">
      <c r="A19470" s="23"/>
      <c r="D19470" s="23"/>
    </row>
    <row r="19471" spans="1:4" hidden="1" x14ac:dyDescent="0.3">
      <c r="A19471" s="23"/>
      <c r="D19471" s="23"/>
    </row>
    <row r="19472" spans="1:4" hidden="1" x14ac:dyDescent="0.3">
      <c r="A19472" s="23"/>
      <c r="D19472" s="23"/>
    </row>
    <row r="19473" spans="1:4" hidden="1" x14ac:dyDescent="0.3">
      <c r="A19473" s="23"/>
      <c r="D19473" s="23"/>
    </row>
    <row r="19474" spans="1:4" hidden="1" x14ac:dyDescent="0.3">
      <c r="A19474" s="23"/>
      <c r="D19474" s="23"/>
    </row>
    <row r="19475" spans="1:4" hidden="1" x14ac:dyDescent="0.3">
      <c r="A19475" s="23"/>
      <c r="D19475" s="23"/>
    </row>
    <row r="19476" spans="1:4" hidden="1" x14ac:dyDescent="0.3">
      <c r="A19476" s="23"/>
      <c r="D19476" s="23"/>
    </row>
    <row r="19477" spans="1:4" hidden="1" x14ac:dyDescent="0.3">
      <c r="A19477" s="23"/>
      <c r="D19477" s="23"/>
    </row>
    <row r="19478" spans="1:4" hidden="1" x14ac:dyDescent="0.3">
      <c r="A19478" s="23"/>
      <c r="D19478" s="23"/>
    </row>
    <row r="19479" spans="1:4" hidden="1" x14ac:dyDescent="0.3">
      <c r="A19479" s="23"/>
      <c r="D19479" s="23"/>
    </row>
    <row r="19480" spans="1:4" hidden="1" x14ac:dyDescent="0.3">
      <c r="A19480" s="23"/>
      <c r="D19480" s="23"/>
    </row>
    <row r="19481" spans="1:4" hidden="1" x14ac:dyDescent="0.3">
      <c r="A19481" s="23"/>
      <c r="D19481" s="23"/>
    </row>
    <row r="19482" spans="1:4" hidden="1" x14ac:dyDescent="0.3">
      <c r="A19482" s="23"/>
      <c r="D19482" s="23"/>
    </row>
    <row r="19483" spans="1:4" hidden="1" x14ac:dyDescent="0.3">
      <c r="A19483" s="23"/>
      <c r="D19483" s="23"/>
    </row>
    <row r="19484" spans="1:4" hidden="1" x14ac:dyDescent="0.3">
      <c r="A19484" s="23"/>
      <c r="D19484" s="23"/>
    </row>
    <row r="19485" spans="1:4" hidden="1" x14ac:dyDescent="0.3">
      <c r="A19485" s="23"/>
      <c r="D19485" s="23"/>
    </row>
    <row r="19486" spans="1:4" hidden="1" x14ac:dyDescent="0.3">
      <c r="A19486" s="23"/>
      <c r="D19486" s="23"/>
    </row>
    <row r="19487" spans="1:4" hidden="1" x14ac:dyDescent="0.3">
      <c r="A19487" s="23"/>
      <c r="D19487" s="23"/>
    </row>
    <row r="19488" spans="1:4" hidden="1" x14ac:dyDescent="0.3">
      <c r="A19488" s="23"/>
      <c r="D19488" s="23"/>
    </row>
    <row r="19489" spans="1:4" hidden="1" x14ac:dyDescent="0.3">
      <c r="A19489" s="23"/>
      <c r="D19489" s="23"/>
    </row>
    <row r="19490" spans="1:4" hidden="1" x14ac:dyDescent="0.3">
      <c r="A19490" s="23"/>
      <c r="D19490" s="23"/>
    </row>
    <row r="19491" spans="1:4" hidden="1" x14ac:dyDescent="0.3">
      <c r="A19491" s="23"/>
      <c r="D19491" s="23"/>
    </row>
    <row r="19492" spans="1:4" hidden="1" x14ac:dyDescent="0.3">
      <c r="A19492" s="23"/>
      <c r="D19492" s="23"/>
    </row>
    <row r="19493" spans="1:4" hidden="1" x14ac:dyDescent="0.3">
      <c r="A19493" s="23"/>
      <c r="D19493" s="23"/>
    </row>
    <row r="19494" spans="1:4" hidden="1" x14ac:dyDescent="0.3">
      <c r="A19494" s="23"/>
      <c r="D19494" s="23"/>
    </row>
    <row r="19495" spans="1:4" hidden="1" x14ac:dyDescent="0.3">
      <c r="A19495" s="23"/>
      <c r="D19495" s="23"/>
    </row>
    <row r="19496" spans="1:4" hidden="1" x14ac:dyDescent="0.3">
      <c r="A19496" s="23"/>
      <c r="D19496" s="23"/>
    </row>
    <row r="19497" spans="1:4" hidden="1" x14ac:dyDescent="0.3">
      <c r="A19497" s="23"/>
      <c r="D19497" s="23"/>
    </row>
    <row r="19498" spans="1:4" hidden="1" x14ac:dyDescent="0.3">
      <c r="A19498" s="23"/>
      <c r="D19498" s="23"/>
    </row>
    <row r="19499" spans="1:4" hidden="1" x14ac:dyDescent="0.3">
      <c r="A19499" s="23"/>
      <c r="D19499" s="23"/>
    </row>
    <row r="19500" spans="1:4" hidden="1" x14ac:dyDescent="0.3">
      <c r="A19500" s="23"/>
      <c r="D19500" s="23"/>
    </row>
    <row r="19501" spans="1:4" hidden="1" x14ac:dyDescent="0.3">
      <c r="A19501" s="23"/>
      <c r="D19501" s="23"/>
    </row>
    <row r="19502" spans="1:4" hidden="1" x14ac:dyDescent="0.3">
      <c r="A19502" s="23"/>
      <c r="D19502" s="23"/>
    </row>
    <row r="19503" spans="1:4" hidden="1" x14ac:dyDescent="0.3">
      <c r="A19503" s="23"/>
      <c r="D19503" s="23"/>
    </row>
    <row r="19504" spans="1:4" hidden="1" x14ac:dyDescent="0.3">
      <c r="A19504" s="23"/>
      <c r="D19504" s="23"/>
    </row>
    <row r="19505" spans="1:4" hidden="1" x14ac:dyDescent="0.3">
      <c r="A19505" s="23"/>
      <c r="D19505" s="23"/>
    </row>
    <row r="19506" spans="1:4" hidden="1" x14ac:dyDescent="0.3">
      <c r="A19506" s="23"/>
      <c r="D19506" s="23"/>
    </row>
    <row r="19507" spans="1:4" hidden="1" x14ac:dyDescent="0.3">
      <c r="A19507" s="23"/>
      <c r="D19507" s="23"/>
    </row>
    <row r="19508" spans="1:4" hidden="1" x14ac:dyDescent="0.3">
      <c r="A19508" s="23"/>
      <c r="D19508" s="23"/>
    </row>
    <row r="19509" spans="1:4" hidden="1" x14ac:dyDescent="0.3">
      <c r="A19509" s="23"/>
      <c r="D19509" s="23"/>
    </row>
    <row r="19510" spans="1:4" hidden="1" x14ac:dyDescent="0.3">
      <c r="A19510" s="23"/>
      <c r="D19510" s="23"/>
    </row>
    <row r="19511" spans="1:4" hidden="1" x14ac:dyDescent="0.3">
      <c r="A19511" s="23"/>
      <c r="D19511" s="23"/>
    </row>
    <row r="19512" spans="1:4" hidden="1" x14ac:dyDescent="0.3">
      <c r="A19512" s="23"/>
      <c r="D19512" s="23"/>
    </row>
    <row r="19513" spans="1:4" hidden="1" x14ac:dyDescent="0.3">
      <c r="A19513" s="23"/>
      <c r="D19513" s="23"/>
    </row>
    <row r="19514" spans="1:4" hidden="1" x14ac:dyDescent="0.3">
      <c r="A19514" s="23"/>
      <c r="D19514" s="23"/>
    </row>
    <row r="19515" spans="1:4" hidden="1" x14ac:dyDescent="0.3">
      <c r="A19515" s="23"/>
      <c r="D19515" s="23"/>
    </row>
    <row r="19516" spans="1:4" hidden="1" x14ac:dyDescent="0.3">
      <c r="A19516" s="23"/>
      <c r="D19516" s="23"/>
    </row>
    <row r="19517" spans="1:4" hidden="1" x14ac:dyDescent="0.3">
      <c r="A19517" s="23"/>
      <c r="D19517" s="23"/>
    </row>
    <row r="19518" spans="1:4" hidden="1" x14ac:dyDescent="0.3">
      <c r="A19518" s="23"/>
      <c r="D19518" s="23"/>
    </row>
    <row r="19519" spans="1:4" hidden="1" x14ac:dyDescent="0.3">
      <c r="A19519" s="23"/>
      <c r="D19519" s="23"/>
    </row>
    <row r="19520" spans="1:4" hidden="1" x14ac:dyDescent="0.3">
      <c r="A19520" s="23"/>
      <c r="D19520" s="23"/>
    </row>
    <row r="19521" spans="1:4" hidden="1" x14ac:dyDescent="0.3">
      <c r="A19521" s="23"/>
      <c r="D19521" s="23"/>
    </row>
    <row r="19522" spans="1:4" hidden="1" x14ac:dyDescent="0.3">
      <c r="A19522" s="23"/>
      <c r="D19522" s="23"/>
    </row>
    <row r="19523" spans="1:4" hidden="1" x14ac:dyDescent="0.3">
      <c r="A19523" s="23"/>
      <c r="D19523" s="23"/>
    </row>
    <row r="19524" spans="1:4" hidden="1" x14ac:dyDescent="0.3">
      <c r="A19524" s="23"/>
      <c r="D19524" s="23"/>
    </row>
    <row r="19525" spans="1:4" hidden="1" x14ac:dyDescent="0.3">
      <c r="A19525" s="23"/>
      <c r="D19525" s="23"/>
    </row>
    <row r="19526" spans="1:4" hidden="1" x14ac:dyDescent="0.3">
      <c r="A19526" s="23"/>
      <c r="D19526" s="23"/>
    </row>
    <row r="19527" spans="1:4" hidden="1" x14ac:dyDescent="0.3">
      <c r="A19527" s="23"/>
      <c r="D19527" s="23"/>
    </row>
    <row r="19528" spans="1:4" hidden="1" x14ac:dyDescent="0.3">
      <c r="A19528" s="23"/>
      <c r="D19528" s="23"/>
    </row>
    <row r="19529" spans="1:4" hidden="1" x14ac:dyDescent="0.3">
      <c r="A19529" s="23"/>
      <c r="D19529" s="23"/>
    </row>
    <row r="19530" spans="1:4" hidden="1" x14ac:dyDescent="0.3">
      <c r="A19530" s="23"/>
      <c r="D19530" s="23"/>
    </row>
    <row r="19531" spans="1:4" hidden="1" x14ac:dyDescent="0.3">
      <c r="A19531" s="23"/>
      <c r="D19531" s="23"/>
    </row>
    <row r="19532" spans="1:4" hidden="1" x14ac:dyDescent="0.3">
      <c r="A19532" s="23"/>
      <c r="D19532" s="23"/>
    </row>
    <row r="19533" spans="1:4" hidden="1" x14ac:dyDescent="0.3">
      <c r="A19533" s="23"/>
      <c r="D19533" s="23"/>
    </row>
    <row r="19534" spans="1:4" hidden="1" x14ac:dyDescent="0.3">
      <c r="A19534" s="23"/>
      <c r="D19534" s="23"/>
    </row>
    <row r="19535" spans="1:4" hidden="1" x14ac:dyDescent="0.3">
      <c r="A19535" s="23"/>
      <c r="D19535" s="23"/>
    </row>
    <row r="19536" spans="1:4" hidden="1" x14ac:dyDescent="0.3">
      <c r="A19536" s="23"/>
      <c r="D19536" s="23"/>
    </row>
    <row r="19537" spans="1:4" hidden="1" x14ac:dyDescent="0.3">
      <c r="A19537" s="23"/>
      <c r="D19537" s="23"/>
    </row>
    <row r="19538" spans="1:4" hidden="1" x14ac:dyDescent="0.3">
      <c r="A19538" s="23"/>
      <c r="D19538" s="23"/>
    </row>
    <row r="19539" spans="1:4" hidden="1" x14ac:dyDescent="0.3">
      <c r="A19539" s="23"/>
      <c r="D19539" s="23"/>
    </row>
    <row r="19540" spans="1:4" hidden="1" x14ac:dyDescent="0.3">
      <c r="A19540" s="23"/>
      <c r="D19540" s="23"/>
    </row>
    <row r="19541" spans="1:4" hidden="1" x14ac:dyDescent="0.3">
      <c r="A19541" s="23"/>
      <c r="D19541" s="23"/>
    </row>
    <row r="19542" spans="1:4" hidden="1" x14ac:dyDescent="0.3">
      <c r="A19542" s="23"/>
      <c r="D19542" s="23"/>
    </row>
    <row r="19543" spans="1:4" hidden="1" x14ac:dyDescent="0.3">
      <c r="A19543" s="23"/>
      <c r="D19543" s="23"/>
    </row>
    <row r="19544" spans="1:4" hidden="1" x14ac:dyDescent="0.3">
      <c r="A19544" s="23"/>
      <c r="D19544" s="23"/>
    </row>
    <row r="19545" spans="1:4" hidden="1" x14ac:dyDescent="0.3">
      <c r="A19545" s="23"/>
      <c r="D19545" s="23"/>
    </row>
    <row r="19546" spans="1:4" hidden="1" x14ac:dyDescent="0.3">
      <c r="A19546" s="23"/>
      <c r="D19546" s="23"/>
    </row>
    <row r="19547" spans="1:4" hidden="1" x14ac:dyDescent="0.3">
      <c r="A19547" s="23"/>
      <c r="D19547" s="23"/>
    </row>
    <row r="19548" spans="1:4" hidden="1" x14ac:dyDescent="0.3">
      <c r="A19548" s="23"/>
      <c r="D19548" s="23"/>
    </row>
    <row r="19549" spans="1:4" hidden="1" x14ac:dyDescent="0.3">
      <c r="A19549" s="23"/>
      <c r="D19549" s="23"/>
    </row>
    <row r="19550" spans="1:4" hidden="1" x14ac:dyDescent="0.3">
      <c r="A19550" s="23"/>
      <c r="D19550" s="23"/>
    </row>
    <row r="19551" spans="1:4" hidden="1" x14ac:dyDescent="0.3">
      <c r="A19551" s="23"/>
      <c r="D19551" s="23"/>
    </row>
    <row r="19552" spans="1:4" hidden="1" x14ac:dyDescent="0.3">
      <c r="A19552" s="23"/>
      <c r="D19552" s="23"/>
    </row>
    <row r="19553" spans="1:4" hidden="1" x14ac:dyDescent="0.3">
      <c r="A19553" s="23"/>
      <c r="D19553" s="23"/>
    </row>
    <row r="19554" spans="1:4" hidden="1" x14ac:dyDescent="0.3">
      <c r="A19554" s="23"/>
      <c r="D19554" s="23"/>
    </row>
    <row r="19555" spans="1:4" hidden="1" x14ac:dyDescent="0.3">
      <c r="A19555" s="23"/>
      <c r="D19555" s="23"/>
    </row>
    <row r="19556" spans="1:4" hidden="1" x14ac:dyDescent="0.3">
      <c r="A19556" s="23"/>
      <c r="D19556" s="23"/>
    </row>
    <row r="19557" spans="1:4" hidden="1" x14ac:dyDescent="0.3">
      <c r="A19557" s="23"/>
      <c r="D19557" s="23"/>
    </row>
    <row r="19558" spans="1:4" hidden="1" x14ac:dyDescent="0.3">
      <c r="A19558" s="23"/>
      <c r="D19558" s="23"/>
    </row>
    <row r="19559" spans="1:4" hidden="1" x14ac:dyDescent="0.3">
      <c r="A19559" s="23"/>
      <c r="D19559" s="23"/>
    </row>
    <row r="19560" spans="1:4" hidden="1" x14ac:dyDescent="0.3">
      <c r="A19560" s="23"/>
      <c r="D19560" s="23"/>
    </row>
    <row r="19561" spans="1:4" hidden="1" x14ac:dyDescent="0.3">
      <c r="A19561" s="23"/>
      <c r="D19561" s="23"/>
    </row>
    <row r="19562" spans="1:4" hidden="1" x14ac:dyDescent="0.3">
      <c r="A19562" s="23"/>
      <c r="D19562" s="23"/>
    </row>
    <row r="19563" spans="1:4" hidden="1" x14ac:dyDescent="0.3">
      <c r="A19563" s="23"/>
      <c r="D19563" s="23"/>
    </row>
    <row r="19564" spans="1:4" hidden="1" x14ac:dyDescent="0.3">
      <c r="A19564" s="23"/>
      <c r="D19564" s="23"/>
    </row>
    <row r="19565" spans="1:4" hidden="1" x14ac:dyDescent="0.3">
      <c r="A19565" s="23"/>
      <c r="D19565" s="23"/>
    </row>
    <row r="19566" spans="1:4" hidden="1" x14ac:dyDescent="0.3">
      <c r="A19566" s="23"/>
      <c r="D19566" s="23"/>
    </row>
    <row r="19567" spans="1:4" hidden="1" x14ac:dyDescent="0.3">
      <c r="A19567" s="23"/>
      <c r="D19567" s="23"/>
    </row>
    <row r="19568" spans="1:4" hidden="1" x14ac:dyDescent="0.3">
      <c r="A19568" s="23"/>
      <c r="D19568" s="23"/>
    </row>
    <row r="19569" spans="1:4" hidden="1" x14ac:dyDescent="0.3">
      <c r="A19569" s="23"/>
      <c r="D19569" s="23"/>
    </row>
    <row r="19570" spans="1:4" hidden="1" x14ac:dyDescent="0.3">
      <c r="A19570" s="23"/>
      <c r="D19570" s="23"/>
    </row>
    <row r="19571" spans="1:4" hidden="1" x14ac:dyDescent="0.3">
      <c r="A19571" s="23"/>
      <c r="D19571" s="23"/>
    </row>
    <row r="19572" spans="1:4" hidden="1" x14ac:dyDescent="0.3">
      <c r="A19572" s="23"/>
      <c r="D19572" s="23"/>
    </row>
    <row r="19573" spans="1:4" hidden="1" x14ac:dyDescent="0.3">
      <c r="A19573" s="23"/>
      <c r="D19573" s="23"/>
    </row>
    <row r="19574" spans="1:4" hidden="1" x14ac:dyDescent="0.3">
      <c r="A19574" s="23"/>
      <c r="D19574" s="23"/>
    </row>
    <row r="19575" spans="1:4" hidden="1" x14ac:dyDescent="0.3">
      <c r="A19575" s="23"/>
      <c r="D19575" s="23"/>
    </row>
    <row r="19576" spans="1:4" hidden="1" x14ac:dyDescent="0.3">
      <c r="A19576" s="23"/>
      <c r="D19576" s="23"/>
    </row>
    <row r="19577" spans="1:4" hidden="1" x14ac:dyDescent="0.3">
      <c r="A19577" s="23"/>
      <c r="D19577" s="23"/>
    </row>
    <row r="19578" spans="1:4" hidden="1" x14ac:dyDescent="0.3">
      <c r="A19578" s="23"/>
      <c r="D19578" s="23"/>
    </row>
    <row r="19579" spans="1:4" hidden="1" x14ac:dyDescent="0.3">
      <c r="A19579" s="23"/>
      <c r="D19579" s="23"/>
    </row>
    <row r="19580" spans="1:4" hidden="1" x14ac:dyDescent="0.3">
      <c r="A19580" s="23"/>
      <c r="D19580" s="23"/>
    </row>
    <row r="19581" spans="1:4" hidden="1" x14ac:dyDescent="0.3">
      <c r="A19581" s="23"/>
      <c r="D19581" s="23"/>
    </row>
    <row r="19582" spans="1:4" hidden="1" x14ac:dyDescent="0.3">
      <c r="A19582" s="23"/>
      <c r="D19582" s="23"/>
    </row>
    <row r="19583" spans="1:4" hidden="1" x14ac:dyDescent="0.3">
      <c r="A19583" s="23"/>
      <c r="D19583" s="23"/>
    </row>
    <row r="19584" spans="1:4" hidden="1" x14ac:dyDescent="0.3">
      <c r="A19584" s="23"/>
      <c r="D19584" s="23"/>
    </row>
    <row r="19585" spans="1:4" hidden="1" x14ac:dyDescent="0.3">
      <c r="A19585" s="23"/>
      <c r="D19585" s="23"/>
    </row>
    <row r="19586" spans="1:4" hidden="1" x14ac:dyDescent="0.3">
      <c r="A19586" s="23"/>
      <c r="D19586" s="23"/>
    </row>
    <row r="19587" spans="1:4" hidden="1" x14ac:dyDescent="0.3">
      <c r="A19587" s="23"/>
      <c r="D19587" s="23"/>
    </row>
    <row r="19588" spans="1:4" hidden="1" x14ac:dyDescent="0.3">
      <c r="A19588" s="23"/>
      <c r="D19588" s="23"/>
    </row>
    <row r="19589" spans="1:4" hidden="1" x14ac:dyDescent="0.3">
      <c r="A19589" s="23"/>
      <c r="D19589" s="23"/>
    </row>
    <row r="19590" spans="1:4" hidden="1" x14ac:dyDescent="0.3">
      <c r="A19590" s="23"/>
      <c r="D19590" s="23"/>
    </row>
    <row r="19591" spans="1:4" hidden="1" x14ac:dyDescent="0.3">
      <c r="A19591" s="23"/>
      <c r="D19591" s="23"/>
    </row>
    <row r="19592" spans="1:4" hidden="1" x14ac:dyDescent="0.3">
      <c r="A19592" s="23"/>
      <c r="D19592" s="23"/>
    </row>
    <row r="19593" spans="1:4" hidden="1" x14ac:dyDescent="0.3">
      <c r="A19593" s="23"/>
      <c r="D19593" s="23"/>
    </row>
    <row r="19594" spans="1:4" hidden="1" x14ac:dyDescent="0.3">
      <c r="A19594" s="23"/>
      <c r="D19594" s="23"/>
    </row>
    <row r="19595" spans="1:4" hidden="1" x14ac:dyDescent="0.3">
      <c r="A19595" s="23"/>
      <c r="D19595" s="23"/>
    </row>
    <row r="19596" spans="1:4" hidden="1" x14ac:dyDescent="0.3">
      <c r="A19596" s="23"/>
      <c r="D19596" s="23"/>
    </row>
    <row r="19597" spans="1:4" hidden="1" x14ac:dyDescent="0.3">
      <c r="A19597" s="23"/>
      <c r="D19597" s="23"/>
    </row>
    <row r="19598" spans="1:4" hidden="1" x14ac:dyDescent="0.3">
      <c r="A19598" s="23"/>
      <c r="D19598" s="23"/>
    </row>
    <row r="19599" spans="1:4" hidden="1" x14ac:dyDescent="0.3">
      <c r="A19599" s="23"/>
      <c r="D19599" s="23"/>
    </row>
    <row r="19600" spans="1:4" hidden="1" x14ac:dyDescent="0.3">
      <c r="A19600" s="23"/>
      <c r="D19600" s="23"/>
    </row>
    <row r="19601" spans="1:4" hidden="1" x14ac:dyDescent="0.3">
      <c r="A19601" s="23"/>
      <c r="D19601" s="23"/>
    </row>
    <row r="19602" spans="1:4" hidden="1" x14ac:dyDescent="0.3">
      <c r="A19602" s="23"/>
      <c r="D19602" s="23"/>
    </row>
    <row r="19603" spans="1:4" hidden="1" x14ac:dyDescent="0.3">
      <c r="A19603" s="23"/>
      <c r="D19603" s="23"/>
    </row>
    <row r="19604" spans="1:4" hidden="1" x14ac:dyDescent="0.3">
      <c r="A19604" s="23"/>
      <c r="D19604" s="23"/>
    </row>
    <row r="19605" spans="1:4" hidden="1" x14ac:dyDescent="0.3">
      <c r="A19605" s="23"/>
      <c r="D19605" s="23"/>
    </row>
    <row r="19606" spans="1:4" hidden="1" x14ac:dyDescent="0.3">
      <c r="A19606" s="23"/>
      <c r="D19606" s="23"/>
    </row>
    <row r="19607" spans="1:4" hidden="1" x14ac:dyDescent="0.3">
      <c r="A19607" s="23"/>
      <c r="D19607" s="23"/>
    </row>
    <row r="19608" spans="1:4" hidden="1" x14ac:dyDescent="0.3">
      <c r="A19608" s="23"/>
      <c r="D19608" s="23"/>
    </row>
    <row r="19609" spans="1:4" hidden="1" x14ac:dyDescent="0.3">
      <c r="A19609" s="23"/>
      <c r="D19609" s="23"/>
    </row>
    <row r="19610" spans="1:4" hidden="1" x14ac:dyDescent="0.3">
      <c r="A19610" s="23"/>
      <c r="D19610" s="23"/>
    </row>
    <row r="19611" spans="1:4" hidden="1" x14ac:dyDescent="0.3">
      <c r="A19611" s="23"/>
      <c r="D19611" s="23"/>
    </row>
    <row r="19612" spans="1:4" hidden="1" x14ac:dyDescent="0.3">
      <c r="A19612" s="23"/>
      <c r="D19612" s="23"/>
    </row>
    <row r="19613" spans="1:4" hidden="1" x14ac:dyDescent="0.3">
      <c r="A19613" s="23"/>
      <c r="D19613" s="23"/>
    </row>
    <row r="19614" spans="1:4" hidden="1" x14ac:dyDescent="0.3">
      <c r="A19614" s="23"/>
      <c r="D19614" s="23"/>
    </row>
    <row r="19615" spans="1:4" hidden="1" x14ac:dyDescent="0.3">
      <c r="A19615" s="23"/>
      <c r="D19615" s="23"/>
    </row>
    <row r="19616" spans="1:4" hidden="1" x14ac:dyDescent="0.3">
      <c r="A19616" s="23"/>
      <c r="D19616" s="23"/>
    </row>
    <row r="19617" spans="1:4" hidden="1" x14ac:dyDescent="0.3">
      <c r="A19617" s="23"/>
      <c r="D19617" s="23"/>
    </row>
    <row r="19618" spans="1:4" hidden="1" x14ac:dyDescent="0.3">
      <c r="A19618" s="23"/>
      <c r="D19618" s="23"/>
    </row>
    <row r="19619" spans="1:4" hidden="1" x14ac:dyDescent="0.3">
      <c r="A19619" s="23"/>
      <c r="D19619" s="23"/>
    </row>
    <row r="19620" spans="1:4" hidden="1" x14ac:dyDescent="0.3">
      <c r="A19620" s="23"/>
      <c r="D19620" s="23"/>
    </row>
    <row r="19621" spans="1:4" hidden="1" x14ac:dyDescent="0.3">
      <c r="A19621" s="23"/>
      <c r="D19621" s="23"/>
    </row>
    <row r="19622" spans="1:4" hidden="1" x14ac:dyDescent="0.3">
      <c r="A19622" s="23"/>
      <c r="D19622" s="23"/>
    </row>
    <row r="19623" spans="1:4" hidden="1" x14ac:dyDescent="0.3">
      <c r="A19623" s="23"/>
      <c r="D19623" s="23"/>
    </row>
    <row r="19624" spans="1:4" hidden="1" x14ac:dyDescent="0.3">
      <c r="A19624" s="23"/>
      <c r="D19624" s="23"/>
    </row>
    <row r="19625" spans="1:4" hidden="1" x14ac:dyDescent="0.3">
      <c r="A19625" s="23"/>
      <c r="D19625" s="23"/>
    </row>
    <row r="19626" spans="1:4" hidden="1" x14ac:dyDescent="0.3">
      <c r="A19626" s="23"/>
      <c r="D19626" s="23"/>
    </row>
    <row r="19627" spans="1:4" hidden="1" x14ac:dyDescent="0.3">
      <c r="A19627" s="23"/>
      <c r="D19627" s="23"/>
    </row>
    <row r="19628" spans="1:4" hidden="1" x14ac:dyDescent="0.3">
      <c r="A19628" s="23"/>
      <c r="D19628" s="23"/>
    </row>
    <row r="19629" spans="1:4" hidden="1" x14ac:dyDescent="0.3">
      <c r="A19629" s="23"/>
      <c r="D19629" s="23"/>
    </row>
    <row r="19630" spans="1:4" hidden="1" x14ac:dyDescent="0.3">
      <c r="A19630" s="23"/>
      <c r="D19630" s="23"/>
    </row>
    <row r="19631" spans="1:4" hidden="1" x14ac:dyDescent="0.3">
      <c r="A19631" s="23"/>
      <c r="D19631" s="23"/>
    </row>
    <row r="19632" spans="1:4" hidden="1" x14ac:dyDescent="0.3">
      <c r="A19632" s="23"/>
      <c r="D19632" s="23"/>
    </row>
    <row r="19633" spans="1:4" hidden="1" x14ac:dyDescent="0.3">
      <c r="A19633" s="23"/>
      <c r="D19633" s="23"/>
    </row>
    <row r="19634" spans="1:4" hidden="1" x14ac:dyDescent="0.3">
      <c r="A19634" s="23"/>
      <c r="D19634" s="23"/>
    </row>
    <row r="19635" spans="1:4" hidden="1" x14ac:dyDescent="0.3">
      <c r="A19635" s="23"/>
      <c r="D19635" s="23"/>
    </row>
    <row r="19636" spans="1:4" hidden="1" x14ac:dyDescent="0.3">
      <c r="A19636" s="23"/>
      <c r="D19636" s="23"/>
    </row>
    <row r="19637" spans="1:4" hidden="1" x14ac:dyDescent="0.3">
      <c r="A19637" s="23"/>
      <c r="D19637" s="23"/>
    </row>
    <row r="19638" spans="1:4" hidden="1" x14ac:dyDescent="0.3">
      <c r="A19638" s="23"/>
      <c r="D19638" s="23"/>
    </row>
    <row r="19639" spans="1:4" hidden="1" x14ac:dyDescent="0.3">
      <c r="A19639" s="23"/>
      <c r="D19639" s="23"/>
    </row>
    <row r="19640" spans="1:4" hidden="1" x14ac:dyDescent="0.3">
      <c r="A19640" s="23"/>
      <c r="D19640" s="23"/>
    </row>
    <row r="19641" spans="1:4" hidden="1" x14ac:dyDescent="0.3">
      <c r="A19641" s="23"/>
      <c r="D19641" s="23"/>
    </row>
    <row r="19642" spans="1:4" hidden="1" x14ac:dyDescent="0.3">
      <c r="A19642" s="23"/>
      <c r="D19642" s="23"/>
    </row>
    <row r="19643" spans="1:4" hidden="1" x14ac:dyDescent="0.3">
      <c r="A19643" s="23"/>
      <c r="D19643" s="23"/>
    </row>
    <row r="19644" spans="1:4" hidden="1" x14ac:dyDescent="0.3">
      <c r="A19644" s="23"/>
      <c r="D19644" s="23"/>
    </row>
    <row r="19645" spans="1:4" hidden="1" x14ac:dyDescent="0.3">
      <c r="A19645" s="23"/>
      <c r="D19645" s="23"/>
    </row>
    <row r="19646" spans="1:4" hidden="1" x14ac:dyDescent="0.3">
      <c r="A19646" s="23"/>
      <c r="D19646" s="23"/>
    </row>
    <row r="19647" spans="1:4" hidden="1" x14ac:dyDescent="0.3">
      <c r="A19647" s="23"/>
      <c r="D19647" s="23"/>
    </row>
    <row r="19648" spans="1:4" hidden="1" x14ac:dyDescent="0.3">
      <c r="A19648" s="23"/>
      <c r="D19648" s="23"/>
    </row>
    <row r="19649" spans="1:4" hidden="1" x14ac:dyDescent="0.3">
      <c r="A19649" s="23"/>
      <c r="D19649" s="23"/>
    </row>
    <row r="19650" spans="1:4" hidden="1" x14ac:dyDescent="0.3">
      <c r="A19650" s="23"/>
      <c r="D19650" s="23"/>
    </row>
    <row r="19651" spans="1:4" hidden="1" x14ac:dyDescent="0.3">
      <c r="A19651" s="23"/>
      <c r="D19651" s="23"/>
    </row>
    <row r="19652" spans="1:4" hidden="1" x14ac:dyDescent="0.3">
      <c r="A19652" s="23"/>
      <c r="D19652" s="23"/>
    </row>
    <row r="19653" spans="1:4" hidden="1" x14ac:dyDescent="0.3">
      <c r="A19653" s="23"/>
      <c r="D19653" s="23"/>
    </row>
    <row r="19654" spans="1:4" hidden="1" x14ac:dyDescent="0.3">
      <c r="A19654" s="23"/>
      <c r="D19654" s="23"/>
    </row>
    <row r="19655" spans="1:4" hidden="1" x14ac:dyDescent="0.3">
      <c r="A19655" s="23"/>
      <c r="D19655" s="23"/>
    </row>
    <row r="19656" spans="1:4" hidden="1" x14ac:dyDescent="0.3">
      <c r="A19656" s="23"/>
      <c r="D19656" s="23"/>
    </row>
    <row r="19657" spans="1:4" hidden="1" x14ac:dyDescent="0.3">
      <c r="A19657" s="23"/>
      <c r="D19657" s="23"/>
    </row>
    <row r="19658" spans="1:4" hidden="1" x14ac:dyDescent="0.3">
      <c r="A19658" s="23"/>
      <c r="D19658" s="23"/>
    </row>
    <row r="19659" spans="1:4" hidden="1" x14ac:dyDescent="0.3">
      <c r="A19659" s="23"/>
      <c r="D19659" s="23"/>
    </row>
    <row r="19660" spans="1:4" hidden="1" x14ac:dyDescent="0.3">
      <c r="A19660" s="23"/>
      <c r="D19660" s="23"/>
    </row>
    <row r="19661" spans="1:4" hidden="1" x14ac:dyDescent="0.3">
      <c r="A19661" s="23"/>
      <c r="D19661" s="23"/>
    </row>
    <row r="19662" spans="1:4" hidden="1" x14ac:dyDescent="0.3">
      <c r="A19662" s="23"/>
      <c r="D19662" s="23"/>
    </row>
    <row r="19663" spans="1:4" hidden="1" x14ac:dyDescent="0.3">
      <c r="A19663" s="23"/>
      <c r="D19663" s="23"/>
    </row>
    <row r="19664" spans="1:4" hidden="1" x14ac:dyDescent="0.3">
      <c r="A19664" s="23"/>
      <c r="D19664" s="23"/>
    </row>
    <row r="19665" spans="1:4" hidden="1" x14ac:dyDescent="0.3">
      <c r="A19665" s="23"/>
      <c r="D19665" s="23"/>
    </row>
    <row r="19666" spans="1:4" hidden="1" x14ac:dyDescent="0.3">
      <c r="A19666" s="23"/>
      <c r="D19666" s="23"/>
    </row>
    <row r="19667" spans="1:4" hidden="1" x14ac:dyDescent="0.3">
      <c r="A19667" s="23"/>
      <c r="D19667" s="23"/>
    </row>
    <row r="19668" spans="1:4" hidden="1" x14ac:dyDescent="0.3">
      <c r="A19668" s="23"/>
      <c r="D19668" s="23"/>
    </row>
    <row r="19669" spans="1:4" hidden="1" x14ac:dyDescent="0.3">
      <c r="A19669" s="23"/>
      <c r="D19669" s="23"/>
    </row>
    <row r="19670" spans="1:4" hidden="1" x14ac:dyDescent="0.3">
      <c r="A19670" s="23"/>
      <c r="D19670" s="23"/>
    </row>
    <row r="19671" spans="1:4" hidden="1" x14ac:dyDescent="0.3">
      <c r="A19671" s="23"/>
      <c r="D19671" s="23"/>
    </row>
    <row r="19672" spans="1:4" hidden="1" x14ac:dyDescent="0.3">
      <c r="A19672" s="23"/>
      <c r="D19672" s="23"/>
    </row>
    <row r="19673" spans="1:4" hidden="1" x14ac:dyDescent="0.3">
      <c r="A19673" s="23"/>
      <c r="D19673" s="23"/>
    </row>
    <row r="19674" spans="1:4" hidden="1" x14ac:dyDescent="0.3">
      <c r="A19674" s="23"/>
      <c r="D19674" s="23"/>
    </row>
    <row r="19675" spans="1:4" hidden="1" x14ac:dyDescent="0.3">
      <c r="A19675" s="23"/>
      <c r="D19675" s="23"/>
    </row>
    <row r="19676" spans="1:4" hidden="1" x14ac:dyDescent="0.3">
      <c r="A19676" s="23"/>
      <c r="D19676" s="23"/>
    </row>
    <row r="19677" spans="1:4" hidden="1" x14ac:dyDescent="0.3">
      <c r="A19677" s="23"/>
      <c r="D19677" s="23"/>
    </row>
    <row r="19678" spans="1:4" hidden="1" x14ac:dyDescent="0.3">
      <c r="A19678" s="23"/>
      <c r="D19678" s="23"/>
    </row>
    <row r="19679" spans="1:4" hidden="1" x14ac:dyDescent="0.3">
      <c r="A19679" s="23"/>
      <c r="D19679" s="23"/>
    </row>
    <row r="19680" spans="1:4" hidden="1" x14ac:dyDescent="0.3">
      <c r="A19680" s="23"/>
      <c r="D19680" s="23"/>
    </row>
    <row r="19681" spans="1:4" hidden="1" x14ac:dyDescent="0.3">
      <c r="A19681" s="23"/>
      <c r="D19681" s="23"/>
    </row>
    <row r="19682" spans="1:4" hidden="1" x14ac:dyDescent="0.3">
      <c r="A19682" s="23"/>
      <c r="D19682" s="23"/>
    </row>
    <row r="19683" spans="1:4" hidden="1" x14ac:dyDescent="0.3">
      <c r="A19683" s="23"/>
      <c r="D19683" s="23"/>
    </row>
    <row r="19684" spans="1:4" hidden="1" x14ac:dyDescent="0.3">
      <c r="A19684" s="23"/>
      <c r="D19684" s="23"/>
    </row>
    <row r="19685" spans="1:4" hidden="1" x14ac:dyDescent="0.3">
      <c r="A19685" s="23"/>
      <c r="D19685" s="23"/>
    </row>
    <row r="19686" spans="1:4" hidden="1" x14ac:dyDescent="0.3">
      <c r="A19686" s="23"/>
      <c r="D19686" s="23"/>
    </row>
    <row r="19687" spans="1:4" hidden="1" x14ac:dyDescent="0.3">
      <c r="A19687" s="23"/>
      <c r="D19687" s="23"/>
    </row>
    <row r="19688" spans="1:4" hidden="1" x14ac:dyDescent="0.3">
      <c r="A19688" s="23"/>
      <c r="D19688" s="23"/>
    </row>
    <row r="19689" spans="1:4" hidden="1" x14ac:dyDescent="0.3">
      <c r="A19689" s="23"/>
      <c r="D19689" s="23"/>
    </row>
    <row r="19690" spans="1:4" hidden="1" x14ac:dyDescent="0.3">
      <c r="A19690" s="23"/>
      <c r="D19690" s="23"/>
    </row>
    <row r="19691" spans="1:4" hidden="1" x14ac:dyDescent="0.3">
      <c r="A19691" s="23"/>
      <c r="D19691" s="23"/>
    </row>
    <row r="19692" spans="1:4" hidden="1" x14ac:dyDescent="0.3">
      <c r="A19692" s="23"/>
      <c r="D19692" s="23"/>
    </row>
    <row r="19693" spans="1:4" hidden="1" x14ac:dyDescent="0.3">
      <c r="A19693" s="23"/>
      <c r="D19693" s="23"/>
    </row>
    <row r="19694" spans="1:4" hidden="1" x14ac:dyDescent="0.3">
      <c r="A19694" s="23"/>
      <c r="D19694" s="23"/>
    </row>
    <row r="19695" spans="1:4" hidden="1" x14ac:dyDescent="0.3">
      <c r="A19695" s="23"/>
      <c r="D19695" s="23"/>
    </row>
    <row r="19696" spans="1:4" hidden="1" x14ac:dyDescent="0.3">
      <c r="A19696" s="23"/>
      <c r="D19696" s="23"/>
    </row>
    <row r="19697" spans="1:4" hidden="1" x14ac:dyDescent="0.3">
      <c r="A19697" s="23"/>
      <c r="D19697" s="23"/>
    </row>
    <row r="19698" spans="1:4" hidden="1" x14ac:dyDescent="0.3">
      <c r="A19698" s="23"/>
      <c r="D19698" s="23"/>
    </row>
    <row r="19699" spans="1:4" hidden="1" x14ac:dyDescent="0.3">
      <c r="A19699" s="23"/>
      <c r="D19699" s="23"/>
    </row>
    <row r="19700" spans="1:4" hidden="1" x14ac:dyDescent="0.3">
      <c r="A19700" s="23"/>
      <c r="D19700" s="23"/>
    </row>
    <row r="19701" spans="1:4" hidden="1" x14ac:dyDescent="0.3">
      <c r="A19701" s="23"/>
      <c r="D19701" s="23"/>
    </row>
    <row r="19702" spans="1:4" hidden="1" x14ac:dyDescent="0.3">
      <c r="A19702" s="23"/>
      <c r="D19702" s="23"/>
    </row>
    <row r="19703" spans="1:4" hidden="1" x14ac:dyDescent="0.3">
      <c r="A19703" s="23"/>
      <c r="D19703" s="23"/>
    </row>
    <row r="19704" spans="1:4" hidden="1" x14ac:dyDescent="0.3">
      <c r="A19704" s="23"/>
      <c r="D19704" s="23"/>
    </row>
    <row r="19705" spans="1:4" hidden="1" x14ac:dyDescent="0.3">
      <c r="A19705" s="23"/>
      <c r="D19705" s="23"/>
    </row>
    <row r="19706" spans="1:4" hidden="1" x14ac:dyDescent="0.3">
      <c r="A19706" s="23"/>
      <c r="D19706" s="23"/>
    </row>
    <row r="19707" spans="1:4" hidden="1" x14ac:dyDescent="0.3">
      <c r="A19707" s="23"/>
      <c r="D19707" s="23"/>
    </row>
    <row r="19708" spans="1:4" hidden="1" x14ac:dyDescent="0.3">
      <c r="A19708" s="23"/>
      <c r="D19708" s="23"/>
    </row>
    <row r="19709" spans="1:4" hidden="1" x14ac:dyDescent="0.3">
      <c r="A19709" s="23"/>
      <c r="D19709" s="23"/>
    </row>
    <row r="19710" spans="1:4" hidden="1" x14ac:dyDescent="0.3">
      <c r="A19710" s="23"/>
      <c r="D19710" s="23"/>
    </row>
    <row r="19711" spans="1:4" hidden="1" x14ac:dyDescent="0.3">
      <c r="A19711" s="23"/>
      <c r="D19711" s="23"/>
    </row>
    <row r="19712" spans="1:4" hidden="1" x14ac:dyDescent="0.3">
      <c r="A19712" s="23"/>
      <c r="D19712" s="23"/>
    </row>
    <row r="19713" spans="1:4" hidden="1" x14ac:dyDescent="0.3">
      <c r="A19713" s="23"/>
      <c r="D19713" s="23"/>
    </row>
    <row r="19714" spans="1:4" hidden="1" x14ac:dyDescent="0.3">
      <c r="A19714" s="23"/>
      <c r="D19714" s="23"/>
    </row>
    <row r="19715" spans="1:4" hidden="1" x14ac:dyDescent="0.3">
      <c r="A19715" s="23"/>
      <c r="D19715" s="23"/>
    </row>
    <row r="19716" spans="1:4" hidden="1" x14ac:dyDescent="0.3">
      <c r="A19716" s="23"/>
      <c r="D19716" s="23"/>
    </row>
    <row r="19717" spans="1:4" hidden="1" x14ac:dyDescent="0.3">
      <c r="A19717" s="23"/>
      <c r="D19717" s="23"/>
    </row>
    <row r="19718" spans="1:4" hidden="1" x14ac:dyDescent="0.3">
      <c r="A19718" s="23"/>
      <c r="D19718" s="23"/>
    </row>
    <row r="19719" spans="1:4" hidden="1" x14ac:dyDescent="0.3">
      <c r="A19719" s="23"/>
      <c r="D19719" s="23"/>
    </row>
    <row r="19720" spans="1:4" hidden="1" x14ac:dyDescent="0.3">
      <c r="A19720" s="23"/>
      <c r="D19720" s="23"/>
    </row>
    <row r="19721" spans="1:4" hidden="1" x14ac:dyDescent="0.3">
      <c r="A19721" s="23"/>
      <c r="D19721" s="23"/>
    </row>
    <row r="19722" spans="1:4" hidden="1" x14ac:dyDescent="0.3">
      <c r="A19722" s="23"/>
      <c r="D19722" s="23"/>
    </row>
    <row r="19723" spans="1:4" hidden="1" x14ac:dyDescent="0.3">
      <c r="A19723" s="23"/>
      <c r="D19723" s="23"/>
    </row>
    <row r="19724" spans="1:4" hidden="1" x14ac:dyDescent="0.3">
      <c r="A19724" s="23"/>
      <c r="D19724" s="23"/>
    </row>
    <row r="19725" spans="1:4" hidden="1" x14ac:dyDescent="0.3">
      <c r="A19725" s="23"/>
      <c r="D19725" s="23"/>
    </row>
    <row r="19726" spans="1:4" hidden="1" x14ac:dyDescent="0.3">
      <c r="A19726" s="23"/>
      <c r="D19726" s="23"/>
    </row>
    <row r="19727" spans="1:4" hidden="1" x14ac:dyDescent="0.3">
      <c r="A19727" s="23"/>
      <c r="D19727" s="23"/>
    </row>
    <row r="19728" spans="1:4" hidden="1" x14ac:dyDescent="0.3">
      <c r="A19728" s="23"/>
      <c r="D19728" s="23"/>
    </row>
    <row r="19729" spans="1:4" hidden="1" x14ac:dyDescent="0.3">
      <c r="A19729" s="23"/>
      <c r="D19729" s="23"/>
    </row>
    <row r="19730" spans="1:4" hidden="1" x14ac:dyDescent="0.3">
      <c r="A19730" s="23"/>
      <c r="D19730" s="23"/>
    </row>
    <row r="19731" spans="1:4" hidden="1" x14ac:dyDescent="0.3">
      <c r="A19731" s="23"/>
      <c r="D19731" s="23"/>
    </row>
    <row r="19732" spans="1:4" hidden="1" x14ac:dyDescent="0.3">
      <c r="A19732" s="23"/>
      <c r="D19732" s="23"/>
    </row>
    <row r="19733" spans="1:4" hidden="1" x14ac:dyDescent="0.3">
      <c r="A19733" s="23"/>
      <c r="D19733" s="23"/>
    </row>
    <row r="19734" spans="1:4" hidden="1" x14ac:dyDescent="0.3">
      <c r="A19734" s="23"/>
      <c r="D19734" s="23"/>
    </row>
    <row r="19735" spans="1:4" hidden="1" x14ac:dyDescent="0.3">
      <c r="A19735" s="23"/>
      <c r="D19735" s="23"/>
    </row>
    <row r="19736" spans="1:4" hidden="1" x14ac:dyDescent="0.3">
      <c r="A19736" s="23"/>
      <c r="D19736" s="23"/>
    </row>
    <row r="19737" spans="1:4" hidden="1" x14ac:dyDescent="0.3">
      <c r="A19737" s="23"/>
      <c r="D19737" s="23"/>
    </row>
    <row r="19738" spans="1:4" hidden="1" x14ac:dyDescent="0.3">
      <c r="A19738" s="23"/>
      <c r="D19738" s="23"/>
    </row>
    <row r="19739" spans="1:4" hidden="1" x14ac:dyDescent="0.3">
      <c r="A19739" s="23"/>
      <c r="D19739" s="23"/>
    </row>
    <row r="19740" spans="1:4" hidden="1" x14ac:dyDescent="0.3">
      <c r="A19740" s="23"/>
      <c r="D19740" s="23"/>
    </row>
    <row r="19741" spans="1:4" hidden="1" x14ac:dyDescent="0.3">
      <c r="A19741" s="23"/>
      <c r="D19741" s="23"/>
    </row>
    <row r="19742" spans="1:4" hidden="1" x14ac:dyDescent="0.3">
      <c r="A19742" s="23"/>
      <c r="D19742" s="23"/>
    </row>
    <row r="19743" spans="1:4" hidden="1" x14ac:dyDescent="0.3">
      <c r="A19743" s="23"/>
      <c r="D19743" s="23"/>
    </row>
    <row r="19744" spans="1:4" hidden="1" x14ac:dyDescent="0.3">
      <c r="A19744" s="23"/>
      <c r="D19744" s="23"/>
    </row>
    <row r="19745" spans="1:4" hidden="1" x14ac:dyDescent="0.3">
      <c r="A19745" s="23"/>
      <c r="D19745" s="23"/>
    </row>
    <row r="19746" spans="1:4" hidden="1" x14ac:dyDescent="0.3">
      <c r="A19746" s="23"/>
      <c r="D19746" s="23"/>
    </row>
    <row r="19747" spans="1:4" hidden="1" x14ac:dyDescent="0.3">
      <c r="A19747" s="23"/>
      <c r="D19747" s="23"/>
    </row>
    <row r="19748" spans="1:4" hidden="1" x14ac:dyDescent="0.3">
      <c r="A19748" s="23"/>
      <c r="D19748" s="23"/>
    </row>
    <row r="19749" spans="1:4" hidden="1" x14ac:dyDescent="0.3">
      <c r="A19749" s="23"/>
      <c r="D19749" s="23"/>
    </row>
    <row r="19750" spans="1:4" hidden="1" x14ac:dyDescent="0.3">
      <c r="A19750" s="23"/>
      <c r="D19750" s="23"/>
    </row>
    <row r="19751" spans="1:4" hidden="1" x14ac:dyDescent="0.3">
      <c r="A19751" s="23"/>
      <c r="D19751" s="23"/>
    </row>
    <row r="19752" spans="1:4" hidden="1" x14ac:dyDescent="0.3">
      <c r="A19752" s="23"/>
      <c r="D19752" s="23"/>
    </row>
    <row r="19753" spans="1:4" hidden="1" x14ac:dyDescent="0.3">
      <c r="A19753" s="23"/>
      <c r="D19753" s="23"/>
    </row>
    <row r="19754" spans="1:4" hidden="1" x14ac:dyDescent="0.3">
      <c r="A19754" s="23"/>
      <c r="D19754" s="23"/>
    </row>
    <row r="19755" spans="1:4" hidden="1" x14ac:dyDescent="0.3">
      <c r="A19755" s="23"/>
      <c r="D19755" s="23"/>
    </row>
    <row r="19756" spans="1:4" hidden="1" x14ac:dyDescent="0.3">
      <c r="A19756" s="23"/>
      <c r="D19756" s="23"/>
    </row>
    <row r="19757" spans="1:4" hidden="1" x14ac:dyDescent="0.3">
      <c r="A19757" s="23"/>
      <c r="D19757" s="23"/>
    </row>
    <row r="19758" spans="1:4" hidden="1" x14ac:dyDescent="0.3">
      <c r="A19758" s="23"/>
      <c r="D19758" s="23"/>
    </row>
    <row r="19759" spans="1:4" hidden="1" x14ac:dyDescent="0.3">
      <c r="A19759" s="23"/>
      <c r="D19759" s="23"/>
    </row>
    <row r="19760" spans="1:4" hidden="1" x14ac:dyDescent="0.3">
      <c r="A19760" s="23"/>
      <c r="D19760" s="23"/>
    </row>
    <row r="19761" spans="1:4" hidden="1" x14ac:dyDescent="0.3">
      <c r="A19761" s="23"/>
      <c r="D19761" s="23"/>
    </row>
    <row r="19762" spans="1:4" hidden="1" x14ac:dyDescent="0.3">
      <c r="A19762" s="23"/>
      <c r="D19762" s="23"/>
    </row>
    <row r="19763" spans="1:4" hidden="1" x14ac:dyDescent="0.3">
      <c r="A19763" s="23"/>
      <c r="D19763" s="23"/>
    </row>
    <row r="19764" spans="1:4" hidden="1" x14ac:dyDescent="0.3">
      <c r="A19764" s="23"/>
      <c r="D19764" s="23"/>
    </row>
    <row r="19765" spans="1:4" hidden="1" x14ac:dyDescent="0.3">
      <c r="A19765" s="23"/>
      <c r="D19765" s="23"/>
    </row>
    <row r="19766" spans="1:4" hidden="1" x14ac:dyDescent="0.3">
      <c r="A19766" s="23"/>
      <c r="D19766" s="23"/>
    </row>
    <row r="19767" spans="1:4" hidden="1" x14ac:dyDescent="0.3">
      <c r="A19767" s="23"/>
      <c r="D19767" s="23"/>
    </row>
    <row r="19768" spans="1:4" hidden="1" x14ac:dyDescent="0.3">
      <c r="A19768" s="23"/>
      <c r="D19768" s="23"/>
    </row>
    <row r="19769" spans="1:4" hidden="1" x14ac:dyDescent="0.3">
      <c r="A19769" s="23"/>
      <c r="D19769" s="23"/>
    </row>
    <row r="19770" spans="1:4" hidden="1" x14ac:dyDescent="0.3">
      <c r="A19770" s="23"/>
      <c r="D19770" s="23"/>
    </row>
    <row r="19771" spans="1:4" hidden="1" x14ac:dyDescent="0.3">
      <c r="A19771" s="23"/>
      <c r="D19771" s="23"/>
    </row>
    <row r="19772" spans="1:4" hidden="1" x14ac:dyDescent="0.3">
      <c r="A19772" s="23"/>
      <c r="D19772" s="23"/>
    </row>
    <row r="19773" spans="1:4" hidden="1" x14ac:dyDescent="0.3">
      <c r="A19773" s="23"/>
      <c r="D19773" s="23"/>
    </row>
    <row r="19774" spans="1:4" hidden="1" x14ac:dyDescent="0.3">
      <c r="A19774" s="23"/>
      <c r="D19774" s="23"/>
    </row>
    <row r="19775" spans="1:4" hidden="1" x14ac:dyDescent="0.3">
      <c r="A19775" s="23"/>
      <c r="D19775" s="23"/>
    </row>
    <row r="19776" spans="1:4" hidden="1" x14ac:dyDescent="0.3">
      <c r="A19776" s="23"/>
      <c r="D19776" s="23"/>
    </row>
    <row r="19777" spans="1:4" hidden="1" x14ac:dyDescent="0.3">
      <c r="A19777" s="23"/>
      <c r="D19777" s="23"/>
    </row>
    <row r="19778" spans="1:4" hidden="1" x14ac:dyDescent="0.3">
      <c r="A19778" s="23"/>
      <c r="D19778" s="23"/>
    </row>
    <row r="19779" spans="1:4" hidden="1" x14ac:dyDescent="0.3">
      <c r="A19779" s="23"/>
      <c r="D19779" s="23"/>
    </row>
    <row r="19780" spans="1:4" hidden="1" x14ac:dyDescent="0.3">
      <c r="A19780" s="23"/>
      <c r="D19780" s="23"/>
    </row>
    <row r="19781" spans="1:4" hidden="1" x14ac:dyDescent="0.3">
      <c r="A19781" s="23"/>
      <c r="D19781" s="23"/>
    </row>
    <row r="19782" spans="1:4" hidden="1" x14ac:dyDescent="0.3">
      <c r="A19782" s="23"/>
      <c r="D19782" s="23"/>
    </row>
    <row r="19783" spans="1:4" hidden="1" x14ac:dyDescent="0.3">
      <c r="A19783" s="23"/>
      <c r="D19783" s="23"/>
    </row>
    <row r="19784" spans="1:4" hidden="1" x14ac:dyDescent="0.3">
      <c r="A19784" s="23"/>
      <c r="D19784" s="23"/>
    </row>
    <row r="19785" spans="1:4" hidden="1" x14ac:dyDescent="0.3">
      <c r="A19785" s="23"/>
      <c r="D19785" s="23"/>
    </row>
    <row r="19786" spans="1:4" hidden="1" x14ac:dyDescent="0.3">
      <c r="A19786" s="23"/>
      <c r="D19786" s="23"/>
    </row>
    <row r="19787" spans="1:4" hidden="1" x14ac:dyDescent="0.3">
      <c r="A19787" s="23"/>
      <c r="D19787" s="23"/>
    </row>
    <row r="19788" spans="1:4" hidden="1" x14ac:dyDescent="0.3">
      <c r="A19788" s="23"/>
      <c r="D19788" s="23"/>
    </row>
    <row r="19789" spans="1:4" hidden="1" x14ac:dyDescent="0.3">
      <c r="A19789" s="23"/>
      <c r="D19789" s="23"/>
    </row>
    <row r="19790" spans="1:4" hidden="1" x14ac:dyDescent="0.3">
      <c r="A19790" s="23"/>
      <c r="D19790" s="23"/>
    </row>
    <row r="19791" spans="1:4" hidden="1" x14ac:dyDescent="0.3">
      <c r="A19791" s="23"/>
      <c r="D19791" s="23"/>
    </row>
    <row r="19792" spans="1:4" hidden="1" x14ac:dyDescent="0.3">
      <c r="A19792" s="23"/>
      <c r="D19792" s="23"/>
    </row>
    <row r="19793" spans="1:4" hidden="1" x14ac:dyDescent="0.3">
      <c r="A19793" s="23"/>
      <c r="D19793" s="23"/>
    </row>
    <row r="19794" spans="1:4" hidden="1" x14ac:dyDescent="0.3">
      <c r="A19794" s="23"/>
      <c r="D19794" s="23"/>
    </row>
    <row r="19795" spans="1:4" hidden="1" x14ac:dyDescent="0.3">
      <c r="A19795" s="23"/>
      <c r="D19795" s="23"/>
    </row>
    <row r="19796" spans="1:4" hidden="1" x14ac:dyDescent="0.3">
      <c r="A19796" s="23"/>
      <c r="D19796" s="23"/>
    </row>
    <row r="19797" spans="1:4" hidden="1" x14ac:dyDescent="0.3">
      <c r="A19797" s="23"/>
      <c r="D19797" s="23"/>
    </row>
    <row r="19798" spans="1:4" hidden="1" x14ac:dyDescent="0.3">
      <c r="A19798" s="23"/>
      <c r="D19798" s="23"/>
    </row>
    <row r="19799" spans="1:4" hidden="1" x14ac:dyDescent="0.3">
      <c r="A19799" s="23"/>
      <c r="D19799" s="23"/>
    </row>
    <row r="19800" spans="1:4" hidden="1" x14ac:dyDescent="0.3">
      <c r="A19800" s="23"/>
      <c r="D19800" s="23"/>
    </row>
    <row r="19801" spans="1:4" hidden="1" x14ac:dyDescent="0.3">
      <c r="A19801" s="23"/>
      <c r="D19801" s="23"/>
    </row>
    <row r="19802" spans="1:4" hidden="1" x14ac:dyDescent="0.3">
      <c r="A19802" s="23"/>
      <c r="D19802" s="23"/>
    </row>
    <row r="19803" spans="1:4" hidden="1" x14ac:dyDescent="0.3">
      <c r="A19803" s="23"/>
      <c r="D19803" s="23"/>
    </row>
    <row r="19804" spans="1:4" hidden="1" x14ac:dyDescent="0.3">
      <c r="A19804" s="23"/>
      <c r="D19804" s="23"/>
    </row>
    <row r="19805" spans="1:4" hidden="1" x14ac:dyDescent="0.3">
      <c r="A19805" s="23"/>
      <c r="D19805" s="23"/>
    </row>
    <row r="19806" spans="1:4" hidden="1" x14ac:dyDescent="0.3">
      <c r="A19806" s="23"/>
      <c r="D19806" s="23"/>
    </row>
    <row r="19807" spans="1:4" hidden="1" x14ac:dyDescent="0.3">
      <c r="A19807" s="23"/>
      <c r="D19807" s="23"/>
    </row>
    <row r="19808" spans="1:4" hidden="1" x14ac:dyDescent="0.3">
      <c r="A19808" s="23"/>
      <c r="D19808" s="23"/>
    </row>
    <row r="19809" spans="1:4" hidden="1" x14ac:dyDescent="0.3">
      <c r="A19809" s="23"/>
      <c r="D19809" s="23"/>
    </row>
    <row r="19810" spans="1:4" hidden="1" x14ac:dyDescent="0.3">
      <c r="A19810" s="23"/>
      <c r="D19810" s="23"/>
    </row>
    <row r="19811" spans="1:4" hidden="1" x14ac:dyDescent="0.3">
      <c r="A19811" s="23"/>
      <c r="D19811" s="23"/>
    </row>
    <row r="19812" spans="1:4" hidden="1" x14ac:dyDescent="0.3">
      <c r="A19812" s="23"/>
      <c r="D19812" s="23"/>
    </row>
    <row r="19813" spans="1:4" hidden="1" x14ac:dyDescent="0.3">
      <c r="A19813" s="23"/>
      <c r="D19813" s="23"/>
    </row>
    <row r="19814" spans="1:4" hidden="1" x14ac:dyDescent="0.3">
      <c r="A19814" s="23"/>
      <c r="D19814" s="23"/>
    </row>
    <row r="19815" spans="1:4" hidden="1" x14ac:dyDescent="0.3">
      <c r="A19815" s="23"/>
      <c r="D19815" s="23"/>
    </row>
    <row r="19816" spans="1:4" hidden="1" x14ac:dyDescent="0.3">
      <c r="A19816" s="23"/>
      <c r="D19816" s="23"/>
    </row>
    <row r="19817" spans="1:4" hidden="1" x14ac:dyDescent="0.3">
      <c r="A19817" s="23"/>
      <c r="D19817" s="23"/>
    </row>
    <row r="19818" spans="1:4" hidden="1" x14ac:dyDescent="0.3">
      <c r="A19818" s="23"/>
      <c r="D19818" s="23"/>
    </row>
    <row r="19819" spans="1:4" hidden="1" x14ac:dyDescent="0.3">
      <c r="A19819" s="23"/>
      <c r="D19819" s="23"/>
    </row>
    <row r="19820" spans="1:4" hidden="1" x14ac:dyDescent="0.3">
      <c r="A19820" s="23"/>
      <c r="D19820" s="23"/>
    </row>
    <row r="19821" spans="1:4" hidden="1" x14ac:dyDescent="0.3">
      <c r="A19821" s="23"/>
      <c r="D19821" s="23"/>
    </row>
    <row r="19822" spans="1:4" hidden="1" x14ac:dyDescent="0.3">
      <c r="A19822" s="23"/>
      <c r="D19822" s="23"/>
    </row>
    <row r="19823" spans="1:4" hidden="1" x14ac:dyDescent="0.3">
      <c r="A19823" s="23"/>
      <c r="D19823" s="23"/>
    </row>
    <row r="19824" spans="1:4" hidden="1" x14ac:dyDescent="0.3">
      <c r="A19824" s="23"/>
      <c r="D19824" s="23"/>
    </row>
    <row r="19825" spans="1:4" hidden="1" x14ac:dyDescent="0.3">
      <c r="A19825" s="23"/>
      <c r="D19825" s="23"/>
    </row>
    <row r="19826" spans="1:4" hidden="1" x14ac:dyDescent="0.3">
      <c r="A19826" s="23"/>
      <c r="D19826" s="23"/>
    </row>
    <row r="19827" spans="1:4" hidden="1" x14ac:dyDescent="0.3">
      <c r="A19827" s="23"/>
      <c r="D19827" s="23"/>
    </row>
    <row r="19828" spans="1:4" hidden="1" x14ac:dyDescent="0.3">
      <c r="A19828" s="23"/>
      <c r="D19828" s="23"/>
    </row>
    <row r="19829" spans="1:4" hidden="1" x14ac:dyDescent="0.3">
      <c r="A19829" s="23"/>
      <c r="D19829" s="23"/>
    </row>
    <row r="19830" spans="1:4" hidden="1" x14ac:dyDescent="0.3">
      <c r="A19830" s="23"/>
      <c r="D19830" s="23"/>
    </row>
    <row r="19831" spans="1:4" hidden="1" x14ac:dyDescent="0.3">
      <c r="A19831" s="23"/>
      <c r="D19831" s="23"/>
    </row>
    <row r="19832" spans="1:4" hidden="1" x14ac:dyDescent="0.3">
      <c r="A19832" s="23"/>
      <c r="D19832" s="23"/>
    </row>
    <row r="19833" spans="1:4" hidden="1" x14ac:dyDescent="0.3">
      <c r="A19833" s="23"/>
      <c r="D19833" s="23"/>
    </row>
    <row r="19834" spans="1:4" hidden="1" x14ac:dyDescent="0.3">
      <c r="A19834" s="23"/>
      <c r="D19834" s="23"/>
    </row>
    <row r="19835" spans="1:4" hidden="1" x14ac:dyDescent="0.3">
      <c r="A19835" s="23"/>
      <c r="D19835" s="23"/>
    </row>
    <row r="19836" spans="1:4" hidden="1" x14ac:dyDescent="0.3">
      <c r="A19836" s="23"/>
      <c r="D19836" s="23"/>
    </row>
    <row r="19837" spans="1:4" hidden="1" x14ac:dyDescent="0.3">
      <c r="A19837" s="23"/>
      <c r="D19837" s="23"/>
    </row>
    <row r="19838" spans="1:4" hidden="1" x14ac:dyDescent="0.3">
      <c r="A19838" s="23"/>
      <c r="D19838" s="23"/>
    </row>
    <row r="19839" spans="1:4" hidden="1" x14ac:dyDescent="0.3">
      <c r="A19839" s="23"/>
      <c r="D19839" s="23"/>
    </row>
    <row r="19840" spans="1:4" hidden="1" x14ac:dyDescent="0.3">
      <c r="A19840" s="23"/>
      <c r="D19840" s="23"/>
    </row>
    <row r="19841" spans="1:4" hidden="1" x14ac:dyDescent="0.3">
      <c r="A19841" s="23"/>
      <c r="D19841" s="23"/>
    </row>
    <row r="19842" spans="1:4" hidden="1" x14ac:dyDescent="0.3">
      <c r="A19842" s="23"/>
      <c r="D19842" s="23"/>
    </row>
    <row r="19843" spans="1:4" hidden="1" x14ac:dyDescent="0.3">
      <c r="A19843" s="23"/>
      <c r="D19843" s="23"/>
    </row>
    <row r="19844" spans="1:4" hidden="1" x14ac:dyDescent="0.3">
      <c r="A19844" s="23"/>
      <c r="D19844" s="23"/>
    </row>
    <row r="19845" spans="1:4" hidden="1" x14ac:dyDescent="0.3">
      <c r="A19845" s="23"/>
      <c r="D19845" s="23"/>
    </row>
    <row r="19846" spans="1:4" hidden="1" x14ac:dyDescent="0.3">
      <c r="A19846" s="23"/>
      <c r="D19846" s="23"/>
    </row>
    <row r="19847" spans="1:4" hidden="1" x14ac:dyDescent="0.3">
      <c r="A19847" s="23"/>
      <c r="D19847" s="23"/>
    </row>
    <row r="19848" spans="1:4" hidden="1" x14ac:dyDescent="0.3">
      <c r="A19848" s="23"/>
      <c r="D19848" s="23"/>
    </row>
    <row r="19849" spans="1:4" hidden="1" x14ac:dyDescent="0.3">
      <c r="A19849" s="23"/>
      <c r="D19849" s="23"/>
    </row>
    <row r="19850" spans="1:4" hidden="1" x14ac:dyDescent="0.3">
      <c r="A19850" s="23"/>
      <c r="D19850" s="23"/>
    </row>
    <row r="19851" spans="1:4" hidden="1" x14ac:dyDescent="0.3">
      <c r="A19851" s="23"/>
      <c r="D19851" s="23"/>
    </row>
    <row r="19852" spans="1:4" hidden="1" x14ac:dyDescent="0.3">
      <c r="A19852" s="23"/>
      <c r="D19852" s="23"/>
    </row>
    <row r="19853" spans="1:4" hidden="1" x14ac:dyDescent="0.3">
      <c r="A19853" s="23"/>
      <c r="D19853" s="23"/>
    </row>
    <row r="19854" spans="1:4" hidden="1" x14ac:dyDescent="0.3">
      <c r="A19854" s="23"/>
      <c r="D19854" s="23"/>
    </row>
    <row r="19855" spans="1:4" hidden="1" x14ac:dyDescent="0.3">
      <c r="A19855" s="23"/>
      <c r="D19855" s="23"/>
    </row>
    <row r="19856" spans="1:4" hidden="1" x14ac:dyDescent="0.3">
      <c r="A19856" s="23"/>
      <c r="D19856" s="23"/>
    </row>
    <row r="19857" spans="1:4" hidden="1" x14ac:dyDescent="0.3">
      <c r="A19857" s="23"/>
      <c r="D19857" s="23"/>
    </row>
    <row r="19858" spans="1:4" hidden="1" x14ac:dyDescent="0.3">
      <c r="A19858" s="23"/>
      <c r="D19858" s="23"/>
    </row>
    <row r="19859" spans="1:4" hidden="1" x14ac:dyDescent="0.3">
      <c r="A19859" s="23"/>
      <c r="D19859" s="23"/>
    </row>
    <row r="19860" spans="1:4" hidden="1" x14ac:dyDescent="0.3">
      <c r="A19860" s="23"/>
      <c r="D19860" s="23"/>
    </row>
    <row r="19861" spans="1:4" hidden="1" x14ac:dyDescent="0.3">
      <c r="A19861" s="23"/>
      <c r="D19861" s="23"/>
    </row>
    <row r="19862" spans="1:4" hidden="1" x14ac:dyDescent="0.3">
      <c r="A19862" s="23"/>
      <c r="D19862" s="23"/>
    </row>
    <row r="19863" spans="1:4" hidden="1" x14ac:dyDescent="0.3">
      <c r="A19863" s="23"/>
      <c r="D19863" s="23"/>
    </row>
    <row r="19864" spans="1:4" hidden="1" x14ac:dyDescent="0.3">
      <c r="A19864" s="23"/>
      <c r="D19864" s="23"/>
    </row>
    <row r="19865" spans="1:4" hidden="1" x14ac:dyDescent="0.3">
      <c r="A19865" s="23"/>
      <c r="D19865" s="23"/>
    </row>
    <row r="19866" spans="1:4" hidden="1" x14ac:dyDescent="0.3">
      <c r="A19866" s="23"/>
      <c r="D19866" s="23"/>
    </row>
    <row r="19867" spans="1:4" hidden="1" x14ac:dyDescent="0.3">
      <c r="A19867" s="23"/>
      <c r="D19867" s="23"/>
    </row>
    <row r="19868" spans="1:4" hidden="1" x14ac:dyDescent="0.3">
      <c r="A19868" s="23"/>
      <c r="D19868" s="23"/>
    </row>
    <row r="19869" spans="1:4" hidden="1" x14ac:dyDescent="0.3">
      <c r="A19869" s="23"/>
      <c r="D19869" s="23"/>
    </row>
    <row r="19870" spans="1:4" hidden="1" x14ac:dyDescent="0.3">
      <c r="A19870" s="23"/>
      <c r="D19870" s="23"/>
    </row>
    <row r="19871" spans="1:4" hidden="1" x14ac:dyDescent="0.3">
      <c r="A19871" s="23"/>
      <c r="D19871" s="23"/>
    </row>
    <row r="19872" spans="1:4" hidden="1" x14ac:dyDescent="0.3">
      <c r="A19872" s="23"/>
      <c r="D19872" s="23"/>
    </row>
    <row r="19873" spans="1:4" hidden="1" x14ac:dyDescent="0.3">
      <c r="A19873" s="23"/>
      <c r="D19873" s="23"/>
    </row>
    <row r="19874" spans="1:4" hidden="1" x14ac:dyDescent="0.3">
      <c r="A19874" s="23"/>
      <c r="D19874" s="23"/>
    </row>
    <row r="19875" spans="1:4" hidden="1" x14ac:dyDescent="0.3">
      <c r="A19875" s="23"/>
      <c r="D19875" s="23"/>
    </row>
    <row r="19876" spans="1:4" hidden="1" x14ac:dyDescent="0.3">
      <c r="A19876" s="23"/>
      <c r="D19876" s="23"/>
    </row>
    <row r="19877" spans="1:4" hidden="1" x14ac:dyDescent="0.3">
      <c r="A19877" s="23"/>
      <c r="D19877" s="23"/>
    </row>
    <row r="19878" spans="1:4" hidden="1" x14ac:dyDescent="0.3">
      <c r="A19878" s="23"/>
      <c r="D19878" s="23"/>
    </row>
    <row r="19879" spans="1:4" hidden="1" x14ac:dyDescent="0.3">
      <c r="A19879" s="23"/>
      <c r="D19879" s="23"/>
    </row>
    <row r="19880" spans="1:4" hidden="1" x14ac:dyDescent="0.3">
      <c r="A19880" s="23"/>
      <c r="D19880" s="23"/>
    </row>
    <row r="19881" spans="1:4" hidden="1" x14ac:dyDescent="0.3">
      <c r="A19881" s="23"/>
      <c r="D19881" s="23"/>
    </row>
    <row r="19882" spans="1:4" hidden="1" x14ac:dyDescent="0.3">
      <c r="A19882" s="23"/>
      <c r="D19882" s="23"/>
    </row>
    <row r="19883" spans="1:4" hidden="1" x14ac:dyDescent="0.3">
      <c r="A19883" s="23"/>
      <c r="D19883" s="23"/>
    </row>
    <row r="19884" spans="1:4" hidden="1" x14ac:dyDescent="0.3">
      <c r="A19884" s="23"/>
      <c r="D19884" s="23"/>
    </row>
    <row r="19885" spans="1:4" hidden="1" x14ac:dyDescent="0.3">
      <c r="A19885" s="23"/>
      <c r="D19885" s="23"/>
    </row>
    <row r="19886" spans="1:4" hidden="1" x14ac:dyDescent="0.3">
      <c r="A19886" s="23"/>
      <c r="D19886" s="23"/>
    </row>
    <row r="19887" spans="1:4" hidden="1" x14ac:dyDescent="0.3">
      <c r="A19887" s="23"/>
      <c r="D19887" s="23"/>
    </row>
    <row r="19888" spans="1:4" hidden="1" x14ac:dyDescent="0.3">
      <c r="A19888" s="23"/>
      <c r="D19888" s="23"/>
    </row>
    <row r="19889" spans="1:4" hidden="1" x14ac:dyDescent="0.3">
      <c r="A19889" s="23"/>
      <c r="D19889" s="23"/>
    </row>
    <row r="19890" spans="1:4" hidden="1" x14ac:dyDescent="0.3">
      <c r="A19890" s="23"/>
      <c r="D19890" s="23"/>
    </row>
    <row r="19891" spans="1:4" hidden="1" x14ac:dyDescent="0.3">
      <c r="A19891" s="23"/>
      <c r="D19891" s="23"/>
    </row>
    <row r="19892" spans="1:4" hidden="1" x14ac:dyDescent="0.3">
      <c r="A19892" s="23"/>
      <c r="D19892" s="23"/>
    </row>
    <row r="19893" spans="1:4" hidden="1" x14ac:dyDescent="0.3">
      <c r="A19893" s="23"/>
      <c r="D19893" s="23"/>
    </row>
    <row r="19894" spans="1:4" hidden="1" x14ac:dyDescent="0.3">
      <c r="A19894" s="23"/>
      <c r="D19894" s="23"/>
    </row>
    <row r="19895" spans="1:4" hidden="1" x14ac:dyDescent="0.3">
      <c r="A19895" s="23"/>
      <c r="D19895" s="23"/>
    </row>
    <row r="19896" spans="1:4" hidden="1" x14ac:dyDescent="0.3">
      <c r="A19896" s="23"/>
      <c r="D19896" s="23"/>
    </row>
    <row r="19897" spans="1:4" hidden="1" x14ac:dyDescent="0.3">
      <c r="A19897" s="23"/>
      <c r="D19897" s="23"/>
    </row>
    <row r="19898" spans="1:4" hidden="1" x14ac:dyDescent="0.3">
      <c r="A19898" s="23"/>
      <c r="D19898" s="23"/>
    </row>
    <row r="19899" spans="1:4" hidden="1" x14ac:dyDescent="0.3">
      <c r="A19899" s="23"/>
      <c r="D19899" s="23"/>
    </row>
    <row r="19900" spans="1:4" hidden="1" x14ac:dyDescent="0.3">
      <c r="A19900" s="23"/>
      <c r="D19900" s="23"/>
    </row>
    <row r="19901" spans="1:4" hidden="1" x14ac:dyDescent="0.3">
      <c r="A19901" s="23"/>
      <c r="D19901" s="23"/>
    </row>
    <row r="19902" spans="1:4" hidden="1" x14ac:dyDescent="0.3">
      <c r="A19902" s="23"/>
      <c r="D19902" s="23"/>
    </row>
    <row r="19903" spans="1:4" hidden="1" x14ac:dyDescent="0.3">
      <c r="A19903" s="23"/>
      <c r="D19903" s="23"/>
    </row>
    <row r="19904" spans="1:4" hidden="1" x14ac:dyDescent="0.3">
      <c r="A19904" s="23"/>
      <c r="D19904" s="23"/>
    </row>
    <row r="19905" spans="1:4" hidden="1" x14ac:dyDescent="0.3">
      <c r="A19905" s="23"/>
      <c r="D19905" s="23"/>
    </row>
    <row r="19906" spans="1:4" hidden="1" x14ac:dyDescent="0.3">
      <c r="A19906" s="23"/>
      <c r="D19906" s="23"/>
    </row>
    <row r="19907" spans="1:4" hidden="1" x14ac:dyDescent="0.3">
      <c r="A19907" s="23"/>
      <c r="D19907" s="23"/>
    </row>
    <row r="19908" spans="1:4" hidden="1" x14ac:dyDescent="0.3">
      <c r="A19908" s="23"/>
      <c r="D19908" s="23"/>
    </row>
    <row r="19909" spans="1:4" hidden="1" x14ac:dyDescent="0.3">
      <c r="A19909" s="23"/>
      <c r="D19909" s="23"/>
    </row>
    <row r="19910" spans="1:4" hidden="1" x14ac:dyDescent="0.3">
      <c r="A19910" s="23"/>
      <c r="D19910" s="23"/>
    </row>
    <row r="19911" spans="1:4" hidden="1" x14ac:dyDescent="0.3">
      <c r="A19911" s="23"/>
      <c r="D19911" s="23"/>
    </row>
    <row r="19912" spans="1:4" hidden="1" x14ac:dyDescent="0.3">
      <c r="A19912" s="23"/>
      <c r="D19912" s="23"/>
    </row>
    <row r="19913" spans="1:4" hidden="1" x14ac:dyDescent="0.3">
      <c r="A19913" s="23"/>
      <c r="D19913" s="23"/>
    </row>
    <row r="19914" spans="1:4" hidden="1" x14ac:dyDescent="0.3">
      <c r="A19914" s="23"/>
      <c r="D19914" s="23"/>
    </row>
    <row r="19915" spans="1:4" hidden="1" x14ac:dyDescent="0.3">
      <c r="A19915" s="23"/>
      <c r="D19915" s="23"/>
    </row>
    <row r="19916" spans="1:4" hidden="1" x14ac:dyDescent="0.3">
      <c r="A19916" s="23"/>
      <c r="D19916" s="23"/>
    </row>
    <row r="19917" spans="1:4" hidden="1" x14ac:dyDescent="0.3">
      <c r="A19917" s="23"/>
      <c r="D19917" s="23"/>
    </row>
    <row r="19918" spans="1:4" hidden="1" x14ac:dyDescent="0.3">
      <c r="A19918" s="23"/>
      <c r="D19918" s="23"/>
    </row>
    <row r="19919" spans="1:4" hidden="1" x14ac:dyDescent="0.3">
      <c r="A19919" s="23"/>
      <c r="D19919" s="23"/>
    </row>
    <row r="19920" spans="1:4" hidden="1" x14ac:dyDescent="0.3">
      <c r="A19920" s="23"/>
      <c r="D19920" s="23"/>
    </row>
    <row r="19921" spans="1:4" hidden="1" x14ac:dyDescent="0.3">
      <c r="A19921" s="23"/>
      <c r="D19921" s="23"/>
    </row>
    <row r="19922" spans="1:4" hidden="1" x14ac:dyDescent="0.3">
      <c r="A19922" s="23"/>
      <c r="D19922" s="23"/>
    </row>
    <row r="19923" spans="1:4" hidden="1" x14ac:dyDescent="0.3">
      <c r="A19923" s="23"/>
      <c r="D19923" s="23"/>
    </row>
    <row r="19924" spans="1:4" hidden="1" x14ac:dyDescent="0.3">
      <c r="A19924" s="23"/>
      <c r="D19924" s="23"/>
    </row>
    <row r="19925" spans="1:4" hidden="1" x14ac:dyDescent="0.3">
      <c r="A19925" s="23"/>
      <c r="D19925" s="23"/>
    </row>
    <row r="19926" spans="1:4" hidden="1" x14ac:dyDescent="0.3">
      <c r="A19926" s="23"/>
      <c r="D19926" s="23"/>
    </row>
    <row r="19927" spans="1:4" hidden="1" x14ac:dyDescent="0.3">
      <c r="A19927" s="23"/>
      <c r="D19927" s="23"/>
    </row>
    <row r="19928" spans="1:4" hidden="1" x14ac:dyDescent="0.3">
      <c r="A19928" s="23"/>
      <c r="D19928" s="23"/>
    </row>
    <row r="19929" spans="1:4" hidden="1" x14ac:dyDescent="0.3">
      <c r="A19929" s="23"/>
      <c r="D19929" s="23"/>
    </row>
    <row r="19930" spans="1:4" hidden="1" x14ac:dyDescent="0.3">
      <c r="A19930" s="23"/>
      <c r="D19930" s="23"/>
    </row>
    <row r="19931" spans="1:4" hidden="1" x14ac:dyDescent="0.3">
      <c r="A19931" s="23"/>
      <c r="D19931" s="23"/>
    </row>
    <row r="19932" spans="1:4" hidden="1" x14ac:dyDescent="0.3">
      <c r="A19932" s="23"/>
      <c r="D19932" s="23"/>
    </row>
    <row r="19933" spans="1:4" hidden="1" x14ac:dyDescent="0.3">
      <c r="A19933" s="23"/>
      <c r="D19933" s="23"/>
    </row>
    <row r="19934" spans="1:4" hidden="1" x14ac:dyDescent="0.3">
      <c r="A19934" s="23"/>
      <c r="D19934" s="23"/>
    </row>
    <row r="19935" spans="1:4" hidden="1" x14ac:dyDescent="0.3">
      <c r="A19935" s="23"/>
      <c r="D19935" s="23"/>
    </row>
    <row r="19936" spans="1:4" hidden="1" x14ac:dyDescent="0.3">
      <c r="A19936" s="23"/>
      <c r="D19936" s="23"/>
    </row>
    <row r="19937" spans="1:4" hidden="1" x14ac:dyDescent="0.3">
      <c r="A19937" s="23"/>
      <c r="D19937" s="23"/>
    </row>
    <row r="19938" spans="1:4" hidden="1" x14ac:dyDescent="0.3">
      <c r="A19938" s="23"/>
      <c r="D19938" s="23"/>
    </row>
    <row r="19939" spans="1:4" hidden="1" x14ac:dyDescent="0.3">
      <c r="A19939" s="23"/>
      <c r="D19939" s="23"/>
    </row>
    <row r="19940" spans="1:4" hidden="1" x14ac:dyDescent="0.3">
      <c r="A19940" s="23"/>
      <c r="D19940" s="23"/>
    </row>
    <row r="19941" spans="1:4" hidden="1" x14ac:dyDescent="0.3">
      <c r="A19941" s="23"/>
      <c r="D19941" s="23"/>
    </row>
    <row r="19942" spans="1:4" hidden="1" x14ac:dyDescent="0.3">
      <c r="A19942" s="23"/>
      <c r="D19942" s="23"/>
    </row>
    <row r="19943" spans="1:4" hidden="1" x14ac:dyDescent="0.3">
      <c r="A19943" s="23"/>
      <c r="D19943" s="23"/>
    </row>
    <row r="19944" spans="1:4" hidden="1" x14ac:dyDescent="0.3">
      <c r="A19944" s="23"/>
      <c r="D19944" s="23"/>
    </row>
    <row r="19945" spans="1:4" hidden="1" x14ac:dyDescent="0.3">
      <c r="A19945" s="23"/>
      <c r="D19945" s="23"/>
    </row>
    <row r="19946" spans="1:4" hidden="1" x14ac:dyDescent="0.3">
      <c r="A19946" s="23"/>
      <c r="D19946" s="23"/>
    </row>
    <row r="19947" spans="1:4" hidden="1" x14ac:dyDescent="0.3">
      <c r="A19947" s="23"/>
      <c r="D19947" s="23"/>
    </row>
    <row r="19948" spans="1:4" hidden="1" x14ac:dyDescent="0.3">
      <c r="A19948" s="23"/>
      <c r="D19948" s="23"/>
    </row>
    <row r="19949" spans="1:4" hidden="1" x14ac:dyDescent="0.3">
      <c r="A19949" s="23"/>
      <c r="D19949" s="23"/>
    </row>
    <row r="19950" spans="1:4" hidden="1" x14ac:dyDescent="0.3">
      <c r="A19950" s="23"/>
      <c r="D19950" s="23"/>
    </row>
    <row r="19951" spans="1:4" hidden="1" x14ac:dyDescent="0.3">
      <c r="A19951" s="23"/>
      <c r="D19951" s="23"/>
    </row>
    <row r="19952" spans="1:4" hidden="1" x14ac:dyDescent="0.3">
      <c r="A19952" s="23"/>
      <c r="D19952" s="23"/>
    </row>
    <row r="19953" spans="1:4" hidden="1" x14ac:dyDescent="0.3">
      <c r="A19953" s="23"/>
      <c r="D19953" s="23"/>
    </row>
    <row r="19954" spans="1:4" hidden="1" x14ac:dyDescent="0.3">
      <c r="A19954" s="23"/>
      <c r="D19954" s="23"/>
    </row>
    <row r="19955" spans="1:4" hidden="1" x14ac:dyDescent="0.3">
      <c r="A19955" s="23"/>
      <c r="D19955" s="23"/>
    </row>
    <row r="19956" spans="1:4" hidden="1" x14ac:dyDescent="0.3">
      <c r="A19956" s="23"/>
      <c r="D19956" s="23"/>
    </row>
    <row r="19957" spans="1:4" hidden="1" x14ac:dyDescent="0.3">
      <c r="A19957" s="23"/>
      <c r="D19957" s="23"/>
    </row>
    <row r="19958" spans="1:4" hidden="1" x14ac:dyDescent="0.3">
      <c r="A19958" s="23"/>
      <c r="D19958" s="23"/>
    </row>
    <row r="19959" spans="1:4" hidden="1" x14ac:dyDescent="0.3">
      <c r="A19959" s="23"/>
      <c r="D19959" s="23"/>
    </row>
    <row r="19960" spans="1:4" hidden="1" x14ac:dyDescent="0.3">
      <c r="A19960" s="23"/>
      <c r="D19960" s="23"/>
    </row>
    <row r="19961" spans="1:4" hidden="1" x14ac:dyDescent="0.3">
      <c r="A19961" s="23"/>
      <c r="D19961" s="23"/>
    </row>
    <row r="19962" spans="1:4" hidden="1" x14ac:dyDescent="0.3">
      <c r="A19962" s="23"/>
      <c r="D19962" s="23"/>
    </row>
    <row r="19963" spans="1:4" hidden="1" x14ac:dyDescent="0.3">
      <c r="A19963" s="23"/>
      <c r="D19963" s="23"/>
    </row>
    <row r="19964" spans="1:4" hidden="1" x14ac:dyDescent="0.3">
      <c r="A19964" s="23"/>
      <c r="D19964" s="23"/>
    </row>
    <row r="19965" spans="1:4" hidden="1" x14ac:dyDescent="0.3">
      <c r="A19965" s="23"/>
      <c r="D19965" s="23"/>
    </row>
    <row r="19966" spans="1:4" hidden="1" x14ac:dyDescent="0.3">
      <c r="A19966" s="23"/>
      <c r="D19966" s="23"/>
    </row>
    <row r="19967" spans="1:4" hidden="1" x14ac:dyDescent="0.3">
      <c r="A19967" s="23"/>
      <c r="D19967" s="23"/>
    </row>
    <row r="19968" spans="1:4" hidden="1" x14ac:dyDescent="0.3">
      <c r="A19968" s="23"/>
      <c r="D19968" s="23"/>
    </row>
    <row r="19969" spans="1:4" hidden="1" x14ac:dyDescent="0.3">
      <c r="A19969" s="23"/>
      <c r="D19969" s="23"/>
    </row>
    <row r="19970" spans="1:4" hidden="1" x14ac:dyDescent="0.3">
      <c r="A19970" s="23"/>
      <c r="D19970" s="23"/>
    </row>
    <row r="19971" spans="1:4" hidden="1" x14ac:dyDescent="0.3">
      <c r="A19971" s="23"/>
      <c r="D19971" s="23"/>
    </row>
    <row r="19972" spans="1:4" hidden="1" x14ac:dyDescent="0.3">
      <c r="A19972" s="23"/>
      <c r="D19972" s="23"/>
    </row>
    <row r="19973" spans="1:4" hidden="1" x14ac:dyDescent="0.3">
      <c r="A19973" s="23"/>
      <c r="D19973" s="23"/>
    </row>
    <row r="19974" spans="1:4" hidden="1" x14ac:dyDescent="0.3">
      <c r="A19974" s="23"/>
      <c r="D19974" s="23"/>
    </row>
    <row r="19975" spans="1:4" hidden="1" x14ac:dyDescent="0.3">
      <c r="A19975" s="23"/>
      <c r="D19975" s="23"/>
    </row>
    <row r="19976" spans="1:4" hidden="1" x14ac:dyDescent="0.3">
      <c r="A19976" s="23"/>
      <c r="D19976" s="23"/>
    </row>
    <row r="19977" spans="1:4" hidden="1" x14ac:dyDescent="0.3">
      <c r="A19977" s="23"/>
      <c r="D19977" s="23"/>
    </row>
    <row r="19978" spans="1:4" hidden="1" x14ac:dyDescent="0.3">
      <c r="A19978" s="23"/>
      <c r="D19978" s="23"/>
    </row>
    <row r="19979" spans="1:4" hidden="1" x14ac:dyDescent="0.3">
      <c r="A19979" s="23"/>
      <c r="D19979" s="23"/>
    </row>
    <row r="19980" spans="1:4" hidden="1" x14ac:dyDescent="0.3">
      <c r="A19980" s="23"/>
      <c r="D19980" s="23"/>
    </row>
    <row r="19981" spans="1:4" hidden="1" x14ac:dyDescent="0.3">
      <c r="A19981" s="23"/>
      <c r="D19981" s="23"/>
    </row>
    <row r="19982" spans="1:4" hidden="1" x14ac:dyDescent="0.3">
      <c r="A19982" s="23"/>
      <c r="D19982" s="23"/>
    </row>
    <row r="19983" spans="1:4" hidden="1" x14ac:dyDescent="0.3">
      <c r="A19983" s="23"/>
      <c r="D19983" s="23"/>
    </row>
    <row r="19984" spans="1:4" hidden="1" x14ac:dyDescent="0.3">
      <c r="A19984" s="23"/>
      <c r="D19984" s="23"/>
    </row>
    <row r="19985" spans="1:4" hidden="1" x14ac:dyDescent="0.3">
      <c r="A19985" s="23"/>
      <c r="D19985" s="23"/>
    </row>
    <row r="19986" spans="1:4" hidden="1" x14ac:dyDescent="0.3">
      <c r="A19986" s="23"/>
      <c r="D19986" s="23"/>
    </row>
    <row r="19987" spans="1:4" hidden="1" x14ac:dyDescent="0.3">
      <c r="A19987" s="23"/>
      <c r="D19987" s="23"/>
    </row>
    <row r="19988" spans="1:4" hidden="1" x14ac:dyDescent="0.3">
      <c r="A19988" s="23"/>
      <c r="D19988" s="23"/>
    </row>
    <row r="19989" spans="1:4" hidden="1" x14ac:dyDescent="0.3">
      <c r="A19989" s="23"/>
      <c r="D19989" s="23"/>
    </row>
    <row r="19990" spans="1:4" hidden="1" x14ac:dyDescent="0.3">
      <c r="A19990" s="23"/>
      <c r="D19990" s="23"/>
    </row>
    <row r="19991" spans="1:4" hidden="1" x14ac:dyDescent="0.3">
      <c r="A19991" s="23"/>
      <c r="D19991" s="23"/>
    </row>
    <row r="19992" spans="1:4" hidden="1" x14ac:dyDescent="0.3">
      <c r="A19992" s="23"/>
      <c r="D19992" s="23"/>
    </row>
    <row r="19993" spans="1:4" hidden="1" x14ac:dyDescent="0.3">
      <c r="A19993" s="23"/>
      <c r="D19993" s="23"/>
    </row>
    <row r="19994" spans="1:4" hidden="1" x14ac:dyDescent="0.3">
      <c r="A19994" s="23"/>
      <c r="D19994" s="23"/>
    </row>
    <row r="19995" spans="1:4" hidden="1" x14ac:dyDescent="0.3">
      <c r="A19995" s="23"/>
      <c r="D19995" s="23"/>
    </row>
    <row r="19996" spans="1:4" hidden="1" x14ac:dyDescent="0.3">
      <c r="A19996" s="23"/>
      <c r="D19996" s="23"/>
    </row>
    <row r="19997" spans="1:4" hidden="1" x14ac:dyDescent="0.3">
      <c r="A19997" s="23"/>
      <c r="D19997" s="23"/>
    </row>
    <row r="19998" spans="1:4" hidden="1" x14ac:dyDescent="0.3">
      <c r="A19998" s="23"/>
      <c r="D19998" s="23"/>
    </row>
    <row r="19999" spans="1:4" hidden="1" x14ac:dyDescent="0.3">
      <c r="A19999" s="23"/>
      <c r="D19999" s="23"/>
    </row>
    <row r="20000" spans="1:4" hidden="1" x14ac:dyDescent="0.3">
      <c r="A20000" s="23"/>
      <c r="D20000" s="23"/>
    </row>
    <row r="20001" spans="1:4" hidden="1" x14ac:dyDescent="0.3">
      <c r="A20001" s="23"/>
      <c r="D20001" s="23"/>
    </row>
    <row r="20002" spans="1:4" hidden="1" x14ac:dyDescent="0.3">
      <c r="A20002" s="23"/>
      <c r="D20002" s="23"/>
    </row>
    <row r="20003" spans="1:4" hidden="1" x14ac:dyDescent="0.3">
      <c r="A20003" s="23"/>
      <c r="D20003" s="23"/>
    </row>
    <row r="20004" spans="1:4" hidden="1" x14ac:dyDescent="0.3">
      <c r="A20004" s="23"/>
      <c r="D20004" s="23"/>
    </row>
    <row r="20005" spans="1:4" hidden="1" x14ac:dyDescent="0.3">
      <c r="A20005" s="23"/>
      <c r="D20005" s="23"/>
    </row>
    <row r="20006" spans="1:4" hidden="1" x14ac:dyDescent="0.3">
      <c r="A20006" s="23"/>
      <c r="D20006" s="23"/>
    </row>
    <row r="20007" spans="1:4" hidden="1" x14ac:dyDescent="0.3">
      <c r="A20007" s="23"/>
      <c r="D20007" s="23"/>
    </row>
    <row r="20008" spans="1:4" hidden="1" x14ac:dyDescent="0.3">
      <c r="A20008" s="23"/>
      <c r="D20008" s="23"/>
    </row>
    <row r="20009" spans="1:4" hidden="1" x14ac:dyDescent="0.3">
      <c r="A20009" s="23"/>
      <c r="D20009" s="23"/>
    </row>
    <row r="20010" spans="1:4" hidden="1" x14ac:dyDescent="0.3">
      <c r="A20010" s="23"/>
      <c r="D20010" s="23"/>
    </row>
    <row r="20011" spans="1:4" hidden="1" x14ac:dyDescent="0.3">
      <c r="A20011" s="23"/>
      <c r="D20011" s="23"/>
    </row>
    <row r="20012" spans="1:4" hidden="1" x14ac:dyDescent="0.3">
      <c r="A20012" s="23"/>
      <c r="D20012" s="23"/>
    </row>
    <row r="20013" spans="1:4" hidden="1" x14ac:dyDescent="0.3">
      <c r="A20013" s="23"/>
      <c r="D20013" s="23"/>
    </row>
    <row r="20014" spans="1:4" hidden="1" x14ac:dyDescent="0.3">
      <c r="A20014" s="23"/>
      <c r="D20014" s="23"/>
    </row>
    <row r="20015" spans="1:4" hidden="1" x14ac:dyDescent="0.3">
      <c r="A20015" s="23"/>
      <c r="D20015" s="23"/>
    </row>
    <row r="20016" spans="1:4" hidden="1" x14ac:dyDescent="0.3">
      <c r="A20016" s="23"/>
      <c r="D20016" s="23"/>
    </row>
    <row r="20017" spans="1:4" hidden="1" x14ac:dyDescent="0.3">
      <c r="A20017" s="23"/>
      <c r="D20017" s="23"/>
    </row>
    <row r="20018" spans="1:4" hidden="1" x14ac:dyDescent="0.3">
      <c r="A20018" s="23"/>
      <c r="D20018" s="23"/>
    </row>
    <row r="20019" spans="1:4" hidden="1" x14ac:dyDescent="0.3">
      <c r="A20019" s="23"/>
      <c r="D20019" s="23"/>
    </row>
    <row r="20020" spans="1:4" hidden="1" x14ac:dyDescent="0.3">
      <c r="A20020" s="23"/>
      <c r="D20020" s="23"/>
    </row>
    <row r="20021" spans="1:4" hidden="1" x14ac:dyDescent="0.3">
      <c r="A20021" s="23"/>
      <c r="D20021" s="23"/>
    </row>
    <row r="20022" spans="1:4" hidden="1" x14ac:dyDescent="0.3">
      <c r="A20022" s="23"/>
      <c r="D20022" s="23"/>
    </row>
    <row r="20023" spans="1:4" hidden="1" x14ac:dyDescent="0.3">
      <c r="A20023" s="23"/>
      <c r="D20023" s="23"/>
    </row>
    <row r="20024" spans="1:4" hidden="1" x14ac:dyDescent="0.3">
      <c r="A20024" s="23"/>
      <c r="D20024" s="23"/>
    </row>
    <row r="20025" spans="1:4" hidden="1" x14ac:dyDescent="0.3">
      <c r="A20025" s="23"/>
      <c r="D20025" s="23"/>
    </row>
    <row r="20026" spans="1:4" hidden="1" x14ac:dyDescent="0.3">
      <c r="A20026" s="23"/>
      <c r="D20026" s="23"/>
    </row>
    <row r="20027" spans="1:4" hidden="1" x14ac:dyDescent="0.3">
      <c r="A20027" s="23"/>
      <c r="D20027" s="23"/>
    </row>
    <row r="20028" spans="1:4" hidden="1" x14ac:dyDescent="0.3">
      <c r="A20028" s="23"/>
      <c r="D20028" s="23"/>
    </row>
    <row r="20029" spans="1:4" hidden="1" x14ac:dyDescent="0.3">
      <c r="A20029" s="23"/>
      <c r="D20029" s="23"/>
    </row>
    <row r="20030" spans="1:4" hidden="1" x14ac:dyDescent="0.3">
      <c r="A20030" s="23"/>
      <c r="D20030" s="23"/>
    </row>
    <row r="20031" spans="1:4" hidden="1" x14ac:dyDescent="0.3">
      <c r="A20031" s="23"/>
      <c r="D20031" s="23"/>
    </row>
    <row r="20032" spans="1:4" hidden="1" x14ac:dyDescent="0.3">
      <c r="A20032" s="23"/>
      <c r="D20032" s="23"/>
    </row>
    <row r="20033" spans="1:4" hidden="1" x14ac:dyDescent="0.3">
      <c r="A20033" s="23"/>
      <c r="D20033" s="23"/>
    </row>
    <row r="20034" spans="1:4" hidden="1" x14ac:dyDescent="0.3">
      <c r="A20034" s="23"/>
      <c r="D20034" s="23"/>
    </row>
    <row r="20035" spans="1:4" hidden="1" x14ac:dyDescent="0.3">
      <c r="A20035" s="23"/>
      <c r="D20035" s="23"/>
    </row>
    <row r="20036" spans="1:4" hidden="1" x14ac:dyDescent="0.3">
      <c r="A20036" s="23"/>
      <c r="D20036" s="23"/>
    </row>
    <row r="20037" spans="1:4" hidden="1" x14ac:dyDescent="0.3">
      <c r="A20037" s="23"/>
      <c r="D20037" s="23"/>
    </row>
    <row r="20038" spans="1:4" hidden="1" x14ac:dyDescent="0.3">
      <c r="A20038" s="23"/>
      <c r="D20038" s="23"/>
    </row>
    <row r="20039" spans="1:4" hidden="1" x14ac:dyDescent="0.3">
      <c r="A20039" s="23"/>
      <c r="D20039" s="23"/>
    </row>
    <row r="20040" spans="1:4" hidden="1" x14ac:dyDescent="0.3">
      <c r="A20040" s="23"/>
      <c r="D20040" s="23"/>
    </row>
    <row r="20041" spans="1:4" hidden="1" x14ac:dyDescent="0.3">
      <c r="A20041" s="23"/>
      <c r="D20041" s="23"/>
    </row>
    <row r="20042" spans="1:4" hidden="1" x14ac:dyDescent="0.3">
      <c r="A20042" s="23"/>
      <c r="D20042" s="23"/>
    </row>
    <row r="20043" spans="1:4" hidden="1" x14ac:dyDescent="0.3">
      <c r="A20043" s="23"/>
      <c r="D20043" s="23"/>
    </row>
    <row r="20044" spans="1:4" hidden="1" x14ac:dyDescent="0.3">
      <c r="A20044" s="23"/>
      <c r="D20044" s="23"/>
    </row>
    <row r="20045" spans="1:4" hidden="1" x14ac:dyDescent="0.3">
      <c r="A20045" s="23"/>
      <c r="D20045" s="23"/>
    </row>
    <row r="20046" spans="1:4" hidden="1" x14ac:dyDescent="0.3">
      <c r="A20046" s="23"/>
      <c r="D20046" s="23"/>
    </row>
    <row r="20047" spans="1:4" hidden="1" x14ac:dyDescent="0.3">
      <c r="A20047" s="23"/>
      <c r="D20047" s="23"/>
    </row>
    <row r="20048" spans="1:4" hidden="1" x14ac:dyDescent="0.3">
      <c r="A20048" s="23"/>
      <c r="D20048" s="23"/>
    </row>
    <row r="20049" spans="1:4" hidden="1" x14ac:dyDescent="0.3">
      <c r="A20049" s="23"/>
      <c r="D20049" s="23"/>
    </row>
    <row r="20050" spans="1:4" hidden="1" x14ac:dyDescent="0.3">
      <c r="A20050" s="23"/>
      <c r="D20050" s="23"/>
    </row>
    <row r="20051" spans="1:4" hidden="1" x14ac:dyDescent="0.3">
      <c r="A20051" s="23"/>
      <c r="D20051" s="23"/>
    </row>
    <row r="20052" spans="1:4" hidden="1" x14ac:dyDescent="0.3">
      <c r="A20052" s="23"/>
      <c r="D20052" s="23"/>
    </row>
    <row r="20053" spans="1:4" hidden="1" x14ac:dyDescent="0.3">
      <c r="A20053" s="23"/>
      <c r="D20053" s="23"/>
    </row>
    <row r="20054" spans="1:4" hidden="1" x14ac:dyDescent="0.3">
      <c r="A20054" s="23"/>
      <c r="D20054" s="23"/>
    </row>
    <row r="20055" spans="1:4" hidden="1" x14ac:dyDescent="0.3">
      <c r="A20055" s="23"/>
      <c r="D20055" s="23"/>
    </row>
    <row r="20056" spans="1:4" hidden="1" x14ac:dyDescent="0.3">
      <c r="A20056" s="23"/>
      <c r="D20056" s="23"/>
    </row>
    <row r="20057" spans="1:4" hidden="1" x14ac:dyDescent="0.3">
      <c r="A20057" s="23"/>
      <c r="D20057" s="23"/>
    </row>
    <row r="20058" spans="1:4" hidden="1" x14ac:dyDescent="0.3">
      <c r="A20058" s="23"/>
      <c r="D20058" s="23"/>
    </row>
    <row r="20059" spans="1:4" hidden="1" x14ac:dyDescent="0.3">
      <c r="A20059" s="23"/>
      <c r="D20059" s="23"/>
    </row>
    <row r="20060" spans="1:4" hidden="1" x14ac:dyDescent="0.3">
      <c r="A20060" s="23"/>
      <c r="D20060" s="23"/>
    </row>
    <row r="20061" spans="1:4" hidden="1" x14ac:dyDescent="0.3">
      <c r="A20061" s="23"/>
      <c r="D20061" s="23"/>
    </row>
    <row r="20062" spans="1:4" hidden="1" x14ac:dyDescent="0.3">
      <c r="A20062" s="23"/>
      <c r="D20062" s="23"/>
    </row>
    <row r="20063" spans="1:4" hidden="1" x14ac:dyDescent="0.3">
      <c r="A20063" s="23"/>
      <c r="D20063" s="23"/>
    </row>
    <row r="20064" spans="1:4" hidden="1" x14ac:dyDescent="0.3">
      <c r="A20064" s="23"/>
      <c r="D20064" s="23"/>
    </row>
    <row r="20065" spans="1:4" hidden="1" x14ac:dyDescent="0.3">
      <c r="A20065" s="23"/>
      <c r="D20065" s="23"/>
    </row>
    <row r="20066" spans="1:4" hidden="1" x14ac:dyDescent="0.3">
      <c r="A20066" s="23"/>
      <c r="D20066" s="23"/>
    </row>
    <row r="20067" spans="1:4" hidden="1" x14ac:dyDescent="0.3">
      <c r="A20067" s="23"/>
      <c r="D20067" s="23"/>
    </row>
    <row r="20068" spans="1:4" hidden="1" x14ac:dyDescent="0.3">
      <c r="A20068" s="23"/>
      <c r="D20068" s="23"/>
    </row>
    <row r="20069" spans="1:4" hidden="1" x14ac:dyDescent="0.3">
      <c r="A20069" s="23"/>
      <c r="D20069" s="23"/>
    </row>
    <row r="20070" spans="1:4" hidden="1" x14ac:dyDescent="0.3">
      <c r="A20070" s="23"/>
      <c r="D20070" s="23"/>
    </row>
    <row r="20071" spans="1:4" hidden="1" x14ac:dyDescent="0.3">
      <c r="A20071" s="23"/>
      <c r="D20071" s="23"/>
    </row>
    <row r="20072" spans="1:4" hidden="1" x14ac:dyDescent="0.3">
      <c r="A20072" s="23"/>
      <c r="D20072" s="23"/>
    </row>
    <row r="20073" spans="1:4" hidden="1" x14ac:dyDescent="0.3">
      <c r="A20073" s="23"/>
      <c r="D20073" s="23"/>
    </row>
    <row r="20074" spans="1:4" hidden="1" x14ac:dyDescent="0.3">
      <c r="A20074" s="23"/>
      <c r="D20074" s="23"/>
    </row>
    <row r="20075" spans="1:4" hidden="1" x14ac:dyDescent="0.3">
      <c r="A20075" s="23"/>
      <c r="D20075" s="23"/>
    </row>
    <row r="20076" spans="1:4" hidden="1" x14ac:dyDescent="0.3">
      <c r="A20076" s="23"/>
      <c r="D20076" s="23"/>
    </row>
    <row r="20077" spans="1:4" hidden="1" x14ac:dyDescent="0.3">
      <c r="A20077" s="23"/>
      <c r="D20077" s="23"/>
    </row>
    <row r="20078" spans="1:4" hidden="1" x14ac:dyDescent="0.3">
      <c r="A20078" s="23"/>
      <c r="D20078" s="23"/>
    </row>
    <row r="20079" spans="1:4" hidden="1" x14ac:dyDescent="0.3">
      <c r="A20079" s="23"/>
      <c r="D20079" s="23"/>
    </row>
    <row r="20080" spans="1:4" hidden="1" x14ac:dyDescent="0.3">
      <c r="A20080" s="23"/>
      <c r="D20080" s="23"/>
    </row>
    <row r="20081" spans="1:4" hidden="1" x14ac:dyDescent="0.3">
      <c r="A20081" s="23"/>
      <c r="D20081" s="23"/>
    </row>
    <row r="20082" spans="1:4" hidden="1" x14ac:dyDescent="0.3">
      <c r="A20082" s="23"/>
      <c r="D20082" s="23"/>
    </row>
    <row r="20083" spans="1:4" hidden="1" x14ac:dyDescent="0.3">
      <c r="A20083" s="23"/>
      <c r="D20083" s="23"/>
    </row>
    <row r="20084" spans="1:4" hidden="1" x14ac:dyDescent="0.3">
      <c r="A20084" s="23"/>
      <c r="D20084" s="23"/>
    </row>
    <row r="20085" spans="1:4" hidden="1" x14ac:dyDescent="0.3">
      <c r="A20085" s="23"/>
      <c r="D20085" s="23"/>
    </row>
    <row r="20086" spans="1:4" hidden="1" x14ac:dyDescent="0.3">
      <c r="A20086" s="23"/>
      <c r="D20086" s="23"/>
    </row>
    <row r="20087" spans="1:4" hidden="1" x14ac:dyDescent="0.3">
      <c r="A20087" s="23"/>
      <c r="D20087" s="23"/>
    </row>
    <row r="20088" spans="1:4" hidden="1" x14ac:dyDescent="0.3">
      <c r="A20088" s="23"/>
      <c r="D20088" s="23"/>
    </row>
    <row r="20089" spans="1:4" hidden="1" x14ac:dyDescent="0.3">
      <c r="A20089" s="23"/>
      <c r="D20089" s="23"/>
    </row>
    <row r="20090" spans="1:4" hidden="1" x14ac:dyDescent="0.3">
      <c r="A20090" s="23"/>
      <c r="D20090" s="23"/>
    </row>
    <row r="20091" spans="1:4" hidden="1" x14ac:dyDescent="0.3">
      <c r="A20091" s="23"/>
      <c r="D20091" s="23"/>
    </row>
    <row r="20092" spans="1:4" hidden="1" x14ac:dyDescent="0.3">
      <c r="A20092" s="23"/>
      <c r="D20092" s="23"/>
    </row>
    <row r="20093" spans="1:4" hidden="1" x14ac:dyDescent="0.3">
      <c r="A20093" s="23"/>
      <c r="D20093" s="23"/>
    </row>
    <row r="20094" spans="1:4" hidden="1" x14ac:dyDescent="0.3">
      <c r="A20094" s="23"/>
      <c r="D20094" s="23"/>
    </row>
    <row r="20095" spans="1:4" hidden="1" x14ac:dyDescent="0.3">
      <c r="A20095" s="23"/>
      <c r="D20095" s="23"/>
    </row>
    <row r="20096" spans="1:4" hidden="1" x14ac:dyDescent="0.3">
      <c r="A20096" s="23"/>
      <c r="D20096" s="23"/>
    </row>
    <row r="20097" spans="1:4" hidden="1" x14ac:dyDescent="0.3">
      <c r="A20097" s="23"/>
      <c r="D20097" s="23"/>
    </row>
    <row r="20098" spans="1:4" hidden="1" x14ac:dyDescent="0.3">
      <c r="A20098" s="23"/>
      <c r="D20098" s="23"/>
    </row>
    <row r="20099" spans="1:4" hidden="1" x14ac:dyDescent="0.3">
      <c r="A20099" s="23"/>
      <c r="D20099" s="23"/>
    </row>
    <row r="20100" spans="1:4" hidden="1" x14ac:dyDescent="0.3">
      <c r="A20100" s="23"/>
      <c r="D20100" s="23"/>
    </row>
    <row r="20101" spans="1:4" hidden="1" x14ac:dyDescent="0.3">
      <c r="A20101" s="23"/>
      <c r="D20101" s="23"/>
    </row>
    <row r="20102" spans="1:4" hidden="1" x14ac:dyDescent="0.3">
      <c r="A20102" s="23"/>
      <c r="D20102" s="23"/>
    </row>
    <row r="20103" spans="1:4" hidden="1" x14ac:dyDescent="0.3">
      <c r="A20103" s="23"/>
      <c r="D20103" s="23"/>
    </row>
    <row r="20104" spans="1:4" hidden="1" x14ac:dyDescent="0.3">
      <c r="A20104" s="23"/>
      <c r="D20104" s="23"/>
    </row>
    <row r="20105" spans="1:4" hidden="1" x14ac:dyDescent="0.3">
      <c r="A20105" s="23"/>
      <c r="D20105" s="23"/>
    </row>
    <row r="20106" spans="1:4" hidden="1" x14ac:dyDescent="0.3">
      <c r="A20106" s="23"/>
      <c r="D20106" s="23"/>
    </row>
    <row r="20107" spans="1:4" hidden="1" x14ac:dyDescent="0.3">
      <c r="A20107" s="23"/>
      <c r="D20107" s="23"/>
    </row>
    <row r="20108" spans="1:4" hidden="1" x14ac:dyDescent="0.3">
      <c r="A20108" s="23"/>
      <c r="D20108" s="23"/>
    </row>
    <row r="20109" spans="1:4" hidden="1" x14ac:dyDescent="0.3">
      <c r="A20109" s="23"/>
      <c r="D20109" s="23"/>
    </row>
    <row r="20110" spans="1:4" hidden="1" x14ac:dyDescent="0.3">
      <c r="A20110" s="23"/>
      <c r="D20110" s="23"/>
    </row>
    <row r="20111" spans="1:4" hidden="1" x14ac:dyDescent="0.3">
      <c r="A20111" s="23"/>
      <c r="D20111" s="23"/>
    </row>
    <row r="20112" spans="1:4" hidden="1" x14ac:dyDescent="0.3">
      <c r="A20112" s="23"/>
      <c r="D20112" s="23"/>
    </row>
    <row r="20113" spans="1:4" hidden="1" x14ac:dyDescent="0.3">
      <c r="A20113" s="23"/>
      <c r="D20113" s="23"/>
    </row>
    <row r="20114" spans="1:4" hidden="1" x14ac:dyDescent="0.3">
      <c r="A20114" s="23"/>
      <c r="D20114" s="23"/>
    </row>
    <row r="20115" spans="1:4" hidden="1" x14ac:dyDescent="0.3">
      <c r="A20115" s="23"/>
      <c r="D20115" s="23"/>
    </row>
    <row r="20116" spans="1:4" hidden="1" x14ac:dyDescent="0.3">
      <c r="A20116" s="23"/>
      <c r="D20116" s="23"/>
    </row>
    <row r="20117" spans="1:4" hidden="1" x14ac:dyDescent="0.3">
      <c r="A20117" s="23"/>
      <c r="D20117" s="23"/>
    </row>
    <row r="20118" spans="1:4" hidden="1" x14ac:dyDescent="0.3">
      <c r="A20118" s="23"/>
      <c r="D20118" s="23"/>
    </row>
    <row r="20119" spans="1:4" hidden="1" x14ac:dyDescent="0.3">
      <c r="A20119" s="23"/>
      <c r="D20119" s="23"/>
    </row>
    <row r="20120" spans="1:4" hidden="1" x14ac:dyDescent="0.3">
      <c r="A20120" s="23"/>
      <c r="D20120" s="23"/>
    </row>
    <row r="20121" spans="1:4" hidden="1" x14ac:dyDescent="0.3">
      <c r="A20121" s="23"/>
      <c r="D20121" s="23"/>
    </row>
    <row r="20122" spans="1:4" hidden="1" x14ac:dyDescent="0.3">
      <c r="A20122" s="23"/>
      <c r="D20122" s="23"/>
    </row>
    <row r="20123" spans="1:4" hidden="1" x14ac:dyDescent="0.3">
      <c r="A20123" s="23"/>
      <c r="D20123" s="23"/>
    </row>
    <row r="20124" spans="1:4" hidden="1" x14ac:dyDescent="0.3">
      <c r="A20124" s="23"/>
      <c r="D20124" s="23"/>
    </row>
    <row r="20125" spans="1:4" hidden="1" x14ac:dyDescent="0.3">
      <c r="A20125" s="23"/>
      <c r="D20125" s="23"/>
    </row>
    <row r="20126" spans="1:4" hidden="1" x14ac:dyDescent="0.3">
      <c r="A20126" s="23"/>
      <c r="D20126" s="23"/>
    </row>
    <row r="20127" spans="1:4" hidden="1" x14ac:dyDescent="0.3">
      <c r="A20127" s="23"/>
      <c r="D20127" s="23"/>
    </row>
    <row r="20128" spans="1:4" hidden="1" x14ac:dyDescent="0.3">
      <c r="A20128" s="23"/>
      <c r="D20128" s="23"/>
    </row>
    <row r="20129" spans="1:4" hidden="1" x14ac:dyDescent="0.3">
      <c r="A20129" s="23"/>
      <c r="D20129" s="23"/>
    </row>
    <row r="20130" spans="1:4" hidden="1" x14ac:dyDescent="0.3">
      <c r="A20130" s="23"/>
      <c r="D20130" s="23"/>
    </row>
    <row r="20131" spans="1:4" hidden="1" x14ac:dyDescent="0.3">
      <c r="A20131" s="23"/>
      <c r="D20131" s="23"/>
    </row>
    <row r="20132" spans="1:4" hidden="1" x14ac:dyDescent="0.3">
      <c r="A20132" s="23"/>
      <c r="D20132" s="23"/>
    </row>
    <row r="20133" spans="1:4" hidden="1" x14ac:dyDescent="0.3">
      <c r="A20133" s="23"/>
      <c r="D20133" s="23"/>
    </row>
    <row r="20134" spans="1:4" hidden="1" x14ac:dyDescent="0.3">
      <c r="A20134" s="23"/>
      <c r="D20134" s="23"/>
    </row>
    <row r="20135" spans="1:4" hidden="1" x14ac:dyDescent="0.3">
      <c r="A20135" s="23"/>
      <c r="D20135" s="23"/>
    </row>
    <row r="20136" spans="1:4" hidden="1" x14ac:dyDescent="0.3">
      <c r="A20136" s="23"/>
      <c r="D20136" s="23"/>
    </row>
    <row r="20137" spans="1:4" hidden="1" x14ac:dyDescent="0.3">
      <c r="A20137" s="23"/>
      <c r="D20137" s="23"/>
    </row>
    <row r="20138" spans="1:4" hidden="1" x14ac:dyDescent="0.3">
      <c r="A20138" s="23"/>
      <c r="D20138" s="23"/>
    </row>
    <row r="20139" spans="1:4" hidden="1" x14ac:dyDescent="0.3">
      <c r="A20139" s="23"/>
      <c r="D20139" s="23"/>
    </row>
    <row r="20140" spans="1:4" hidden="1" x14ac:dyDescent="0.3">
      <c r="A20140" s="23"/>
      <c r="D20140" s="23"/>
    </row>
    <row r="20141" spans="1:4" hidden="1" x14ac:dyDescent="0.3">
      <c r="A20141" s="23"/>
      <c r="D20141" s="23"/>
    </row>
    <row r="20142" spans="1:4" hidden="1" x14ac:dyDescent="0.3">
      <c r="A20142" s="23"/>
      <c r="D20142" s="23"/>
    </row>
    <row r="20143" spans="1:4" hidden="1" x14ac:dyDescent="0.3">
      <c r="A20143" s="23"/>
      <c r="D20143" s="23"/>
    </row>
    <row r="20144" spans="1:4" hidden="1" x14ac:dyDescent="0.3">
      <c r="A20144" s="23"/>
      <c r="D20144" s="23"/>
    </row>
    <row r="20145" spans="1:4" hidden="1" x14ac:dyDescent="0.3">
      <c r="A20145" s="23"/>
      <c r="D20145" s="23"/>
    </row>
    <row r="20146" spans="1:4" hidden="1" x14ac:dyDescent="0.3">
      <c r="A20146" s="23"/>
      <c r="D20146" s="23"/>
    </row>
    <row r="20147" spans="1:4" hidden="1" x14ac:dyDescent="0.3">
      <c r="A20147" s="23"/>
      <c r="D20147" s="23"/>
    </row>
    <row r="20148" spans="1:4" hidden="1" x14ac:dyDescent="0.3">
      <c r="A20148" s="23"/>
      <c r="D20148" s="23"/>
    </row>
    <row r="20149" spans="1:4" hidden="1" x14ac:dyDescent="0.3">
      <c r="A20149" s="23"/>
      <c r="D20149" s="23"/>
    </row>
    <row r="20150" spans="1:4" hidden="1" x14ac:dyDescent="0.3">
      <c r="A20150" s="23"/>
      <c r="D20150" s="23"/>
    </row>
    <row r="20151" spans="1:4" hidden="1" x14ac:dyDescent="0.3">
      <c r="A20151" s="23"/>
      <c r="D20151" s="23"/>
    </row>
    <row r="20152" spans="1:4" hidden="1" x14ac:dyDescent="0.3">
      <c r="A20152" s="23"/>
      <c r="D20152" s="23"/>
    </row>
    <row r="20153" spans="1:4" hidden="1" x14ac:dyDescent="0.3">
      <c r="A20153" s="23"/>
      <c r="D20153" s="23"/>
    </row>
    <row r="20154" spans="1:4" hidden="1" x14ac:dyDescent="0.3">
      <c r="A20154" s="23"/>
      <c r="D20154" s="23"/>
    </row>
    <row r="20155" spans="1:4" hidden="1" x14ac:dyDescent="0.3">
      <c r="A20155" s="23"/>
      <c r="D20155" s="23"/>
    </row>
    <row r="20156" spans="1:4" hidden="1" x14ac:dyDescent="0.3">
      <c r="A20156" s="23"/>
      <c r="D20156" s="23"/>
    </row>
    <row r="20157" spans="1:4" hidden="1" x14ac:dyDescent="0.3">
      <c r="A20157" s="23"/>
      <c r="D20157" s="23"/>
    </row>
    <row r="20158" spans="1:4" hidden="1" x14ac:dyDescent="0.3">
      <c r="A20158" s="23"/>
      <c r="D20158" s="23"/>
    </row>
    <row r="20159" spans="1:4" hidden="1" x14ac:dyDescent="0.3">
      <c r="A20159" s="23"/>
      <c r="D20159" s="23"/>
    </row>
    <row r="20160" spans="1:4" hidden="1" x14ac:dyDescent="0.3">
      <c r="A20160" s="23"/>
      <c r="D20160" s="23"/>
    </row>
    <row r="20161" spans="1:4" hidden="1" x14ac:dyDescent="0.3">
      <c r="A20161" s="23"/>
      <c r="D20161" s="23"/>
    </row>
    <row r="20162" spans="1:4" hidden="1" x14ac:dyDescent="0.3">
      <c r="A20162" s="23"/>
      <c r="D20162" s="23"/>
    </row>
    <row r="20163" spans="1:4" hidden="1" x14ac:dyDescent="0.3">
      <c r="A20163" s="23"/>
      <c r="D20163" s="23"/>
    </row>
    <row r="20164" spans="1:4" hidden="1" x14ac:dyDescent="0.3">
      <c r="A20164" s="23"/>
      <c r="D20164" s="23"/>
    </row>
    <row r="20165" spans="1:4" hidden="1" x14ac:dyDescent="0.3">
      <c r="A20165" s="23"/>
      <c r="D20165" s="23"/>
    </row>
    <row r="20166" spans="1:4" hidden="1" x14ac:dyDescent="0.3">
      <c r="A20166" s="23"/>
      <c r="D20166" s="23"/>
    </row>
    <row r="20167" spans="1:4" hidden="1" x14ac:dyDescent="0.3">
      <c r="A20167" s="23"/>
      <c r="D20167" s="23"/>
    </row>
    <row r="20168" spans="1:4" hidden="1" x14ac:dyDescent="0.3">
      <c r="A20168" s="23"/>
      <c r="D20168" s="23"/>
    </row>
    <row r="20169" spans="1:4" hidden="1" x14ac:dyDescent="0.3">
      <c r="A20169" s="23"/>
      <c r="D20169" s="23"/>
    </row>
    <row r="20170" spans="1:4" hidden="1" x14ac:dyDescent="0.3">
      <c r="A20170" s="23"/>
      <c r="D20170" s="23"/>
    </row>
    <row r="20171" spans="1:4" hidden="1" x14ac:dyDescent="0.3">
      <c r="A20171" s="23"/>
      <c r="D20171" s="23"/>
    </row>
    <row r="20172" spans="1:4" hidden="1" x14ac:dyDescent="0.3">
      <c r="A20172" s="23"/>
      <c r="D20172" s="23"/>
    </row>
    <row r="20173" spans="1:4" hidden="1" x14ac:dyDescent="0.3">
      <c r="A20173" s="23"/>
      <c r="D20173" s="23"/>
    </row>
    <row r="20174" spans="1:4" hidden="1" x14ac:dyDescent="0.3">
      <c r="A20174" s="23"/>
      <c r="D20174" s="23"/>
    </row>
    <row r="20175" spans="1:4" hidden="1" x14ac:dyDescent="0.3">
      <c r="A20175" s="23"/>
      <c r="D20175" s="23"/>
    </row>
    <row r="20176" spans="1:4" hidden="1" x14ac:dyDescent="0.3">
      <c r="A20176" s="23"/>
      <c r="D20176" s="23"/>
    </row>
    <row r="20177" spans="1:4" hidden="1" x14ac:dyDescent="0.3">
      <c r="A20177" s="23"/>
      <c r="D20177" s="23"/>
    </row>
    <row r="20178" spans="1:4" hidden="1" x14ac:dyDescent="0.3">
      <c r="A20178" s="23"/>
      <c r="D20178" s="23"/>
    </row>
    <row r="20179" spans="1:4" hidden="1" x14ac:dyDescent="0.3">
      <c r="A20179" s="23"/>
      <c r="D20179" s="23"/>
    </row>
    <row r="20180" spans="1:4" hidden="1" x14ac:dyDescent="0.3">
      <c r="A20180" s="23"/>
      <c r="D20180" s="23"/>
    </row>
    <row r="20181" spans="1:4" hidden="1" x14ac:dyDescent="0.3">
      <c r="A20181" s="23"/>
      <c r="D20181" s="23"/>
    </row>
    <row r="20182" spans="1:4" hidden="1" x14ac:dyDescent="0.3">
      <c r="A20182" s="23"/>
      <c r="D20182" s="23"/>
    </row>
    <row r="20183" spans="1:4" hidden="1" x14ac:dyDescent="0.3">
      <c r="A20183" s="23"/>
      <c r="D20183" s="23"/>
    </row>
    <row r="20184" spans="1:4" hidden="1" x14ac:dyDescent="0.3">
      <c r="A20184" s="23"/>
      <c r="D20184" s="23"/>
    </row>
    <row r="20185" spans="1:4" hidden="1" x14ac:dyDescent="0.3">
      <c r="A20185" s="23"/>
      <c r="D20185" s="23"/>
    </row>
    <row r="20186" spans="1:4" hidden="1" x14ac:dyDescent="0.3">
      <c r="A20186" s="23"/>
      <c r="D20186" s="23"/>
    </row>
    <row r="20187" spans="1:4" hidden="1" x14ac:dyDescent="0.3">
      <c r="A20187" s="23"/>
      <c r="D20187" s="23"/>
    </row>
    <row r="20188" spans="1:4" hidden="1" x14ac:dyDescent="0.3">
      <c r="A20188" s="23"/>
      <c r="D20188" s="23"/>
    </row>
    <row r="20189" spans="1:4" hidden="1" x14ac:dyDescent="0.3">
      <c r="A20189" s="23"/>
      <c r="D20189" s="23"/>
    </row>
    <row r="20190" spans="1:4" hidden="1" x14ac:dyDescent="0.3">
      <c r="A20190" s="23"/>
      <c r="D20190" s="23"/>
    </row>
    <row r="20191" spans="1:4" hidden="1" x14ac:dyDescent="0.3">
      <c r="A20191" s="23"/>
      <c r="D20191" s="23"/>
    </row>
    <row r="20192" spans="1:4" hidden="1" x14ac:dyDescent="0.3">
      <c r="A20192" s="23"/>
      <c r="D20192" s="23"/>
    </row>
    <row r="20193" spans="1:4" hidden="1" x14ac:dyDescent="0.3">
      <c r="A20193" s="23"/>
      <c r="D20193" s="23"/>
    </row>
    <row r="20194" spans="1:4" hidden="1" x14ac:dyDescent="0.3">
      <c r="A20194" s="23"/>
      <c r="D20194" s="23"/>
    </row>
    <row r="20195" spans="1:4" hidden="1" x14ac:dyDescent="0.3">
      <c r="A20195" s="23"/>
      <c r="D20195" s="23"/>
    </row>
    <row r="20196" spans="1:4" hidden="1" x14ac:dyDescent="0.3">
      <c r="A20196" s="23"/>
      <c r="D20196" s="23"/>
    </row>
    <row r="20197" spans="1:4" hidden="1" x14ac:dyDescent="0.3">
      <c r="A20197" s="23"/>
      <c r="D20197" s="23"/>
    </row>
    <row r="20198" spans="1:4" hidden="1" x14ac:dyDescent="0.3">
      <c r="A20198" s="23"/>
      <c r="D20198" s="23"/>
    </row>
    <row r="20199" spans="1:4" hidden="1" x14ac:dyDescent="0.3">
      <c r="A20199" s="23"/>
      <c r="D20199" s="23"/>
    </row>
    <row r="20200" spans="1:4" hidden="1" x14ac:dyDescent="0.3">
      <c r="A20200" s="23"/>
      <c r="D20200" s="23"/>
    </row>
    <row r="20201" spans="1:4" hidden="1" x14ac:dyDescent="0.3">
      <c r="A20201" s="23"/>
      <c r="D20201" s="23"/>
    </row>
    <row r="20202" spans="1:4" hidden="1" x14ac:dyDescent="0.3">
      <c r="A20202" s="23"/>
      <c r="D20202" s="23"/>
    </row>
    <row r="20203" spans="1:4" hidden="1" x14ac:dyDescent="0.3">
      <c r="A20203" s="23"/>
      <c r="D20203" s="23"/>
    </row>
    <row r="20204" spans="1:4" hidden="1" x14ac:dyDescent="0.3">
      <c r="A20204" s="23"/>
      <c r="D20204" s="23"/>
    </row>
    <row r="20205" spans="1:4" hidden="1" x14ac:dyDescent="0.3">
      <c r="A20205" s="23"/>
      <c r="D20205" s="23"/>
    </row>
    <row r="20206" spans="1:4" hidden="1" x14ac:dyDescent="0.3">
      <c r="A20206" s="23"/>
      <c r="D20206" s="23"/>
    </row>
    <row r="20207" spans="1:4" hidden="1" x14ac:dyDescent="0.3">
      <c r="A20207" s="23"/>
      <c r="D20207" s="23"/>
    </row>
    <row r="20208" spans="1:4" hidden="1" x14ac:dyDescent="0.3">
      <c r="A20208" s="23"/>
      <c r="D20208" s="23"/>
    </row>
    <row r="20209" spans="1:4" hidden="1" x14ac:dyDescent="0.3">
      <c r="A20209" s="23"/>
      <c r="D20209" s="23"/>
    </row>
    <row r="20210" spans="1:4" hidden="1" x14ac:dyDescent="0.3">
      <c r="A20210" s="23"/>
      <c r="D20210" s="23"/>
    </row>
    <row r="20211" spans="1:4" hidden="1" x14ac:dyDescent="0.3">
      <c r="A20211" s="23"/>
      <c r="D20211" s="23"/>
    </row>
    <row r="20212" spans="1:4" hidden="1" x14ac:dyDescent="0.3">
      <c r="A20212" s="23"/>
      <c r="D20212" s="23"/>
    </row>
    <row r="20213" spans="1:4" hidden="1" x14ac:dyDescent="0.3">
      <c r="A20213" s="23"/>
      <c r="D20213" s="23"/>
    </row>
    <row r="20214" spans="1:4" hidden="1" x14ac:dyDescent="0.3">
      <c r="A20214" s="23"/>
      <c r="D20214" s="23"/>
    </row>
    <row r="20215" spans="1:4" hidden="1" x14ac:dyDescent="0.3">
      <c r="A20215" s="23"/>
      <c r="D20215" s="23"/>
    </row>
    <row r="20216" spans="1:4" hidden="1" x14ac:dyDescent="0.3">
      <c r="A20216" s="23"/>
      <c r="D20216" s="23"/>
    </row>
    <row r="20217" spans="1:4" hidden="1" x14ac:dyDescent="0.3">
      <c r="A20217" s="23"/>
      <c r="D20217" s="23"/>
    </row>
    <row r="20218" spans="1:4" hidden="1" x14ac:dyDescent="0.3">
      <c r="A20218" s="23"/>
      <c r="D20218" s="23"/>
    </row>
    <row r="20219" spans="1:4" hidden="1" x14ac:dyDescent="0.3">
      <c r="A20219" s="23"/>
      <c r="D20219" s="23"/>
    </row>
    <row r="20220" spans="1:4" hidden="1" x14ac:dyDescent="0.3">
      <c r="A20220" s="23"/>
      <c r="D20220" s="23"/>
    </row>
    <row r="20221" spans="1:4" hidden="1" x14ac:dyDescent="0.3">
      <c r="A20221" s="23"/>
      <c r="D20221" s="23"/>
    </row>
    <row r="20222" spans="1:4" hidden="1" x14ac:dyDescent="0.3">
      <c r="A20222" s="23"/>
      <c r="D20222" s="23"/>
    </row>
    <row r="20223" spans="1:4" hidden="1" x14ac:dyDescent="0.3">
      <c r="A20223" s="23"/>
      <c r="D20223" s="23"/>
    </row>
    <row r="20224" spans="1:4" hidden="1" x14ac:dyDescent="0.3">
      <c r="A20224" s="23"/>
      <c r="D20224" s="23"/>
    </row>
    <row r="20225" spans="1:4" hidden="1" x14ac:dyDescent="0.3">
      <c r="A20225" s="23"/>
      <c r="D20225" s="23"/>
    </row>
    <row r="20226" spans="1:4" hidden="1" x14ac:dyDescent="0.3">
      <c r="A20226" s="23"/>
      <c r="D20226" s="23"/>
    </row>
    <row r="20227" spans="1:4" hidden="1" x14ac:dyDescent="0.3">
      <c r="A20227" s="23"/>
      <c r="D20227" s="23"/>
    </row>
    <row r="20228" spans="1:4" hidden="1" x14ac:dyDescent="0.3">
      <c r="A20228" s="23"/>
      <c r="D20228" s="23"/>
    </row>
    <row r="20229" spans="1:4" hidden="1" x14ac:dyDescent="0.3">
      <c r="A20229" s="23"/>
      <c r="D20229" s="23"/>
    </row>
    <row r="20230" spans="1:4" hidden="1" x14ac:dyDescent="0.3">
      <c r="A20230" s="23"/>
      <c r="D20230" s="23"/>
    </row>
    <row r="20231" spans="1:4" hidden="1" x14ac:dyDescent="0.3">
      <c r="A20231" s="23"/>
      <c r="D20231" s="23"/>
    </row>
    <row r="20232" spans="1:4" hidden="1" x14ac:dyDescent="0.3">
      <c r="A20232" s="23"/>
      <c r="D20232" s="23"/>
    </row>
    <row r="20233" spans="1:4" hidden="1" x14ac:dyDescent="0.3">
      <c r="A20233" s="23"/>
      <c r="D20233" s="23"/>
    </row>
    <row r="20234" spans="1:4" hidden="1" x14ac:dyDescent="0.3">
      <c r="A20234" s="23"/>
      <c r="D20234" s="23"/>
    </row>
    <row r="20235" spans="1:4" hidden="1" x14ac:dyDescent="0.3">
      <c r="A20235" s="23"/>
      <c r="D20235" s="23"/>
    </row>
    <row r="20236" spans="1:4" hidden="1" x14ac:dyDescent="0.3">
      <c r="A20236" s="23"/>
      <c r="D20236" s="23"/>
    </row>
    <row r="20237" spans="1:4" hidden="1" x14ac:dyDescent="0.3">
      <c r="A20237" s="23"/>
      <c r="D20237" s="23"/>
    </row>
    <row r="20238" spans="1:4" hidden="1" x14ac:dyDescent="0.3">
      <c r="A20238" s="23"/>
      <c r="D20238" s="23"/>
    </row>
    <row r="20239" spans="1:4" hidden="1" x14ac:dyDescent="0.3">
      <c r="A20239" s="23"/>
      <c r="D20239" s="23"/>
    </row>
    <row r="20240" spans="1:4" hidden="1" x14ac:dyDescent="0.3">
      <c r="A20240" s="23"/>
      <c r="D20240" s="23"/>
    </row>
    <row r="20241" spans="1:4" hidden="1" x14ac:dyDescent="0.3">
      <c r="A20241" s="23"/>
      <c r="D20241" s="23"/>
    </row>
    <row r="20242" spans="1:4" hidden="1" x14ac:dyDescent="0.3">
      <c r="A20242" s="23"/>
      <c r="D20242" s="23"/>
    </row>
    <row r="20243" spans="1:4" hidden="1" x14ac:dyDescent="0.3">
      <c r="A20243" s="23"/>
      <c r="D20243" s="23"/>
    </row>
    <row r="20244" spans="1:4" hidden="1" x14ac:dyDescent="0.3">
      <c r="A20244" s="23"/>
      <c r="D20244" s="23"/>
    </row>
    <row r="20245" spans="1:4" hidden="1" x14ac:dyDescent="0.3">
      <c r="A20245" s="23"/>
      <c r="D20245" s="23"/>
    </row>
    <row r="20246" spans="1:4" hidden="1" x14ac:dyDescent="0.3">
      <c r="A20246" s="23"/>
      <c r="D20246" s="23"/>
    </row>
    <row r="20247" spans="1:4" hidden="1" x14ac:dyDescent="0.3">
      <c r="A20247" s="23"/>
      <c r="D20247" s="23"/>
    </row>
    <row r="20248" spans="1:4" hidden="1" x14ac:dyDescent="0.3">
      <c r="A20248" s="23"/>
      <c r="D20248" s="23"/>
    </row>
    <row r="20249" spans="1:4" hidden="1" x14ac:dyDescent="0.3">
      <c r="A20249" s="23"/>
      <c r="D20249" s="23"/>
    </row>
    <row r="20250" spans="1:4" hidden="1" x14ac:dyDescent="0.3">
      <c r="A20250" s="23"/>
      <c r="D20250" s="23"/>
    </row>
    <row r="20251" spans="1:4" hidden="1" x14ac:dyDescent="0.3">
      <c r="A20251" s="23"/>
      <c r="D20251" s="23"/>
    </row>
    <row r="20252" spans="1:4" hidden="1" x14ac:dyDescent="0.3">
      <c r="A20252" s="23"/>
      <c r="D20252" s="23"/>
    </row>
    <row r="20253" spans="1:4" hidden="1" x14ac:dyDescent="0.3">
      <c r="A20253" s="23"/>
      <c r="D20253" s="23"/>
    </row>
    <row r="20254" spans="1:4" hidden="1" x14ac:dyDescent="0.3">
      <c r="A20254" s="23"/>
      <c r="D20254" s="23"/>
    </row>
    <row r="20255" spans="1:4" hidden="1" x14ac:dyDescent="0.3">
      <c r="A20255" s="23"/>
      <c r="D20255" s="23"/>
    </row>
    <row r="20256" spans="1:4" hidden="1" x14ac:dyDescent="0.3">
      <c r="A20256" s="23"/>
      <c r="D20256" s="23"/>
    </row>
    <row r="20257" spans="1:4" hidden="1" x14ac:dyDescent="0.3">
      <c r="A20257" s="23"/>
      <c r="D20257" s="23"/>
    </row>
    <row r="20258" spans="1:4" hidden="1" x14ac:dyDescent="0.3">
      <c r="A20258" s="23"/>
      <c r="D20258" s="23"/>
    </row>
    <row r="20259" spans="1:4" hidden="1" x14ac:dyDescent="0.3">
      <c r="A20259" s="23"/>
      <c r="D20259" s="23"/>
    </row>
    <row r="20260" spans="1:4" hidden="1" x14ac:dyDescent="0.3">
      <c r="A20260" s="23"/>
      <c r="D20260" s="23"/>
    </row>
    <row r="20261" spans="1:4" hidden="1" x14ac:dyDescent="0.3">
      <c r="A20261" s="23"/>
      <c r="D20261" s="23"/>
    </row>
    <row r="20262" spans="1:4" hidden="1" x14ac:dyDescent="0.3">
      <c r="A20262" s="23"/>
      <c r="D20262" s="23"/>
    </row>
    <row r="20263" spans="1:4" hidden="1" x14ac:dyDescent="0.3">
      <c r="A20263" s="23"/>
      <c r="D20263" s="23"/>
    </row>
    <row r="20264" spans="1:4" hidden="1" x14ac:dyDescent="0.3">
      <c r="A20264" s="23"/>
      <c r="D20264" s="23"/>
    </row>
    <row r="20265" spans="1:4" hidden="1" x14ac:dyDescent="0.3">
      <c r="A20265" s="23"/>
      <c r="D20265" s="23"/>
    </row>
    <row r="20266" spans="1:4" hidden="1" x14ac:dyDescent="0.3">
      <c r="A20266" s="23"/>
      <c r="D20266" s="23"/>
    </row>
    <row r="20267" spans="1:4" hidden="1" x14ac:dyDescent="0.3">
      <c r="A20267" s="23"/>
      <c r="D20267" s="23"/>
    </row>
    <row r="20268" spans="1:4" hidden="1" x14ac:dyDescent="0.3">
      <c r="A20268" s="23"/>
      <c r="D20268" s="23"/>
    </row>
    <row r="20269" spans="1:4" hidden="1" x14ac:dyDescent="0.3">
      <c r="A20269" s="23"/>
      <c r="D20269" s="23"/>
    </row>
    <row r="20270" spans="1:4" hidden="1" x14ac:dyDescent="0.3">
      <c r="A20270" s="23"/>
      <c r="D20270" s="23"/>
    </row>
    <row r="20271" spans="1:4" hidden="1" x14ac:dyDescent="0.3">
      <c r="A20271" s="23"/>
      <c r="D20271" s="23"/>
    </row>
    <row r="20272" spans="1:4" hidden="1" x14ac:dyDescent="0.3">
      <c r="A20272" s="23"/>
      <c r="D20272" s="23"/>
    </row>
    <row r="20273" spans="1:4" hidden="1" x14ac:dyDescent="0.3">
      <c r="A20273" s="23"/>
      <c r="D20273" s="23"/>
    </row>
    <row r="20274" spans="1:4" hidden="1" x14ac:dyDescent="0.3">
      <c r="A20274" s="23"/>
      <c r="D20274" s="23"/>
    </row>
    <row r="20275" spans="1:4" hidden="1" x14ac:dyDescent="0.3">
      <c r="A20275" s="23"/>
      <c r="D20275" s="23"/>
    </row>
    <row r="20276" spans="1:4" hidden="1" x14ac:dyDescent="0.3">
      <c r="A20276" s="23"/>
      <c r="D20276" s="23"/>
    </row>
    <row r="20277" spans="1:4" hidden="1" x14ac:dyDescent="0.3">
      <c r="A20277" s="23"/>
      <c r="D20277" s="23"/>
    </row>
    <row r="20278" spans="1:4" hidden="1" x14ac:dyDescent="0.3">
      <c r="A20278" s="23"/>
      <c r="D20278" s="23"/>
    </row>
    <row r="20279" spans="1:4" hidden="1" x14ac:dyDescent="0.3">
      <c r="A20279" s="23"/>
      <c r="D20279" s="23"/>
    </row>
    <row r="20280" spans="1:4" hidden="1" x14ac:dyDescent="0.3">
      <c r="A20280" s="23"/>
      <c r="D20280" s="23"/>
    </row>
    <row r="20281" spans="1:4" hidden="1" x14ac:dyDescent="0.3">
      <c r="A20281" s="23"/>
      <c r="D20281" s="23"/>
    </row>
    <row r="20282" spans="1:4" hidden="1" x14ac:dyDescent="0.3">
      <c r="A20282" s="23"/>
      <c r="D20282" s="23"/>
    </row>
    <row r="20283" spans="1:4" hidden="1" x14ac:dyDescent="0.3">
      <c r="A20283" s="23"/>
      <c r="D20283" s="23"/>
    </row>
    <row r="20284" spans="1:4" hidden="1" x14ac:dyDescent="0.3">
      <c r="A20284" s="23"/>
      <c r="D20284" s="23"/>
    </row>
    <row r="20285" spans="1:4" hidden="1" x14ac:dyDescent="0.3">
      <c r="A20285" s="23"/>
      <c r="D20285" s="23"/>
    </row>
    <row r="20286" spans="1:4" hidden="1" x14ac:dyDescent="0.3">
      <c r="A20286" s="23"/>
      <c r="D20286" s="23"/>
    </row>
    <row r="20287" spans="1:4" hidden="1" x14ac:dyDescent="0.3">
      <c r="A20287" s="23"/>
      <c r="D20287" s="23"/>
    </row>
    <row r="20288" spans="1:4" hidden="1" x14ac:dyDescent="0.3">
      <c r="A20288" s="23"/>
      <c r="D20288" s="23"/>
    </row>
    <row r="20289" spans="1:4" hidden="1" x14ac:dyDescent="0.3">
      <c r="A20289" s="23"/>
      <c r="D20289" s="23"/>
    </row>
    <row r="20290" spans="1:4" hidden="1" x14ac:dyDescent="0.3">
      <c r="A20290" s="23"/>
      <c r="D20290" s="23"/>
    </row>
    <row r="20291" spans="1:4" hidden="1" x14ac:dyDescent="0.3">
      <c r="A20291" s="23"/>
      <c r="D20291" s="23"/>
    </row>
    <row r="20292" spans="1:4" hidden="1" x14ac:dyDescent="0.3">
      <c r="A20292" s="23"/>
      <c r="D20292" s="23"/>
    </row>
    <row r="20293" spans="1:4" hidden="1" x14ac:dyDescent="0.3">
      <c r="A20293" s="23"/>
      <c r="D20293" s="23"/>
    </row>
    <row r="20294" spans="1:4" hidden="1" x14ac:dyDescent="0.3">
      <c r="A20294" s="23"/>
      <c r="D20294" s="23"/>
    </row>
    <row r="20295" spans="1:4" hidden="1" x14ac:dyDescent="0.3">
      <c r="A20295" s="23"/>
      <c r="D20295" s="23"/>
    </row>
    <row r="20296" spans="1:4" hidden="1" x14ac:dyDescent="0.3">
      <c r="A20296" s="23"/>
      <c r="D20296" s="23"/>
    </row>
    <row r="20297" spans="1:4" hidden="1" x14ac:dyDescent="0.3">
      <c r="A20297" s="23"/>
      <c r="D20297" s="23"/>
    </row>
    <row r="20298" spans="1:4" hidden="1" x14ac:dyDescent="0.3">
      <c r="A20298" s="23"/>
      <c r="D20298" s="23"/>
    </row>
    <row r="20299" spans="1:4" hidden="1" x14ac:dyDescent="0.3">
      <c r="A20299" s="23"/>
      <c r="D20299" s="23"/>
    </row>
    <row r="20300" spans="1:4" hidden="1" x14ac:dyDescent="0.3">
      <c r="A20300" s="23"/>
      <c r="D20300" s="23"/>
    </row>
    <row r="20301" spans="1:4" hidden="1" x14ac:dyDescent="0.3">
      <c r="A20301" s="23"/>
      <c r="D20301" s="23"/>
    </row>
    <row r="20302" spans="1:4" hidden="1" x14ac:dyDescent="0.3">
      <c r="A20302" s="23"/>
      <c r="D20302" s="23"/>
    </row>
    <row r="20303" spans="1:4" hidden="1" x14ac:dyDescent="0.3">
      <c r="A20303" s="23"/>
      <c r="D20303" s="23"/>
    </row>
    <row r="20304" spans="1:4" hidden="1" x14ac:dyDescent="0.3">
      <c r="A20304" s="23"/>
      <c r="D20304" s="23"/>
    </row>
    <row r="20305" spans="1:4" hidden="1" x14ac:dyDescent="0.3">
      <c r="A20305" s="23"/>
      <c r="D20305" s="23"/>
    </row>
    <row r="20306" spans="1:4" hidden="1" x14ac:dyDescent="0.3">
      <c r="A20306" s="23"/>
      <c r="D20306" s="23"/>
    </row>
    <row r="20307" spans="1:4" hidden="1" x14ac:dyDescent="0.3">
      <c r="A20307" s="23"/>
      <c r="D20307" s="23"/>
    </row>
    <row r="20308" spans="1:4" hidden="1" x14ac:dyDescent="0.3">
      <c r="A20308" s="23"/>
      <c r="D20308" s="23"/>
    </row>
    <row r="20309" spans="1:4" hidden="1" x14ac:dyDescent="0.3">
      <c r="A20309" s="23"/>
      <c r="D20309" s="23"/>
    </row>
    <row r="20310" spans="1:4" hidden="1" x14ac:dyDescent="0.3">
      <c r="A20310" s="23"/>
      <c r="D20310" s="23"/>
    </row>
    <row r="20311" spans="1:4" hidden="1" x14ac:dyDescent="0.3">
      <c r="A20311" s="23"/>
      <c r="D20311" s="23"/>
    </row>
    <row r="20312" spans="1:4" hidden="1" x14ac:dyDescent="0.3">
      <c r="A20312" s="23"/>
      <c r="D20312" s="23"/>
    </row>
    <row r="20313" spans="1:4" hidden="1" x14ac:dyDescent="0.3">
      <c r="A20313" s="23"/>
      <c r="D20313" s="23"/>
    </row>
    <row r="20314" spans="1:4" hidden="1" x14ac:dyDescent="0.3">
      <c r="A20314" s="23"/>
      <c r="D20314" s="23"/>
    </row>
    <row r="20315" spans="1:4" hidden="1" x14ac:dyDescent="0.3">
      <c r="A20315" s="23"/>
      <c r="D20315" s="23"/>
    </row>
    <row r="20316" spans="1:4" hidden="1" x14ac:dyDescent="0.3">
      <c r="A20316" s="23"/>
      <c r="D20316" s="23"/>
    </row>
    <row r="20317" spans="1:4" hidden="1" x14ac:dyDescent="0.3">
      <c r="A20317" s="23"/>
      <c r="D20317" s="23"/>
    </row>
    <row r="20318" spans="1:4" hidden="1" x14ac:dyDescent="0.3">
      <c r="A20318" s="23"/>
      <c r="D20318" s="23"/>
    </row>
    <row r="20319" spans="1:4" hidden="1" x14ac:dyDescent="0.3">
      <c r="A20319" s="23"/>
      <c r="D20319" s="23"/>
    </row>
    <row r="20320" spans="1:4" hidden="1" x14ac:dyDescent="0.3">
      <c r="A20320" s="23"/>
      <c r="D20320" s="23"/>
    </row>
    <row r="20321" spans="1:4" hidden="1" x14ac:dyDescent="0.3">
      <c r="A20321" s="23"/>
      <c r="D20321" s="23"/>
    </row>
    <row r="20322" spans="1:4" hidden="1" x14ac:dyDescent="0.3">
      <c r="A20322" s="23"/>
      <c r="D20322" s="23"/>
    </row>
    <row r="20323" spans="1:4" hidden="1" x14ac:dyDescent="0.3">
      <c r="A20323" s="23"/>
      <c r="D20323" s="23"/>
    </row>
    <row r="20324" spans="1:4" hidden="1" x14ac:dyDescent="0.3">
      <c r="A20324" s="23"/>
      <c r="D20324" s="23"/>
    </row>
    <row r="20325" spans="1:4" hidden="1" x14ac:dyDescent="0.3">
      <c r="A20325" s="23"/>
      <c r="D20325" s="23"/>
    </row>
    <row r="20326" spans="1:4" hidden="1" x14ac:dyDescent="0.3">
      <c r="A20326" s="23"/>
      <c r="D20326" s="23"/>
    </row>
    <row r="20327" spans="1:4" hidden="1" x14ac:dyDescent="0.3">
      <c r="A20327" s="23"/>
      <c r="D20327" s="23"/>
    </row>
    <row r="20328" spans="1:4" hidden="1" x14ac:dyDescent="0.3">
      <c r="A20328" s="23"/>
      <c r="D20328" s="23"/>
    </row>
    <row r="20329" spans="1:4" hidden="1" x14ac:dyDescent="0.3">
      <c r="A20329" s="23"/>
      <c r="D20329" s="23"/>
    </row>
    <row r="20330" spans="1:4" hidden="1" x14ac:dyDescent="0.3">
      <c r="A20330" s="23"/>
      <c r="D20330" s="23"/>
    </row>
    <row r="20331" spans="1:4" hidden="1" x14ac:dyDescent="0.3">
      <c r="A20331" s="23"/>
      <c r="D20331" s="23"/>
    </row>
    <row r="20332" spans="1:4" hidden="1" x14ac:dyDescent="0.3">
      <c r="A20332" s="23"/>
      <c r="D20332" s="23"/>
    </row>
    <row r="20333" spans="1:4" hidden="1" x14ac:dyDescent="0.3">
      <c r="A20333" s="23"/>
      <c r="D20333" s="23"/>
    </row>
    <row r="20334" spans="1:4" hidden="1" x14ac:dyDescent="0.3">
      <c r="A20334" s="23"/>
      <c r="D20334" s="23"/>
    </row>
    <row r="20335" spans="1:4" hidden="1" x14ac:dyDescent="0.3">
      <c r="A20335" s="23"/>
      <c r="D20335" s="23"/>
    </row>
    <row r="20336" spans="1:4" hidden="1" x14ac:dyDescent="0.3">
      <c r="A20336" s="23"/>
      <c r="D20336" s="23"/>
    </row>
    <row r="20337" spans="1:4" hidden="1" x14ac:dyDescent="0.3">
      <c r="A20337" s="23"/>
      <c r="D20337" s="23"/>
    </row>
    <row r="20338" spans="1:4" hidden="1" x14ac:dyDescent="0.3">
      <c r="A20338" s="23"/>
      <c r="D20338" s="23"/>
    </row>
    <row r="20339" spans="1:4" hidden="1" x14ac:dyDescent="0.3">
      <c r="A20339" s="23"/>
      <c r="D20339" s="23"/>
    </row>
    <row r="20340" spans="1:4" hidden="1" x14ac:dyDescent="0.3">
      <c r="A20340" s="23"/>
      <c r="D20340" s="23"/>
    </row>
    <row r="20341" spans="1:4" hidden="1" x14ac:dyDescent="0.3">
      <c r="A20341" s="23"/>
      <c r="D20341" s="23"/>
    </row>
    <row r="20342" spans="1:4" hidden="1" x14ac:dyDescent="0.3">
      <c r="A20342" s="23"/>
      <c r="D20342" s="23"/>
    </row>
    <row r="20343" spans="1:4" hidden="1" x14ac:dyDescent="0.3">
      <c r="A20343" s="23"/>
      <c r="D20343" s="23"/>
    </row>
    <row r="20344" spans="1:4" hidden="1" x14ac:dyDescent="0.3">
      <c r="A20344" s="23"/>
      <c r="D20344" s="23"/>
    </row>
    <row r="20345" spans="1:4" hidden="1" x14ac:dyDescent="0.3">
      <c r="A20345" s="23"/>
      <c r="D20345" s="23"/>
    </row>
    <row r="20346" spans="1:4" hidden="1" x14ac:dyDescent="0.3">
      <c r="A20346" s="23"/>
      <c r="D20346" s="23"/>
    </row>
    <row r="20347" spans="1:4" hidden="1" x14ac:dyDescent="0.3">
      <c r="A20347" s="23"/>
      <c r="D20347" s="23"/>
    </row>
    <row r="20348" spans="1:4" hidden="1" x14ac:dyDescent="0.3">
      <c r="A20348" s="23"/>
      <c r="D20348" s="23"/>
    </row>
    <row r="20349" spans="1:4" hidden="1" x14ac:dyDescent="0.3">
      <c r="A20349" s="23"/>
      <c r="D20349" s="23"/>
    </row>
    <row r="20350" spans="1:4" hidden="1" x14ac:dyDescent="0.3">
      <c r="A20350" s="23"/>
      <c r="D20350" s="23"/>
    </row>
    <row r="20351" spans="1:4" hidden="1" x14ac:dyDescent="0.3">
      <c r="A20351" s="23"/>
      <c r="D20351" s="23"/>
    </row>
    <row r="20352" spans="1:4" hidden="1" x14ac:dyDescent="0.3">
      <c r="A20352" s="23"/>
      <c r="D20352" s="23"/>
    </row>
    <row r="20353" spans="1:4" hidden="1" x14ac:dyDescent="0.3">
      <c r="A20353" s="23"/>
      <c r="D20353" s="23"/>
    </row>
    <row r="20354" spans="1:4" hidden="1" x14ac:dyDescent="0.3">
      <c r="A20354" s="23"/>
      <c r="D20354" s="23"/>
    </row>
    <row r="20355" spans="1:4" hidden="1" x14ac:dyDescent="0.3">
      <c r="A20355" s="23"/>
      <c r="D20355" s="23"/>
    </row>
    <row r="20356" spans="1:4" hidden="1" x14ac:dyDescent="0.3">
      <c r="A20356" s="23"/>
      <c r="D20356" s="23"/>
    </row>
    <row r="20357" spans="1:4" hidden="1" x14ac:dyDescent="0.3">
      <c r="A20357" s="23"/>
      <c r="D20357" s="23"/>
    </row>
    <row r="20358" spans="1:4" hidden="1" x14ac:dyDescent="0.3">
      <c r="A20358" s="23"/>
      <c r="D20358" s="23"/>
    </row>
    <row r="20359" spans="1:4" hidden="1" x14ac:dyDescent="0.3">
      <c r="A20359" s="23"/>
      <c r="D20359" s="23"/>
    </row>
    <row r="20360" spans="1:4" hidden="1" x14ac:dyDescent="0.3">
      <c r="A20360" s="23"/>
      <c r="D20360" s="23"/>
    </row>
    <row r="20361" spans="1:4" hidden="1" x14ac:dyDescent="0.3">
      <c r="A20361" s="23"/>
      <c r="D20361" s="23"/>
    </row>
    <row r="20362" spans="1:4" hidden="1" x14ac:dyDescent="0.3">
      <c r="A20362" s="23"/>
      <c r="D20362" s="23"/>
    </row>
    <row r="20363" spans="1:4" hidden="1" x14ac:dyDescent="0.3">
      <c r="A20363" s="23"/>
      <c r="D20363" s="23"/>
    </row>
    <row r="20364" spans="1:4" hidden="1" x14ac:dyDescent="0.3">
      <c r="A20364" s="23"/>
      <c r="D20364" s="23"/>
    </row>
    <row r="20365" spans="1:4" hidden="1" x14ac:dyDescent="0.3">
      <c r="A20365" s="23"/>
      <c r="D20365" s="23"/>
    </row>
    <row r="20366" spans="1:4" hidden="1" x14ac:dyDescent="0.3">
      <c r="A20366" s="23"/>
      <c r="D20366" s="23"/>
    </row>
    <row r="20367" spans="1:4" hidden="1" x14ac:dyDescent="0.3">
      <c r="A20367" s="23"/>
      <c r="D20367" s="23"/>
    </row>
    <row r="20368" spans="1:4" hidden="1" x14ac:dyDescent="0.3">
      <c r="A20368" s="23"/>
      <c r="D20368" s="23"/>
    </row>
    <row r="20369" spans="1:4" hidden="1" x14ac:dyDescent="0.3">
      <c r="A20369" s="23"/>
      <c r="D20369" s="23"/>
    </row>
    <row r="20370" spans="1:4" hidden="1" x14ac:dyDescent="0.3">
      <c r="A20370" s="23"/>
      <c r="D20370" s="23"/>
    </row>
    <row r="20371" spans="1:4" hidden="1" x14ac:dyDescent="0.3">
      <c r="A20371" s="23"/>
      <c r="D20371" s="23"/>
    </row>
    <row r="20372" spans="1:4" hidden="1" x14ac:dyDescent="0.3">
      <c r="A20372" s="23"/>
      <c r="D20372" s="23"/>
    </row>
    <row r="20373" spans="1:4" hidden="1" x14ac:dyDescent="0.3">
      <c r="A20373" s="23"/>
      <c r="D20373" s="23"/>
    </row>
    <row r="20374" spans="1:4" hidden="1" x14ac:dyDescent="0.3">
      <c r="A20374" s="23"/>
      <c r="D20374" s="23"/>
    </row>
    <row r="20375" spans="1:4" hidden="1" x14ac:dyDescent="0.3">
      <c r="A20375" s="23"/>
      <c r="D20375" s="23"/>
    </row>
    <row r="20376" spans="1:4" hidden="1" x14ac:dyDescent="0.3">
      <c r="A20376" s="23"/>
      <c r="D20376" s="23"/>
    </row>
    <row r="20377" spans="1:4" hidden="1" x14ac:dyDescent="0.3">
      <c r="A20377" s="23"/>
      <c r="D20377" s="23"/>
    </row>
    <row r="20378" spans="1:4" hidden="1" x14ac:dyDescent="0.3">
      <c r="A20378" s="23"/>
      <c r="D20378" s="23"/>
    </row>
    <row r="20379" spans="1:4" hidden="1" x14ac:dyDescent="0.3">
      <c r="A20379" s="23"/>
      <c r="D20379" s="23"/>
    </row>
    <row r="20380" spans="1:4" hidden="1" x14ac:dyDescent="0.3">
      <c r="A20380" s="23"/>
      <c r="D20380" s="23"/>
    </row>
    <row r="20381" spans="1:4" hidden="1" x14ac:dyDescent="0.3">
      <c r="A20381" s="23"/>
      <c r="D20381" s="23"/>
    </row>
    <row r="20382" spans="1:4" hidden="1" x14ac:dyDescent="0.3">
      <c r="A20382" s="23"/>
      <c r="D20382" s="23"/>
    </row>
    <row r="20383" spans="1:4" hidden="1" x14ac:dyDescent="0.3">
      <c r="A20383" s="23"/>
      <c r="D20383" s="23"/>
    </row>
    <row r="20384" spans="1:4" hidden="1" x14ac:dyDescent="0.3">
      <c r="A20384" s="23"/>
      <c r="D20384" s="23"/>
    </row>
    <row r="20385" spans="1:4" hidden="1" x14ac:dyDescent="0.3">
      <c r="A20385" s="23"/>
      <c r="D20385" s="23"/>
    </row>
    <row r="20386" spans="1:4" hidden="1" x14ac:dyDescent="0.3">
      <c r="A20386" s="23"/>
      <c r="D20386" s="23"/>
    </row>
    <row r="20387" spans="1:4" hidden="1" x14ac:dyDescent="0.3">
      <c r="A20387" s="23"/>
      <c r="D20387" s="23"/>
    </row>
    <row r="20388" spans="1:4" hidden="1" x14ac:dyDescent="0.3">
      <c r="A20388" s="23"/>
      <c r="D20388" s="23"/>
    </row>
    <row r="20389" spans="1:4" hidden="1" x14ac:dyDescent="0.3">
      <c r="A20389" s="23"/>
      <c r="D20389" s="23"/>
    </row>
    <row r="20390" spans="1:4" hidden="1" x14ac:dyDescent="0.3">
      <c r="A20390" s="23"/>
      <c r="D20390" s="23"/>
    </row>
    <row r="20391" spans="1:4" hidden="1" x14ac:dyDescent="0.3">
      <c r="A20391" s="23"/>
      <c r="D20391" s="23"/>
    </row>
    <row r="20392" spans="1:4" hidden="1" x14ac:dyDescent="0.3">
      <c r="A20392" s="23"/>
      <c r="D20392" s="23"/>
    </row>
    <row r="20393" spans="1:4" hidden="1" x14ac:dyDescent="0.3">
      <c r="A20393" s="23"/>
      <c r="D20393" s="23"/>
    </row>
    <row r="20394" spans="1:4" hidden="1" x14ac:dyDescent="0.3">
      <c r="A20394" s="23"/>
      <c r="D20394" s="23"/>
    </row>
    <row r="20395" spans="1:4" hidden="1" x14ac:dyDescent="0.3">
      <c r="A20395" s="23"/>
      <c r="D20395" s="23"/>
    </row>
    <row r="20396" spans="1:4" hidden="1" x14ac:dyDescent="0.3">
      <c r="A20396" s="23"/>
      <c r="D20396" s="23"/>
    </row>
    <row r="20397" spans="1:4" hidden="1" x14ac:dyDescent="0.3">
      <c r="A20397" s="23"/>
      <c r="D20397" s="23"/>
    </row>
    <row r="20398" spans="1:4" hidden="1" x14ac:dyDescent="0.3">
      <c r="A20398" s="23"/>
      <c r="D20398" s="23"/>
    </row>
    <row r="20399" spans="1:4" hidden="1" x14ac:dyDescent="0.3">
      <c r="A20399" s="23"/>
      <c r="D20399" s="23"/>
    </row>
    <row r="20400" spans="1:4" hidden="1" x14ac:dyDescent="0.3">
      <c r="A20400" s="23"/>
      <c r="D20400" s="23"/>
    </row>
    <row r="20401" spans="1:4" hidden="1" x14ac:dyDescent="0.3">
      <c r="A20401" s="23"/>
      <c r="D20401" s="23"/>
    </row>
    <row r="20402" spans="1:4" hidden="1" x14ac:dyDescent="0.3">
      <c r="A20402" s="23"/>
      <c r="D20402" s="23"/>
    </row>
    <row r="20403" spans="1:4" hidden="1" x14ac:dyDescent="0.3">
      <c r="A20403" s="23"/>
      <c r="D20403" s="23"/>
    </row>
    <row r="20404" spans="1:4" hidden="1" x14ac:dyDescent="0.3">
      <c r="A20404" s="23"/>
      <c r="D20404" s="23"/>
    </row>
    <row r="20405" spans="1:4" hidden="1" x14ac:dyDescent="0.3">
      <c r="A20405" s="23"/>
      <c r="D20405" s="23"/>
    </row>
    <row r="20406" spans="1:4" hidden="1" x14ac:dyDescent="0.3">
      <c r="A20406" s="23"/>
      <c r="D20406" s="23"/>
    </row>
    <row r="20407" spans="1:4" hidden="1" x14ac:dyDescent="0.3">
      <c r="A20407" s="23"/>
      <c r="D20407" s="23"/>
    </row>
    <row r="20408" spans="1:4" hidden="1" x14ac:dyDescent="0.3">
      <c r="A20408" s="23"/>
      <c r="D20408" s="23"/>
    </row>
    <row r="20409" spans="1:4" hidden="1" x14ac:dyDescent="0.3">
      <c r="A20409" s="23"/>
      <c r="D20409" s="23"/>
    </row>
    <row r="20410" spans="1:4" hidden="1" x14ac:dyDescent="0.3">
      <c r="A20410" s="23"/>
      <c r="D20410" s="23"/>
    </row>
    <row r="20411" spans="1:4" hidden="1" x14ac:dyDescent="0.3">
      <c r="A20411" s="23"/>
      <c r="D20411" s="23"/>
    </row>
    <row r="20412" spans="1:4" hidden="1" x14ac:dyDescent="0.3">
      <c r="A20412" s="23"/>
      <c r="D20412" s="23"/>
    </row>
    <row r="20413" spans="1:4" hidden="1" x14ac:dyDescent="0.3">
      <c r="A20413" s="23"/>
      <c r="D20413" s="23"/>
    </row>
    <row r="20414" spans="1:4" hidden="1" x14ac:dyDescent="0.3">
      <c r="A20414" s="23"/>
      <c r="D20414" s="23"/>
    </row>
    <row r="20415" spans="1:4" hidden="1" x14ac:dyDescent="0.3">
      <c r="A20415" s="23"/>
      <c r="D20415" s="23"/>
    </row>
    <row r="20416" spans="1:4" hidden="1" x14ac:dyDescent="0.3">
      <c r="A20416" s="23"/>
      <c r="D20416" s="23"/>
    </row>
    <row r="20417" spans="1:4" hidden="1" x14ac:dyDescent="0.3">
      <c r="A20417" s="23"/>
      <c r="D20417" s="23"/>
    </row>
    <row r="20418" spans="1:4" hidden="1" x14ac:dyDescent="0.3">
      <c r="A20418" s="23"/>
      <c r="D20418" s="23"/>
    </row>
    <row r="20419" spans="1:4" hidden="1" x14ac:dyDescent="0.3">
      <c r="A20419" s="23"/>
      <c r="D20419" s="23"/>
    </row>
    <row r="20420" spans="1:4" hidden="1" x14ac:dyDescent="0.3">
      <c r="A20420" s="23"/>
      <c r="D20420" s="23"/>
    </row>
    <row r="20421" spans="1:4" hidden="1" x14ac:dyDescent="0.3">
      <c r="A20421" s="23"/>
      <c r="D20421" s="23"/>
    </row>
    <row r="20422" spans="1:4" hidden="1" x14ac:dyDescent="0.3">
      <c r="A20422" s="23"/>
      <c r="D20422" s="23"/>
    </row>
    <row r="20423" spans="1:4" hidden="1" x14ac:dyDescent="0.3">
      <c r="A20423" s="23"/>
      <c r="D20423" s="23"/>
    </row>
    <row r="20424" spans="1:4" hidden="1" x14ac:dyDescent="0.3">
      <c r="A20424" s="23"/>
      <c r="D20424" s="23"/>
    </row>
    <row r="20425" spans="1:4" hidden="1" x14ac:dyDescent="0.3">
      <c r="A20425" s="23"/>
      <c r="D20425" s="23"/>
    </row>
    <row r="20426" spans="1:4" hidden="1" x14ac:dyDescent="0.3">
      <c r="A20426" s="23"/>
      <c r="D20426" s="23"/>
    </row>
    <row r="20427" spans="1:4" hidden="1" x14ac:dyDescent="0.3">
      <c r="A20427" s="23"/>
      <c r="D20427" s="23"/>
    </row>
    <row r="20428" spans="1:4" hidden="1" x14ac:dyDescent="0.3">
      <c r="A20428" s="23"/>
      <c r="D20428" s="23"/>
    </row>
    <row r="20429" spans="1:4" hidden="1" x14ac:dyDescent="0.3">
      <c r="A20429" s="23"/>
      <c r="D20429" s="23"/>
    </row>
    <row r="20430" spans="1:4" hidden="1" x14ac:dyDescent="0.3">
      <c r="A20430" s="23"/>
      <c r="D20430" s="23"/>
    </row>
    <row r="20431" spans="1:4" hidden="1" x14ac:dyDescent="0.3">
      <c r="A20431" s="23"/>
      <c r="D20431" s="23"/>
    </row>
    <row r="20432" spans="1:4" hidden="1" x14ac:dyDescent="0.3">
      <c r="A20432" s="23"/>
      <c r="D20432" s="23"/>
    </row>
    <row r="20433" spans="1:4" hidden="1" x14ac:dyDescent="0.3">
      <c r="A20433" s="23"/>
      <c r="D20433" s="23"/>
    </row>
    <row r="20434" spans="1:4" hidden="1" x14ac:dyDescent="0.3">
      <c r="A20434" s="23"/>
      <c r="D20434" s="23"/>
    </row>
    <row r="20435" spans="1:4" hidden="1" x14ac:dyDescent="0.3">
      <c r="A20435" s="23"/>
      <c r="D20435" s="23"/>
    </row>
    <row r="20436" spans="1:4" hidden="1" x14ac:dyDescent="0.3">
      <c r="A20436" s="23"/>
      <c r="D20436" s="23"/>
    </row>
    <row r="20437" spans="1:4" hidden="1" x14ac:dyDescent="0.3">
      <c r="A20437" s="23"/>
      <c r="D20437" s="23"/>
    </row>
    <row r="20438" spans="1:4" hidden="1" x14ac:dyDescent="0.3">
      <c r="A20438" s="23"/>
      <c r="D20438" s="23"/>
    </row>
    <row r="20439" spans="1:4" hidden="1" x14ac:dyDescent="0.3">
      <c r="A20439" s="23"/>
      <c r="D20439" s="23"/>
    </row>
    <row r="20440" spans="1:4" hidden="1" x14ac:dyDescent="0.3">
      <c r="A20440" s="23"/>
      <c r="D20440" s="23"/>
    </row>
    <row r="20441" spans="1:4" hidden="1" x14ac:dyDescent="0.3">
      <c r="A20441" s="23"/>
      <c r="D20441" s="23"/>
    </row>
    <row r="20442" spans="1:4" hidden="1" x14ac:dyDescent="0.3">
      <c r="A20442" s="23"/>
      <c r="D20442" s="23"/>
    </row>
    <row r="20443" spans="1:4" hidden="1" x14ac:dyDescent="0.3">
      <c r="A20443" s="23"/>
      <c r="D20443" s="23"/>
    </row>
    <row r="20444" spans="1:4" hidden="1" x14ac:dyDescent="0.3">
      <c r="A20444" s="23"/>
      <c r="D20444" s="23"/>
    </row>
    <row r="20445" spans="1:4" hidden="1" x14ac:dyDescent="0.3">
      <c r="A20445" s="23"/>
      <c r="D20445" s="23"/>
    </row>
    <row r="20446" spans="1:4" hidden="1" x14ac:dyDescent="0.3">
      <c r="A20446" s="23"/>
      <c r="D20446" s="23"/>
    </row>
    <row r="20447" spans="1:4" hidden="1" x14ac:dyDescent="0.3">
      <c r="A20447" s="23"/>
      <c r="D20447" s="23"/>
    </row>
    <row r="20448" spans="1:4" hidden="1" x14ac:dyDescent="0.3">
      <c r="A20448" s="23"/>
      <c r="D20448" s="23"/>
    </row>
    <row r="20449" spans="1:4" hidden="1" x14ac:dyDescent="0.3">
      <c r="A20449" s="23"/>
      <c r="D20449" s="23"/>
    </row>
    <row r="20450" spans="1:4" hidden="1" x14ac:dyDescent="0.3">
      <c r="A20450" s="23"/>
      <c r="D20450" s="23"/>
    </row>
    <row r="20451" spans="1:4" hidden="1" x14ac:dyDescent="0.3">
      <c r="A20451" s="23"/>
      <c r="D20451" s="23"/>
    </row>
    <row r="20452" spans="1:4" hidden="1" x14ac:dyDescent="0.3">
      <c r="A20452" s="23"/>
      <c r="D20452" s="23"/>
    </row>
    <row r="20453" spans="1:4" hidden="1" x14ac:dyDescent="0.3">
      <c r="A20453" s="23"/>
      <c r="D20453" s="23"/>
    </row>
    <row r="20454" spans="1:4" hidden="1" x14ac:dyDescent="0.3">
      <c r="A20454" s="23"/>
      <c r="D20454" s="23"/>
    </row>
    <row r="20455" spans="1:4" hidden="1" x14ac:dyDescent="0.3">
      <c r="A20455" s="23"/>
      <c r="D20455" s="23"/>
    </row>
    <row r="20456" spans="1:4" hidden="1" x14ac:dyDescent="0.3">
      <c r="A20456" s="23"/>
      <c r="D20456" s="23"/>
    </row>
    <row r="20457" spans="1:4" hidden="1" x14ac:dyDescent="0.3">
      <c r="A20457" s="23"/>
      <c r="D20457" s="23"/>
    </row>
    <row r="20458" spans="1:4" hidden="1" x14ac:dyDescent="0.3">
      <c r="A20458" s="23"/>
      <c r="D20458" s="23"/>
    </row>
    <row r="20459" spans="1:4" hidden="1" x14ac:dyDescent="0.3">
      <c r="A20459" s="23"/>
      <c r="D20459" s="23"/>
    </row>
    <row r="20460" spans="1:4" hidden="1" x14ac:dyDescent="0.3">
      <c r="A20460" s="23"/>
      <c r="D20460" s="23"/>
    </row>
    <row r="20461" spans="1:4" hidden="1" x14ac:dyDescent="0.3">
      <c r="A20461" s="23"/>
      <c r="D20461" s="23"/>
    </row>
    <row r="20462" spans="1:4" hidden="1" x14ac:dyDescent="0.3">
      <c r="A20462" s="23"/>
      <c r="D20462" s="23"/>
    </row>
    <row r="20463" spans="1:4" hidden="1" x14ac:dyDescent="0.3">
      <c r="A20463" s="23"/>
      <c r="D20463" s="23"/>
    </row>
    <row r="20464" spans="1:4" hidden="1" x14ac:dyDescent="0.3">
      <c r="A20464" s="23"/>
      <c r="D20464" s="23"/>
    </row>
    <row r="20465" spans="1:4" hidden="1" x14ac:dyDescent="0.3">
      <c r="A20465" s="23"/>
      <c r="D20465" s="23"/>
    </row>
    <row r="20466" spans="1:4" hidden="1" x14ac:dyDescent="0.3">
      <c r="A20466" s="23"/>
      <c r="D20466" s="23"/>
    </row>
    <row r="20467" spans="1:4" hidden="1" x14ac:dyDescent="0.3">
      <c r="A20467" s="23"/>
      <c r="D20467" s="23"/>
    </row>
    <row r="20468" spans="1:4" hidden="1" x14ac:dyDescent="0.3">
      <c r="A20468" s="23"/>
      <c r="D20468" s="23"/>
    </row>
    <row r="20469" spans="1:4" hidden="1" x14ac:dyDescent="0.3">
      <c r="A20469" s="23"/>
      <c r="D20469" s="23"/>
    </row>
    <row r="20470" spans="1:4" hidden="1" x14ac:dyDescent="0.3">
      <c r="A20470" s="23"/>
      <c r="D20470" s="23"/>
    </row>
    <row r="20471" spans="1:4" hidden="1" x14ac:dyDescent="0.3">
      <c r="A20471" s="23"/>
      <c r="D20471" s="23"/>
    </row>
    <row r="20472" spans="1:4" hidden="1" x14ac:dyDescent="0.3">
      <c r="A20472" s="23"/>
      <c r="D20472" s="23"/>
    </row>
    <row r="20473" spans="1:4" hidden="1" x14ac:dyDescent="0.3">
      <c r="A20473" s="23"/>
      <c r="D20473" s="23"/>
    </row>
    <row r="20474" spans="1:4" hidden="1" x14ac:dyDescent="0.3">
      <c r="A20474" s="23"/>
      <c r="D20474" s="23"/>
    </row>
    <row r="20475" spans="1:4" hidden="1" x14ac:dyDescent="0.3">
      <c r="A20475" s="23"/>
      <c r="D20475" s="23"/>
    </row>
    <row r="20476" spans="1:4" hidden="1" x14ac:dyDescent="0.3">
      <c r="A20476" s="23"/>
      <c r="D20476" s="23"/>
    </row>
    <row r="20477" spans="1:4" hidden="1" x14ac:dyDescent="0.3">
      <c r="A20477" s="23"/>
      <c r="D20477" s="23"/>
    </row>
    <row r="20478" spans="1:4" hidden="1" x14ac:dyDescent="0.3">
      <c r="A20478" s="23"/>
      <c r="D20478" s="23"/>
    </row>
    <row r="20479" spans="1:4" hidden="1" x14ac:dyDescent="0.3">
      <c r="A20479" s="23"/>
      <c r="D20479" s="23"/>
    </row>
    <row r="20480" spans="1:4" hidden="1" x14ac:dyDescent="0.3">
      <c r="A20480" s="23"/>
      <c r="D20480" s="23"/>
    </row>
    <row r="20481" spans="1:4" hidden="1" x14ac:dyDescent="0.3">
      <c r="A20481" s="23"/>
      <c r="D20481" s="23"/>
    </row>
    <row r="20482" spans="1:4" hidden="1" x14ac:dyDescent="0.3">
      <c r="A20482" s="23"/>
      <c r="D20482" s="23"/>
    </row>
    <row r="20483" spans="1:4" hidden="1" x14ac:dyDescent="0.3">
      <c r="A20483" s="23"/>
      <c r="D20483" s="23"/>
    </row>
    <row r="20484" spans="1:4" hidden="1" x14ac:dyDescent="0.3">
      <c r="A20484" s="23"/>
      <c r="D20484" s="23"/>
    </row>
    <row r="20485" spans="1:4" hidden="1" x14ac:dyDescent="0.3">
      <c r="A20485" s="23"/>
      <c r="D20485" s="23"/>
    </row>
    <row r="20486" spans="1:4" hidden="1" x14ac:dyDescent="0.3">
      <c r="A20486" s="23"/>
      <c r="D20486" s="23"/>
    </row>
    <row r="20487" spans="1:4" hidden="1" x14ac:dyDescent="0.3">
      <c r="A20487" s="23"/>
      <c r="D20487" s="23"/>
    </row>
    <row r="20488" spans="1:4" hidden="1" x14ac:dyDescent="0.3">
      <c r="A20488" s="23"/>
      <c r="D20488" s="23"/>
    </row>
    <row r="20489" spans="1:4" hidden="1" x14ac:dyDescent="0.3">
      <c r="A20489" s="23"/>
      <c r="D20489" s="23"/>
    </row>
    <row r="20490" spans="1:4" hidden="1" x14ac:dyDescent="0.3">
      <c r="A20490" s="23"/>
      <c r="D20490" s="23"/>
    </row>
    <row r="20491" spans="1:4" hidden="1" x14ac:dyDescent="0.3">
      <c r="A20491" s="23"/>
      <c r="D20491" s="23"/>
    </row>
    <row r="20492" spans="1:4" hidden="1" x14ac:dyDescent="0.3">
      <c r="A20492" s="23"/>
      <c r="D20492" s="23"/>
    </row>
    <row r="20493" spans="1:4" hidden="1" x14ac:dyDescent="0.3">
      <c r="A20493" s="23"/>
      <c r="D20493" s="23"/>
    </row>
    <row r="20494" spans="1:4" hidden="1" x14ac:dyDescent="0.3">
      <c r="A20494" s="23"/>
      <c r="D20494" s="23"/>
    </row>
    <row r="20495" spans="1:4" hidden="1" x14ac:dyDescent="0.3">
      <c r="A20495" s="23"/>
      <c r="D20495" s="23"/>
    </row>
    <row r="20496" spans="1:4" hidden="1" x14ac:dyDescent="0.3">
      <c r="A20496" s="23"/>
      <c r="D20496" s="23"/>
    </row>
    <row r="20497" spans="1:4" hidden="1" x14ac:dyDescent="0.3">
      <c r="A20497" s="23"/>
      <c r="D20497" s="23"/>
    </row>
    <row r="20498" spans="1:4" hidden="1" x14ac:dyDescent="0.3">
      <c r="A20498" s="23"/>
      <c r="D20498" s="23"/>
    </row>
    <row r="20499" spans="1:4" hidden="1" x14ac:dyDescent="0.3">
      <c r="A20499" s="23"/>
      <c r="D20499" s="23"/>
    </row>
    <row r="20500" spans="1:4" hidden="1" x14ac:dyDescent="0.3">
      <c r="A20500" s="23"/>
      <c r="D20500" s="23"/>
    </row>
    <row r="20501" spans="1:4" hidden="1" x14ac:dyDescent="0.3">
      <c r="A20501" s="23"/>
      <c r="D20501" s="23"/>
    </row>
    <row r="20502" spans="1:4" hidden="1" x14ac:dyDescent="0.3">
      <c r="A20502" s="23"/>
      <c r="D20502" s="23"/>
    </row>
    <row r="20503" spans="1:4" hidden="1" x14ac:dyDescent="0.3">
      <c r="A20503" s="23"/>
      <c r="D20503" s="23"/>
    </row>
    <row r="20504" spans="1:4" hidden="1" x14ac:dyDescent="0.3">
      <c r="A20504" s="23"/>
      <c r="D20504" s="23"/>
    </row>
    <row r="20505" spans="1:4" hidden="1" x14ac:dyDescent="0.3">
      <c r="A20505" s="23"/>
      <c r="D20505" s="23"/>
    </row>
    <row r="20506" spans="1:4" hidden="1" x14ac:dyDescent="0.3">
      <c r="A20506" s="23"/>
      <c r="D20506" s="23"/>
    </row>
    <row r="20507" spans="1:4" hidden="1" x14ac:dyDescent="0.3">
      <c r="A20507" s="23"/>
      <c r="D20507" s="23"/>
    </row>
    <row r="20508" spans="1:4" hidden="1" x14ac:dyDescent="0.3">
      <c r="A20508" s="23"/>
      <c r="D20508" s="23"/>
    </row>
    <row r="20509" spans="1:4" hidden="1" x14ac:dyDescent="0.3">
      <c r="A20509" s="23"/>
      <c r="D20509" s="23"/>
    </row>
    <row r="20510" spans="1:4" hidden="1" x14ac:dyDescent="0.3">
      <c r="A20510" s="23"/>
      <c r="D20510" s="23"/>
    </row>
    <row r="20511" spans="1:4" hidden="1" x14ac:dyDescent="0.3">
      <c r="A20511" s="23"/>
      <c r="D20511" s="23"/>
    </row>
    <row r="20512" spans="1:4" hidden="1" x14ac:dyDescent="0.3">
      <c r="A20512" s="23"/>
      <c r="D20512" s="23"/>
    </row>
    <row r="20513" spans="1:4" hidden="1" x14ac:dyDescent="0.3">
      <c r="A20513" s="23"/>
      <c r="D20513" s="23"/>
    </row>
    <row r="20514" spans="1:4" hidden="1" x14ac:dyDescent="0.3">
      <c r="A20514" s="23"/>
      <c r="D20514" s="23"/>
    </row>
    <row r="20515" spans="1:4" hidden="1" x14ac:dyDescent="0.3">
      <c r="A20515" s="23"/>
      <c r="D20515" s="23"/>
    </row>
    <row r="20516" spans="1:4" hidden="1" x14ac:dyDescent="0.3">
      <c r="A20516" s="23"/>
      <c r="D20516" s="23"/>
    </row>
    <row r="20517" spans="1:4" hidden="1" x14ac:dyDescent="0.3">
      <c r="A20517" s="23"/>
      <c r="D20517" s="23"/>
    </row>
    <row r="20518" spans="1:4" hidden="1" x14ac:dyDescent="0.3">
      <c r="A20518" s="23"/>
      <c r="D20518" s="23"/>
    </row>
    <row r="20519" spans="1:4" hidden="1" x14ac:dyDescent="0.3">
      <c r="A20519" s="23"/>
      <c r="D20519" s="23"/>
    </row>
    <row r="20520" spans="1:4" hidden="1" x14ac:dyDescent="0.3">
      <c r="A20520" s="23"/>
      <c r="D20520" s="23"/>
    </row>
    <row r="20521" spans="1:4" hidden="1" x14ac:dyDescent="0.3">
      <c r="A20521" s="23"/>
      <c r="D20521" s="23"/>
    </row>
    <row r="20522" spans="1:4" hidden="1" x14ac:dyDescent="0.3">
      <c r="A20522" s="23"/>
      <c r="D20522" s="23"/>
    </row>
    <row r="20523" spans="1:4" hidden="1" x14ac:dyDescent="0.3">
      <c r="A20523" s="23"/>
      <c r="D20523" s="23"/>
    </row>
    <row r="20524" spans="1:4" hidden="1" x14ac:dyDescent="0.3">
      <c r="A20524" s="23"/>
      <c r="D20524" s="23"/>
    </row>
    <row r="20525" spans="1:4" hidden="1" x14ac:dyDescent="0.3">
      <c r="A20525" s="23"/>
      <c r="D20525" s="23"/>
    </row>
    <row r="20526" spans="1:4" hidden="1" x14ac:dyDescent="0.3">
      <c r="A20526" s="23"/>
      <c r="D20526" s="23"/>
    </row>
    <row r="20527" spans="1:4" hidden="1" x14ac:dyDescent="0.3">
      <c r="A20527" s="23"/>
      <c r="D20527" s="23"/>
    </row>
    <row r="20528" spans="1:4" hidden="1" x14ac:dyDescent="0.3">
      <c r="A20528" s="23"/>
      <c r="D20528" s="23"/>
    </row>
    <row r="20529" spans="1:4" hidden="1" x14ac:dyDescent="0.3">
      <c r="A20529" s="23"/>
      <c r="D20529" s="23"/>
    </row>
    <row r="20530" spans="1:4" hidden="1" x14ac:dyDescent="0.3">
      <c r="A20530" s="23"/>
      <c r="D20530" s="23"/>
    </row>
    <row r="20531" spans="1:4" hidden="1" x14ac:dyDescent="0.3">
      <c r="A20531" s="23"/>
      <c r="D20531" s="23"/>
    </row>
    <row r="20532" spans="1:4" hidden="1" x14ac:dyDescent="0.3">
      <c r="A20532" s="23"/>
      <c r="D20532" s="23"/>
    </row>
    <row r="20533" spans="1:4" hidden="1" x14ac:dyDescent="0.3">
      <c r="A20533" s="23"/>
      <c r="D20533" s="23"/>
    </row>
    <row r="20534" spans="1:4" hidden="1" x14ac:dyDescent="0.3">
      <c r="A20534" s="23"/>
      <c r="D20534" s="23"/>
    </row>
    <row r="20535" spans="1:4" hidden="1" x14ac:dyDescent="0.3">
      <c r="A20535" s="23"/>
      <c r="D20535" s="23"/>
    </row>
    <row r="20536" spans="1:4" hidden="1" x14ac:dyDescent="0.3">
      <c r="A20536" s="23"/>
      <c r="D20536" s="23"/>
    </row>
    <row r="20537" spans="1:4" hidden="1" x14ac:dyDescent="0.3">
      <c r="A20537" s="23"/>
      <c r="D20537" s="23"/>
    </row>
    <row r="20538" spans="1:4" hidden="1" x14ac:dyDescent="0.3">
      <c r="A20538" s="23"/>
      <c r="D20538" s="23"/>
    </row>
    <row r="20539" spans="1:4" hidden="1" x14ac:dyDescent="0.3">
      <c r="A20539" s="23"/>
      <c r="D20539" s="23"/>
    </row>
    <row r="20540" spans="1:4" hidden="1" x14ac:dyDescent="0.3">
      <c r="A20540" s="23"/>
      <c r="D20540" s="23"/>
    </row>
    <row r="20541" spans="1:4" hidden="1" x14ac:dyDescent="0.3">
      <c r="A20541" s="23"/>
      <c r="D20541" s="23"/>
    </row>
    <row r="20542" spans="1:4" hidden="1" x14ac:dyDescent="0.3">
      <c r="A20542" s="23"/>
      <c r="D20542" s="23"/>
    </row>
    <row r="20543" spans="1:4" hidden="1" x14ac:dyDescent="0.3">
      <c r="A20543" s="23"/>
      <c r="D20543" s="23"/>
    </row>
    <row r="20544" spans="1:4" hidden="1" x14ac:dyDescent="0.3">
      <c r="A20544" s="23"/>
      <c r="D20544" s="23"/>
    </row>
    <row r="20545" spans="1:4" hidden="1" x14ac:dyDescent="0.3">
      <c r="A20545" s="23"/>
      <c r="D20545" s="23"/>
    </row>
    <row r="20546" spans="1:4" hidden="1" x14ac:dyDescent="0.3">
      <c r="A20546" s="23"/>
      <c r="D20546" s="23"/>
    </row>
    <row r="20547" spans="1:4" hidden="1" x14ac:dyDescent="0.3">
      <c r="A20547" s="23"/>
      <c r="D20547" s="23"/>
    </row>
    <row r="20548" spans="1:4" hidden="1" x14ac:dyDescent="0.3">
      <c r="A20548" s="23"/>
      <c r="D20548" s="23"/>
    </row>
    <row r="20549" spans="1:4" hidden="1" x14ac:dyDescent="0.3">
      <c r="A20549" s="23"/>
      <c r="D20549" s="23"/>
    </row>
    <row r="20550" spans="1:4" hidden="1" x14ac:dyDescent="0.3">
      <c r="A20550" s="23"/>
      <c r="D20550" s="23"/>
    </row>
    <row r="20551" spans="1:4" hidden="1" x14ac:dyDescent="0.3">
      <c r="A20551" s="23"/>
      <c r="D20551" s="23"/>
    </row>
    <row r="20552" spans="1:4" hidden="1" x14ac:dyDescent="0.3">
      <c r="A20552" s="23"/>
      <c r="D20552" s="23"/>
    </row>
    <row r="20553" spans="1:4" hidden="1" x14ac:dyDescent="0.3">
      <c r="A20553" s="23"/>
      <c r="D20553" s="23"/>
    </row>
    <row r="20554" spans="1:4" hidden="1" x14ac:dyDescent="0.3">
      <c r="A20554" s="23"/>
      <c r="D20554" s="23"/>
    </row>
    <row r="20555" spans="1:4" hidden="1" x14ac:dyDescent="0.3">
      <c r="A20555" s="23"/>
      <c r="D20555" s="23"/>
    </row>
    <row r="20556" spans="1:4" hidden="1" x14ac:dyDescent="0.3">
      <c r="A20556" s="23"/>
      <c r="D20556" s="23"/>
    </row>
    <row r="20557" spans="1:4" hidden="1" x14ac:dyDescent="0.3">
      <c r="A20557" s="23"/>
      <c r="D20557" s="23"/>
    </row>
    <row r="20558" spans="1:4" hidden="1" x14ac:dyDescent="0.3">
      <c r="A20558" s="23"/>
      <c r="D20558" s="23"/>
    </row>
    <row r="20559" spans="1:4" hidden="1" x14ac:dyDescent="0.3">
      <c r="A20559" s="23"/>
      <c r="D20559" s="23"/>
    </row>
    <row r="20560" spans="1:4" hidden="1" x14ac:dyDescent="0.3">
      <c r="A20560" s="23"/>
      <c r="D20560" s="23"/>
    </row>
    <row r="20561" spans="1:4" hidden="1" x14ac:dyDescent="0.3">
      <c r="A20561" s="23"/>
      <c r="D20561" s="23"/>
    </row>
    <row r="20562" spans="1:4" hidden="1" x14ac:dyDescent="0.3">
      <c r="A20562" s="23"/>
      <c r="D20562" s="23"/>
    </row>
    <row r="20563" spans="1:4" hidden="1" x14ac:dyDescent="0.3">
      <c r="A20563" s="23"/>
      <c r="D20563" s="23"/>
    </row>
    <row r="20564" spans="1:4" hidden="1" x14ac:dyDescent="0.3">
      <c r="A20564" s="23"/>
      <c r="D20564" s="23"/>
    </row>
    <row r="20565" spans="1:4" hidden="1" x14ac:dyDescent="0.3">
      <c r="A20565" s="23"/>
      <c r="D20565" s="23"/>
    </row>
    <row r="20566" spans="1:4" hidden="1" x14ac:dyDescent="0.3">
      <c r="A20566" s="23"/>
      <c r="D20566" s="23"/>
    </row>
    <row r="20567" spans="1:4" hidden="1" x14ac:dyDescent="0.3">
      <c r="A20567" s="23"/>
      <c r="D20567" s="23"/>
    </row>
    <row r="20568" spans="1:4" hidden="1" x14ac:dyDescent="0.3">
      <c r="A20568" s="23"/>
      <c r="D20568" s="23"/>
    </row>
    <row r="20569" spans="1:4" hidden="1" x14ac:dyDescent="0.3">
      <c r="A20569" s="23"/>
      <c r="D20569" s="23"/>
    </row>
    <row r="20570" spans="1:4" hidden="1" x14ac:dyDescent="0.3">
      <c r="A20570" s="23"/>
      <c r="D20570" s="23"/>
    </row>
    <row r="20571" spans="1:4" hidden="1" x14ac:dyDescent="0.3">
      <c r="A20571" s="23"/>
      <c r="D20571" s="23"/>
    </row>
    <row r="20572" spans="1:4" hidden="1" x14ac:dyDescent="0.3">
      <c r="A20572" s="23"/>
      <c r="D20572" s="23"/>
    </row>
    <row r="20573" spans="1:4" hidden="1" x14ac:dyDescent="0.3">
      <c r="A20573" s="23"/>
      <c r="D20573" s="23"/>
    </row>
    <row r="20574" spans="1:4" hidden="1" x14ac:dyDescent="0.3">
      <c r="A20574" s="23"/>
      <c r="D20574" s="23"/>
    </row>
    <row r="20575" spans="1:4" hidden="1" x14ac:dyDescent="0.3">
      <c r="A20575" s="23"/>
      <c r="D20575" s="23"/>
    </row>
    <row r="20576" spans="1:4" hidden="1" x14ac:dyDescent="0.3">
      <c r="A20576" s="23"/>
      <c r="D20576" s="23"/>
    </row>
    <row r="20577" spans="1:4" hidden="1" x14ac:dyDescent="0.3">
      <c r="A20577" s="23"/>
      <c r="D20577" s="23"/>
    </row>
    <row r="20578" spans="1:4" hidden="1" x14ac:dyDescent="0.3">
      <c r="A20578" s="23"/>
      <c r="D20578" s="23"/>
    </row>
    <row r="20579" spans="1:4" hidden="1" x14ac:dyDescent="0.3">
      <c r="A20579" s="23"/>
      <c r="D20579" s="23"/>
    </row>
    <row r="20580" spans="1:4" hidden="1" x14ac:dyDescent="0.3">
      <c r="A20580" s="23"/>
      <c r="D20580" s="23"/>
    </row>
    <row r="20581" spans="1:4" hidden="1" x14ac:dyDescent="0.3">
      <c r="A20581" s="23"/>
      <c r="D20581" s="23"/>
    </row>
    <row r="20582" spans="1:4" hidden="1" x14ac:dyDescent="0.3">
      <c r="A20582" s="23"/>
      <c r="D20582" s="23"/>
    </row>
    <row r="20583" spans="1:4" hidden="1" x14ac:dyDescent="0.3">
      <c r="A20583" s="23"/>
      <c r="D20583" s="23"/>
    </row>
    <row r="20584" spans="1:4" hidden="1" x14ac:dyDescent="0.3">
      <c r="A20584" s="23"/>
      <c r="D20584" s="23"/>
    </row>
    <row r="20585" spans="1:4" hidden="1" x14ac:dyDescent="0.3">
      <c r="A20585" s="23"/>
      <c r="D20585" s="23"/>
    </row>
    <row r="20586" spans="1:4" hidden="1" x14ac:dyDescent="0.3">
      <c r="A20586" s="23"/>
      <c r="D20586" s="23"/>
    </row>
    <row r="20587" spans="1:4" hidden="1" x14ac:dyDescent="0.3">
      <c r="A20587" s="23"/>
      <c r="D20587" s="23"/>
    </row>
    <row r="20588" spans="1:4" hidden="1" x14ac:dyDescent="0.3">
      <c r="A20588" s="23"/>
      <c r="D20588" s="23"/>
    </row>
    <row r="20589" spans="1:4" hidden="1" x14ac:dyDescent="0.3">
      <c r="A20589" s="23"/>
      <c r="D20589" s="23"/>
    </row>
    <row r="20590" spans="1:4" hidden="1" x14ac:dyDescent="0.3">
      <c r="A20590" s="23"/>
      <c r="D20590" s="23"/>
    </row>
    <row r="20591" spans="1:4" hidden="1" x14ac:dyDescent="0.3">
      <c r="A20591" s="23"/>
      <c r="D20591" s="23"/>
    </row>
    <row r="20592" spans="1:4" hidden="1" x14ac:dyDescent="0.3">
      <c r="A20592" s="23"/>
      <c r="D20592" s="23"/>
    </row>
    <row r="20593" spans="1:4" hidden="1" x14ac:dyDescent="0.3">
      <c r="A20593" s="23"/>
      <c r="D20593" s="23"/>
    </row>
    <row r="20594" spans="1:4" hidden="1" x14ac:dyDescent="0.3">
      <c r="A20594" s="23"/>
      <c r="D20594" s="23"/>
    </row>
    <row r="20595" spans="1:4" hidden="1" x14ac:dyDescent="0.3">
      <c r="A20595" s="23"/>
      <c r="D20595" s="23"/>
    </row>
    <row r="20596" spans="1:4" hidden="1" x14ac:dyDescent="0.3">
      <c r="A20596" s="23"/>
      <c r="D20596" s="23"/>
    </row>
    <row r="20597" spans="1:4" hidden="1" x14ac:dyDescent="0.3">
      <c r="A20597" s="23"/>
      <c r="D20597" s="23"/>
    </row>
    <row r="20598" spans="1:4" hidden="1" x14ac:dyDescent="0.3">
      <c r="A20598" s="23"/>
      <c r="D20598" s="23"/>
    </row>
    <row r="20599" spans="1:4" hidden="1" x14ac:dyDescent="0.3">
      <c r="A20599" s="23"/>
      <c r="D20599" s="23"/>
    </row>
    <row r="20600" spans="1:4" hidden="1" x14ac:dyDescent="0.3">
      <c r="A20600" s="23"/>
      <c r="D20600" s="23"/>
    </row>
    <row r="20601" spans="1:4" hidden="1" x14ac:dyDescent="0.3">
      <c r="A20601" s="23"/>
      <c r="D20601" s="23"/>
    </row>
    <row r="20602" spans="1:4" hidden="1" x14ac:dyDescent="0.3">
      <c r="A20602" s="23"/>
      <c r="D20602" s="23"/>
    </row>
    <row r="20603" spans="1:4" hidden="1" x14ac:dyDescent="0.3">
      <c r="A20603" s="23"/>
      <c r="D20603" s="23"/>
    </row>
    <row r="20604" spans="1:4" hidden="1" x14ac:dyDescent="0.3">
      <c r="A20604" s="23"/>
      <c r="D20604" s="23"/>
    </row>
    <row r="20605" spans="1:4" hidden="1" x14ac:dyDescent="0.3">
      <c r="A20605" s="23"/>
      <c r="D20605" s="23"/>
    </row>
    <row r="20606" spans="1:4" hidden="1" x14ac:dyDescent="0.3">
      <c r="A20606" s="23"/>
      <c r="D20606" s="23"/>
    </row>
    <row r="20607" spans="1:4" hidden="1" x14ac:dyDescent="0.3">
      <c r="A20607" s="23"/>
      <c r="D20607" s="23"/>
    </row>
    <row r="20608" spans="1:4" hidden="1" x14ac:dyDescent="0.3">
      <c r="A20608" s="23"/>
      <c r="D20608" s="23"/>
    </row>
    <row r="20609" spans="1:4" hidden="1" x14ac:dyDescent="0.3">
      <c r="A20609" s="23"/>
      <c r="D20609" s="23"/>
    </row>
    <row r="20610" spans="1:4" hidden="1" x14ac:dyDescent="0.3">
      <c r="A20610" s="23"/>
      <c r="D20610" s="23"/>
    </row>
    <row r="20611" spans="1:4" hidden="1" x14ac:dyDescent="0.3">
      <c r="A20611" s="23"/>
      <c r="D20611" s="23"/>
    </row>
    <row r="20612" spans="1:4" hidden="1" x14ac:dyDescent="0.3">
      <c r="A20612" s="23"/>
      <c r="D20612" s="23"/>
    </row>
    <row r="20613" spans="1:4" hidden="1" x14ac:dyDescent="0.3">
      <c r="A20613" s="23"/>
      <c r="D20613" s="23"/>
    </row>
    <row r="20614" spans="1:4" hidden="1" x14ac:dyDescent="0.3">
      <c r="A20614" s="23"/>
      <c r="D20614" s="23"/>
    </row>
    <row r="20615" spans="1:4" hidden="1" x14ac:dyDescent="0.3">
      <c r="A20615" s="23"/>
      <c r="D20615" s="23"/>
    </row>
    <row r="20616" spans="1:4" hidden="1" x14ac:dyDescent="0.3">
      <c r="A20616" s="23"/>
      <c r="D20616" s="23"/>
    </row>
    <row r="20617" spans="1:4" hidden="1" x14ac:dyDescent="0.3">
      <c r="A20617" s="23"/>
      <c r="D20617" s="23"/>
    </row>
    <row r="20618" spans="1:4" hidden="1" x14ac:dyDescent="0.3">
      <c r="A20618" s="23"/>
      <c r="D20618" s="23"/>
    </row>
    <row r="20619" spans="1:4" hidden="1" x14ac:dyDescent="0.3">
      <c r="A20619" s="23"/>
      <c r="D20619" s="23"/>
    </row>
    <row r="20620" spans="1:4" hidden="1" x14ac:dyDescent="0.3">
      <c r="A20620" s="23"/>
      <c r="D20620" s="23"/>
    </row>
    <row r="20621" spans="1:4" hidden="1" x14ac:dyDescent="0.3">
      <c r="A20621" s="23"/>
      <c r="D20621" s="23"/>
    </row>
    <row r="20622" spans="1:4" hidden="1" x14ac:dyDescent="0.3">
      <c r="A20622" s="23"/>
      <c r="D20622" s="23"/>
    </row>
    <row r="20623" spans="1:4" hidden="1" x14ac:dyDescent="0.3">
      <c r="A20623" s="23"/>
      <c r="D20623" s="23"/>
    </row>
    <row r="20624" spans="1:4" hidden="1" x14ac:dyDescent="0.3">
      <c r="A20624" s="23"/>
      <c r="D20624" s="23"/>
    </row>
    <row r="20625" spans="1:4" hidden="1" x14ac:dyDescent="0.3">
      <c r="A20625" s="23"/>
      <c r="D20625" s="23"/>
    </row>
    <row r="20626" spans="1:4" hidden="1" x14ac:dyDescent="0.3">
      <c r="A20626" s="23"/>
      <c r="D20626" s="23"/>
    </row>
    <row r="20627" spans="1:4" hidden="1" x14ac:dyDescent="0.3">
      <c r="A20627" s="23"/>
      <c r="D20627" s="23"/>
    </row>
    <row r="20628" spans="1:4" hidden="1" x14ac:dyDescent="0.3">
      <c r="A20628" s="23"/>
      <c r="D20628" s="23"/>
    </row>
    <row r="20629" spans="1:4" hidden="1" x14ac:dyDescent="0.3">
      <c r="A20629" s="23"/>
      <c r="D20629" s="23"/>
    </row>
    <row r="20630" spans="1:4" hidden="1" x14ac:dyDescent="0.3">
      <c r="A20630" s="23"/>
      <c r="D20630" s="23"/>
    </row>
    <row r="20631" spans="1:4" hidden="1" x14ac:dyDescent="0.3">
      <c r="A20631" s="23"/>
      <c r="D20631" s="23"/>
    </row>
    <row r="20632" spans="1:4" hidden="1" x14ac:dyDescent="0.3">
      <c r="A20632" s="23"/>
      <c r="D20632" s="23"/>
    </row>
    <row r="20633" spans="1:4" hidden="1" x14ac:dyDescent="0.3">
      <c r="A20633" s="23"/>
      <c r="D20633" s="23"/>
    </row>
    <row r="20634" spans="1:4" hidden="1" x14ac:dyDescent="0.3">
      <c r="A20634" s="23"/>
      <c r="D20634" s="23"/>
    </row>
    <row r="20635" spans="1:4" hidden="1" x14ac:dyDescent="0.3">
      <c r="A20635" s="23"/>
      <c r="D20635" s="23"/>
    </row>
    <row r="20636" spans="1:4" hidden="1" x14ac:dyDescent="0.3">
      <c r="A20636" s="23"/>
      <c r="D20636" s="23"/>
    </row>
    <row r="20637" spans="1:4" hidden="1" x14ac:dyDescent="0.3">
      <c r="A20637" s="23"/>
      <c r="D20637" s="23"/>
    </row>
    <row r="20638" spans="1:4" hidden="1" x14ac:dyDescent="0.3">
      <c r="A20638" s="23"/>
      <c r="D20638" s="23"/>
    </row>
    <row r="20639" spans="1:4" hidden="1" x14ac:dyDescent="0.3">
      <c r="A20639" s="23"/>
      <c r="D20639" s="23"/>
    </row>
    <row r="20640" spans="1:4" hidden="1" x14ac:dyDescent="0.3">
      <c r="A20640" s="23"/>
      <c r="D20640" s="23"/>
    </row>
    <row r="20641" spans="1:4" hidden="1" x14ac:dyDescent="0.3">
      <c r="A20641" s="23"/>
      <c r="D20641" s="23"/>
    </row>
    <row r="20642" spans="1:4" hidden="1" x14ac:dyDescent="0.3">
      <c r="A20642" s="23"/>
      <c r="D20642" s="23"/>
    </row>
    <row r="20643" spans="1:4" hidden="1" x14ac:dyDescent="0.3">
      <c r="A20643" s="23"/>
      <c r="D20643" s="23"/>
    </row>
    <row r="20644" spans="1:4" hidden="1" x14ac:dyDescent="0.3">
      <c r="A20644" s="23"/>
      <c r="D20644" s="23"/>
    </row>
    <row r="20645" spans="1:4" hidden="1" x14ac:dyDescent="0.3">
      <c r="A20645" s="23"/>
      <c r="D20645" s="23"/>
    </row>
    <row r="20646" spans="1:4" hidden="1" x14ac:dyDescent="0.3">
      <c r="A20646" s="23"/>
      <c r="D20646" s="23"/>
    </row>
    <row r="20647" spans="1:4" hidden="1" x14ac:dyDescent="0.3">
      <c r="A20647" s="23"/>
      <c r="D20647" s="23"/>
    </row>
    <row r="20648" spans="1:4" hidden="1" x14ac:dyDescent="0.3">
      <c r="A20648" s="23"/>
      <c r="D20648" s="23"/>
    </row>
    <row r="20649" spans="1:4" hidden="1" x14ac:dyDescent="0.3">
      <c r="A20649" s="23"/>
      <c r="D20649" s="23"/>
    </row>
    <row r="20650" spans="1:4" hidden="1" x14ac:dyDescent="0.3">
      <c r="A20650" s="23"/>
      <c r="D20650" s="23"/>
    </row>
    <row r="20651" spans="1:4" hidden="1" x14ac:dyDescent="0.3">
      <c r="A20651" s="23"/>
      <c r="D20651" s="23"/>
    </row>
    <row r="20652" spans="1:4" hidden="1" x14ac:dyDescent="0.3">
      <c r="A20652" s="23"/>
      <c r="D20652" s="23"/>
    </row>
    <row r="20653" spans="1:4" hidden="1" x14ac:dyDescent="0.3">
      <c r="A20653" s="23"/>
      <c r="D20653" s="23"/>
    </row>
    <row r="20654" spans="1:4" hidden="1" x14ac:dyDescent="0.3">
      <c r="A20654" s="23"/>
      <c r="D20654" s="23"/>
    </row>
    <row r="20655" spans="1:4" hidden="1" x14ac:dyDescent="0.3">
      <c r="A20655" s="23"/>
      <c r="D20655" s="23"/>
    </row>
    <row r="20656" spans="1:4" hidden="1" x14ac:dyDescent="0.3">
      <c r="A20656" s="23"/>
      <c r="D20656" s="23"/>
    </row>
    <row r="20657" spans="1:4" hidden="1" x14ac:dyDescent="0.3">
      <c r="A20657" s="23"/>
      <c r="D20657" s="23"/>
    </row>
    <row r="20658" spans="1:4" hidden="1" x14ac:dyDescent="0.3">
      <c r="A20658" s="23"/>
      <c r="D20658" s="23"/>
    </row>
    <row r="20659" spans="1:4" hidden="1" x14ac:dyDescent="0.3">
      <c r="A20659" s="23"/>
      <c r="D20659" s="23"/>
    </row>
    <row r="20660" spans="1:4" hidden="1" x14ac:dyDescent="0.3">
      <c r="A20660" s="23"/>
      <c r="D20660" s="23"/>
    </row>
    <row r="20661" spans="1:4" hidden="1" x14ac:dyDescent="0.3">
      <c r="A20661" s="23"/>
      <c r="D20661" s="23"/>
    </row>
    <row r="20662" spans="1:4" hidden="1" x14ac:dyDescent="0.3">
      <c r="A20662" s="23"/>
      <c r="D20662" s="23"/>
    </row>
    <row r="20663" spans="1:4" hidden="1" x14ac:dyDescent="0.3">
      <c r="A20663" s="23"/>
      <c r="D20663" s="23"/>
    </row>
    <row r="20664" spans="1:4" hidden="1" x14ac:dyDescent="0.3">
      <c r="A20664" s="23"/>
      <c r="D20664" s="23"/>
    </row>
    <row r="20665" spans="1:4" hidden="1" x14ac:dyDescent="0.3">
      <c r="A20665" s="23"/>
      <c r="D20665" s="23"/>
    </row>
    <row r="20666" spans="1:4" hidden="1" x14ac:dyDescent="0.3">
      <c r="A20666" s="23"/>
      <c r="D20666" s="23"/>
    </row>
    <row r="20667" spans="1:4" hidden="1" x14ac:dyDescent="0.3">
      <c r="A20667" s="23"/>
      <c r="D20667" s="23"/>
    </row>
    <row r="20668" spans="1:4" hidden="1" x14ac:dyDescent="0.3">
      <c r="A20668" s="23"/>
      <c r="D20668" s="23"/>
    </row>
    <row r="20669" spans="1:4" hidden="1" x14ac:dyDescent="0.3">
      <c r="A20669" s="23"/>
      <c r="D20669" s="23"/>
    </row>
    <row r="20670" spans="1:4" hidden="1" x14ac:dyDescent="0.3">
      <c r="A20670" s="23"/>
      <c r="D20670" s="23"/>
    </row>
    <row r="20671" spans="1:4" hidden="1" x14ac:dyDescent="0.3">
      <c r="A20671" s="23"/>
      <c r="D20671" s="23"/>
    </row>
    <row r="20672" spans="1:4" hidden="1" x14ac:dyDescent="0.3">
      <c r="A20672" s="23"/>
      <c r="D20672" s="23"/>
    </row>
    <row r="20673" spans="1:4" hidden="1" x14ac:dyDescent="0.3">
      <c r="A20673" s="23"/>
      <c r="D20673" s="23"/>
    </row>
    <row r="20674" spans="1:4" hidden="1" x14ac:dyDescent="0.3">
      <c r="A20674" s="23"/>
      <c r="D20674" s="23"/>
    </row>
    <row r="20675" spans="1:4" hidden="1" x14ac:dyDescent="0.3">
      <c r="A20675" s="23"/>
      <c r="D20675" s="23"/>
    </row>
    <row r="20676" spans="1:4" hidden="1" x14ac:dyDescent="0.3">
      <c r="A20676" s="23"/>
      <c r="D20676" s="23"/>
    </row>
    <row r="20677" spans="1:4" hidden="1" x14ac:dyDescent="0.3">
      <c r="A20677" s="23"/>
      <c r="D20677" s="23"/>
    </row>
    <row r="20678" spans="1:4" hidden="1" x14ac:dyDescent="0.3">
      <c r="A20678" s="23"/>
      <c r="D20678" s="23"/>
    </row>
    <row r="20679" spans="1:4" hidden="1" x14ac:dyDescent="0.3">
      <c r="A20679" s="23"/>
      <c r="D20679" s="23"/>
    </row>
    <row r="20680" spans="1:4" hidden="1" x14ac:dyDescent="0.3">
      <c r="A20680" s="23"/>
      <c r="D20680" s="23"/>
    </row>
    <row r="20681" spans="1:4" hidden="1" x14ac:dyDescent="0.3">
      <c r="A20681" s="23"/>
      <c r="D20681" s="23"/>
    </row>
    <row r="20682" spans="1:4" hidden="1" x14ac:dyDescent="0.3">
      <c r="A20682" s="23"/>
      <c r="D20682" s="23"/>
    </row>
    <row r="20683" spans="1:4" hidden="1" x14ac:dyDescent="0.3">
      <c r="A20683" s="23"/>
      <c r="D20683" s="23"/>
    </row>
    <row r="20684" spans="1:4" hidden="1" x14ac:dyDescent="0.3">
      <c r="A20684" s="23"/>
      <c r="D20684" s="23"/>
    </row>
    <row r="20685" spans="1:4" hidden="1" x14ac:dyDescent="0.3">
      <c r="A20685" s="23"/>
      <c r="D20685" s="23"/>
    </row>
    <row r="20686" spans="1:4" hidden="1" x14ac:dyDescent="0.3">
      <c r="A20686" s="23"/>
      <c r="D20686" s="23"/>
    </row>
    <row r="20687" spans="1:4" hidden="1" x14ac:dyDescent="0.3">
      <c r="A20687" s="23"/>
      <c r="D20687" s="23"/>
    </row>
    <row r="20688" spans="1:4" hidden="1" x14ac:dyDescent="0.3">
      <c r="A20688" s="23"/>
      <c r="D20688" s="23"/>
    </row>
    <row r="20689" spans="1:4" hidden="1" x14ac:dyDescent="0.3">
      <c r="A20689" s="23"/>
      <c r="D20689" s="23"/>
    </row>
    <row r="20690" spans="1:4" hidden="1" x14ac:dyDescent="0.3">
      <c r="A20690" s="23"/>
      <c r="D20690" s="23"/>
    </row>
    <row r="20691" spans="1:4" hidden="1" x14ac:dyDescent="0.3">
      <c r="A20691" s="23"/>
      <c r="D20691" s="23"/>
    </row>
    <row r="20692" spans="1:4" hidden="1" x14ac:dyDescent="0.3">
      <c r="A20692" s="23"/>
      <c r="D20692" s="23"/>
    </row>
    <row r="20693" spans="1:4" hidden="1" x14ac:dyDescent="0.3">
      <c r="A20693" s="23"/>
      <c r="D20693" s="23"/>
    </row>
    <row r="20694" spans="1:4" hidden="1" x14ac:dyDescent="0.3">
      <c r="A20694" s="23"/>
      <c r="D20694" s="23"/>
    </row>
    <row r="20695" spans="1:4" hidden="1" x14ac:dyDescent="0.3">
      <c r="A20695" s="23"/>
      <c r="D20695" s="23"/>
    </row>
    <row r="20696" spans="1:4" hidden="1" x14ac:dyDescent="0.3">
      <c r="A20696" s="23"/>
      <c r="D20696" s="23"/>
    </row>
    <row r="20697" spans="1:4" hidden="1" x14ac:dyDescent="0.3">
      <c r="A20697" s="23"/>
      <c r="D20697" s="23"/>
    </row>
    <row r="20698" spans="1:4" hidden="1" x14ac:dyDescent="0.3">
      <c r="A20698" s="23"/>
      <c r="D20698" s="23"/>
    </row>
    <row r="20699" spans="1:4" hidden="1" x14ac:dyDescent="0.3">
      <c r="A20699" s="23"/>
      <c r="D20699" s="23"/>
    </row>
    <row r="20700" spans="1:4" hidden="1" x14ac:dyDescent="0.3">
      <c r="A20700" s="23"/>
      <c r="D20700" s="23"/>
    </row>
    <row r="20701" spans="1:4" hidden="1" x14ac:dyDescent="0.3">
      <c r="A20701" s="23"/>
      <c r="D20701" s="23"/>
    </row>
    <row r="20702" spans="1:4" hidden="1" x14ac:dyDescent="0.3">
      <c r="A20702" s="23"/>
      <c r="D20702" s="23"/>
    </row>
    <row r="20703" spans="1:4" hidden="1" x14ac:dyDescent="0.3">
      <c r="A20703" s="23"/>
      <c r="D20703" s="23"/>
    </row>
    <row r="20704" spans="1:4" hidden="1" x14ac:dyDescent="0.3">
      <c r="A20704" s="23"/>
      <c r="D20704" s="23"/>
    </row>
    <row r="20705" spans="1:4" hidden="1" x14ac:dyDescent="0.3">
      <c r="A20705" s="23"/>
      <c r="D20705" s="23"/>
    </row>
    <row r="20706" spans="1:4" hidden="1" x14ac:dyDescent="0.3">
      <c r="A20706" s="23"/>
      <c r="D20706" s="23"/>
    </row>
    <row r="20707" spans="1:4" hidden="1" x14ac:dyDescent="0.3">
      <c r="A20707" s="23"/>
      <c r="D20707" s="23"/>
    </row>
    <row r="20708" spans="1:4" hidden="1" x14ac:dyDescent="0.3">
      <c r="A20708" s="23"/>
      <c r="D20708" s="23"/>
    </row>
    <row r="20709" spans="1:4" hidden="1" x14ac:dyDescent="0.3">
      <c r="A20709" s="23"/>
      <c r="D20709" s="23"/>
    </row>
    <row r="20710" spans="1:4" hidden="1" x14ac:dyDescent="0.3">
      <c r="A20710" s="23"/>
      <c r="D20710" s="23"/>
    </row>
    <row r="20711" spans="1:4" hidden="1" x14ac:dyDescent="0.3">
      <c r="A20711" s="23"/>
      <c r="D20711" s="23"/>
    </row>
    <row r="20712" spans="1:4" hidden="1" x14ac:dyDescent="0.3">
      <c r="A20712" s="23"/>
      <c r="D20712" s="23"/>
    </row>
    <row r="20713" spans="1:4" hidden="1" x14ac:dyDescent="0.3">
      <c r="A20713" s="23"/>
      <c r="D20713" s="23"/>
    </row>
    <row r="20714" spans="1:4" hidden="1" x14ac:dyDescent="0.3">
      <c r="A20714" s="23"/>
      <c r="D20714" s="23"/>
    </row>
    <row r="20715" spans="1:4" hidden="1" x14ac:dyDescent="0.3">
      <c r="A20715" s="23"/>
      <c r="D20715" s="23"/>
    </row>
    <row r="20716" spans="1:4" hidden="1" x14ac:dyDescent="0.3">
      <c r="A20716" s="23"/>
      <c r="D20716" s="23"/>
    </row>
    <row r="20717" spans="1:4" hidden="1" x14ac:dyDescent="0.3">
      <c r="A20717" s="23"/>
      <c r="D20717" s="23"/>
    </row>
    <row r="20718" spans="1:4" hidden="1" x14ac:dyDescent="0.3">
      <c r="A20718" s="23"/>
      <c r="D20718" s="23"/>
    </row>
    <row r="20719" spans="1:4" hidden="1" x14ac:dyDescent="0.3">
      <c r="A20719" s="23"/>
      <c r="D20719" s="23"/>
    </row>
    <row r="20720" spans="1:4" hidden="1" x14ac:dyDescent="0.3">
      <c r="A20720" s="23"/>
      <c r="D20720" s="23"/>
    </row>
    <row r="20721" spans="1:4" hidden="1" x14ac:dyDescent="0.3">
      <c r="A20721" s="23"/>
      <c r="D20721" s="23"/>
    </row>
    <row r="20722" spans="1:4" hidden="1" x14ac:dyDescent="0.3">
      <c r="A20722" s="23"/>
      <c r="D20722" s="23"/>
    </row>
    <row r="20723" spans="1:4" hidden="1" x14ac:dyDescent="0.3">
      <c r="A20723" s="23"/>
      <c r="D20723" s="23"/>
    </row>
    <row r="20724" spans="1:4" hidden="1" x14ac:dyDescent="0.3">
      <c r="A20724" s="23"/>
      <c r="D20724" s="23"/>
    </row>
    <row r="20725" spans="1:4" hidden="1" x14ac:dyDescent="0.3">
      <c r="A20725" s="23"/>
      <c r="D20725" s="23"/>
    </row>
    <row r="20726" spans="1:4" hidden="1" x14ac:dyDescent="0.3">
      <c r="A20726" s="23"/>
      <c r="D20726" s="23"/>
    </row>
    <row r="20727" spans="1:4" hidden="1" x14ac:dyDescent="0.3">
      <c r="A20727" s="23"/>
      <c r="D20727" s="23"/>
    </row>
    <row r="20728" spans="1:4" hidden="1" x14ac:dyDescent="0.3">
      <c r="A20728" s="23"/>
      <c r="D20728" s="23"/>
    </row>
    <row r="20729" spans="1:4" hidden="1" x14ac:dyDescent="0.3">
      <c r="A20729" s="23"/>
      <c r="D20729" s="23"/>
    </row>
    <row r="20730" spans="1:4" hidden="1" x14ac:dyDescent="0.3">
      <c r="A20730" s="23"/>
      <c r="D20730" s="23"/>
    </row>
    <row r="20731" spans="1:4" hidden="1" x14ac:dyDescent="0.3">
      <c r="A20731" s="23"/>
      <c r="D20731" s="23"/>
    </row>
    <row r="20732" spans="1:4" hidden="1" x14ac:dyDescent="0.3">
      <c r="A20732" s="23"/>
      <c r="D20732" s="23"/>
    </row>
    <row r="20733" spans="1:4" hidden="1" x14ac:dyDescent="0.3">
      <c r="A20733" s="23"/>
      <c r="D20733" s="23"/>
    </row>
    <row r="20734" spans="1:4" hidden="1" x14ac:dyDescent="0.3">
      <c r="A20734" s="23"/>
      <c r="D20734" s="23"/>
    </row>
    <row r="20735" spans="1:4" hidden="1" x14ac:dyDescent="0.3">
      <c r="A20735" s="23"/>
      <c r="D20735" s="23"/>
    </row>
    <row r="20736" spans="1:4" hidden="1" x14ac:dyDescent="0.3">
      <c r="A20736" s="23"/>
      <c r="D20736" s="23"/>
    </row>
    <row r="20737" spans="1:4" hidden="1" x14ac:dyDescent="0.3">
      <c r="A20737" s="23"/>
      <c r="D20737" s="23"/>
    </row>
    <row r="20738" spans="1:4" hidden="1" x14ac:dyDescent="0.3">
      <c r="A20738" s="23"/>
      <c r="D20738" s="23"/>
    </row>
    <row r="20739" spans="1:4" hidden="1" x14ac:dyDescent="0.3">
      <c r="A20739" s="23"/>
      <c r="D20739" s="23"/>
    </row>
    <row r="20740" spans="1:4" hidden="1" x14ac:dyDescent="0.3">
      <c r="A20740" s="23"/>
      <c r="D20740" s="23"/>
    </row>
    <row r="20741" spans="1:4" hidden="1" x14ac:dyDescent="0.3">
      <c r="A20741" s="23"/>
      <c r="D20741" s="23"/>
    </row>
    <row r="20742" spans="1:4" hidden="1" x14ac:dyDescent="0.3">
      <c r="A20742" s="23"/>
      <c r="D20742" s="23"/>
    </row>
    <row r="20743" spans="1:4" hidden="1" x14ac:dyDescent="0.3">
      <c r="A20743" s="23"/>
      <c r="D20743" s="23"/>
    </row>
    <row r="20744" spans="1:4" hidden="1" x14ac:dyDescent="0.3">
      <c r="A20744" s="23"/>
      <c r="D20744" s="23"/>
    </row>
    <row r="20745" spans="1:4" hidden="1" x14ac:dyDescent="0.3">
      <c r="A20745" s="23"/>
      <c r="D20745" s="23"/>
    </row>
    <row r="20746" spans="1:4" hidden="1" x14ac:dyDescent="0.3">
      <c r="A20746" s="23"/>
      <c r="D20746" s="23"/>
    </row>
    <row r="20747" spans="1:4" hidden="1" x14ac:dyDescent="0.3">
      <c r="A20747" s="23"/>
      <c r="D20747" s="23"/>
    </row>
    <row r="20748" spans="1:4" hidden="1" x14ac:dyDescent="0.3">
      <c r="A20748" s="23"/>
      <c r="D20748" s="23"/>
    </row>
    <row r="20749" spans="1:4" hidden="1" x14ac:dyDescent="0.3">
      <c r="A20749" s="23"/>
      <c r="D20749" s="23"/>
    </row>
    <row r="20750" spans="1:4" hidden="1" x14ac:dyDescent="0.3">
      <c r="A20750" s="23"/>
      <c r="D20750" s="23"/>
    </row>
    <row r="20751" spans="1:4" hidden="1" x14ac:dyDescent="0.3">
      <c r="A20751" s="23"/>
      <c r="D20751" s="23"/>
    </row>
    <row r="20752" spans="1:4" hidden="1" x14ac:dyDescent="0.3">
      <c r="A20752" s="23"/>
      <c r="D20752" s="23"/>
    </row>
    <row r="20753" spans="1:4" hidden="1" x14ac:dyDescent="0.3">
      <c r="A20753" s="23"/>
      <c r="D20753" s="23"/>
    </row>
    <row r="20754" spans="1:4" hidden="1" x14ac:dyDescent="0.3">
      <c r="A20754" s="23"/>
      <c r="D20754" s="23"/>
    </row>
    <row r="20755" spans="1:4" hidden="1" x14ac:dyDescent="0.3">
      <c r="A20755" s="23"/>
      <c r="D20755" s="23"/>
    </row>
    <row r="20756" spans="1:4" hidden="1" x14ac:dyDescent="0.3">
      <c r="A20756" s="23"/>
      <c r="D20756" s="23"/>
    </row>
    <row r="20757" spans="1:4" hidden="1" x14ac:dyDescent="0.3">
      <c r="A20757" s="23"/>
      <c r="D20757" s="23"/>
    </row>
    <row r="20758" spans="1:4" hidden="1" x14ac:dyDescent="0.3">
      <c r="A20758" s="23"/>
      <c r="D20758" s="23"/>
    </row>
    <row r="20759" spans="1:4" hidden="1" x14ac:dyDescent="0.3">
      <c r="A20759" s="23"/>
      <c r="D20759" s="23"/>
    </row>
    <row r="20760" spans="1:4" hidden="1" x14ac:dyDescent="0.3">
      <c r="A20760" s="23"/>
      <c r="D20760" s="23"/>
    </row>
    <row r="20761" spans="1:4" hidden="1" x14ac:dyDescent="0.3">
      <c r="A20761" s="23"/>
      <c r="D20761" s="23"/>
    </row>
    <row r="20762" spans="1:4" hidden="1" x14ac:dyDescent="0.3">
      <c r="A20762" s="23"/>
      <c r="D20762" s="23"/>
    </row>
    <row r="20763" spans="1:4" hidden="1" x14ac:dyDescent="0.3">
      <c r="A20763" s="23"/>
      <c r="D20763" s="23"/>
    </row>
    <row r="20764" spans="1:4" hidden="1" x14ac:dyDescent="0.3">
      <c r="A20764" s="23"/>
      <c r="D20764" s="23"/>
    </row>
    <row r="20765" spans="1:4" hidden="1" x14ac:dyDescent="0.3">
      <c r="A20765" s="23"/>
      <c r="D20765" s="23"/>
    </row>
    <row r="20766" spans="1:4" hidden="1" x14ac:dyDescent="0.3">
      <c r="A20766" s="23"/>
      <c r="D20766" s="23"/>
    </row>
    <row r="20767" spans="1:4" hidden="1" x14ac:dyDescent="0.3">
      <c r="A20767" s="23"/>
      <c r="D20767" s="23"/>
    </row>
    <row r="20768" spans="1:4" hidden="1" x14ac:dyDescent="0.3">
      <c r="A20768" s="23"/>
      <c r="D20768" s="23"/>
    </row>
    <row r="20769" spans="1:4" hidden="1" x14ac:dyDescent="0.3">
      <c r="A20769" s="23"/>
      <c r="D20769" s="23"/>
    </row>
    <row r="20770" spans="1:4" hidden="1" x14ac:dyDescent="0.3">
      <c r="A20770" s="23"/>
      <c r="D20770" s="23"/>
    </row>
    <row r="20771" spans="1:4" hidden="1" x14ac:dyDescent="0.3">
      <c r="A20771" s="23"/>
      <c r="D20771" s="23"/>
    </row>
    <row r="20772" spans="1:4" hidden="1" x14ac:dyDescent="0.3">
      <c r="A20772" s="23"/>
      <c r="D20772" s="23"/>
    </row>
    <row r="20773" spans="1:4" hidden="1" x14ac:dyDescent="0.3">
      <c r="A20773" s="23"/>
      <c r="D20773" s="23"/>
    </row>
    <row r="20774" spans="1:4" hidden="1" x14ac:dyDescent="0.3">
      <c r="A20774" s="23"/>
      <c r="D20774" s="23"/>
    </row>
    <row r="20775" spans="1:4" hidden="1" x14ac:dyDescent="0.3">
      <c r="A20775" s="23"/>
      <c r="D20775" s="23"/>
    </row>
    <row r="20776" spans="1:4" hidden="1" x14ac:dyDescent="0.3">
      <c r="A20776" s="23"/>
      <c r="D20776" s="23"/>
    </row>
    <row r="20777" spans="1:4" hidden="1" x14ac:dyDescent="0.3">
      <c r="A20777" s="23"/>
      <c r="D20777" s="23"/>
    </row>
    <row r="20778" spans="1:4" hidden="1" x14ac:dyDescent="0.3">
      <c r="A20778" s="23"/>
      <c r="D20778" s="23"/>
    </row>
    <row r="20779" spans="1:4" hidden="1" x14ac:dyDescent="0.3">
      <c r="A20779" s="23"/>
      <c r="D20779" s="23"/>
    </row>
    <row r="20780" spans="1:4" hidden="1" x14ac:dyDescent="0.3">
      <c r="A20780" s="23"/>
      <c r="D20780" s="23"/>
    </row>
    <row r="20781" spans="1:4" hidden="1" x14ac:dyDescent="0.3">
      <c r="A20781" s="23"/>
      <c r="D20781" s="23"/>
    </row>
    <row r="20782" spans="1:4" hidden="1" x14ac:dyDescent="0.3">
      <c r="A20782" s="23"/>
      <c r="D20782" s="23"/>
    </row>
    <row r="20783" spans="1:4" hidden="1" x14ac:dyDescent="0.3">
      <c r="A20783" s="23"/>
      <c r="D20783" s="23"/>
    </row>
    <row r="20784" spans="1:4" hidden="1" x14ac:dyDescent="0.3">
      <c r="A20784" s="23"/>
      <c r="D20784" s="23"/>
    </row>
    <row r="20785" spans="1:4" hidden="1" x14ac:dyDescent="0.3">
      <c r="A20785" s="23"/>
      <c r="D20785" s="23"/>
    </row>
    <row r="20786" spans="1:4" hidden="1" x14ac:dyDescent="0.3">
      <c r="A20786" s="23"/>
      <c r="D20786" s="23"/>
    </row>
    <row r="20787" spans="1:4" hidden="1" x14ac:dyDescent="0.3">
      <c r="A20787" s="23"/>
      <c r="D20787" s="23"/>
    </row>
    <row r="20788" spans="1:4" hidden="1" x14ac:dyDescent="0.3">
      <c r="A20788" s="23"/>
      <c r="D20788" s="23"/>
    </row>
    <row r="20789" spans="1:4" hidden="1" x14ac:dyDescent="0.3">
      <c r="A20789" s="23"/>
      <c r="D20789" s="23"/>
    </row>
    <row r="20790" spans="1:4" hidden="1" x14ac:dyDescent="0.3">
      <c r="A20790" s="23"/>
      <c r="D20790" s="23"/>
    </row>
    <row r="20791" spans="1:4" hidden="1" x14ac:dyDescent="0.3">
      <c r="A20791" s="23"/>
      <c r="D20791" s="23"/>
    </row>
    <row r="20792" spans="1:4" hidden="1" x14ac:dyDescent="0.3">
      <c r="A20792" s="23"/>
      <c r="D20792" s="23"/>
    </row>
    <row r="20793" spans="1:4" hidden="1" x14ac:dyDescent="0.3">
      <c r="A20793" s="23"/>
      <c r="D20793" s="23"/>
    </row>
    <row r="20794" spans="1:4" hidden="1" x14ac:dyDescent="0.3">
      <c r="A20794" s="23"/>
      <c r="D20794" s="23"/>
    </row>
    <row r="20795" spans="1:4" hidden="1" x14ac:dyDescent="0.3">
      <c r="A20795" s="23"/>
      <c r="D20795" s="23"/>
    </row>
    <row r="20796" spans="1:4" hidden="1" x14ac:dyDescent="0.3">
      <c r="A20796" s="23"/>
      <c r="D20796" s="23"/>
    </row>
    <row r="20797" spans="1:4" hidden="1" x14ac:dyDescent="0.3">
      <c r="A20797" s="23"/>
      <c r="D20797" s="23"/>
    </row>
    <row r="20798" spans="1:4" hidden="1" x14ac:dyDescent="0.3">
      <c r="A20798" s="23"/>
      <c r="D20798" s="23"/>
    </row>
    <row r="20799" spans="1:4" hidden="1" x14ac:dyDescent="0.3">
      <c r="A20799" s="23"/>
      <c r="D20799" s="23"/>
    </row>
    <row r="20800" spans="1:4" hidden="1" x14ac:dyDescent="0.3">
      <c r="A20800" s="23"/>
      <c r="D20800" s="23"/>
    </row>
    <row r="20801" spans="1:4" hidden="1" x14ac:dyDescent="0.3">
      <c r="A20801" s="23"/>
      <c r="D20801" s="23"/>
    </row>
    <row r="20802" spans="1:4" hidden="1" x14ac:dyDescent="0.3">
      <c r="A20802" s="23"/>
      <c r="D20802" s="23"/>
    </row>
    <row r="20803" spans="1:4" hidden="1" x14ac:dyDescent="0.3">
      <c r="A20803" s="23"/>
      <c r="D20803" s="23"/>
    </row>
    <row r="20804" spans="1:4" hidden="1" x14ac:dyDescent="0.3">
      <c r="A20804" s="23"/>
      <c r="D20804" s="23"/>
    </row>
    <row r="20805" spans="1:4" hidden="1" x14ac:dyDescent="0.3">
      <c r="A20805" s="23"/>
      <c r="D20805" s="23"/>
    </row>
    <row r="20806" spans="1:4" hidden="1" x14ac:dyDescent="0.3">
      <c r="A20806" s="23"/>
      <c r="D20806" s="23"/>
    </row>
    <row r="20807" spans="1:4" hidden="1" x14ac:dyDescent="0.3">
      <c r="A20807" s="23"/>
      <c r="D20807" s="23"/>
    </row>
    <row r="20808" spans="1:4" hidden="1" x14ac:dyDescent="0.3">
      <c r="A20808" s="23"/>
      <c r="D20808" s="23"/>
    </row>
    <row r="20809" spans="1:4" hidden="1" x14ac:dyDescent="0.3">
      <c r="A20809" s="23"/>
      <c r="D20809" s="23"/>
    </row>
    <row r="20810" spans="1:4" hidden="1" x14ac:dyDescent="0.3">
      <c r="A20810" s="23"/>
      <c r="D20810" s="23"/>
    </row>
    <row r="20811" spans="1:4" hidden="1" x14ac:dyDescent="0.3">
      <c r="A20811" s="23"/>
      <c r="D20811" s="23"/>
    </row>
    <row r="20812" spans="1:4" hidden="1" x14ac:dyDescent="0.3">
      <c r="A20812" s="23"/>
      <c r="D20812" s="23"/>
    </row>
    <row r="20813" spans="1:4" hidden="1" x14ac:dyDescent="0.3">
      <c r="A20813" s="23"/>
      <c r="D20813" s="23"/>
    </row>
    <row r="20814" spans="1:4" hidden="1" x14ac:dyDescent="0.3">
      <c r="A20814" s="23"/>
      <c r="D20814" s="23"/>
    </row>
    <row r="20815" spans="1:4" hidden="1" x14ac:dyDescent="0.3">
      <c r="A20815" s="23"/>
      <c r="D20815" s="23"/>
    </row>
    <row r="20816" spans="1:4" hidden="1" x14ac:dyDescent="0.3">
      <c r="A20816" s="23"/>
      <c r="D20816" s="23"/>
    </row>
    <row r="20817" spans="1:4" hidden="1" x14ac:dyDescent="0.3">
      <c r="A20817" s="23"/>
      <c r="D20817" s="23"/>
    </row>
    <row r="20818" spans="1:4" hidden="1" x14ac:dyDescent="0.3">
      <c r="A20818" s="23"/>
      <c r="D20818" s="23"/>
    </row>
    <row r="20819" spans="1:4" hidden="1" x14ac:dyDescent="0.3">
      <c r="A20819" s="23"/>
      <c r="D20819" s="23"/>
    </row>
    <row r="20820" spans="1:4" hidden="1" x14ac:dyDescent="0.3">
      <c r="A20820" s="23"/>
      <c r="D20820" s="23"/>
    </row>
    <row r="20821" spans="1:4" hidden="1" x14ac:dyDescent="0.3">
      <c r="A20821" s="23"/>
      <c r="D20821" s="23"/>
    </row>
    <row r="20822" spans="1:4" hidden="1" x14ac:dyDescent="0.3">
      <c r="A20822" s="23"/>
      <c r="D20822" s="23"/>
    </row>
    <row r="20823" spans="1:4" hidden="1" x14ac:dyDescent="0.3">
      <c r="A20823" s="23"/>
      <c r="D20823" s="23"/>
    </row>
    <row r="20824" spans="1:4" hidden="1" x14ac:dyDescent="0.3">
      <c r="A20824" s="23"/>
      <c r="D20824" s="23"/>
    </row>
    <row r="20825" spans="1:4" hidden="1" x14ac:dyDescent="0.3">
      <c r="A20825" s="23"/>
      <c r="D20825" s="23"/>
    </row>
    <row r="20826" spans="1:4" hidden="1" x14ac:dyDescent="0.3">
      <c r="A20826" s="23"/>
      <c r="D20826" s="23"/>
    </row>
    <row r="20827" spans="1:4" hidden="1" x14ac:dyDescent="0.3">
      <c r="A20827" s="23"/>
      <c r="D20827" s="23"/>
    </row>
    <row r="20828" spans="1:4" hidden="1" x14ac:dyDescent="0.3">
      <c r="A20828" s="23"/>
      <c r="D20828" s="23"/>
    </row>
    <row r="20829" spans="1:4" hidden="1" x14ac:dyDescent="0.3">
      <c r="A20829" s="23"/>
      <c r="D20829" s="23"/>
    </row>
    <row r="20830" spans="1:4" hidden="1" x14ac:dyDescent="0.3">
      <c r="A20830" s="23"/>
      <c r="D20830" s="23"/>
    </row>
    <row r="20831" spans="1:4" hidden="1" x14ac:dyDescent="0.3">
      <c r="A20831" s="23"/>
      <c r="D20831" s="23"/>
    </row>
    <row r="20832" spans="1:4" hidden="1" x14ac:dyDescent="0.3">
      <c r="A20832" s="23"/>
      <c r="D20832" s="23"/>
    </row>
    <row r="20833" spans="1:4" hidden="1" x14ac:dyDescent="0.3">
      <c r="A20833" s="23"/>
      <c r="D20833" s="23"/>
    </row>
    <row r="20834" spans="1:4" hidden="1" x14ac:dyDescent="0.3">
      <c r="A20834" s="23"/>
      <c r="D20834" s="23"/>
    </row>
    <row r="20835" spans="1:4" hidden="1" x14ac:dyDescent="0.3">
      <c r="A20835" s="23"/>
      <c r="D20835" s="23"/>
    </row>
    <row r="20836" spans="1:4" hidden="1" x14ac:dyDescent="0.3">
      <c r="A20836" s="23"/>
      <c r="D20836" s="23"/>
    </row>
    <row r="20837" spans="1:4" hidden="1" x14ac:dyDescent="0.3">
      <c r="A20837" s="23"/>
      <c r="D20837" s="23"/>
    </row>
    <row r="20838" spans="1:4" hidden="1" x14ac:dyDescent="0.3">
      <c r="A20838" s="23"/>
      <c r="D20838" s="23"/>
    </row>
    <row r="20839" spans="1:4" hidden="1" x14ac:dyDescent="0.3">
      <c r="A20839" s="23"/>
      <c r="D20839" s="23"/>
    </row>
    <row r="20840" spans="1:4" hidden="1" x14ac:dyDescent="0.3">
      <c r="A20840" s="23"/>
      <c r="D20840" s="23"/>
    </row>
    <row r="20841" spans="1:4" hidden="1" x14ac:dyDescent="0.3">
      <c r="A20841" s="23"/>
      <c r="D20841" s="23"/>
    </row>
    <row r="20842" spans="1:4" hidden="1" x14ac:dyDescent="0.3">
      <c r="A20842" s="23"/>
      <c r="D20842" s="23"/>
    </row>
    <row r="20843" spans="1:4" hidden="1" x14ac:dyDescent="0.3">
      <c r="A20843" s="23"/>
      <c r="D20843" s="23"/>
    </row>
    <row r="20844" spans="1:4" hidden="1" x14ac:dyDescent="0.3">
      <c r="A20844" s="23"/>
      <c r="D20844" s="23"/>
    </row>
    <row r="20845" spans="1:4" hidden="1" x14ac:dyDescent="0.3">
      <c r="A20845" s="23"/>
      <c r="D20845" s="23"/>
    </row>
    <row r="20846" spans="1:4" hidden="1" x14ac:dyDescent="0.3">
      <c r="A20846" s="23"/>
      <c r="D20846" s="23"/>
    </row>
    <row r="20847" spans="1:4" hidden="1" x14ac:dyDescent="0.3">
      <c r="A20847" s="23"/>
      <c r="D20847" s="23"/>
    </row>
    <row r="20848" spans="1:4" hidden="1" x14ac:dyDescent="0.3">
      <c r="A20848" s="23"/>
      <c r="D20848" s="23"/>
    </row>
    <row r="20849" spans="1:4" hidden="1" x14ac:dyDescent="0.3">
      <c r="A20849" s="23"/>
      <c r="D20849" s="23"/>
    </row>
    <row r="20850" spans="1:4" hidden="1" x14ac:dyDescent="0.3">
      <c r="A20850" s="23"/>
      <c r="D20850" s="23"/>
    </row>
    <row r="20851" spans="1:4" hidden="1" x14ac:dyDescent="0.3">
      <c r="A20851" s="23"/>
      <c r="D20851" s="23"/>
    </row>
    <row r="20852" spans="1:4" hidden="1" x14ac:dyDescent="0.3">
      <c r="A20852" s="23"/>
      <c r="D20852" s="23"/>
    </row>
    <row r="20853" spans="1:4" hidden="1" x14ac:dyDescent="0.3">
      <c r="A20853" s="23"/>
      <c r="D20853" s="23"/>
    </row>
    <row r="20854" spans="1:4" hidden="1" x14ac:dyDescent="0.3">
      <c r="A20854" s="23"/>
      <c r="D20854" s="23"/>
    </row>
    <row r="20855" spans="1:4" hidden="1" x14ac:dyDescent="0.3">
      <c r="A20855" s="23"/>
      <c r="D20855" s="23"/>
    </row>
    <row r="20856" spans="1:4" hidden="1" x14ac:dyDescent="0.3">
      <c r="A20856" s="23"/>
      <c r="D20856" s="23"/>
    </row>
    <row r="20857" spans="1:4" hidden="1" x14ac:dyDescent="0.3">
      <c r="A20857" s="23"/>
      <c r="D20857" s="23"/>
    </row>
    <row r="20858" spans="1:4" hidden="1" x14ac:dyDescent="0.3">
      <c r="A20858" s="23"/>
      <c r="D20858" s="23"/>
    </row>
    <row r="20859" spans="1:4" hidden="1" x14ac:dyDescent="0.3">
      <c r="A20859" s="23"/>
      <c r="D20859" s="23"/>
    </row>
    <row r="20860" spans="1:4" hidden="1" x14ac:dyDescent="0.3">
      <c r="A20860" s="23"/>
      <c r="D20860" s="23"/>
    </row>
    <row r="20861" spans="1:4" hidden="1" x14ac:dyDescent="0.3">
      <c r="A20861" s="23"/>
      <c r="D20861" s="23"/>
    </row>
    <row r="20862" spans="1:4" hidden="1" x14ac:dyDescent="0.3">
      <c r="A20862" s="23"/>
      <c r="D20862" s="23"/>
    </row>
    <row r="20863" spans="1:4" hidden="1" x14ac:dyDescent="0.3">
      <c r="A20863" s="23"/>
      <c r="D20863" s="23"/>
    </row>
    <row r="20864" spans="1:4" hidden="1" x14ac:dyDescent="0.3">
      <c r="A20864" s="23"/>
      <c r="D20864" s="23"/>
    </row>
    <row r="20865" spans="1:4" hidden="1" x14ac:dyDescent="0.3">
      <c r="A20865" s="23"/>
      <c r="D20865" s="23"/>
    </row>
    <row r="20866" spans="1:4" hidden="1" x14ac:dyDescent="0.3">
      <c r="A20866" s="23"/>
      <c r="D20866" s="23"/>
    </row>
    <row r="20867" spans="1:4" hidden="1" x14ac:dyDescent="0.3">
      <c r="A20867" s="23"/>
      <c r="D20867" s="23"/>
    </row>
    <row r="20868" spans="1:4" hidden="1" x14ac:dyDescent="0.3">
      <c r="A20868" s="23"/>
      <c r="D20868" s="23"/>
    </row>
    <row r="20869" spans="1:4" hidden="1" x14ac:dyDescent="0.3">
      <c r="A20869" s="23"/>
      <c r="D20869" s="23"/>
    </row>
    <row r="20870" spans="1:4" hidden="1" x14ac:dyDescent="0.3">
      <c r="A20870" s="23"/>
      <c r="D20870" s="23"/>
    </row>
    <row r="20871" spans="1:4" hidden="1" x14ac:dyDescent="0.3">
      <c r="A20871" s="23"/>
      <c r="D20871" s="23"/>
    </row>
    <row r="20872" spans="1:4" hidden="1" x14ac:dyDescent="0.3">
      <c r="A20872" s="23"/>
      <c r="D20872" s="23"/>
    </row>
    <row r="20873" spans="1:4" hidden="1" x14ac:dyDescent="0.3">
      <c r="A20873" s="23"/>
      <c r="D20873" s="23"/>
    </row>
    <row r="20874" spans="1:4" hidden="1" x14ac:dyDescent="0.3">
      <c r="A20874" s="23"/>
      <c r="D20874" s="23"/>
    </row>
    <row r="20875" spans="1:4" hidden="1" x14ac:dyDescent="0.3">
      <c r="A20875" s="23"/>
      <c r="D20875" s="23"/>
    </row>
    <row r="20876" spans="1:4" hidden="1" x14ac:dyDescent="0.3">
      <c r="A20876" s="23"/>
      <c r="D20876" s="23"/>
    </row>
    <row r="20877" spans="1:4" hidden="1" x14ac:dyDescent="0.3">
      <c r="A20877" s="23"/>
      <c r="D20877" s="23"/>
    </row>
    <row r="20878" spans="1:4" hidden="1" x14ac:dyDescent="0.3">
      <c r="A20878" s="23"/>
      <c r="D20878" s="23"/>
    </row>
    <row r="20879" spans="1:4" hidden="1" x14ac:dyDescent="0.3">
      <c r="A20879" s="23"/>
      <c r="D20879" s="23"/>
    </row>
    <row r="20880" spans="1:4" hidden="1" x14ac:dyDescent="0.3">
      <c r="A20880" s="23"/>
      <c r="D20880" s="23"/>
    </row>
    <row r="20881" spans="1:4" hidden="1" x14ac:dyDescent="0.3">
      <c r="A20881" s="23"/>
      <c r="D20881" s="23"/>
    </row>
    <row r="20882" spans="1:4" hidden="1" x14ac:dyDescent="0.3">
      <c r="A20882" s="23"/>
      <c r="D20882" s="23"/>
    </row>
    <row r="20883" spans="1:4" hidden="1" x14ac:dyDescent="0.3">
      <c r="A20883" s="23"/>
      <c r="D20883" s="23"/>
    </row>
    <row r="20884" spans="1:4" hidden="1" x14ac:dyDescent="0.3">
      <c r="A20884" s="23"/>
      <c r="D20884" s="23"/>
    </row>
    <row r="20885" spans="1:4" hidden="1" x14ac:dyDescent="0.3">
      <c r="A20885" s="23"/>
      <c r="D20885" s="23"/>
    </row>
    <row r="20886" spans="1:4" hidden="1" x14ac:dyDescent="0.3">
      <c r="A20886" s="23"/>
      <c r="D20886" s="23"/>
    </row>
    <row r="20887" spans="1:4" hidden="1" x14ac:dyDescent="0.3">
      <c r="A20887" s="23"/>
      <c r="D20887" s="23"/>
    </row>
    <row r="20888" spans="1:4" hidden="1" x14ac:dyDescent="0.3">
      <c r="A20888" s="23"/>
      <c r="D20888" s="23"/>
    </row>
    <row r="20889" spans="1:4" hidden="1" x14ac:dyDescent="0.3">
      <c r="A20889" s="23"/>
      <c r="D20889" s="23"/>
    </row>
    <row r="20890" spans="1:4" hidden="1" x14ac:dyDescent="0.3">
      <c r="A20890" s="23"/>
      <c r="D20890" s="23"/>
    </row>
    <row r="20891" spans="1:4" hidden="1" x14ac:dyDescent="0.3">
      <c r="A20891" s="23"/>
      <c r="D20891" s="23"/>
    </row>
    <row r="20892" spans="1:4" hidden="1" x14ac:dyDescent="0.3">
      <c r="A20892" s="23"/>
      <c r="D20892" s="23"/>
    </row>
    <row r="20893" spans="1:4" hidden="1" x14ac:dyDescent="0.3">
      <c r="A20893" s="23"/>
      <c r="D20893" s="23"/>
    </row>
    <row r="20894" spans="1:4" hidden="1" x14ac:dyDescent="0.3">
      <c r="A20894" s="23"/>
      <c r="D20894" s="23"/>
    </row>
    <row r="20895" spans="1:4" hidden="1" x14ac:dyDescent="0.3">
      <c r="A20895" s="23"/>
      <c r="D20895" s="23"/>
    </row>
    <row r="20896" spans="1:4" hidden="1" x14ac:dyDescent="0.3">
      <c r="A20896" s="23"/>
      <c r="D20896" s="23"/>
    </row>
    <row r="20897" spans="1:4" hidden="1" x14ac:dyDescent="0.3">
      <c r="A20897" s="23"/>
      <c r="D20897" s="23"/>
    </row>
    <row r="20898" spans="1:4" hidden="1" x14ac:dyDescent="0.3">
      <c r="A20898" s="23"/>
      <c r="D20898" s="23"/>
    </row>
    <row r="20899" spans="1:4" hidden="1" x14ac:dyDescent="0.3">
      <c r="A20899" s="23"/>
      <c r="D20899" s="23"/>
    </row>
    <row r="20900" spans="1:4" hidden="1" x14ac:dyDescent="0.3">
      <c r="A20900" s="23"/>
      <c r="D20900" s="23"/>
    </row>
    <row r="20901" spans="1:4" hidden="1" x14ac:dyDescent="0.3">
      <c r="A20901" s="23"/>
      <c r="D20901" s="23"/>
    </row>
    <row r="20902" spans="1:4" hidden="1" x14ac:dyDescent="0.3">
      <c r="A20902" s="23"/>
      <c r="D20902" s="23"/>
    </row>
    <row r="20903" spans="1:4" hidden="1" x14ac:dyDescent="0.3">
      <c r="A20903" s="23"/>
      <c r="D20903" s="23"/>
    </row>
    <row r="20904" spans="1:4" hidden="1" x14ac:dyDescent="0.3">
      <c r="A20904" s="23"/>
      <c r="D20904" s="23"/>
    </row>
    <row r="20905" spans="1:4" hidden="1" x14ac:dyDescent="0.3">
      <c r="A20905" s="23"/>
      <c r="D20905" s="23"/>
    </row>
    <row r="20906" spans="1:4" hidden="1" x14ac:dyDescent="0.3">
      <c r="A20906" s="23"/>
      <c r="D20906" s="23"/>
    </row>
    <row r="20907" spans="1:4" hidden="1" x14ac:dyDescent="0.3">
      <c r="A20907" s="23"/>
      <c r="D20907" s="23"/>
    </row>
    <row r="20908" spans="1:4" hidden="1" x14ac:dyDescent="0.3">
      <c r="A20908" s="23"/>
      <c r="D20908" s="23"/>
    </row>
    <row r="20909" spans="1:4" hidden="1" x14ac:dyDescent="0.3">
      <c r="A20909" s="23"/>
      <c r="D20909" s="23"/>
    </row>
    <row r="20910" spans="1:4" hidden="1" x14ac:dyDescent="0.3">
      <c r="A20910" s="23"/>
      <c r="D20910" s="23"/>
    </row>
    <row r="20911" spans="1:4" hidden="1" x14ac:dyDescent="0.3">
      <c r="A20911" s="23"/>
      <c r="D20911" s="23"/>
    </row>
    <row r="20912" spans="1:4" hidden="1" x14ac:dyDescent="0.3">
      <c r="A20912" s="23"/>
      <c r="D20912" s="23"/>
    </row>
    <row r="20913" spans="1:4" hidden="1" x14ac:dyDescent="0.3">
      <c r="A20913" s="23"/>
      <c r="D20913" s="23"/>
    </row>
    <row r="20914" spans="1:4" hidden="1" x14ac:dyDescent="0.3">
      <c r="A20914" s="23"/>
      <c r="D20914" s="23"/>
    </row>
    <row r="20915" spans="1:4" hidden="1" x14ac:dyDescent="0.3">
      <c r="A20915" s="23"/>
      <c r="D20915" s="23"/>
    </row>
    <row r="20916" spans="1:4" hidden="1" x14ac:dyDescent="0.3">
      <c r="A20916" s="23"/>
      <c r="D20916" s="23"/>
    </row>
    <row r="20917" spans="1:4" hidden="1" x14ac:dyDescent="0.3">
      <c r="A20917" s="23"/>
      <c r="D20917" s="23"/>
    </row>
    <row r="20918" spans="1:4" hidden="1" x14ac:dyDescent="0.3">
      <c r="A20918" s="23"/>
      <c r="D20918" s="23"/>
    </row>
    <row r="20919" spans="1:4" hidden="1" x14ac:dyDescent="0.3">
      <c r="A20919" s="23"/>
      <c r="D20919" s="23"/>
    </row>
    <row r="20920" spans="1:4" hidden="1" x14ac:dyDescent="0.3">
      <c r="A20920" s="23"/>
      <c r="D20920" s="23"/>
    </row>
    <row r="20921" spans="1:4" hidden="1" x14ac:dyDescent="0.3">
      <c r="A20921" s="23"/>
      <c r="D20921" s="23"/>
    </row>
    <row r="20922" spans="1:4" hidden="1" x14ac:dyDescent="0.3">
      <c r="A20922" s="23"/>
      <c r="D20922" s="23"/>
    </row>
    <row r="20923" spans="1:4" hidden="1" x14ac:dyDescent="0.3">
      <c r="A20923" s="23"/>
      <c r="D20923" s="23"/>
    </row>
    <row r="20924" spans="1:4" hidden="1" x14ac:dyDescent="0.3">
      <c r="A20924" s="23"/>
      <c r="D20924" s="23"/>
    </row>
    <row r="20925" spans="1:4" hidden="1" x14ac:dyDescent="0.3">
      <c r="A20925" s="23"/>
      <c r="D20925" s="23"/>
    </row>
    <row r="20926" spans="1:4" hidden="1" x14ac:dyDescent="0.3">
      <c r="A20926" s="23"/>
      <c r="D20926" s="23"/>
    </row>
    <row r="20927" spans="1:4" hidden="1" x14ac:dyDescent="0.3">
      <c r="A20927" s="23"/>
      <c r="D20927" s="23"/>
    </row>
    <row r="20928" spans="1:4" hidden="1" x14ac:dyDescent="0.3">
      <c r="A20928" s="23"/>
      <c r="D20928" s="23"/>
    </row>
    <row r="20929" spans="1:4" hidden="1" x14ac:dyDescent="0.3">
      <c r="A20929" s="23"/>
      <c r="D20929" s="23"/>
    </row>
    <row r="20930" spans="1:4" hidden="1" x14ac:dyDescent="0.3">
      <c r="A20930" s="23"/>
      <c r="D20930" s="23"/>
    </row>
    <row r="20931" spans="1:4" hidden="1" x14ac:dyDescent="0.3">
      <c r="A20931" s="23"/>
      <c r="D20931" s="23"/>
    </row>
    <row r="20932" spans="1:4" hidden="1" x14ac:dyDescent="0.3">
      <c r="A20932" s="23"/>
      <c r="D20932" s="23"/>
    </row>
    <row r="20933" spans="1:4" hidden="1" x14ac:dyDescent="0.3">
      <c r="A20933" s="23"/>
      <c r="D20933" s="23"/>
    </row>
    <row r="20934" spans="1:4" hidden="1" x14ac:dyDescent="0.3">
      <c r="A20934" s="23"/>
      <c r="D20934" s="23"/>
    </row>
    <row r="20935" spans="1:4" hidden="1" x14ac:dyDescent="0.3">
      <c r="A20935" s="23"/>
      <c r="D20935" s="23"/>
    </row>
    <row r="20936" spans="1:4" hidden="1" x14ac:dyDescent="0.3">
      <c r="A20936" s="23"/>
      <c r="D20936" s="23"/>
    </row>
    <row r="20937" spans="1:4" hidden="1" x14ac:dyDescent="0.3">
      <c r="A20937" s="23"/>
      <c r="D20937" s="23"/>
    </row>
    <row r="20938" spans="1:4" hidden="1" x14ac:dyDescent="0.3">
      <c r="A20938" s="23"/>
      <c r="D20938" s="23"/>
    </row>
    <row r="20939" spans="1:4" hidden="1" x14ac:dyDescent="0.3">
      <c r="A20939" s="23"/>
      <c r="D20939" s="23"/>
    </row>
    <row r="20940" spans="1:4" hidden="1" x14ac:dyDescent="0.3">
      <c r="A20940" s="23"/>
      <c r="D20940" s="23"/>
    </row>
    <row r="20941" spans="1:4" hidden="1" x14ac:dyDescent="0.3">
      <c r="A20941" s="23"/>
      <c r="D20941" s="23"/>
    </row>
    <row r="20942" spans="1:4" hidden="1" x14ac:dyDescent="0.3">
      <c r="A20942" s="23"/>
      <c r="D20942" s="23"/>
    </row>
    <row r="20943" spans="1:4" hidden="1" x14ac:dyDescent="0.3">
      <c r="A20943" s="23"/>
      <c r="D20943" s="23"/>
    </row>
    <row r="20944" spans="1:4" hidden="1" x14ac:dyDescent="0.3">
      <c r="A20944" s="23"/>
      <c r="D20944" s="23"/>
    </row>
    <row r="20945" spans="1:4" hidden="1" x14ac:dyDescent="0.3">
      <c r="A20945" s="23"/>
      <c r="D20945" s="23"/>
    </row>
    <row r="20946" spans="1:4" hidden="1" x14ac:dyDescent="0.3">
      <c r="A20946" s="23"/>
      <c r="D20946" s="23"/>
    </row>
    <row r="20947" spans="1:4" hidden="1" x14ac:dyDescent="0.3">
      <c r="A20947" s="23"/>
      <c r="D20947" s="23"/>
    </row>
    <row r="20948" spans="1:4" hidden="1" x14ac:dyDescent="0.3">
      <c r="A20948" s="23"/>
      <c r="D20948" s="23"/>
    </row>
    <row r="20949" spans="1:4" hidden="1" x14ac:dyDescent="0.3">
      <c r="A20949" s="23"/>
      <c r="D20949" s="23"/>
    </row>
    <row r="20950" spans="1:4" hidden="1" x14ac:dyDescent="0.3">
      <c r="A20950" s="23"/>
      <c r="D20950" s="23"/>
    </row>
    <row r="20951" spans="1:4" hidden="1" x14ac:dyDescent="0.3">
      <c r="A20951" s="23"/>
      <c r="D20951" s="23"/>
    </row>
    <row r="20952" spans="1:4" hidden="1" x14ac:dyDescent="0.3">
      <c r="A20952" s="23"/>
      <c r="D20952" s="23"/>
    </row>
    <row r="20953" spans="1:4" hidden="1" x14ac:dyDescent="0.3">
      <c r="A20953" s="23"/>
      <c r="D20953" s="23"/>
    </row>
    <row r="20954" spans="1:4" hidden="1" x14ac:dyDescent="0.3">
      <c r="A20954" s="23"/>
      <c r="D20954" s="23"/>
    </row>
    <row r="20955" spans="1:4" hidden="1" x14ac:dyDescent="0.3">
      <c r="A20955" s="23"/>
      <c r="D20955" s="23"/>
    </row>
    <row r="20956" spans="1:4" hidden="1" x14ac:dyDescent="0.3">
      <c r="A20956" s="23"/>
      <c r="D20956" s="23"/>
    </row>
    <row r="20957" spans="1:4" hidden="1" x14ac:dyDescent="0.3">
      <c r="A20957" s="23"/>
      <c r="D20957" s="23"/>
    </row>
    <row r="20958" spans="1:4" hidden="1" x14ac:dyDescent="0.3">
      <c r="A20958" s="23"/>
      <c r="D20958" s="23"/>
    </row>
    <row r="20959" spans="1:4" hidden="1" x14ac:dyDescent="0.3">
      <c r="A20959" s="23"/>
      <c r="D20959" s="23"/>
    </row>
    <row r="20960" spans="1:4" hidden="1" x14ac:dyDescent="0.3">
      <c r="A20960" s="23"/>
      <c r="D20960" s="23"/>
    </row>
    <row r="20961" spans="1:4" hidden="1" x14ac:dyDescent="0.3">
      <c r="A20961" s="23"/>
      <c r="D20961" s="23"/>
    </row>
    <row r="20962" spans="1:4" hidden="1" x14ac:dyDescent="0.3">
      <c r="A20962" s="23"/>
      <c r="D20962" s="23"/>
    </row>
    <row r="20963" spans="1:4" hidden="1" x14ac:dyDescent="0.3">
      <c r="A20963" s="23"/>
      <c r="D20963" s="23"/>
    </row>
    <row r="20964" spans="1:4" hidden="1" x14ac:dyDescent="0.3">
      <c r="A20964" s="23"/>
      <c r="D20964" s="23"/>
    </row>
    <row r="20965" spans="1:4" hidden="1" x14ac:dyDescent="0.3">
      <c r="A20965" s="23"/>
      <c r="D20965" s="23"/>
    </row>
    <row r="20966" spans="1:4" hidden="1" x14ac:dyDescent="0.3">
      <c r="A20966" s="23"/>
      <c r="D20966" s="23"/>
    </row>
    <row r="20967" spans="1:4" hidden="1" x14ac:dyDescent="0.3">
      <c r="A20967" s="23"/>
      <c r="D20967" s="23"/>
    </row>
    <row r="20968" spans="1:4" hidden="1" x14ac:dyDescent="0.3">
      <c r="A20968" s="23"/>
      <c r="D20968" s="23"/>
    </row>
    <row r="20969" spans="1:4" hidden="1" x14ac:dyDescent="0.3">
      <c r="A20969" s="23"/>
      <c r="D20969" s="23"/>
    </row>
    <row r="20970" spans="1:4" hidden="1" x14ac:dyDescent="0.3">
      <c r="A20970" s="23"/>
      <c r="D20970" s="23"/>
    </row>
    <row r="20971" spans="1:4" hidden="1" x14ac:dyDescent="0.3">
      <c r="A20971" s="23"/>
      <c r="D20971" s="23"/>
    </row>
    <row r="20972" spans="1:4" hidden="1" x14ac:dyDescent="0.3">
      <c r="A20972" s="23"/>
      <c r="D20972" s="23"/>
    </row>
    <row r="20973" spans="1:4" hidden="1" x14ac:dyDescent="0.3">
      <c r="A20973" s="23"/>
      <c r="D20973" s="23"/>
    </row>
    <row r="20974" spans="1:4" hidden="1" x14ac:dyDescent="0.3">
      <c r="A20974" s="23"/>
      <c r="D20974" s="23"/>
    </row>
    <row r="20975" spans="1:4" hidden="1" x14ac:dyDescent="0.3">
      <c r="A20975" s="23"/>
      <c r="D20975" s="23"/>
    </row>
    <row r="20976" spans="1:4" hidden="1" x14ac:dyDescent="0.3">
      <c r="A20976" s="23"/>
      <c r="D20976" s="23"/>
    </row>
    <row r="20977" spans="1:4" hidden="1" x14ac:dyDescent="0.3">
      <c r="A20977" s="23"/>
      <c r="D20977" s="23"/>
    </row>
    <row r="20978" spans="1:4" hidden="1" x14ac:dyDescent="0.3">
      <c r="A20978" s="23"/>
      <c r="D20978" s="23"/>
    </row>
    <row r="20979" spans="1:4" hidden="1" x14ac:dyDescent="0.3">
      <c r="A20979" s="23"/>
      <c r="D20979" s="23"/>
    </row>
    <row r="20980" spans="1:4" hidden="1" x14ac:dyDescent="0.3">
      <c r="A20980" s="23"/>
      <c r="D20980" s="23"/>
    </row>
    <row r="20981" spans="1:4" hidden="1" x14ac:dyDescent="0.3">
      <c r="A20981" s="23"/>
      <c r="D20981" s="23"/>
    </row>
    <row r="20982" spans="1:4" hidden="1" x14ac:dyDescent="0.3">
      <c r="A20982" s="23"/>
      <c r="D20982" s="23"/>
    </row>
    <row r="20983" spans="1:4" hidden="1" x14ac:dyDescent="0.3">
      <c r="A20983" s="23"/>
      <c r="D20983" s="23"/>
    </row>
    <row r="20984" spans="1:4" hidden="1" x14ac:dyDescent="0.3">
      <c r="A20984" s="23"/>
      <c r="D20984" s="23"/>
    </row>
    <row r="20985" spans="1:4" hidden="1" x14ac:dyDescent="0.3">
      <c r="A20985" s="23"/>
      <c r="D20985" s="23"/>
    </row>
    <row r="20986" spans="1:4" hidden="1" x14ac:dyDescent="0.3">
      <c r="A20986" s="23"/>
      <c r="D20986" s="23"/>
    </row>
    <row r="20987" spans="1:4" hidden="1" x14ac:dyDescent="0.3">
      <c r="A20987" s="23"/>
      <c r="D20987" s="23"/>
    </row>
    <row r="20988" spans="1:4" hidden="1" x14ac:dyDescent="0.3">
      <c r="A20988" s="23"/>
      <c r="D20988" s="23"/>
    </row>
    <row r="20989" spans="1:4" hidden="1" x14ac:dyDescent="0.3">
      <c r="A20989" s="23"/>
      <c r="D20989" s="23"/>
    </row>
    <row r="20990" spans="1:4" hidden="1" x14ac:dyDescent="0.3">
      <c r="A20990" s="23"/>
      <c r="D20990" s="23"/>
    </row>
    <row r="20991" spans="1:4" hidden="1" x14ac:dyDescent="0.3">
      <c r="A20991" s="23"/>
      <c r="D20991" s="23"/>
    </row>
    <row r="20992" spans="1:4" hidden="1" x14ac:dyDescent="0.3">
      <c r="A20992" s="23"/>
      <c r="D20992" s="23"/>
    </row>
    <row r="20993" spans="1:4" hidden="1" x14ac:dyDescent="0.3">
      <c r="A20993" s="23"/>
      <c r="D20993" s="23"/>
    </row>
    <row r="20994" spans="1:4" hidden="1" x14ac:dyDescent="0.3">
      <c r="A20994" s="23"/>
      <c r="D20994" s="23"/>
    </row>
    <row r="20995" spans="1:4" hidden="1" x14ac:dyDescent="0.3">
      <c r="A20995" s="23"/>
      <c r="D20995" s="23"/>
    </row>
    <row r="20996" spans="1:4" hidden="1" x14ac:dyDescent="0.3">
      <c r="A20996" s="23"/>
      <c r="D20996" s="23"/>
    </row>
    <row r="20997" spans="1:4" hidden="1" x14ac:dyDescent="0.3">
      <c r="A20997" s="23"/>
      <c r="D20997" s="23"/>
    </row>
    <row r="20998" spans="1:4" hidden="1" x14ac:dyDescent="0.3">
      <c r="A20998" s="23"/>
      <c r="D20998" s="23"/>
    </row>
    <row r="20999" spans="1:4" hidden="1" x14ac:dyDescent="0.3">
      <c r="A20999" s="23"/>
      <c r="D20999" s="23"/>
    </row>
    <row r="21000" spans="1:4" hidden="1" x14ac:dyDescent="0.3">
      <c r="A21000" s="23"/>
      <c r="D21000" s="23"/>
    </row>
    <row r="21001" spans="1:4" hidden="1" x14ac:dyDescent="0.3">
      <c r="A21001" s="23"/>
      <c r="D21001" s="23"/>
    </row>
    <row r="21002" spans="1:4" hidden="1" x14ac:dyDescent="0.3">
      <c r="A21002" s="23"/>
      <c r="D21002" s="23"/>
    </row>
    <row r="21003" spans="1:4" hidden="1" x14ac:dyDescent="0.3">
      <c r="A21003" s="23"/>
      <c r="D21003" s="23"/>
    </row>
    <row r="21004" spans="1:4" hidden="1" x14ac:dyDescent="0.3">
      <c r="A21004" s="23"/>
      <c r="D21004" s="23"/>
    </row>
    <row r="21005" spans="1:4" hidden="1" x14ac:dyDescent="0.3">
      <c r="A21005" s="23"/>
      <c r="D21005" s="23"/>
    </row>
    <row r="21006" spans="1:4" hidden="1" x14ac:dyDescent="0.3">
      <c r="A21006" s="23"/>
      <c r="D21006" s="23"/>
    </row>
    <row r="21007" spans="1:4" hidden="1" x14ac:dyDescent="0.3">
      <c r="A21007" s="23"/>
      <c r="D21007" s="23"/>
    </row>
    <row r="21008" spans="1:4" hidden="1" x14ac:dyDescent="0.3">
      <c r="A21008" s="23"/>
      <c r="D21008" s="23"/>
    </row>
    <row r="21009" spans="1:4" hidden="1" x14ac:dyDescent="0.3">
      <c r="A21009" s="23"/>
      <c r="D21009" s="23"/>
    </row>
    <row r="21010" spans="1:4" hidden="1" x14ac:dyDescent="0.3">
      <c r="A21010" s="23"/>
      <c r="D21010" s="23"/>
    </row>
    <row r="21011" spans="1:4" hidden="1" x14ac:dyDescent="0.3">
      <c r="A21011" s="23"/>
      <c r="D21011" s="23"/>
    </row>
    <row r="21012" spans="1:4" hidden="1" x14ac:dyDescent="0.3">
      <c r="A21012" s="23"/>
      <c r="D21012" s="23"/>
    </row>
    <row r="21013" spans="1:4" hidden="1" x14ac:dyDescent="0.3">
      <c r="A21013" s="23"/>
      <c r="D21013" s="23"/>
    </row>
    <row r="21014" spans="1:4" hidden="1" x14ac:dyDescent="0.3">
      <c r="A21014" s="23"/>
      <c r="D21014" s="23"/>
    </row>
    <row r="21015" spans="1:4" hidden="1" x14ac:dyDescent="0.3">
      <c r="A21015" s="23"/>
      <c r="D21015" s="23"/>
    </row>
    <row r="21016" spans="1:4" hidden="1" x14ac:dyDescent="0.3">
      <c r="A21016" s="23"/>
      <c r="D21016" s="23"/>
    </row>
    <row r="21017" spans="1:4" hidden="1" x14ac:dyDescent="0.3">
      <c r="A21017" s="23"/>
      <c r="D21017" s="23"/>
    </row>
    <row r="21018" spans="1:4" hidden="1" x14ac:dyDescent="0.3">
      <c r="A21018" s="23"/>
      <c r="D21018" s="23"/>
    </row>
    <row r="21019" spans="1:4" hidden="1" x14ac:dyDescent="0.3">
      <c r="A21019" s="23"/>
      <c r="D21019" s="23"/>
    </row>
    <row r="21020" spans="1:4" hidden="1" x14ac:dyDescent="0.3">
      <c r="A21020" s="23"/>
      <c r="D21020" s="23"/>
    </row>
    <row r="21021" spans="1:4" hidden="1" x14ac:dyDescent="0.3">
      <c r="A21021" s="23"/>
      <c r="D21021" s="23"/>
    </row>
    <row r="21022" spans="1:4" hidden="1" x14ac:dyDescent="0.3">
      <c r="A21022" s="23"/>
      <c r="D21022" s="23"/>
    </row>
    <row r="21023" spans="1:4" hidden="1" x14ac:dyDescent="0.3">
      <c r="A21023" s="23"/>
      <c r="D21023" s="23"/>
    </row>
    <row r="21024" spans="1:4" hidden="1" x14ac:dyDescent="0.3">
      <c r="A21024" s="23"/>
      <c r="D21024" s="23"/>
    </row>
    <row r="21025" spans="1:4" hidden="1" x14ac:dyDescent="0.3">
      <c r="A21025" s="23"/>
      <c r="D21025" s="23"/>
    </row>
    <row r="21026" spans="1:4" hidden="1" x14ac:dyDescent="0.3">
      <c r="A21026" s="23"/>
      <c r="D21026" s="23"/>
    </row>
    <row r="21027" spans="1:4" hidden="1" x14ac:dyDescent="0.3">
      <c r="A21027" s="23"/>
      <c r="D21027" s="23"/>
    </row>
    <row r="21028" spans="1:4" hidden="1" x14ac:dyDescent="0.3">
      <c r="A21028" s="23"/>
      <c r="D21028" s="23"/>
    </row>
    <row r="21029" spans="1:4" hidden="1" x14ac:dyDescent="0.3">
      <c r="A21029" s="23"/>
      <c r="D21029" s="23"/>
    </row>
    <row r="21030" spans="1:4" hidden="1" x14ac:dyDescent="0.3">
      <c r="A21030" s="23"/>
      <c r="D21030" s="23"/>
    </row>
    <row r="21031" spans="1:4" hidden="1" x14ac:dyDescent="0.3">
      <c r="A21031" s="23"/>
      <c r="D21031" s="23"/>
    </row>
    <row r="21032" spans="1:4" hidden="1" x14ac:dyDescent="0.3">
      <c r="A21032" s="23"/>
      <c r="D21032" s="23"/>
    </row>
    <row r="21033" spans="1:4" hidden="1" x14ac:dyDescent="0.3">
      <c r="A21033" s="23"/>
      <c r="D21033" s="23"/>
    </row>
    <row r="21034" spans="1:4" hidden="1" x14ac:dyDescent="0.3">
      <c r="A21034" s="23"/>
      <c r="D21034" s="23"/>
    </row>
    <row r="21035" spans="1:4" hidden="1" x14ac:dyDescent="0.3">
      <c r="A21035" s="23"/>
      <c r="D21035" s="23"/>
    </row>
    <row r="21036" spans="1:4" hidden="1" x14ac:dyDescent="0.3">
      <c r="A21036" s="23"/>
      <c r="D21036" s="23"/>
    </row>
    <row r="21037" spans="1:4" hidden="1" x14ac:dyDescent="0.3">
      <c r="A21037" s="23"/>
      <c r="D21037" s="23"/>
    </row>
    <row r="21038" spans="1:4" hidden="1" x14ac:dyDescent="0.3">
      <c r="A21038" s="23"/>
      <c r="D21038" s="23"/>
    </row>
    <row r="21039" spans="1:4" hidden="1" x14ac:dyDescent="0.3">
      <c r="A21039" s="23"/>
      <c r="D21039" s="23"/>
    </row>
    <row r="21040" spans="1:4" hidden="1" x14ac:dyDescent="0.3">
      <c r="A21040" s="23"/>
      <c r="D21040" s="23"/>
    </row>
    <row r="21041" spans="1:4" hidden="1" x14ac:dyDescent="0.3">
      <c r="A21041" s="23"/>
      <c r="D21041" s="23"/>
    </row>
    <row r="21042" spans="1:4" hidden="1" x14ac:dyDescent="0.3">
      <c r="A21042" s="23"/>
      <c r="D21042" s="23"/>
    </row>
    <row r="21043" spans="1:4" hidden="1" x14ac:dyDescent="0.3">
      <c r="A21043" s="23"/>
      <c r="D21043" s="23"/>
    </row>
    <row r="21044" spans="1:4" hidden="1" x14ac:dyDescent="0.3">
      <c r="A21044" s="23"/>
      <c r="D21044" s="23"/>
    </row>
    <row r="21045" spans="1:4" hidden="1" x14ac:dyDescent="0.3">
      <c r="A21045" s="23"/>
      <c r="D21045" s="23"/>
    </row>
    <row r="21046" spans="1:4" hidden="1" x14ac:dyDescent="0.3">
      <c r="A21046" s="23"/>
      <c r="D21046" s="23"/>
    </row>
    <row r="21047" spans="1:4" hidden="1" x14ac:dyDescent="0.3">
      <c r="A21047" s="23"/>
      <c r="D21047" s="23"/>
    </row>
    <row r="21048" spans="1:4" hidden="1" x14ac:dyDescent="0.3">
      <c r="A21048" s="23"/>
      <c r="D21048" s="23"/>
    </row>
    <row r="21049" spans="1:4" hidden="1" x14ac:dyDescent="0.3">
      <c r="A21049" s="23"/>
      <c r="D21049" s="23"/>
    </row>
    <row r="21050" spans="1:4" hidden="1" x14ac:dyDescent="0.3">
      <c r="A21050" s="23"/>
      <c r="D21050" s="23"/>
    </row>
    <row r="21051" spans="1:4" hidden="1" x14ac:dyDescent="0.3">
      <c r="A21051" s="23"/>
      <c r="D21051" s="23"/>
    </row>
    <row r="21052" spans="1:4" hidden="1" x14ac:dyDescent="0.3">
      <c r="A21052" s="23"/>
      <c r="D21052" s="23"/>
    </row>
    <row r="21053" spans="1:4" hidden="1" x14ac:dyDescent="0.3">
      <c r="A21053" s="23"/>
      <c r="D21053" s="23"/>
    </row>
    <row r="21054" spans="1:4" hidden="1" x14ac:dyDescent="0.3">
      <c r="A21054" s="23"/>
      <c r="D21054" s="23"/>
    </row>
    <row r="21055" spans="1:4" hidden="1" x14ac:dyDescent="0.3">
      <c r="A21055" s="23"/>
      <c r="D21055" s="23"/>
    </row>
    <row r="21056" spans="1:4" hidden="1" x14ac:dyDescent="0.3">
      <c r="A21056" s="23"/>
      <c r="D21056" s="23"/>
    </row>
    <row r="21057" spans="1:4" hidden="1" x14ac:dyDescent="0.3">
      <c r="A21057" s="23"/>
      <c r="D21057" s="23"/>
    </row>
    <row r="21058" spans="1:4" hidden="1" x14ac:dyDescent="0.3">
      <c r="A21058" s="23"/>
      <c r="D21058" s="23"/>
    </row>
    <row r="21059" spans="1:4" hidden="1" x14ac:dyDescent="0.3">
      <c r="A21059" s="23"/>
      <c r="D21059" s="23"/>
    </row>
    <row r="21060" spans="1:4" hidden="1" x14ac:dyDescent="0.3">
      <c r="A21060" s="23"/>
      <c r="D21060" s="23"/>
    </row>
    <row r="21061" spans="1:4" hidden="1" x14ac:dyDescent="0.3">
      <c r="A21061" s="23"/>
      <c r="D21061" s="23"/>
    </row>
    <row r="21062" spans="1:4" hidden="1" x14ac:dyDescent="0.3">
      <c r="A21062" s="23"/>
      <c r="D21062" s="23"/>
    </row>
    <row r="21063" spans="1:4" hidden="1" x14ac:dyDescent="0.3">
      <c r="A21063" s="23"/>
      <c r="D21063" s="23"/>
    </row>
    <row r="21064" spans="1:4" hidden="1" x14ac:dyDescent="0.3">
      <c r="A21064" s="23"/>
      <c r="D21064" s="23"/>
    </row>
    <row r="21065" spans="1:4" hidden="1" x14ac:dyDescent="0.3">
      <c r="A21065" s="23"/>
      <c r="D21065" s="23"/>
    </row>
    <row r="21066" spans="1:4" hidden="1" x14ac:dyDescent="0.3">
      <c r="A21066" s="23"/>
      <c r="D21066" s="23"/>
    </row>
    <row r="21067" spans="1:4" hidden="1" x14ac:dyDescent="0.3">
      <c r="A21067" s="23"/>
      <c r="D21067" s="23"/>
    </row>
    <row r="21068" spans="1:4" hidden="1" x14ac:dyDescent="0.3">
      <c r="A21068" s="23"/>
      <c r="D21068" s="23"/>
    </row>
    <row r="21069" spans="1:4" hidden="1" x14ac:dyDescent="0.3">
      <c r="A21069" s="23"/>
      <c r="D21069" s="23"/>
    </row>
    <row r="21070" spans="1:4" hidden="1" x14ac:dyDescent="0.3">
      <c r="A21070" s="23"/>
      <c r="D21070" s="23"/>
    </row>
    <row r="21071" spans="1:4" hidden="1" x14ac:dyDescent="0.3">
      <c r="A21071" s="23"/>
      <c r="D21071" s="23"/>
    </row>
    <row r="21072" spans="1:4" hidden="1" x14ac:dyDescent="0.3">
      <c r="A21072" s="23"/>
      <c r="D21072" s="23"/>
    </row>
    <row r="21073" spans="1:4" hidden="1" x14ac:dyDescent="0.3">
      <c r="A21073" s="23"/>
      <c r="D21073" s="23"/>
    </row>
    <row r="21074" spans="1:4" hidden="1" x14ac:dyDescent="0.3">
      <c r="A21074" s="23"/>
      <c r="D21074" s="23"/>
    </row>
    <row r="21075" spans="1:4" hidden="1" x14ac:dyDescent="0.3">
      <c r="A21075" s="23"/>
      <c r="D21075" s="23"/>
    </row>
    <row r="21076" spans="1:4" hidden="1" x14ac:dyDescent="0.3">
      <c r="A21076" s="23"/>
      <c r="D21076" s="23"/>
    </row>
    <row r="21077" spans="1:4" hidden="1" x14ac:dyDescent="0.3">
      <c r="A21077" s="23"/>
      <c r="D21077" s="23"/>
    </row>
    <row r="21078" spans="1:4" hidden="1" x14ac:dyDescent="0.3">
      <c r="A21078" s="23"/>
      <c r="D21078" s="23"/>
    </row>
    <row r="21079" spans="1:4" hidden="1" x14ac:dyDescent="0.3">
      <c r="A21079" s="23"/>
      <c r="D21079" s="23"/>
    </row>
    <row r="21080" spans="1:4" hidden="1" x14ac:dyDescent="0.3">
      <c r="A21080" s="23"/>
      <c r="D21080" s="23"/>
    </row>
    <row r="21081" spans="1:4" hidden="1" x14ac:dyDescent="0.3">
      <c r="A21081" s="23"/>
      <c r="D21081" s="23"/>
    </row>
    <row r="21082" spans="1:4" hidden="1" x14ac:dyDescent="0.3">
      <c r="A21082" s="23"/>
      <c r="D21082" s="23"/>
    </row>
    <row r="21083" spans="1:4" hidden="1" x14ac:dyDescent="0.3">
      <c r="A21083" s="23"/>
      <c r="D21083" s="23"/>
    </row>
    <row r="21084" spans="1:4" hidden="1" x14ac:dyDescent="0.3">
      <c r="A21084" s="23"/>
      <c r="D21084" s="23"/>
    </row>
    <row r="21085" spans="1:4" hidden="1" x14ac:dyDescent="0.3">
      <c r="A21085" s="23"/>
      <c r="D21085" s="23"/>
    </row>
    <row r="21086" spans="1:4" hidden="1" x14ac:dyDescent="0.3">
      <c r="A21086" s="23"/>
      <c r="D21086" s="23"/>
    </row>
    <row r="21087" spans="1:4" hidden="1" x14ac:dyDescent="0.3">
      <c r="A21087" s="23"/>
      <c r="D21087" s="23"/>
    </row>
    <row r="21088" spans="1:4" hidden="1" x14ac:dyDescent="0.3">
      <c r="A21088" s="23"/>
      <c r="D21088" s="23"/>
    </row>
    <row r="21089" spans="1:4" hidden="1" x14ac:dyDescent="0.3">
      <c r="A21089" s="23"/>
      <c r="D21089" s="23"/>
    </row>
    <row r="21090" spans="1:4" hidden="1" x14ac:dyDescent="0.3">
      <c r="A21090" s="23"/>
      <c r="D21090" s="23"/>
    </row>
    <row r="21091" spans="1:4" hidden="1" x14ac:dyDescent="0.3">
      <c r="A21091" s="23"/>
      <c r="D21091" s="23"/>
    </row>
    <row r="21092" spans="1:4" hidden="1" x14ac:dyDescent="0.3">
      <c r="A21092" s="23"/>
      <c r="D21092" s="23"/>
    </row>
    <row r="21093" spans="1:4" hidden="1" x14ac:dyDescent="0.3">
      <c r="A21093" s="23"/>
      <c r="D21093" s="23"/>
    </row>
    <row r="21094" spans="1:4" hidden="1" x14ac:dyDescent="0.3">
      <c r="A21094" s="23"/>
      <c r="D21094" s="23"/>
    </row>
    <row r="21095" spans="1:4" hidden="1" x14ac:dyDescent="0.3">
      <c r="A21095" s="23"/>
      <c r="D21095" s="23"/>
    </row>
    <row r="21096" spans="1:4" hidden="1" x14ac:dyDescent="0.3">
      <c r="A21096" s="23"/>
      <c r="D21096" s="23"/>
    </row>
    <row r="21097" spans="1:4" hidden="1" x14ac:dyDescent="0.3">
      <c r="A21097" s="23"/>
      <c r="D21097" s="23"/>
    </row>
    <row r="21098" spans="1:4" hidden="1" x14ac:dyDescent="0.3">
      <c r="A21098" s="23"/>
      <c r="D21098" s="23"/>
    </row>
    <row r="21099" spans="1:4" hidden="1" x14ac:dyDescent="0.3">
      <c r="A21099" s="23"/>
      <c r="D21099" s="23"/>
    </row>
    <row r="21100" spans="1:4" hidden="1" x14ac:dyDescent="0.3">
      <c r="A21100" s="23"/>
      <c r="D21100" s="23"/>
    </row>
    <row r="21101" spans="1:4" hidden="1" x14ac:dyDescent="0.3">
      <c r="A21101" s="23"/>
      <c r="D21101" s="23"/>
    </row>
    <row r="21102" spans="1:4" hidden="1" x14ac:dyDescent="0.3">
      <c r="A21102" s="23"/>
      <c r="D21102" s="23"/>
    </row>
    <row r="21103" spans="1:4" hidden="1" x14ac:dyDescent="0.3">
      <c r="A21103" s="23"/>
      <c r="D21103" s="23"/>
    </row>
    <row r="21104" spans="1:4" hidden="1" x14ac:dyDescent="0.3">
      <c r="A21104" s="23"/>
      <c r="D21104" s="23"/>
    </row>
    <row r="21105" spans="1:4" hidden="1" x14ac:dyDescent="0.3">
      <c r="A21105" s="23"/>
      <c r="D21105" s="23"/>
    </row>
    <row r="21106" spans="1:4" hidden="1" x14ac:dyDescent="0.3">
      <c r="A21106" s="23"/>
      <c r="D21106" s="23"/>
    </row>
    <row r="21107" spans="1:4" hidden="1" x14ac:dyDescent="0.3">
      <c r="A21107" s="23"/>
      <c r="D21107" s="23"/>
    </row>
    <row r="21108" spans="1:4" hidden="1" x14ac:dyDescent="0.3">
      <c r="A21108" s="23"/>
      <c r="D21108" s="23"/>
    </row>
    <row r="21109" spans="1:4" hidden="1" x14ac:dyDescent="0.3">
      <c r="A21109" s="23"/>
      <c r="D21109" s="23"/>
    </row>
    <row r="21110" spans="1:4" hidden="1" x14ac:dyDescent="0.3">
      <c r="A21110" s="23"/>
      <c r="D21110" s="23"/>
    </row>
    <row r="21111" spans="1:4" hidden="1" x14ac:dyDescent="0.3">
      <c r="A21111" s="23"/>
      <c r="D21111" s="23"/>
    </row>
    <row r="21112" spans="1:4" hidden="1" x14ac:dyDescent="0.3">
      <c r="A21112" s="23"/>
      <c r="D21112" s="23"/>
    </row>
    <row r="21113" spans="1:4" hidden="1" x14ac:dyDescent="0.3">
      <c r="A21113" s="23"/>
      <c r="D21113" s="23"/>
    </row>
    <row r="21114" spans="1:4" hidden="1" x14ac:dyDescent="0.3">
      <c r="A21114" s="23"/>
      <c r="D21114" s="23"/>
    </row>
    <row r="21115" spans="1:4" hidden="1" x14ac:dyDescent="0.3">
      <c r="A21115" s="23"/>
      <c r="D21115" s="23"/>
    </row>
    <row r="21116" spans="1:4" hidden="1" x14ac:dyDescent="0.3">
      <c r="A21116" s="23"/>
      <c r="D21116" s="23"/>
    </row>
    <row r="21117" spans="1:4" hidden="1" x14ac:dyDescent="0.3">
      <c r="A21117" s="23"/>
      <c r="D21117" s="23"/>
    </row>
    <row r="21118" spans="1:4" hidden="1" x14ac:dyDescent="0.3">
      <c r="A21118" s="23"/>
      <c r="D21118" s="23"/>
    </row>
    <row r="21119" spans="1:4" hidden="1" x14ac:dyDescent="0.3">
      <c r="A21119" s="23"/>
      <c r="D21119" s="23"/>
    </row>
    <row r="21120" spans="1:4" hidden="1" x14ac:dyDescent="0.3">
      <c r="A21120" s="23"/>
      <c r="D21120" s="23"/>
    </row>
    <row r="21121" spans="1:4" hidden="1" x14ac:dyDescent="0.3">
      <c r="A21121" s="23"/>
      <c r="D21121" s="23"/>
    </row>
    <row r="21122" spans="1:4" hidden="1" x14ac:dyDescent="0.3">
      <c r="A21122" s="23"/>
      <c r="D21122" s="23"/>
    </row>
    <row r="21123" spans="1:4" hidden="1" x14ac:dyDescent="0.3">
      <c r="A21123" s="23"/>
      <c r="D21123" s="23"/>
    </row>
    <row r="21124" spans="1:4" hidden="1" x14ac:dyDescent="0.3">
      <c r="A21124" s="23"/>
      <c r="D21124" s="23"/>
    </row>
    <row r="21125" spans="1:4" hidden="1" x14ac:dyDescent="0.3">
      <c r="A21125" s="23"/>
      <c r="D21125" s="23"/>
    </row>
    <row r="21126" spans="1:4" hidden="1" x14ac:dyDescent="0.3">
      <c r="A21126" s="23"/>
      <c r="D21126" s="23"/>
    </row>
    <row r="21127" spans="1:4" hidden="1" x14ac:dyDescent="0.3">
      <c r="A21127" s="23"/>
      <c r="D21127" s="23"/>
    </row>
    <row r="21128" spans="1:4" hidden="1" x14ac:dyDescent="0.3">
      <c r="A21128" s="23"/>
      <c r="D21128" s="23"/>
    </row>
    <row r="21129" spans="1:4" hidden="1" x14ac:dyDescent="0.3">
      <c r="A21129" s="23"/>
      <c r="D21129" s="23"/>
    </row>
    <row r="21130" spans="1:4" hidden="1" x14ac:dyDescent="0.3">
      <c r="A21130" s="23"/>
      <c r="D21130" s="23"/>
    </row>
    <row r="21131" spans="1:4" hidden="1" x14ac:dyDescent="0.3">
      <c r="A21131" s="23"/>
      <c r="D21131" s="23"/>
    </row>
    <row r="21132" spans="1:4" hidden="1" x14ac:dyDescent="0.3">
      <c r="A21132" s="23"/>
      <c r="D21132" s="23"/>
    </row>
    <row r="21133" spans="1:4" hidden="1" x14ac:dyDescent="0.3">
      <c r="A21133" s="23"/>
      <c r="D21133" s="23"/>
    </row>
    <row r="21134" spans="1:4" hidden="1" x14ac:dyDescent="0.3">
      <c r="A21134" s="23"/>
      <c r="D21134" s="23"/>
    </row>
    <row r="21135" spans="1:4" hidden="1" x14ac:dyDescent="0.3">
      <c r="A21135" s="23"/>
      <c r="D21135" s="23"/>
    </row>
    <row r="21136" spans="1:4" hidden="1" x14ac:dyDescent="0.3">
      <c r="A21136" s="23"/>
      <c r="D21136" s="23"/>
    </row>
    <row r="21137" spans="1:4" hidden="1" x14ac:dyDescent="0.3">
      <c r="A21137" s="23"/>
      <c r="D21137" s="23"/>
    </row>
    <row r="21138" spans="1:4" hidden="1" x14ac:dyDescent="0.3">
      <c r="A21138" s="23"/>
      <c r="D21138" s="23"/>
    </row>
    <row r="21139" spans="1:4" hidden="1" x14ac:dyDescent="0.3">
      <c r="A21139" s="23"/>
      <c r="D21139" s="23"/>
    </row>
    <row r="21140" spans="1:4" hidden="1" x14ac:dyDescent="0.3">
      <c r="A21140" s="23"/>
      <c r="D21140" s="23"/>
    </row>
    <row r="21141" spans="1:4" hidden="1" x14ac:dyDescent="0.3">
      <c r="A21141" s="23"/>
      <c r="D21141" s="23"/>
    </row>
    <row r="21142" spans="1:4" hidden="1" x14ac:dyDescent="0.3">
      <c r="A21142" s="23"/>
      <c r="D21142" s="23"/>
    </row>
    <row r="21143" spans="1:4" hidden="1" x14ac:dyDescent="0.3">
      <c r="A21143" s="23"/>
      <c r="D21143" s="23"/>
    </row>
    <row r="21144" spans="1:4" hidden="1" x14ac:dyDescent="0.3">
      <c r="A21144" s="23"/>
      <c r="D21144" s="23"/>
    </row>
    <row r="21145" spans="1:4" hidden="1" x14ac:dyDescent="0.3">
      <c r="A21145" s="23"/>
      <c r="D21145" s="23"/>
    </row>
    <row r="21146" spans="1:4" hidden="1" x14ac:dyDescent="0.3">
      <c r="A21146" s="23"/>
      <c r="D21146" s="23"/>
    </row>
    <row r="21147" spans="1:4" hidden="1" x14ac:dyDescent="0.3">
      <c r="A21147" s="23"/>
      <c r="D21147" s="23"/>
    </row>
    <row r="21148" spans="1:4" hidden="1" x14ac:dyDescent="0.3">
      <c r="A21148" s="23"/>
      <c r="D21148" s="23"/>
    </row>
    <row r="21149" spans="1:4" hidden="1" x14ac:dyDescent="0.3">
      <c r="A21149" s="23"/>
      <c r="D21149" s="23"/>
    </row>
    <row r="21150" spans="1:4" hidden="1" x14ac:dyDescent="0.3">
      <c r="A21150" s="23"/>
      <c r="D21150" s="23"/>
    </row>
    <row r="21151" spans="1:4" hidden="1" x14ac:dyDescent="0.3">
      <c r="A21151" s="23"/>
      <c r="D21151" s="23"/>
    </row>
    <row r="21152" spans="1:4" hidden="1" x14ac:dyDescent="0.3">
      <c r="A21152" s="23"/>
      <c r="D21152" s="23"/>
    </row>
    <row r="21153" spans="1:4" hidden="1" x14ac:dyDescent="0.3">
      <c r="A21153" s="23"/>
      <c r="D21153" s="23"/>
    </row>
    <row r="21154" spans="1:4" hidden="1" x14ac:dyDescent="0.3">
      <c r="A21154" s="23"/>
      <c r="D21154" s="23"/>
    </row>
    <row r="21155" spans="1:4" hidden="1" x14ac:dyDescent="0.3">
      <c r="A21155" s="23"/>
      <c r="D21155" s="23"/>
    </row>
    <row r="21156" spans="1:4" hidden="1" x14ac:dyDescent="0.3">
      <c r="A21156" s="23"/>
      <c r="D21156" s="23"/>
    </row>
    <row r="21157" spans="1:4" hidden="1" x14ac:dyDescent="0.3">
      <c r="A21157" s="23"/>
      <c r="D21157" s="23"/>
    </row>
    <row r="21158" spans="1:4" hidden="1" x14ac:dyDescent="0.3">
      <c r="A21158" s="23"/>
      <c r="D21158" s="23"/>
    </row>
    <row r="21159" spans="1:4" hidden="1" x14ac:dyDescent="0.3">
      <c r="A21159" s="23"/>
      <c r="D21159" s="23"/>
    </row>
    <row r="21160" spans="1:4" hidden="1" x14ac:dyDescent="0.3">
      <c r="A21160" s="23"/>
      <c r="D21160" s="23"/>
    </row>
    <row r="21161" spans="1:4" hidden="1" x14ac:dyDescent="0.3">
      <c r="A21161" s="23"/>
      <c r="D21161" s="23"/>
    </row>
    <row r="21162" spans="1:4" hidden="1" x14ac:dyDescent="0.3">
      <c r="A21162" s="23"/>
      <c r="D21162" s="23"/>
    </row>
    <row r="21163" spans="1:4" hidden="1" x14ac:dyDescent="0.3">
      <c r="A21163" s="23"/>
      <c r="D21163" s="23"/>
    </row>
    <row r="21164" spans="1:4" hidden="1" x14ac:dyDescent="0.3">
      <c r="A21164" s="23"/>
      <c r="D21164" s="23"/>
    </row>
    <row r="21165" spans="1:4" hidden="1" x14ac:dyDescent="0.3">
      <c r="A21165" s="23"/>
      <c r="D21165" s="23"/>
    </row>
    <row r="21166" spans="1:4" hidden="1" x14ac:dyDescent="0.3">
      <c r="A21166" s="23"/>
      <c r="D21166" s="23"/>
    </row>
    <row r="21167" spans="1:4" hidden="1" x14ac:dyDescent="0.3">
      <c r="A21167" s="23"/>
      <c r="D21167" s="23"/>
    </row>
    <row r="21168" spans="1:4" hidden="1" x14ac:dyDescent="0.3">
      <c r="A21168" s="23"/>
      <c r="D21168" s="23"/>
    </row>
    <row r="21169" spans="1:4" hidden="1" x14ac:dyDescent="0.3">
      <c r="A21169" s="23"/>
      <c r="D21169" s="23"/>
    </row>
    <row r="21170" spans="1:4" hidden="1" x14ac:dyDescent="0.3">
      <c r="A21170" s="23"/>
      <c r="D21170" s="23"/>
    </row>
    <row r="21171" spans="1:4" hidden="1" x14ac:dyDescent="0.3">
      <c r="A21171" s="23"/>
      <c r="D21171" s="23"/>
    </row>
    <row r="21172" spans="1:4" hidden="1" x14ac:dyDescent="0.3">
      <c r="A21172" s="23"/>
      <c r="D21172" s="23"/>
    </row>
    <row r="21173" spans="1:4" hidden="1" x14ac:dyDescent="0.3">
      <c r="A21173" s="23"/>
      <c r="D21173" s="23"/>
    </row>
    <row r="21174" spans="1:4" hidden="1" x14ac:dyDescent="0.3">
      <c r="A21174" s="23"/>
      <c r="D21174" s="23"/>
    </row>
    <row r="21175" spans="1:4" hidden="1" x14ac:dyDescent="0.3">
      <c r="A21175" s="23"/>
      <c r="D21175" s="23"/>
    </row>
    <row r="21176" spans="1:4" hidden="1" x14ac:dyDescent="0.3">
      <c r="A21176" s="23"/>
      <c r="D21176" s="23"/>
    </row>
    <row r="21177" spans="1:4" hidden="1" x14ac:dyDescent="0.3">
      <c r="A21177" s="23"/>
      <c r="D21177" s="23"/>
    </row>
    <row r="21178" spans="1:4" hidden="1" x14ac:dyDescent="0.3">
      <c r="A21178" s="23"/>
      <c r="D21178" s="23"/>
    </row>
    <row r="21179" spans="1:4" hidden="1" x14ac:dyDescent="0.3">
      <c r="A21179" s="23"/>
      <c r="D21179" s="23"/>
    </row>
    <row r="21180" spans="1:4" hidden="1" x14ac:dyDescent="0.3">
      <c r="A21180" s="23"/>
      <c r="D21180" s="23"/>
    </row>
    <row r="21181" spans="1:4" hidden="1" x14ac:dyDescent="0.3">
      <c r="A21181" s="23"/>
      <c r="D21181" s="23"/>
    </row>
    <row r="21182" spans="1:4" hidden="1" x14ac:dyDescent="0.3">
      <c r="A21182" s="23"/>
      <c r="D21182" s="23"/>
    </row>
    <row r="21183" spans="1:4" hidden="1" x14ac:dyDescent="0.3">
      <c r="A21183" s="23"/>
      <c r="D21183" s="23"/>
    </row>
    <row r="21184" spans="1:4" hidden="1" x14ac:dyDescent="0.3">
      <c r="A21184" s="23"/>
      <c r="D21184" s="23"/>
    </row>
    <row r="21185" spans="1:4" hidden="1" x14ac:dyDescent="0.3">
      <c r="A21185" s="23"/>
      <c r="D21185" s="23"/>
    </row>
    <row r="21186" spans="1:4" hidden="1" x14ac:dyDescent="0.3">
      <c r="A21186" s="23"/>
      <c r="D21186" s="23"/>
    </row>
    <row r="21187" spans="1:4" hidden="1" x14ac:dyDescent="0.3">
      <c r="A21187" s="23"/>
      <c r="D21187" s="23"/>
    </row>
    <row r="21188" spans="1:4" hidden="1" x14ac:dyDescent="0.3">
      <c r="A21188" s="23"/>
      <c r="D21188" s="23"/>
    </row>
    <row r="21189" spans="1:4" hidden="1" x14ac:dyDescent="0.3">
      <c r="A21189" s="23"/>
      <c r="D21189" s="23"/>
    </row>
    <row r="21190" spans="1:4" hidden="1" x14ac:dyDescent="0.3">
      <c r="A21190" s="23"/>
      <c r="D21190" s="23"/>
    </row>
    <row r="21191" spans="1:4" hidden="1" x14ac:dyDescent="0.3">
      <c r="A21191" s="23"/>
      <c r="D21191" s="23"/>
    </row>
    <row r="21192" spans="1:4" hidden="1" x14ac:dyDescent="0.3">
      <c r="A21192" s="23"/>
      <c r="D21192" s="23"/>
    </row>
    <row r="21193" spans="1:4" hidden="1" x14ac:dyDescent="0.3">
      <c r="A21193" s="23"/>
      <c r="D21193" s="23"/>
    </row>
    <row r="21194" spans="1:4" hidden="1" x14ac:dyDescent="0.3">
      <c r="A21194" s="23"/>
      <c r="D21194" s="23"/>
    </row>
    <row r="21195" spans="1:4" hidden="1" x14ac:dyDescent="0.3">
      <c r="A21195" s="23"/>
      <c r="D21195" s="23"/>
    </row>
    <row r="21196" spans="1:4" hidden="1" x14ac:dyDescent="0.3">
      <c r="A21196" s="23"/>
      <c r="D21196" s="23"/>
    </row>
    <row r="21197" spans="1:4" hidden="1" x14ac:dyDescent="0.3">
      <c r="A21197" s="23"/>
      <c r="D21197" s="23"/>
    </row>
    <row r="21198" spans="1:4" hidden="1" x14ac:dyDescent="0.3">
      <c r="A21198" s="23"/>
      <c r="D21198" s="23"/>
    </row>
    <row r="21199" spans="1:4" hidden="1" x14ac:dyDescent="0.3">
      <c r="A21199" s="23"/>
      <c r="D21199" s="23"/>
    </row>
    <row r="21200" spans="1:4" hidden="1" x14ac:dyDescent="0.3">
      <c r="A21200" s="23"/>
      <c r="D21200" s="23"/>
    </row>
    <row r="21201" spans="1:4" hidden="1" x14ac:dyDescent="0.3">
      <c r="A21201" s="23"/>
      <c r="D21201" s="23"/>
    </row>
    <row r="21202" spans="1:4" hidden="1" x14ac:dyDescent="0.3">
      <c r="A21202" s="23"/>
      <c r="D21202" s="23"/>
    </row>
    <row r="21203" spans="1:4" hidden="1" x14ac:dyDescent="0.3">
      <c r="A21203" s="23"/>
      <c r="D21203" s="23"/>
    </row>
    <row r="21204" spans="1:4" hidden="1" x14ac:dyDescent="0.3">
      <c r="A21204" s="23"/>
      <c r="D21204" s="23"/>
    </row>
    <row r="21205" spans="1:4" hidden="1" x14ac:dyDescent="0.3">
      <c r="A21205" s="23"/>
      <c r="D21205" s="23"/>
    </row>
    <row r="21206" spans="1:4" hidden="1" x14ac:dyDescent="0.3">
      <c r="A21206" s="23"/>
      <c r="D21206" s="23"/>
    </row>
    <row r="21207" spans="1:4" hidden="1" x14ac:dyDescent="0.3">
      <c r="A21207" s="23"/>
      <c r="D21207" s="23"/>
    </row>
    <row r="21208" spans="1:4" hidden="1" x14ac:dyDescent="0.3">
      <c r="A21208" s="23"/>
      <c r="D21208" s="23"/>
    </row>
    <row r="21209" spans="1:4" hidden="1" x14ac:dyDescent="0.3">
      <c r="A21209" s="23"/>
      <c r="D21209" s="23"/>
    </row>
    <row r="21210" spans="1:4" hidden="1" x14ac:dyDescent="0.3">
      <c r="A21210" s="23"/>
      <c r="D21210" s="23"/>
    </row>
    <row r="21211" spans="1:4" hidden="1" x14ac:dyDescent="0.3">
      <c r="A21211" s="23"/>
      <c r="D21211" s="23"/>
    </row>
    <row r="21212" spans="1:4" hidden="1" x14ac:dyDescent="0.3">
      <c r="A21212" s="23"/>
      <c r="D21212" s="23"/>
    </row>
    <row r="21213" spans="1:4" hidden="1" x14ac:dyDescent="0.3">
      <c r="A21213" s="23"/>
      <c r="D21213" s="23"/>
    </row>
    <row r="21214" spans="1:4" hidden="1" x14ac:dyDescent="0.3">
      <c r="A21214" s="23"/>
      <c r="D21214" s="23"/>
    </row>
    <row r="21215" spans="1:4" hidden="1" x14ac:dyDescent="0.3">
      <c r="A21215" s="23"/>
      <c r="D21215" s="23"/>
    </row>
    <row r="21216" spans="1:4" hidden="1" x14ac:dyDescent="0.3">
      <c r="A21216" s="23"/>
      <c r="D21216" s="23"/>
    </row>
    <row r="21217" spans="1:4" hidden="1" x14ac:dyDescent="0.3">
      <c r="A21217" s="23"/>
      <c r="D21217" s="23"/>
    </row>
    <row r="21218" spans="1:4" hidden="1" x14ac:dyDescent="0.3">
      <c r="A21218" s="23"/>
      <c r="D21218" s="23"/>
    </row>
    <row r="21219" spans="1:4" hidden="1" x14ac:dyDescent="0.3">
      <c r="A21219" s="23"/>
      <c r="D21219" s="23"/>
    </row>
    <row r="21220" spans="1:4" hidden="1" x14ac:dyDescent="0.3">
      <c r="A21220" s="23"/>
      <c r="D21220" s="23"/>
    </row>
    <row r="21221" spans="1:4" hidden="1" x14ac:dyDescent="0.3">
      <c r="A21221" s="23"/>
      <c r="D21221" s="23"/>
    </row>
    <row r="21222" spans="1:4" hidden="1" x14ac:dyDescent="0.3">
      <c r="A21222" s="23"/>
      <c r="D21222" s="23"/>
    </row>
    <row r="21223" spans="1:4" hidden="1" x14ac:dyDescent="0.3">
      <c r="A21223" s="23"/>
      <c r="D21223" s="23"/>
    </row>
    <row r="21224" spans="1:4" hidden="1" x14ac:dyDescent="0.3">
      <c r="A21224" s="23"/>
      <c r="D21224" s="23"/>
    </row>
    <row r="21225" spans="1:4" hidden="1" x14ac:dyDescent="0.3">
      <c r="A21225" s="23"/>
      <c r="D21225" s="23"/>
    </row>
    <row r="21226" spans="1:4" hidden="1" x14ac:dyDescent="0.3">
      <c r="A21226" s="23"/>
      <c r="D21226" s="23"/>
    </row>
    <row r="21227" spans="1:4" hidden="1" x14ac:dyDescent="0.3">
      <c r="A21227" s="23"/>
      <c r="D21227" s="23"/>
    </row>
    <row r="21228" spans="1:4" hidden="1" x14ac:dyDescent="0.3">
      <c r="A21228" s="23"/>
      <c r="D21228" s="23"/>
    </row>
    <row r="21229" spans="1:4" hidden="1" x14ac:dyDescent="0.3">
      <c r="A21229" s="23"/>
      <c r="D21229" s="23"/>
    </row>
    <row r="21230" spans="1:4" hidden="1" x14ac:dyDescent="0.3">
      <c r="A21230" s="23"/>
      <c r="D21230" s="23"/>
    </row>
    <row r="21231" spans="1:4" hidden="1" x14ac:dyDescent="0.3">
      <c r="A21231" s="23"/>
      <c r="D21231" s="23"/>
    </row>
    <row r="21232" spans="1:4" hidden="1" x14ac:dyDescent="0.3">
      <c r="A21232" s="23"/>
      <c r="D21232" s="23"/>
    </row>
    <row r="21233" spans="1:4" hidden="1" x14ac:dyDescent="0.3">
      <c r="A21233" s="23"/>
      <c r="D21233" s="23"/>
    </row>
    <row r="21234" spans="1:4" hidden="1" x14ac:dyDescent="0.3">
      <c r="A21234" s="23"/>
      <c r="D21234" s="23"/>
    </row>
    <row r="21235" spans="1:4" hidden="1" x14ac:dyDescent="0.3">
      <c r="A21235" s="23"/>
      <c r="D21235" s="23"/>
    </row>
    <row r="21236" spans="1:4" hidden="1" x14ac:dyDescent="0.3">
      <c r="A21236" s="23"/>
      <c r="D21236" s="23"/>
    </row>
    <row r="21237" spans="1:4" hidden="1" x14ac:dyDescent="0.3">
      <c r="A21237" s="23"/>
      <c r="D21237" s="23"/>
    </row>
    <row r="21238" spans="1:4" hidden="1" x14ac:dyDescent="0.3">
      <c r="A21238" s="23"/>
      <c r="D21238" s="23"/>
    </row>
    <row r="21239" spans="1:4" hidden="1" x14ac:dyDescent="0.3">
      <c r="A21239" s="23"/>
      <c r="D21239" s="23"/>
    </row>
    <row r="21240" spans="1:4" hidden="1" x14ac:dyDescent="0.3">
      <c r="A21240" s="23"/>
      <c r="D21240" s="23"/>
    </row>
    <row r="21241" spans="1:4" hidden="1" x14ac:dyDescent="0.3">
      <c r="A21241" s="23"/>
      <c r="D21241" s="23"/>
    </row>
    <row r="21242" spans="1:4" hidden="1" x14ac:dyDescent="0.3">
      <c r="A21242" s="23"/>
      <c r="D21242" s="23"/>
    </row>
    <row r="21243" spans="1:4" hidden="1" x14ac:dyDescent="0.3">
      <c r="A21243" s="23"/>
      <c r="D21243" s="23"/>
    </row>
    <row r="21244" spans="1:4" hidden="1" x14ac:dyDescent="0.3">
      <c r="A21244" s="23"/>
      <c r="D21244" s="23"/>
    </row>
    <row r="21245" spans="1:4" hidden="1" x14ac:dyDescent="0.3">
      <c r="A21245" s="23"/>
      <c r="D21245" s="23"/>
    </row>
    <row r="21246" spans="1:4" hidden="1" x14ac:dyDescent="0.3">
      <c r="A21246" s="23"/>
      <c r="D21246" s="23"/>
    </row>
    <row r="21247" spans="1:4" hidden="1" x14ac:dyDescent="0.3">
      <c r="A21247" s="23"/>
      <c r="D21247" s="23"/>
    </row>
    <row r="21248" spans="1:4" hidden="1" x14ac:dyDescent="0.3">
      <c r="A21248" s="23"/>
      <c r="D21248" s="23"/>
    </row>
    <row r="21249" spans="1:4" hidden="1" x14ac:dyDescent="0.3">
      <c r="A21249" s="23"/>
      <c r="D21249" s="23"/>
    </row>
    <row r="21250" spans="1:4" hidden="1" x14ac:dyDescent="0.3">
      <c r="A21250" s="23"/>
      <c r="D21250" s="23"/>
    </row>
    <row r="21251" spans="1:4" hidden="1" x14ac:dyDescent="0.3">
      <c r="A21251" s="23"/>
      <c r="D21251" s="23"/>
    </row>
    <row r="21252" spans="1:4" hidden="1" x14ac:dyDescent="0.3">
      <c r="A21252" s="23"/>
      <c r="D21252" s="23"/>
    </row>
    <row r="21253" spans="1:4" hidden="1" x14ac:dyDescent="0.3">
      <c r="A21253" s="23"/>
      <c r="D21253" s="23"/>
    </row>
    <row r="21254" spans="1:4" hidden="1" x14ac:dyDescent="0.3">
      <c r="A21254" s="23"/>
      <c r="D21254" s="23"/>
    </row>
    <row r="21255" spans="1:4" hidden="1" x14ac:dyDescent="0.3">
      <c r="A21255" s="23"/>
      <c r="D21255" s="23"/>
    </row>
    <row r="21256" spans="1:4" hidden="1" x14ac:dyDescent="0.3">
      <c r="A21256" s="23"/>
      <c r="D21256" s="23"/>
    </row>
    <row r="21257" spans="1:4" hidden="1" x14ac:dyDescent="0.3">
      <c r="A21257" s="23"/>
      <c r="D21257" s="23"/>
    </row>
    <row r="21258" spans="1:4" hidden="1" x14ac:dyDescent="0.3">
      <c r="A21258" s="23"/>
      <c r="D21258" s="23"/>
    </row>
    <row r="21259" spans="1:4" hidden="1" x14ac:dyDescent="0.3">
      <c r="A21259" s="23"/>
      <c r="D21259" s="23"/>
    </row>
    <row r="21260" spans="1:4" hidden="1" x14ac:dyDescent="0.3">
      <c r="A21260" s="23"/>
      <c r="D21260" s="23"/>
    </row>
    <row r="21261" spans="1:4" hidden="1" x14ac:dyDescent="0.3">
      <c r="A21261" s="23"/>
      <c r="D21261" s="23"/>
    </row>
    <row r="21262" spans="1:4" hidden="1" x14ac:dyDescent="0.3">
      <c r="A21262" s="23"/>
      <c r="D21262" s="23"/>
    </row>
    <row r="21263" spans="1:4" hidden="1" x14ac:dyDescent="0.3">
      <c r="A21263" s="23"/>
      <c r="D21263" s="23"/>
    </row>
    <row r="21264" spans="1:4" hidden="1" x14ac:dyDescent="0.3">
      <c r="A21264" s="23"/>
      <c r="D21264" s="23"/>
    </row>
    <row r="21265" spans="1:4" hidden="1" x14ac:dyDescent="0.3">
      <c r="A21265" s="23"/>
      <c r="D21265" s="23"/>
    </row>
    <row r="21266" spans="1:4" hidden="1" x14ac:dyDescent="0.3">
      <c r="A21266" s="23"/>
      <c r="D21266" s="23"/>
    </row>
    <row r="21267" spans="1:4" hidden="1" x14ac:dyDescent="0.3">
      <c r="A21267" s="23"/>
      <c r="D21267" s="23"/>
    </row>
    <row r="21268" spans="1:4" hidden="1" x14ac:dyDescent="0.3">
      <c r="A21268" s="23"/>
      <c r="D21268" s="23"/>
    </row>
    <row r="21269" spans="1:4" hidden="1" x14ac:dyDescent="0.3">
      <c r="A21269" s="23"/>
      <c r="D21269" s="23"/>
    </row>
    <row r="21270" spans="1:4" hidden="1" x14ac:dyDescent="0.3">
      <c r="A21270" s="23"/>
      <c r="D21270" s="23"/>
    </row>
    <row r="21271" spans="1:4" hidden="1" x14ac:dyDescent="0.3">
      <c r="A21271" s="23"/>
      <c r="D21271" s="23"/>
    </row>
    <row r="21272" spans="1:4" hidden="1" x14ac:dyDescent="0.3">
      <c r="A21272" s="23"/>
      <c r="D21272" s="23"/>
    </row>
    <row r="21273" spans="1:4" hidden="1" x14ac:dyDescent="0.3">
      <c r="A21273" s="23"/>
      <c r="D21273" s="23"/>
    </row>
    <row r="21274" spans="1:4" hidden="1" x14ac:dyDescent="0.3">
      <c r="A21274" s="23"/>
      <c r="D21274" s="23"/>
    </row>
    <row r="21275" spans="1:4" hidden="1" x14ac:dyDescent="0.3">
      <c r="A21275" s="23"/>
      <c r="D21275" s="23"/>
    </row>
    <row r="21276" spans="1:4" hidden="1" x14ac:dyDescent="0.3">
      <c r="A21276" s="23"/>
      <c r="D21276" s="23"/>
    </row>
    <row r="21277" spans="1:4" hidden="1" x14ac:dyDescent="0.3">
      <c r="A21277" s="23"/>
      <c r="D21277" s="23"/>
    </row>
    <row r="21278" spans="1:4" hidden="1" x14ac:dyDescent="0.3">
      <c r="A21278" s="23"/>
      <c r="D21278" s="23"/>
    </row>
    <row r="21279" spans="1:4" hidden="1" x14ac:dyDescent="0.3">
      <c r="A21279" s="23"/>
      <c r="D21279" s="23"/>
    </row>
    <row r="21280" spans="1:4" hidden="1" x14ac:dyDescent="0.3">
      <c r="A21280" s="23"/>
      <c r="D21280" s="23"/>
    </row>
    <row r="21281" spans="1:4" hidden="1" x14ac:dyDescent="0.3">
      <c r="A21281" s="23"/>
      <c r="D21281" s="23"/>
    </row>
    <row r="21282" spans="1:4" hidden="1" x14ac:dyDescent="0.3">
      <c r="A21282" s="23"/>
      <c r="D21282" s="23"/>
    </row>
    <row r="21283" spans="1:4" hidden="1" x14ac:dyDescent="0.3">
      <c r="A21283" s="23"/>
      <c r="D21283" s="23"/>
    </row>
    <row r="21284" spans="1:4" hidden="1" x14ac:dyDescent="0.3">
      <c r="A21284" s="23"/>
      <c r="D21284" s="23"/>
    </row>
    <row r="21285" spans="1:4" hidden="1" x14ac:dyDescent="0.3">
      <c r="A21285" s="23"/>
      <c r="D21285" s="23"/>
    </row>
    <row r="21286" spans="1:4" hidden="1" x14ac:dyDescent="0.3">
      <c r="A21286" s="23"/>
      <c r="D21286" s="23"/>
    </row>
    <row r="21287" spans="1:4" hidden="1" x14ac:dyDescent="0.3">
      <c r="A21287" s="23"/>
      <c r="D21287" s="23"/>
    </row>
    <row r="21288" spans="1:4" hidden="1" x14ac:dyDescent="0.3">
      <c r="A21288" s="23"/>
      <c r="D21288" s="23"/>
    </row>
    <row r="21289" spans="1:4" hidden="1" x14ac:dyDescent="0.3">
      <c r="A21289" s="23"/>
      <c r="D21289" s="23"/>
    </row>
    <row r="21290" spans="1:4" hidden="1" x14ac:dyDescent="0.3">
      <c r="A21290" s="23"/>
      <c r="D21290" s="23"/>
    </row>
    <row r="21291" spans="1:4" hidden="1" x14ac:dyDescent="0.3">
      <c r="A21291" s="23"/>
      <c r="D21291" s="23"/>
    </row>
    <row r="21292" spans="1:4" hidden="1" x14ac:dyDescent="0.3">
      <c r="A21292" s="23"/>
      <c r="D21292" s="23"/>
    </row>
    <row r="21293" spans="1:4" hidden="1" x14ac:dyDescent="0.3">
      <c r="A21293" s="23"/>
      <c r="D21293" s="23"/>
    </row>
    <row r="21294" spans="1:4" hidden="1" x14ac:dyDescent="0.3">
      <c r="A21294" s="23"/>
      <c r="D21294" s="23"/>
    </row>
    <row r="21295" spans="1:4" hidden="1" x14ac:dyDescent="0.3">
      <c r="A21295" s="23"/>
      <c r="D21295" s="23"/>
    </row>
    <row r="21296" spans="1:4" hidden="1" x14ac:dyDescent="0.3">
      <c r="A21296" s="23"/>
      <c r="D21296" s="23"/>
    </row>
    <row r="21297" spans="1:4" hidden="1" x14ac:dyDescent="0.3">
      <c r="A21297" s="23"/>
      <c r="D21297" s="23"/>
    </row>
    <row r="21298" spans="1:4" hidden="1" x14ac:dyDescent="0.3">
      <c r="A21298" s="23"/>
      <c r="D21298" s="23"/>
    </row>
    <row r="21299" spans="1:4" hidden="1" x14ac:dyDescent="0.3">
      <c r="A21299" s="23"/>
      <c r="D21299" s="23"/>
    </row>
    <row r="21300" spans="1:4" hidden="1" x14ac:dyDescent="0.3">
      <c r="A21300" s="23"/>
      <c r="D21300" s="23"/>
    </row>
    <row r="21301" spans="1:4" hidden="1" x14ac:dyDescent="0.3">
      <c r="A21301" s="23"/>
      <c r="D21301" s="23"/>
    </row>
    <row r="21302" spans="1:4" hidden="1" x14ac:dyDescent="0.3">
      <c r="A21302" s="23"/>
      <c r="D21302" s="23"/>
    </row>
    <row r="21303" spans="1:4" hidden="1" x14ac:dyDescent="0.3">
      <c r="A21303" s="23"/>
      <c r="D21303" s="23"/>
    </row>
    <row r="21304" spans="1:4" hidden="1" x14ac:dyDescent="0.3">
      <c r="A21304" s="23"/>
      <c r="D21304" s="23"/>
    </row>
    <row r="21305" spans="1:4" hidden="1" x14ac:dyDescent="0.3">
      <c r="A21305" s="23"/>
      <c r="D21305" s="23"/>
    </row>
    <row r="21306" spans="1:4" hidden="1" x14ac:dyDescent="0.3">
      <c r="A21306" s="23"/>
      <c r="D21306" s="23"/>
    </row>
    <row r="21307" spans="1:4" hidden="1" x14ac:dyDescent="0.3">
      <c r="A21307" s="23"/>
      <c r="D21307" s="23"/>
    </row>
    <row r="21308" spans="1:4" hidden="1" x14ac:dyDescent="0.3">
      <c r="A21308" s="23"/>
      <c r="D21308" s="23"/>
    </row>
    <row r="21309" spans="1:4" hidden="1" x14ac:dyDescent="0.3">
      <c r="A21309" s="23"/>
      <c r="D21309" s="23"/>
    </row>
    <row r="21310" spans="1:4" hidden="1" x14ac:dyDescent="0.3">
      <c r="A21310" s="23"/>
      <c r="D21310" s="23"/>
    </row>
    <row r="21311" spans="1:4" hidden="1" x14ac:dyDescent="0.3">
      <c r="A21311" s="23"/>
      <c r="D21311" s="23"/>
    </row>
    <row r="21312" spans="1:4" hidden="1" x14ac:dyDescent="0.3">
      <c r="A21312" s="23"/>
      <c r="D21312" s="23"/>
    </row>
    <row r="21313" spans="1:4" hidden="1" x14ac:dyDescent="0.3">
      <c r="A21313" s="23"/>
      <c r="D21313" s="23"/>
    </row>
    <row r="21314" spans="1:4" hidden="1" x14ac:dyDescent="0.3">
      <c r="A21314" s="23"/>
      <c r="D21314" s="23"/>
    </row>
    <row r="21315" spans="1:4" hidden="1" x14ac:dyDescent="0.3">
      <c r="A21315" s="23"/>
      <c r="D21315" s="23"/>
    </row>
    <row r="21316" spans="1:4" hidden="1" x14ac:dyDescent="0.3">
      <c r="A21316" s="23"/>
      <c r="D21316" s="23"/>
    </row>
    <row r="21317" spans="1:4" hidden="1" x14ac:dyDescent="0.3">
      <c r="A21317" s="23"/>
      <c r="D21317" s="23"/>
    </row>
    <row r="21318" spans="1:4" hidden="1" x14ac:dyDescent="0.3">
      <c r="A21318" s="23"/>
      <c r="D21318" s="23"/>
    </row>
    <row r="21319" spans="1:4" hidden="1" x14ac:dyDescent="0.3">
      <c r="A21319" s="23"/>
      <c r="D21319" s="23"/>
    </row>
    <row r="21320" spans="1:4" hidden="1" x14ac:dyDescent="0.3">
      <c r="A21320" s="23"/>
      <c r="D21320" s="23"/>
    </row>
    <row r="21321" spans="1:4" hidden="1" x14ac:dyDescent="0.3">
      <c r="A21321" s="23"/>
      <c r="D21321" s="23"/>
    </row>
    <row r="21322" spans="1:4" hidden="1" x14ac:dyDescent="0.3">
      <c r="A21322" s="23"/>
      <c r="D21322" s="23"/>
    </row>
    <row r="21323" spans="1:4" hidden="1" x14ac:dyDescent="0.3">
      <c r="A21323" s="23"/>
      <c r="D21323" s="23"/>
    </row>
    <row r="21324" spans="1:4" hidden="1" x14ac:dyDescent="0.3">
      <c r="A21324" s="23"/>
      <c r="D21324" s="23"/>
    </row>
    <row r="21325" spans="1:4" hidden="1" x14ac:dyDescent="0.3">
      <c r="A21325" s="23"/>
      <c r="D21325" s="23"/>
    </row>
    <row r="21326" spans="1:4" hidden="1" x14ac:dyDescent="0.3">
      <c r="A21326" s="23"/>
      <c r="D21326" s="23"/>
    </row>
    <row r="21327" spans="1:4" hidden="1" x14ac:dyDescent="0.3">
      <c r="A21327" s="23"/>
      <c r="D21327" s="23"/>
    </row>
    <row r="21328" spans="1:4" hidden="1" x14ac:dyDescent="0.3">
      <c r="A21328" s="23"/>
      <c r="D21328" s="23"/>
    </row>
    <row r="21329" spans="1:4" hidden="1" x14ac:dyDescent="0.3">
      <c r="A21329" s="23"/>
      <c r="D21329" s="23"/>
    </row>
    <row r="21330" spans="1:4" hidden="1" x14ac:dyDescent="0.3">
      <c r="A21330" s="23"/>
      <c r="D21330" s="23"/>
    </row>
    <row r="21331" spans="1:4" hidden="1" x14ac:dyDescent="0.3">
      <c r="A21331" s="23"/>
      <c r="D21331" s="23"/>
    </row>
    <row r="21332" spans="1:4" hidden="1" x14ac:dyDescent="0.3">
      <c r="A21332" s="23"/>
      <c r="D21332" s="23"/>
    </row>
    <row r="21333" spans="1:4" hidden="1" x14ac:dyDescent="0.3">
      <c r="A21333" s="23"/>
      <c r="D21333" s="23"/>
    </row>
    <row r="21334" spans="1:4" hidden="1" x14ac:dyDescent="0.3">
      <c r="A21334" s="23"/>
      <c r="D21334" s="23"/>
    </row>
    <row r="21335" spans="1:4" hidden="1" x14ac:dyDescent="0.3">
      <c r="A21335" s="23"/>
      <c r="D21335" s="23"/>
    </row>
    <row r="21336" spans="1:4" hidden="1" x14ac:dyDescent="0.3">
      <c r="A21336" s="23"/>
      <c r="D21336" s="23"/>
    </row>
    <row r="21337" spans="1:4" hidden="1" x14ac:dyDescent="0.3">
      <c r="A21337" s="23"/>
      <c r="D21337" s="23"/>
    </row>
    <row r="21338" spans="1:4" hidden="1" x14ac:dyDescent="0.3">
      <c r="A21338" s="23"/>
      <c r="D21338" s="23"/>
    </row>
    <row r="21339" spans="1:4" hidden="1" x14ac:dyDescent="0.3">
      <c r="A21339" s="23"/>
      <c r="D21339" s="23"/>
    </row>
    <row r="21340" spans="1:4" hidden="1" x14ac:dyDescent="0.3">
      <c r="A21340" s="23"/>
      <c r="D21340" s="23"/>
    </row>
    <row r="21341" spans="1:4" hidden="1" x14ac:dyDescent="0.3">
      <c r="A21341" s="23"/>
      <c r="D21341" s="23"/>
    </row>
    <row r="21342" spans="1:4" hidden="1" x14ac:dyDescent="0.3">
      <c r="A21342" s="23"/>
      <c r="D21342" s="23"/>
    </row>
    <row r="21343" spans="1:4" hidden="1" x14ac:dyDescent="0.3">
      <c r="A21343" s="23"/>
      <c r="D21343" s="23"/>
    </row>
    <row r="21344" spans="1:4" hidden="1" x14ac:dyDescent="0.3">
      <c r="A21344" s="23"/>
      <c r="D21344" s="23"/>
    </row>
    <row r="21345" spans="1:4" hidden="1" x14ac:dyDescent="0.3">
      <c r="A21345" s="23"/>
      <c r="D21345" s="23"/>
    </row>
    <row r="21346" spans="1:4" hidden="1" x14ac:dyDescent="0.3">
      <c r="A21346" s="23"/>
      <c r="D21346" s="23"/>
    </row>
    <row r="21347" spans="1:4" hidden="1" x14ac:dyDescent="0.3">
      <c r="A21347" s="23"/>
      <c r="D21347" s="23"/>
    </row>
    <row r="21348" spans="1:4" hidden="1" x14ac:dyDescent="0.3">
      <c r="A21348" s="23"/>
      <c r="D21348" s="23"/>
    </row>
    <row r="21349" spans="1:4" hidden="1" x14ac:dyDescent="0.3">
      <c r="A21349" s="23"/>
      <c r="D21349" s="23"/>
    </row>
    <row r="21350" spans="1:4" hidden="1" x14ac:dyDescent="0.3">
      <c r="A21350" s="23"/>
      <c r="D21350" s="23"/>
    </row>
    <row r="21351" spans="1:4" hidden="1" x14ac:dyDescent="0.3">
      <c r="A21351" s="23"/>
      <c r="D21351" s="23"/>
    </row>
    <row r="21352" spans="1:4" hidden="1" x14ac:dyDescent="0.3">
      <c r="A21352" s="23"/>
      <c r="D21352" s="23"/>
    </row>
    <row r="21353" spans="1:4" hidden="1" x14ac:dyDescent="0.3">
      <c r="A21353" s="23"/>
      <c r="D21353" s="23"/>
    </row>
    <row r="21354" spans="1:4" hidden="1" x14ac:dyDescent="0.3">
      <c r="A21354" s="23"/>
      <c r="D21354" s="23"/>
    </row>
    <row r="21355" spans="1:4" hidden="1" x14ac:dyDescent="0.3">
      <c r="A21355" s="23"/>
      <c r="D21355" s="23"/>
    </row>
    <row r="21356" spans="1:4" hidden="1" x14ac:dyDescent="0.3">
      <c r="A21356" s="23"/>
      <c r="D21356" s="23"/>
    </row>
    <row r="21357" spans="1:4" hidden="1" x14ac:dyDescent="0.3">
      <c r="A21357" s="23"/>
      <c r="D21357" s="23"/>
    </row>
    <row r="21358" spans="1:4" hidden="1" x14ac:dyDescent="0.3">
      <c r="A21358" s="23"/>
      <c r="D21358" s="23"/>
    </row>
    <row r="21359" spans="1:4" hidden="1" x14ac:dyDescent="0.3">
      <c r="A21359" s="23"/>
      <c r="D21359" s="23"/>
    </row>
    <row r="21360" spans="1:4" hidden="1" x14ac:dyDescent="0.3">
      <c r="A21360" s="23"/>
      <c r="D21360" s="23"/>
    </row>
    <row r="21361" spans="1:4" hidden="1" x14ac:dyDescent="0.3">
      <c r="A21361" s="23"/>
      <c r="D21361" s="23"/>
    </row>
    <row r="21362" spans="1:4" hidden="1" x14ac:dyDescent="0.3">
      <c r="A21362" s="23"/>
      <c r="D21362" s="23"/>
    </row>
    <row r="21363" spans="1:4" hidden="1" x14ac:dyDescent="0.3">
      <c r="A21363" s="23"/>
      <c r="D21363" s="23"/>
    </row>
    <row r="21364" spans="1:4" hidden="1" x14ac:dyDescent="0.3">
      <c r="A21364" s="23"/>
      <c r="D21364" s="23"/>
    </row>
    <row r="21365" spans="1:4" hidden="1" x14ac:dyDescent="0.3">
      <c r="A21365" s="23"/>
      <c r="D21365" s="23"/>
    </row>
    <row r="21366" spans="1:4" hidden="1" x14ac:dyDescent="0.3">
      <c r="A21366" s="23"/>
      <c r="D21366" s="23"/>
    </row>
    <row r="21367" spans="1:4" hidden="1" x14ac:dyDescent="0.3">
      <c r="A21367" s="23"/>
      <c r="D21367" s="23"/>
    </row>
    <row r="21368" spans="1:4" hidden="1" x14ac:dyDescent="0.3">
      <c r="A21368" s="23"/>
      <c r="D21368" s="23"/>
    </row>
    <row r="21369" spans="1:4" hidden="1" x14ac:dyDescent="0.3">
      <c r="A21369" s="23"/>
      <c r="D21369" s="23"/>
    </row>
    <row r="21370" spans="1:4" hidden="1" x14ac:dyDescent="0.3">
      <c r="A21370" s="23"/>
      <c r="D21370" s="23"/>
    </row>
    <row r="21371" spans="1:4" hidden="1" x14ac:dyDescent="0.3">
      <c r="A21371" s="23"/>
      <c r="D21371" s="23"/>
    </row>
    <row r="21372" spans="1:4" hidden="1" x14ac:dyDescent="0.3">
      <c r="A21372" s="23"/>
      <c r="D21372" s="23"/>
    </row>
    <row r="21373" spans="1:4" hidden="1" x14ac:dyDescent="0.3">
      <c r="A21373" s="23"/>
      <c r="D21373" s="23"/>
    </row>
    <row r="21374" spans="1:4" hidden="1" x14ac:dyDescent="0.3">
      <c r="A21374" s="23"/>
      <c r="D21374" s="23"/>
    </row>
    <row r="21375" spans="1:4" hidden="1" x14ac:dyDescent="0.3">
      <c r="A21375" s="23"/>
      <c r="D21375" s="23"/>
    </row>
    <row r="21376" spans="1:4" hidden="1" x14ac:dyDescent="0.3">
      <c r="A21376" s="23"/>
      <c r="D21376" s="23"/>
    </row>
    <row r="21377" spans="1:4" hidden="1" x14ac:dyDescent="0.3">
      <c r="A21377" s="23"/>
      <c r="D21377" s="23"/>
    </row>
    <row r="21378" spans="1:4" hidden="1" x14ac:dyDescent="0.3">
      <c r="A21378" s="23"/>
      <c r="D21378" s="23"/>
    </row>
    <row r="21379" spans="1:4" hidden="1" x14ac:dyDescent="0.3">
      <c r="A21379" s="23"/>
      <c r="D21379" s="23"/>
    </row>
    <row r="21380" spans="1:4" hidden="1" x14ac:dyDescent="0.3">
      <c r="A21380" s="23"/>
      <c r="D21380" s="23"/>
    </row>
    <row r="21381" spans="1:4" hidden="1" x14ac:dyDescent="0.3">
      <c r="A21381" s="23"/>
      <c r="D21381" s="23"/>
    </row>
    <row r="21382" spans="1:4" hidden="1" x14ac:dyDescent="0.3">
      <c r="A21382" s="23"/>
      <c r="D21382" s="23"/>
    </row>
    <row r="21383" spans="1:4" hidden="1" x14ac:dyDescent="0.3">
      <c r="A21383" s="23"/>
      <c r="D21383" s="23"/>
    </row>
    <row r="21384" spans="1:4" hidden="1" x14ac:dyDescent="0.3">
      <c r="A21384" s="23"/>
      <c r="D21384" s="23"/>
    </row>
    <row r="21385" spans="1:4" hidden="1" x14ac:dyDescent="0.3">
      <c r="A21385" s="23"/>
      <c r="D21385" s="23"/>
    </row>
    <row r="21386" spans="1:4" hidden="1" x14ac:dyDescent="0.3">
      <c r="A21386" s="23"/>
      <c r="D21386" s="23"/>
    </row>
    <row r="21387" spans="1:4" hidden="1" x14ac:dyDescent="0.3">
      <c r="A21387" s="23"/>
      <c r="D21387" s="23"/>
    </row>
    <row r="21388" spans="1:4" hidden="1" x14ac:dyDescent="0.3">
      <c r="A21388" s="23"/>
      <c r="D21388" s="23"/>
    </row>
    <row r="21389" spans="1:4" hidden="1" x14ac:dyDescent="0.3">
      <c r="A21389" s="23"/>
      <c r="D21389" s="23"/>
    </row>
    <row r="21390" spans="1:4" hidden="1" x14ac:dyDescent="0.3">
      <c r="A21390" s="23"/>
      <c r="D21390" s="23"/>
    </row>
    <row r="21391" spans="1:4" hidden="1" x14ac:dyDescent="0.3">
      <c r="A21391" s="23"/>
      <c r="D21391" s="23"/>
    </row>
    <row r="21392" spans="1:4" hidden="1" x14ac:dyDescent="0.3">
      <c r="A21392" s="23"/>
      <c r="D21392" s="23"/>
    </row>
    <row r="21393" spans="1:4" hidden="1" x14ac:dyDescent="0.3">
      <c r="A21393" s="23"/>
      <c r="D21393" s="23"/>
    </row>
    <row r="21394" spans="1:4" hidden="1" x14ac:dyDescent="0.3">
      <c r="A21394" s="23"/>
      <c r="D21394" s="23"/>
    </row>
    <row r="21395" spans="1:4" hidden="1" x14ac:dyDescent="0.3">
      <c r="A21395" s="23"/>
      <c r="D21395" s="23"/>
    </row>
    <row r="21396" spans="1:4" hidden="1" x14ac:dyDescent="0.3">
      <c r="A21396" s="23"/>
      <c r="D21396" s="23"/>
    </row>
    <row r="21397" spans="1:4" hidden="1" x14ac:dyDescent="0.3">
      <c r="A21397" s="23"/>
      <c r="D21397" s="23"/>
    </row>
    <row r="21398" spans="1:4" hidden="1" x14ac:dyDescent="0.3">
      <c r="A21398" s="23"/>
      <c r="D21398" s="23"/>
    </row>
    <row r="21399" spans="1:4" hidden="1" x14ac:dyDescent="0.3">
      <c r="A21399" s="23"/>
      <c r="D21399" s="23"/>
    </row>
    <row r="21400" spans="1:4" hidden="1" x14ac:dyDescent="0.3">
      <c r="A21400" s="23"/>
      <c r="D21400" s="23"/>
    </row>
    <row r="21401" spans="1:4" hidden="1" x14ac:dyDescent="0.3">
      <c r="A21401" s="23"/>
      <c r="D21401" s="23"/>
    </row>
    <row r="21402" spans="1:4" hidden="1" x14ac:dyDescent="0.3">
      <c r="A21402" s="23"/>
      <c r="D21402" s="23"/>
    </row>
    <row r="21403" spans="1:4" hidden="1" x14ac:dyDescent="0.3">
      <c r="A21403" s="23"/>
      <c r="D21403" s="23"/>
    </row>
    <row r="21404" spans="1:4" hidden="1" x14ac:dyDescent="0.3">
      <c r="A21404" s="23"/>
      <c r="D21404" s="23"/>
    </row>
    <row r="21405" spans="1:4" hidden="1" x14ac:dyDescent="0.3">
      <c r="A21405" s="23"/>
      <c r="D21405" s="23"/>
    </row>
    <row r="21406" spans="1:4" hidden="1" x14ac:dyDescent="0.3">
      <c r="A21406" s="23"/>
      <c r="D21406" s="23"/>
    </row>
    <row r="21407" spans="1:4" hidden="1" x14ac:dyDescent="0.3">
      <c r="A21407" s="23"/>
      <c r="D21407" s="23"/>
    </row>
    <row r="21408" spans="1:4" hidden="1" x14ac:dyDescent="0.3">
      <c r="A21408" s="23"/>
      <c r="D21408" s="23"/>
    </row>
    <row r="21409" spans="1:4" hidden="1" x14ac:dyDescent="0.3">
      <c r="A21409" s="23"/>
      <c r="D21409" s="23"/>
    </row>
    <row r="21410" spans="1:4" hidden="1" x14ac:dyDescent="0.3">
      <c r="A21410" s="23"/>
      <c r="D21410" s="23"/>
    </row>
    <row r="21411" spans="1:4" hidden="1" x14ac:dyDescent="0.3">
      <c r="A21411" s="23"/>
      <c r="D21411" s="23"/>
    </row>
    <row r="21412" spans="1:4" hidden="1" x14ac:dyDescent="0.3">
      <c r="A21412" s="23"/>
      <c r="D21412" s="23"/>
    </row>
    <row r="21413" spans="1:4" hidden="1" x14ac:dyDescent="0.3">
      <c r="A21413" s="23"/>
      <c r="D21413" s="23"/>
    </row>
    <row r="21414" spans="1:4" hidden="1" x14ac:dyDescent="0.3">
      <c r="A21414" s="23"/>
      <c r="D21414" s="23"/>
    </row>
    <row r="21415" spans="1:4" hidden="1" x14ac:dyDescent="0.3">
      <c r="A21415" s="23"/>
      <c r="D21415" s="23"/>
    </row>
    <row r="21416" spans="1:4" hidden="1" x14ac:dyDescent="0.3">
      <c r="A21416" s="23"/>
      <c r="D21416" s="23"/>
    </row>
    <row r="21417" spans="1:4" hidden="1" x14ac:dyDescent="0.3">
      <c r="A21417" s="23"/>
      <c r="D21417" s="23"/>
    </row>
    <row r="21418" spans="1:4" hidden="1" x14ac:dyDescent="0.3">
      <c r="A21418" s="23"/>
      <c r="D21418" s="23"/>
    </row>
    <row r="21419" spans="1:4" hidden="1" x14ac:dyDescent="0.3">
      <c r="A21419" s="23"/>
      <c r="D21419" s="23"/>
    </row>
    <row r="21420" spans="1:4" hidden="1" x14ac:dyDescent="0.3">
      <c r="A21420" s="23"/>
      <c r="D21420" s="23"/>
    </row>
    <row r="21421" spans="1:4" hidden="1" x14ac:dyDescent="0.3">
      <c r="A21421" s="23"/>
      <c r="D21421" s="23"/>
    </row>
    <row r="21422" spans="1:4" hidden="1" x14ac:dyDescent="0.3">
      <c r="A21422" s="23"/>
      <c r="D21422" s="23"/>
    </row>
    <row r="21423" spans="1:4" hidden="1" x14ac:dyDescent="0.3">
      <c r="A21423" s="23"/>
      <c r="D21423" s="23"/>
    </row>
    <row r="21424" spans="1:4" hidden="1" x14ac:dyDescent="0.3">
      <c r="A21424" s="23"/>
      <c r="D21424" s="23"/>
    </row>
    <row r="21425" spans="1:4" hidden="1" x14ac:dyDescent="0.3">
      <c r="A21425" s="23"/>
      <c r="D21425" s="23"/>
    </row>
    <row r="21426" spans="1:4" hidden="1" x14ac:dyDescent="0.3">
      <c r="A21426" s="23"/>
      <c r="D21426" s="23"/>
    </row>
    <row r="21427" spans="1:4" hidden="1" x14ac:dyDescent="0.3">
      <c r="A21427" s="23"/>
      <c r="D21427" s="23"/>
    </row>
    <row r="21428" spans="1:4" hidden="1" x14ac:dyDescent="0.3">
      <c r="A21428" s="23"/>
      <c r="D21428" s="23"/>
    </row>
    <row r="21429" spans="1:4" hidden="1" x14ac:dyDescent="0.3">
      <c r="A21429" s="23"/>
      <c r="D21429" s="23"/>
    </row>
    <row r="21430" spans="1:4" hidden="1" x14ac:dyDescent="0.3">
      <c r="A21430" s="23"/>
      <c r="D21430" s="23"/>
    </row>
    <row r="21431" spans="1:4" hidden="1" x14ac:dyDescent="0.3">
      <c r="A21431" s="23"/>
      <c r="D21431" s="23"/>
    </row>
    <row r="21432" spans="1:4" hidden="1" x14ac:dyDescent="0.3">
      <c r="A21432" s="23"/>
      <c r="D21432" s="23"/>
    </row>
    <row r="21433" spans="1:4" hidden="1" x14ac:dyDescent="0.3">
      <c r="A21433" s="23"/>
      <c r="D21433" s="23"/>
    </row>
    <row r="21434" spans="1:4" hidden="1" x14ac:dyDescent="0.3">
      <c r="A21434" s="23"/>
      <c r="D21434" s="23"/>
    </row>
    <row r="21435" spans="1:4" hidden="1" x14ac:dyDescent="0.3">
      <c r="A21435" s="23"/>
      <c r="D21435" s="23"/>
    </row>
    <row r="21436" spans="1:4" hidden="1" x14ac:dyDescent="0.3">
      <c r="A21436" s="23"/>
      <c r="D21436" s="23"/>
    </row>
    <row r="21437" spans="1:4" hidden="1" x14ac:dyDescent="0.3">
      <c r="A21437" s="23"/>
      <c r="D21437" s="23"/>
    </row>
    <row r="21438" spans="1:4" hidden="1" x14ac:dyDescent="0.3">
      <c r="A21438" s="23"/>
      <c r="D21438" s="23"/>
    </row>
    <row r="21439" spans="1:4" hidden="1" x14ac:dyDescent="0.3">
      <c r="A21439" s="23"/>
      <c r="D21439" s="23"/>
    </row>
    <row r="21440" spans="1:4" hidden="1" x14ac:dyDescent="0.3">
      <c r="A21440" s="23"/>
      <c r="D21440" s="23"/>
    </row>
    <row r="21441" spans="1:4" hidden="1" x14ac:dyDescent="0.3">
      <c r="A21441" s="23"/>
      <c r="D21441" s="23"/>
    </row>
    <row r="21442" spans="1:4" hidden="1" x14ac:dyDescent="0.3">
      <c r="A21442" s="23"/>
      <c r="D21442" s="23"/>
    </row>
    <row r="21443" spans="1:4" hidden="1" x14ac:dyDescent="0.3">
      <c r="A21443" s="23"/>
      <c r="D21443" s="23"/>
    </row>
    <row r="21444" spans="1:4" hidden="1" x14ac:dyDescent="0.3">
      <c r="A21444" s="23"/>
      <c r="D21444" s="23"/>
    </row>
    <row r="21445" spans="1:4" hidden="1" x14ac:dyDescent="0.3">
      <c r="A21445" s="23"/>
      <c r="D21445" s="23"/>
    </row>
    <row r="21446" spans="1:4" hidden="1" x14ac:dyDescent="0.3">
      <c r="A21446" s="23"/>
      <c r="D21446" s="23"/>
    </row>
    <row r="21447" spans="1:4" hidden="1" x14ac:dyDescent="0.3">
      <c r="A21447" s="23"/>
      <c r="D21447" s="23"/>
    </row>
    <row r="21448" spans="1:4" hidden="1" x14ac:dyDescent="0.3">
      <c r="A21448" s="23"/>
      <c r="D21448" s="23"/>
    </row>
    <row r="21449" spans="1:4" hidden="1" x14ac:dyDescent="0.3">
      <c r="A21449" s="23"/>
      <c r="D21449" s="23"/>
    </row>
    <row r="21450" spans="1:4" hidden="1" x14ac:dyDescent="0.3">
      <c r="A21450" s="23"/>
      <c r="D21450" s="23"/>
    </row>
    <row r="21451" spans="1:4" hidden="1" x14ac:dyDescent="0.3">
      <c r="A21451" s="23"/>
      <c r="D21451" s="23"/>
    </row>
    <row r="21452" spans="1:4" hidden="1" x14ac:dyDescent="0.3">
      <c r="A21452" s="23"/>
      <c r="D21452" s="23"/>
    </row>
    <row r="21453" spans="1:4" hidden="1" x14ac:dyDescent="0.3">
      <c r="A21453" s="23"/>
      <c r="D21453" s="23"/>
    </row>
    <row r="21454" spans="1:4" hidden="1" x14ac:dyDescent="0.3">
      <c r="A21454" s="23"/>
      <c r="D21454" s="23"/>
    </row>
    <row r="21455" spans="1:4" hidden="1" x14ac:dyDescent="0.3">
      <c r="A21455" s="23"/>
      <c r="D21455" s="23"/>
    </row>
    <row r="21456" spans="1:4" hidden="1" x14ac:dyDescent="0.3">
      <c r="A21456" s="23"/>
      <c r="D21456" s="23"/>
    </row>
    <row r="21457" spans="1:4" hidden="1" x14ac:dyDescent="0.3">
      <c r="A21457" s="23"/>
      <c r="D21457" s="23"/>
    </row>
    <row r="21458" spans="1:4" hidden="1" x14ac:dyDescent="0.3">
      <c r="A21458" s="23"/>
      <c r="D21458" s="23"/>
    </row>
    <row r="21459" spans="1:4" hidden="1" x14ac:dyDescent="0.3">
      <c r="A21459" s="23"/>
      <c r="D21459" s="23"/>
    </row>
    <row r="21460" spans="1:4" hidden="1" x14ac:dyDescent="0.3">
      <c r="A21460" s="23"/>
      <c r="D21460" s="23"/>
    </row>
    <row r="21461" spans="1:4" hidden="1" x14ac:dyDescent="0.3">
      <c r="A21461" s="23"/>
      <c r="D21461" s="23"/>
    </row>
    <row r="21462" spans="1:4" hidden="1" x14ac:dyDescent="0.3">
      <c r="A21462" s="23"/>
      <c r="D21462" s="23"/>
    </row>
    <row r="21463" spans="1:4" hidden="1" x14ac:dyDescent="0.3">
      <c r="A21463" s="23"/>
      <c r="D21463" s="23"/>
    </row>
    <row r="21464" spans="1:4" hidden="1" x14ac:dyDescent="0.3">
      <c r="A21464" s="23"/>
      <c r="D21464" s="23"/>
    </row>
    <row r="21465" spans="1:4" hidden="1" x14ac:dyDescent="0.3">
      <c r="A21465" s="23"/>
      <c r="D21465" s="23"/>
    </row>
    <row r="21466" spans="1:4" hidden="1" x14ac:dyDescent="0.3">
      <c r="A21466" s="23"/>
      <c r="D21466" s="23"/>
    </row>
    <row r="21467" spans="1:4" hidden="1" x14ac:dyDescent="0.3">
      <c r="A21467" s="23"/>
      <c r="D21467" s="23"/>
    </row>
    <row r="21468" spans="1:4" hidden="1" x14ac:dyDescent="0.3">
      <c r="A21468" s="23"/>
      <c r="D21468" s="23"/>
    </row>
    <row r="21469" spans="1:4" hidden="1" x14ac:dyDescent="0.3">
      <c r="A21469" s="23"/>
      <c r="D21469" s="23"/>
    </row>
    <row r="21470" spans="1:4" hidden="1" x14ac:dyDescent="0.3">
      <c r="A21470" s="23"/>
      <c r="D21470" s="23"/>
    </row>
    <row r="21471" spans="1:4" hidden="1" x14ac:dyDescent="0.3">
      <c r="A21471" s="23"/>
      <c r="D21471" s="23"/>
    </row>
    <row r="21472" spans="1:4" hidden="1" x14ac:dyDescent="0.3">
      <c r="A21472" s="23"/>
      <c r="D21472" s="23"/>
    </row>
    <row r="21473" spans="1:4" hidden="1" x14ac:dyDescent="0.3">
      <c r="A21473" s="23"/>
      <c r="D21473" s="23"/>
    </row>
    <row r="21474" spans="1:4" hidden="1" x14ac:dyDescent="0.3">
      <c r="A21474" s="23"/>
      <c r="D21474" s="23"/>
    </row>
    <row r="21475" spans="1:4" hidden="1" x14ac:dyDescent="0.3">
      <c r="A21475" s="23"/>
      <c r="D21475" s="23"/>
    </row>
    <row r="21476" spans="1:4" hidden="1" x14ac:dyDescent="0.3">
      <c r="A21476" s="23"/>
      <c r="D21476" s="23"/>
    </row>
    <row r="21477" spans="1:4" hidden="1" x14ac:dyDescent="0.3">
      <c r="A21477" s="23"/>
      <c r="D21477" s="23"/>
    </row>
    <row r="21478" spans="1:4" hidden="1" x14ac:dyDescent="0.3">
      <c r="A21478" s="23"/>
      <c r="D21478" s="23"/>
    </row>
    <row r="21479" spans="1:4" hidden="1" x14ac:dyDescent="0.3">
      <c r="A21479" s="23"/>
      <c r="D21479" s="23"/>
    </row>
    <row r="21480" spans="1:4" hidden="1" x14ac:dyDescent="0.3">
      <c r="A21480" s="23"/>
      <c r="D21480" s="23"/>
    </row>
    <row r="21481" spans="1:4" hidden="1" x14ac:dyDescent="0.3">
      <c r="A21481" s="23"/>
      <c r="D21481" s="23"/>
    </row>
    <row r="21482" spans="1:4" hidden="1" x14ac:dyDescent="0.3">
      <c r="A21482" s="23"/>
      <c r="D21482" s="23"/>
    </row>
    <row r="21483" spans="1:4" hidden="1" x14ac:dyDescent="0.3">
      <c r="A21483" s="23"/>
      <c r="D21483" s="23"/>
    </row>
    <row r="21484" spans="1:4" hidden="1" x14ac:dyDescent="0.3">
      <c r="A21484" s="23"/>
      <c r="D21484" s="23"/>
    </row>
    <row r="21485" spans="1:4" hidden="1" x14ac:dyDescent="0.3">
      <c r="A21485" s="23"/>
      <c r="D21485" s="23"/>
    </row>
    <row r="21486" spans="1:4" hidden="1" x14ac:dyDescent="0.3">
      <c r="A21486" s="23"/>
      <c r="D21486" s="23"/>
    </row>
    <row r="21487" spans="1:4" hidden="1" x14ac:dyDescent="0.3">
      <c r="A21487" s="23"/>
      <c r="D21487" s="23"/>
    </row>
    <row r="21488" spans="1:4" hidden="1" x14ac:dyDescent="0.3">
      <c r="A21488" s="23"/>
      <c r="D21488" s="23"/>
    </row>
    <row r="21489" spans="1:4" hidden="1" x14ac:dyDescent="0.3">
      <c r="A21489" s="23"/>
      <c r="D21489" s="23"/>
    </row>
    <row r="21490" spans="1:4" hidden="1" x14ac:dyDescent="0.3">
      <c r="A21490" s="23"/>
      <c r="D21490" s="23"/>
    </row>
    <row r="21491" spans="1:4" hidden="1" x14ac:dyDescent="0.3">
      <c r="A21491" s="23"/>
      <c r="D21491" s="23"/>
    </row>
    <row r="21492" spans="1:4" hidden="1" x14ac:dyDescent="0.3">
      <c r="A21492" s="23"/>
      <c r="D21492" s="23"/>
    </row>
    <row r="21493" spans="1:4" hidden="1" x14ac:dyDescent="0.3">
      <c r="A21493" s="23"/>
      <c r="D21493" s="23"/>
    </row>
    <row r="21494" spans="1:4" hidden="1" x14ac:dyDescent="0.3">
      <c r="A21494" s="23"/>
      <c r="D21494" s="23"/>
    </row>
    <row r="21495" spans="1:4" hidden="1" x14ac:dyDescent="0.3">
      <c r="A21495" s="23"/>
      <c r="D21495" s="23"/>
    </row>
    <row r="21496" spans="1:4" hidden="1" x14ac:dyDescent="0.3">
      <c r="A21496" s="23"/>
      <c r="D21496" s="23"/>
    </row>
    <row r="21497" spans="1:4" hidden="1" x14ac:dyDescent="0.3">
      <c r="A21497" s="23"/>
      <c r="D21497" s="23"/>
    </row>
    <row r="21498" spans="1:4" hidden="1" x14ac:dyDescent="0.3">
      <c r="A21498" s="23"/>
      <c r="D21498" s="23"/>
    </row>
    <row r="21499" spans="1:4" hidden="1" x14ac:dyDescent="0.3">
      <c r="A21499" s="23"/>
      <c r="D21499" s="23"/>
    </row>
    <row r="21500" spans="1:4" hidden="1" x14ac:dyDescent="0.3">
      <c r="A21500" s="23"/>
      <c r="D21500" s="23"/>
    </row>
    <row r="21501" spans="1:4" hidden="1" x14ac:dyDescent="0.3">
      <c r="A21501" s="23"/>
      <c r="D21501" s="23"/>
    </row>
    <row r="21502" spans="1:4" hidden="1" x14ac:dyDescent="0.3">
      <c r="A21502" s="23"/>
      <c r="D21502" s="23"/>
    </row>
    <row r="21503" spans="1:4" hidden="1" x14ac:dyDescent="0.3">
      <c r="A21503" s="23"/>
      <c r="D21503" s="23"/>
    </row>
    <row r="21504" spans="1:4" hidden="1" x14ac:dyDescent="0.3">
      <c r="A21504" s="23"/>
      <c r="D21504" s="23"/>
    </row>
    <row r="21505" spans="1:4" hidden="1" x14ac:dyDescent="0.3">
      <c r="A21505" s="23"/>
      <c r="D21505" s="23"/>
    </row>
    <row r="21506" spans="1:4" hidden="1" x14ac:dyDescent="0.3">
      <c r="A21506" s="23"/>
      <c r="D21506" s="23"/>
    </row>
    <row r="21507" spans="1:4" hidden="1" x14ac:dyDescent="0.3">
      <c r="A21507" s="23"/>
      <c r="D21507" s="23"/>
    </row>
    <row r="21508" spans="1:4" hidden="1" x14ac:dyDescent="0.3">
      <c r="A21508" s="23"/>
      <c r="D21508" s="23"/>
    </row>
    <row r="21509" spans="1:4" hidden="1" x14ac:dyDescent="0.3">
      <c r="A21509" s="23"/>
      <c r="D21509" s="23"/>
    </row>
    <row r="21510" spans="1:4" hidden="1" x14ac:dyDescent="0.3">
      <c r="A21510" s="23"/>
      <c r="D21510" s="23"/>
    </row>
    <row r="21511" spans="1:4" hidden="1" x14ac:dyDescent="0.3">
      <c r="A21511" s="23"/>
      <c r="D21511" s="23"/>
    </row>
    <row r="21512" spans="1:4" hidden="1" x14ac:dyDescent="0.3">
      <c r="A21512" s="23"/>
      <c r="D21512" s="23"/>
    </row>
    <row r="21513" spans="1:4" hidden="1" x14ac:dyDescent="0.3">
      <c r="A21513" s="23"/>
      <c r="D21513" s="23"/>
    </row>
    <row r="21514" spans="1:4" hidden="1" x14ac:dyDescent="0.3">
      <c r="A21514" s="23"/>
      <c r="D21514" s="23"/>
    </row>
    <row r="21515" spans="1:4" hidden="1" x14ac:dyDescent="0.3">
      <c r="A21515" s="23"/>
      <c r="D21515" s="23"/>
    </row>
    <row r="21516" spans="1:4" hidden="1" x14ac:dyDescent="0.3">
      <c r="A21516" s="23"/>
      <c r="D21516" s="23"/>
    </row>
    <row r="21517" spans="1:4" hidden="1" x14ac:dyDescent="0.3">
      <c r="A21517" s="23"/>
      <c r="D21517" s="23"/>
    </row>
    <row r="21518" spans="1:4" hidden="1" x14ac:dyDescent="0.3">
      <c r="A21518" s="23"/>
      <c r="D21518" s="23"/>
    </row>
    <row r="21519" spans="1:4" hidden="1" x14ac:dyDescent="0.3">
      <c r="A21519" s="23"/>
      <c r="D21519" s="23"/>
    </row>
    <row r="21520" spans="1:4" hidden="1" x14ac:dyDescent="0.3">
      <c r="A21520" s="23"/>
      <c r="D21520" s="23"/>
    </row>
    <row r="21521" spans="1:4" hidden="1" x14ac:dyDescent="0.3">
      <c r="A21521" s="23"/>
      <c r="D21521" s="23"/>
    </row>
    <row r="21522" spans="1:4" hidden="1" x14ac:dyDescent="0.3">
      <c r="A21522" s="23"/>
      <c r="D21522" s="23"/>
    </row>
    <row r="21523" spans="1:4" hidden="1" x14ac:dyDescent="0.3">
      <c r="A21523" s="23"/>
      <c r="D21523" s="23"/>
    </row>
    <row r="21524" spans="1:4" hidden="1" x14ac:dyDescent="0.3">
      <c r="A21524" s="23"/>
      <c r="D21524" s="23"/>
    </row>
    <row r="21525" spans="1:4" hidden="1" x14ac:dyDescent="0.3">
      <c r="A21525" s="23"/>
      <c r="D21525" s="23"/>
    </row>
    <row r="21526" spans="1:4" hidden="1" x14ac:dyDescent="0.3">
      <c r="A21526" s="23"/>
      <c r="D21526" s="23"/>
    </row>
    <row r="21527" spans="1:4" hidden="1" x14ac:dyDescent="0.3">
      <c r="A21527" s="23"/>
      <c r="D21527" s="23"/>
    </row>
    <row r="21528" spans="1:4" hidden="1" x14ac:dyDescent="0.3">
      <c r="A21528" s="23"/>
      <c r="D21528" s="23"/>
    </row>
    <row r="21529" spans="1:4" hidden="1" x14ac:dyDescent="0.3">
      <c r="A21529" s="23"/>
      <c r="D21529" s="23"/>
    </row>
    <row r="21530" spans="1:4" hidden="1" x14ac:dyDescent="0.3">
      <c r="A21530" s="23"/>
      <c r="D21530" s="23"/>
    </row>
    <row r="21531" spans="1:4" hidden="1" x14ac:dyDescent="0.3">
      <c r="A21531" s="23"/>
      <c r="D21531" s="23"/>
    </row>
    <row r="21532" spans="1:4" hidden="1" x14ac:dyDescent="0.3">
      <c r="A21532" s="23"/>
      <c r="D21532" s="23"/>
    </row>
    <row r="21533" spans="1:4" hidden="1" x14ac:dyDescent="0.3">
      <c r="A21533" s="23"/>
      <c r="D21533" s="23"/>
    </row>
    <row r="21534" spans="1:4" hidden="1" x14ac:dyDescent="0.3">
      <c r="A21534" s="23"/>
      <c r="D21534" s="23"/>
    </row>
    <row r="21535" spans="1:4" hidden="1" x14ac:dyDescent="0.3">
      <c r="A21535" s="23"/>
      <c r="D21535" s="23"/>
    </row>
    <row r="21536" spans="1:4" hidden="1" x14ac:dyDescent="0.3">
      <c r="A21536" s="23"/>
      <c r="D21536" s="23"/>
    </row>
    <row r="21537" spans="1:4" hidden="1" x14ac:dyDescent="0.3">
      <c r="A21537" s="23"/>
      <c r="D21537" s="23"/>
    </row>
    <row r="21538" spans="1:4" hidden="1" x14ac:dyDescent="0.3">
      <c r="A21538" s="23"/>
      <c r="D21538" s="23"/>
    </row>
    <row r="21539" spans="1:4" hidden="1" x14ac:dyDescent="0.3">
      <c r="A21539" s="23"/>
      <c r="D21539" s="23"/>
    </row>
    <row r="21540" spans="1:4" hidden="1" x14ac:dyDescent="0.3">
      <c r="A21540" s="23"/>
      <c r="D21540" s="23"/>
    </row>
    <row r="21541" spans="1:4" hidden="1" x14ac:dyDescent="0.3">
      <c r="A21541" s="23"/>
      <c r="D21541" s="23"/>
    </row>
    <row r="21542" spans="1:4" hidden="1" x14ac:dyDescent="0.3">
      <c r="A21542" s="23"/>
      <c r="D21542" s="23"/>
    </row>
    <row r="21543" spans="1:4" hidden="1" x14ac:dyDescent="0.3">
      <c r="A21543" s="23"/>
      <c r="D21543" s="23"/>
    </row>
    <row r="21544" spans="1:4" hidden="1" x14ac:dyDescent="0.3">
      <c r="A21544" s="23"/>
      <c r="D21544" s="23"/>
    </row>
    <row r="21545" spans="1:4" hidden="1" x14ac:dyDescent="0.3">
      <c r="A21545" s="23"/>
      <c r="D21545" s="23"/>
    </row>
    <row r="21546" spans="1:4" hidden="1" x14ac:dyDescent="0.3">
      <c r="A21546" s="23"/>
      <c r="D21546" s="23"/>
    </row>
    <row r="21547" spans="1:4" hidden="1" x14ac:dyDescent="0.3">
      <c r="A21547" s="23"/>
      <c r="D21547" s="23"/>
    </row>
    <row r="21548" spans="1:4" hidden="1" x14ac:dyDescent="0.3">
      <c r="A21548" s="23"/>
      <c r="D21548" s="23"/>
    </row>
    <row r="21549" spans="1:4" hidden="1" x14ac:dyDescent="0.3">
      <c r="A21549" s="23"/>
      <c r="D21549" s="23"/>
    </row>
    <row r="21550" spans="1:4" hidden="1" x14ac:dyDescent="0.3">
      <c r="A21550" s="23"/>
      <c r="D21550" s="23"/>
    </row>
    <row r="21551" spans="1:4" hidden="1" x14ac:dyDescent="0.3">
      <c r="A21551" s="23"/>
      <c r="D21551" s="23"/>
    </row>
    <row r="21552" spans="1:4" hidden="1" x14ac:dyDescent="0.3">
      <c r="A21552" s="23"/>
      <c r="D21552" s="23"/>
    </row>
    <row r="21553" spans="1:4" hidden="1" x14ac:dyDescent="0.3">
      <c r="A21553" s="23"/>
      <c r="D21553" s="23"/>
    </row>
    <row r="21554" spans="1:4" hidden="1" x14ac:dyDescent="0.3">
      <c r="A21554" s="23"/>
      <c r="D21554" s="23"/>
    </row>
    <row r="21555" spans="1:4" hidden="1" x14ac:dyDescent="0.3">
      <c r="A21555" s="23"/>
      <c r="D21555" s="23"/>
    </row>
    <row r="21556" spans="1:4" hidden="1" x14ac:dyDescent="0.3">
      <c r="A21556" s="23"/>
      <c r="D21556" s="23"/>
    </row>
    <row r="21557" spans="1:4" hidden="1" x14ac:dyDescent="0.3">
      <c r="A21557" s="23"/>
      <c r="D21557" s="23"/>
    </row>
    <row r="21558" spans="1:4" hidden="1" x14ac:dyDescent="0.3">
      <c r="A21558" s="23"/>
      <c r="D21558" s="23"/>
    </row>
    <row r="21559" spans="1:4" hidden="1" x14ac:dyDescent="0.3">
      <c r="A21559" s="23"/>
      <c r="D21559" s="23"/>
    </row>
    <row r="21560" spans="1:4" hidden="1" x14ac:dyDescent="0.3">
      <c r="A21560" s="23"/>
      <c r="D21560" s="23"/>
    </row>
    <row r="21561" spans="1:4" hidden="1" x14ac:dyDescent="0.3">
      <c r="A21561" s="23"/>
      <c r="D21561" s="23"/>
    </row>
    <row r="21562" spans="1:4" hidden="1" x14ac:dyDescent="0.3">
      <c r="A21562" s="23"/>
      <c r="D21562" s="23"/>
    </row>
    <row r="21563" spans="1:4" hidden="1" x14ac:dyDescent="0.3">
      <c r="A21563" s="23"/>
      <c r="D21563" s="23"/>
    </row>
    <row r="21564" spans="1:4" hidden="1" x14ac:dyDescent="0.3">
      <c r="A21564" s="23"/>
      <c r="D21564" s="23"/>
    </row>
    <row r="21565" spans="1:4" hidden="1" x14ac:dyDescent="0.3">
      <c r="A21565" s="23"/>
      <c r="D21565" s="23"/>
    </row>
    <row r="21566" spans="1:4" hidden="1" x14ac:dyDescent="0.3">
      <c r="A21566" s="23"/>
      <c r="D21566" s="23"/>
    </row>
    <row r="21567" spans="1:4" hidden="1" x14ac:dyDescent="0.3">
      <c r="A21567" s="23"/>
      <c r="D21567" s="23"/>
    </row>
    <row r="21568" spans="1:4" hidden="1" x14ac:dyDescent="0.3">
      <c r="A21568" s="23"/>
      <c r="D21568" s="23"/>
    </row>
    <row r="21569" spans="1:4" hidden="1" x14ac:dyDescent="0.3">
      <c r="A21569" s="23"/>
      <c r="D21569" s="23"/>
    </row>
    <row r="21570" spans="1:4" hidden="1" x14ac:dyDescent="0.3">
      <c r="A21570" s="23"/>
      <c r="D21570" s="23"/>
    </row>
    <row r="21571" spans="1:4" hidden="1" x14ac:dyDescent="0.3">
      <c r="A21571" s="23"/>
      <c r="D21571" s="23"/>
    </row>
    <row r="21572" spans="1:4" hidden="1" x14ac:dyDescent="0.3">
      <c r="A21572" s="23"/>
      <c r="D21572" s="23"/>
    </row>
    <row r="21573" spans="1:4" hidden="1" x14ac:dyDescent="0.3">
      <c r="A21573" s="23"/>
      <c r="D21573" s="23"/>
    </row>
    <row r="21574" spans="1:4" hidden="1" x14ac:dyDescent="0.3">
      <c r="A21574" s="23"/>
      <c r="D21574" s="23"/>
    </row>
    <row r="21575" spans="1:4" hidden="1" x14ac:dyDescent="0.3">
      <c r="A21575" s="23"/>
      <c r="D21575" s="23"/>
    </row>
    <row r="21576" spans="1:4" hidden="1" x14ac:dyDescent="0.3">
      <c r="A21576" s="23"/>
      <c r="D21576" s="23"/>
    </row>
    <row r="21577" spans="1:4" hidden="1" x14ac:dyDescent="0.3">
      <c r="A21577" s="23"/>
      <c r="D21577" s="23"/>
    </row>
    <row r="21578" spans="1:4" hidden="1" x14ac:dyDescent="0.3">
      <c r="A21578" s="23"/>
      <c r="D21578" s="23"/>
    </row>
    <row r="21579" spans="1:4" hidden="1" x14ac:dyDescent="0.3">
      <c r="A21579" s="23"/>
      <c r="D21579" s="23"/>
    </row>
    <row r="21580" spans="1:4" hidden="1" x14ac:dyDescent="0.3">
      <c r="A21580" s="23"/>
      <c r="D21580" s="23"/>
    </row>
    <row r="21581" spans="1:4" hidden="1" x14ac:dyDescent="0.3">
      <c r="A21581" s="23"/>
      <c r="D21581" s="23"/>
    </row>
    <row r="21582" spans="1:4" hidden="1" x14ac:dyDescent="0.3">
      <c r="A21582" s="23"/>
      <c r="D21582" s="23"/>
    </row>
    <row r="21583" spans="1:4" hidden="1" x14ac:dyDescent="0.3">
      <c r="A21583" s="23"/>
      <c r="D21583" s="23"/>
    </row>
    <row r="21584" spans="1:4" hidden="1" x14ac:dyDescent="0.3">
      <c r="A21584" s="23"/>
      <c r="D21584" s="23"/>
    </row>
    <row r="21585" spans="1:4" hidden="1" x14ac:dyDescent="0.3">
      <c r="A21585" s="23"/>
      <c r="D21585" s="23"/>
    </row>
    <row r="21586" spans="1:4" hidden="1" x14ac:dyDescent="0.3">
      <c r="A21586" s="23"/>
      <c r="D21586" s="23"/>
    </row>
    <row r="21587" spans="1:4" hidden="1" x14ac:dyDescent="0.3">
      <c r="A21587" s="23"/>
      <c r="D21587" s="23"/>
    </row>
    <row r="21588" spans="1:4" hidden="1" x14ac:dyDescent="0.3">
      <c r="A21588" s="23"/>
      <c r="D21588" s="23"/>
    </row>
    <row r="21589" spans="1:4" hidden="1" x14ac:dyDescent="0.3">
      <c r="A21589" s="23"/>
      <c r="D21589" s="23"/>
    </row>
    <row r="21590" spans="1:4" hidden="1" x14ac:dyDescent="0.3">
      <c r="A21590" s="23"/>
      <c r="D21590" s="23"/>
    </row>
    <row r="21591" spans="1:4" hidden="1" x14ac:dyDescent="0.3">
      <c r="A21591" s="23"/>
      <c r="D21591" s="23"/>
    </row>
    <row r="21592" spans="1:4" hidden="1" x14ac:dyDescent="0.3">
      <c r="A21592" s="23"/>
      <c r="D21592" s="23"/>
    </row>
    <row r="21593" spans="1:4" hidden="1" x14ac:dyDescent="0.3">
      <c r="A21593" s="23"/>
      <c r="D21593" s="23"/>
    </row>
    <row r="21594" spans="1:4" hidden="1" x14ac:dyDescent="0.3">
      <c r="A21594" s="23"/>
      <c r="D21594" s="23"/>
    </row>
    <row r="21595" spans="1:4" hidden="1" x14ac:dyDescent="0.3">
      <c r="A21595" s="23"/>
      <c r="D21595" s="23"/>
    </row>
    <row r="21596" spans="1:4" hidden="1" x14ac:dyDescent="0.3">
      <c r="A21596" s="23"/>
      <c r="D21596" s="23"/>
    </row>
    <row r="21597" spans="1:4" hidden="1" x14ac:dyDescent="0.3">
      <c r="A21597" s="23"/>
      <c r="D21597" s="23"/>
    </row>
    <row r="21598" spans="1:4" hidden="1" x14ac:dyDescent="0.3">
      <c r="A21598" s="23"/>
      <c r="D21598" s="23"/>
    </row>
    <row r="21599" spans="1:4" hidden="1" x14ac:dyDescent="0.3">
      <c r="A21599" s="23"/>
      <c r="D21599" s="23"/>
    </row>
    <row r="21600" spans="1:4" hidden="1" x14ac:dyDescent="0.3">
      <c r="A21600" s="23"/>
      <c r="D21600" s="23"/>
    </row>
    <row r="21601" spans="1:4" hidden="1" x14ac:dyDescent="0.3">
      <c r="A21601" s="23"/>
      <c r="D21601" s="23"/>
    </row>
    <row r="21602" spans="1:4" hidden="1" x14ac:dyDescent="0.3">
      <c r="A21602" s="23"/>
      <c r="D21602" s="23"/>
    </row>
    <row r="21603" spans="1:4" hidden="1" x14ac:dyDescent="0.3">
      <c r="A21603" s="23"/>
      <c r="D21603" s="23"/>
    </row>
    <row r="21604" spans="1:4" hidden="1" x14ac:dyDescent="0.3">
      <c r="A21604" s="23"/>
      <c r="D21604" s="23"/>
    </row>
    <row r="21605" spans="1:4" hidden="1" x14ac:dyDescent="0.3">
      <c r="A21605" s="23"/>
      <c r="D21605" s="23"/>
    </row>
    <row r="21606" spans="1:4" hidden="1" x14ac:dyDescent="0.3">
      <c r="A21606" s="23"/>
      <c r="D21606" s="23"/>
    </row>
    <row r="21607" spans="1:4" hidden="1" x14ac:dyDescent="0.3">
      <c r="A21607" s="23"/>
      <c r="D21607" s="23"/>
    </row>
    <row r="21608" spans="1:4" hidden="1" x14ac:dyDescent="0.3">
      <c r="A21608" s="23"/>
      <c r="D21608" s="23"/>
    </row>
    <row r="21609" spans="1:4" hidden="1" x14ac:dyDescent="0.3">
      <c r="A21609" s="23"/>
      <c r="D21609" s="23"/>
    </row>
    <row r="21610" spans="1:4" hidden="1" x14ac:dyDescent="0.3">
      <c r="A21610" s="23"/>
      <c r="D21610" s="23"/>
    </row>
    <row r="21611" spans="1:4" hidden="1" x14ac:dyDescent="0.3">
      <c r="A21611" s="23"/>
      <c r="D21611" s="23"/>
    </row>
    <row r="21612" spans="1:4" hidden="1" x14ac:dyDescent="0.3">
      <c r="A21612" s="23"/>
      <c r="D21612" s="23"/>
    </row>
    <row r="21613" spans="1:4" hidden="1" x14ac:dyDescent="0.3">
      <c r="A21613" s="23"/>
      <c r="D21613" s="23"/>
    </row>
    <row r="21614" spans="1:4" hidden="1" x14ac:dyDescent="0.3">
      <c r="A21614" s="23"/>
      <c r="D21614" s="23"/>
    </row>
    <row r="21615" spans="1:4" hidden="1" x14ac:dyDescent="0.3">
      <c r="A21615" s="23"/>
      <c r="D21615" s="23"/>
    </row>
    <row r="21616" spans="1:4" hidden="1" x14ac:dyDescent="0.3">
      <c r="A21616" s="23"/>
      <c r="D21616" s="23"/>
    </row>
    <row r="21617" spans="1:4" hidden="1" x14ac:dyDescent="0.3">
      <c r="A21617" s="23"/>
      <c r="D21617" s="23"/>
    </row>
    <row r="21618" spans="1:4" hidden="1" x14ac:dyDescent="0.3">
      <c r="A21618" s="23"/>
      <c r="D21618" s="23"/>
    </row>
    <row r="21619" spans="1:4" hidden="1" x14ac:dyDescent="0.3">
      <c r="A21619" s="23"/>
      <c r="D21619" s="23"/>
    </row>
    <row r="21620" spans="1:4" hidden="1" x14ac:dyDescent="0.3">
      <c r="A21620" s="23"/>
      <c r="D21620" s="23"/>
    </row>
    <row r="21621" spans="1:4" hidden="1" x14ac:dyDescent="0.3">
      <c r="A21621" s="23"/>
      <c r="D21621" s="23"/>
    </row>
    <row r="21622" spans="1:4" hidden="1" x14ac:dyDescent="0.3">
      <c r="A21622" s="23"/>
      <c r="D21622" s="23"/>
    </row>
    <row r="21623" spans="1:4" hidden="1" x14ac:dyDescent="0.3">
      <c r="A21623" s="23"/>
      <c r="D21623" s="23"/>
    </row>
    <row r="21624" spans="1:4" hidden="1" x14ac:dyDescent="0.3">
      <c r="A21624" s="23"/>
      <c r="D21624" s="23"/>
    </row>
    <row r="21625" spans="1:4" hidden="1" x14ac:dyDescent="0.3">
      <c r="A21625" s="23"/>
      <c r="D21625" s="23"/>
    </row>
    <row r="21626" spans="1:4" hidden="1" x14ac:dyDescent="0.3">
      <c r="A21626" s="23"/>
      <c r="D21626" s="23"/>
    </row>
    <row r="21627" spans="1:4" hidden="1" x14ac:dyDescent="0.3">
      <c r="A21627" s="23"/>
      <c r="D21627" s="23"/>
    </row>
    <row r="21628" spans="1:4" hidden="1" x14ac:dyDescent="0.3">
      <c r="A21628" s="23"/>
      <c r="D21628" s="23"/>
    </row>
    <row r="21629" spans="1:4" hidden="1" x14ac:dyDescent="0.3">
      <c r="A21629" s="23"/>
      <c r="D21629" s="23"/>
    </row>
    <row r="21630" spans="1:4" hidden="1" x14ac:dyDescent="0.3">
      <c r="A21630" s="23"/>
      <c r="D21630" s="23"/>
    </row>
    <row r="21631" spans="1:4" hidden="1" x14ac:dyDescent="0.3">
      <c r="A21631" s="23"/>
      <c r="D21631" s="23"/>
    </row>
    <row r="21632" spans="1:4" hidden="1" x14ac:dyDescent="0.3">
      <c r="A21632" s="23"/>
      <c r="D21632" s="23"/>
    </row>
    <row r="21633" spans="1:4" hidden="1" x14ac:dyDescent="0.3">
      <c r="A21633" s="23"/>
      <c r="D21633" s="23"/>
    </row>
    <row r="21634" spans="1:4" hidden="1" x14ac:dyDescent="0.3">
      <c r="A21634" s="23"/>
      <c r="D21634" s="23"/>
    </row>
    <row r="21635" spans="1:4" hidden="1" x14ac:dyDescent="0.3">
      <c r="A21635" s="23"/>
      <c r="D21635" s="23"/>
    </row>
    <row r="21636" spans="1:4" hidden="1" x14ac:dyDescent="0.3">
      <c r="A21636" s="23"/>
      <c r="D21636" s="23"/>
    </row>
    <row r="21637" spans="1:4" hidden="1" x14ac:dyDescent="0.3">
      <c r="A21637" s="23"/>
      <c r="D21637" s="23"/>
    </row>
    <row r="21638" spans="1:4" hidden="1" x14ac:dyDescent="0.3">
      <c r="A21638" s="23"/>
      <c r="D21638" s="23"/>
    </row>
    <row r="21639" spans="1:4" hidden="1" x14ac:dyDescent="0.3">
      <c r="A21639" s="23"/>
      <c r="D21639" s="23"/>
    </row>
    <row r="21640" spans="1:4" hidden="1" x14ac:dyDescent="0.3">
      <c r="A21640" s="23"/>
      <c r="D21640" s="23"/>
    </row>
    <row r="21641" spans="1:4" hidden="1" x14ac:dyDescent="0.3">
      <c r="A21641" s="23"/>
      <c r="D21641" s="23"/>
    </row>
    <row r="21642" spans="1:4" hidden="1" x14ac:dyDescent="0.3">
      <c r="A21642" s="23"/>
      <c r="D21642" s="23"/>
    </row>
    <row r="21643" spans="1:4" hidden="1" x14ac:dyDescent="0.3">
      <c r="A21643" s="23"/>
      <c r="D21643" s="23"/>
    </row>
    <row r="21644" spans="1:4" hidden="1" x14ac:dyDescent="0.3">
      <c r="A21644" s="23"/>
      <c r="D21644" s="23"/>
    </row>
    <row r="21645" spans="1:4" hidden="1" x14ac:dyDescent="0.3">
      <c r="A21645" s="23"/>
      <c r="D21645" s="23"/>
    </row>
    <row r="21646" spans="1:4" hidden="1" x14ac:dyDescent="0.3">
      <c r="A21646" s="23"/>
      <c r="D21646" s="23"/>
    </row>
    <row r="21647" spans="1:4" hidden="1" x14ac:dyDescent="0.3">
      <c r="A21647" s="23"/>
      <c r="D21647" s="23"/>
    </row>
    <row r="21648" spans="1:4" hidden="1" x14ac:dyDescent="0.3">
      <c r="A21648" s="23"/>
      <c r="D21648" s="23"/>
    </row>
    <row r="21649" spans="1:4" hidden="1" x14ac:dyDescent="0.3">
      <c r="A21649" s="23"/>
      <c r="D21649" s="23"/>
    </row>
    <row r="21650" spans="1:4" hidden="1" x14ac:dyDescent="0.3">
      <c r="A21650" s="23"/>
      <c r="D21650" s="23"/>
    </row>
    <row r="21651" spans="1:4" hidden="1" x14ac:dyDescent="0.3">
      <c r="A21651" s="23"/>
      <c r="D21651" s="23"/>
    </row>
    <row r="21652" spans="1:4" hidden="1" x14ac:dyDescent="0.3">
      <c r="A21652" s="23"/>
      <c r="D21652" s="23"/>
    </row>
    <row r="21653" spans="1:4" hidden="1" x14ac:dyDescent="0.3">
      <c r="A21653" s="23"/>
      <c r="D21653" s="23"/>
    </row>
    <row r="21654" spans="1:4" hidden="1" x14ac:dyDescent="0.3">
      <c r="A21654" s="23"/>
      <c r="D21654" s="23"/>
    </row>
    <row r="21655" spans="1:4" hidden="1" x14ac:dyDescent="0.3">
      <c r="A21655" s="23"/>
      <c r="D21655" s="23"/>
    </row>
    <row r="21656" spans="1:4" hidden="1" x14ac:dyDescent="0.3">
      <c r="A21656" s="23"/>
      <c r="D21656" s="23"/>
    </row>
    <row r="21657" spans="1:4" hidden="1" x14ac:dyDescent="0.3">
      <c r="A21657" s="23"/>
      <c r="D21657" s="23"/>
    </row>
    <row r="21658" spans="1:4" hidden="1" x14ac:dyDescent="0.3">
      <c r="A21658" s="23"/>
      <c r="D21658" s="23"/>
    </row>
    <row r="21659" spans="1:4" hidden="1" x14ac:dyDescent="0.3">
      <c r="A21659" s="23"/>
      <c r="D21659" s="23"/>
    </row>
    <row r="21660" spans="1:4" hidden="1" x14ac:dyDescent="0.3">
      <c r="A21660" s="23"/>
      <c r="D21660" s="23"/>
    </row>
    <row r="21661" spans="1:4" hidden="1" x14ac:dyDescent="0.3">
      <c r="A21661" s="23"/>
      <c r="D21661" s="23"/>
    </row>
    <row r="21662" spans="1:4" hidden="1" x14ac:dyDescent="0.3">
      <c r="A21662" s="23"/>
      <c r="D21662" s="23"/>
    </row>
    <row r="21663" spans="1:4" hidden="1" x14ac:dyDescent="0.3">
      <c r="A21663" s="23"/>
      <c r="D21663" s="23"/>
    </row>
    <row r="21664" spans="1:4" hidden="1" x14ac:dyDescent="0.3">
      <c r="A21664" s="23"/>
      <c r="D21664" s="23"/>
    </row>
    <row r="21665" spans="1:4" hidden="1" x14ac:dyDescent="0.3">
      <c r="A21665" s="23"/>
      <c r="D21665" s="23"/>
    </row>
    <row r="21666" spans="1:4" hidden="1" x14ac:dyDescent="0.3">
      <c r="A21666" s="23"/>
      <c r="D21666" s="23"/>
    </row>
    <row r="21667" spans="1:4" hidden="1" x14ac:dyDescent="0.3">
      <c r="A21667" s="23"/>
      <c r="D21667" s="23"/>
    </row>
    <row r="21668" spans="1:4" hidden="1" x14ac:dyDescent="0.3">
      <c r="A21668" s="23"/>
      <c r="D21668" s="23"/>
    </row>
    <row r="21669" spans="1:4" hidden="1" x14ac:dyDescent="0.3">
      <c r="A21669" s="23"/>
      <c r="D21669" s="23"/>
    </row>
    <row r="21670" spans="1:4" hidden="1" x14ac:dyDescent="0.3">
      <c r="A21670" s="23"/>
      <c r="D21670" s="23"/>
    </row>
    <row r="21671" spans="1:4" hidden="1" x14ac:dyDescent="0.3">
      <c r="A21671" s="23"/>
      <c r="D21671" s="23"/>
    </row>
    <row r="21672" spans="1:4" hidden="1" x14ac:dyDescent="0.3">
      <c r="A21672" s="23"/>
      <c r="D21672" s="23"/>
    </row>
    <row r="21673" spans="1:4" hidden="1" x14ac:dyDescent="0.3">
      <c r="A21673" s="23"/>
      <c r="D21673" s="23"/>
    </row>
    <row r="21674" spans="1:4" hidden="1" x14ac:dyDescent="0.3">
      <c r="A21674" s="23"/>
      <c r="D21674" s="23"/>
    </row>
    <row r="21675" spans="1:4" hidden="1" x14ac:dyDescent="0.3">
      <c r="A21675" s="23"/>
      <c r="D21675" s="23"/>
    </row>
    <row r="21676" spans="1:4" hidden="1" x14ac:dyDescent="0.3">
      <c r="A21676" s="23"/>
      <c r="D21676" s="23"/>
    </row>
    <row r="21677" spans="1:4" hidden="1" x14ac:dyDescent="0.3">
      <c r="A21677" s="23"/>
      <c r="D21677" s="23"/>
    </row>
    <row r="21678" spans="1:4" hidden="1" x14ac:dyDescent="0.3">
      <c r="A21678" s="23"/>
      <c r="D21678" s="23"/>
    </row>
    <row r="21679" spans="1:4" hidden="1" x14ac:dyDescent="0.3">
      <c r="A21679" s="23"/>
      <c r="D21679" s="23"/>
    </row>
    <row r="21680" spans="1:4" hidden="1" x14ac:dyDescent="0.3">
      <c r="A21680" s="23"/>
      <c r="D21680" s="23"/>
    </row>
    <row r="21681" spans="1:4" hidden="1" x14ac:dyDescent="0.3">
      <c r="A21681" s="23"/>
      <c r="D21681" s="23"/>
    </row>
    <row r="21682" spans="1:4" hidden="1" x14ac:dyDescent="0.3">
      <c r="A21682" s="23"/>
      <c r="D21682" s="23"/>
    </row>
    <row r="21683" spans="1:4" hidden="1" x14ac:dyDescent="0.3">
      <c r="A21683" s="23"/>
      <c r="D21683" s="23"/>
    </row>
    <row r="21684" spans="1:4" hidden="1" x14ac:dyDescent="0.3">
      <c r="A21684" s="23"/>
      <c r="D21684" s="23"/>
    </row>
    <row r="21685" spans="1:4" hidden="1" x14ac:dyDescent="0.3">
      <c r="A21685" s="23"/>
      <c r="D21685" s="23"/>
    </row>
    <row r="21686" spans="1:4" hidden="1" x14ac:dyDescent="0.3">
      <c r="A21686" s="23"/>
      <c r="D21686" s="23"/>
    </row>
    <row r="21687" spans="1:4" hidden="1" x14ac:dyDescent="0.3">
      <c r="A21687" s="23"/>
      <c r="D21687" s="23"/>
    </row>
    <row r="21688" spans="1:4" hidden="1" x14ac:dyDescent="0.3">
      <c r="A21688" s="23"/>
      <c r="D21688" s="23"/>
    </row>
    <row r="21689" spans="1:4" hidden="1" x14ac:dyDescent="0.3">
      <c r="A21689" s="23"/>
      <c r="D21689" s="23"/>
    </row>
    <row r="21690" spans="1:4" hidden="1" x14ac:dyDescent="0.3">
      <c r="A21690" s="23"/>
      <c r="D21690" s="23"/>
    </row>
    <row r="21691" spans="1:4" hidden="1" x14ac:dyDescent="0.3">
      <c r="A21691" s="23"/>
      <c r="D21691" s="23"/>
    </row>
    <row r="21692" spans="1:4" hidden="1" x14ac:dyDescent="0.3">
      <c r="A21692" s="23"/>
      <c r="D21692" s="23"/>
    </row>
    <row r="21693" spans="1:4" hidden="1" x14ac:dyDescent="0.3">
      <c r="A21693" s="23"/>
      <c r="D21693" s="23"/>
    </row>
    <row r="21694" spans="1:4" hidden="1" x14ac:dyDescent="0.3">
      <c r="A21694" s="23"/>
      <c r="D21694" s="23"/>
    </row>
    <row r="21695" spans="1:4" hidden="1" x14ac:dyDescent="0.3">
      <c r="A21695" s="23"/>
      <c r="D21695" s="23"/>
    </row>
    <row r="21696" spans="1:4" hidden="1" x14ac:dyDescent="0.3">
      <c r="A21696" s="23"/>
      <c r="D21696" s="23"/>
    </row>
    <row r="21697" spans="1:4" hidden="1" x14ac:dyDescent="0.3">
      <c r="A21697" s="23"/>
      <c r="D21697" s="23"/>
    </row>
    <row r="21698" spans="1:4" hidden="1" x14ac:dyDescent="0.3">
      <c r="A21698" s="23"/>
      <c r="D21698" s="23"/>
    </row>
    <row r="21699" spans="1:4" hidden="1" x14ac:dyDescent="0.3">
      <c r="A21699" s="23"/>
      <c r="D21699" s="23"/>
    </row>
    <row r="21700" spans="1:4" hidden="1" x14ac:dyDescent="0.3">
      <c r="A21700" s="23"/>
      <c r="D21700" s="23"/>
    </row>
    <row r="21701" spans="1:4" hidden="1" x14ac:dyDescent="0.3">
      <c r="A21701" s="23"/>
      <c r="D21701" s="23"/>
    </row>
    <row r="21702" spans="1:4" hidden="1" x14ac:dyDescent="0.3">
      <c r="A21702" s="23"/>
      <c r="D21702" s="23"/>
    </row>
    <row r="21703" spans="1:4" hidden="1" x14ac:dyDescent="0.3">
      <c r="A21703" s="23"/>
      <c r="D21703" s="23"/>
    </row>
    <row r="21704" spans="1:4" hidden="1" x14ac:dyDescent="0.3">
      <c r="A21704" s="23"/>
      <c r="D21704" s="23"/>
    </row>
    <row r="21705" spans="1:4" hidden="1" x14ac:dyDescent="0.3">
      <c r="A21705" s="23"/>
      <c r="D21705" s="23"/>
    </row>
    <row r="21706" spans="1:4" hidden="1" x14ac:dyDescent="0.3">
      <c r="A21706" s="23"/>
      <c r="D21706" s="23"/>
    </row>
    <row r="21707" spans="1:4" hidden="1" x14ac:dyDescent="0.3">
      <c r="A21707" s="23"/>
      <c r="D21707" s="23"/>
    </row>
    <row r="21708" spans="1:4" hidden="1" x14ac:dyDescent="0.3">
      <c r="A21708" s="23"/>
      <c r="D21708" s="23"/>
    </row>
    <row r="21709" spans="1:4" hidden="1" x14ac:dyDescent="0.3">
      <c r="A21709" s="23"/>
      <c r="D21709" s="23"/>
    </row>
    <row r="21710" spans="1:4" hidden="1" x14ac:dyDescent="0.3">
      <c r="A21710" s="23"/>
      <c r="D21710" s="23"/>
    </row>
    <row r="21711" spans="1:4" hidden="1" x14ac:dyDescent="0.3">
      <c r="A21711" s="23"/>
      <c r="D21711" s="23"/>
    </row>
    <row r="21712" spans="1:4" hidden="1" x14ac:dyDescent="0.3">
      <c r="A21712" s="23"/>
      <c r="D21712" s="23"/>
    </row>
    <row r="21713" spans="1:4" hidden="1" x14ac:dyDescent="0.3">
      <c r="A21713" s="23"/>
      <c r="D21713" s="23"/>
    </row>
    <row r="21714" spans="1:4" hidden="1" x14ac:dyDescent="0.3">
      <c r="A21714" s="23"/>
      <c r="D21714" s="23"/>
    </row>
    <row r="21715" spans="1:4" hidden="1" x14ac:dyDescent="0.3">
      <c r="A21715" s="23"/>
      <c r="D21715" s="23"/>
    </row>
    <row r="21716" spans="1:4" hidden="1" x14ac:dyDescent="0.3">
      <c r="A21716" s="23"/>
      <c r="D21716" s="23"/>
    </row>
    <row r="21717" spans="1:4" hidden="1" x14ac:dyDescent="0.3">
      <c r="A21717" s="23"/>
      <c r="D21717" s="23"/>
    </row>
    <row r="21718" spans="1:4" hidden="1" x14ac:dyDescent="0.3">
      <c r="A21718" s="23"/>
      <c r="D21718" s="23"/>
    </row>
    <row r="21719" spans="1:4" hidden="1" x14ac:dyDescent="0.3">
      <c r="A21719" s="23"/>
      <c r="D21719" s="23"/>
    </row>
    <row r="21720" spans="1:4" hidden="1" x14ac:dyDescent="0.3">
      <c r="A21720" s="23"/>
      <c r="D21720" s="23"/>
    </row>
    <row r="21721" spans="1:4" hidden="1" x14ac:dyDescent="0.3">
      <c r="A21721" s="23"/>
      <c r="D21721" s="23"/>
    </row>
    <row r="21722" spans="1:4" hidden="1" x14ac:dyDescent="0.3">
      <c r="A21722" s="23"/>
      <c r="D21722" s="23"/>
    </row>
    <row r="21723" spans="1:4" hidden="1" x14ac:dyDescent="0.3">
      <c r="A21723" s="23"/>
      <c r="D21723" s="23"/>
    </row>
    <row r="21724" spans="1:4" hidden="1" x14ac:dyDescent="0.3">
      <c r="A21724" s="23"/>
      <c r="D21724" s="23"/>
    </row>
    <row r="21725" spans="1:4" hidden="1" x14ac:dyDescent="0.3">
      <c r="A21725" s="23"/>
      <c r="D21725" s="23"/>
    </row>
    <row r="21726" spans="1:4" hidden="1" x14ac:dyDescent="0.3">
      <c r="A21726" s="23"/>
      <c r="D21726" s="23"/>
    </row>
    <row r="21727" spans="1:4" hidden="1" x14ac:dyDescent="0.3">
      <c r="A21727" s="23"/>
      <c r="D21727" s="23"/>
    </row>
    <row r="21728" spans="1:4" hidden="1" x14ac:dyDescent="0.3">
      <c r="A21728" s="23"/>
      <c r="D21728" s="23"/>
    </row>
    <row r="21729" spans="1:4" hidden="1" x14ac:dyDescent="0.3">
      <c r="A21729" s="23"/>
      <c r="D21729" s="23"/>
    </row>
    <row r="21730" spans="1:4" hidden="1" x14ac:dyDescent="0.3">
      <c r="A21730" s="23"/>
      <c r="D21730" s="23"/>
    </row>
    <row r="21731" spans="1:4" hidden="1" x14ac:dyDescent="0.3">
      <c r="A21731" s="23"/>
      <c r="D21731" s="23"/>
    </row>
    <row r="21732" spans="1:4" hidden="1" x14ac:dyDescent="0.3">
      <c r="A21732" s="23"/>
      <c r="D21732" s="23"/>
    </row>
    <row r="21733" spans="1:4" hidden="1" x14ac:dyDescent="0.3">
      <c r="A21733" s="23"/>
      <c r="D21733" s="23"/>
    </row>
    <row r="21734" spans="1:4" hidden="1" x14ac:dyDescent="0.3">
      <c r="A21734" s="23"/>
      <c r="D21734" s="23"/>
    </row>
    <row r="21735" spans="1:4" hidden="1" x14ac:dyDescent="0.3">
      <c r="A21735" s="23"/>
      <c r="D21735" s="23"/>
    </row>
    <row r="21736" spans="1:4" hidden="1" x14ac:dyDescent="0.3">
      <c r="A21736" s="23"/>
      <c r="D21736" s="23"/>
    </row>
    <row r="21737" spans="1:4" hidden="1" x14ac:dyDescent="0.3">
      <c r="A21737" s="23"/>
      <c r="D21737" s="23"/>
    </row>
    <row r="21738" spans="1:4" hidden="1" x14ac:dyDescent="0.3">
      <c r="A21738" s="23"/>
      <c r="D21738" s="23"/>
    </row>
    <row r="21739" spans="1:4" hidden="1" x14ac:dyDescent="0.3">
      <c r="A21739" s="23"/>
      <c r="D21739" s="23"/>
    </row>
    <row r="21740" spans="1:4" hidden="1" x14ac:dyDescent="0.3">
      <c r="A21740" s="23"/>
      <c r="D21740" s="23"/>
    </row>
    <row r="21741" spans="1:4" hidden="1" x14ac:dyDescent="0.3">
      <c r="A21741" s="23"/>
      <c r="D21741" s="23"/>
    </row>
    <row r="21742" spans="1:4" hidden="1" x14ac:dyDescent="0.3">
      <c r="A21742" s="23"/>
      <c r="D21742" s="23"/>
    </row>
    <row r="21743" spans="1:4" hidden="1" x14ac:dyDescent="0.3">
      <c r="A21743" s="23"/>
      <c r="D21743" s="23"/>
    </row>
    <row r="21744" spans="1:4" hidden="1" x14ac:dyDescent="0.3">
      <c r="A21744" s="23"/>
      <c r="D21744" s="23"/>
    </row>
    <row r="21745" spans="1:4" hidden="1" x14ac:dyDescent="0.3">
      <c r="A21745" s="23"/>
      <c r="D21745" s="23"/>
    </row>
    <row r="21746" spans="1:4" hidden="1" x14ac:dyDescent="0.3">
      <c r="A21746" s="23"/>
      <c r="D21746" s="23"/>
    </row>
    <row r="21747" spans="1:4" hidden="1" x14ac:dyDescent="0.3">
      <c r="A21747" s="23"/>
      <c r="D21747" s="23"/>
    </row>
    <row r="21748" spans="1:4" hidden="1" x14ac:dyDescent="0.3">
      <c r="A21748" s="23"/>
      <c r="D21748" s="23"/>
    </row>
    <row r="21749" spans="1:4" hidden="1" x14ac:dyDescent="0.3">
      <c r="A21749" s="23"/>
      <c r="D21749" s="23"/>
    </row>
    <row r="21750" spans="1:4" hidden="1" x14ac:dyDescent="0.3">
      <c r="A21750" s="23"/>
      <c r="D21750" s="23"/>
    </row>
    <row r="21751" spans="1:4" hidden="1" x14ac:dyDescent="0.3">
      <c r="A21751" s="23"/>
      <c r="D21751" s="23"/>
    </row>
    <row r="21752" spans="1:4" hidden="1" x14ac:dyDescent="0.3">
      <c r="A21752" s="23"/>
      <c r="D21752" s="23"/>
    </row>
    <row r="21753" spans="1:4" hidden="1" x14ac:dyDescent="0.3">
      <c r="A21753" s="23"/>
      <c r="D21753" s="23"/>
    </row>
    <row r="21754" spans="1:4" hidden="1" x14ac:dyDescent="0.3">
      <c r="A21754" s="23"/>
      <c r="D21754" s="23"/>
    </row>
    <row r="21755" spans="1:4" hidden="1" x14ac:dyDescent="0.3">
      <c r="A21755" s="23"/>
      <c r="D21755" s="23"/>
    </row>
    <row r="21756" spans="1:4" hidden="1" x14ac:dyDescent="0.3">
      <c r="A21756" s="23"/>
      <c r="D21756" s="23"/>
    </row>
    <row r="21757" spans="1:4" hidden="1" x14ac:dyDescent="0.3">
      <c r="A21757" s="23"/>
      <c r="D21757" s="23"/>
    </row>
    <row r="21758" spans="1:4" hidden="1" x14ac:dyDescent="0.3">
      <c r="A21758" s="23"/>
      <c r="D21758" s="23"/>
    </row>
    <row r="21759" spans="1:4" hidden="1" x14ac:dyDescent="0.3">
      <c r="A21759" s="23"/>
      <c r="D21759" s="23"/>
    </row>
    <row r="21760" spans="1:4" hidden="1" x14ac:dyDescent="0.3">
      <c r="A21760" s="23"/>
      <c r="D21760" s="23"/>
    </row>
    <row r="21761" spans="1:4" hidden="1" x14ac:dyDescent="0.3">
      <c r="A21761" s="23"/>
      <c r="D21761" s="23"/>
    </row>
    <row r="21762" spans="1:4" hidden="1" x14ac:dyDescent="0.3">
      <c r="A21762" s="23"/>
      <c r="D21762" s="23"/>
    </row>
    <row r="21763" spans="1:4" hidden="1" x14ac:dyDescent="0.3">
      <c r="A21763" s="23"/>
      <c r="D21763" s="23"/>
    </row>
    <row r="21764" spans="1:4" hidden="1" x14ac:dyDescent="0.3">
      <c r="A21764" s="23"/>
      <c r="D21764" s="23"/>
    </row>
    <row r="21765" spans="1:4" hidden="1" x14ac:dyDescent="0.3">
      <c r="A21765" s="23"/>
      <c r="D21765" s="23"/>
    </row>
    <row r="21766" spans="1:4" hidden="1" x14ac:dyDescent="0.3">
      <c r="A21766" s="23"/>
      <c r="D21766" s="23"/>
    </row>
    <row r="21767" spans="1:4" hidden="1" x14ac:dyDescent="0.3">
      <c r="A21767" s="23"/>
      <c r="D21767" s="23"/>
    </row>
    <row r="21768" spans="1:4" hidden="1" x14ac:dyDescent="0.3">
      <c r="A21768" s="23"/>
      <c r="D21768" s="23"/>
    </row>
    <row r="21769" spans="1:4" hidden="1" x14ac:dyDescent="0.3">
      <c r="A21769" s="23"/>
      <c r="D21769" s="23"/>
    </row>
    <row r="21770" spans="1:4" hidden="1" x14ac:dyDescent="0.3">
      <c r="A21770" s="23"/>
      <c r="D21770" s="23"/>
    </row>
    <row r="21771" spans="1:4" hidden="1" x14ac:dyDescent="0.3">
      <c r="A21771" s="23"/>
      <c r="D21771" s="23"/>
    </row>
    <row r="21772" spans="1:4" hidden="1" x14ac:dyDescent="0.3">
      <c r="A21772" s="23"/>
      <c r="D21772" s="23"/>
    </row>
    <row r="21773" spans="1:4" hidden="1" x14ac:dyDescent="0.3">
      <c r="A21773" s="23"/>
      <c r="D21773" s="23"/>
    </row>
    <row r="21774" spans="1:4" hidden="1" x14ac:dyDescent="0.3">
      <c r="A21774" s="23"/>
      <c r="D21774" s="23"/>
    </row>
    <row r="21775" spans="1:4" hidden="1" x14ac:dyDescent="0.3">
      <c r="A21775" s="23"/>
      <c r="D21775" s="23"/>
    </row>
    <row r="21776" spans="1:4" hidden="1" x14ac:dyDescent="0.3">
      <c r="A21776" s="23"/>
      <c r="D21776" s="23"/>
    </row>
    <row r="21777" spans="1:4" hidden="1" x14ac:dyDescent="0.3">
      <c r="A21777" s="23"/>
      <c r="D21777" s="23"/>
    </row>
    <row r="21778" spans="1:4" hidden="1" x14ac:dyDescent="0.3">
      <c r="A21778" s="23"/>
      <c r="D21778" s="23"/>
    </row>
    <row r="21779" spans="1:4" hidden="1" x14ac:dyDescent="0.3">
      <c r="A21779" s="23"/>
      <c r="D21779" s="23"/>
    </row>
    <row r="21780" spans="1:4" hidden="1" x14ac:dyDescent="0.3">
      <c r="A21780" s="23"/>
      <c r="D21780" s="23"/>
    </row>
    <row r="21781" spans="1:4" hidden="1" x14ac:dyDescent="0.3">
      <c r="A21781" s="23"/>
      <c r="D21781" s="23"/>
    </row>
    <row r="21782" spans="1:4" hidden="1" x14ac:dyDescent="0.3">
      <c r="A21782" s="23"/>
      <c r="D21782" s="23"/>
    </row>
    <row r="21783" spans="1:4" hidden="1" x14ac:dyDescent="0.3">
      <c r="A21783" s="23"/>
      <c r="D21783" s="23"/>
    </row>
    <row r="21784" spans="1:4" hidden="1" x14ac:dyDescent="0.3">
      <c r="A21784" s="23"/>
      <c r="D21784" s="23"/>
    </row>
    <row r="21785" spans="1:4" hidden="1" x14ac:dyDescent="0.3">
      <c r="A21785" s="23"/>
      <c r="D21785" s="23"/>
    </row>
    <row r="21786" spans="1:4" hidden="1" x14ac:dyDescent="0.3">
      <c r="A21786" s="23"/>
      <c r="D21786" s="23"/>
    </row>
    <row r="21787" spans="1:4" hidden="1" x14ac:dyDescent="0.3">
      <c r="A21787" s="23"/>
      <c r="D21787" s="23"/>
    </row>
    <row r="21788" spans="1:4" hidden="1" x14ac:dyDescent="0.3">
      <c r="A21788" s="23"/>
      <c r="D21788" s="23"/>
    </row>
    <row r="21789" spans="1:4" hidden="1" x14ac:dyDescent="0.3">
      <c r="A21789" s="23"/>
      <c r="D21789" s="23"/>
    </row>
    <row r="21790" spans="1:4" hidden="1" x14ac:dyDescent="0.3">
      <c r="A21790" s="23"/>
      <c r="D21790" s="23"/>
    </row>
    <row r="21791" spans="1:4" hidden="1" x14ac:dyDescent="0.3">
      <c r="A21791" s="23"/>
      <c r="D21791" s="23"/>
    </row>
    <row r="21792" spans="1:4" hidden="1" x14ac:dyDescent="0.3">
      <c r="A21792" s="23"/>
      <c r="D21792" s="23"/>
    </row>
    <row r="21793" spans="1:4" hidden="1" x14ac:dyDescent="0.3">
      <c r="A21793" s="23"/>
      <c r="D21793" s="23"/>
    </row>
    <row r="21794" spans="1:4" hidden="1" x14ac:dyDescent="0.3">
      <c r="A21794" s="23"/>
      <c r="D21794" s="23"/>
    </row>
    <row r="21795" spans="1:4" hidden="1" x14ac:dyDescent="0.3">
      <c r="A21795" s="23"/>
      <c r="D21795" s="23"/>
    </row>
    <row r="21796" spans="1:4" hidden="1" x14ac:dyDescent="0.3">
      <c r="A21796" s="23"/>
      <c r="D21796" s="23"/>
    </row>
    <row r="21797" spans="1:4" hidden="1" x14ac:dyDescent="0.3">
      <c r="A21797" s="23"/>
      <c r="D21797" s="23"/>
    </row>
    <row r="21798" spans="1:4" hidden="1" x14ac:dyDescent="0.3">
      <c r="A21798" s="23"/>
      <c r="D21798" s="23"/>
    </row>
    <row r="21799" spans="1:4" hidden="1" x14ac:dyDescent="0.3">
      <c r="A21799" s="23"/>
      <c r="D21799" s="23"/>
    </row>
    <row r="21800" spans="1:4" hidden="1" x14ac:dyDescent="0.3">
      <c r="A21800" s="23"/>
      <c r="D21800" s="23"/>
    </row>
    <row r="21801" spans="1:4" hidden="1" x14ac:dyDescent="0.3">
      <c r="A21801" s="23"/>
      <c r="D21801" s="23"/>
    </row>
    <row r="21802" spans="1:4" hidden="1" x14ac:dyDescent="0.3">
      <c r="A21802" s="23"/>
      <c r="D21802" s="23"/>
    </row>
    <row r="21803" spans="1:4" hidden="1" x14ac:dyDescent="0.3">
      <c r="A21803" s="23"/>
      <c r="D21803" s="23"/>
    </row>
    <row r="21804" spans="1:4" hidden="1" x14ac:dyDescent="0.3">
      <c r="A21804" s="23"/>
      <c r="D21804" s="23"/>
    </row>
    <row r="21805" spans="1:4" hidden="1" x14ac:dyDescent="0.3">
      <c r="A21805" s="23"/>
      <c r="D21805" s="23"/>
    </row>
    <row r="21806" spans="1:4" hidden="1" x14ac:dyDescent="0.3">
      <c r="A21806" s="23"/>
      <c r="D21806" s="23"/>
    </row>
    <row r="21807" spans="1:4" hidden="1" x14ac:dyDescent="0.3">
      <c r="A21807" s="23"/>
      <c r="D21807" s="23"/>
    </row>
    <row r="21808" spans="1:4" hidden="1" x14ac:dyDescent="0.3">
      <c r="A21808" s="23"/>
      <c r="D21808" s="23"/>
    </row>
    <row r="21809" spans="1:4" hidden="1" x14ac:dyDescent="0.3">
      <c r="A21809" s="23"/>
      <c r="D21809" s="23"/>
    </row>
    <row r="21810" spans="1:4" hidden="1" x14ac:dyDescent="0.3">
      <c r="A21810" s="23"/>
      <c r="D21810" s="23"/>
    </row>
    <row r="21811" spans="1:4" hidden="1" x14ac:dyDescent="0.3">
      <c r="A21811" s="23"/>
      <c r="D21811" s="23"/>
    </row>
    <row r="21812" spans="1:4" hidden="1" x14ac:dyDescent="0.3">
      <c r="A21812" s="23"/>
      <c r="D21812" s="23"/>
    </row>
    <row r="21813" spans="1:4" hidden="1" x14ac:dyDescent="0.3">
      <c r="A21813" s="23"/>
      <c r="D21813" s="23"/>
    </row>
    <row r="21814" spans="1:4" hidden="1" x14ac:dyDescent="0.3">
      <c r="A21814" s="23"/>
      <c r="D21814" s="23"/>
    </row>
    <row r="21815" spans="1:4" hidden="1" x14ac:dyDescent="0.3">
      <c r="A21815" s="23"/>
      <c r="D21815" s="23"/>
    </row>
    <row r="21816" spans="1:4" hidden="1" x14ac:dyDescent="0.3">
      <c r="A21816" s="23"/>
      <c r="D21816" s="23"/>
    </row>
    <row r="21817" spans="1:4" hidden="1" x14ac:dyDescent="0.3">
      <c r="A21817" s="23"/>
      <c r="D21817" s="23"/>
    </row>
    <row r="21818" spans="1:4" hidden="1" x14ac:dyDescent="0.3">
      <c r="A21818" s="23"/>
      <c r="D21818" s="23"/>
    </row>
    <row r="21819" spans="1:4" hidden="1" x14ac:dyDescent="0.3">
      <c r="A21819" s="23"/>
      <c r="D21819" s="23"/>
    </row>
    <row r="21820" spans="1:4" hidden="1" x14ac:dyDescent="0.3">
      <c r="A21820" s="23"/>
      <c r="D21820" s="23"/>
    </row>
    <row r="21821" spans="1:4" hidden="1" x14ac:dyDescent="0.3">
      <c r="A21821" s="23"/>
      <c r="D21821" s="23"/>
    </row>
    <row r="21822" spans="1:4" hidden="1" x14ac:dyDescent="0.3">
      <c r="A21822" s="23"/>
      <c r="D21822" s="23"/>
    </row>
    <row r="21823" spans="1:4" hidden="1" x14ac:dyDescent="0.3">
      <c r="A21823" s="23"/>
      <c r="D21823" s="23"/>
    </row>
    <row r="21824" spans="1:4" hidden="1" x14ac:dyDescent="0.3">
      <c r="A21824" s="23"/>
      <c r="D21824" s="23"/>
    </row>
    <row r="21825" spans="1:4" hidden="1" x14ac:dyDescent="0.3">
      <c r="A21825" s="23"/>
      <c r="D21825" s="23"/>
    </row>
    <row r="21826" spans="1:4" hidden="1" x14ac:dyDescent="0.3">
      <c r="A21826" s="23"/>
      <c r="D21826" s="23"/>
    </row>
    <row r="21827" spans="1:4" hidden="1" x14ac:dyDescent="0.3">
      <c r="A21827" s="23"/>
      <c r="D21827" s="23"/>
    </row>
    <row r="21828" spans="1:4" hidden="1" x14ac:dyDescent="0.3">
      <c r="A21828" s="23"/>
      <c r="D21828" s="23"/>
    </row>
    <row r="21829" spans="1:4" hidden="1" x14ac:dyDescent="0.3">
      <c r="A21829" s="23"/>
      <c r="D21829" s="23"/>
    </row>
    <row r="21830" spans="1:4" hidden="1" x14ac:dyDescent="0.3">
      <c r="A21830" s="23"/>
      <c r="D21830" s="23"/>
    </row>
    <row r="21831" spans="1:4" hidden="1" x14ac:dyDescent="0.3">
      <c r="A21831" s="23"/>
      <c r="D21831" s="23"/>
    </row>
    <row r="21832" spans="1:4" hidden="1" x14ac:dyDescent="0.3">
      <c r="A21832" s="23"/>
      <c r="D21832" s="23"/>
    </row>
    <row r="21833" spans="1:4" hidden="1" x14ac:dyDescent="0.3">
      <c r="A21833" s="23"/>
      <c r="D21833" s="23"/>
    </row>
    <row r="21834" spans="1:4" hidden="1" x14ac:dyDescent="0.3">
      <c r="A21834" s="23"/>
      <c r="D21834" s="23"/>
    </row>
    <row r="21835" spans="1:4" hidden="1" x14ac:dyDescent="0.3">
      <c r="A21835" s="23"/>
      <c r="D21835" s="23"/>
    </row>
    <row r="21836" spans="1:4" hidden="1" x14ac:dyDescent="0.3">
      <c r="A21836" s="23"/>
      <c r="D21836" s="23"/>
    </row>
    <row r="21837" spans="1:4" hidden="1" x14ac:dyDescent="0.3">
      <c r="A21837" s="23"/>
      <c r="D21837" s="23"/>
    </row>
    <row r="21838" spans="1:4" hidden="1" x14ac:dyDescent="0.3">
      <c r="A21838" s="23"/>
      <c r="D21838" s="23"/>
    </row>
    <row r="21839" spans="1:4" hidden="1" x14ac:dyDescent="0.3">
      <c r="A21839" s="23"/>
      <c r="D21839" s="23"/>
    </row>
    <row r="21840" spans="1:4" hidden="1" x14ac:dyDescent="0.3">
      <c r="A21840" s="23"/>
      <c r="D21840" s="23"/>
    </row>
    <row r="21841" spans="1:4" hidden="1" x14ac:dyDescent="0.3">
      <c r="A21841" s="23"/>
      <c r="D21841" s="23"/>
    </row>
    <row r="21842" spans="1:4" hidden="1" x14ac:dyDescent="0.3">
      <c r="A21842" s="23"/>
      <c r="D21842" s="23"/>
    </row>
    <row r="21843" spans="1:4" hidden="1" x14ac:dyDescent="0.3">
      <c r="A21843" s="23"/>
      <c r="D21843" s="23"/>
    </row>
    <row r="21844" spans="1:4" hidden="1" x14ac:dyDescent="0.3">
      <c r="A21844" s="23"/>
      <c r="D21844" s="23"/>
    </row>
    <row r="21845" spans="1:4" hidden="1" x14ac:dyDescent="0.3">
      <c r="A21845" s="23"/>
      <c r="D21845" s="23"/>
    </row>
    <row r="21846" spans="1:4" hidden="1" x14ac:dyDescent="0.3">
      <c r="A21846" s="23"/>
      <c r="D21846" s="23"/>
    </row>
    <row r="21847" spans="1:4" hidden="1" x14ac:dyDescent="0.3">
      <c r="A21847" s="23"/>
      <c r="D21847" s="23"/>
    </row>
    <row r="21848" spans="1:4" hidden="1" x14ac:dyDescent="0.3">
      <c r="A21848" s="23"/>
      <c r="D21848" s="23"/>
    </row>
    <row r="21849" spans="1:4" hidden="1" x14ac:dyDescent="0.3">
      <c r="A21849" s="23"/>
      <c r="D21849" s="23"/>
    </row>
    <row r="21850" spans="1:4" hidden="1" x14ac:dyDescent="0.3">
      <c r="A21850" s="23"/>
      <c r="D21850" s="23"/>
    </row>
    <row r="21851" spans="1:4" hidden="1" x14ac:dyDescent="0.3">
      <c r="A21851" s="23"/>
      <c r="D21851" s="23"/>
    </row>
    <row r="21852" spans="1:4" hidden="1" x14ac:dyDescent="0.3">
      <c r="A21852" s="23"/>
      <c r="D21852" s="23"/>
    </row>
    <row r="21853" spans="1:4" hidden="1" x14ac:dyDescent="0.3">
      <c r="A21853" s="23"/>
      <c r="D21853" s="23"/>
    </row>
    <row r="21854" spans="1:4" hidden="1" x14ac:dyDescent="0.3">
      <c r="A21854" s="23"/>
      <c r="D21854" s="23"/>
    </row>
    <row r="21855" spans="1:4" hidden="1" x14ac:dyDescent="0.3">
      <c r="A21855" s="23"/>
      <c r="D21855" s="23"/>
    </row>
    <row r="21856" spans="1:4" hidden="1" x14ac:dyDescent="0.3">
      <c r="A21856" s="23"/>
      <c r="D21856" s="23"/>
    </row>
    <row r="21857" spans="1:4" hidden="1" x14ac:dyDescent="0.3">
      <c r="A21857" s="23"/>
      <c r="D21857" s="23"/>
    </row>
    <row r="21858" spans="1:4" hidden="1" x14ac:dyDescent="0.3">
      <c r="A21858" s="23"/>
      <c r="D21858" s="23"/>
    </row>
    <row r="21859" spans="1:4" hidden="1" x14ac:dyDescent="0.3">
      <c r="A21859" s="23"/>
      <c r="D21859" s="23"/>
    </row>
    <row r="21860" spans="1:4" hidden="1" x14ac:dyDescent="0.3">
      <c r="A21860" s="23"/>
      <c r="D21860" s="23"/>
    </row>
    <row r="21861" spans="1:4" hidden="1" x14ac:dyDescent="0.3">
      <c r="A21861" s="23"/>
      <c r="D21861" s="23"/>
    </row>
    <row r="21862" spans="1:4" hidden="1" x14ac:dyDescent="0.3">
      <c r="A21862" s="23"/>
      <c r="D21862" s="23"/>
    </row>
    <row r="21863" spans="1:4" hidden="1" x14ac:dyDescent="0.3">
      <c r="A21863" s="23"/>
      <c r="D21863" s="23"/>
    </row>
    <row r="21864" spans="1:4" hidden="1" x14ac:dyDescent="0.3">
      <c r="A21864" s="23"/>
      <c r="D21864" s="23"/>
    </row>
    <row r="21865" spans="1:4" hidden="1" x14ac:dyDescent="0.3">
      <c r="A21865" s="23"/>
      <c r="D21865" s="23"/>
    </row>
    <row r="21866" spans="1:4" hidden="1" x14ac:dyDescent="0.3">
      <c r="A21866" s="23"/>
      <c r="D21866" s="23"/>
    </row>
    <row r="21867" spans="1:4" hidden="1" x14ac:dyDescent="0.3">
      <c r="A21867" s="23"/>
      <c r="D21867" s="23"/>
    </row>
    <row r="21868" spans="1:4" hidden="1" x14ac:dyDescent="0.3">
      <c r="A21868" s="23"/>
      <c r="D21868" s="23"/>
    </row>
    <row r="21869" spans="1:4" hidden="1" x14ac:dyDescent="0.3">
      <c r="A21869" s="23"/>
      <c r="D21869" s="23"/>
    </row>
    <row r="21870" spans="1:4" hidden="1" x14ac:dyDescent="0.3">
      <c r="A21870" s="23"/>
      <c r="D21870" s="23"/>
    </row>
    <row r="21871" spans="1:4" hidden="1" x14ac:dyDescent="0.3">
      <c r="A21871" s="23"/>
      <c r="D21871" s="23"/>
    </row>
    <row r="21872" spans="1:4" hidden="1" x14ac:dyDescent="0.3">
      <c r="A21872" s="23"/>
      <c r="D21872" s="23"/>
    </row>
    <row r="21873" spans="1:4" hidden="1" x14ac:dyDescent="0.3">
      <c r="A21873" s="23"/>
      <c r="D21873" s="23"/>
    </row>
    <row r="21874" spans="1:4" hidden="1" x14ac:dyDescent="0.3">
      <c r="A21874" s="23"/>
      <c r="D21874" s="23"/>
    </row>
    <row r="21875" spans="1:4" hidden="1" x14ac:dyDescent="0.3">
      <c r="A21875" s="23"/>
      <c r="D21875" s="23"/>
    </row>
    <row r="21876" spans="1:4" hidden="1" x14ac:dyDescent="0.3">
      <c r="A21876" s="23"/>
      <c r="D21876" s="23"/>
    </row>
    <row r="21877" spans="1:4" hidden="1" x14ac:dyDescent="0.3">
      <c r="A21877" s="23"/>
      <c r="D21877" s="23"/>
    </row>
    <row r="21878" spans="1:4" hidden="1" x14ac:dyDescent="0.3">
      <c r="A21878" s="23"/>
      <c r="D21878" s="23"/>
    </row>
    <row r="21879" spans="1:4" hidden="1" x14ac:dyDescent="0.3">
      <c r="A21879" s="23"/>
      <c r="D21879" s="23"/>
    </row>
    <row r="21880" spans="1:4" hidden="1" x14ac:dyDescent="0.3">
      <c r="A21880" s="23"/>
      <c r="D21880" s="23"/>
    </row>
    <row r="21881" spans="1:4" hidden="1" x14ac:dyDescent="0.3">
      <c r="A21881" s="23"/>
      <c r="D21881" s="23"/>
    </row>
    <row r="21882" spans="1:4" hidden="1" x14ac:dyDescent="0.3">
      <c r="A21882" s="23"/>
      <c r="D21882" s="23"/>
    </row>
    <row r="21883" spans="1:4" hidden="1" x14ac:dyDescent="0.3">
      <c r="A21883" s="23"/>
      <c r="D21883" s="23"/>
    </row>
    <row r="21884" spans="1:4" hidden="1" x14ac:dyDescent="0.3">
      <c r="A21884" s="23"/>
      <c r="D21884" s="23"/>
    </row>
    <row r="21885" spans="1:4" hidden="1" x14ac:dyDescent="0.3">
      <c r="A21885" s="23"/>
      <c r="D21885" s="23"/>
    </row>
    <row r="21886" spans="1:4" hidden="1" x14ac:dyDescent="0.3">
      <c r="A21886" s="23"/>
      <c r="D21886" s="23"/>
    </row>
    <row r="21887" spans="1:4" hidden="1" x14ac:dyDescent="0.3">
      <c r="A21887" s="23"/>
      <c r="D21887" s="23"/>
    </row>
    <row r="21888" spans="1:4" hidden="1" x14ac:dyDescent="0.3">
      <c r="A21888" s="23"/>
      <c r="D21888" s="23"/>
    </row>
    <row r="21889" spans="1:4" hidden="1" x14ac:dyDescent="0.3">
      <c r="A21889" s="23"/>
      <c r="D21889" s="23"/>
    </row>
    <row r="21890" spans="1:4" hidden="1" x14ac:dyDescent="0.3">
      <c r="A21890" s="23"/>
      <c r="D21890" s="23"/>
    </row>
    <row r="21891" spans="1:4" hidden="1" x14ac:dyDescent="0.3">
      <c r="A21891" s="23"/>
      <c r="D21891" s="23"/>
    </row>
    <row r="21892" spans="1:4" hidden="1" x14ac:dyDescent="0.3">
      <c r="A21892" s="23"/>
      <c r="D21892" s="23"/>
    </row>
    <row r="21893" spans="1:4" hidden="1" x14ac:dyDescent="0.3">
      <c r="A21893" s="23"/>
      <c r="D21893" s="23"/>
    </row>
    <row r="21894" spans="1:4" hidden="1" x14ac:dyDescent="0.3">
      <c r="A21894" s="23"/>
      <c r="D21894" s="23"/>
    </row>
    <row r="21895" spans="1:4" hidden="1" x14ac:dyDescent="0.3">
      <c r="A21895" s="23"/>
      <c r="D21895" s="23"/>
    </row>
    <row r="21896" spans="1:4" hidden="1" x14ac:dyDescent="0.3">
      <c r="A21896" s="23"/>
      <c r="D21896" s="23"/>
    </row>
    <row r="21897" spans="1:4" hidden="1" x14ac:dyDescent="0.3">
      <c r="A21897" s="23"/>
      <c r="D21897" s="23"/>
    </row>
    <row r="21898" spans="1:4" hidden="1" x14ac:dyDescent="0.3">
      <c r="A21898" s="23"/>
      <c r="D21898" s="23"/>
    </row>
    <row r="21899" spans="1:4" hidden="1" x14ac:dyDescent="0.3">
      <c r="A21899" s="23"/>
      <c r="D21899" s="23"/>
    </row>
    <row r="21900" spans="1:4" hidden="1" x14ac:dyDescent="0.3">
      <c r="A21900" s="23"/>
      <c r="D21900" s="23"/>
    </row>
    <row r="21901" spans="1:4" hidden="1" x14ac:dyDescent="0.3">
      <c r="A21901" s="23"/>
      <c r="D21901" s="23"/>
    </row>
    <row r="21902" spans="1:4" hidden="1" x14ac:dyDescent="0.3">
      <c r="A21902" s="23"/>
      <c r="D21902" s="23"/>
    </row>
    <row r="21903" spans="1:4" hidden="1" x14ac:dyDescent="0.3">
      <c r="A21903" s="23"/>
      <c r="D21903" s="23"/>
    </row>
    <row r="21904" spans="1:4" hidden="1" x14ac:dyDescent="0.3">
      <c r="A21904" s="23"/>
      <c r="D21904" s="23"/>
    </row>
    <row r="21905" spans="1:4" hidden="1" x14ac:dyDescent="0.3">
      <c r="A21905" s="23"/>
      <c r="D21905" s="23"/>
    </row>
    <row r="21906" spans="1:4" hidden="1" x14ac:dyDescent="0.3">
      <c r="A21906" s="23"/>
      <c r="D21906" s="23"/>
    </row>
    <row r="21907" spans="1:4" hidden="1" x14ac:dyDescent="0.3">
      <c r="A21907" s="23"/>
      <c r="D21907" s="23"/>
    </row>
    <row r="21908" spans="1:4" hidden="1" x14ac:dyDescent="0.3">
      <c r="A21908" s="23"/>
      <c r="D21908" s="23"/>
    </row>
    <row r="21909" spans="1:4" hidden="1" x14ac:dyDescent="0.3">
      <c r="A21909" s="23"/>
      <c r="D21909" s="23"/>
    </row>
    <row r="21910" spans="1:4" hidden="1" x14ac:dyDescent="0.3">
      <c r="A21910" s="23"/>
      <c r="D21910" s="23"/>
    </row>
    <row r="21911" spans="1:4" hidden="1" x14ac:dyDescent="0.3">
      <c r="A21911" s="23"/>
      <c r="D21911" s="23"/>
    </row>
    <row r="21912" spans="1:4" hidden="1" x14ac:dyDescent="0.3">
      <c r="A21912" s="23"/>
      <c r="D21912" s="23"/>
    </row>
    <row r="21913" spans="1:4" hidden="1" x14ac:dyDescent="0.3">
      <c r="A21913" s="23"/>
      <c r="D21913" s="23"/>
    </row>
    <row r="21914" spans="1:4" hidden="1" x14ac:dyDescent="0.3">
      <c r="A21914" s="23"/>
      <c r="D21914" s="23"/>
    </row>
    <row r="21915" spans="1:4" hidden="1" x14ac:dyDescent="0.3">
      <c r="A21915" s="23"/>
      <c r="D21915" s="23"/>
    </row>
    <row r="21916" spans="1:4" hidden="1" x14ac:dyDescent="0.3">
      <c r="A21916" s="23"/>
      <c r="D21916" s="23"/>
    </row>
    <row r="21917" spans="1:4" hidden="1" x14ac:dyDescent="0.3">
      <c r="A21917" s="23"/>
      <c r="D21917" s="23"/>
    </row>
    <row r="21918" spans="1:4" hidden="1" x14ac:dyDescent="0.3">
      <c r="A21918" s="23"/>
      <c r="D21918" s="23"/>
    </row>
    <row r="21919" spans="1:4" hidden="1" x14ac:dyDescent="0.3">
      <c r="A21919" s="23"/>
      <c r="D21919" s="23"/>
    </row>
    <row r="21920" spans="1:4" hidden="1" x14ac:dyDescent="0.3">
      <c r="A21920" s="23"/>
      <c r="D21920" s="23"/>
    </row>
    <row r="21921" spans="1:4" hidden="1" x14ac:dyDescent="0.3">
      <c r="A21921" s="23"/>
      <c r="D21921" s="23"/>
    </row>
    <row r="21922" spans="1:4" hidden="1" x14ac:dyDescent="0.3">
      <c r="A21922" s="23"/>
      <c r="D21922" s="23"/>
    </row>
    <row r="21923" spans="1:4" hidden="1" x14ac:dyDescent="0.3">
      <c r="A21923" s="23"/>
      <c r="D21923" s="23"/>
    </row>
    <row r="21924" spans="1:4" hidden="1" x14ac:dyDescent="0.3">
      <c r="A21924" s="23"/>
      <c r="D21924" s="23"/>
    </row>
    <row r="21925" spans="1:4" hidden="1" x14ac:dyDescent="0.3">
      <c r="A21925" s="23"/>
      <c r="D21925" s="23"/>
    </row>
    <row r="21926" spans="1:4" hidden="1" x14ac:dyDescent="0.3">
      <c r="A21926" s="23"/>
      <c r="D21926" s="23"/>
    </row>
    <row r="21927" spans="1:4" hidden="1" x14ac:dyDescent="0.3">
      <c r="A21927" s="23"/>
      <c r="D21927" s="23"/>
    </row>
    <row r="21928" spans="1:4" hidden="1" x14ac:dyDescent="0.3">
      <c r="A21928" s="23"/>
      <c r="D21928" s="23"/>
    </row>
    <row r="21929" spans="1:4" hidden="1" x14ac:dyDescent="0.3">
      <c r="A21929" s="23"/>
      <c r="D21929" s="23"/>
    </row>
    <row r="21930" spans="1:4" hidden="1" x14ac:dyDescent="0.3">
      <c r="A21930" s="23"/>
      <c r="D21930" s="23"/>
    </row>
    <row r="21931" spans="1:4" hidden="1" x14ac:dyDescent="0.3">
      <c r="A21931" s="23"/>
      <c r="D21931" s="23"/>
    </row>
    <row r="21932" spans="1:4" hidden="1" x14ac:dyDescent="0.3">
      <c r="A21932" s="23"/>
      <c r="D21932" s="23"/>
    </row>
    <row r="21933" spans="1:4" hidden="1" x14ac:dyDescent="0.3">
      <c r="A21933" s="23"/>
      <c r="D21933" s="23"/>
    </row>
    <row r="21934" spans="1:4" hidden="1" x14ac:dyDescent="0.3">
      <c r="A21934" s="23"/>
      <c r="D21934" s="23"/>
    </row>
    <row r="21935" spans="1:4" hidden="1" x14ac:dyDescent="0.3">
      <c r="A21935" s="23"/>
      <c r="D21935" s="23"/>
    </row>
    <row r="21936" spans="1:4" hidden="1" x14ac:dyDescent="0.3">
      <c r="A21936" s="23"/>
      <c r="D21936" s="23"/>
    </row>
    <row r="21937" spans="1:4" hidden="1" x14ac:dyDescent="0.3">
      <c r="A21937" s="23"/>
      <c r="D21937" s="23"/>
    </row>
    <row r="21938" spans="1:4" hidden="1" x14ac:dyDescent="0.3">
      <c r="A21938" s="23"/>
      <c r="D21938" s="23"/>
    </row>
    <row r="21939" spans="1:4" hidden="1" x14ac:dyDescent="0.3">
      <c r="A21939" s="23"/>
      <c r="D21939" s="23"/>
    </row>
    <row r="21940" spans="1:4" hidden="1" x14ac:dyDescent="0.3">
      <c r="A21940" s="23"/>
      <c r="D21940" s="23"/>
    </row>
    <row r="21941" spans="1:4" hidden="1" x14ac:dyDescent="0.3">
      <c r="A21941" s="23"/>
      <c r="D21941" s="23"/>
    </row>
    <row r="21942" spans="1:4" hidden="1" x14ac:dyDescent="0.3">
      <c r="A21942" s="23"/>
      <c r="D21942" s="23"/>
    </row>
    <row r="21943" spans="1:4" hidden="1" x14ac:dyDescent="0.3">
      <c r="A21943" s="23"/>
      <c r="D21943" s="23"/>
    </row>
    <row r="21944" spans="1:4" hidden="1" x14ac:dyDescent="0.3">
      <c r="A21944" s="23"/>
      <c r="D21944" s="23"/>
    </row>
    <row r="21945" spans="1:4" hidden="1" x14ac:dyDescent="0.3">
      <c r="A21945" s="23"/>
      <c r="D21945" s="23"/>
    </row>
    <row r="21946" spans="1:4" hidden="1" x14ac:dyDescent="0.3">
      <c r="A21946" s="23"/>
      <c r="D21946" s="23"/>
    </row>
    <row r="21947" spans="1:4" hidden="1" x14ac:dyDescent="0.3">
      <c r="A21947" s="23"/>
      <c r="D21947" s="23"/>
    </row>
    <row r="21948" spans="1:4" hidden="1" x14ac:dyDescent="0.3">
      <c r="A21948" s="23"/>
      <c r="D21948" s="23"/>
    </row>
    <row r="21949" spans="1:4" hidden="1" x14ac:dyDescent="0.3">
      <c r="A21949" s="23"/>
      <c r="D21949" s="23"/>
    </row>
    <row r="21950" spans="1:4" hidden="1" x14ac:dyDescent="0.3">
      <c r="A21950" s="23"/>
      <c r="D21950" s="23"/>
    </row>
    <row r="21951" spans="1:4" hidden="1" x14ac:dyDescent="0.3">
      <c r="A21951" s="23"/>
      <c r="D21951" s="23"/>
    </row>
    <row r="21952" spans="1:4" hidden="1" x14ac:dyDescent="0.3">
      <c r="A21952" s="23"/>
      <c r="D21952" s="23"/>
    </row>
    <row r="21953" spans="1:4" hidden="1" x14ac:dyDescent="0.3">
      <c r="A21953" s="23"/>
      <c r="D21953" s="23"/>
    </row>
    <row r="21954" spans="1:4" hidden="1" x14ac:dyDescent="0.3">
      <c r="A21954" s="23"/>
      <c r="D21954" s="23"/>
    </row>
    <row r="21955" spans="1:4" hidden="1" x14ac:dyDescent="0.3">
      <c r="A21955" s="23"/>
      <c r="D21955" s="23"/>
    </row>
    <row r="21956" spans="1:4" hidden="1" x14ac:dyDescent="0.3">
      <c r="A21956" s="23"/>
      <c r="D21956" s="23"/>
    </row>
    <row r="21957" spans="1:4" hidden="1" x14ac:dyDescent="0.3">
      <c r="A21957" s="23"/>
      <c r="D21957" s="23"/>
    </row>
    <row r="21958" spans="1:4" hidden="1" x14ac:dyDescent="0.3">
      <c r="A21958" s="23"/>
      <c r="D21958" s="23"/>
    </row>
    <row r="21959" spans="1:4" hidden="1" x14ac:dyDescent="0.3">
      <c r="A21959" s="23"/>
      <c r="D21959" s="23"/>
    </row>
    <row r="21960" spans="1:4" hidden="1" x14ac:dyDescent="0.3">
      <c r="A21960" s="23"/>
      <c r="D21960" s="23"/>
    </row>
    <row r="21961" spans="1:4" hidden="1" x14ac:dyDescent="0.3">
      <c r="A21961" s="23"/>
      <c r="D21961" s="23"/>
    </row>
    <row r="21962" spans="1:4" hidden="1" x14ac:dyDescent="0.3">
      <c r="A21962" s="23"/>
      <c r="D21962" s="23"/>
    </row>
    <row r="21963" spans="1:4" hidden="1" x14ac:dyDescent="0.3">
      <c r="A21963" s="23"/>
      <c r="D21963" s="23"/>
    </row>
    <row r="21964" spans="1:4" hidden="1" x14ac:dyDescent="0.3">
      <c r="A21964" s="23"/>
      <c r="D21964" s="23"/>
    </row>
    <row r="21965" spans="1:4" hidden="1" x14ac:dyDescent="0.3">
      <c r="A21965" s="23"/>
      <c r="D21965" s="23"/>
    </row>
    <row r="21966" spans="1:4" hidden="1" x14ac:dyDescent="0.3">
      <c r="A21966" s="23"/>
      <c r="D21966" s="23"/>
    </row>
    <row r="21967" spans="1:4" hidden="1" x14ac:dyDescent="0.3">
      <c r="A21967" s="23"/>
      <c r="D21967" s="23"/>
    </row>
    <row r="21968" spans="1:4" hidden="1" x14ac:dyDescent="0.3">
      <c r="A21968" s="23"/>
      <c r="D21968" s="23"/>
    </row>
    <row r="21969" spans="1:4" hidden="1" x14ac:dyDescent="0.3">
      <c r="A21969" s="23"/>
      <c r="D21969" s="23"/>
    </row>
    <row r="21970" spans="1:4" hidden="1" x14ac:dyDescent="0.3">
      <c r="A21970" s="23"/>
      <c r="D21970" s="23"/>
    </row>
    <row r="21971" spans="1:4" hidden="1" x14ac:dyDescent="0.3">
      <c r="A21971" s="23"/>
      <c r="D21971" s="23"/>
    </row>
    <row r="21972" spans="1:4" hidden="1" x14ac:dyDescent="0.3">
      <c r="A21972" s="23"/>
      <c r="D21972" s="23"/>
    </row>
    <row r="21973" spans="1:4" hidden="1" x14ac:dyDescent="0.3">
      <c r="A21973" s="23"/>
      <c r="D21973" s="23"/>
    </row>
    <row r="21974" spans="1:4" hidden="1" x14ac:dyDescent="0.3">
      <c r="A21974" s="23"/>
      <c r="D21974" s="23"/>
    </row>
    <row r="21975" spans="1:4" hidden="1" x14ac:dyDescent="0.3">
      <c r="A21975" s="23"/>
      <c r="D21975" s="23"/>
    </row>
    <row r="21976" spans="1:4" hidden="1" x14ac:dyDescent="0.3">
      <c r="A21976" s="23"/>
      <c r="D21976" s="23"/>
    </row>
    <row r="21977" spans="1:4" hidden="1" x14ac:dyDescent="0.3">
      <c r="A21977" s="23"/>
      <c r="D21977" s="23"/>
    </row>
    <row r="21978" spans="1:4" hidden="1" x14ac:dyDescent="0.3">
      <c r="A21978" s="23"/>
      <c r="D21978" s="23"/>
    </row>
    <row r="21979" spans="1:4" hidden="1" x14ac:dyDescent="0.3">
      <c r="A21979" s="23"/>
      <c r="D21979" s="23"/>
    </row>
    <row r="21980" spans="1:4" hidden="1" x14ac:dyDescent="0.3">
      <c r="A21980" s="23"/>
      <c r="D21980" s="23"/>
    </row>
    <row r="21981" spans="1:4" hidden="1" x14ac:dyDescent="0.3">
      <c r="A21981" s="23"/>
      <c r="D21981" s="23"/>
    </row>
    <row r="21982" spans="1:4" hidden="1" x14ac:dyDescent="0.3">
      <c r="A21982" s="23"/>
      <c r="D21982" s="23"/>
    </row>
    <row r="21983" spans="1:4" hidden="1" x14ac:dyDescent="0.3">
      <c r="A21983" s="23"/>
      <c r="D21983" s="23"/>
    </row>
    <row r="21984" spans="1:4" hidden="1" x14ac:dyDescent="0.3">
      <c r="A21984" s="23"/>
      <c r="D21984" s="23"/>
    </row>
    <row r="21985" spans="1:4" hidden="1" x14ac:dyDescent="0.3">
      <c r="A21985" s="23"/>
      <c r="D21985" s="23"/>
    </row>
    <row r="21986" spans="1:4" hidden="1" x14ac:dyDescent="0.3">
      <c r="A21986" s="23"/>
      <c r="D21986" s="23"/>
    </row>
    <row r="21987" spans="1:4" hidden="1" x14ac:dyDescent="0.3">
      <c r="A21987" s="23"/>
      <c r="D21987" s="23"/>
    </row>
    <row r="21988" spans="1:4" hidden="1" x14ac:dyDescent="0.3">
      <c r="A21988" s="23"/>
      <c r="D21988" s="23"/>
    </row>
    <row r="21989" spans="1:4" hidden="1" x14ac:dyDescent="0.3">
      <c r="A21989" s="23"/>
      <c r="D21989" s="23"/>
    </row>
    <row r="21990" spans="1:4" hidden="1" x14ac:dyDescent="0.3">
      <c r="A21990" s="23"/>
      <c r="D21990" s="23"/>
    </row>
    <row r="21991" spans="1:4" hidden="1" x14ac:dyDescent="0.3">
      <c r="A21991" s="23"/>
      <c r="D21991" s="23"/>
    </row>
    <row r="21992" spans="1:4" hidden="1" x14ac:dyDescent="0.3">
      <c r="A21992" s="23"/>
      <c r="D21992" s="23"/>
    </row>
    <row r="21993" spans="1:4" hidden="1" x14ac:dyDescent="0.3">
      <c r="A21993" s="23"/>
      <c r="D21993" s="23"/>
    </row>
    <row r="21994" spans="1:4" hidden="1" x14ac:dyDescent="0.3">
      <c r="A21994" s="23"/>
      <c r="D21994" s="23"/>
    </row>
    <row r="21995" spans="1:4" hidden="1" x14ac:dyDescent="0.3">
      <c r="A21995" s="23"/>
      <c r="D21995" s="23"/>
    </row>
    <row r="21996" spans="1:4" hidden="1" x14ac:dyDescent="0.3">
      <c r="A21996" s="23"/>
      <c r="D21996" s="23"/>
    </row>
    <row r="21997" spans="1:4" hidden="1" x14ac:dyDescent="0.3">
      <c r="A21997" s="23"/>
      <c r="D21997" s="23"/>
    </row>
    <row r="21998" spans="1:4" hidden="1" x14ac:dyDescent="0.3">
      <c r="A21998" s="23"/>
      <c r="D21998" s="23"/>
    </row>
    <row r="21999" spans="1:4" hidden="1" x14ac:dyDescent="0.3">
      <c r="A21999" s="23"/>
      <c r="D21999" s="23"/>
    </row>
    <row r="22000" spans="1:4" hidden="1" x14ac:dyDescent="0.3">
      <c r="A22000" s="23"/>
      <c r="D22000" s="23"/>
    </row>
    <row r="22001" spans="1:4" hidden="1" x14ac:dyDescent="0.3">
      <c r="A22001" s="23"/>
      <c r="D22001" s="23"/>
    </row>
    <row r="22002" spans="1:4" hidden="1" x14ac:dyDescent="0.3">
      <c r="A22002" s="23"/>
      <c r="D22002" s="23"/>
    </row>
    <row r="22003" spans="1:4" hidden="1" x14ac:dyDescent="0.3">
      <c r="A22003" s="23"/>
      <c r="D22003" s="23"/>
    </row>
    <row r="22004" spans="1:4" hidden="1" x14ac:dyDescent="0.3">
      <c r="A22004" s="23"/>
      <c r="D22004" s="23"/>
    </row>
    <row r="22005" spans="1:4" hidden="1" x14ac:dyDescent="0.3">
      <c r="A22005" s="23"/>
      <c r="D22005" s="23"/>
    </row>
    <row r="22006" spans="1:4" hidden="1" x14ac:dyDescent="0.3">
      <c r="A22006" s="23"/>
      <c r="D22006" s="23"/>
    </row>
    <row r="22007" spans="1:4" hidden="1" x14ac:dyDescent="0.3">
      <c r="A22007" s="23"/>
      <c r="D22007" s="23"/>
    </row>
    <row r="22008" spans="1:4" hidden="1" x14ac:dyDescent="0.3">
      <c r="A22008" s="23"/>
      <c r="D22008" s="23"/>
    </row>
    <row r="22009" spans="1:4" hidden="1" x14ac:dyDescent="0.3">
      <c r="A22009" s="23"/>
      <c r="D22009" s="23"/>
    </row>
    <row r="22010" spans="1:4" hidden="1" x14ac:dyDescent="0.3">
      <c r="A22010" s="23"/>
      <c r="D22010" s="23"/>
    </row>
    <row r="22011" spans="1:4" hidden="1" x14ac:dyDescent="0.3">
      <c r="A22011" s="23"/>
      <c r="D22011" s="23"/>
    </row>
    <row r="22012" spans="1:4" hidden="1" x14ac:dyDescent="0.3">
      <c r="A22012" s="23"/>
      <c r="D22012" s="23"/>
    </row>
    <row r="22013" spans="1:4" hidden="1" x14ac:dyDescent="0.3">
      <c r="A22013" s="23"/>
      <c r="D22013" s="23"/>
    </row>
    <row r="22014" spans="1:4" hidden="1" x14ac:dyDescent="0.3">
      <c r="A22014" s="23"/>
      <c r="D22014" s="23"/>
    </row>
    <row r="22015" spans="1:4" hidden="1" x14ac:dyDescent="0.3">
      <c r="A22015" s="23"/>
      <c r="D22015" s="23"/>
    </row>
    <row r="22016" spans="1:4" hidden="1" x14ac:dyDescent="0.3">
      <c r="A22016" s="23"/>
      <c r="D22016" s="23"/>
    </row>
    <row r="22017" spans="1:4" hidden="1" x14ac:dyDescent="0.3">
      <c r="A22017" s="23"/>
      <c r="D22017" s="23"/>
    </row>
    <row r="22018" spans="1:4" hidden="1" x14ac:dyDescent="0.3">
      <c r="A22018" s="23"/>
      <c r="D22018" s="23"/>
    </row>
    <row r="22019" spans="1:4" hidden="1" x14ac:dyDescent="0.3">
      <c r="A22019" s="23"/>
      <c r="D22019" s="23"/>
    </row>
    <row r="22020" spans="1:4" hidden="1" x14ac:dyDescent="0.3">
      <c r="A22020" s="23"/>
      <c r="D22020" s="23"/>
    </row>
    <row r="22021" spans="1:4" hidden="1" x14ac:dyDescent="0.3">
      <c r="A22021" s="23"/>
      <c r="D22021" s="23"/>
    </row>
    <row r="22022" spans="1:4" hidden="1" x14ac:dyDescent="0.3">
      <c r="A22022" s="23"/>
      <c r="D22022" s="23"/>
    </row>
    <row r="22023" spans="1:4" hidden="1" x14ac:dyDescent="0.3">
      <c r="A22023" s="23"/>
      <c r="D22023" s="23"/>
    </row>
    <row r="22024" spans="1:4" hidden="1" x14ac:dyDescent="0.3">
      <c r="A22024" s="23"/>
      <c r="D22024" s="23"/>
    </row>
    <row r="22025" spans="1:4" hidden="1" x14ac:dyDescent="0.3">
      <c r="A22025" s="23"/>
      <c r="D22025" s="23"/>
    </row>
    <row r="22026" spans="1:4" hidden="1" x14ac:dyDescent="0.3">
      <c r="A22026" s="23"/>
      <c r="D22026" s="23"/>
    </row>
    <row r="22027" spans="1:4" hidden="1" x14ac:dyDescent="0.3">
      <c r="A22027" s="23"/>
      <c r="D22027" s="23"/>
    </row>
    <row r="22028" spans="1:4" hidden="1" x14ac:dyDescent="0.3">
      <c r="A22028" s="23"/>
      <c r="D22028" s="23"/>
    </row>
    <row r="22029" spans="1:4" hidden="1" x14ac:dyDescent="0.3">
      <c r="A22029" s="23"/>
      <c r="D22029" s="23"/>
    </row>
    <row r="22030" spans="1:4" hidden="1" x14ac:dyDescent="0.3">
      <c r="A22030" s="23"/>
      <c r="D22030" s="23"/>
    </row>
    <row r="22031" spans="1:4" hidden="1" x14ac:dyDescent="0.3">
      <c r="A22031" s="23"/>
      <c r="D22031" s="23"/>
    </row>
    <row r="22032" spans="1:4" hidden="1" x14ac:dyDescent="0.3">
      <c r="A22032" s="23"/>
      <c r="D22032" s="23"/>
    </row>
    <row r="22033" spans="1:4" hidden="1" x14ac:dyDescent="0.3">
      <c r="A22033" s="23"/>
      <c r="D22033" s="23"/>
    </row>
    <row r="22034" spans="1:4" hidden="1" x14ac:dyDescent="0.3">
      <c r="A22034" s="23"/>
      <c r="D22034" s="23"/>
    </row>
    <row r="22035" spans="1:4" hidden="1" x14ac:dyDescent="0.3">
      <c r="A22035" s="23"/>
      <c r="D22035" s="23"/>
    </row>
    <row r="22036" spans="1:4" hidden="1" x14ac:dyDescent="0.3">
      <c r="A22036" s="23"/>
      <c r="D22036" s="23"/>
    </row>
    <row r="22037" spans="1:4" hidden="1" x14ac:dyDescent="0.3">
      <c r="A22037" s="23"/>
      <c r="D22037" s="23"/>
    </row>
    <row r="22038" spans="1:4" hidden="1" x14ac:dyDescent="0.3">
      <c r="A22038" s="23"/>
      <c r="D22038" s="23"/>
    </row>
    <row r="22039" spans="1:4" hidden="1" x14ac:dyDescent="0.3">
      <c r="A22039" s="23"/>
      <c r="D22039" s="23"/>
    </row>
    <row r="22040" spans="1:4" hidden="1" x14ac:dyDescent="0.3">
      <c r="A22040" s="23"/>
      <c r="D22040" s="23"/>
    </row>
    <row r="22041" spans="1:4" hidden="1" x14ac:dyDescent="0.3">
      <c r="A22041" s="23"/>
      <c r="D22041" s="23"/>
    </row>
    <row r="22042" spans="1:4" hidden="1" x14ac:dyDescent="0.3">
      <c r="A22042" s="23"/>
      <c r="D22042" s="23"/>
    </row>
    <row r="22043" spans="1:4" hidden="1" x14ac:dyDescent="0.3">
      <c r="A22043" s="23"/>
      <c r="D22043" s="23"/>
    </row>
    <row r="22044" spans="1:4" hidden="1" x14ac:dyDescent="0.3">
      <c r="A22044" s="23"/>
      <c r="D22044" s="23"/>
    </row>
    <row r="22045" spans="1:4" hidden="1" x14ac:dyDescent="0.3">
      <c r="A22045" s="23"/>
      <c r="D22045" s="23"/>
    </row>
    <row r="22046" spans="1:4" hidden="1" x14ac:dyDescent="0.3">
      <c r="A22046" s="23"/>
      <c r="D22046" s="23"/>
    </row>
    <row r="22047" spans="1:4" hidden="1" x14ac:dyDescent="0.3">
      <c r="A22047" s="23"/>
      <c r="D22047" s="23"/>
    </row>
    <row r="22048" spans="1:4" hidden="1" x14ac:dyDescent="0.3">
      <c r="A22048" s="23"/>
      <c r="D22048" s="23"/>
    </row>
    <row r="22049" spans="1:4" hidden="1" x14ac:dyDescent="0.3">
      <c r="A22049" s="23"/>
      <c r="D22049" s="23"/>
    </row>
    <row r="22050" spans="1:4" hidden="1" x14ac:dyDescent="0.3">
      <c r="A22050" s="23"/>
      <c r="D22050" s="23"/>
    </row>
    <row r="22051" spans="1:4" hidden="1" x14ac:dyDescent="0.3">
      <c r="A22051" s="23"/>
      <c r="D22051" s="23"/>
    </row>
    <row r="22052" spans="1:4" hidden="1" x14ac:dyDescent="0.3">
      <c r="A22052" s="23"/>
      <c r="D22052" s="23"/>
    </row>
    <row r="22053" spans="1:4" hidden="1" x14ac:dyDescent="0.3">
      <c r="A22053" s="23"/>
      <c r="D22053" s="23"/>
    </row>
    <row r="22054" spans="1:4" hidden="1" x14ac:dyDescent="0.3">
      <c r="A22054" s="23"/>
      <c r="D22054" s="23"/>
    </row>
    <row r="22055" spans="1:4" hidden="1" x14ac:dyDescent="0.3">
      <c r="A22055" s="23"/>
      <c r="D22055" s="23"/>
    </row>
    <row r="22056" spans="1:4" hidden="1" x14ac:dyDescent="0.3">
      <c r="A22056" s="23"/>
      <c r="D22056" s="23"/>
    </row>
    <row r="22057" spans="1:4" hidden="1" x14ac:dyDescent="0.3">
      <c r="A22057" s="23"/>
      <c r="D22057" s="23"/>
    </row>
    <row r="22058" spans="1:4" hidden="1" x14ac:dyDescent="0.3">
      <c r="A22058" s="23"/>
      <c r="D22058" s="23"/>
    </row>
    <row r="22059" spans="1:4" hidden="1" x14ac:dyDescent="0.3">
      <c r="A22059" s="23"/>
      <c r="D22059" s="23"/>
    </row>
    <row r="22060" spans="1:4" hidden="1" x14ac:dyDescent="0.3">
      <c r="A22060" s="23"/>
      <c r="D22060" s="23"/>
    </row>
    <row r="22061" spans="1:4" hidden="1" x14ac:dyDescent="0.3">
      <c r="A22061" s="23"/>
      <c r="D22061" s="23"/>
    </row>
    <row r="22062" spans="1:4" hidden="1" x14ac:dyDescent="0.3">
      <c r="A22062" s="23"/>
      <c r="D22062" s="23"/>
    </row>
    <row r="22063" spans="1:4" hidden="1" x14ac:dyDescent="0.3">
      <c r="A22063" s="23"/>
      <c r="D22063" s="23"/>
    </row>
    <row r="22064" spans="1:4" hidden="1" x14ac:dyDescent="0.3">
      <c r="A22064" s="23"/>
      <c r="D22064" s="23"/>
    </row>
    <row r="22065" spans="1:4" hidden="1" x14ac:dyDescent="0.3">
      <c r="A22065" s="23"/>
      <c r="D22065" s="23"/>
    </row>
    <row r="22066" spans="1:4" hidden="1" x14ac:dyDescent="0.3">
      <c r="A22066" s="23"/>
      <c r="D22066" s="23"/>
    </row>
    <row r="22067" spans="1:4" hidden="1" x14ac:dyDescent="0.3">
      <c r="A22067" s="23"/>
      <c r="D22067" s="23"/>
    </row>
    <row r="22068" spans="1:4" hidden="1" x14ac:dyDescent="0.3">
      <c r="A22068" s="23"/>
      <c r="D22068" s="23"/>
    </row>
    <row r="22069" spans="1:4" hidden="1" x14ac:dyDescent="0.3">
      <c r="A22069" s="23"/>
      <c r="D22069" s="23"/>
    </row>
    <row r="22070" spans="1:4" hidden="1" x14ac:dyDescent="0.3">
      <c r="A22070" s="23"/>
      <c r="D22070" s="23"/>
    </row>
    <row r="22071" spans="1:4" hidden="1" x14ac:dyDescent="0.3">
      <c r="A22071" s="23"/>
      <c r="D22071" s="23"/>
    </row>
    <row r="22072" spans="1:4" hidden="1" x14ac:dyDescent="0.3">
      <c r="A22072" s="23"/>
      <c r="D22072" s="23"/>
    </row>
    <row r="22073" spans="1:4" hidden="1" x14ac:dyDescent="0.3">
      <c r="A22073" s="23"/>
      <c r="D22073" s="23"/>
    </row>
    <row r="22074" spans="1:4" hidden="1" x14ac:dyDescent="0.3">
      <c r="A22074" s="23"/>
      <c r="D22074" s="23"/>
    </row>
    <row r="22075" spans="1:4" hidden="1" x14ac:dyDescent="0.3">
      <c r="A22075" s="23"/>
      <c r="D22075" s="23"/>
    </row>
    <row r="22076" spans="1:4" hidden="1" x14ac:dyDescent="0.3">
      <c r="A22076" s="23"/>
      <c r="D22076" s="23"/>
    </row>
    <row r="22077" spans="1:4" hidden="1" x14ac:dyDescent="0.3">
      <c r="A22077" s="23"/>
      <c r="D22077" s="23"/>
    </row>
    <row r="22078" spans="1:4" hidden="1" x14ac:dyDescent="0.3">
      <c r="A22078" s="23"/>
      <c r="D22078" s="23"/>
    </row>
    <row r="22079" spans="1:4" hidden="1" x14ac:dyDescent="0.3">
      <c r="A22079" s="23"/>
      <c r="D22079" s="23"/>
    </row>
    <row r="22080" spans="1:4" hidden="1" x14ac:dyDescent="0.3">
      <c r="A22080" s="23"/>
      <c r="D22080" s="23"/>
    </row>
    <row r="22081" spans="1:4" hidden="1" x14ac:dyDescent="0.3">
      <c r="A22081" s="23"/>
      <c r="D22081" s="23"/>
    </row>
    <row r="22082" spans="1:4" hidden="1" x14ac:dyDescent="0.3">
      <c r="A22082" s="23"/>
      <c r="D22082" s="23"/>
    </row>
    <row r="22083" spans="1:4" hidden="1" x14ac:dyDescent="0.3">
      <c r="A22083" s="23"/>
      <c r="D22083" s="23"/>
    </row>
    <row r="22084" spans="1:4" hidden="1" x14ac:dyDescent="0.3">
      <c r="A22084" s="23"/>
      <c r="D22084" s="23"/>
    </row>
    <row r="22085" spans="1:4" hidden="1" x14ac:dyDescent="0.3">
      <c r="A22085" s="23"/>
      <c r="D22085" s="23"/>
    </row>
    <row r="22086" spans="1:4" hidden="1" x14ac:dyDescent="0.3">
      <c r="A22086" s="23"/>
      <c r="D22086" s="23"/>
    </row>
    <row r="22087" spans="1:4" hidden="1" x14ac:dyDescent="0.3">
      <c r="A22087" s="23"/>
      <c r="D22087" s="23"/>
    </row>
    <row r="22088" spans="1:4" hidden="1" x14ac:dyDescent="0.3">
      <c r="A22088" s="23"/>
      <c r="D22088" s="23"/>
    </row>
    <row r="22089" spans="1:4" hidden="1" x14ac:dyDescent="0.3">
      <c r="A22089" s="23"/>
      <c r="D22089" s="23"/>
    </row>
    <row r="22090" spans="1:4" hidden="1" x14ac:dyDescent="0.3">
      <c r="A22090" s="23"/>
      <c r="D22090" s="23"/>
    </row>
    <row r="22091" spans="1:4" hidden="1" x14ac:dyDescent="0.3">
      <c r="A22091" s="23"/>
      <c r="D22091" s="23"/>
    </row>
    <row r="22092" spans="1:4" hidden="1" x14ac:dyDescent="0.3">
      <c r="A22092" s="23"/>
      <c r="D22092" s="23"/>
    </row>
    <row r="22093" spans="1:4" hidden="1" x14ac:dyDescent="0.3">
      <c r="A22093" s="23"/>
      <c r="D22093" s="23"/>
    </row>
    <row r="22094" spans="1:4" hidden="1" x14ac:dyDescent="0.3">
      <c r="A22094" s="23"/>
      <c r="D22094" s="23"/>
    </row>
    <row r="22095" spans="1:4" hidden="1" x14ac:dyDescent="0.3">
      <c r="A22095" s="23"/>
      <c r="D22095" s="23"/>
    </row>
    <row r="22096" spans="1:4" hidden="1" x14ac:dyDescent="0.3">
      <c r="A22096" s="23"/>
      <c r="D22096" s="23"/>
    </row>
    <row r="22097" spans="1:4" hidden="1" x14ac:dyDescent="0.3">
      <c r="A22097" s="23"/>
      <c r="D22097" s="23"/>
    </row>
    <row r="22098" spans="1:4" hidden="1" x14ac:dyDescent="0.3">
      <c r="A22098" s="23"/>
      <c r="D22098" s="23"/>
    </row>
    <row r="22099" spans="1:4" hidden="1" x14ac:dyDescent="0.3">
      <c r="A22099" s="23"/>
      <c r="D22099" s="23"/>
    </row>
    <row r="22100" spans="1:4" hidden="1" x14ac:dyDescent="0.3">
      <c r="A22100" s="23"/>
      <c r="D22100" s="23"/>
    </row>
    <row r="22101" spans="1:4" hidden="1" x14ac:dyDescent="0.3">
      <c r="A22101" s="23"/>
      <c r="D22101" s="23"/>
    </row>
    <row r="22102" spans="1:4" hidden="1" x14ac:dyDescent="0.3">
      <c r="A22102" s="23"/>
      <c r="D22102" s="23"/>
    </row>
    <row r="22103" spans="1:4" hidden="1" x14ac:dyDescent="0.3">
      <c r="A22103" s="23"/>
      <c r="D22103" s="23"/>
    </row>
    <row r="22104" spans="1:4" hidden="1" x14ac:dyDescent="0.3">
      <c r="A22104" s="23"/>
      <c r="D22104" s="23"/>
    </row>
    <row r="22105" spans="1:4" hidden="1" x14ac:dyDescent="0.3">
      <c r="A22105" s="23"/>
      <c r="D22105" s="23"/>
    </row>
    <row r="22106" spans="1:4" hidden="1" x14ac:dyDescent="0.3">
      <c r="A22106" s="23"/>
      <c r="D22106" s="23"/>
    </row>
    <row r="22107" spans="1:4" hidden="1" x14ac:dyDescent="0.3">
      <c r="A22107" s="23"/>
      <c r="D22107" s="23"/>
    </row>
    <row r="22108" spans="1:4" hidden="1" x14ac:dyDescent="0.3">
      <c r="A22108" s="23"/>
      <c r="D22108" s="23"/>
    </row>
    <row r="22109" spans="1:4" hidden="1" x14ac:dyDescent="0.3">
      <c r="A22109" s="23"/>
      <c r="D22109" s="23"/>
    </row>
    <row r="22110" spans="1:4" hidden="1" x14ac:dyDescent="0.3">
      <c r="A22110" s="23"/>
      <c r="D22110" s="23"/>
    </row>
    <row r="22111" spans="1:4" hidden="1" x14ac:dyDescent="0.3">
      <c r="A22111" s="23"/>
      <c r="D22111" s="23"/>
    </row>
    <row r="22112" spans="1:4" hidden="1" x14ac:dyDescent="0.3">
      <c r="A22112" s="23"/>
      <c r="D22112" s="23"/>
    </row>
    <row r="22113" spans="1:4" hidden="1" x14ac:dyDescent="0.3">
      <c r="A22113" s="23"/>
      <c r="D22113" s="23"/>
    </row>
    <row r="22114" spans="1:4" hidden="1" x14ac:dyDescent="0.3">
      <c r="A22114" s="23"/>
      <c r="D22114" s="23"/>
    </row>
    <row r="22115" spans="1:4" hidden="1" x14ac:dyDescent="0.3">
      <c r="A22115" s="23"/>
      <c r="D22115" s="23"/>
    </row>
    <row r="22116" spans="1:4" hidden="1" x14ac:dyDescent="0.3">
      <c r="A22116" s="23"/>
      <c r="D22116" s="23"/>
    </row>
    <row r="22117" spans="1:4" hidden="1" x14ac:dyDescent="0.3">
      <c r="A22117" s="23"/>
      <c r="D22117" s="23"/>
    </row>
    <row r="22118" spans="1:4" hidden="1" x14ac:dyDescent="0.3">
      <c r="A22118" s="23"/>
      <c r="D22118" s="23"/>
    </row>
    <row r="22119" spans="1:4" hidden="1" x14ac:dyDescent="0.3">
      <c r="A22119" s="23"/>
      <c r="D22119" s="23"/>
    </row>
    <row r="22120" spans="1:4" hidden="1" x14ac:dyDescent="0.3">
      <c r="A22120" s="23"/>
      <c r="D22120" s="23"/>
    </row>
    <row r="22121" spans="1:4" hidden="1" x14ac:dyDescent="0.3">
      <c r="A22121" s="23"/>
      <c r="D22121" s="23"/>
    </row>
    <row r="22122" spans="1:4" hidden="1" x14ac:dyDescent="0.3">
      <c r="A22122" s="23"/>
      <c r="D22122" s="23"/>
    </row>
    <row r="22123" spans="1:4" hidden="1" x14ac:dyDescent="0.3">
      <c r="A22123" s="23"/>
      <c r="D22123" s="23"/>
    </row>
    <row r="22124" spans="1:4" hidden="1" x14ac:dyDescent="0.3">
      <c r="A22124" s="23"/>
      <c r="D22124" s="23"/>
    </row>
    <row r="22125" spans="1:4" hidden="1" x14ac:dyDescent="0.3">
      <c r="A22125" s="23"/>
      <c r="D22125" s="23"/>
    </row>
    <row r="22126" spans="1:4" hidden="1" x14ac:dyDescent="0.3">
      <c r="A22126" s="23"/>
      <c r="D22126" s="23"/>
    </row>
    <row r="22127" spans="1:4" hidden="1" x14ac:dyDescent="0.3">
      <c r="A22127" s="23"/>
      <c r="D22127" s="23"/>
    </row>
    <row r="22128" spans="1:4" hidden="1" x14ac:dyDescent="0.3">
      <c r="A22128" s="23"/>
      <c r="D22128" s="23"/>
    </row>
    <row r="22129" spans="1:4" hidden="1" x14ac:dyDescent="0.3">
      <c r="A22129" s="23"/>
      <c r="D22129" s="23"/>
    </row>
    <row r="22130" spans="1:4" hidden="1" x14ac:dyDescent="0.3">
      <c r="A22130" s="23"/>
      <c r="D22130" s="23"/>
    </row>
    <row r="22131" spans="1:4" hidden="1" x14ac:dyDescent="0.3">
      <c r="A22131" s="23"/>
      <c r="D22131" s="23"/>
    </row>
    <row r="22132" spans="1:4" hidden="1" x14ac:dyDescent="0.3">
      <c r="A22132" s="23"/>
      <c r="D22132" s="23"/>
    </row>
    <row r="22133" spans="1:4" hidden="1" x14ac:dyDescent="0.3">
      <c r="A22133" s="23"/>
      <c r="D22133" s="23"/>
    </row>
    <row r="22134" spans="1:4" hidden="1" x14ac:dyDescent="0.3">
      <c r="A22134" s="23"/>
      <c r="D22134" s="23"/>
    </row>
    <row r="22135" spans="1:4" hidden="1" x14ac:dyDescent="0.3">
      <c r="A22135" s="23"/>
      <c r="D22135" s="23"/>
    </row>
    <row r="22136" spans="1:4" hidden="1" x14ac:dyDescent="0.3">
      <c r="A22136" s="23"/>
      <c r="D22136" s="23"/>
    </row>
    <row r="22137" spans="1:4" hidden="1" x14ac:dyDescent="0.3">
      <c r="A22137" s="23"/>
      <c r="D22137" s="23"/>
    </row>
    <row r="22138" spans="1:4" hidden="1" x14ac:dyDescent="0.3">
      <c r="A22138" s="23"/>
      <c r="D22138" s="23"/>
    </row>
    <row r="22139" spans="1:4" hidden="1" x14ac:dyDescent="0.3">
      <c r="A22139" s="23"/>
      <c r="D22139" s="23"/>
    </row>
    <row r="22140" spans="1:4" hidden="1" x14ac:dyDescent="0.3">
      <c r="A22140" s="23"/>
      <c r="D22140" s="23"/>
    </row>
    <row r="22141" spans="1:4" hidden="1" x14ac:dyDescent="0.3">
      <c r="A22141" s="23"/>
      <c r="D22141" s="23"/>
    </row>
    <row r="22142" spans="1:4" hidden="1" x14ac:dyDescent="0.3">
      <c r="A22142" s="23"/>
      <c r="D22142" s="23"/>
    </row>
    <row r="22143" spans="1:4" hidden="1" x14ac:dyDescent="0.3">
      <c r="A22143" s="23"/>
      <c r="D22143" s="23"/>
    </row>
    <row r="22144" spans="1:4" hidden="1" x14ac:dyDescent="0.3">
      <c r="A22144" s="23"/>
      <c r="D22144" s="23"/>
    </row>
    <row r="22145" spans="1:4" hidden="1" x14ac:dyDescent="0.3">
      <c r="A22145" s="23"/>
      <c r="D22145" s="23"/>
    </row>
    <row r="22146" spans="1:4" hidden="1" x14ac:dyDescent="0.3">
      <c r="A22146" s="23"/>
      <c r="D22146" s="23"/>
    </row>
    <row r="22147" spans="1:4" hidden="1" x14ac:dyDescent="0.3">
      <c r="A22147" s="23"/>
      <c r="D22147" s="23"/>
    </row>
    <row r="22148" spans="1:4" hidden="1" x14ac:dyDescent="0.3">
      <c r="A22148" s="23"/>
      <c r="D22148" s="23"/>
    </row>
    <row r="22149" spans="1:4" hidden="1" x14ac:dyDescent="0.3">
      <c r="A22149" s="23"/>
      <c r="D22149" s="23"/>
    </row>
    <row r="22150" spans="1:4" hidden="1" x14ac:dyDescent="0.3">
      <c r="A22150" s="23"/>
      <c r="D22150" s="23"/>
    </row>
    <row r="22151" spans="1:4" hidden="1" x14ac:dyDescent="0.3">
      <c r="A22151" s="23"/>
      <c r="D22151" s="23"/>
    </row>
    <row r="22152" spans="1:4" hidden="1" x14ac:dyDescent="0.3">
      <c r="A22152" s="23"/>
      <c r="D22152" s="23"/>
    </row>
    <row r="22153" spans="1:4" hidden="1" x14ac:dyDescent="0.3">
      <c r="A22153" s="23"/>
      <c r="D22153" s="23"/>
    </row>
    <row r="22154" spans="1:4" hidden="1" x14ac:dyDescent="0.3">
      <c r="A22154" s="23"/>
      <c r="D22154" s="23"/>
    </row>
    <row r="22155" spans="1:4" hidden="1" x14ac:dyDescent="0.3">
      <c r="A22155" s="23"/>
      <c r="D22155" s="23"/>
    </row>
    <row r="22156" spans="1:4" hidden="1" x14ac:dyDescent="0.3">
      <c r="A22156" s="23"/>
      <c r="D22156" s="23"/>
    </row>
    <row r="22157" spans="1:4" hidden="1" x14ac:dyDescent="0.3">
      <c r="A22157" s="23"/>
      <c r="D22157" s="23"/>
    </row>
    <row r="22158" spans="1:4" hidden="1" x14ac:dyDescent="0.3">
      <c r="A22158" s="23"/>
      <c r="D22158" s="23"/>
    </row>
    <row r="22159" spans="1:4" hidden="1" x14ac:dyDescent="0.3">
      <c r="A22159" s="23"/>
      <c r="D22159" s="23"/>
    </row>
    <row r="22160" spans="1:4" hidden="1" x14ac:dyDescent="0.3">
      <c r="A22160" s="23"/>
      <c r="D22160" s="23"/>
    </row>
    <row r="22161" spans="1:4" hidden="1" x14ac:dyDescent="0.3">
      <c r="A22161" s="23"/>
      <c r="D22161" s="23"/>
    </row>
    <row r="22162" spans="1:4" hidden="1" x14ac:dyDescent="0.3">
      <c r="A22162" s="23"/>
      <c r="D22162" s="23"/>
    </row>
    <row r="22163" spans="1:4" hidden="1" x14ac:dyDescent="0.3">
      <c r="A22163" s="23"/>
      <c r="D22163" s="23"/>
    </row>
    <row r="22164" spans="1:4" hidden="1" x14ac:dyDescent="0.3">
      <c r="A22164" s="23"/>
      <c r="D22164" s="23"/>
    </row>
    <row r="22165" spans="1:4" hidden="1" x14ac:dyDescent="0.3">
      <c r="A22165" s="23"/>
      <c r="D22165" s="23"/>
    </row>
    <row r="22166" spans="1:4" hidden="1" x14ac:dyDescent="0.3">
      <c r="A22166" s="23"/>
      <c r="D22166" s="23"/>
    </row>
    <row r="22167" spans="1:4" hidden="1" x14ac:dyDescent="0.3">
      <c r="A22167" s="23"/>
      <c r="D22167" s="23"/>
    </row>
    <row r="22168" spans="1:4" hidden="1" x14ac:dyDescent="0.3">
      <c r="A22168" s="23"/>
      <c r="D22168" s="23"/>
    </row>
    <row r="22169" spans="1:4" hidden="1" x14ac:dyDescent="0.3">
      <c r="A22169" s="23"/>
      <c r="D22169" s="23"/>
    </row>
    <row r="22170" spans="1:4" hidden="1" x14ac:dyDescent="0.3">
      <c r="A22170" s="23"/>
      <c r="D22170" s="23"/>
    </row>
    <row r="22171" spans="1:4" hidden="1" x14ac:dyDescent="0.3">
      <c r="A22171" s="23"/>
      <c r="D22171" s="23"/>
    </row>
    <row r="22172" spans="1:4" hidden="1" x14ac:dyDescent="0.3">
      <c r="A22172" s="23"/>
      <c r="D22172" s="23"/>
    </row>
    <row r="22173" spans="1:4" hidden="1" x14ac:dyDescent="0.3">
      <c r="A22173" s="23"/>
      <c r="D22173" s="23"/>
    </row>
    <row r="22174" spans="1:4" hidden="1" x14ac:dyDescent="0.3">
      <c r="A22174" s="23"/>
      <c r="D22174" s="23"/>
    </row>
    <row r="22175" spans="1:4" hidden="1" x14ac:dyDescent="0.3">
      <c r="A22175" s="23"/>
      <c r="D22175" s="23"/>
    </row>
    <row r="22176" spans="1:4" hidden="1" x14ac:dyDescent="0.3">
      <c r="A22176" s="23"/>
      <c r="D22176" s="23"/>
    </row>
    <row r="22177" spans="1:4" hidden="1" x14ac:dyDescent="0.3">
      <c r="A22177" s="23"/>
      <c r="D22177" s="23"/>
    </row>
    <row r="22178" spans="1:4" hidden="1" x14ac:dyDescent="0.3">
      <c r="A22178" s="23"/>
      <c r="D22178" s="23"/>
    </row>
    <row r="22179" spans="1:4" hidden="1" x14ac:dyDescent="0.3">
      <c r="A22179" s="23"/>
      <c r="D22179" s="23"/>
    </row>
    <row r="22180" spans="1:4" hidden="1" x14ac:dyDescent="0.3">
      <c r="A22180" s="23"/>
      <c r="D22180" s="23"/>
    </row>
    <row r="22181" spans="1:4" hidden="1" x14ac:dyDescent="0.3">
      <c r="A22181" s="23"/>
      <c r="D22181" s="23"/>
    </row>
    <row r="22182" spans="1:4" hidden="1" x14ac:dyDescent="0.3">
      <c r="A22182" s="23"/>
      <c r="D22182" s="23"/>
    </row>
    <row r="22183" spans="1:4" hidden="1" x14ac:dyDescent="0.3">
      <c r="A22183" s="23"/>
      <c r="D22183" s="23"/>
    </row>
    <row r="22184" spans="1:4" hidden="1" x14ac:dyDescent="0.3">
      <c r="A22184" s="23"/>
      <c r="D22184" s="23"/>
    </row>
    <row r="22185" spans="1:4" hidden="1" x14ac:dyDescent="0.3">
      <c r="A22185" s="23"/>
      <c r="D22185" s="23"/>
    </row>
    <row r="22186" spans="1:4" hidden="1" x14ac:dyDescent="0.3">
      <c r="A22186" s="23"/>
      <c r="D22186" s="23"/>
    </row>
    <row r="22187" spans="1:4" hidden="1" x14ac:dyDescent="0.3">
      <c r="A22187" s="23"/>
      <c r="D22187" s="23"/>
    </row>
    <row r="22188" spans="1:4" hidden="1" x14ac:dyDescent="0.3">
      <c r="A22188" s="23"/>
      <c r="D22188" s="23"/>
    </row>
    <row r="22189" spans="1:4" hidden="1" x14ac:dyDescent="0.3">
      <c r="A22189" s="23"/>
      <c r="D22189" s="23"/>
    </row>
    <row r="22190" spans="1:4" hidden="1" x14ac:dyDescent="0.3">
      <c r="A22190" s="23"/>
      <c r="D22190" s="23"/>
    </row>
    <row r="22191" spans="1:4" hidden="1" x14ac:dyDescent="0.3">
      <c r="A22191" s="23"/>
      <c r="D22191" s="23"/>
    </row>
    <row r="22192" spans="1:4" hidden="1" x14ac:dyDescent="0.3">
      <c r="A22192" s="23"/>
      <c r="D22192" s="23"/>
    </row>
    <row r="22193" spans="1:4" hidden="1" x14ac:dyDescent="0.3">
      <c r="A22193" s="23"/>
      <c r="D22193" s="23"/>
    </row>
    <row r="22194" spans="1:4" hidden="1" x14ac:dyDescent="0.3">
      <c r="A22194" s="23"/>
      <c r="D22194" s="23"/>
    </row>
    <row r="22195" spans="1:4" hidden="1" x14ac:dyDescent="0.3">
      <c r="A22195" s="23"/>
      <c r="D22195" s="23"/>
    </row>
    <row r="22196" spans="1:4" hidden="1" x14ac:dyDescent="0.3">
      <c r="A22196" s="23"/>
      <c r="D22196" s="23"/>
    </row>
    <row r="22197" spans="1:4" hidden="1" x14ac:dyDescent="0.3">
      <c r="A22197" s="23"/>
      <c r="D22197" s="23"/>
    </row>
    <row r="22198" spans="1:4" hidden="1" x14ac:dyDescent="0.3">
      <c r="A22198" s="23"/>
      <c r="D22198" s="23"/>
    </row>
    <row r="22199" spans="1:4" hidden="1" x14ac:dyDescent="0.3">
      <c r="A22199" s="23"/>
      <c r="D22199" s="23"/>
    </row>
    <row r="22200" spans="1:4" hidden="1" x14ac:dyDescent="0.3">
      <c r="A22200" s="23"/>
      <c r="D22200" s="23"/>
    </row>
    <row r="22201" spans="1:4" hidden="1" x14ac:dyDescent="0.3">
      <c r="A22201" s="23"/>
      <c r="D22201" s="23"/>
    </row>
    <row r="22202" spans="1:4" hidden="1" x14ac:dyDescent="0.3">
      <c r="A22202" s="23"/>
      <c r="D22202" s="23"/>
    </row>
    <row r="22203" spans="1:4" hidden="1" x14ac:dyDescent="0.3">
      <c r="A22203" s="23"/>
      <c r="D22203" s="23"/>
    </row>
    <row r="22204" spans="1:4" hidden="1" x14ac:dyDescent="0.3">
      <c r="A22204" s="23"/>
      <c r="D22204" s="23"/>
    </row>
    <row r="22205" spans="1:4" hidden="1" x14ac:dyDescent="0.3">
      <c r="A22205" s="23"/>
      <c r="D22205" s="23"/>
    </row>
    <row r="22206" spans="1:4" hidden="1" x14ac:dyDescent="0.3">
      <c r="A22206" s="23"/>
      <c r="D22206" s="23"/>
    </row>
    <row r="22207" spans="1:4" hidden="1" x14ac:dyDescent="0.3">
      <c r="A22207" s="23"/>
      <c r="D22207" s="23"/>
    </row>
    <row r="22208" spans="1:4" hidden="1" x14ac:dyDescent="0.3">
      <c r="A22208" s="23"/>
      <c r="D22208" s="23"/>
    </row>
    <row r="22209" spans="1:4" hidden="1" x14ac:dyDescent="0.3">
      <c r="A22209" s="23"/>
      <c r="D22209" s="23"/>
    </row>
    <row r="22210" spans="1:4" hidden="1" x14ac:dyDescent="0.3">
      <c r="A22210" s="23"/>
      <c r="D22210" s="23"/>
    </row>
    <row r="22211" spans="1:4" hidden="1" x14ac:dyDescent="0.3">
      <c r="A22211" s="23"/>
      <c r="D22211" s="23"/>
    </row>
    <row r="22212" spans="1:4" hidden="1" x14ac:dyDescent="0.3">
      <c r="A22212" s="23"/>
      <c r="D22212" s="23"/>
    </row>
    <row r="22213" spans="1:4" hidden="1" x14ac:dyDescent="0.3">
      <c r="A22213" s="23"/>
      <c r="D22213" s="23"/>
    </row>
    <row r="22214" spans="1:4" hidden="1" x14ac:dyDescent="0.3">
      <c r="A22214" s="23"/>
      <c r="D22214" s="23"/>
    </row>
    <row r="22215" spans="1:4" hidden="1" x14ac:dyDescent="0.3">
      <c r="A22215" s="23"/>
      <c r="D22215" s="23"/>
    </row>
    <row r="22216" spans="1:4" hidden="1" x14ac:dyDescent="0.3">
      <c r="A22216" s="23"/>
      <c r="D22216" s="23"/>
    </row>
    <row r="22217" spans="1:4" hidden="1" x14ac:dyDescent="0.3">
      <c r="A22217" s="23"/>
      <c r="D22217" s="23"/>
    </row>
    <row r="22218" spans="1:4" hidden="1" x14ac:dyDescent="0.3">
      <c r="A22218" s="23"/>
      <c r="D22218" s="23"/>
    </row>
    <row r="22219" spans="1:4" hidden="1" x14ac:dyDescent="0.3">
      <c r="A22219" s="23"/>
      <c r="D22219" s="23"/>
    </row>
    <row r="22220" spans="1:4" hidden="1" x14ac:dyDescent="0.3">
      <c r="A22220" s="23"/>
      <c r="D22220" s="23"/>
    </row>
    <row r="22221" spans="1:4" hidden="1" x14ac:dyDescent="0.3">
      <c r="A22221" s="23"/>
      <c r="D22221" s="23"/>
    </row>
    <row r="22222" spans="1:4" hidden="1" x14ac:dyDescent="0.3">
      <c r="A22222" s="23"/>
      <c r="D22222" s="23"/>
    </row>
    <row r="22223" spans="1:4" hidden="1" x14ac:dyDescent="0.3">
      <c r="A22223" s="23"/>
      <c r="D22223" s="23"/>
    </row>
    <row r="22224" spans="1:4" hidden="1" x14ac:dyDescent="0.3">
      <c r="A22224" s="23"/>
      <c r="D22224" s="23"/>
    </row>
    <row r="22225" spans="1:4" hidden="1" x14ac:dyDescent="0.3">
      <c r="A22225" s="23"/>
      <c r="D22225" s="23"/>
    </row>
    <row r="22226" spans="1:4" hidden="1" x14ac:dyDescent="0.3">
      <c r="A22226" s="23"/>
      <c r="D22226" s="23"/>
    </row>
    <row r="22227" spans="1:4" hidden="1" x14ac:dyDescent="0.3">
      <c r="A22227" s="23"/>
      <c r="D22227" s="23"/>
    </row>
    <row r="22228" spans="1:4" hidden="1" x14ac:dyDescent="0.3">
      <c r="A22228" s="23"/>
      <c r="D22228" s="23"/>
    </row>
    <row r="22229" spans="1:4" hidden="1" x14ac:dyDescent="0.3">
      <c r="A22229" s="23"/>
      <c r="D22229" s="23"/>
    </row>
    <row r="22230" spans="1:4" hidden="1" x14ac:dyDescent="0.3">
      <c r="A22230" s="23"/>
      <c r="D22230" s="23"/>
    </row>
    <row r="22231" spans="1:4" hidden="1" x14ac:dyDescent="0.3">
      <c r="A22231" s="23"/>
      <c r="D22231" s="23"/>
    </row>
    <row r="22232" spans="1:4" hidden="1" x14ac:dyDescent="0.3">
      <c r="A22232" s="23"/>
      <c r="D22232" s="23"/>
    </row>
    <row r="22233" spans="1:4" hidden="1" x14ac:dyDescent="0.3">
      <c r="A22233" s="23"/>
      <c r="D22233" s="23"/>
    </row>
    <row r="22234" spans="1:4" hidden="1" x14ac:dyDescent="0.3">
      <c r="A22234" s="23"/>
      <c r="D22234" s="23"/>
    </row>
    <row r="22235" spans="1:4" hidden="1" x14ac:dyDescent="0.3">
      <c r="A22235" s="23"/>
      <c r="D22235" s="23"/>
    </row>
    <row r="22236" spans="1:4" hidden="1" x14ac:dyDescent="0.3">
      <c r="A22236" s="23"/>
      <c r="D22236" s="23"/>
    </row>
    <row r="22237" spans="1:4" hidden="1" x14ac:dyDescent="0.3">
      <c r="A22237" s="23"/>
      <c r="D22237" s="23"/>
    </row>
    <row r="22238" spans="1:4" hidden="1" x14ac:dyDescent="0.3">
      <c r="A22238" s="23"/>
      <c r="D22238" s="23"/>
    </row>
    <row r="22239" spans="1:4" hidden="1" x14ac:dyDescent="0.3">
      <c r="A22239" s="23"/>
      <c r="D22239" s="23"/>
    </row>
    <row r="22240" spans="1:4" hidden="1" x14ac:dyDescent="0.3">
      <c r="A22240" s="23"/>
      <c r="D22240" s="23"/>
    </row>
    <row r="22241" spans="1:4" hidden="1" x14ac:dyDescent="0.3">
      <c r="A22241" s="23"/>
      <c r="D22241" s="23"/>
    </row>
    <row r="22242" spans="1:4" hidden="1" x14ac:dyDescent="0.3">
      <c r="A22242" s="23"/>
      <c r="D22242" s="23"/>
    </row>
    <row r="22243" spans="1:4" hidden="1" x14ac:dyDescent="0.3">
      <c r="A22243" s="23"/>
      <c r="D22243" s="23"/>
    </row>
    <row r="22244" spans="1:4" hidden="1" x14ac:dyDescent="0.3">
      <c r="A22244" s="23"/>
      <c r="D22244" s="23"/>
    </row>
    <row r="22245" spans="1:4" hidden="1" x14ac:dyDescent="0.3">
      <c r="A22245" s="23"/>
      <c r="D22245" s="23"/>
    </row>
    <row r="22246" spans="1:4" hidden="1" x14ac:dyDescent="0.3">
      <c r="A22246" s="23"/>
      <c r="D22246" s="23"/>
    </row>
    <row r="22247" spans="1:4" hidden="1" x14ac:dyDescent="0.3">
      <c r="A22247" s="23"/>
      <c r="D22247" s="23"/>
    </row>
    <row r="22248" spans="1:4" hidden="1" x14ac:dyDescent="0.3">
      <c r="A22248" s="23"/>
      <c r="D22248" s="23"/>
    </row>
    <row r="22249" spans="1:4" hidden="1" x14ac:dyDescent="0.3">
      <c r="A22249" s="23"/>
      <c r="D22249" s="23"/>
    </row>
    <row r="22250" spans="1:4" hidden="1" x14ac:dyDescent="0.3">
      <c r="A22250" s="23"/>
      <c r="D22250" s="23"/>
    </row>
    <row r="22251" spans="1:4" hidden="1" x14ac:dyDescent="0.3">
      <c r="A22251" s="23"/>
      <c r="D22251" s="23"/>
    </row>
    <row r="22252" spans="1:4" hidden="1" x14ac:dyDescent="0.3">
      <c r="A22252" s="23"/>
      <c r="D22252" s="23"/>
    </row>
    <row r="22253" spans="1:4" hidden="1" x14ac:dyDescent="0.3">
      <c r="A22253" s="23"/>
      <c r="D22253" s="23"/>
    </row>
    <row r="22254" spans="1:4" hidden="1" x14ac:dyDescent="0.3">
      <c r="A22254" s="23"/>
      <c r="D22254" s="23"/>
    </row>
    <row r="22255" spans="1:4" hidden="1" x14ac:dyDescent="0.3">
      <c r="A22255" s="23"/>
      <c r="D22255" s="23"/>
    </row>
    <row r="22256" spans="1:4" hidden="1" x14ac:dyDescent="0.3">
      <c r="A22256" s="23"/>
      <c r="D22256" s="23"/>
    </row>
    <row r="22257" spans="1:4" hidden="1" x14ac:dyDescent="0.3">
      <c r="A22257" s="23"/>
      <c r="D22257" s="23"/>
    </row>
    <row r="22258" spans="1:4" hidden="1" x14ac:dyDescent="0.3">
      <c r="A22258" s="23"/>
      <c r="D22258" s="23"/>
    </row>
    <row r="22259" spans="1:4" hidden="1" x14ac:dyDescent="0.3">
      <c r="A22259" s="23"/>
      <c r="D22259" s="23"/>
    </row>
    <row r="22260" spans="1:4" hidden="1" x14ac:dyDescent="0.3">
      <c r="A22260" s="23"/>
      <c r="D22260" s="23"/>
    </row>
    <row r="22261" spans="1:4" hidden="1" x14ac:dyDescent="0.3">
      <c r="A22261" s="23"/>
      <c r="D22261" s="23"/>
    </row>
    <row r="22262" spans="1:4" hidden="1" x14ac:dyDescent="0.3">
      <c r="A22262" s="23"/>
      <c r="D22262" s="23"/>
    </row>
    <row r="22263" spans="1:4" hidden="1" x14ac:dyDescent="0.3">
      <c r="A22263" s="23"/>
      <c r="D22263" s="23"/>
    </row>
    <row r="22264" spans="1:4" hidden="1" x14ac:dyDescent="0.3">
      <c r="A22264" s="23"/>
      <c r="D22264" s="23"/>
    </row>
    <row r="22265" spans="1:4" hidden="1" x14ac:dyDescent="0.3">
      <c r="A22265" s="23"/>
      <c r="D22265" s="23"/>
    </row>
    <row r="22266" spans="1:4" hidden="1" x14ac:dyDescent="0.3">
      <c r="A22266" s="23"/>
      <c r="D22266" s="23"/>
    </row>
    <row r="22267" spans="1:4" hidden="1" x14ac:dyDescent="0.3">
      <c r="A22267" s="23"/>
      <c r="D22267" s="23"/>
    </row>
    <row r="22268" spans="1:4" hidden="1" x14ac:dyDescent="0.3">
      <c r="A22268" s="23"/>
      <c r="D22268" s="23"/>
    </row>
    <row r="22269" spans="1:4" hidden="1" x14ac:dyDescent="0.3">
      <c r="A22269" s="23"/>
      <c r="D22269" s="23"/>
    </row>
    <row r="22270" spans="1:4" hidden="1" x14ac:dyDescent="0.3">
      <c r="A22270" s="23"/>
      <c r="D22270" s="23"/>
    </row>
    <row r="22271" spans="1:4" hidden="1" x14ac:dyDescent="0.3">
      <c r="A22271" s="23"/>
      <c r="D22271" s="23"/>
    </row>
    <row r="22272" spans="1:4" hidden="1" x14ac:dyDescent="0.3">
      <c r="A22272" s="23"/>
      <c r="D22272" s="23"/>
    </row>
    <row r="22273" spans="1:4" hidden="1" x14ac:dyDescent="0.3">
      <c r="A22273" s="23"/>
      <c r="D22273" s="23"/>
    </row>
    <row r="22274" spans="1:4" hidden="1" x14ac:dyDescent="0.3">
      <c r="A22274" s="23"/>
      <c r="D22274" s="23"/>
    </row>
    <row r="22275" spans="1:4" hidden="1" x14ac:dyDescent="0.3">
      <c r="A22275" s="23"/>
      <c r="D22275" s="23"/>
    </row>
    <row r="22276" spans="1:4" hidden="1" x14ac:dyDescent="0.3">
      <c r="A22276" s="23"/>
      <c r="D22276" s="23"/>
    </row>
    <row r="22277" spans="1:4" hidden="1" x14ac:dyDescent="0.3">
      <c r="A22277" s="23"/>
      <c r="D22277" s="23"/>
    </row>
    <row r="22278" spans="1:4" hidden="1" x14ac:dyDescent="0.3">
      <c r="A22278" s="23"/>
      <c r="D22278" s="23"/>
    </row>
    <row r="22279" spans="1:4" hidden="1" x14ac:dyDescent="0.3">
      <c r="A22279" s="23"/>
      <c r="D22279" s="23"/>
    </row>
    <row r="22280" spans="1:4" hidden="1" x14ac:dyDescent="0.3">
      <c r="A22280" s="23"/>
      <c r="D22280" s="23"/>
    </row>
    <row r="22281" spans="1:4" hidden="1" x14ac:dyDescent="0.3">
      <c r="A22281" s="23"/>
      <c r="D22281" s="23"/>
    </row>
    <row r="22282" spans="1:4" hidden="1" x14ac:dyDescent="0.3">
      <c r="A22282" s="23"/>
      <c r="D22282" s="23"/>
    </row>
    <row r="22283" spans="1:4" hidden="1" x14ac:dyDescent="0.3">
      <c r="A22283" s="23"/>
      <c r="D22283" s="23"/>
    </row>
    <row r="22284" spans="1:4" hidden="1" x14ac:dyDescent="0.3">
      <c r="A22284" s="23"/>
      <c r="D22284" s="23"/>
    </row>
    <row r="22285" spans="1:4" hidden="1" x14ac:dyDescent="0.3">
      <c r="A22285" s="23"/>
      <c r="D22285" s="23"/>
    </row>
    <row r="22286" spans="1:4" hidden="1" x14ac:dyDescent="0.3">
      <c r="A22286" s="23"/>
      <c r="D22286" s="23"/>
    </row>
    <row r="22287" spans="1:4" hidden="1" x14ac:dyDescent="0.3">
      <c r="A22287" s="23"/>
      <c r="D22287" s="23"/>
    </row>
    <row r="22288" spans="1:4" hidden="1" x14ac:dyDescent="0.3">
      <c r="A22288" s="23"/>
      <c r="D22288" s="23"/>
    </row>
    <row r="22289" spans="1:4" hidden="1" x14ac:dyDescent="0.3">
      <c r="A22289" s="23"/>
      <c r="D22289" s="23"/>
    </row>
    <row r="22290" spans="1:4" hidden="1" x14ac:dyDescent="0.3">
      <c r="A22290" s="23"/>
      <c r="D22290" s="23"/>
    </row>
    <row r="22291" spans="1:4" hidden="1" x14ac:dyDescent="0.3">
      <c r="A22291" s="23"/>
      <c r="D22291" s="23"/>
    </row>
    <row r="22292" spans="1:4" hidden="1" x14ac:dyDescent="0.3">
      <c r="A22292" s="23"/>
      <c r="D22292" s="23"/>
    </row>
    <row r="22293" spans="1:4" hidden="1" x14ac:dyDescent="0.3">
      <c r="A22293" s="23"/>
      <c r="D22293" s="23"/>
    </row>
    <row r="22294" spans="1:4" hidden="1" x14ac:dyDescent="0.3">
      <c r="A22294" s="23"/>
      <c r="D22294" s="23"/>
    </row>
    <row r="22295" spans="1:4" hidden="1" x14ac:dyDescent="0.3">
      <c r="A22295" s="23"/>
      <c r="D22295" s="23"/>
    </row>
    <row r="22296" spans="1:4" hidden="1" x14ac:dyDescent="0.3">
      <c r="A22296" s="23"/>
      <c r="D22296" s="23"/>
    </row>
    <row r="22297" spans="1:4" hidden="1" x14ac:dyDescent="0.3">
      <c r="A22297" s="23"/>
      <c r="D22297" s="23"/>
    </row>
    <row r="22298" spans="1:4" hidden="1" x14ac:dyDescent="0.3">
      <c r="A22298" s="23"/>
      <c r="D22298" s="23"/>
    </row>
    <row r="22299" spans="1:4" hidden="1" x14ac:dyDescent="0.3">
      <c r="A22299" s="23"/>
      <c r="D22299" s="23"/>
    </row>
    <row r="22300" spans="1:4" hidden="1" x14ac:dyDescent="0.3">
      <c r="A22300" s="23"/>
      <c r="D22300" s="23"/>
    </row>
    <row r="22301" spans="1:4" hidden="1" x14ac:dyDescent="0.3">
      <c r="A22301" s="23"/>
      <c r="D22301" s="23"/>
    </row>
    <row r="22302" spans="1:4" hidden="1" x14ac:dyDescent="0.3">
      <c r="A22302" s="23"/>
      <c r="D22302" s="23"/>
    </row>
    <row r="22303" spans="1:4" hidden="1" x14ac:dyDescent="0.3">
      <c r="A22303" s="23"/>
      <c r="D22303" s="23"/>
    </row>
    <row r="22304" spans="1:4" hidden="1" x14ac:dyDescent="0.3">
      <c r="A22304" s="23"/>
      <c r="D22304" s="23"/>
    </row>
    <row r="22305" spans="1:4" hidden="1" x14ac:dyDescent="0.3">
      <c r="A22305" s="23"/>
      <c r="D22305" s="23"/>
    </row>
    <row r="22306" spans="1:4" hidden="1" x14ac:dyDescent="0.3">
      <c r="A22306" s="23"/>
      <c r="D22306" s="23"/>
    </row>
    <row r="22307" spans="1:4" hidden="1" x14ac:dyDescent="0.3">
      <c r="A22307" s="23"/>
      <c r="D22307" s="23"/>
    </row>
    <row r="22308" spans="1:4" hidden="1" x14ac:dyDescent="0.3">
      <c r="A22308" s="23"/>
      <c r="D22308" s="23"/>
    </row>
    <row r="22309" spans="1:4" hidden="1" x14ac:dyDescent="0.3">
      <c r="A22309" s="23"/>
      <c r="D22309" s="23"/>
    </row>
    <row r="22310" spans="1:4" hidden="1" x14ac:dyDescent="0.3">
      <c r="A22310" s="23"/>
      <c r="D22310" s="23"/>
    </row>
    <row r="22311" spans="1:4" hidden="1" x14ac:dyDescent="0.3">
      <c r="A22311" s="23"/>
      <c r="D22311" s="23"/>
    </row>
    <row r="22312" spans="1:4" hidden="1" x14ac:dyDescent="0.3">
      <c r="A22312" s="23"/>
      <c r="D22312" s="23"/>
    </row>
    <row r="22313" spans="1:4" hidden="1" x14ac:dyDescent="0.3">
      <c r="A22313" s="23"/>
      <c r="D22313" s="23"/>
    </row>
    <row r="22314" spans="1:4" hidden="1" x14ac:dyDescent="0.3">
      <c r="A22314" s="23"/>
      <c r="D22314" s="23"/>
    </row>
    <row r="22315" spans="1:4" hidden="1" x14ac:dyDescent="0.3">
      <c r="A22315" s="23"/>
      <c r="D22315" s="23"/>
    </row>
    <row r="22316" spans="1:4" hidden="1" x14ac:dyDescent="0.3">
      <c r="A22316" s="23"/>
      <c r="D22316" s="23"/>
    </row>
    <row r="22317" spans="1:4" hidden="1" x14ac:dyDescent="0.3">
      <c r="A22317" s="23"/>
      <c r="D22317" s="23"/>
    </row>
    <row r="22318" spans="1:4" hidden="1" x14ac:dyDescent="0.3">
      <c r="A22318" s="23"/>
      <c r="D22318" s="23"/>
    </row>
    <row r="22319" spans="1:4" hidden="1" x14ac:dyDescent="0.3">
      <c r="A22319" s="23"/>
      <c r="D22319" s="23"/>
    </row>
    <row r="22320" spans="1:4" hidden="1" x14ac:dyDescent="0.3">
      <c r="A22320" s="23"/>
      <c r="D22320" s="23"/>
    </row>
    <row r="22321" spans="1:4" hidden="1" x14ac:dyDescent="0.3">
      <c r="A22321" s="23"/>
      <c r="D22321" s="23"/>
    </row>
    <row r="22322" spans="1:4" hidden="1" x14ac:dyDescent="0.3">
      <c r="A22322" s="23"/>
      <c r="D22322" s="23"/>
    </row>
    <row r="22323" spans="1:4" hidden="1" x14ac:dyDescent="0.3">
      <c r="A22323" s="23"/>
      <c r="D22323" s="23"/>
    </row>
    <row r="22324" spans="1:4" hidden="1" x14ac:dyDescent="0.3">
      <c r="A22324" s="23"/>
      <c r="D22324" s="23"/>
    </row>
    <row r="22325" spans="1:4" hidden="1" x14ac:dyDescent="0.3">
      <c r="A22325" s="23"/>
      <c r="D22325" s="23"/>
    </row>
    <row r="22326" spans="1:4" hidden="1" x14ac:dyDescent="0.3">
      <c r="A22326" s="23"/>
      <c r="D22326" s="23"/>
    </row>
    <row r="22327" spans="1:4" hidden="1" x14ac:dyDescent="0.3">
      <c r="A22327" s="23"/>
      <c r="D22327" s="23"/>
    </row>
    <row r="22328" spans="1:4" hidden="1" x14ac:dyDescent="0.3">
      <c r="A22328" s="23"/>
      <c r="D22328" s="23"/>
    </row>
    <row r="22329" spans="1:4" hidden="1" x14ac:dyDescent="0.3">
      <c r="A22329" s="23"/>
      <c r="D22329" s="23"/>
    </row>
    <row r="22330" spans="1:4" hidden="1" x14ac:dyDescent="0.3">
      <c r="A22330" s="23"/>
      <c r="D22330" s="23"/>
    </row>
    <row r="22331" spans="1:4" hidden="1" x14ac:dyDescent="0.3">
      <c r="A22331" s="23"/>
      <c r="D22331" s="23"/>
    </row>
    <row r="22332" spans="1:4" hidden="1" x14ac:dyDescent="0.3">
      <c r="A22332" s="23"/>
      <c r="D22332" s="23"/>
    </row>
    <row r="22333" spans="1:4" hidden="1" x14ac:dyDescent="0.3">
      <c r="A22333" s="23"/>
      <c r="D22333" s="23"/>
    </row>
    <row r="22334" spans="1:4" hidden="1" x14ac:dyDescent="0.3">
      <c r="A22334" s="23"/>
      <c r="D22334" s="23"/>
    </row>
    <row r="22335" spans="1:4" hidden="1" x14ac:dyDescent="0.3">
      <c r="A22335" s="23"/>
      <c r="D22335" s="23"/>
    </row>
    <row r="22336" spans="1:4" hidden="1" x14ac:dyDescent="0.3">
      <c r="A22336" s="23"/>
      <c r="D22336" s="23"/>
    </row>
    <row r="22337" spans="1:4" hidden="1" x14ac:dyDescent="0.3">
      <c r="A22337" s="23"/>
      <c r="D22337" s="23"/>
    </row>
    <row r="22338" spans="1:4" hidden="1" x14ac:dyDescent="0.3">
      <c r="A22338" s="23"/>
      <c r="D22338" s="23"/>
    </row>
    <row r="22339" spans="1:4" hidden="1" x14ac:dyDescent="0.3">
      <c r="A22339" s="23"/>
      <c r="D22339" s="23"/>
    </row>
    <row r="22340" spans="1:4" hidden="1" x14ac:dyDescent="0.3">
      <c r="A22340" s="23"/>
      <c r="D22340" s="23"/>
    </row>
    <row r="22341" spans="1:4" hidden="1" x14ac:dyDescent="0.3">
      <c r="A22341" s="23"/>
      <c r="D22341" s="23"/>
    </row>
    <row r="22342" spans="1:4" hidden="1" x14ac:dyDescent="0.3">
      <c r="A22342" s="23"/>
      <c r="D22342" s="23"/>
    </row>
    <row r="22343" spans="1:4" hidden="1" x14ac:dyDescent="0.3">
      <c r="A22343" s="23"/>
      <c r="D22343" s="23"/>
    </row>
    <row r="22344" spans="1:4" hidden="1" x14ac:dyDescent="0.3">
      <c r="A22344" s="23"/>
      <c r="D22344" s="23"/>
    </row>
    <row r="22345" spans="1:4" hidden="1" x14ac:dyDescent="0.3">
      <c r="A22345" s="23"/>
      <c r="D22345" s="23"/>
    </row>
    <row r="22346" spans="1:4" hidden="1" x14ac:dyDescent="0.3">
      <c r="A22346" s="23"/>
      <c r="D22346" s="23"/>
    </row>
    <row r="22347" spans="1:4" hidden="1" x14ac:dyDescent="0.3">
      <c r="A22347" s="23"/>
      <c r="D22347" s="23"/>
    </row>
    <row r="22348" spans="1:4" hidden="1" x14ac:dyDescent="0.3">
      <c r="A22348" s="23"/>
      <c r="D22348" s="23"/>
    </row>
    <row r="22349" spans="1:4" hidden="1" x14ac:dyDescent="0.3">
      <c r="A22349" s="23"/>
      <c r="D22349" s="23"/>
    </row>
    <row r="22350" spans="1:4" hidden="1" x14ac:dyDescent="0.3">
      <c r="A22350" s="23"/>
      <c r="D22350" s="23"/>
    </row>
    <row r="22351" spans="1:4" hidden="1" x14ac:dyDescent="0.3">
      <c r="A22351" s="23"/>
      <c r="D22351" s="23"/>
    </row>
    <row r="22352" spans="1:4" hidden="1" x14ac:dyDescent="0.3">
      <c r="A22352" s="23"/>
      <c r="D22352" s="23"/>
    </row>
    <row r="22353" spans="1:4" hidden="1" x14ac:dyDescent="0.3">
      <c r="A22353" s="23"/>
      <c r="D22353" s="23"/>
    </row>
    <row r="22354" spans="1:4" hidden="1" x14ac:dyDescent="0.3">
      <c r="A22354" s="23"/>
      <c r="D22354" s="23"/>
    </row>
    <row r="22355" spans="1:4" hidden="1" x14ac:dyDescent="0.3">
      <c r="A22355" s="23"/>
      <c r="D22355" s="23"/>
    </row>
    <row r="22356" spans="1:4" hidden="1" x14ac:dyDescent="0.3">
      <c r="A22356" s="23"/>
      <c r="D22356" s="23"/>
    </row>
    <row r="22357" spans="1:4" hidden="1" x14ac:dyDescent="0.3">
      <c r="A22357" s="23"/>
      <c r="D22357" s="23"/>
    </row>
    <row r="22358" spans="1:4" hidden="1" x14ac:dyDescent="0.3">
      <c r="A22358" s="23"/>
      <c r="D22358" s="23"/>
    </row>
    <row r="22359" spans="1:4" hidden="1" x14ac:dyDescent="0.3">
      <c r="A22359" s="23"/>
      <c r="D22359" s="23"/>
    </row>
    <row r="22360" spans="1:4" hidden="1" x14ac:dyDescent="0.3">
      <c r="A22360" s="23"/>
      <c r="D22360" s="23"/>
    </row>
    <row r="22361" spans="1:4" hidden="1" x14ac:dyDescent="0.3">
      <c r="A22361" s="23"/>
      <c r="D22361" s="23"/>
    </row>
    <row r="22362" spans="1:4" hidden="1" x14ac:dyDescent="0.3">
      <c r="A22362" s="23"/>
      <c r="D22362" s="23"/>
    </row>
    <row r="22363" spans="1:4" hidden="1" x14ac:dyDescent="0.3">
      <c r="A22363" s="23"/>
      <c r="D22363" s="23"/>
    </row>
    <row r="22364" spans="1:4" hidden="1" x14ac:dyDescent="0.3">
      <c r="A22364" s="23"/>
      <c r="D22364" s="23"/>
    </row>
    <row r="22365" spans="1:4" hidden="1" x14ac:dyDescent="0.3">
      <c r="A22365" s="23"/>
      <c r="D22365" s="23"/>
    </row>
    <row r="22366" spans="1:4" hidden="1" x14ac:dyDescent="0.3">
      <c r="A22366" s="23"/>
      <c r="D22366" s="23"/>
    </row>
    <row r="22367" spans="1:4" hidden="1" x14ac:dyDescent="0.3">
      <c r="A22367" s="23"/>
      <c r="D22367" s="23"/>
    </row>
    <row r="22368" spans="1:4" hidden="1" x14ac:dyDescent="0.3">
      <c r="A22368" s="23"/>
      <c r="D22368" s="23"/>
    </row>
    <row r="22369" spans="1:4" hidden="1" x14ac:dyDescent="0.3">
      <c r="A22369" s="23"/>
      <c r="D22369" s="23"/>
    </row>
    <row r="22370" spans="1:4" hidden="1" x14ac:dyDescent="0.3">
      <c r="A22370" s="23"/>
      <c r="D22370" s="23"/>
    </row>
    <row r="22371" spans="1:4" hidden="1" x14ac:dyDescent="0.3">
      <c r="A22371" s="23"/>
      <c r="D22371" s="23"/>
    </row>
    <row r="22372" spans="1:4" hidden="1" x14ac:dyDescent="0.3">
      <c r="A22372" s="23"/>
      <c r="D22372" s="23"/>
    </row>
    <row r="22373" spans="1:4" hidden="1" x14ac:dyDescent="0.3">
      <c r="A22373" s="23"/>
      <c r="D22373" s="23"/>
    </row>
    <row r="22374" spans="1:4" hidden="1" x14ac:dyDescent="0.3">
      <c r="A22374" s="23"/>
      <c r="D22374" s="23"/>
    </row>
    <row r="22375" spans="1:4" hidden="1" x14ac:dyDescent="0.3">
      <c r="A22375" s="23"/>
      <c r="D22375" s="23"/>
    </row>
    <row r="22376" spans="1:4" hidden="1" x14ac:dyDescent="0.3">
      <c r="A22376" s="23"/>
      <c r="D22376" s="23"/>
    </row>
    <row r="22377" spans="1:4" hidden="1" x14ac:dyDescent="0.3">
      <c r="A22377" s="23"/>
      <c r="D22377" s="23"/>
    </row>
    <row r="22378" spans="1:4" hidden="1" x14ac:dyDescent="0.3">
      <c r="A22378" s="23"/>
      <c r="D22378" s="23"/>
    </row>
    <row r="22379" spans="1:4" hidden="1" x14ac:dyDescent="0.3">
      <c r="A22379" s="23"/>
      <c r="D22379" s="23"/>
    </row>
    <row r="22380" spans="1:4" hidden="1" x14ac:dyDescent="0.3">
      <c r="A22380" s="23"/>
      <c r="D22380" s="23"/>
    </row>
    <row r="22381" spans="1:4" hidden="1" x14ac:dyDescent="0.3">
      <c r="A22381" s="23"/>
      <c r="D22381" s="23"/>
    </row>
    <row r="22382" spans="1:4" hidden="1" x14ac:dyDescent="0.3">
      <c r="A22382" s="23"/>
      <c r="D22382" s="23"/>
    </row>
    <row r="22383" spans="1:4" hidden="1" x14ac:dyDescent="0.3">
      <c r="A22383" s="23"/>
      <c r="D22383" s="23"/>
    </row>
    <row r="22384" spans="1:4" hidden="1" x14ac:dyDescent="0.3">
      <c r="A22384" s="23"/>
      <c r="D22384" s="23"/>
    </row>
    <row r="22385" spans="1:4" hidden="1" x14ac:dyDescent="0.3">
      <c r="A22385" s="23"/>
      <c r="D22385" s="23"/>
    </row>
    <row r="22386" spans="1:4" hidden="1" x14ac:dyDescent="0.3">
      <c r="A22386" s="23"/>
      <c r="D22386" s="23"/>
    </row>
    <row r="22387" spans="1:4" hidden="1" x14ac:dyDescent="0.3">
      <c r="A22387" s="23"/>
      <c r="D22387" s="23"/>
    </row>
    <row r="22388" spans="1:4" hidden="1" x14ac:dyDescent="0.3">
      <c r="A22388" s="23"/>
      <c r="D22388" s="23"/>
    </row>
    <row r="22389" spans="1:4" hidden="1" x14ac:dyDescent="0.3">
      <c r="A22389" s="23"/>
      <c r="D22389" s="23"/>
    </row>
    <row r="22390" spans="1:4" hidden="1" x14ac:dyDescent="0.3">
      <c r="A22390" s="23"/>
      <c r="D22390" s="23"/>
    </row>
    <row r="22391" spans="1:4" hidden="1" x14ac:dyDescent="0.3">
      <c r="A22391" s="23"/>
      <c r="D22391" s="23"/>
    </row>
    <row r="22392" spans="1:4" hidden="1" x14ac:dyDescent="0.3">
      <c r="A22392" s="23"/>
      <c r="D22392" s="23"/>
    </row>
    <row r="22393" spans="1:4" hidden="1" x14ac:dyDescent="0.3">
      <c r="A22393" s="23"/>
      <c r="D22393" s="23"/>
    </row>
    <row r="22394" spans="1:4" hidden="1" x14ac:dyDescent="0.3">
      <c r="A22394" s="23"/>
      <c r="D22394" s="23"/>
    </row>
    <row r="22395" spans="1:4" hidden="1" x14ac:dyDescent="0.3">
      <c r="A22395" s="23"/>
      <c r="D22395" s="23"/>
    </row>
    <row r="22396" spans="1:4" hidden="1" x14ac:dyDescent="0.3">
      <c r="A22396" s="23"/>
      <c r="D22396" s="23"/>
    </row>
    <row r="22397" spans="1:4" hidden="1" x14ac:dyDescent="0.3">
      <c r="A22397" s="23"/>
      <c r="D22397" s="23"/>
    </row>
    <row r="22398" spans="1:4" hidden="1" x14ac:dyDescent="0.3">
      <c r="A22398" s="23"/>
      <c r="D22398" s="23"/>
    </row>
    <row r="22399" spans="1:4" hidden="1" x14ac:dyDescent="0.3">
      <c r="A22399" s="23"/>
      <c r="D22399" s="23"/>
    </row>
    <row r="22400" spans="1:4" hidden="1" x14ac:dyDescent="0.3">
      <c r="A22400" s="23"/>
      <c r="D22400" s="23"/>
    </row>
    <row r="22401" spans="1:4" hidden="1" x14ac:dyDescent="0.3">
      <c r="A22401" s="23"/>
      <c r="D22401" s="23"/>
    </row>
    <row r="22402" spans="1:4" hidden="1" x14ac:dyDescent="0.3">
      <c r="A22402" s="23"/>
      <c r="D22402" s="23"/>
    </row>
    <row r="22403" spans="1:4" hidden="1" x14ac:dyDescent="0.3">
      <c r="A22403" s="23"/>
      <c r="D22403" s="23"/>
    </row>
    <row r="22404" spans="1:4" hidden="1" x14ac:dyDescent="0.3">
      <c r="A22404" s="23"/>
      <c r="D22404" s="23"/>
    </row>
    <row r="22405" spans="1:4" hidden="1" x14ac:dyDescent="0.3">
      <c r="A22405" s="23"/>
      <c r="D22405" s="23"/>
    </row>
    <row r="22406" spans="1:4" hidden="1" x14ac:dyDescent="0.3">
      <c r="A22406" s="23"/>
      <c r="D22406" s="23"/>
    </row>
    <row r="22407" spans="1:4" hidden="1" x14ac:dyDescent="0.3">
      <c r="A22407" s="23"/>
      <c r="D22407" s="23"/>
    </row>
    <row r="22408" spans="1:4" hidden="1" x14ac:dyDescent="0.3">
      <c r="A22408" s="23"/>
      <c r="D22408" s="23"/>
    </row>
    <row r="22409" spans="1:4" hidden="1" x14ac:dyDescent="0.3">
      <c r="A22409" s="23"/>
      <c r="D22409" s="23"/>
    </row>
    <row r="22410" spans="1:4" hidden="1" x14ac:dyDescent="0.3">
      <c r="A22410" s="23"/>
      <c r="D22410" s="23"/>
    </row>
    <row r="22411" spans="1:4" hidden="1" x14ac:dyDescent="0.3">
      <c r="A22411" s="23"/>
      <c r="D22411" s="23"/>
    </row>
    <row r="22412" spans="1:4" hidden="1" x14ac:dyDescent="0.3">
      <c r="A22412" s="23"/>
      <c r="D22412" s="23"/>
    </row>
    <row r="22413" spans="1:4" hidden="1" x14ac:dyDescent="0.3">
      <c r="A22413" s="23"/>
      <c r="D22413" s="23"/>
    </row>
    <row r="22414" spans="1:4" hidden="1" x14ac:dyDescent="0.3">
      <c r="A22414" s="23"/>
      <c r="D22414" s="23"/>
    </row>
    <row r="22415" spans="1:4" hidden="1" x14ac:dyDescent="0.3">
      <c r="A22415" s="23"/>
      <c r="D22415" s="23"/>
    </row>
    <row r="22416" spans="1:4" hidden="1" x14ac:dyDescent="0.3">
      <c r="A22416" s="23"/>
      <c r="D22416" s="23"/>
    </row>
    <row r="22417" spans="1:4" hidden="1" x14ac:dyDescent="0.3">
      <c r="A22417" s="23"/>
      <c r="D22417" s="23"/>
    </row>
    <row r="22418" spans="1:4" hidden="1" x14ac:dyDescent="0.3">
      <c r="A22418" s="23"/>
      <c r="D22418" s="23"/>
    </row>
    <row r="22419" spans="1:4" hidden="1" x14ac:dyDescent="0.3">
      <c r="A22419" s="23"/>
      <c r="D22419" s="23"/>
    </row>
    <row r="22420" spans="1:4" hidden="1" x14ac:dyDescent="0.3">
      <c r="A22420" s="23"/>
      <c r="D22420" s="23"/>
    </row>
    <row r="22421" spans="1:4" hidden="1" x14ac:dyDescent="0.3">
      <c r="A22421" s="23"/>
      <c r="D22421" s="23"/>
    </row>
    <row r="22422" spans="1:4" hidden="1" x14ac:dyDescent="0.3">
      <c r="A22422" s="23"/>
      <c r="D22422" s="23"/>
    </row>
    <row r="22423" spans="1:4" hidden="1" x14ac:dyDescent="0.3">
      <c r="A22423" s="23"/>
      <c r="D22423" s="23"/>
    </row>
    <row r="22424" spans="1:4" hidden="1" x14ac:dyDescent="0.3">
      <c r="A22424" s="23"/>
      <c r="D22424" s="23"/>
    </row>
    <row r="22425" spans="1:4" hidden="1" x14ac:dyDescent="0.3">
      <c r="A22425" s="23"/>
      <c r="D22425" s="23"/>
    </row>
    <row r="22426" spans="1:4" hidden="1" x14ac:dyDescent="0.3">
      <c r="A22426" s="23"/>
      <c r="D22426" s="23"/>
    </row>
    <row r="22427" spans="1:4" hidden="1" x14ac:dyDescent="0.3">
      <c r="A22427" s="23"/>
      <c r="D22427" s="23"/>
    </row>
    <row r="22428" spans="1:4" hidden="1" x14ac:dyDescent="0.3">
      <c r="A22428" s="23"/>
      <c r="D22428" s="23"/>
    </row>
    <row r="22429" spans="1:4" hidden="1" x14ac:dyDescent="0.3">
      <c r="A22429" s="23"/>
      <c r="D22429" s="23"/>
    </row>
    <row r="22430" spans="1:4" hidden="1" x14ac:dyDescent="0.3">
      <c r="A22430" s="23"/>
      <c r="D22430" s="23"/>
    </row>
    <row r="22431" spans="1:4" hidden="1" x14ac:dyDescent="0.3">
      <c r="A22431" s="23"/>
      <c r="D22431" s="23"/>
    </row>
    <row r="22432" spans="1:4" hidden="1" x14ac:dyDescent="0.3">
      <c r="A22432" s="23"/>
      <c r="D22432" s="23"/>
    </row>
    <row r="22433" spans="1:4" hidden="1" x14ac:dyDescent="0.3">
      <c r="A22433" s="23"/>
      <c r="D22433" s="23"/>
    </row>
    <row r="22434" spans="1:4" hidden="1" x14ac:dyDescent="0.3">
      <c r="A22434" s="23"/>
      <c r="D22434" s="23"/>
    </row>
    <row r="22435" spans="1:4" hidden="1" x14ac:dyDescent="0.3">
      <c r="A22435" s="23"/>
      <c r="D22435" s="23"/>
    </row>
    <row r="22436" spans="1:4" hidden="1" x14ac:dyDescent="0.3">
      <c r="A22436" s="23"/>
      <c r="D22436" s="23"/>
    </row>
    <row r="22437" spans="1:4" hidden="1" x14ac:dyDescent="0.3">
      <c r="A22437" s="23"/>
      <c r="D22437" s="23"/>
    </row>
    <row r="22438" spans="1:4" hidden="1" x14ac:dyDescent="0.3">
      <c r="A22438" s="23"/>
      <c r="D22438" s="23"/>
    </row>
    <row r="22439" spans="1:4" hidden="1" x14ac:dyDescent="0.3">
      <c r="A22439" s="23"/>
      <c r="D22439" s="23"/>
    </row>
    <row r="22440" spans="1:4" hidden="1" x14ac:dyDescent="0.3">
      <c r="A22440" s="23"/>
      <c r="D22440" s="23"/>
    </row>
    <row r="22441" spans="1:4" hidden="1" x14ac:dyDescent="0.3">
      <c r="A22441" s="23"/>
      <c r="D22441" s="23"/>
    </row>
    <row r="22442" spans="1:4" hidden="1" x14ac:dyDescent="0.3">
      <c r="A22442" s="23"/>
      <c r="D22442" s="23"/>
    </row>
    <row r="22443" spans="1:4" hidden="1" x14ac:dyDescent="0.3">
      <c r="A22443" s="23"/>
      <c r="D22443" s="23"/>
    </row>
    <row r="22444" spans="1:4" hidden="1" x14ac:dyDescent="0.3">
      <c r="A22444" s="23"/>
      <c r="D22444" s="23"/>
    </row>
    <row r="22445" spans="1:4" hidden="1" x14ac:dyDescent="0.3">
      <c r="A22445" s="23"/>
      <c r="D22445" s="23"/>
    </row>
    <row r="22446" spans="1:4" hidden="1" x14ac:dyDescent="0.3">
      <c r="A22446" s="23"/>
      <c r="D22446" s="23"/>
    </row>
    <row r="22447" spans="1:4" hidden="1" x14ac:dyDescent="0.3">
      <c r="A22447" s="23"/>
      <c r="D22447" s="23"/>
    </row>
    <row r="22448" spans="1:4" hidden="1" x14ac:dyDescent="0.3">
      <c r="A22448" s="23"/>
      <c r="D22448" s="23"/>
    </row>
    <row r="22449" spans="1:4" hidden="1" x14ac:dyDescent="0.3">
      <c r="A22449" s="23"/>
      <c r="D22449" s="23"/>
    </row>
    <row r="22450" spans="1:4" hidden="1" x14ac:dyDescent="0.3">
      <c r="A22450" s="23"/>
      <c r="D22450" s="23"/>
    </row>
    <row r="22451" spans="1:4" hidden="1" x14ac:dyDescent="0.3">
      <c r="A22451" s="23"/>
      <c r="D22451" s="23"/>
    </row>
    <row r="22452" spans="1:4" hidden="1" x14ac:dyDescent="0.3">
      <c r="A22452" s="23"/>
      <c r="D22452" s="23"/>
    </row>
    <row r="22453" spans="1:4" hidden="1" x14ac:dyDescent="0.3">
      <c r="A22453" s="23"/>
      <c r="D22453" s="23"/>
    </row>
    <row r="22454" spans="1:4" hidden="1" x14ac:dyDescent="0.3">
      <c r="A22454" s="23"/>
      <c r="D22454" s="23"/>
    </row>
    <row r="22455" spans="1:4" hidden="1" x14ac:dyDescent="0.3">
      <c r="A22455" s="23"/>
      <c r="D22455" s="23"/>
    </row>
    <row r="22456" spans="1:4" hidden="1" x14ac:dyDescent="0.3">
      <c r="A22456" s="23"/>
      <c r="D22456" s="23"/>
    </row>
    <row r="22457" spans="1:4" hidden="1" x14ac:dyDescent="0.3">
      <c r="A22457" s="23"/>
      <c r="D22457" s="23"/>
    </row>
    <row r="22458" spans="1:4" hidden="1" x14ac:dyDescent="0.3">
      <c r="A22458" s="23"/>
      <c r="D22458" s="23"/>
    </row>
    <row r="22459" spans="1:4" hidden="1" x14ac:dyDescent="0.3">
      <c r="A22459" s="23"/>
      <c r="D22459" s="23"/>
    </row>
    <row r="22460" spans="1:4" hidden="1" x14ac:dyDescent="0.3">
      <c r="A22460" s="23"/>
      <c r="D22460" s="23"/>
    </row>
    <row r="22461" spans="1:4" hidden="1" x14ac:dyDescent="0.3">
      <c r="A22461" s="23"/>
      <c r="D22461" s="23"/>
    </row>
    <row r="22462" spans="1:4" hidden="1" x14ac:dyDescent="0.3">
      <c r="A22462" s="23"/>
      <c r="D22462" s="23"/>
    </row>
    <row r="22463" spans="1:4" hidden="1" x14ac:dyDescent="0.3">
      <c r="A22463" s="23"/>
      <c r="D22463" s="23"/>
    </row>
    <row r="22464" spans="1:4" hidden="1" x14ac:dyDescent="0.3">
      <c r="A22464" s="23"/>
      <c r="D22464" s="23"/>
    </row>
    <row r="22465" spans="1:4" hidden="1" x14ac:dyDescent="0.3">
      <c r="A22465" s="23"/>
      <c r="D22465" s="23"/>
    </row>
    <row r="22466" spans="1:4" hidden="1" x14ac:dyDescent="0.3">
      <c r="A22466" s="23"/>
      <c r="D22466" s="23"/>
    </row>
    <row r="22467" spans="1:4" hidden="1" x14ac:dyDescent="0.3">
      <c r="A22467" s="23"/>
      <c r="D22467" s="23"/>
    </row>
    <row r="22468" spans="1:4" hidden="1" x14ac:dyDescent="0.3">
      <c r="A22468" s="23"/>
      <c r="D22468" s="23"/>
    </row>
    <row r="22469" spans="1:4" hidden="1" x14ac:dyDescent="0.3">
      <c r="A22469" s="23"/>
      <c r="D22469" s="23"/>
    </row>
    <row r="22470" spans="1:4" hidden="1" x14ac:dyDescent="0.3">
      <c r="A22470" s="23"/>
      <c r="D22470" s="23"/>
    </row>
    <row r="22471" spans="1:4" hidden="1" x14ac:dyDescent="0.3">
      <c r="A22471" s="23"/>
      <c r="D22471" s="23"/>
    </row>
    <row r="22472" spans="1:4" hidden="1" x14ac:dyDescent="0.3">
      <c r="A22472" s="23"/>
      <c r="D22472" s="23"/>
    </row>
    <row r="22473" spans="1:4" hidden="1" x14ac:dyDescent="0.3">
      <c r="A22473" s="23"/>
      <c r="D22473" s="23"/>
    </row>
    <row r="22474" spans="1:4" hidden="1" x14ac:dyDescent="0.3">
      <c r="A22474" s="23"/>
      <c r="D22474" s="23"/>
    </row>
    <row r="22475" spans="1:4" hidden="1" x14ac:dyDescent="0.3">
      <c r="A22475" s="23"/>
      <c r="D22475" s="23"/>
    </row>
    <row r="22476" spans="1:4" hidden="1" x14ac:dyDescent="0.3">
      <c r="A22476" s="23"/>
      <c r="D22476" s="23"/>
    </row>
    <row r="22477" spans="1:4" hidden="1" x14ac:dyDescent="0.3">
      <c r="A22477" s="23"/>
      <c r="D22477" s="23"/>
    </row>
    <row r="22478" spans="1:4" hidden="1" x14ac:dyDescent="0.3">
      <c r="A22478" s="23"/>
      <c r="D22478" s="23"/>
    </row>
    <row r="22479" spans="1:4" hidden="1" x14ac:dyDescent="0.3">
      <c r="A22479" s="23"/>
      <c r="D22479" s="23"/>
    </row>
    <row r="22480" spans="1:4" hidden="1" x14ac:dyDescent="0.3">
      <c r="A22480" s="23"/>
      <c r="D22480" s="23"/>
    </row>
    <row r="22481" spans="1:4" hidden="1" x14ac:dyDescent="0.3">
      <c r="A22481" s="23"/>
      <c r="D22481" s="23"/>
    </row>
    <row r="22482" spans="1:4" hidden="1" x14ac:dyDescent="0.3">
      <c r="A22482" s="23"/>
      <c r="D22482" s="23"/>
    </row>
    <row r="22483" spans="1:4" hidden="1" x14ac:dyDescent="0.3">
      <c r="A22483" s="23"/>
      <c r="D22483" s="23"/>
    </row>
    <row r="22484" spans="1:4" hidden="1" x14ac:dyDescent="0.3">
      <c r="A22484" s="23"/>
      <c r="D22484" s="23"/>
    </row>
    <row r="22485" spans="1:4" hidden="1" x14ac:dyDescent="0.3">
      <c r="A22485" s="23"/>
      <c r="D22485" s="23"/>
    </row>
    <row r="22486" spans="1:4" hidden="1" x14ac:dyDescent="0.3">
      <c r="A22486" s="23"/>
      <c r="D22486" s="23"/>
    </row>
    <row r="22487" spans="1:4" hidden="1" x14ac:dyDescent="0.3">
      <c r="A22487" s="23"/>
      <c r="D22487" s="23"/>
    </row>
    <row r="22488" spans="1:4" hidden="1" x14ac:dyDescent="0.3">
      <c r="A22488" s="23"/>
      <c r="D22488" s="23"/>
    </row>
    <row r="22489" spans="1:4" hidden="1" x14ac:dyDescent="0.3">
      <c r="A22489" s="23"/>
      <c r="D22489" s="23"/>
    </row>
    <row r="22490" spans="1:4" hidden="1" x14ac:dyDescent="0.3">
      <c r="A22490" s="23"/>
      <c r="D22490" s="23"/>
    </row>
    <row r="22491" spans="1:4" hidden="1" x14ac:dyDescent="0.3">
      <c r="A22491" s="23"/>
      <c r="D22491" s="23"/>
    </row>
    <row r="22492" spans="1:4" hidden="1" x14ac:dyDescent="0.3">
      <c r="A22492" s="23"/>
      <c r="D22492" s="23"/>
    </row>
    <row r="22493" spans="1:4" hidden="1" x14ac:dyDescent="0.3">
      <c r="A22493" s="23"/>
      <c r="D22493" s="23"/>
    </row>
    <row r="22494" spans="1:4" hidden="1" x14ac:dyDescent="0.3">
      <c r="A22494" s="23"/>
      <c r="D22494" s="23"/>
    </row>
    <row r="22495" spans="1:4" hidden="1" x14ac:dyDescent="0.3">
      <c r="A22495" s="23"/>
      <c r="D22495" s="23"/>
    </row>
    <row r="22496" spans="1:4" hidden="1" x14ac:dyDescent="0.3">
      <c r="A22496" s="23"/>
      <c r="D22496" s="23"/>
    </row>
    <row r="22497" spans="1:4" hidden="1" x14ac:dyDescent="0.3">
      <c r="A22497" s="23"/>
      <c r="D22497" s="23"/>
    </row>
    <row r="22498" spans="1:4" hidden="1" x14ac:dyDescent="0.3">
      <c r="A22498" s="23"/>
      <c r="D22498" s="23"/>
    </row>
    <row r="22499" spans="1:4" hidden="1" x14ac:dyDescent="0.3">
      <c r="A22499" s="23"/>
      <c r="D22499" s="23"/>
    </row>
    <row r="22500" spans="1:4" hidden="1" x14ac:dyDescent="0.3">
      <c r="A22500" s="23"/>
      <c r="D22500" s="23"/>
    </row>
    <row r="22501" spans="1:4" hidden="1" x14ac:dyDescent="0.3">
      <c r="A22501" s="23"/>
      <c r="D22501" s="23"/>
    </row>
    <row r="22502" spans="1:4" hidden="1" x14ac:dyDescent="0.3">
      <c r="A22502" s="23"/>
      <c r="D22502" s="23"/>
    </row>
    <row r="22503" spans="1:4" hidden="1" x14ac:dyDescent="0.3">
      <c r="A22503" s="23"/>
      <c r="D22503" s="23"/>
    </row>
    <row r="22504" spans="1:4" hidden="1" x14ac:dyDescent="0.3">
      <c r="A22504" s="23"/>
      <c r="D22504" s="23"/>
    </row>
    <row r="22505" spans="1:4" hidden="1" x14ac:dyDescent="0.3">
      <c r="A22505" s="23"/>
      <c r="D22505" s="23"/>
    </row>
    <row r="22506" spans="1:4" hidden="1" x14ac:dyDescent="0.3">
      <c r="A22506" s="23"/>
      <c r="D22506" s="23"/>
    </row>
    <row r="22507" spans="1:4" hidden="1" x14ac:dyDescent="0.3">
      <c r="A22507" s="23"/>
      <c r="D22507" s="23"/>
    </row>
    <row r="22508" spans="1:4" hidden="1" x14ac:dyDescent="0.3">
      <c r="A22508" s="23"/>
      <c r="D22508" s="23"/>
    </row>
    <row r="22509" spans="1:4" hidden="1" x14ac:dyDescent="0.3">
      <c r="A22509" s="23"/>
      <c r="D22509" s="23"/>
    </row>
    <row r="22510" spans="1:4" hidden="1" x14ac:dyDescent="0.3">
      <c r="A22510" s="23"/>
      <c r="D22510" s="23"/>
    </row>
    <row r="22511" spans="1:4" hidden="1" x14ac:dyDescent="0.3">
      <c r="A22511" s="23"/>
      <c r="D22511" s="23"/>
    </row>
    <row r="22512" spans="1:4" hidden="1" x14ac:dyDescent="0.3">
      <c r="A22512" s="23"/>
      <c r="D22512" s="23"/>
    </row>
    <row r="22513" spans="1:4" hidden="1" x14ac:dyDescent="0.3">
      <c r="A22513" s="23"/>
      <c r="D22513" s="23"/>
    </row>
    <row r="22514" spans="1:4" hidden="1" x14ac:dyDescent="0.3">
      <c r="A22514" s="23"/>
      <c r="D22514" s="23"/>
    </row>
    <row r="22515" spans="1:4" hidden="1" x14ac:dyDescent="0.3">
      <c r="A22515" s="23"/>
      <c r="D22515" s="23"/>
    </row>
    <row r="22516" spans="1:4" hidden="1" x14ac:dyDescent="0.3">
      <c r="A22516" s="23"/>
      <c r="D22516" s="23"/>
    </row>
    <row r="22517" spans="1:4" hidden="1" x14ac:dyDescent="0.3">
      <c r="A22517" s="23"/>
      <c r="D22517" s="23"/>
    </row>
    <row r="22518" spans="1:4" hidden="1" x14ac:dyDescent="0.3">
      <c r="A22518" s="23"/>
      <c r="D22518" s="23"/>
    </row>
    <row r="22519" spans="1:4" hidden="1" x14ac:dyDescent="0.3">
      <c r="A22519" s="23"/>
      <c r="D22519" s="23"/>
    </row>
    <row r="22520" spans="1:4" hidden="1" x14ac:dyDescent="0.3">
      <c r="A22520" s="23"/>
      <c r="D22520" s="23"/>
    </row>
    <row r="22521" spans="1:4" hidden="1" x14ac:dyDescent="0.3">
      <c r="A22521" s="23"/>
      <c r="D22521" s="23"/>
    </row>
    <row r="22522" spans="1:4" hidden="1" x14ac:dyDescent="0.3">
      <c r="A22522" s="23"/>
      <c r="D22522" s="23"/>
    </row>
    <row r="22523" spans="1:4" hidden="1" x14ac:dyDescent="0.3">
      <c r="A22523" s="23"/>
      <c r="D22523" s="23"/>
    </row>
    <row r="22524" spans="1:4" hidden="1" x14ac:dyDescent="0.3">
      <c r="A22524" s="23"/>
      <c r="D22524" s="23"/>
    </row>
    <row r="22525" spans="1:4" hidden="1" x14ac:dyDescent="0.3">
      <c r="A22525" s="23"/>
      <c r="D22525" s="23"/>
    </row>
    <row r="22526" spans="1:4" hidden="1" x14ac:dyDescent="0.3">
      <c r="A22526" s="23"/>
      <c r="D22526" s="23"/>
    </row>
    <row r="22527" spans="1:4" hidden="1" x14ac:dyDescent="0.3">
      <c r="A22527" s="23"/>
      <c r="D22527" s="23"/>
    </row>
    <row r="22528" spans="1:4" hidden="1" x14ac:dyDescent="0.3">
      <c r="A22528" s="23"/>
      <c r="D22528" s="23"/>
    </row>
    <row r="22529" spans="1:4" hidden="1" x14ac:dyDescent="0.3">
      <c r="A22529" s="23"/>
      <c r="D22529" s="23"/>
    </row>
    <row r="22530" spans="1:4" hidden="1" x14ac:dyDescent="0.3">
      <c r="A22530" s="23"/>
      <c r="D22530" s="23"/>
    </row>
    <row r="22531" spans="1:4" hidden="1" x14ac:dyDescent="0.3">
      <c r="A22531" s="23"/>
      <c r="D22531" s="23"/>
    </row>
    <row r="22532" spans="1:4" hidden="1" x14ac:dyDescent="0.3">
      <c r="A22532" s="23"/>
      <c r="D22532" s="23"/>
    </row>
    <row r="22533" spans="1:4" hidden="1" x14ac:dyDescent="0.3">
      <c r="A22533" s="23"/>
      <c r="D22533" s="23"/>
    </row>
    <row r="22534" spans="1:4" hidden="1" x14ac:dyDescent="0.3">
      <c r="A22534" s="23"/>
      <c r="D22534" s="23"/>
    </row>
    <row r="22535" spans="1:4" hidden="1" x14ac:dyDescent="0.3">
      <c r="A22535" s="23"/>
      <c r="D22535" s="23"/>
    </row>
    <row r="22536" spans="1:4" hidden="1" x14ac:dyDescent="0.3">
      <c r="A22536" s="23"/>
      <c r="D22536" s="23"/>
    </row>
    <row r="22537" spans="1:4" hidden="1" x14ac:dyDescent="0.3">
      <c r="A22537" s="23"/>
      <c r="D22537" s="23"/>
    </row>
    <row r="22538" spans="1:4" hidden="1" x14ac:dyDescent="0.3">
      <c r="A22538" s="23"/>
      <c r="D22538" s="23"/>
    </row>
    <row r="22539" spans="1:4" hidden="1" x14ac:dyDescent="0.3">
      <c r="A22539" s="23"/>
      <c r="D22539" s="23"/>
    </row>
    <row r="22540" spans="1:4" hidden="1" x14ac:dyDescent="0.3">
      <c r="A22540" s="23"/>
      <c r="D22540" s="23"/>
    </row>
    <row r="22541" spans="1:4" hidden="1" x14ac:dyDescent="0.3">
      <c r="A22541" s="23"/>
      <c r="D22541" s="23"/>
    </row>
    <row r="22542" spans="1:4" hidden="1" x14ac:dyDescent="0.3">
      <c r="A22542" s="23"/>
      <c r="D22542" s="23"/>
    </row>
    <row r="22543" spans="1:4" hidden="1" x14ac:dyDescent="0.3">
      <c r="A22543" s="23"/>
      <c r="D22543" s="23"/>
    </row>
    <row r="22544" spans="1:4" hidden="1" x14ac:dyDescent="0.3">
      <c r="A22544" s="23"/>
      <c r="D22544" s="23"/>
    </row>
    <row r="22545" spans="1:4" hidden="1" x14ac:dyDescent="0.3">
      <c r="A22545" s="23"/>
      <c r="D22545" s="23"/>
    </row>
    <row r="22546" spans="1:4" hidden="1" x14ac:dyDescent="0.3">
      <c r="A22546" s="23"/>
      <c r="D22546" s="23"/>
    </row>
    <row r="22547" spans="1:4" hidden="1" x14ac:dyDescent="0.3">
      <c r="A22547" s="23"/>
      <c r="D22547" s="23"/>
    </row>
    <row r="22548" spans="1:4" hidden="1" x14ac:dyDescent="0.3">
      <c r="A22548" s="23"/>
      <c r="D22548" s="23"/>
    </row>
    <row r="22549" spans="1:4" hidden="1" x14ac:dyDescent="0.3">
      <c r="A22549" s="23"/>
      <c r="D22549" s="23"/>
    </row>
    <row r="22550" spans="1:4" hidden="1" x14ac:dyDescent="0.3">
      <c r="A22550" s="23"/>
      <c r="D22550" s="23"/>
    </row>
    <row r="22551" spans="1:4" hidden="1" x14ac:dyDescent="0.3">
      <c r="A22551" s="23"/>
      <c r="D22551" s="23"/>
    </row>
    <row r="22552" spans="1:4" hidden="1" x14ac:dyDescent="0.3">
      <c r="A22552" s="23"/>
      <c r="D22552" s="23"/>
    </row>
    <row r="22553" spans="1:4" hidden="1" x14ac:dyDescent="0.3">
      <c r="A22553" s="23"/>
      <c r="D22553" s="23"/>
    </row>
    <row r="22554" spans="1:4" hidden="1" x14ac:dyDescent="0.3">
      <c r="A22554" s="23"/>
      <c r="D22554" s="23"/>
    </row>
    <row r="22555" spans="1:4" hidden="1" x14ac:dyDescent="0.3">
      <c r="A22555" s="23"/>
      <c r="D22555" s="23"/>
    </row>
    <row r="22556" spans="1:4" hidden="1" x14ac:dyDescent="0.3">
      <c r="A22556" s="23"/>
      <c r="D22556" s="23"/>
    </row>
    <row r="22557" spans="1:4" hidden="1" x14ac:dyDescent="0.3">
      <c r="A22557" s="23"/>
      <c r="D22557" s="23"/>
    </row>
    <row r="22558" spans="1:4" hidden="1" x14ac:dyDescent="0.3">
      <c r="A22558" s="23"/>
      <c r="D22558" s="23"/>
    </row>
    <row r="22559" spans="1:4" hidden="1" x14ac:dyDescent="0.3">
      <c r="A22559" s="23"/>
      <c r="D22559" s="23"/>
    </row>
    <row r="22560" spans="1:4" hidden="1" x14ac:dyDescent="0.3">
      <c r="A22560" s="23"/>
      <c r="D22560" s="23"/>
    </row>
    <row r="22561" spans="1:4" hidden="1" x14ac:dyDescent="0.3">
      <c r="A22561" s="23"/>
      <c r="D22561" s="23"/>
    </row>
    <row r="22562" spans="1:4" hidden="1" x14ac:dyDescent="0.3">
      <c r="A22562" s="23"/>
      <c r="D22562" s="23"/>
    </row>
    <row r="22563" spans="1:4" hidden="1" x14ac:dyDescent="0.3">
      <c r="A22563" s="23"/>
      <c r="D22563" s="23"/>
    </row>
    <row r="22564" spans="1:4" hidden="1" x14ac:dyDescent="0.3">
      <c r="A22564" s="23"/>
      <c r="D22564" s="23"/>
    </row>
    <row r="22565" spans="1:4" hidden="1" x14ac:dyDescent="0.3">
      <c r="A22565" s="23"/>
      <c r="D22565" s="23"/>
    </row>
    <row r="22566" spans="1:4" hidden="1" x14ac:dyDescent="0.3">
      <c r="A22566" s="23"/>
      <c r="D22566" s="23"/>
    </row>
    <row r="22567" spans="1:4" hidden="1" x14ac:dyDescent="0.3">
      <c r="A22567" s="23"/>
      <c r="D22567" s="23"/>
    </row>
    <row r="22568" spans="1:4" hidden="1" x14ac:dyDescent="0.3">
      <c r="A22568" s="23"/>
      <c r="D22568" s="23"/>
    </row>
    <row r="22569" spans="1:4" hidden="1" x14ac:dyDescent="0.3">
      <c r="A22569" s="23"/>
      <c r="D22569" s="23"/>
    </row>
    <row r="22570" spans="1:4" hidden="1" x14ac:dyDescent="0.3">
      <c r="A22570" s="23"/>
      <c r="D22570" s="23"/>
    </row>
    <row r="22571" spans="1:4" hidden="1" x14ac:dyDescent="0.3">
      <c r="A22571" s="23"/>
      <c r="D22571" s="23"/>
    </row>
    <row r="22572" spans="1:4" hidden="1" x14ac:dyDescent="0.3">
      <c r="A22572" s="23"/>
      <c r="D22572" s="23"/>
    </row>
    <row r="22573" spans="1:4" hidden="1" x14ac:dyDescent="0.3">
      <c r="A22573" s="23"/>
      <c r="D22573" s="23"/>
    </row>
    <row r="22574" spans="1:4" hidden="1" x14ac:dyDescent="0.3">
      <c r="A22574" s="23"/>
      <c r="D22574" s="23"/>
    </row>
    <row r="22575" spans="1:4" hidden="1" x14ac:dyDescent="0.3">
      <c r="A22575" s="23"/>
      <c r="D22575" s="23"/>
    </row>
    <row r="22576" spans="1:4" hidden="1" x14ac:dyDescent="0.3">
      <c r="A22576" s="23"/>
      <c r="D22576" s="23"/>
    </row>
    <row r="22577" spans="1:4" hidden="1" x14ac:dyDescent="0.3">
      <c r="A22577" s="23"/>
      <c r="D22577" s="23"/>
    </row>
    <row r="22578" spans="1:4" hidden="1" x14ac:dyDescent="0.3">
      <c r="A22578" s="23"/>
      <c r="D22578" s="23"/>
    </row>
    <row r="22579" spans="1:4" hidden="1" x14ac:dyDescent="0.3">
      <c r="A22579" s="23"/>
      <c r="D22579" s="23"/>
    </row>
    <row r="22580" spans="1:4" hidden="1" x14ac:dyDescent="0.3">
      <c r="A22580" s="23"/>
      <c r="D22580" s="23"/>
    </row>
    <row r="22581" spans="1:4" hidden="1" x14ac:dyDescent="0.3">
      <c r="A22581" s="23"/>
      <c r="D22581" s="23"/>
    </row>
    <row r="22582" spans="1:4" hidden="1" x14ac:dyDescent="0.3">
      <c r="A22582" s="23"/>
      <c r="D22582" s="23"/>
    </row>
    <row r="22583" spans="1:4" hidden="1" x14ac:dyDescent="0.3">
      <c r="A22583" s="23"/>
      <c r="D22583" s="23"/>
    </row>
    <row r="22584" spans="1:4" hidden="1" x14ac:dyDescent="0.3">
      <c r="A22584" s="23"/>
      <c r="D22584" s="23"/>
    </row>
    <row r="22585" spans="1:4" hidden="1" x14ac:dyDescent="0.3">
      <c r="A22585" s="23"/>
      <c r="D22585" s="23"/>
    </row>
    <row r="22586" spans="1:4" hidden="1" x14ac:dyDescent="0.3">
      <c r="A22586" s="23"/>
      <c r="D22586" s="23"/>
    </row>
    <row r="22587" spans="1:4" hidden="1" x14ac:dyDescent="0.3">
      <c r="A22587" s="23"/>
      <c r="D22587" s="23"/>
    </row>
    <row r="22588" spans="1:4" hidden="1" x14ac:dyDescent="0.3">
      <c r="A22588" s="23"/>
      <c r="D22588" s="23"/>
    </row>
    <row r="22589" spans="1:4" hidden="1" x14ac:dyDescent="0.3">
      <c r="A22589" s="23"/>
      <c r="D22589" s="23"/>
    </row>
    <row r="22590" spans="1:4" hidden="1" x14ac:dyDescent="0.3">
      <c r="A22590" s="23"/>
      <c r="D22590" s="23"/>
    </row>
    <row r="22591" spans="1:4" hidden="1" x14ac:dyDescent="0.3">
      <c r="A22591" s="23"/>
      <c r="D22591" s="23"/>
    </row>
    <row r="22592" spans="1:4" hidden="1" x14ac:dyDescent="0.3">
      <c r="A22592" s="23"/>
      <c r="D22592" s="23"/>
    </row>
    <row r="22593" spans="1:4" hidden="1" x14ac:dyDescent="0.3">
      <c r="A22593" s="23"/>
      <c r="D22593" s="23"/>
    </row>
    <row r="22594" spans="1:4" hidden="1" x14ac:dyDescent="0.3">
      <c r="A22594" s="23"/>
      <c r="D22594" s="23"/>
    </row>
    <row r="22595" spans="1:4" hidden="1" x14ac:dyDescent="0.3">
      <c r="A22595" s="23"/>
      <c r="D22595" s="23"/>
    </row>
    <row r="22596" spans="1:4" hidden="1" x14ac:dyDescent="0.3">
      <c r="A22596" s="23"/>
      <c r="D22596" s="23"/>
    </row>
    <row r="22597" spans="1:4" hidden="1" x14ac:dyDescent="0.3">
      <c r="A22597" s="23"/>
      <c r="D22597" s="23"/>
    </row>
    <row r="22598" spans="1:4" hidden="1" x14ac:dyDescent="0.3">
      <c r="A22598" s="23"/>
      <c r="D22598" s="23"/>
    </row>
    <row r="22599" spans="1:4" hidden="1" x14ac:dyDescent="0.3">
      <c r="A22599" s="23"/>
      <c r="D22599" s="23"/>
    </row>
    <row r="22600" spans="1:4" hidden="1" x14ac:dyDescent="0.3">
      <c r="A22600" s="23"/>
      <c r="D22600" s="23"/>
    </row>
    <row r="22601" spans="1:4" hidden="1" x14ac:dyDescent="0.3">
      <c r="A22601" s="23"/>
      <c r="D22601" s="23"/>
    </row>
    <row r="22602" spans="1:4" hidden="1" x14ac:dyDescent="0.3">
      <c r="A22602" s="23"/>
      <c r="D22602" s="23"/>
    </row>
    <row r="22603" spans="1:4" hidden="1" x14ac:dyDescent="0.3">
      <c r="A22603" s="23"/>
      <c r="D22603" s="23"/>
    </row>
    <row r="22604" spans="1:4" hidden="1" x14ac:dyDescent="0.3">
      <c r="A22604" s="23"/>
      <c r="D22604" s="23"/>
    </row>
    <row r="22605" spans="1:4" hidden="1" x14ac:dyDescent="0.3">
      <c r="A22605" s="23"/>
      <c r="D22605" s="23"/>
    </row>
    <row r="22606" spans="1:4" hidden="1" x14ac:dyDescent="0.3">
      <c r="A22606" s="23"/>
      <c r="D22606" s="23"/>
    </row>
    <row r="22607" spans="1:4" hidden="1" x14ac:dyDescent="0.3">
      <c r="A22607" s="23"/>
      <c r="D22607" s="23"/>
    </row>
    <row r="22608" spans="1:4" hidden="1" x14ac:dyDescent="0.3">
      <c r="A22608" s="23"/>
      <c r="D22608" s="23"/>
    </row>
    <row r="22609" spans="1:4" hidden="1" x14ac:dyDescent="0.3">
      <c r="A22609" s="23"/>
      <c r="D22609" s="23"/>
    </row>
    <row r="22610" spans="1:4" hidden="1" x14ac:dyDescent="0.3">
      <c r="A22610" s="23"/>
      <c r="D22610" s="23"/>
    </row>
    <row r="22611" spans="1:4" hidden="1" x14ac:dyDescent="0.3">
      <c r="A22611" s="23"/>
      <c r="D22611" s="23"/>
    </row>
    <row r="22612" spans="1:4" hidden="1" x14ac:dyDescent="0.3">
      <c r="A22612" s="23"/>
      <c r="D22612" s="23"/>
    </row>
    <row r="22613" spans="1:4" hidden="1" x14ac:dyDescent="0.3">
      <c r="A22613" s="23"/>
      <c r="D22613" s="23"/>
    </row>
    <row r="22614" spans="1:4" hidden="1" x14ac:dyDescent="0.3">
      <c r="A22614" s="23"/>
      <c r="D22614" s="23"/>
    </row>
    <row r="22615" spans="1:4" hidden="1" x14ac:dyDescent="0.3">
      <c r="A22615" s="23"/>
      <c r="D22615" s="23"/>
    </row>
    <row r="22616" spans="1:4" hidden="1" x14ac:dyDescent="0.3">
      <c r="A22616" s="23"/>
      <c r="D22616" s="23"/>
    </row>
    <row r="22617" spans="1:4" hidden="1" x14ac:dyDescent="0.3">
      <c r="A22617" s="23"/>
      <c r="D22617" s="23"/>
    </row>
    <row r="22618" spans="1:4" hidden="1" x14ac:dyDescent="0.3">
      <c r="A22618" s="23"/>
      <c r="D22618" s="23"/>
    </row>
    <row r="22619" spans="1:4" hidden="1" x14ac:dyDescent="0.3">
      <c r="A22619" s="23"/>
      <c r="D22619" s="23"/>
    </row>
    <row r="22620" spans="1:4" hidden="1" x14ac:dyDescent="0.3">
      <c r="A22620" s="23"/>
      <c r="D22620" s="23"/>
    </row>
    <row r="22621" spans="1:4" hidden="1" x14ac:dyDescent="0.3">
      <c r="A22621" s="23"/>
      <c r="D22621" s="23"/>
    </row>
    <row r="22622" spans="1:4" hidden="1" x14ac:dyDescent="0.3">
      <c r="A22622" s="23"/>
      <c r="D22622" s="23"/>
    </row>
    <row r="22623" spans="1:4" hidden="1" x14ac:dyDescent="0.3">
      <c r="A22623" s="23"/>
      <c r="D22623" s="23"/>
    </row>
    <row r="22624" spans="1:4" hidden="1" x14ac:dyDescent="0.3">
      <c r="A22624" s="23"/>
      <c r="D22624" s="23"/>
    </row>
    <row r="22625" spans="1:4" hidden="1" x14ac:dyDescent="0.3">
      <c r="A22625" s="23"/>
      <c r="D22625" s="23"/>
    </row>
    <row r="22626" spans="1:4" hidden="1" x14ac:dyDescent="0.3">
      <c r="A22626" s="23"/>
      <c r="D22626" s="23"/>
    </row>
    <row r="22627" spans="1:4" hidden="1" x14ac:dyDescent="0.3">
      <c r="A22627" s="23"/>
      <c r="D22627" s="23"/>
    </row>
    <row r="22628" spans="1:4" hidden="1" x14ac:dyDescent="0.3">
      <c r="A22628" s="23"/>
      <c r="D22628" s="23"/>
    </row>
    <row r="22629" spans="1:4" hidden="1" x14ac:dyDescent="0.3">
      <c r="A22629" s="23"/>
      <c r="D22629" s="23"/>
    </row>
    <row r="22630" spans="1:4" hidden="1" x14ac:dyDescent="0.3">
      <c r="A22630" s="23"/>
      <c r="D22630" s="23"/>
    </row>
    <row r="22631" spans="1:4" hidden="1" x14ac:dyDescent="0.3">
      <c r="A22631" s="23"/>
      <c r="D22631" s="23"/>
    </row>
    <row r="22632" spans="1:4" hidden="1" x14ac:dyDescent="0.3">
      <c r="A22632" s="23"/>
      <c r="D22632" s="23"/>
    </row>
    <row r="22633" spans="1:4" hidden="1" x14ac:dyDescent="0.3">
      <c r="A22633" s="23"/>
      <c r="D22633" s="23"/>
    </row>
    <row r="22634" spans="1:4" hidden="1" x14ac:dyDescent="0.3">
      <c r="A22634" s="23"/>
      <c r="D22634" s="23"/>
    </row>
    <row r="22635" spans="1:4" hidden="1" x14ac:dyDescent="0.3">
      <c r="A22635" s="23"/>
      <c r="D22635" s="23"/>
    </row>
    <row r="22636" spans="1:4" hidden="1" x14ac:dyDescent="0.3">
      <c r="A22636" s="23"/>
      <c r="D22636" s="23"/>
    </row>
    <row r="22637" spans="1:4" hidden="1" x14ac:dyDescent="0.3">
      <c r="A22637" s="23"/>
      <c r="D22637" s="23"/>
    </row>
    <row r="22638" spans="1:4" hidden="1" x14ac:dyDescent="0.3">
      <c r="A22638" s="23"/>
      <c r="D22638" s="23"/>
    </row>
    <row r="22639" spans="1:4" hidden="1" x14ac:dyDescent="0.3">
      <c r="A22639" s="23"/>
      <c r="D22639" s="23"/>
    </row>
    <row r="22640" spans="1:4" hidden="1" x14ac:dyDescent="0.3">
      <c r="A22640" s="23"/>
      <c r="D22640" s="23"/>
    </row>
    <row r="22641" spans="1:4" hidden="1" x14ac:dyDescent="0.3">
      <c r="A22641" s="23"/>
      <c r="D22641" s="23"/>
    </row>
    <row r="22642" spans="1:4" hidden="1" x14ac:dyDescent="0.3">
      <c r="A22642" s="23"/>
      <c r="D22642" s="23"/>
    </row>
    <row r="22643" spans="1:4" hidden="1" x14ac:dyDescent="0.3">
      <c r="A22643" s="23"/>
      <c r="D22643" s="23"/>
    </row>
    <row r="22644" spans="1:4" hidden="1" x14ac:dyDescent="0.3">
      <c r="A22644" s="23"/>
      <c r="D22644" s="23"/>
    </row>
    <row r="22645" spans="1:4" hidden="1" x14ac:dyDescent="0.3">
      <c r="A22645" s="23"/>
      <c r="D22645" s="23"/>
    </row>
    <row r="22646" spans="1:4" hidden="1" x14ac:dyDescent="0.3">
      <c r="A22646" s="23"/>
      <c r="D22646" s="23"/>
    </row>
    <row r="22647" spans="1:4" hidden="1" x14ac:dyDescent="0.3">
      <c r="A22647" s="23"/>
      <c r="D22647" s="23"/>
    </row>
    <row r="22648" spans="1:4" hidden="1" x14ac:dyDescent="0.3">
      <c r="A22648" s="23"/>
      <c r="D22648" s="23"/>
    </row>
    <row r="22649" spans="1:4" hidden="1" x14ac:dyDescent="0.3">
      <c r="A22649" s="23"/>
      <c r="D22649" s="23"/>
    </row>
    <row r="22650" spans="1:4" hidden="1" x14ac:dyDescent="0.3">
      <c r="A22650" s="23"/>
      <c r="D22650" s="23"/>
    </row>
    <row r="22651" spans="1:4" hidden="1" x14ac:dyDescent="0.3">
      <c r="A22651" s="23"/>
      <c r="D22651" s="23"/>
    </row>
    <row r="22652" spans="1:4" hidden="1" x14ac:dyDescent="0.3">
      <c r="A22652" s="23"/>
      <c r="D22652" s="23"/>
    </row>
    <row r="22653" spans="1:4" hidden="1" x14ac:dyDescent="0.3">
      <c r="A22653" s="23"/>
      <c r="D22653" s="23"/>
    </row>
    <row r="22654" spans="1:4" hidden="1" x14ac:dyDescent="0.3">
      <c r="A22654" s="23"/>
      <c r="D22654" s="23"/>
    </row>
    <row r="22655" spans="1:4" hidden="1" x14ac:dyDescent="0.3">
      <c r="A22655" s="23"/>
      <c r="D22655" s="23"/>
    </row>
    <row r="22656" spans="1:4" hidden="1" x14ac:dyDescent="0.3">
      <c r="A22656" s="23"/>
      <c r="D22656" s="23"/>
    </row>
    <row r="22657" spans="1:4" hidden="1" x14ac:dyDescent="0.3">
      <c r="A22657" s="23"/>
      <c r="D22657" s="23"/>
    </row>
    <row r="22658" spans="1:4" hidden="1" x14ac:dyDescent="0.3">
      <c r="A22658" s="23"/>
      <c r="D22658" s="23"/>
    </row>
    <row r="22659" spans="1:4" hidden="1" x14ac:dyDescent="0.3">
      <c r="A22659" s="23"/>
      <c r="D22659" s="23"/>
    </row>
    <row r="22660" spans="1:4" hidden="1" x14ac:dyDescent="0.3">
      <c r="A22660" s="23"/>
      <c r="D22660" s="23"/>
    </row>
    <row r="22661" spans="1:4" hidden="1" x14ac:dyDescent="0.3">
      <c r="A22661" s="23"/>
      <c r="D22661" s="23"/>
    </row>
    <row r="22662" spans="1:4" hidden="1" x14ac:dyDescent="0.3">
      <c r="A22662" s="23"/>
      <c r="D22662" s="23"/>
    </row>
    <row r="22663" spans="1:4" hidden="1" x14ac:dyDescent="0.3">
      <c r="A22663" s="23"/>
      <c r="D22663" s="23"/>
    </row>
    <row r="22664" spans="1:4" hidden="1" x14ac:dyDescent="0.3">
      <c r="A22664" s="23"/>
      <c r="D22664" s="23"/>
    </row>
    <row r="22665" spans="1:4" hidden="1" x14ac:dyDescent="0.3">
      <c r="A22665" s="23"/>
      <c r="D22665" s="23"/>
    </row>
    <row r="22666" spans="1:4" hidden="1" x14ac:dyDescent="0.3">
      <c r="A22666" s="23"/>
      <c r="D22666" s="23"/>
    </row>
    <row r="22667" spans="1:4" hidden="1" x14ac:dyDescent="0.3">
      <c r="A22667" s="23"/>
      <c r="D22667" s="23"/>
    </row>
    <row r="22668" spans="1:4" hidden="1" x14ac:dyDescent="0.3">
      <c r="A22668" s="23"/>
      <c r="D22668" s="23"/>
    </row>
    <row r="22669" spans="1:4" hidden="1" x14ac:dyDescent="0.3">
      <c r="A22669" s="23"/>
      <c r="D22669" s="23"/>
    </row>
    <row r="22670" spans="1:4" hidden="1" x14ac:dyDescent="0.3">
      <c r="A22670" s="23"/>
      <c r="D22670" s="23"/>
    </row>
    <row r="22671" spans="1:4" hidden="1" x14ac:dyDescent="0.3">
      <c r="A22671" s="23"/>
      <c r="D22671" s="23"/>
    </row>
    <row r="22672" spans="1:4" hidden="1" x14ac:dyDescent="0.3">
      <c r="A22672" s="23"/>
      <c r="D22672" s="23"/>
    </row>
    <row r="22673" spans="1:4" hidden="1" x14ac:dyDescent="0.3">
      <c r="A22673" s="23"/>
      <c r="D22673" s="23"/>
    </row>
    <row r="22674" spans="1:4" hidden="1" x14ac:dyDescent="0.3">
      <c r="A22674" s="23"/>
      <c r="D22674" s="23"/>
    </row>
    <row r="22675" spans="1:4" hidden="1" x14ac:dyDescent="0.3">
      <c r="A22675" s="23"/>
      <c r="D22675" s="23"/>
    </row>
    <row r="22676" spans="1:4" hidden="1" x14ac:dyDescent="0.3">
      <c r="A22676" s="23"/>
      <c r="D22676" s="23"/>
    </row>
    <row r="22677" spans="1:4" hidden="1" x14ac:dyDescent="0.3">
      <c r="A22677" s="23"/>
      <c r="D22677" s="23"/>
    </row>
    <row r="22678" spans="1:4" hidden="1" x14ac:dyDescent="0.3">
      <c r="A22678" s="23"/>
      <c r="D22678" s="23"/>
    </row>
    <row r="22679" spans="1:4" hidden="1" x14ac:dyDescent="0.3">
      <c r="A22679" s="23"/>
      <c r="D22679" s="23"/>
    </row>
    <row r="22680" spans="1:4" hidden="1" x14ac:dyDescent="0.3">
      <c r="A22680" s="23"/>
      <c r="D22680" s="23"/>
    </row>
    <row r="22681" spans="1:4" hidden="1" x14ac:dyDescent="0.3">
      <c r="A22681" s="23"/>
      <c r="D22681" s="23"/>
    </row>
    <row r="22682" spans="1:4" hidden="1" x14ac:dyDescent="0.3">
      <c r="A22682" s="23"/>
      <c r="D22682" s="23"/>
    </row>
    <row r="22683" spans="1:4" hidden="1" x14ac:dyDescent="0.3">
      <c r="A22683" s="23"/>
      <c r="D22683" s="23"/>
    </row>
    <row r="22684" spans="1:4" hidden="1" x14ac:dyDescent="0.3">
      <c r="A22684" s="23"/>
      <c r="D22684" s="23"/>
    </row>
    <row r="22685" spans="1:4" hidden="1" x14ac:dyDescent="0.3">
      <c r="A22685" s="23"/>
      <c r="D22685" s="23"/>
    </row>
    <row r="22686" spans="1:4" hidden="1" x14ac:dyDescent="0.3">
      <c r="A22686" s="23"/>
      <c r="D22686" s="23"/>
    </row>
    <row r="22687" spans="1:4" hidden="1" x14ac:dyDescent="0.3">
      <c r="A22687" s="23"/>
      <c r="D22687" s="23"/>
    </row>
    <row r="22688" spans="1:4" hidden="1" x14ac:dyDescent="0.3">
      <c r="A22688" s="23"/>
      <c r="D22688" s="23"/>
    </row>
    <row r="22689" spans="1:4" hidden="1" x14ac:dyDescent="0.3">
      <c r="A22689" s="23"/>
      <c r="D22689" s="23"/>
    </row>
    <row r="22690" spans="1:4" hidden="1" x14ac:dyDescent="0.3">
      <c r="A22690" s="23"/>
      <c r="D22690" s="23"/>
    </row>
    <row r="22691" spans="1:4" hidden="1" x14ac:dyDescent="0.3">
      <c r="A22691" s="23"/>
      <c r="D22691" s="23"/>
    </row>
    <row r="22692" spans="1:4" hidden="1" x14ac:dyDescent="0.3">
      <c r="A22692" s="23"/>
      <c r="D22692" s="23"/>
    </row>
    <row r="22693" spans="1:4" hidden="1" x14ac:dyDescent="0.3">
      <c r="A22693" s="23"/>
      <c r="D22693" s="23"/>
    </row>
    <row r="22694" spans="1:4" hidden="1" x14ac:dyDescent="0.3">
      <c r="A22694" s="23"/>
      <c r="D22694" s="23"/>
    </row>
    <row r="22695" spans="1:4" hidden="1" x14ac:dyDescent="0.3">
      <c r="A22695" s="23"/>
      <c r="D22695" s="23"/>
    </row>
    <row r="22696" spans="1:4" hidden="1" x14ac:dyDescent="0.3">
      <c r="A22696" s="23"/>
      <c r="D22696" s="23"/>
    </row>
    <row r="22697" spans="1:4" hidden="1" x14ac:dyDescent="0.3">
      <c r="A22697" s="23"/>
      <c r="D22697" s="23"/>
    </row>
    <row r="22698" spans="1:4" hidden="1" x14ac:dyDescent="0.3">
      <c r="A22698" s="23"/>
      <c r="D22698" s="23"/>
    </row>
    <row r="22699" spans="1:4" hidden="1" x14ac:dyDescent="0.3">
      <c r="A22699" s="23"/>
      <c r="D22699" s="23"/>
    </row>
    <row r="22700" spans="1:4" hidden="1" x14ac:dyDescent="0.3">
      <c r="A22700" s="23"/>
      <c r="D22700" s="23"/>
    </row>
    <row r="22701" spans="1:4" hidden="1" x14ac:dyDescent="0.3">
      <c r="A22701" s="23"/>
      <c r="D22701" s="23"/>
    </row>
    <row r="22702" spans="1:4" hidden="1" x14ac:dyDescent="0.3">
      <c r="A22702" s="23"/>
      <c r="D22702" s="23"/>
    </row>
    <row r="22703" spans="1:4" hidden="1" x14ac:dyDescent="0.3">
      <c r="A22703" s="23"/>
      <c r="D22703" s="23"/>
    </row>
    <row r="22704" spans="1:4" hidden="1" x14ac:dyDescent="0.3">
      <c r="A22704" s="23"/>
      <c r="D22704" s="23"/>
    </row>
    <row r="22705" spans="1:4" hidden="1" x14ac:dyDescent="0.3">
      <c r="A22705" s="23"/>
      <c r="D22705" s="23"/>
    </row>
    <row r="22706" spans="1:4" hidden="1" x14ac:dyDescent="0.3">
      <c r="A22706" s="23"/>
      <c r="D22706" s="23"/>
    </row>
    <row r="22707" spans="1:4" hidden="1" x14ac:dyDescent="0.3">
      <c r="A22707" s="23"/>
      <c r="D22707" s="23"/>
    </row>
    <row r="22708" spans="1:4" hidden="1" x14ac:dyDescent="0.3">
      <c r="A22708" s="23"/>
      <c r="D22708" s="23"/>
    </row>
    <row r="22709" spans="1:4" hidden="1" x14ac:dyDescent="0.3">
      <c r="A22709" s="23"/>
      <c r="D22709" s="23"/>
    </row>
    <row r="22710" spans="1:4" hidden="1" x14ac:dyDescent="0.3">
      <c r="A22710" s="23"/>
      <c r="D22710" s="23"/>
    </row>
    <row r="22711" spans="1:4" hidden="1" x14ac:dyDescent="0.3">
      <c r="A22711" s="23"/>
      <c r="D22711" s="23"/>
    </row>
    <row r="22712" spans="1:4" hidden="1" x14ac:dyDescent="0.3">
      <c r="A22712" s="23"/>
      <c r="D22712" s="23"/>
    </row>
    <row r="22713" spans="1:4" hidden="1" x14ac:dyDescent="0.3">
      <c r="A22713" s="23"/>
      <c r="D22713" s="23"/>
    </row>
    <row r="22714" spans="1:4" hidden="1" x14ac:dyDescent="0.3">
      <c r="A22714" s="23"/>
      <c r="D22714" s="23"/>
    </row>
    <row r="22715" spans="1:4" hidden="1" x14ac:dyDescent="0.3">
      <c r="A22715" s="23"/>
      <c r="D22715" s="23"/>
    </row>
    <row r="22716" spans="1:4" hidden="1" x14ac:dyDescent="0.3">
      <c r="A22716" s="23"/>
      <c r="D22716" s="23"/>
    </row>
    <row r="22717" spans="1:4" hidden="1" x14ac:dyDescent="0.3">
      <c r="A22717" s="23"/>
      <c r="D22717" s="23"/>
    </row>
    <row r="22718" spans="1:4" hidden="1" x14ac:dyDescent="0.3">
      <c r="A22718" s="23"/>
      <c r="D22718" s="23"/>
    </row>
    <row r="22719" spans="1:4" hidden="1" x14ac:dyDescent="0.3">
      <c r="A22719" s="23"/>
      <c r="D22719" s="23"/>
    </row>
    <row r="22720" spans="1:4" hidden="1" x14ac:dyDescent="0.3">
      <c r="A22720" s="23"/>
      <c r="D22720" s="23"/>
    </row>
    <row r="22721" spans="1:4" hidden="1" x14ac:dyDescent="0.3">
      <c r="A22721" s="23"/>
      <c r="D22721" s="23"/>
    </row>
    <row r="22722" spans="1:4" hidden="1" x14ac:dyDescent="0.3">
      <c r="A22722" s="23"/>
      <c r="D22722" s="23"/>
    </row>
    <row r="22723" spans="1:4" hidden="1" x14ac:dyDescent="0.3">
      <c r="A22723" s="23"/>
      <c r="D22723" s="23"/>
    </row>
    <row r="22724" spans="1:4" hidden="1" x14ac:dyDescent="0.3">
      <c r="A22724" s="23"/>
      <c r="D22724" s="23"/>
    </row>
    <row r="22725" spans="1:4" hidden="1" x14ac:dyDescent="0.3">
      <c r="A22725" s="23"/>
      <c r="D22725" s="23"/>
    </row>
    <row r="22726" spans="1:4" hidden="1" x14ac:dyDescent="0.3">
      <c r="A22726" s="23"/>
      <c r="D22726" s="23"/>
    </row>
    <row r="22727" spans="1:4" hidden="1" x14ac:dyDescent="0.3">
      <c r="A22727" s="23"/>
      <c r="D22727" s="23"/>
    </row>
    <row r="22728" spans="1:4" hidden="1" x14ac:dyDescent="0.3">
      <c r="A22728" s="23"/>
      <c r="D22728" s="23"/>
    </row>
    <row r="22729" spans="1:4" hidden="1" x14ac:dyDescent="0.3">
      <c r="A22729" s="23"/>
      <c r="D22729" s="23"/>
    </row>
    <row r="22730" spans="1:4" hidden="1" x14ac:dyDescent="0.3">
      <c r="A22730" s="23"/>
      <c r="D22730" s="23"/>
    </row>
    <row r="22731" spans="1:4" hidden="1" x14ac:dyDescent="0.3">
      <c r="A22731" s="23"/>
      <c r="D22731" s="23"/>
    </row>
    <row r="22732" spans="1:4" hidden="1" x14ac:dyDescent="0.3">
      <c r="A22732" s="23"/>
      <c r="D22732" s="23"/>
    </row>
    <row r="22733" spans="1:4" hidden="1" x14ac:dyDescent="0.3">
      <c r="A22733" s="23"/>
      <c r="D22733" s="23"/>
    </row>
    <row r="22734" spans="1:4" hidden="1" x14ac:dyDescent="0.3">
      <c r="A22734" s="23"/>
      <c r="D22734" s="23"/>
    </row>
    <row r="22735" spans="1:4" hidden="1" x14ac:dyDescent="0.3">
      <c r="A22735" s="23"/>
      <c r="D22735" s="23"/>
    </row>
    <row r="22736" spans="1:4" hidden="1" x14ac:dyDescent="0.3">
      <c r="A22736" s="23"/>
      <c r="D22736" s="23"/>
    </row>
    <row r="22737" spans="1:4" hidden="1" x14ac:dyDescent="0.3">
      <c r="A22737" s="23"/>
      <c r="D22737" s="23"/>
    </row>
    <row r="22738" spans="1:4" hidden="1" x14ac:dyDescent="0.3">
      <c r="A22738" s="23"/>
      <c r="D22738" s="23"/>
    </row>
    <row r="22739" spans="1:4" hidden="1" x14ac:dyDescent="0.3">
      <c r="A22739" s="23"/>
      <c r="D22739" s="23"/>
    </row>
    <row r="22740" spans="1:4" hidden="1" x14ac:dyDescent="0.3">
      <c r="A22740" s="23"/>
      <c r="D22740" s="23"/>
    </row>
    <row r="22741" spans="1:4" hidden="1" x14ac:dyDescent="0.3">
      <c r="A22741" s="23"/>
      <c r="D22741" s="23"/>
    </row>
    <row r="22742" spans="1:4" hidden="1" x14ac:dyDescent="0.3">
      <c r="A22742" s="23"/>
      <c r="D22742" s="23"/>
    </row>
    <row r="22743" spans="1:4" hidden="1" x14ac:dyDescent="0.3">
      <c r="A22743" s="23"/>
      <c r="D22743" s="23"/>
    </row>
    <row r="22744" spans="1:4" hidden="1" x14ac:dyDescent="0.3">
      <c r="A22744" s="23"/>
      <c r="D22744" s="23"/>
    </row>
    <row r="22745" spans="1:4" hidden="1" x14ac:dyDescent="0.3">
      <c r="A22745" s="23"/>
      <c r="D22745" s="23"/>
    </row>
    <row r="22746" spans="1:4" hidden="1" x14ac:dyDescent="0.3">
      <c r="A22746" s="23"/>
      <c r="D22746" s="23"/>
    </row>
    <row r="22747" spans="1:4" hidden="1" x14ac:dyDescent="0.3">
      <c r="A22747" s="23"/>
      <c r="D22747" s="23"/>
    </row>
    <row r="22748" spans="1:4" hidden="1" x14ac:dyDescent="0.3">
      <c r="A22748" s="23"/>
      <c r="D22748" s="23"/>
    </row>
    <row r="22749" spans="1:4" hidden="1" x14ac:dyDescent="0.3">
      <c r="A22749" s="23"/>
      <c r="D22749" s="23"/>
    </row>
    <row r="22750" spans="1:4" hidden="1" x14ac:dyDescent="0.3">
      <c r="A22750" s="23"/>
      <c r="D22750" s="23"/>
    </row>
    <row r="22751" spans="1:4" hidden="1" x14ac:dyDescent="0.3">
      <c r="A22751" s="23"/>
      <c r="D22751" s="23"/>
    </row>
    <row r="22752" spans="1:4" hidden="1" x14ac:dyDescent="0.3">
      <c r="A22752" s="23"/>
      <c r="D22752" s="23"/>
    </row>
    <row r="22753" spans="1:4" hidden="1" x14ac:dyDescent="0.3">
      <c r="A22753" s="23"/>
      <c r="D22753" s="23"/>
    </row>
    <row r="22754" spans="1:4" hidden="1" x14ac:dyDescent="0.3">
      <c r="A22754" s="23"/>
      <c r="D22754" s="23"/>
    </row>
    <row r="22755" spans="1:4" hidden="1" x14ac:dyDescent="0.3">
      <c r="A22755" s="23"/>
      <c r="D22755" s="23"/>
    </row>
    <row r="22756" spans="1:4" hidden="1" x14ac:dyDescent="0.3">
      <c r="A22756" s="23"/>
      <c r="D22756" s="23"/>
    </row>
    <row r="22757" spans="1:4" hidden="1" x14ac:dyDescent="0.3">
      <c r="A22757" s="23"/>
      <c r="D22757" s="23"/>
    </row>
    <row r="22758" spans="1:4" hidden="1" x14ac:dyDescent="0.3">
      <c r="A22758" s="23"/>
      <c r="D22758" s="23"/>
    </row>
    <row r="22759" spans="1:4" hidden="1" x14ac:dyDescent="0.3">
      <c r="A22759" s="23"/>
      <c r="D22759" s="23"/>
    </row>
    <row r="22760" spans="1:4" hidden="1" x14ac:dyDescent="0.3">
      <c r="A22760" s="23"/>
      <c r="D22760" s="23"/>
    </row>
    <row r="22761" spans="1:4" hidden="1" x14ac:dyDescent="0.3">
      <c r="A22761" s="23"/>
      <c r="D22761" s="23"/>
    </row>
    <row r="22762" spans="1:4" hidden="1" x14ac:dyDescent="0.3">
      <c r="A22762" s="23"/>
      <c r="D22762" s="23"/>
    </row>
    <row r="22763" spans="1:4" hidden="1" x14ac:dyDescent="0.3">
      <c r="A22763" s="23"/>
      <c r="D22763" s="23"/>
    </row>
    <row r="22764" spans="1:4" hidden="1" x14ac:dyDescent="0.3">
      <c r="A22764" s="23"/>
      <c r="D22764" s="23"/>
    </row>
    <row r="22765" spans="1:4" hidden="1" x14ac:dyDescent="0.3">
      <c r="A22765" s="23"/>
      <c r="D22765" s="23"/>
    </row>
    <row r="22766" spans="1:4" hidden="1" x14ac:dyDescent="0.3">
      <c r="A22766" s="23"/>
      <c r="D22766" s="23"/>
    </row>
    <row r="22767" spans="1:4" hidden="1" x14ac:dyDescent="0.3">
      <c r="A22767" s="23"/>
      <c r="D22767" s="23"/>
    </row>
    <row r="22768" spans="1:4" hidden="1" x14ac:dyDescent="0.3">
      <c r="A22768" s="23"/>
      <c r="D22768" s="23"/>
    </row>
    <row r="22769" spans="1:4" hidden="1" x14ac:dyDescent="0.3">
      <c r="A22769" s="23"/>
      <c r="D22769" s="23"/>
    </row>
    <row r="22770" spans="1:4" hidden="1" x14ac:dyDescent="0.3">
      <c r="A22770" s="23"/>
      <c r="D22770" s="23"/>
    </row>
    <row r="22771" spans="1:4" hidden="1" x14ac:dyDescent="0.3">
      <c r="A22771" s="23"/>
      <c r="D22771" s="23"/>
    </row>
    <row r="22772" spans="1:4" hidden="1" x14ac:dyDescent="0.3">
      <c r="A22772" s="23"/>
      <c r="D22772" s="23"/>
    </row>
    <row r="22773" spans="1:4" hidden="1" x14ac:dyDescent="0.3">
      <c r="A22773" s="23"/>
      <c r="D22773" s="23"/>
    </row>
    <row r="22774" spans="1:4" hidden="1" x14ac:dyDescent="0.3">
      <c r="A22774" s="23"/>
      <c r="D22774" s="23"/>
    </row>
    <row r="22775" spans="1:4" hidden="1" x14ac:dyDescent="0.3">
      <c r="A22775" s="23"/>
      <c r="D22775" s="23"/>
    </row>
    <row r="22776" spans="1:4" hidden="1" x14ac:dyDescent="0.3">
      <c r="A22776" s="23"/>
      <c r="D22776" s="23"/>
    </row>
    <row r="22777" spans="1:4" hidden="1" x14ac:dyDescent="0.3">
      <c r="A22777" s="23"/>
      <c r="D22777" s="23"/>
    </row>
    <row r="22778" spans="1:4" hidden="1" x14ac:dyDescent="0.3">
      <c r="A22778" s="23"/>
      <c r="D22778" s="23"/>
    </row>
    <row r="22779" spans="1:4" hidden="1" x14ac:dyDescent="0.3">
      <c r="A22779" s="23"/>
      <c r="D22779" s="23"/>
    </row>
    <row r="22780" spans="1:4" hidden="1" x14ac:dyDescent="0.3">
      <c r="A22780" s="23"/>
      <c r="D22780" s="23"/>
    </row>
    <row r="22781" spans="1:4" hidden="1" x14ac:dyDescent="0.3">
      <c r="A22781" s="23"/>
      <c r="D22781" s="23"/>
    </row>
    <row r="22782" spans="1:4" hidden="1" x14ac:dyDescent="0.3">
      <c r="A22782" s="23"/>
      <c r="D22782" s="23"/>
    </row>
    <row r="22783" spans="1:4" hidden="1" x14ac:dyDescent="0.3">
      <c r="A22783" s="23"/>
      <c r="D22783" s="23"/>
    </row>
    <row r="22784" spans="1:4" hidden="1" x14ac:dyDescent="0.3">
      <c r="A22784" s="23"/>
      <c r="D22784" s="23"/>
    </row>
    <row r="22785" spans="1:4" hidden="1" x14ac:dyDescent="0.3">
      <c r="A22785" s="23"/>
      <c r="D22785" s="23"/>
    </row>
    <row r="22786" spans="1:4" hidden="1" x14ac:dyDescent="0.3">
      <c r="A22786" s="23"/>
      <c r="D22786" s="23"/>
    </row>
    <row r="22787" spans="1:4" hidden="1" x14ac:dyDescent="0.3">
      <c r="A22787" s="23"/>
      <c r="D22787" s="23"/>
    </row>
    <row r="22788" spans="1:4" hidden="1" x14ac:dyDescent="0.3">
      <c r="A22788" s="23"/>
      <c r="D22788" s="23"/>
    </row>
    <row r="22789" spans="1:4" hidden="1" x14ac:dyDescent="0.3">
      <c r="A22789" s="23"/>
      <c r="D22789" s="23"/>
    </row>
    <row r="22790" spans="1:4" hidden="1" x14ac:dyDescent="0.3">
      <c r="A22790" s="23"/>
      <c r="D22790" s="23"/>
    </row>
    <row r="22791" spans="1:4" hidden="1" x14ac:dyDescent="0.3">
      <c r="A22791" s="23"/>
      <c r="D22791" s="23"/>
    </row>
    <row r="22792" spans="1:4" hidden="1" x14ac:dyDescent="0.3">
      <c r="A22792" s="23"/>
      <c r="D22792" s="23"/>
    </row>
    <row r="22793" spans="1:4" hidden="1" x14ac:dyDescent="0.3">
      <c r="A22793" s="23"/>
      <c r="D22793" s="23"/>
    </row>
    <row r="22794" spans="1:4" hidden="1" x14ac:dyDescent="0.3">
      <c r="A22794" s="23"/>
      <c r="D22794" s="23"/>
    </row>
    <row r="22795" spans="1:4" hidden="1" x14ac:dyDescent="0.3">
      <c r="A22795" s="23"/>
      <c r="D22795" s="23"/>
    </row>
    <row r="22796" spans="1:4" hidden="1" x14ac:dyDescent="0.3">
      <c r="A22796" s="23"/>
      <c r="D22796" s="23"/>
    </row>
    <row r="22797" spans="1:4" hidden="1" x14ac:dyDescent="0.3">
      <c r="A22797" s="23"/>
      <c r="D22797" s="23"/>
    </row>
    <row r="22798" spans="1:4" hidden="1" x14ac:dyDescent="0.3">
      <c r="A22798" s="23"/>
      <c r="D22798" s="23"/>
    </row>
    <row r="22799" spans="1:4" hidden="1" x14ac:dyDescent="0.3">
      <c r="A22799" s="23"/>
      <c r="D22799" s="23"/>
    </row>
    <row r="22800" spans="1:4" hidden="1" x14ac:dyDescent="0.3">
      <c r="A22800" s="23"/>
      <c r="D22800" s="23"/>
    </row>
    <row r="22801" spans="1:4" hidden="1" x14ac:dyDescent="0.3">
      <c r="A22801" s="23"/>
      <c r="D22801" s="23"/>
    </row>
    <row r="22802" spans="1:4" hidden="1" x14ac:dyDescent="0.3">
      <c r="A22802" s="23"/>
      <c r="D22802" s="23"/>
    </row>
    <row r="22803" spans="1:4" hidden="1" x14ac:dyDescent="0.3">
      <c r="A22803" s="23"/>
      <c r="D22803" s="23"/>
    </row>
    <row r="22804" spans="1:4" hidden="1" x14ac:dyDescent="0.3">
      <c r="A22804" s="23"/>
      <c r="D22804" s="23"/>
    </row>
    <row r="22805" spans="1:4" hidden="1" x14ac:dyDescent="0.3">
      <c r="A22805" s="23"/>
      <c r="D22805" s="23"/>
    </row>
    <row r="22806" spans="1:4" hidden="1" x14ac:dyDescent="0.3">
      <c r="A22806" s="23"/>
      <c r="D22806" s="23"/>
    </row>
    <row r="22807" spans="1:4" hidden="1" x14ac:dyDescent="0.3">
      <c r="A22807" s="23"/>
      <c r="D22807" s="23"/>
    </row>
    <row r="22808" spans="1:4" hidden="1" x14ac:dyDescent="0.3">
      <c r="A22808" s="23"/>
      <c r="D22808" s="23"/>
    </row>
    <row r="22809" spans="1:4" hidden="1" x14ac:dyDescent="0.3">
      <c r="A22809" s="23"/>
      <c r="D22809" s="23"/>
    </row>
    <row r="22810" spans="1:4" hidden="1" x14ac:dyDescent="0.3">
      <c r="A22810" s="23"/>
      <c r="D22810" s="23"/>
    </row>
    <row r="22811" spans="1:4" hidden="1" x14ac:dyDescent="0.3">
      <c r="A22811" s="23"/>
      <c r="D22811" s="23"/>
    </row>
    <row r="22812" spans="1:4" hidden="1" x14ac:dyDescent="0.3">
      <c r="A22812" s="23"/>
      <c r="D22812" s="23"/>
    </row>
    <row r="22813" spans="1:4" hidden="1" x14ac:dyDescent="0.3">
      <c r="A22813" s="23"/>
      <c r="D22813" s="23"/>
    </row>
    <row r="22814" spans="1:4" hidden="1" x14ac:dyDescent="0.3">
      <c r="A22814" s="23"/>
      <c r="D22814" s="23"/>
    </row>
    <row r="22815" spans="1:4" hidden="1" x14ac:dyDescent="0.3">
      <c r="A22815" s="23"/>
      <c r="D22815" s="23"/>
    </row>
    <row r="22816" spans="1:4" hidden="1" x14ac:dyDescent="0.3">
      <c r="A22816" s="23"/>
      <c r="D22816" s="23"/>
    </row>
    <row r="22817" spans="1:4" hidden="1" x14ac:dyDescent="0.3">
      <c r="A22817" s="23"/>
      <c r="D22817" s="23"/>
    </row>
    <row r="22818" spans="1:4" hidden="1" x14ac:dyDescent="0.3">
      <c r="A22818" s="23"/>
      <c r="D22818" s="23"/>
    </row>
    <row r="22819" spans="1:4" hidden="1" x14ac:dyDescent="0.3">
      <c r="A22819" s="23"/>
      <c r="D22819" s="23"/>
    </row>
    <row r="22820" spans="1:4" hidden="1" x14ac:dyDescent="0.3">
      <c r="A22820" s="23"/>
      <c r="D22820" s="23"/>
    </row>
    <row r="22821" spans="1:4" hidden="1" x14ac:dyDescent="0.3">
      <c r="A22821" s="23"/>
      <c r="D22821" s="23"/>
    </row>
    <row r="22822" spans="1:4" hidden="1" x14ac:dyDescent="0.3">
      <c r="A22822" s="23"/>
      <c r="D22822" s="23"/>
    </row>
    <row r="22823" spans="1:4" hidden="1" x14ac:dyDescent="0.3">
      <c r="A22823" s="23"/>
      <c r="D22823" s="23"/>
    </row>
    <row r="22824" spans="1:4" hidden="1" x14ac:dyDescent="0.3">
      <c r="A22824" s="23"/>
      <c r="D22824" s="23"/>
    </row>
    <row r="22825" spans="1:4" hidden="1" x14ac:dyDescent="0.3">
      <c r="A22825" s="23"/>
      <c r="D22825" s="23"/>
    </row>
    <row r="22826" spans="1:4" hidden="1" x14ac:dyDescent="0.3">
      <c r="A22826" s="23"/>
      <c r="D22826" s="23"/>
    </row>
    <row r="22827" spans="1:4" hidden="1" x14ac:dyDescent="0.3">
      <c r="A22827" s="23"/>
      <c r="D22827" s="23"/>
    </row>
    <row r="22828" spans="1:4" hidden="1" x14ac:dyDescent="0.3">
      <c r="A22828" s="23"/>
      <c r="D22828" s="23"/>
    </row>
    <row r="22829" spans="1:4" hidden="1" x14ac:dyDescent="0.3">
      <c r="A22829" s="23"/>
      <c r="D22829" s="23"/>
    </row>
    <row r="22830" spans="1:4" hidden="1" x14ac:dyDescent="0.3">
      <c r="A22830" s="23"/>
      <c r="D22830" s="23"/>
    </row>
    <row r="22831" spans="1:4" hidden="1" x14ac:dyDescent="0.3">
      <c r="A22831" s="23"/>
      <c r="D22831" s="23"/>
    </row>
    <row r="22832" spans="1:4" hidden="1" x14ac:dyDescent="0.3">
      <c r="A22832" s="23"/>
      <c r="D22832" s="23"/>
    </row>
    <row r="22833" spans="1:4" hidden="1" x14ac:dyDescent="0.3">
      <c r="A22833" s="23"/>
      <c r="D22833" s="23"/>
    </row>
    <row r="22834" spans="1:4" hidden="1" x14ac:dyDescent="0.3">
      <c r="A22834" s="23"/>
      <c r="D22834" s="23"/>
    </row>
    <row r="22835" spans="1:4" hidden="1" x14ac:dyDescent="0.3">
      <c r="A22835" s="23"/>
      <c r="D22835" s="23"/>
    </row>
    <row r="22836" spans="1:4" hidden="1" x14ac:dyDescent="0.3">
      <c r="A22836" s="23"/>
      <c r="D22836" s="23"/>
    </row>
    <row r="22837" spans="1:4" hidden="1" x14ac:dyDescent="0.3">
      <c r="A22837" s="23"/>
      <c r="D22837" s="23"/>
    </row>
    <row r="22838" spans="1:4" hidden="1" x14ac:dyDescent="0.3">
      <c r="A22838" s="23"/>
      <c r="D22838" s="23"/>
    </row>
    <row r="22839" spans="1:4" hidden="1" x14ac:dyDescent="0.3">
      <c r="A22839" s="23"/>
      <c r="D22839" s="23"/>
    </row>
    <row r="22840" spans="1:4" hidden="1" x14ac:dyDescent="0.3">
      <c r="A22840" s="23"/>
      <c r="D22840" s="23"/>
    </row>
    <row r="22841" spans="1:4" hidden="1" x14ac:dyDescent="0.3">
      <c r="A22841" s="23"/>
      <c r="D22841" s="23"/>
    </row>
    <row r="22842" spans="1:4" hidden="1" x14ac:dyDescent="0.3">
      <c r="A22842" s="23"/>
      <c r="D22842" s="23"/>
    </row>
    <row r="22843" spans="1:4" hidden="1" x14ac:dyDescent="0.3">
      <c r="A22843" s="23"/>
      <c r="D22843" s="23"/>
    </row>
    <row r="22844" spans="1:4" hidden="1" x14ac:dyDescent="0.3">
      <c r="A22844" s="23"/>
      <c r="D22844" s="23"/>
    </row>
    <row r="22845" spans="1:4" hidden="1" x14ac:dyDescent="0.3">
      <c r="A22845" s="23"/>
      <c r="D22845" s="23"/>
    </row>
    <row r="22846" spans="1:4" hidden="1" x14ac:dyDescent="0.3">
      <c r="A22846" s="23"/>
      <c r="D22846" s="23"/>
    </row>
    <row r="22847" spans="1:4" hidden="1" x14ac:dyDescent="0.3">
      <c r="A22847" s="23"/>
      <c r="D22847" s="23"/>
    </row>
    <row r="22848" spans="1:4" hidden="1" x14ac:dyDescent="0.3">
      <c r="A22848" s="23"/>
      <c r="D22848" s="23"/>
    </row>
    <row r="22849" spans="1:4" hidden="1" x14ac:dyDescent="0.3">
      <c r="A22849" s="23"/>
      <c r="D22849" s="23"/>
    </row>
    <row r="22850" spans="1:4" hidden="1" x14ac:dyDescent="0.3">
      <c r="A22850" s="23"/>
      <c r="D22850" s="23"/>
    </row>
    <row r="22851" spans="1:4" hidden="1" x14ac:dyDescent="0.3">
      <c r="A22851" s="23"/>
      <c r="D22851" s="23"/>
    </row>
    <row r="22852" spans="1:4" hidden="1" x14ac:dyDescent="0.3">
      <c r="A22852" s="23"/>
      <c r="D22852" s="23"/>
    </row>
    <row r="22853" spans="1:4" hidden="1" x14ac:dyDescent="0.3">
      <c r="A22853" s="23"/>
      <c r="D22853" s="23"/>
    </row>
    <row r="22854" spans="1:4" hidden="1" x14ac:dyDescent="0.3">
      <c r="A22854" s="23"/>
      <c r="D22854" s="23"/>
    </row>
    <row r="22855" spans="1:4" hidden="1" x14ac:dyDescent="0.3">
      <c r="A22855" s="23"/>
      <c r="D22855" s="23"/>
    </row>
    <row r="22856" spans="1:4" hidden="1" x14ac:dyDescent="0.3">
      <c r="A22856" s="23"/>
      <c r="D22856" s="23"/>
    </row>
    <row r="22857" spans="1:4" hidden="1" x14ac:dyDescent="0.3">
      <c r="A22857" s="23"/>
      <c r="D22857" s="23"/>
    </row>
    <row r="22858" spans="1:4" hidden="1" x14ac:dyDescent="0.3">
      <c r="A22858" s="23"/>
      <c r="D22858" s="23"/>
    </row>
    <row r="22859" spans="1:4" hidden="1" x14ac:dyDescent="0.3">
      <c r="A22859" s="23"/>
      <c r="D22859" s="23"/>
    </row>
    <row r="22860" spans="1:4" hidden="1" x14ac:dyDescent="0.3">
      <c r="A22860" s="23"/>
      <c r="D22860" s="23"/>
    </row>
    <row r="22861" spans="1:4" hidden="1" x14ac:dyDescent="0.3">
      <c r="A22861" s="23"/>
      <c r="D22861" s="23"/>
    </row>
    <row r="22862" spans="1:4" hidden="1" x14ac:dyDescent="0.3">
      <c r="A22862" s="23"/>
      <c r="D22862" s="23"/>
    </row>
    <row r="22863" spans="1:4" hidden="1" x14ac:dyDescent="0.3">
      <c r="A22863" s="23"/>
      <c r="D22863" s="23"/>
    </row>
    <row r="22864" spans="1:4" hidden="1" x14ac:dyDescent="0.3">
      <c r="A22864" s="23"/>
      <c r="D22864" s="23"/>
    </row>
    <row r="22865" spans="1:4" hidden="1" x14ac:dyDescent="0.3">
      <c r="A22865" s="23"/>
      <c r="D22865" s="23"/>
    </row>
    <row r="22866" spans="1:4" hidden="1" x14ac:dyDescent="0.3">
      <c r="A22866" s="23"/>
      <c r="D22866" s="23"/>
    </row>
    <row r="22867" spans="1:4" hidden="1" x14ac:dyDescent="0.3">
      <c r="A22867" s="23"/>
      <c r="D22867" s="23"/>
    </row>
    <row r="22868" spans="1:4" hidden="1" x14ac:dyDescent="0.3">
      <c r="A22868" s="23"/>
      <c r="D22868" s="23"/>
    </row>
    <row r="22869" spans="1:4" hidden="1" x14ac:dyDescent="0.3">
      <c r="A22869" s="23"/>
      <c r="D22869" s="23"/>
    </row>
    <row r="22870" spans="1:4" hidden="1" x14ac:dyDescent="0.3">
      <c r="A22870" s="23"/>
      <c r="D22870" s="23"/>
    </row>
    <row r="22871" spans="1:4" hidden="1" x14ac:dyDescent="0.3">
      <c r="A22871" s="23"/>
      <c r="D22871" s="23"/>
    </row>
    <row r="22872" spans="1:4" hidden="1" x14ac:dyDescent="0.3">
      <c r="A22872" s="23"/>
      <c r="D22872" s="23"/>
    </row>
    <row r="22873" spans="1:4" hidden="1" x14ac:dyDescent="0.3">
      <c r="A22873" s="23"/>
      <c r="D22873" s="23"/>
    </row>
    <row r="22874" spans="1:4" hidden="1" x14ac:dyDescent="0.3">
      <c r="A22874" s="23"/>
      <c r="D22874" s="23"/>
    </row>
    <row r="22875" spans="1:4" hidden="1" x14ac:dyDescent="0.3">
      <c r="A22875" s="23"/>
      <c r="D22875" s="23"/>
    </row>
    <row r="22876" spans="1:4" hidden="1" x14ac:dyDescent="0.3">
      <c r="A22876" s="23"/>
      <c r="D22876" s="23"/>
    </row>
    <row r="22877" spans="1:4" hidden="1" x14ac:dyDescent="0.3">
      <c r="A22877" s="23"/>
      <c r="D22877" s="23"/>
    </row>
    <row r="22878" spans="1:4" hidden="1" x14ac:dyDescent="0.3">
      <c r="A22878" s="23"/>
      <c r="D22878" s="23"/>
    </row>
    <row r="22879" spans="1:4" hidden="1" x14ac:dyDescent="0.3">
      <c r="A22879" s="23"/>
      <c r="D22879" s="23"/>
    </row>
    <row r="22880" spans="1:4" hidden="1" x14ac:dyDescent="0.3">
      <c r="A22880" s="23"/>
      <c r="D22880" s="23"/>
    </row>
    <row r="22881" spans="1:4" hidden="1" x14ac:dyDescent="0.3">
      <c r="A22881" s="23"/>
      <c r="D22881" s="23"/>
    </row>
    <row r="22882" spans="1:4" hidden="1" x14ac:dyDescent="0.3">
      <c r="A22882" s="23"/>
      <c r="D22882" s="23"/>
    </row>
    <row r="22883" spans="1:4" hidden="1" x14ac:dyDescent="0.3">
      <c r="A22883" s="23"/>
      <c r="D22883" s="23"/>
    </row>
    <row r="22884" spans="1:4" hidden="1" x14ac:dyDescent="0.3">
      <c r="A22884" s="23"/>
      <c r="D22884" s="23"/>
    </row>
    <row r="22885" spans="1:4" hidden="1" x14ac:dyDescent="0.3">
      <c r="A22885" s="23"/>
      <c r="D22885" s="23"/>
    </row>
    <row r="22886" spans="1:4" hidden="1" x14ac:dyDescent="0.3">
      <c r="A22886" s="23"/>
      <c r="D22886" s="23"/>
    </row>
    <row r="22887" spans="1:4" hidden="1" x14ac:dyDescent="0.3">
      <c r="A22887" s="23"/>
      <c r="D22887" s="23"/>
    </row>
    <row r="22888" spans="1:4" hidden="1" x14ac:dyDescent="0.3">
      <c r="A22888" s="23"/>
      <c r="D22888" s="23"/>
    </row>
    <row r="22889" spans="1:4" hidden="1" x14ac:dyDescent="0.3">
      <c r="A22889" s="23"/>
      <c r="D22889" s="23"/>
    </row>
    <row r="22890" spans="1:4" hidden="1" x14ac:dyDescent="0.3">
      <c r="A22890" s="23"/>
      <c r="D22890" s="23"/>
    </row>
    <row r="22891" spans="1:4" hidden="1" x14ac:dyDescent="0.3">
      <c r="A22891" s="23"/>
      <c r="D22891" s="23"/>
    </row>
    <row r="22892" spans="1:4" hidden="1" x14ac:dyDescent="0.3">
      <c r="A22892" s="23"/>
      <c r="D22892" s="23"/>
    </row>
    <row r="22893" spans="1:4" hidden="1" x14ac:dyDescent="0.3">
      <c r="A22893" s="23"/>
      <c r="D22893" s="23"/>
    </row>
    <row r="22894" spans="1:4" hidden="1" x14ac:dyDescent="0.3">
      <c r="A22894" s="23"/>
      <c r="D22894" s="23"/>
    </row>
    <row r="22895" spans="1:4" hidden="1" x14ac:dyDescent="0.3">
      <c r="A22895" s="23"/>
      <c r="D22895" s="23"/>
    </row>
    <row r="22896" spans="1:4" hidden="1" x14ac:dyDescent="0.3">
      <c r="A22896" s="23"/>
      <c r="D22896" s="23"/>
    </row>
    <row r="22897" spans="1:4" hidden="1" x14ac:dyDescent="0.3">
      <c r="A22897" s="23"/>
      <c r="D22897" s="23"/>
    </row>
    <row r="22898" spans="1:4" hidden="1" x14ac:dyDescent="0.3">
      <c r="A22898" s="23"/>
      <c r="D22898" s="23"/>
    </row>
    <row r="22899" spans="1:4" hidden="1" x14ac:dyDescent="0.3">
      <c r="A22899" s="23"/>
      <c r="D22899" s="23"/>
    </row>
    <row r="22900" spans="1:4" hidden="1" x14ac:dyDescent="0.3">
      <c r="A22900" s="23"/>
      <c r="D22900" s="23"/>
    </row>
    <row r="22901" spans="1:4" hidden="1" x14ac:dyDescent="0.3">
      <c r="A22901" s="23"/>
      <c r="D22901" s="23"/>
    </row>
    <row r="22902" spans="1:4" hidden="1" x14ac:dyDescent="0.3">
      <c r="A22902" s="23"/>
      <c r="D22902" s="23"/>
    </row>
    <row r="22903" spans="1:4" hidden="1" x14ac:dyDescent="0.3">
      <c r="A22903" s="23"/>
      <c r="D22903" s="23"/>
    </row>
    <row r="22904" spans="1:4" hidden="1" x14ac:dyDescent="0.3">
      <c r="A22904" s="23"/>
      <c r="D22904" s="23"/>
    </row>
    <row r="22905" spans="1:4" hidden="1" x14ac:dyDescent="0.3">
      <c r="A22905" s="23"/>
      <c r="D22905" s="23"/>
    </row>
    <row r="22906" spans="1:4" hidden="1" x14ac:dyDescent="0.3">
      <c r="A22906" s="23"/>
      <c r="D22906" s="23"/>
    </row>
    <row r="22907" spans="1:4" hidden="1" x14ac:dyDescent="0.3">
      <c r="A22907" s="23"/>
      <c r="D22907" s="23"/>
    </row>
    <row r="22908" spans="1:4" hidden="1" x14ac:dyDescent="0.3">
      <c r="A22908" s="23"/>
      <c r="D22908" s="23"/>
    </row>
    <row r="22909" spans="1:4" hidden="1" x14ac:dyDescent="0.3">
      <c r="A22909" s="23"/>
      <c r="D22909" s="23"/>
    </row>
    <row r="22910" spans="1:4" hidden="1" x14ac:dyDescent="0.3">
      <c r="A22910" s="23"/>
      <c r="D22910" s="23"/>
    </row>
    <row r="22911" spans="1:4" hidden="1" x14ac:dyDescent="0.3">
      <c r="A22911" s="23"/>
      <c r="D22911" s="23"/>
    </row>
    <row r="22912" spans="1:4" hidden="1" x14ac:dyDescent="0.3">
      <c r="A22912" s="23"/>
      <c r="D22912" s="23"/>
    </row>
    <row r="22913" spans="1:4" hidden="1" x14ac:dyDescent="0.3">
      <c r="A22913" s="23"/>
      <c r="D22913" s="23"/>
    </row>
    <row r="22914" spans="1:4" hidden="1" x14ac:dyDescent="0.3">
      <c r="A22914" s="23"/>
      <c r="D22914" s="23"/>
    </row>
    <row r="22915" spans="1:4" hidden="1" x14ac:dyDescent="0.3">
      <c r="A22915" s="23"/>
      <c r="D22915" s="23"/>
    </row>
    <row r="22916" spans="1:4" hidden="1" x14ac:dyDescent="0.3">
      <c r="A22916" s="23"/>
      <c r="D22916" s="23"/>
    </row>
    <row r="22917" spans="1:4" hidden="1" x14ac:dyDescent="0.3">
      <c r="A22917" s="23"/>
      <c r="D22917" s="23"/>
    </row>
    <row r="22918" spans="1:4" hidden="1" x14ac:dyDescent="0.3">
      <c r="A22918" s="23"/>
      <c r="D22918" s="23"/>
    </row>
    <row r="22919" spans="1:4" hidden="1" x14ac:dyDescent="0.3">
      <c r="A22919" s="23"/>
      <c r="D22919" s="23"/>
    </row>
    <row r="22920" spans="1:4" hidden="1" x14ac:dyDescent="0.3">
      <c r="A22920" s="23"/>
      <c r="D22920" s="23"/>
    </row>
    <row r="22921" spans="1:4" hidden="1" x14ac:dyDescent="0.3">
      <c r="A22921" s="23"/>
      <c r="D22921" s="23"/>
    </row>
    <row r="22922" spans="1:4" hidden="1" x14ac:dyDescent="0.3">
      <c r="A22922" s="23"/>
      <c r="D22922" s="23"/>
    </row>
    <row r="22923" spans="1:4" hidden="1" x14ac:dyDescent="0.3">
      <c r="A22923" s="23"/>
      <c r="D22923" s="23"/>
    </row>
    <row r="22924" spans="1:4" hidden="1" x14ac:dyDescent="0.3">
      <c r="A22924" s="23"/>
      <c r="D22924" s="23"/>
    </row>
    <row r="22925" spans="1:4" hidden="1" x14ac:dyDescent="0.3">
      <c r="A22925" s="23"/>
      <c r="D22925" s="23"/>
    </row>
    <row r="22926" spans="1:4" hidden="1" x14ac:dyDescent="0.3">
      <c r="A22926" s="23"/>
      <c r="D22926" s="23"/>
    </row>
    <row r="22927" spans="1:4" hidden="1" x14ac:dyDescent="0.3">
      <c r="A22927" s="23"/>
      <c r="D22927" s="23"/>
    </row>
    <row r="22928" spans="1:4" hidden="1" x14ac:dyDescent="0.3">
      <c r="A22928" s="23"/>
      <c r="D22928" s="23"/>
    </row>
    <row r="22929" spans="1:4" hidden="1" x14ac:dyDescent="0.3">
      <c r="A22929" s="23"/>
      <c r="D22929" s="23"/>
    </row>
    <row r="22930" spans="1:4" hidden="1" x14ac:dyDescent="0.3">
      <c r="A22930" s="23"/>
      <c r="D22930" s="23"/>
    </row>
    <row r="22931" spans="1:4" hidden="1" x14ac:dyDescent="0.3">
      <c r="A22931" s="23"/>
      <c r="D22931" s="23"/>
    </row>
    <row r="22932" spans="1:4" hidden="1" x14ac:dyDescent="0.3">
      <c r="A22932" s="23"/>
      <c r="D22932" s="23"/>
    </row>
    <row r="22933" spans="1:4" hidden="1" x14ac:dyDescent="0.3">
      <c r="A22933" s="23"/>
      <c r="D22933" s="23"/>
    </row>
    <row r="22934" spans="1:4" hidden="1" x14ac:dyDescent="0.3">
      <c r="A22934" s="23"/>
      <c r="D22934" s="23"/>
    </row>
    <row r="22935" spans="1:4" hidden="1" x14ac:dyDescent="0.3">
      <c r="A22935" s="23"/>
      <c r="D22935" s="23"/>
    </row>
    <row r="22936" spans="1:4" hidden="1" x14ac:dyDescent="0.3">
      <c r="A22936" s="23"/>
      <c r="D22936" s="23"/>
    </row>
    <row r="22937" spans="1:4" hidden="1" x14ac:dyDescent="0.3">
      <c r="A22937" s="23"/>
      <c r="D22937" s="23"/>
    </row>
    <row r="22938" spans="1:4" hidden="1" x14ac:dyDescent="0.3">
      <c r="A22938" s="23"/>
      <c r="D22938" s="23"/>
    </row>
    <row r="22939" spans="1:4" hidden="1" x14ac:dyDescent="0.3">
      <c r="A22939" s="23"/>
      <c r="D22939" s="23"/>
    </row>
    <row r="22940" spans="1:4" hidden="1" x14ac:dyDescent="0.3">
      <c r="A22940" s="23"/>
      <c r="D22940" s="23"/>
    </row>
    <row r="22941" spans="1:4" hidden="1" x14ac:dyDescent="0.3">
      <c r="A22941" s="23"/>
      <c r="D22941" s="23"/>
    </row>
    <row r="22942" spans="1:4" hidden="1" x14ac:dyDescent="0.3">
      <c r="A22942" s="23"/>
      <c r="D22942" s="23"/>
    </row>
    <row r="22943" spans="1:4" hidden="1" x14ac:dyDescent="0.3">
      <c r="A22943" s="23"/>
      <c r="D22943" s="23"/>
    </row>
    <row r="22944" spans="1:4" hidden="1" x14ac:dyDescent="0.3">
      <c r="A22944" s="23"/>
      <c r="D22944" s="23"/>
    </row>
    <row r="22945" spans="1:4" hidden="1" x14ac:dyDescent="0.3">
      <c r="A22945" s="23"/>
      <c r="D22945" s="23"/>
    </row>
    <row r="22946" spans="1:4" hidden="1" x14ac:dyDescent="0.3">
      <c r="A22946" s="23"/>
      <c r="D22946" s="23"/>
    </row>
    <row r="22947" spans="1:4" hidden="1" x14ac:dyDescent="0.3">
      <c r="A22947" s="23"/>
      <c r="D22947" s="23"/>
    </row>
    <row r="22948" spans="1:4" hidden="1" x14ac:dyDescent="0.3">
      <c r="A22948" s="23"/>
      <c r="D22948" s="23"/>
    </row>
    <row r="22949" spans="1:4" hidden="1" x14ac:dyDescent="0.3">
      <c r="A22949" s="23"/>
      <c r="D22949" s="23"/>
    </row>
    <row r="22950" spans="1:4" hidden="1" x14ac:dyDescent="0.3">
      <c r="A22950" s="23"/>
      <c r="D22950" s="23"/>
    </row>
    <row r="22951" spans="1:4" hidden="1" x14ac:dyDescent="0.3">
      <c r="A22951" s="23"/>
      <c r="D22951" s="23"/>
    </row>
    <row r="22952" spans="1:4" hidden="1" x14ac:dyDescent="0.3">
      <c r="A22952" s="23"/>
      <c r="D22952" s="23"/>
    </row>
    <row r="22953" spans="1:4" hidden="1" x14ac:dyDescent="0.3">
      <c r="A22953" s="23"/>
      <c r="D22953" s="23"/>
    </row>
    <row r="22954" spans="1:4" hidden="1" x14ac:dyDescent="0.3">
      <c r="A22954" s="23"/>
      <c r="D22954" s="23"/>
    </row>
    <row r="22955" spans="1:4" hidden="1" x14ac:dyDescent="0.3">
      <c r="A22955" s="23"/>
      <c r="D22955" s="23"/>
    </row>
    <row r="22956" spans="1:4" hidden="1" x14ac:dyDescent="0.3">
      <c r="A22956" s="23"/>
      <c r="D22956" s="23"/>
    </row>
    <row r="22957" spans="1:4" hidden="1" x14ac:dyDescent="0.3">
      <c r="A22957" s="23"/>
      <c r="D22957" s="23"/>
    </row>
    <row r="22958" spans="1:4" hidden="1" x14ac:dyDescent="0.3">
      <c r="A22958" s="23"/>
      <c r="D22958" s="23"/>
    </row>
    <row r="22959" spans="1:4" hidden="1" x14ac:dyDescent="0.3">
      <c r="A22959" s="23"/>
      <c r="D22959" s="23"/>
    </row>
    <row r="22960" spans="1:4" hidden="1" x14ac:dyDescent="0.3">
      <c r="A22960" s="23"/>
      <c r="D22960" s="23"/>
    </row>
    <row r="22961" spans="1:4" hidden="1" x14ac:dyDescent="0.3">
      <c r="A22961" s="23"/>
      <c r="D22961" s="23"/>
    </row>
    <row r="22962" spans="1:4" hidden="1" x14ac:dyDescent="0.3">
      <c r="A22962" s="23"/>
      <c r="D22962" s="23"/>
    </row>
    <row r="22963" spans="1:4" hidden="1" x14ac:dyDescent="0.3">
      <c r="A22963" s="23"/>
      <c r="D22963" s="23"/>
    </row>
    <row r="22964" spans="1:4" hidden="1" x14ac:dyDescent="0.3">
      <c r="A22964" s="23"/>
      <c r="D22964" s="23"/>
    </row>
    <row r="22965" spans="1:4" hidden="1" x14ac:dyDescent="0.3">
      <c r="A22965" s="23"/>
      <c r="D22965" s="23"/>
    </row>
    <row r="22966" spans="1:4" hidden="1" x14ac:dyDescent="0.3">
      <c r="A22966" s="23"/>
      <c r="D22966" s="23"/>
    </row>
    <row r="22967" spans="1:4" hidden="1" x14ac:dyDescent="0.3">
      <c r="A22967" s="23"/>
      <c r="D22967" s="23"/>
    </row>
    <row r="22968" spans="1:4" hidden="1" x14ac:dyDescent="0.3">
      <c r="A22968" s="23"/>
      <c r="D22968" s="23"/>
    </row>
    <row r="22969" spans="1:4" hidden="1" x14ac:dyDescent="0.3">
      <c r="A22969" s="23"/>
      <c r="D22969" s="23"/>
    </row>
    <row r="22970" spans="1:4" hidden="1" x14ac:dyDescent="0.3">
      <c r="A22970" s="23"/>
      <c r="D22970" s="23"/>
    </row>
    <row r="22971" spans="1:4" hidden="1" x14ac:dyDescent="0.3">
      <c r="A22971" s="23"/>
      <c r="D22971" s="23"/>
    </row>
    <row r="22972" spans="1:4" hidden="1" x14ac:dyDescent="0.3">
      <c r="A22972" s="23"/>
      <c r="D22972" s="23"/>
    </row>
    <row r="22973" spans="1:4" hidden="1" x14ac:dyDescent="0.3">
      <c r="A22973" s="23"/>
      <c r="D22973" s="23"/>
    </row>
    <row r="22974" spans="1:4" hidden="1" x14ac:dyDescent="0.3">
      <c r="A22974" s="23"/>
      <c r="D22974" s="23"/>
    </row>
    <row r="22975" spans="1:4" hidden="1" x14ac:dyDescent="0.3">
      <c r="A22975" s="23"/>
      <c r="D22975" s="23"/>
    </row>
    <row r="22976" spans="1:4" hidden="1" x14ac:dyDescent="0.3">
      <c r="A22976" s="23"/>
      <c r="D22976" s="23"/>
    </row>
    <row r="22977" spans="1:4" hidden="1" x14ac:dyDescent="0.3">
      <c r="A22977" s="23"/>
      <c r="D22977" s="23"/>
    </row>
    <row r="22978" spans="1:4" hidden="1" x14ac:dyDescent="0.3">
      <c r="A22978" s="23"/>
      <c r="D22978" s="23"/>
    </row>
    <row r="22979" spans="1:4" hidden="1" x14ac:dyDescent="0.3">
      <c r="A22979" s="23"/>
      <c r="D22979" s="23"/>
    </row>
    <row r="22980" spans="1:4" hidden="1" x14ac:dyDescent="0.3">
      <c r="A22980" s="23"/>
      <c r="D22980" s="23"/>
    </row>
    <row r="22981" spans="1:4" hidden="1" x14ac:dyDescent="0.3">
      <c r="A22981" s="23"/>
      <c r="D22981" s="23"/>
    </row>
    <row r="22982" spans="1:4" hidden="1" x14ac:dyDescent="0.3">
      <c r="A22982" s="23"/>
      <c r="D22982" s="23"/>
    </row>
    <row r="22983" spans="1:4" hidden="1" x14ac:dyDescent="0.3">
      <c r="A22983" s="23"/>
      <c r="D22983" s="23"/>
    </row>
    <row r="22984" spans="1:4" hidden="1" x14ac:dyDescent="0.3">
      <c r="A22984" s="23"/>
      <c r="D22984" s="23"/>
    </row>
    <row r="22985" spans="1:4" hidden="1" x14ac:dyDescent="0.3">
      <c r="A22985" s="23"/>
      <c r="D22985" s="23"/>
    </row>
    <row r="22986" spans="1:4" hidden="1" x14ac:dyDescent="0.3">
      <c r="A22986" s="23"/>
      <c r="D22986" s="23"/>
    </row>
    <row r="22987" spans="1:4" hidden="1" x14ac:dyDescent="0.3">
      <c r="A22987" s="23"/>
      <c r="D22987" s="23"/>
    </row>
    <row r="22988" spans="1:4" hidden="1" x14ac:dyDescent="0.3">
      <c r="A22988" s="23"/>
      <c r="D22988" s="23"/>
    </row>
    <row r="22989" spans="1:4" hidden="1" x14ac:dyDescent="0.3">
      <c r="A22989" s="23"/>
      <c r="D22989" s="23"/>
    </row>
    <row r="22990" spans="1:4" hidden="1" x14ac:dyDescent="0.3">
      <c r="A22990" s="23"/>
      <c r="D22990" s="23"/>
    </row>
    <row r="22991" spans="1:4" hidden="1" x14ac:dyDescent="0.3">
      <c r="A22991" s="23"/>
      <c r="D22991" s="23"/>
    </row>
    <row r="22992" spans="1:4" hidden="1" x14ac:dyDescent="0.3">
      <c r="A22992" s="23"/>
      <c r="D22992" s="23"/>
    </row>
    <row r="22993" spans="1:4" hidden="1" x14ac:dyDescent="0.3">
      <c r="A22993" s="23"/>
      <c r="D22993" s="23"/>
    </row>
    <row r="22994" spans="1:4" hidden="1" x14ac:dyDescent="0.3">
      <c r="A22994" s="23"/>
      <c r="D22994" s="23"/>
    </row>
    <row r="22995" spans="1:4" hidden="1" x14ac:dyDescent="0.3">
      <c r="A22995" s="23"/>
      <c r="D22995" s="23"/>
    </row>
    <row r="22996" spans="1:4" hidden="1" x14ac:dyDescent="0.3">
      <c r="A22996" s="23"/>
      <c r="D22996" s="23"/>
    </row>
    <row r="22997" spans="1:4" hidden="1" x14ac:dyDescent="0.3">
      <c r="A22997" s="23"/>
      <c r="D22997" s="23"/>
    </row>
    <row r="22998" spans="1:4" hidden="1" x14ac:dyDescent="0.3">
      <c r="A22998" s="23"/>
      <c r="D22998" s="23"/>
    </row>
    <row r="22999" spans="1:4" hidden="1" x14ac:dyDescent="0.3">
      <c r="A22999" s="23"/>
      <c r="D22999" s="23"/>
    </row>
    <row r="23000" spans="1:4" hidden="1" x14ac:dyDescent="0.3">
      <c r="A23000" s="23"/>
      <c r="D23000" s="23"/>
    </row>
    <row r="23001" spans="1:4" hidden="1" x14ac:dyDescent="0.3">
      <c r="A23001" s="23"/>
      <c r="D23001" s="23"/>
    </row>
    <row r="23002" spans="1:4" hidden="1" x14ac:dyDescent="0.3">
      <c r="A23002" s="23"/>
      <c r="D23002" s="23"/>
    </row>
    <row r="23003" spans="1:4" hidden="1" x14ac:dyDescent="0.3">
      <c r="A23003" s="23"/>
      <c r="D23003" s="23"/>
    </row>
    <row r="23004" spans="1:4" hidden="1" x14ac:dyDescent="0.3">
      <c r="A23004" s="23"/>
      <c r="D23004" s="23"/>
    </row>
    <row r="23005" spans="1:4" hidden="1" x14ac:dyDescent="0.3">
      <c r="A23005" s="23"/>
      <c r="D23005" s="23"/>
    </row>
    <row r="23006" spans="1:4" hidden="1" x14ac:dyDescent="0.3">
      <c r="A23006" s="23"/>
      <c r="D23006" s="23"/>
    </row>
    <row r="23007" spans="1:4" hidden="1" x14ac:dyDescent="0.3">
      <c r="A23007" s="23"/>
      <c r="D23007" s="23"/>
    </row>
    <row r="23008" spans="1:4" hidden="1" x14ac:dyDescent="0.3">
      <c r="A23008" s="23"/>
      <c r="D23008" s="23"/>
    </row>
    <row r="23009" spans="1:4" hidden="1" x14ac:dyDescent="0.3">
      <c r="A23009" s="23"/>
      <c r="D23009" s="23"/>
    </row>
    <row r="23010" spans="1:4" hidden="1" x14ac:dyDescent="0.3">
      <c r="A23010" s="23"/>
      <c r="D23010" s="23"/>
    </row>
    <row r="23011" spans="1:4" hidden="1" x14ac:dyDescent="0.3">
      <c r="A23011" s="23"/>
      <c r="D23011" s="23"/>
    </row>
    <row r="23012" spans="1:4" hidden="1" x14ac:dyDescent="0.3">
      <c r="A23012" s="23"/>
      <c r="D23012" s="23"/>
    </row>
    <row r="23013" spans="1:4" hidden="1" x14ac:dyDescent="0.3">
      <c r="A23013" s="23"/>
      <c r="D23013" s="23"/>
    </row>
    <row r="23014" spans="1:4" hidden="1" x14ac:dyDescent="0.3">
      <c r="A23014" s="23"/>
      <c r="D23014" s="23"/>
    </row>
    <row r="23015" spans="1:4" hidden="1" x14ac:dyDescent="0.3">
      <c r="A23015" s="23"/>
      <c r="D23015" s="23"/>
    </row>
    <row r="23016" spans="1:4" hidden="1" x14ac:dyDescent="0.3">
      <c r="A23016" s="23"/>
      <c r="D23016" s="23"/>
    </row>
    <row r="23017" spans="1:4" hidden="1" x14ac:dyDescent="0.3">
      <c r="A23017" s="23"/>
      <c r="D23017" s="23"/>
    </row>
    <row r="23018" spans="1:4" hidden="1" x14ac:dyDescent="0.3">
      <c r="A23018" s="23"/>
      <c r="D23018" s="23"/>
    </row>
    <row r="23019" spans="1:4" hidden="1" x14ac:dyDescent="0.3">
      <c r="A23019" s="23"/>
      <c r="D23019" s="23"/>
    </row>
    <row r="23020" spans="1:4" hidden="1" x14ac:dyDescent="0.3">
      <c r="A23020" s="23"/>
      <c r="D23020" s="23"/>
    </row>
    <row r="23021" spans="1:4" hidden="1" x14ac:dyDescent="0.3">
      <c r="A23021" s="23"/>
      <c r="D23021" s="23"/>
    </row>
    <row r="23022" spans="1:4" hidden="1" x14ac:dyDescent="0.3">
      <c r="A23022" s="23"/>
      <c r="D23022" s="23"/>
    </row>
    <row r="23023" spans="1:4" hidden="1" x14ac:dyDescent="0.3">
      <c r="A23023" s="23"/>
      <c r="D23023" s="23"/>
    </row>
    <row r="23024" spans="1:4" hidden="1" x14ac:dyDescent="0.3">
      <c r="A23024" s="23"/>
      <c r="D23024" s="23"/>
    </row>
    <row r="23025" spans="1:4" hidden="1" x14ac:dyDescent="0.3">
      <c r="A23025" s="23"/>
      <c r="D23025" s="23"/>
    </row>
    <row r="23026" spans="1:4" hidden="1" x14ac:dyDescent="0.3">
      <c r="A23026" s="23"/>
      <c r="D23026" s="23"/>
    </row>
    <row r="23027" spans="1:4" hidden="1" x14ac:dyDescent="0.3">
      <c r="A23027" s="23"/>
      <c r="D23027" s="23"/>
    </row>
    <row r="23028" spans="1:4" hidden="1" x14ac:dyDescent="0.3">
      <c r="A23028" s="23"/>
      <c r="D23028" s="23"/>
    </row>
    <row r="23029" spans="1:4" hidden="1" x14ac:dyDescent="0.3">
      <c r="A23029" s="23"/>
      <c r="D23029" s="23"/>
    </row>
    <row r="23030" spans="1:4" hidden="1" x14ac:dyDescent="0.3">
      <c r="A23030" s="23"/>
      <c r="D23030" s="23"/>
    </row>
    <row r="23031" spans="1:4" hidden="1" x14ac:dyDescent="0.3">
      <c r="A23031" s="23"/>
      <c r="D23031" s="23"/>
    </row>
    <row r="23032" spans="1:4" hidden="1" x14ac:dyDescent="0.3">
      <c r="A23032" s="23"/>
      <c r="D23032" s="23"/>
    </row>
    <row r="23033" spans="1:4" hidden="1" x14ac:dyDescent="0.3">
      <c r="A23033" s="23"/>
      <c r="D23033" s="23"/>
    </row>
    <row r="23034" spans="1:4" hidden="1" x14ac:dyDescent="0.3">
      <c r="A23034" s="23"/>
      <c r="D23034" s="23"/>
    </row>
    <row r="23035" spans="1:4" hidden="1" x14ac:dyDescent="0.3">
      <c r="A23035" s="23"/>
      <c r="D23035" s="23"/>
    </row>
    <row r="23036" spans="1:4" hidden="1" x14ac:dyDescent="0.3">
      <c r="A23036" s="23"/>
      <c r="D23036" s="23"/>
    </row>
    <row r="23037" spans="1:4" hidden="1" x14ac:dyDescent="0.3">
      <c r="A23037" s="23"/>
      <c r="D23037" s="23"/>
    </row>
    <row r="23038" spans="1:4" hidden="1" x14ac:dyDescent="0.3">
      <c r="A23038" s="23"/>
      <c r="D23038" s="23"/>
    </row>
    <row r="23039" spans="1:4" hidden="1" x14ac:dyDescent="0.3">
      <c r="A23039" s="23"/>
      <c r="D23039" s="23"/>
    </row>
    <row r="23040" spans="1:4" hidden="1" x14ac:dyDescent="0.3">
      <c r="A23040" s="23"/>
      <c r="D23040" s="23"/>
    </row>
    <row r="23041" spans="1:4" hidden="1" x14ac:dyDescent="0.3">
      <c r="A23041" s="23"/>
      <c r="D23041" s="23"/>
    </row>
    <row r="23042" spans="1:4" hidden="1" x14ac:dyDescent="0.3">
      <c r="A23042" s="23"/>
      <c r="D23042" s="23"/>
    </row>
    <row r="23043" spans="1:4" hidden="1" x14ac:dyDescent="0.3">
      <c r="A23043" s="23"/>
      <c r="D23043" s="23"/>
    </row>
    <row r="23044" spans="1:4" hidden="1" x14ac:dyDescent="0.3">
      <c r="A23044" s="23"/>
      <c r="D23044" s="23"/>
    </row>
    <row r="23045" spans="1:4" hidden="1" x14ac:dyDescent="0.3">
      <c r="A23045" s="23"/>
      <c r="D23045" s="23"/>
    </row>
    <row r="23046" spans="1:4" hidden="1" x14ac:dyDescent="0.3">
      <c r="A23046" s="23"/>
      <c r="D23046" s="23"/>
    </row>
    <row r="23047" spans="1:4" hidden="1" x14ac:dyDescent="0.3">
      <c r="A23047" s="23"/>
      <c r="D23047" s="23"/>
    </row>
    <row r="23048" spans="1:4" hidden="1" x14ac:dyDescent="0.3">
      <c r="A23048" s="23"/>
      <c r="D23048" s="23"/>
    </row>
    <row r="23049" spans="1:4" hidden="1" x14ac:dyDescent="0.3">
      <c r="A23049" s="23"/>
      <c r="D23049" s="23"/>
    </row>
    <row r="23050" spans="1:4" hidden="1" x14ac:dyDescent="0.3">
      <c r="A23050" s="23"/>
      <c r="D23050" s="23"/>
    </row>
    <row r="23051" spans="1:4" hidden="1" x14ac:dyDescent="0.3">
      <c r="A23051" s="23"/>
      <c r="D23051" s="23"/>
    </row>
    <row r="23052" spans="1:4" hidden="1" x14ac:dyDescent="0.3">
      <c r="A23052" s="23"/>
      <c r="D23052" s="23"/>
    </row>
    <row r="23053" spans="1:4" hidden="1" x14ac:dyDescent="0.3">
      <c r="A23053" s="23"/>
      <c r="D23053" s="23"/>
    </row>
    <row r="23054" spans="1:4" hidden="1" x14ac:dyDescent="0.3">
      <c r="A23054" s="23"/>
      <c r="D23054" s="23"/>
    </row>
    <row r="23055" spans="1:4" hidden="1" x14ac:dyDescent="0.3">
      <c r="A23055" s="23"/>
      <c r="D23055" s="23"/>
    </row>
    <row r="23056" spans="1:4" hidden="1" x14ac:dyDescent="0.3">
      <c r="A23056" s="23"/>
      <c r="D23056" s="23"/>
    </row>
    <row r="23057" spans="1:4" hidden="1" x14ac:dyDescent="0.3">
      <c r="A23057" s="23"/>
      <c r="D23057" s="23"/>
    </row>
    <row r="23058" spans="1:4" hidden="1" x14ac:dyDescent="0.3">
      <c r="A23058" s="23"/>
      <c r="D23058" s="23"/>
    </row>
    <row r="23059" spans="1:4" hidden="1" x14ac:dyDescent="0.3">
      <c r="A23059" s="23"/>
      <c r="D23059" s="23"/>
    </row>
    <row r="23060" spans="1:4" hidden="1" x14ac:dyDescent="0.3">
      <c r="A23060" s="23"/>
      <c r="D23060" s="23"/>
    </row>
    <row r="23061" spans="1:4" hidden="1" x14ac:dyDescent="0.3">
      <c r="A23061" s="23"/>
      <c r="D23061" s="23"/>
    </row>
    <row r="23062" spans="1:4" hidden="1" x14ac:dyDescent="0.3">
      <c r="A23062" s="23"/>
      <c r="D23062" s="23"/>
    </row>
    <row r="23063" spans="1:4" hidden="1" x14ac:dyDescent="0.3">
      <c r="A23063" s="23"/>
      <c r="D23063" s="23"/>
    </row>
    <row r="23064" spans="1:4" hidden="1" x14ac:dyDescent="0.3">
      <c r="A23064" s="23"/>
      <c r="D23064" s="23"/>
    </row>
    <row r="23065" spans="1:4" hidden="1" x14ac:dyDescent="0.3">
      <c r="A23065" s="23"/>
      <c r="D23065" s="23"/>
    </row>
    <row r="23066" spans="1:4" hidden="1" x14ac:dyDescent="0.3">
      <c r="A23066" s="23"/>
      <c r="D23066" s="23"/>
    </row>
    <row r="23067" spans="1:4" hidden="1" x14ac:dyDescent="0.3">
      <c r="A23067" s="23"/>
      <c r="D23067" s="23"/>
    </row>
    <row r="23068" spans="1:4" hidden="1" x14ac:dyDescent="0.3">
      <c r="A23068" s="23"/>
      <c r="D23068" s="23"/>
    </row>
    <row r="23069" spans="1:4" hidden="1" x14ac:dyDescent="0.3">
      <c r="A23069" s="23"/>
      <c r="D23069" s="23"/>
    </row>
    <row r="23070" spans="1:4" hidden="1" x14ac:dyDescent="0.3">
      <c r="A23070" s="23"/>
      <c r="D23070" s="23"/>
    </row>
    <row r="23071" spans="1:4" hidden="1" x14ac:dyDescent="0.3">
      <c r="A23071" s="23"/>
      <c r="D23071" s="23"/>
    </row>
    <row r="23072" spans="1:4" hidden="1" x14ac:dyDescent="0.3">
      <c r="A23072" s="23"/>
      <c r="D23072" s="23"/>
    </row>
    <row r="23073" spans="1:4" hidden="1" x14ac:dyDescent="0.3">
      <c r="A23073" s="23"/>
      <c r="D23073" s="23"/>
    </row>
    <row r="23074" spans="1:4" hidden="1" x14ac:dyDescent="0.3">
      <c r="A23074" s="23"/>
      <c r="D23074" s="23"/>
    </row>
    <row r="23075" spans="1:4" hidden="1" x14ac:dyDescent="0.3">
      <c r="A23075" s="23"/>
      <c r="D23075" s="23"/>
    </row>
    <row r="23076" spans="1:4" hidden="1" x14ac:dyDescent="0.3">
      <c r="A23076" s="23"/>
      <c r="D23076" s="23"/>
    </row>
    <row r="23077" spans="1:4" hidden="1" x14ac:dyDescent="0.3">
      <c r="A23077" s="23"/>
      <c r="D23077" s="23"/>
    </row>
    <row r="23078" spans="1:4" hidden="1" x14ac:dyDescent="0.3">
      <c r="A23078" s="23"/>
      <c r="D23078" s="23"/>
    </row>
    <row r="23079" spans="1:4" hidden="1" x14ac:dyDescent="0.3">
      <c r="A23079" s="23"/>
      <c r="D23079" s="23"/>
    </row>
    <row r="23080" spans="1:4" hidden="1" x14ac:dyDescent="0.3">
      <c r="A23080" s="23"/>
      <c r="D23080" s="23"/>
    </row>
    <row r="23081" spans="1:4" hidden="1" x14ac:dyDescent="0.3">
      <c r="A23081" s="23"/>
      <c r="D23081" s="23"/>
    </row>
    <row r="23082" spans="1:4" hidden="1" x14ac:dyDescent="0.3">
      <c r="A23082" s="23"/>
      <c r="D23082" s="23"/>
    </row>
    <row r="23083" spans="1:4" hidden="1" x14ac:dyDescent="0.3">
      <c r="A23083" s="23"/>
      <c r="D23083" s="23"/>
    </row>
    <row r="23084" spans="1:4" hidden="1" x14ac:dyDescent="0.3">
      <c r="A23084" s="23"/>
      <c r="D23084" s="23"/>
    </row>
    <row r="23085" spans="1:4" hidden="1" x14ac:dyDescent="0.3">
      <c r="A23085" s="23"/>
      <c r="D23085" s="23"/>
    </row>
    <row r="23086" spans="1:4" hidden="1" x14ac:dyDescent="0.3">
      <c r="A23086" s="23"/>
      <c r="D23086" s="23"/>
    </row>
    <row r="23087" spans="1:4" hidden="1" x14ac:dyDescent="0.3">
      <c r="A23087" s="23"/>
      <c r="D23087" s="23"/>
    </row>
    <row r="23088" spans="1:4" hidden="1" x14ac:dyDescent="0.3">
      <c r="A23088" s="23"/>
      <c r="D23088" s="23"/>
    </row>
    <row r="23089" spans="1:4" hidden="1" x14ac:dyDescent="0.3">
      <c r="A23089" s="23"/>
      <c r="D23089" s="23"/>
    </row>
    <row r="23090" spans="1:4" hidden="1" x14ac:dyDescent="0.3">
      <c r="A23090" s="23"/>
      <c r="D23090" s="23"/>
    </row>
    <row r="23091" spans="1:4" hidden="1" x14ac:dyDescent="0.3">
      <c r="A23091" s="23"/>
      <c r="D23091" s="23"/>
    </row>
    <row r="23092" spans="1:4" hidden="1" x14ac:dyDescent="0.3">
      <c r="A23092" s="23"/>
      <c r="D23092" s="23"/>
    </row>
    <row r="23093" spans="1:4" hidden="1" x14ac:dyDescent="0.3">
      <c r="A23093" s="23"/>
      <c r="D23093" s="23"/>
    </row>
    <row r="23094" spans="1:4" hidden="1" x14ac:dyDescent="0.3">
      <c r="A23094" s="23"/>
      <c r="D23094" s="23"/>
    </row>
    <row r="23095" spans="1:4" hidden="1" x14ac:dyDescent="0.3">
      <c r="A23095" s="23"/>
      <c r="D23095" s="23"/>
    </row>
    <row r="23096" spans="1:4" hidden="1" x14ac:dyDescent="0.3">
      <c r="A23096" s="23"/>
      <c r="D23096" s="23"/>
    </row>
    <row r="23097" spans="1:4" hidden="1" x14ac:dyDescent="0.3">
      <c r="A23097" s="23"/>
      <c r="D23097" s="23"/>
    </row>
    <row r="23098" spans="1:4" hidden="1" x14ac:dyDescent="0.3">
      <c r="A23098" s="23"/>
      <c r="D23098" s="23"/>
    </row>
    <row r="23099" spans="1:4" hidden="1" x14ac:dyDescent="0.3">
      <c r="A23099" s="23"/>
      <c r="D23099" s="23"/>
    </row>
    <row r="23100" spans="1:4" hidden="1" x14ac:dyDescent="0.3">
      <c r="A23100" s="23"/>
      <c r="D23100" s="23"/>
    </row>
    <row r="23101" spans="1:4" hidden="1" x14ac:dyDescent="0.3">
      <c r="A23101" s="23"/>
      <c r="D23101" s="23"/>
    </row>
    <row r="23102" spans="1:4" hidden="1" x14ac:dyDescent="0.3">
      <c r="A23102" s="23"/>
      <c r="D23102" s="23"/>
    </row>
    <row r="23103" spans="1:4" hidden="1" x14ac:dyDescent="0.3">
      <c r="A23103" s="23"/>
      <c r="D23103" s="23"/>
    </row>
    <row r="23104" spans="1:4" hidden="1" x14ac:dyDescent="0.3">
      <c r="A23104" s="23"/>
      <c r="D23104" s="23"/>
    </row>
    <row r="23105" spans="1:4" hidden="1" x14ac:dyDescent="0.3">
      <c r="A23105" s="23"/>
      <c r="D23105" s="23"/>
    </row>
    <row r="23106" spans="1:4" hidden="1" x14ac:dyDescent="0.3">
      <c r="A23106" s="23"/>
      <c r="D23106" s="23"/>
    </row>
    <row r="23107" spans="1:4" hidden="1" x14ac:dyDescent="0.3">
      <c r="A23107" s="23"/>
      <c r="D23107" s="23"/>
    </row>
    <row r="23108" spans="1:4" hidden="1" x14ac:dyDescent="0.3">
      <c r="A23108" s="23"/>
      <c r="D23108" s="23"/>
    </row>
    <row r="23109" spans="1:4" hidden="1" x14ac:dyDescent="0.3">
      <c r="A23109" s="23"/>
      <c r="D23109" s="23"/>
    </row>
    <row r="23110" spans="1:4" hidden="1" x14ac:dyDescent="0.3">
      <c r="A23110" s="23"/>
      <c r="D23110" s="23"/>
    </row>
    <row r="23111" spans="1:4" hidden="1" x14ac:dyDescent="0.3">
      <c r="A23111" s="23"/>
      <c r="D23111" s="23"/>
    </row>
    <row r="23112" spans="1:4" hidden="1" x14ac:dyDescent="0.3">
      <c r="A23112" s="23"/>
      <c r="D23112" s="23"/>
    </row>
    <row r="23113" spans="1:4" hidden="1" x14ac:dyDescent="0.3">
      <c r="A23113" s="23"/>
      <c r="D23113" s="23"/>
    </row>
    <row r="23114" spans="1:4" hidden="1" x14ac:dyDescent="0.3">
      <c r="A23114" s="23"/>
      <c r="D23114" s="23"/>
    </row>
    <row r="23115" spans="1:4" hidden="1" x14ac:dyDescent="0.3">
      <c r="A23115" s="23"/>
      <c r="D23115" s="23"/>
    </row>
    <row r="23116" spans="1:4" hidden="1" x14ac:dyDescent="0.3">
      <c r="A23116" s="23"/>
      <c r="D23116" s="23"/>
    </row>
    <row r="23117" spans="1:4" hidden="1" x14ac:dyDescent="0.3">
      <c r="A23117" s="23"/>
      <c r="D23117" s="23"/>
    </row>
    <row r="23118" spans="1:4" hidden="1" x14ac:dyDescent="0.3">
      <c r="A23118" s="23"/>
      <c r="D23118" s="23"/>
    </row>
    <row r="23119" spans="1:4" hidden="1" x14ac:dyDescent="0.3">
      <c r="A23119" s="23"/>
      <c r="D23119" s="23"/>
    </row>
    <row r="23120" spans="1:4" hidden="1" x14ac:dyDescent="0.3">
      <c r="A23120" s="23"/>
      <c r="D23120" s="23"/>
    </row>
    <row r="23121" spans="1:4" hidden="1" x14ac:dyDescent="0.3">
      <c r="A23121" s="23"/>
      <c r="D23121" s="23"/>
    </row>
    <row r="23122" spans="1:4" hidden="1" x14ac:dyDescent="0.3">
      <c r="A23122" s="23"/>
      <c r="D23122" s="23"/>
    </row>
    <row r="23123" spans="1:4" hidden="1" x14ac:dyDescent="0.3">
      <c r="A23123" s="23"/>
      <c r="D23123" s="23"/>
    </row>
    <row r="23124" spans="1:4" hidden="1" x14ac:dyDescent="0.3">
      <c r="A23124" s="23"/>
      <c r="D23124" s="23"/>
    </row>
    <row r="23125" spans="1:4" hidden="1" x14ac:dyDescent="0.3">
      <c r="A23125" s="23"/>
      <c r="D23125" s="23"/>
    </row>
    <row r="23126" spans="1:4" hidden="1" x14ac:dyDescent="0.3">
      <c r="A23126" s="23"/>
      <c r="D23126" s="23"/>
    </row>
    <row r="23127" spans="1:4" hidden="1" x14ac:dyDescent="0.3">
      <c r="A23127" s="23"/>
      <c r="D23127" s="23"/>
    </row>
    <row r="23128" spans="1:4" hidden="1" x14ac:dyDescent="0.3">
      <c r="A23128" s="23"/>
      <c r="D23128" s="23"/>
    </row>
    <row r="23129" spans="1:4" hidden="1" x14ac:dyDescent="0.3">
      <c r="A23129" s="23"/>
      <c r="D23129" s="23"/>
    </row>
    <row r="23130" spans="1:4" hidden="1" x14ac:dyDescent="0.3">
      <c r="A23130" s="23"/>
      <c r="D23130" s="23"/>
    </row>
    <row r="23131" spans="1:4" hidden="1" x14ac:dyDescent="0.3">
      <c r="A23131" s="23"/>
      <c r="D23131" s="23"/>
    </row>
    <row r="23132" spans="1:4" hidden="1" x14ac:dyDescent="0.3">
      <c r="A23132" s="23"/>
      <c r="D23132" s="23"/>
    </row>
    <row r="23133" spans="1:4" hidden="1" x14ac:dyDescent="0.3">
      <c r="A23133" s="23"/>
      <c r="D23133" s="23"/>
    </row>
    <row r="23134" spans="1:4" hidden="1" x14ac:dyDescent="0.3">
      <c r="A23134" s="23"/>
      <c r="D23134" s="23"/>
    </row>
    <row r="23135" spans="1:4" hidden="1" x14ac:dyDescent="0.3">
      <c r="A23135" s="23"/>
      <c r="D23135" s="23"/>
    </row>
    <row r="23136" spans="1:4" hidden="1" x14ac:dyDescent="0.3">
      <c r="A23136" s="23"/>
      <c r="D23136" s="23"/>
    </row>
    <row r="23137" spans="1:4" hidden="1" x14ac:dyDescent="0.3">
      <c r="A23137" s="23"/>
      <c r="D23137" s="23"/>
    </row>
    <row r="23138" spans="1:4" hidden="1" x14ac:dyDescent="0.3">
      <c r="A23138" s="23"/>
      <c r="D23138" s="23"/>
    </row>
    <row r="23139" spans="1:4" hidden="1" x14ac:dyDescent="0.3">
      <c r="A23139" s="23"/>
      <c r="D23139" s="23"/>
    </row>
    <row r="23140" spans="1:4" hidden="1" x14ac:dyDescent="0.3">
      <c r="A23140" s="23"/>
      <c r="D23140" s="23"/>
    </row>
    <row r="23141" spans="1:4" hidden="1" x14ac:dyDescent="0.3">
      <c r="A23141" s="23"/>
      <c r="D23141" s="23"/>
    </row>
    <row r="23142" spans="1:4" hidden="1" x14ac:dyDescent="0.3">
      <c r="A23142" s="23"/>
      <c r="D23142" s="23"/>
    </row>
    <row r="23143" spans="1:4" hidden="1" x14ac:dyDescent="0.3">
      <c r="A23143" s="23"/>
      <c r="D23143" s="23"/>
    </row>
    <row r="23144" spans="1:4" hidden="1" x14ac:dyDescent="0.3">
      <c r="A23144" s="23"/>
      <c r="D23144" s="23"/>
    </row>
    <row r="23145" spans="1:4" hidden="1" x14ac:dyDescent="0.3">
      <c r="A23145" s="23"/>
      <c r="D23145" s="23"/>
    </row>
    <row r="23146" spans="1:4" hidden="1" x14ac:dyDescent="0.3">
      <c r="A23146" s="23"/>
      <c r="D23146" s="23"/>
    </row>
    <row r="23147" spans="1:4" hidden="1" x14ac:dyDescent="0.3">
      <c r="A23147" s="23"/>
      <c r="D23147" s="23"/>
    </row>
    <row r="23148" spans="1:4" hidden="1" x14ac:dyDescent="0.3">
      <c r="A23148" s="23"/>
      <c r="D23148" s="23"/>
    </row>
    <row r="23149" spans="1:4" hidden="1" x14ac:dyDescent="0.3">
      <c r="A23149" s="23"/>
      <c r="D23149" s="23"/>
    </row>
    <row r="23150" spans="1:4" hidden="1" x14ac:dyDescent="0.3">
      <c r="A23150" s="23"/>
      <c r="D23150" s="23"/>
    </row>
    <row r="23151" spans="1:4" hidden="1" x14ac:dyDescent="0.3">
      <c r="A23151" s="23"/>
      <c r="D23151" s="23"/>
    </row>
    <row r="23152" spans="1:4" hidden="1" x14ac:dyDescent="0.3">
      <c r="A23152" s="23"/>
      <c r="D23152" s="23"/>
    </row>
    <row r="23153" spans="1:4" hidden="1" x14ac:dyDescent="0.3">
      <c r="A23153" s="23"/>
      <c r="D23153" s="23"/>
    </row>
    <row r="23154" spans="1:4" hidden="1" x14ac:dyDescent="0.3">
      <c r="A23154" s="23"/>
      <c r="D23154" s="23"/>
    </row>
    <row r="23155" spans="1:4" hidden="1" x14ac:dyDescent="0.3">
      <c r="A23155" s="23"/>
      <c r="D23155" s="23"/>
    </row>
    <row r="23156" spans="1:4" hidden="1" x14ac:dyDescent="0.3">
      <c r="A23156" s="23"/>
      <c r="D23156" s="23"/>
    </row>
    <row r="23157" spans="1:4" hidden="1" x14ac:dyDescent="0.3">
      <c r="A23157" s="23"/>
      <c r="D23157" s="23"/>
    </row>
    <row r="23158" spans="1:4" hidden="1" x14ac:dyDescent="0.3">
      <c r="A23158" s="23"/>
      <c r="D23158" s="23"/>
    </row>
    <row r="23159" spans="1:4" hidden="1" x14ac:dyDescent="0.3">
      <c r="A23159" s="23"/>
      <c r="D23159" s="23"/>
    </row>
    <row r="23160" spans="1:4" hidden="1" x14ac:dyDescent="0.3">
      <c r="A23160" s="23"/>
      <c r="D23160" s="23"/>
    </row>
    <row r="23161" spans="1:4" hidden="1" x14ac:dyDescent="0.3">
      <c r="A23161" s="23"/>
      <c r="D23161" s="23"/>
    </row>
    <row r="23162" spans="1:4" hidden="1" x14ac:dyDescent="0.3">
      <c r="A23162" s="23"/>
      <c r="D23162" s="23"/>
    </row>
    <row r="23163" spans="1:4" hidden="1" x14ac:dyDescent="0.3">
      <c r="A23163" s="23"/>
      <c r="D23163" s="23"/>
    </row>
    <row r="23164" spans="1:4" hidden="1" x14ac:dyDescent="0.3">
      <c r="A23164" s="23"/>
      <c r="D23164" s="23"/>
    </row>
    <row r="23165" spans="1:4" hidden="1" x14ac:dyDescent="0.3">
      <c r="A23165" s="23"/>
      <c r="D23165" s="23"/>
    </row>
    <row r="23166" spans="1:4" hidden="1" x14ac:dyDescent="0.3">
      <c r="A23166" s="23"/>
      <c r="D23166" s="23"/>
    </row>
    <row r="23167" spans="1:4" hidden="1" x14ac:dyDescent="0.3">
      <c r="A23167" s="23"/>
      <c r="D23167" s="23"/>
    </row>
    <row r="23168" spans="1:4" hidden="1" x14ac:dyDescent="0.3">
      <c r="A23168" s="23"/>
      <c r="D23168" s="23"/>
    </row>
    <row r="23169" spans="1:4" hidden="1" x14ac:dyDescent="0.3">
      <c r="A23169" s="23"/>
      <c r="D23169" s="23"/>
    </row>
    <row r="23170" spans="1:4" hidden="1" x14ac:dyDescent="0.3">
      <c r="A23170" s="23"/>
      <c r="D23170" s="23"/>
    </row>
    <row r="23171" spans="1:4" hidden="1" x14ac:dyDescent="0.3">
      <c r="A23171" s="23"/>
      <c r="D23171" s="23"/>
    </row>
    <row r="23172" spans="1:4" hidden="1" x14ac:dyDescent="0.3">
      <c r="A23172" s="23"/>
      <c r="D23172" s="23"/>
    </row>
    <row r="23173" spans="1:4" hidden="1" x14ac:dyDescent="0.3">
      <c r="A23173" s="23"/>
      <c r="D23173" s="23"/>
    </row>
    <row r="23174" spans="1:4" hidden="1" x14ac:dyDescent="0.3">
      <c r="A23174" s="23"/>
      <c r="D23174" s="23"/>
    </row>
    <row r="23175" spans="1:4" hidden="1" x14ac:dyDescent="0.3">
      <c r="A23175" s="23"/>
      <c r="D23175" s="23"/>
    </row>
    <row r="23176" spans="1:4" hidden="1" x14ac:dyDescent="0.3">
      <c r="A23176" s="23"/>
      <c r="D23176" s="23"/>
    </row>
    <row r="23177" spans="1:4" hidden="1" x14ac:dyDescent="0.3">
      <c r="A23177" s="23"/>
      <c r="D23177" s="23"/>
    </row>
    <row r="23178" spans="1:4" hidden="1" x14ac:dyDescent="0.3">
      <c r="A23178" s="23"/>
      <c r="D23178" s="23"/>
    </row>
    <row r="23179" spans="1:4" hidden="1" x14ac:dyDescent="0.3">
      <c r="A23179" s="23"/>
      <c r="D23179" s="23"/>
    </row>
    <row r="23180" spans="1:4" hidden="1" x14ac:dyDescent="0.3">
      <c r="A23180" s="23"/>
      <c r="D23180" s="23"/>
    </row>
    <row r="23181" spans="1:4" hidden="1" x14ac:dyDescent="0.3">
      <c r="A23181" s="23"/>
      <c r="D23181" s="23"/>
    </row>
    <row r="23182" spans="1:4" hidden="1" x14ac:dyDescent="0.3">
      <c r="A23182" s="23"/>
      <c r="D23182" s="23"/>
    </row>
    <row r="23183" spans="1:4" hidden="1" x14ac:dyDescent="0.3">
      <c r="A23183" s="23"/>
      <c r="D23183" s="23"/>
    </row>
    <row r="23184" spans="1:4" hidden="1" x14ac:dyDescent="0.3">
      <c r="A23184" s="23"/>
      <c r="D23184" s="23"/>
    </row>
    <row r="23185" spans="1:4" hidden="1" x14ac:dyDescent="0.3">
      <c r="A23185" s="23"/>
      <c r="D23185" s="23"/>
    </row>
    <row r="23186" spans="1:4" hidden="1" x14ac:dyDescent="0.3">
      <c r="A23186" s="23"/>
      <c r="D23186" s="23"/>
    </row>
    <row r="23187" spans="1:4" hidden="1" x14ac:dyDescent="0.3">
      <c r="A23187" s="23"/>
      <c r="D23187" s="23"/>
    </row>
    <row r="23188" spans="1:4" hidden="1" x14ac:dyDescent="0.3">
      <c r="A23188" s="23"/>
      <c r="D23188" s="23"/>
    </row>
    <row r="23189" spans="1:4" hidden="1" x14ac:dyDescent="0.3">
      <c r="A23189" s="23"/>
      <c r="D23189" s="23"/>
    </row>
    <row r="23190" spans="1:4" hidden="1" x14ac:dyDescent="0.3">
      <c r="A23190" s="23"/>
      <c r="D23190" s="23"/>
    </row>
    <row r="23191" spans="1:4" hidden="1" x14ac:dyDescent="0.3">
      <c r="A23191" s="23"/>
      <c r="D23191" s="23"/>
    </row>
    <row r="23192" spans="1:4" hidden="1" x14ac:dyDescent="0.3">
      <c r="A23192" s="23"/>
      <c r="D23192" s="23"/>
    </row>
    <row r="23193" spans="1:4" hidden="1" x14ac:dyDescent="0.3">
      <c r="A23193" s="23"/>
      <c r="D23193" s="23"/>
    </row>
    <row r="23194" spans="1:4" hidden="1" x14ac:dyDescent="0.3">
      <c r="A23194" s="23"/>
      <c r="D23194" s="23"/>
    </row>
    <row r="23195" spans="1:4" hidden="1" x14ac:dyDescent="0.3">
      <c r="A23195" s="23"/>
      <c r="D23195" s="23"/>
    </row>
    <row r="23196" spans="1:4" hidden="1" x14ac:dyDescent="0.3">
      <c r="A23196" s="23"/>
      <c r="D23196" s="23"/>
    </row>
    <row r="23197" spans="1:4" hidden="1" x14ac:dyDescent="0.3">
      <c r="A23197" s="23"/>
      <c r="D23197" s="23"/>
    </row>
    <row r="23198" spans="1:4" hidden="1" x14ac:dyDescent="0.3">
      <c r="A23198" s="23"/>
      <c r="D23198" s="23"/>
    </row>
    <row r="23199" spans="1:4" hidden="1" x14ac:dyDescent="0.3">
      <c r="A23199" s="23"/>
      <c r="D23199" s="23"/>
    </row>
    <row r="23200" spans="1:4" hidden="1" x14ac:dyDescent="0.3">
      <c r="A23200" s="23"/>
      <c r="D23200" s="23"/>
    </row>
    <row r="23201" spans="1:4" hidden="1" x14ac:dyDescent="0.3">
      <c r="A23201" s="23"/>
      <c r="D23201" s="23"/>
    </row>
    <row r="23202" spans="1:4" hidden="1" x14ac:dyDescent="0.3">
      <c r="A23202" s="23"/>
      <c r="D23202" s="23"/>
    </row>
    <row r="23203" spans="1:4" hidden="1" x14ac:dyDescent="0.3">
      <c r="A23203" s="23"/>
      <c r="D23203" s="23"/>
    </row>
    <row r="23204" spans="1:4" hidden="1" x14ac:dyDescent="0.3">
      <c r="A23204" s="23"/>
      <c r="D23204" s="23"/>
    </row>
    <row r="23205" spans="1:4" hidden="1" x14ac:dyDescent="0.3">
      <c r="A23205" s="23"/>
      <c r="D23205" s="23"/>
    </row>
    <row r="23206" spans="1:4" hidden="1" x14ac:dyDescent="0.3">
      <c r="A23206" s="23"/>
      <c r="D23206" s="23"/>
    </row>
    <row r="23207" spans="1:4" hidden="1" x14ac:dyDescent="0.3">
      <c r="A23207" s="23"/>
      <c r="D23207" s="23"/>
    </row>
    <row r="23208" spans="1:4" hidden="1" x14ac:dyDescent="0.3">
      <c r="A23208" s="23"/>
      <c r="D23208" s="23"/>
    </row>
    <row r="23209" spans="1:4" hidden="1" x14ac:dyDescent="0.3">
      <c r="A23209" s="23"/>
      <c r="D23209" s="23"/>
    </row>
    <row r="23210" spans="1:4" hidden="1" x14ac:dyDescent="0.3">
      <c r="A23210" s="23"/>
      <c r="D23210" s="23"/>
    </row>
    <row r="23211" spans="1:4" hidden="1" x14ac:dyDescent="0.3">
      <c r="A23211" s="23"/>
      <c r="D23211" s="23"/>
    </row>
    <row r="23212" spans="1:4" hidden="1" x14ac:dyDescent="0.3">
      <c r="A23212" s="23"/>
      <c r="D23212" s="23"/>
    </row>
    <row r="23213" spans="1:4" hidden="1" x14ac:dyDescent="0.3">
      <c r="A23213" s="23"/>
      <c r="D23213" s="23"/>
    </row>
    <row r="23214" spans="1:4" hidden="1" x14ac:dyDescent="0.3">
      <c r="A23214" s="23"/>
      <c r="D23214" s="23"/>
    </row>
    <row r="23215" spans="1:4" hidden="1" x14ac:dyDescent="0.3">
      <c r="A23215" s="23"/>
      <c r="D23215" s="23"/>
    </row>
    <row r="23216" spans="1:4" hidden="1" x14ac:dyDescent="0.3">
      <c r="A23216" s="23"/>
      <c r="D23216" s="23"/>
    </row>
    <row r="23217" spans="1:4" hidden="1" x14ac:dyDescent="0.3">
      <c r="A23217" s="23"/>
      <c r="D23217" s="23"/>
    </row>
    <row r="23218" spans="1:4" hidden="1" x14ac:dyDescent="0.3">
      <c r="A23218" s="23"/>
      <c r="D23218" s="23"/>
    </row>
    <row r="23219" spans="1:4" hidden="1" x14ac:dyDescent="0.3">
      <c r="A23219" s="23"/>
      <c r="D23219" s="23"/>
    </row>
    <row r="23220" spans="1:4" hidden="1" x14ac:dyDescent="0.3">
      <c r="A23220" s="23"/>
      <c r="D23220" s="23"/>
    </row>
    <row r="23221" spans="1:4" hidden="1" x14ac:dyDescent="0.3">
      <c r="A23221" s="23"/>
      <c r="D23221" s="23"/>
    </row>
    <row r="23222" spans="1:4" hidden="1" x14ac:dyDescent="0.3">
      <c r="A23222" s="23"/>
      <c r="D23222" s="23"/>
    </row>
    <row r="23223" spans="1:4" hidden="1" x14ac:dyDescent="0.3">
      <c r="A23223" s="23"/>
      <c r="D23223" s="23"/>
    </row>
    <row r="23224" spans="1:4" hidden="1" x14ac:dyDescent="0.3">
      <c r="A23224" s="23"/>
      <c r="D23224" s="23"/>
    </row>
    <row r="23225" spans="1:4" hidden="1" x14ac:dyDescent="0.3">
      <c r="A23225" s="23"/>
      <c r="D23225" s="23"/>
    </row>
    <row r="23226" spans="1:4" hidden="1" x14ac:dyDescent="0.3">
      <c r="A23226" s="23"/>
      <c r="D23226" s="23"/>
    </row>
    <row r="23227" spans="1:4" hidden="1" x14ac:dyDescent="0.3">
      <c r="A23227" s="23"/>
      <c r="D23227" s="23"/>
    </row>
    <row r="23228" spans="1:4" hidden="1" x14ac:dyDescent="0.3">
      <c r="A23228" s="23"/>
      <c r="D23228" s="23"/>
    </row>
    <row r="23229" spans="1:4" hidden="1" x14ac:dyDescent="0.3">
      <c r="A23229" s="23"/>
      <c r="D23229" s="23"/>
    </row>
    <row r="23230" spans="1:4" hidden="1" x14ac:dyDescent="0.3">
      <c r="A23230" s="23"/>
      <c r="D23230" s="23"/>
    </row>
    <row r="23231" spans="1:4" hidden="1" x14ac:dyDescent="0.3">
      <c r="A23231" s="23"/>
      <c r="D23231" s="23"/>
    </row>
    <row r="23232" spans="1:4" hidden="1" x14ac:dyDescent="0.3">
      <c r="A23232" s="23"/>
      <c r="D23232" s="23"/>
    </row>
    <row r="23233" spans="1:4" hidden="1" x14ac:dyDescent="0.3">
      <c r="A23233" s="23"/>
      <c r="D23233" s="23"/>
    </row>
    <row r="23234" spans="1:4" hidden="1" x14ac:dyDescent="0.3">
      <c r="A23234" s="23"/>
      <c r="D23234" s="23"/>
    </row>
    <row r="23235" spans="1:4" hidden="1" x14ac:dyDescent="0.3">
      <c r="A23235" s="23"/>
      <c r="D23235" s="23"/>
    </row>
    <row r="23236" spans="1:4" hidden="1" x14ac:dyDescent="0.3">
      <c r="A23236" s="23"/>
      <c r="D23236" s="23"/>
    </row>
    <row r="23237" spans="1:4" hidden="1" x14ac:dyDescent="0.3">
      <c r="A23237" s="23"/>
      <c r="D23237" s="23"/>
    </row>
    <row r="23238" spans="1:4" hidden="1" x14ac:dyDescent="0.3">
      <c r="A23238" s="23"/>
      <c r="D23238" s="23"/>
    </row>
    <row r="23239" spans="1:4" hidden="1" x14ac:dyDescent="0.3">
      <c r="A23239" s="23"/>
      <c r="D23239" s="23"/>
    </row>
    <row r="23240" spans="1:4" hidden="1" x14ac:dyDescent="0.3">
      <c r="A23240" s="23"/>
      <c r="D23240" s="23"/>
    </row>
    <row r="23241" spans="1:4" hidden="1" x14ac:dyDescent="0.3">
      <c r="A23241" s="23"/>
      <c r="D23241" s="23"/>
    </row>
    <row r="23242" spans="1:4" hidden="1" x14ac:dyDescent="0.3">
      <c r="A23242" s="23"/>
      <c r="D23242" s="23"/>
    </row>
    <row r="23243" spans="1:4" hidden="1" x14ac:dyDescent="0.3">
      <c r="A23243" s="23"/>
      <c r="D23243" s="23"/>
    </row>
    <row r="23244" spans="1:4" hidden="1" x14ac:dyDescent="0.3">
      <c r="A23244" s="23"/>
      <c r="D23244" s="23"/>
    </row>
    <row r="23245" spans="1:4" hidden="1" x14ac:dyDescent="0.3">
      <c r="A23245" s="23"/>
      <c r="D23245" s="23"/>
    </row>
    <row r="23246" spans="1:4" hidden="1" x14ac:dyDescent="0.3">
      <c r="A23246" s="23"/>
      <c r="D23246" s="23"/>
    </row>
    <row r="23247" spans="1:4" hidden="1" x14ac:dyDescent="0.3">
      <c r="A23247" s="23"/>
      <c r="D23247" s="23"/>
    </row>
    <row r="23248" spans="1:4" hidden="1" x14ac:dyDescent="0.3">
      <c r="A23248" s="23"/>
      <c r="D23248" s="23"/>
    </row>
    <row r="23249" spans="1:4" hidden="1" x14ac:dyDescent="0.3">
      <c r="A23249" s="23"/>
      <c r="D23249" s="23"/>
    </row>
    <row r="23250" spans="1:4" hidden="1" x14ac:dyDescent="0.3">
      <c r="A23250" s="23"/>
      <c r="D23250" s="23"/>
    </row>
    <row r="23251" spans="1:4" hidden="1" x14ac:dyDescent="0.3">
      <c r="A23251" s="23"/>
      <c r="D23251" s="23"/>
    </row>
    <row r="23252" spans="1:4" hidden="1" x14ac:dyDescent="0.3">
      <c r="A23252" s="23"/>
      <c r="D23252" s="23"/>
    </row>
    <row r="23253" spans="1:4" hidden="1" x14ac:dyDescent="0.3">
      <c r="A23253" s="23"/>
      <c r="D23253" s="23"/>
    </row>
    <row r="23254" spans="1:4" hidden="1" x14ac:dyDescent="0.3">
      <c r="A23254" s="23"/>
      <c r="D23254" s="23"/>
    </row>
    <row r="23255" spans="1:4" hidden="1" x14ac:dyDescent="0.3">
      <c r="A23255" s="23"/>
      <c r="D23255" s="23"/>
    </row>
    <row r="23256" spans="1:4" hidden="1" x14ac:dyDescent="0.3">
      <c r="A23256" s="23"/>
      <c r="D23256" s="23"/>
    </row>
    <row r="23257" spans="1:4" hidden="1" x14ac:dyDescent="0.3">
      <c r="A23257" s="23"/>
      <c r="D23257" s="23"/>
    </row>
    <row r="23258" spans="1:4" hidden="1" x14ac:dyDescent="0.3">
      <c r="A23258" s="23"/>
      <c r="D23258" s="23"/>
    </row>
    <row r="23259" spans="1:4" hidden="1" x14ac:dyDescent="0.3">
      <c r="A23259" s="23"/>
      <c r="D23259" s="23"/>
    </row>
    <row r="23260" spans="1:4" hidden="1" x14ac:dyDescent="0.3">
      <c r="A23260" s="23"/>
      <c r="D23260" s="23"/>
    </row>
    <row r="23261" spans="1:4" hidden="1" x14ac:dyDescent="0.3">
      <c r="A23261" s="23"/>
      <c r="D23261" s="23"/>
    </row>
    <row r="23262" spans="1:4" hidden="1" x14ac:dyDescent="0.3">
      <c r="A23262" s="23"/>
      <c r="D23262" s="23"/>
    </row>
    <row r="23263" spans="1:4" hidden="1" x14ac:dyDescent="0.3">
      <c r="A23263" s="23"/>
      <c r="D23263" s="23"/>
    </row>
    <row r="23264" spans="1:4" hidden="1" x14ac:dyDescent="0.3">
      <c r="A23264" s="23"/>
      <c r="D23264" s="23"/>
    </row>
    <row r="23265" spans="1:4" hidden="1" x14ac:dyDescent="0.3">
      <c r="A23265" s="23"/>
      <c r="D23265" s="23"/>
    </row>
    <row r="23266" spans="1:4" hidden="1" x14ac:dyDescent="0.3">
      <c r="A23266" s="23"/>
      <c r="D23266" s="23"/>
    </row>
    <row r="23267" spans="1:4" hidden="1" x14ac:dyDescent="0.3">
      <c r="A23267" s="23"/>
      <c r="D23267" s="23"/>
    </row>
    <row r="23268" spans="1:4" hidden="1" x14ac:dyDescent="0.3">
      <c r="A23268" s="23"/>
      <c r="D23268" s="23"/>
    </row>
    <row r="23269" spans="1:4" hidden="1" x14ac:dyDescent="0.3">
      <c r="A23269" s="23"/>
      <c r="D23269" s="23"/>
    </row>
    <row r="23270" spans="1:4" hidden="1" x14ac:dyDescent="0.3">
      <c r="A23270" s="23"/>
      <c r="D23270" s="23"/>
    </row>
    <row r="23271" spans="1:4" hidden="1" x14ac:dyDescent="0.3">
      <c r="A23271" s="23"/>
      <c r="D23271" s="23"/>
    </row>
    <row r="23272" spans="1:4" hidden="1" x14ac:dyDescent="0.3">
      <c r="A23272" s="23"/>
      <c r="D23272" s="23"/>
    </row>
    <row r="23273" spans="1:4" hidden="1" x14ac:dyDescent="0.3">
      <c r="A23273" s="23"/>
      <c r="D23273" s="23"/>
    </row>
    <row r="23274" spans="1:4" hidden="1" x14ac:dyDescent="0.3">
      <c r="A23274" s="23"/>
      <c r="D23274" s="23"/>
    </row>
    <row r="23275" spans="1:4" hidden="1" x14ac:dyDescent="0.3">
      <c r="A23275" s="23"/>
      <c r="D23275" s="23"/>
    </row>
    <row r="23276" spans="1:4" hidden="1" x14ac:dyDescent="0.3">
      <c r="A23276" s="23"/>
      <c r="D23276" s="23"/>
    </row>
    <row r="23277" spans="1:4" hidden="1" x14ac:dyDescent="0.3">
      <c r="A23277" s="23"/>
      <c r="D23277" s="23"/>
    </row>
    <row r="23278" spans="1:4" hidden="1" x14ac:dyDescent="0.3">
      <c r="A23278" s="23"/>
      <c r="D23278" s="23"/>
    </row>
    <row r="23279" spans="1:4" hidden="1" x14ac:dyDescent="0.3">
      <c r="A23279" s="23"/>
      <c r="D23279" s="23"/>
    </row>
    <row r="23280" spans="1:4" hidden="1" x14ac:dyDescent="0.3">
      <c r="A23280" s="23"/>
      <c r="D23280" s="23"/>
    </row>
    <row r="23281" spans="1:4" hidden="1" x14ac:dyDescent="0.3">
      <c r="A23281" s="23"/>
      <c r="D23281" s="23"/>
    </row>
    <row r="23282" spans="1:4" hidden="1" x14ac:dyDescent="0.3">
      <c r="A23282" s="23"/>
      <c r="D23282" s="23"/>
    </row>
    <row r="23283" spans="1:4" hidden="1" x14ac:dyDescent="0.3">
      <c r="A23283" s="23"/>
      <c r="D23283" s="23"/>
    </row>
    <row r="23284" spans="1:4" hidden="1" x14ac:dyDescent="0.3">
      <c r="A23284" s="23"/>
      <c r="D23284" s="23"/>
    </row>
    <row r="23285" spans="1:4" hidden="1" x14ac:dyDescent="0.3">
      <c r="A23285" s="23"/>
      <c r="D23285" s="23"/>
    </row>
    <row r="23286" spans="1:4" hidden="1" x14ac:dyDescent="0.3">
      <c r="A23286" s="23"/>
      <c r="D23286" s="23"/>
    </row>
    <row r="23287" spans="1:4" hidden="1" x14ac:dyDescent="0.3">
      <c r="A23287" s="23"/>
      <c r="D23287" s="23"/>
    </row>
    <row r="23288" spans="1:4" hidden="1" x14ac:dyDescent="0.3">
      <c r="A23288" s="23"/>
      <c r="D23288" s="23"/>
    </row>
    <row r="23289" spans="1:4" hidden="1" x14ac:dyDescent="0.3">
      <c r="A23289" s="23"/>
      <c r="D23289" s="23"/>
    </row>
    <row r="23290" spans="1:4" hidden="1" x14ac:dyDescent="0.3">
      <c r="A23290" s="23"/>
      <c r="D23290" s="23"/>
    </row>
    <row r="23291" spans="1:4" hidden="1" x14ac:dyDescent="0.3">
      <c r="A23291" s="23"/>
      <c r="D23291" s="23"/>
    </row>
    <row r="23292" spans="1:4" hidden="1" x14ac:dyDescent="0.3">
      <c r="A23292" s="23"/>
      <c r="D23292" s="23"/>
    </row>
    <row r="23293" spans="1:4" hidden="1" x14ac:dyDescent="0.3">
      <c r="A23293" s="23"/>
      <c r="D23293" s="23"/>
    </row>
    <row r="23294" spans="1:4" hidden="1" x14ac:dyDescent="0.3">
      <c r="A23294" s="23"/>
      <c r="D23294" s="23"/>
    </row>
    <row r="23295" spans="1:4" hidden="1" x14ac:dyDescent="0.3">
      <c r="A23295" s="23"/>
      <c r="D23295" s="23"/>
    </row>
    <row r="23296" spans="1:4" hidden="1" x14ac:dyDescent="0.3">
      <c r="A23296" s="23"/>
      <c r="D23296" s="23"/>
    </row>
    <row r="23297" spans="1:4" hidden="1" x14ac:dyDescent="0.3">
      <c r="A23297" s="23"/>
      <c r="D23297" s="23"/>
    </row>
    <row r="23298" spans="1:4" hidden="1" x14ac:dyDescent="0.3">
      <c r="A23298" s="23"/>
      <c r="D23298" s="23"/>
    </row>
    <row r="23299" spans="1:4" hidden="1" x14ac:dyDescent="0.3">
      <c r="A23299" s="23"/>
      <c r="D23299" s="23"/>
    </row>
    <row r="23300" spans="1:4" hidden="1" x14ac:dyDescent="0.3">
      <c r="A23300" s="23"/>
      <c r="D23300" s="23"/>
    </row>
    <row r="23301" spans="1:4" hidden="1" x14ac:dyDescent="0.3">
      <c r="A23301" s="23"/>
      <c r="D23301" s="23"/>
    </row>
    <row r="23302" spans="1:4" hidden="1" x14ac:dyDescent="0.3">
      <c r="A23302" s="23"/>
      <c r="D23302" s="23"/>
    </row>
    <row r="23303" spans="1:4" hidden="1" x14ac:dyDescent="0.3">
      <c r="A23303" s="23"/>
      <c r="D23303" s="23"/>
    </row>
    <row r="23304" spans="1:4" hidden="1" x14ac:dyDescent="0.3">
      <c r="A23304" s="23"/>
      <c r="D23304" s="23"/>
    </row>
    <row r="23305" spans="1:4" hidden="1" x14ac:dyDescent="0.3">
      <c r="A23305" s="23"/>
      <c r="D23305" s="23"/>
    </row>
    <row r="23306" spans="1:4" hidden="1" x14ac:dyDescent="0.3">
      <c r="A23306" s="23"/>
      <c r="D23306" s="23"/>
    </row>
    <row r="23307" spans="1:4" hidden="1" x14ac:dyDescent="0.3">
      <c r="A23307" s="23"/>
      <c r="D23307" s="23"/>
    </row>
    <row r="23308" spans="1:4" hidden="1" x14ac:dyDescent="0.3">
      <c r="A23308" s="23"/>
      <c r="D23308" s="23"/>
    </row>
    <row r="23309" spans="1:4" hidden="1" x14ac:dyDescent="0.3">
      <c r="A23309" s="23"/>
      <c r="D23309" s="23"/>
    </row>
    <row r="23310" spans="1:4" hidden="1" x14ac:dyDescent="0.3">
      <c r="A23310" s="23"/>
      <c r="D23310" s="23"/>
    </row>
    <row r="23311" spans="1:4" hidden="1" x14ac:dyDescent="0.3">
      <c r="A23311" s="23"/>
      <c r="D23311" s="23"/>
    </row>
    <row r="23312" spans="1:4" hidden="1" x14ac:dyDescent="0.3">
      <c r="A23312" s="23"/>
      <c r="D23312" s="23"/>
    </row>
    <row r="23313" spans="1:4" hidden="1" x14ac:dyDescent="0.3">
      <c r="A23313" s="23"/>
      <c r="D23313" s="23"/>
    </row>
    <row r="23314" spans="1:4" hidden="1" x14ac:dyDescent="0.3">
      <c r="A23314" s="23"/>
      <c r="D23314" s="23"/>
    </row>
    <row r="23315" spans="1:4" hidden="1" x14ac:dyDescent="0.3">
      <c r="A23315" s="23"/>
      <c r="D23315" s="23"/>
    </row>
    <row r="23316" spans="1:4" hidden="1" x14ac:dyDescent="0.3">
      <c r="A23316" s="23"/>
      <c r="D23316" s="23"/>
    </row>
    <row r="23317" spans="1:4" hidden="1" x14ac:dyDescent="0.3">
      <c r="A23317" s="23"/>
      <c r="D23317" s="23"/>
    </row>
    <row r="23318" spans="1:4" hidden="1" x14ac:dyDescent="0.3">
      <c r="A23318" s="23"/>
      <c r="D23318" s="23"/>
    </row>
    <row r="23319" spans="1:4" hidden="1" x14ac:dyDescent="0.3">
      <c r="A23319" s="23"/>
      <c r="D23319" s="23"/>
    </row>
    <row r="23320" spans="1:4" hidden="1" x14ac:dyDescent="0.3">
      <c r="A23320" s="23"/>
      <c r="D23320" s="23"/>
    </row>
    <row r="23321" spans="1:4" hidden="1" x14ac:dyDescent="0.3">
      <c r="A23321" s="23"/>
      <c r="D23321" s="23"/>
    </row>
    <row r="23322" spans="1:4" hidden="1" x14ac:dyDescent="0.3">
      <c r="A23322" s="23"/>
      <c r="D23322" s="23"/>
    </row>
    <row r="23323" spans="1:4" hidden="1" x14ac:dyDescent="0.3">
      <c r="A23323" s="23"/>
      <c r="D23323" s="23"/>
    </row>
    <row r="23324" spans="1:4" hidden="1" x14ac:dyDescent="0.3">
      <c r="A23324" s="23"/>
      <c r="D23324" s="23"/>
    </row>
    <row r="23325" spans="1:4" hidden="1" x14ac:dyDescent="0.3">
      <c r="A23325" s="23"/>
      <c r="D23325" s="23"/>
    </row>
    <row r="23326" spans="1:4" hidden="1" x14ac:dyDescent="0.3">
      <c r="A23326" s="23"/>
      <c r="D23326" s="23"/>
    </row>
    <row r="23327" spans="1:4" hidden="1" x14ac:dyDescent="0.3">
      <c r="A23327" s="23"/>
      <c r="D23327" s="23"/>
    </row>
    <row r="23328" spans="1:4" hidden="1" x14ac:dyDescent="0.3">
      <c r="A23328" s="23"/>
      <c r="D23328" s="23"/>
    </row>
    <row r="23329" spans="1:4" hidden="1" x14ac:dyDescent="0.3">
      <c r="A23329" s="23"/>
      <c r="D23329" s="23"/>
    </row>
    <row r="23330" spans="1:4" hidden="1" x14ac:dyDescent="0.3">
      <c r="A23330" s="23"/>
      <c r="D23330" s="23"/>
    </row>
    <row r="23331" spans="1:4" hidden="1" x14ac:dyDescent="0.3">
      <c r="A23331" s="23"/>
      <c r="D23331" s="23"/>
    </row>
    <row r="23332" spans="1:4" hidden="1" x14ac:dyDescent="0.3">
      <c r="A23332" s="23"/>
      <c r="D23332" s="23"/>
    </row>
    <row r="23333" spans="1:4" hidden="1" x14ac:dyDescent="0.3">
      <c r="A23333" s="23"/>
      <c r="D23333" s="23"/>
    </row>
    <row r="23334" spans="1:4" hidden="1" x14ac:dyDescent="0.3">
      <c r="A23334" s="23"/>
      <c r="D23334" s="23"/>
    </row>
    <row r="23335" spans="1:4" hidden="1" x14ac:dyDescent="0.3">
      <c r="A23335" s="23"/>
      <c r="D23335" s="23"/>
    </row>
    <row r="23336" spans="1:4" hidden="1" x14ac:dyDescent="0.3">
      <c r="A23336" s="23"/>
      <c r="D23336" s="23"/>
    </row>
    <row r="23337" spans="1:4" hidden="1" x14ac:dyDescent="0.3">
      <c r="A23337" s="23"/>
      <c r="D23337" s="23"/>
    </row>
    <row r="23338" spans="1:4" hidden="1" x14ac:dyDescent="0.3">
      <c r="A23338" s="23"/>
      <c r="D23338" s="23"/>
    </row>
    <row r="23339" spans="1:4" hidden="1" x14ac:dyDescent="0.3">
      <c r="A23339" s="23"/>
      <c r="D23339" s="23"/>
    </row>
    <row r="23340" spans="1:4" hidden="1" x14ac:dyDescent="0.3">
      <c r="A23340" s="23"/>
      <c r="D23340" s="23"/>
    </row>
    <row r="23341" spans="1:4" hidden="1" x14ac:dyDescent="0.3">
      <c r="A23341" s="23"/>
      <c r="D23341" s="23"/>
    </row>
    <row r="23342" spans="1:4" hidden="1" x14ac:dyDescent="0.3">
      <c r="A23342" s="23"/>
      <c r="D23342" s="23"/>
    </row>
    <row r="23343" spans="1:4" hidden="1" x14ac:dyDescent="0.3">
      <c r="A23343" s="23"/>
      <c r="D23343" s="23"/>
    </row>
    <row r="23344" spans="1:4" hidden="1" x14ac:dyDescent="0.3">
      <c r="A23344" s="23"/>
      <c r="D23344" s="23"/>
    </row>
    <row r="23345" spans="1:4" hidden="1" x14ac:dyDescent="0.3">
      <c r="A23345" s="23"/>
      <c r="D23345" s="23"/>
    </row>
    <row r="23346" spans="1:4" hidden="1" x14ac:dyDescent="0.3">
      <c r="A23346" s="23"/>
      <c r="D23346" s="23"/>
    </row>
    <row r="23347" spans="1:4" hidden="1" x14ac:dyDescent="0.3">
      <c r="A23347" s="23"/>
      <c r="D23347" s="23"/>
    </row>
    <row r="23348" spans="1:4" hidden="1" x14ac:dyDescent="0.3">
      <c r="A23348" s="23"/>
      <c r="D23348" s="23"/>
    </row>
    <row r="23349" spans="1:4" hidden="1" x14ac:dyDescent="0.3">
      <c r="A23349" s="23"/>
      <c r="D23349" s="23"/>
    </row>
    <row r="23350" spans="1:4" hidden="1" x14ac:dyDescent="0.3">
      <c r="A23350" s="23"/>
      <c r="D23350" s="23"/>
    </row>
    <row r="23351" spans="1:4" hidden="1" x14ac:dyDescent="0.3">
      <c r="A23351" s="23"/>
      <c r="D23351" s="23"/>
    </row>
    <row r="23352" spans="1:4" hidden="1" x14ac:dyDescent="0.3">
      <c r="A23352" s="23"/>
      <c r="D23352" s="23"/>
    </row>
    <row r="23353" spans="1:4" hidden="1" x14ac:dyDescent="0.3">
      <c r="A23353" s="23"/>
      <c r="D23353" s="23"/>
    </row>
    <row r="23354" spans="1:4" hidden="1" x14ac:dyDescent="0.3">
      <c r="A23354" s="23"/>
      <c r="D23354" s="23"/>
    </row>
    <row r="23355" spans="1:4" hidden="1" x14ac:dyDescent="0.3">
      <c r="A23355" s="23"/>
      <c r="D23355" s="23"/>
    </row>
    <row r="23356" spans="1:4" hidden="1" x14ac:dyDescent="0.3">
      <c r="A23356" s="23"/>
      <c r="D23356" s="23"/>
    </row>
    <row r="23357" spans="1:4" hidden="1" x14ac:dyDescent="0.3">
      <c r="A23357" s="23"/>
      <c r="D23357" s="23"/>
    </row>
    <row r="23358" spans="1:4" hidden="1" x14ac:dyDescent="0.3">
      <c r="A23358" s="23"/>
      <c r="D23358" s="23"/>
    </row>
    <row r="23359" spans="1:4" hidden="1" x14ac:dyDescent="0.3">
      <c r="A23359" s="23"/>
      <c r="D23359" s="23"/>
    </row>
    <row r="23360" spans="1:4" hidden="1" x14ac:dyDescent="0.3">
      <c r="A23360" s="23"/>
      <c r="D23360" s="23"/>
    </row>
    <row r="23361" spans="1:4" hidden="1" x14ac:dyDescent="0.3">
      <c r="A23361" s="23"/>
      <c r="D23361" s="23"/>
    </row>
    <row r="23362" spans="1:4" hidden="1" x14ac:dyDescent="0.3">
      <c r="A23362" s="23"/>
      <c r="D23362" s="23"/>
    </row>
    <row r="23363" spans="1:4" hidden="1" x14ac:dyDescent="0.3">
      <c r="A23363" s="23"/>
      <c r="D23363" s="23"/>
    </row>
    <row r="23364" spans="1:4" hidden="1" x14ac:dyDescent="0.3">
      <c r="A23364" s="23"/>
      <c r="D23364" s="23"/>
    </row>
    <row r="23365" spans="1:4" hidden="1" x14ac:dyDescent="0.3">
      <c r="A23365" s="23"/>
      <c r="D23365" s="23"/>
    </row>
    <row r="23366" spans="1:4" hidden="1" x14ac:dyDescent="0.3">
      <c r="A23366" s="23"/>
      <c r="D23366" s="23"/>
    </row>
    <row r="23367" spans="1:4" hidden="1" x14ac:dyDescent="0.3">
      <c r="A23367" s="23"/>
      <c r="D23367" s="23"/>
    </row>
    <row r="23368" spans="1:4" hidden="1" x14ac:dyDescent="0.3">
      <c r="A23368" s="23"/>
      <c r="D23368" s="23"/>
    </row>
    <row r="23369" spans="1:4" hidden="1" x14ac:dyDescent="0.3">
      <c r="A23369" s="23"/>
      <c r="D23369" s="23"/>
    </row>
    <row r="23370" spans="1:4" hidden="1" x14ac:dyDescent="0.3">
      <c r="A23370" s="23"/>
      <c r="D23370" s="23"/>
    </row>
    <row r="23371" spans="1:4" hidden="1" x14ac:dyDescent="0.3">
      <c r="A23371" s="23"/>
      <c r="D23371" s="23"/>
    </row>
    <row r="23372" spans="1:4" hidden="1" x14ac:dyDescent="0.3">
      <c r="A23372" s="23"/>
      <c r="D23372" s="23"/>
    </row>
    <row r="23373" spans="1:4" hidden="1" x14ac:dyDescent="0.3">
      <c r="A23373" s="23"/>
      <c r="D23373" s="23"/>
    </row>
    <row r="23374" spans="1:4" hidden="1" x14ac:dyDescent="0.3">
      <c r="A23374" s="23"/>
      <c r="D23374" s="23"/>
    </row>
    <row r="23375" spans="1:4" hidden="1" x14ac:dyDescent="0.3">
      <c r="A23375" s="23"/>
      <c r="D23375" s="23"/>
    </row>
    <row r="23376" spans="1:4" hidden="1" x14ac:dyDescent="0.3">
      <c r="A23376" s="23"/>
      <c r="D23376" s="23"/>
    </row>
    <row r="23377" spans="1:4" hidden="1" x14ac:dyDescent="0.3">
      <c r="A23377" s="23"/>
      <c r="D23377" s="23"/>
    </row>
    <row r="23378" spans="1:4" hidden="1" x14ac:dyDescent="0.3">
      <c r="A23378" s="23"/>
      <c r="D23378" s="23"/>
    </row>
    <row r="23379" spans="1:4" hidden="1" x14ac:dyDescent="0.3">
      <c r="A23379" s="23"/>
      <c r="D23379" s="23"/>
    </row>
    <row r="23380" spans="1:4" hidden="1" x14ac:dyDescent="0.3">
      <c r="A23380" s="23"/>
      <c r="D23380" s="23"/>
    </row>
    <row r="23381" spans="1:4" hidden="1" x14ac:dyDescent="0.3">
      <c r="A23381" s="23"/>
      <c r="D23381" s="23"/>
    </row>
    <row r="23382" spans="1:4" hidden="1" x14ac:dyDescent="0.3">
      <c r="A23382" s="23"/>
      <c r="D23382" s="23"/>
    </row>
    <row r="23383" spans="1:4" hidden="1" x14ac:dyDescent="0.3">
      <c r="A23383" s="23"/>
      <c r="D23383" s="23"/>
    </row>
    <row r="23384" spans="1:4" hidden="1" x14ac:dyDescent="0.3">
      <c r="A23384" s="23"/>
      <c r="D23384" s="23"/>
    </row>
    <row r="23385" spans="1:4" hidden="1" x14ac:dyDescent="0.3">
      <c r="A23385" s="23"/>
      <c r="D23385" s="23"/>
    </row>
    <row r="23386" spans="1:4" hidden="1" x14ac:dyDescent="0.3">
      <c r="A23386" s="23"/>
      <c r="D23386" s="23"/>
    </row>
    <row r="23387" spans="1:4" hidden="1" x14ac:dyDescent="0.3">
      <c r="A23387" s="23"/>
      <c r="D23387" s="23"/>
    </row>
    <row r="23388" spans="1:4" hidden="1" x14ac:dyDescent="0.3">
      <c r="A23388" s="23"/>
      <c r="D23388" s="23"/>
    </row>
    <row r="23389" spans="1:4" hidden="1" x14ac:dyDescent="0.3">
      <c r="A23389" s="23"/>
      <c r="D23389" s="23"/>
    </row>
    <row r="23390" spans="1:4" hidden="1" x14ac:dyDescent="0.3">
      <c r="A23390" s="23"/>
      <c r="D23390" s="23"/>
    </row>
    <row r="23391" spans="1:4" hidden="1" x14ac:dyDescent="0.3">
      <c r="A23391" s="23"/>
      <c r="D23391" s="23"/>
    </row>
    <row r="23392" spans="1:4" hidden="1" x14ac:dyDescent="0.3">
      <c r="A23392" s="23"/>
      <c r="D23392" s="23"/>
    </row>
    <row r="23393" spans="1:4" hidden="1" x14ac:dyDescent="0.3">
      <c r="A23393" s="23"/>
      <c r="D23393" s="23"/>
    </row>
    <row r="23394" spans="1:4" hidden="1" x14ac:dyDescent="0.3">
      <c r="A23394" s="23"/>
      <c r="D23394" s="23"/>
    </row>
    <row r="23395" spans="1:4" hidden="1" x14ac:dyDescent="0.3">
      <c r="A23395" s="23"/>
      <c r="D23395" s="23"/>
    </row>
    <row r="23396" spans="1:4" hidden="1" x14ac:dyDescent="0.3">
      <c r="A23396" s="23"/>
      <c r="D23396" s="23"/>
    </row>
    <row r="23397" spans="1:4" hidden="1" x14ac:dyDescent="0.3">
      <c r="A23397" s="23"/>
      <c r="D23397" s="23"/>
    </row>
    <row r="23398" spans="1:4" hidden="1" x14ac:dyDescent="0.3">
      <c r="A23398" s="23"/>
      <c r="D23398" s="23"/>
    </row>
    <row r="23399" spans="1:4" hidden="1" x14ac:dyDescent="0.3">
      <c r="A23399" s="23"/>
      <c r="D23399" s="23"/>
    </row>
    <row r="23400" spans="1:4" hidden="1" x14ac:dyDescent="0.3">
      <c r="A23400" s="23"/>
      <c r="D23400" s="23"/>
    </row>
    <row r="23401" spans="1:4" hidden="1" x14ac:dyDescent="0.3">
      <c r="A23401" s="23"/>
      <c r="D23401" s="23"/>
    </row>
    <row r="23402" spans="1:4" hidden="1" x14ac:dyDescent="0.3">
      <c r="A23402" s="23"/>
      <c r="D23402" s="23"/>
    </row>
    <row r="23403" spans="1:4" hidden="1" x14ac:dyDescent="0.3">
      <c r="A23403" s="23"/>
      <c r="D23403" s="23"/>
    </row>
    <row r="23404" spans="1:4" hidden="1" x14ac:dyDescent="0.3">
      <c r="A23404" s="23"/>
      <c r="D23404" s="23"/>
    </row>
    <row r="23405" spans="1:4" hidden="1" x14ac:dyDescent="0.3">
      <c r="A23405" s="23"/>
      <c r="D23405" s="23"/>
    </row>
    <row r="23406" spans="1:4" hidden="1" x14ac:dyDescent="0.3">
      <c r="A23406" s="23"/>
      <c r="D23406" s="23"/>
    </row>
    <row r="23407" spans="1:4" hidden="1" x14ac:dyDescent="0.3">
      <c r="A23407" s="23"/>
      <c r="D23407" s="23"/>
    </row>
    <row r="23408" spans="1:4" hidden="1" x14ac:dyDescent="0.3">
      <c r="A23408" s="23"/>
      <c r="D23408" s="23"/>
    </row>
    <row r="23409" spans="1:4" hidden="1" x14ac:dyDescent="0.3">
      <c r="A23409" s="23"/>
      <c r="D23409" s="23"/>
    </row>
    <row r="23410" spans="1:4" hidden="1" x14ac:dyDescent="0.3">
      <c r="A23410" s="23"/>
      <c r="D23410" s="23"/>
    </row>
    <row r="23411" spans="1:4" hidden="1" x14ac:dyDescent="0.3">
      <c r="A23411" s="23"/>
      <c r="D23411" s="23"/>
    </row>
    <row r="23412" spans="1:4" hidden="1" x14ac:dyDescent="0.3">
      <c r="A23412" s="23"/>
      <c r="D23412" s="23"/>
    </row>
    <row r="23413" spans="1:4" hidden="1" x14ac:dyDescent="0.3">
      <c r="A23413" s="23"/>
      <c r="D23413" s="23"/>
    </row>
    <row r="23414" spans="1:4" hidden="1" x14ac:dyDescent="0.3">
      <c r="A23414" s="23"/>
      <c r="D23414" s="23"/>
    </row>
    <row r="23415" spans="1:4" hidden="1" x14ac:dyDescent="0.3">
      <c r="A23415" s="23"/>
      <c r="D23415" s="23"/>
    </row>
    <row r="23416" spans="1:4" hidden="1" x14ac:dyDescent="0.3">
      <c r="A23416" s="23"/>
      <c r="D23416" s="23"/>
    </row>
    <row r="23417" spans="1:4" hidden="1" x14ac:dyDescent="0.3">
      <c r="A23417" s="23"/>
      <c r="D23417" s="23"/>
    </row>
    <row r="23418" spans="1:4" hidden="1" x14ac:dyDescent="0.3">
      <c r="A23418" s="23"/>
      <c r="D23418" s="23"/>
    </row>
    <row r="23419" spans="1:4" hidden="1" x14ac:dyDescent="0.3">
      <c r="A23419" s="23"/>
      <c r="D23419" s="23"/>
    </row>
    <row r="23420" spans="1:4" hidden="1" x14ac:dyDescent="0.3">
      <c r="A23420" s="23"/>
      <c r="D23420" s="23"/>
    </row>
    <row r="23421" spans="1:4" hidden="1" x14ac:dyDescent="0.3">
      <c r="A23421" s="23"/>
      <c r="D23421" s="23"/>
    </row>
    <row r="23422" spans="1:4" hidden="1" x14ac:dyDescent="0.3">
      <c r="A23422" s="23"/>
      <c r="D23422" s="23"/>
    </row>
    <row r="23423" spans="1:4" hidden="1" x14ac:dyDescent="0.3">
      <c r="A23423" s="23"/>
      <c r="D23423" s="23"/>
    </row>
    <row r="23424" spans="1:4" hidden="1" x14ac:dyDescent="0.3">
      <c r="A23424" s="23"/>
      <c r="D23424" s="23"/>
    </row>
    <row r="23425" spans="1:4" hidden="1" x14ac:dyDescent="0.3">
      <c r="A23425" s="23"/>
      <c r="D23425" s="23"/>
    </row>
    <row r="23426" spans="1:4" hidden="1" x14ac:dyDescent="0.3">
      <c r="A23426" s="23"/>
      <c r="D23426" s="23"/>
    </row>
    <row r="23427" spans="1:4" hidden="1" x14ac:dyDescent="0.3">
      <c r="A23427" s="23"/>
      <c r="D23427" s="23"/>
    </row>
    <row r="23428" spans="1:4" hidden="1" x14ac:dyDescent="0.3">
      <c r="A23428" s="23"/>
      <c r="D23428" s="23"/>
    </row>
    <row r="23429" spans="1:4" hidden="1" x14ac:dyDescent="0.3">
      <c r="A23429" s="23"/>
      <c r="D23429" s="23"/>
    </row>
    <row r="23430" spans="1:4" hidden="1" x14ac:dyDescent="0.3">
      <c r="A23430" s="23"/>
      <c r="D23430" s="23"/>
    </row>
    <row r="23431" spans="1:4" hidden="1" x14ac:dyDescent="0.3">
      <c r="A23431" s="23"/>
      <c r="D23431" s="23"/>
    </row>
    <row r="23432" spans="1:4" hidden="1" x14ac:dyDescent="0.3">
      <c r="A23432" s="23"/>
      <c r="D23432" s="23"/>
    </row>
    <row r="23433" spans="1:4" hidden="1" x14ac:dyDescent="0.3">
      <c r="A23433" s="23"/>
      <c r="D23433" s="23"/>
    </row>
    <row r="23434" spans="1:4" hidden="1" x14ac:dyDescent="0.3">
      <c r="A23434" s="23"/>
      <c r="D23434" s="23"/>
    </row>
    <row r="23435" spans="1:4" hidden="1" x14ac:dyDescent="0.3">
      <c r="A23435" s="23"/>
      <c r="D23435" s="23"/>
    </row>
    <row r="23436" spans="1:4" hidden="1" x14ac:dyDescent="0.3">
      <c r="A23436" s="23"/>
      <c r="D23436" s="23"/>
    </row>
    <row r="23437" spans="1:4" hidden="1" x14ac:dyDescent="0.3">
      <c r="A23437" s="23"/>
      <c r="D23437" s="23"/>
    </row>
    <row r="23438" spans="1:4" hidden="1" x14ac:dyDescent="0.3">
      <c r="A23438" s="23"/>
      <c r="D23438" s="23"/>
    </row>
    <row r="23439" spans="1:4" hidden="1" x14ac:dyDescent="0.3">
      <c r="A23439" s="23"/>
      <c r="D23439" s="23"/>
    </row>
    <row r="23440" spans="1:4" hidden="1" x14ac:dyDescent="0.3">
      <c r="A23440" s="23"/>
      <c r="D23440" s="23"/>
    </row>
    <row r="23441" spans="1:4" hidden="1" x14ac:dyDescent="0.3">
      <c r="A23441" s="23"/>
      <c r="D23441" s="23"/>
    </row>
    <row r="23442" spans="1:4" hidden="1" x14ac:dyDescent="0.3">
      <c r="A23442" s="23"/>
      <c r="D23442" s="23"/>
    </row>
    <row r="23443" spans="1:4" hidden="1" x14ac:dyDescent="0.3">
      <c r="A23443" s="23"/>
      <c r="D23443" s="23"/>
    </row>
    <row r="23444" spans="1:4" hidden="1" x14ac:dyDescent="0.3">
      <c r="A23444" s="23"/>
      <c r="D23444" s="23"/>
    </row>
    <row r="23445" spans="1:4" hidden="1" x14ac:dyDescent="0.3">
      <c r="A23445" s="23"/>
      <c r="D23445" s="23"/>
    </row>
    <row r="23446" spans="1:4" hidden="1" x14ac:dyDescent="0.3">
      <c r="A23446" s="23"/>
      <c r="D23446" s="23"/>
    </row>
    <row r="23447" spans="1:4" hidden="1" x14ac:dyDescent="0.3">
      <c r="A23447" s="23"/>
      <c r="D23447" s="23"/>
    </row>
    <row r="23448" spans="1:4" hidden="1" x14ac:dyDescent="0.3">
      <c r="A23448" s="23"/>
      <c r="D23448" s="23"/>
    </row>
    <row r="23449" spans="1:4" hidden="1" x14ac:dyDescent="0.3">
      <c r="A23449" s="23"/>
      <c r="D23449" s="23"/>
    </row>
    <row r="23450" spans="1:4" hidden="1" x14ac:dyDescent="0.3">
      <c r="A23450" s="23"/>
      <c r="D23450" s="23"/>
    </row>
    <row r="23451" spans="1:4" hidden="1" x14ac:dyDescent="0.3">
      <c r="A23451" s="23"/>
      <c r="D23451" s="23"/>
    </row>
    <row r="23452" spans="1:4" hidden="1" x14ac:dyDescent="0.3">
      <c r="A23452" s="23"/>
      <c r="D23452" s="23"/>
    </row>
    <row r="23453" spans="1:4" hidden="1" x14ac:dyDescent="0.3">
      <c r="A23453" s="23"/>
      <c r="D23453" s="23"/>
    </row>
    <row r="23454" spans="1:4" hidden="1" x14ac:dyDescent="0.3">
      <c r="A23454" s="23"/>
      <c r="D23454" s="23"/>
    </row>
    <row r="23455" spans="1:4" hidden="1" x14ac:dyDescent="0.3">
      <c r="A23455" s="23"/>
      <c r="D23455" s="23"/>
    </row>
    <row r="23456" spans="1:4" hidden="1" x14ac:dyDescent="0.3">
      <c r="A23456" s="23"/>
      <c r="D23456" s="23"/>
    </row>
    <row r="23457" spans="1:4" hidden="1" x14ac:dyDescent="0.3">
      <c r="A23457" s="23"/>
      <c r="D23457" s="23"/>
    </row>
    <row r="23458" spans="1:4" hidden="1" x14ac:dyDescent="0.3">
      <c r="A23458" s="23"/>
      <c r="D23458" s="23"/>
    </row>
    <row r="23459" spans="1:4" hidden="1" x14ac:dyDescent="0.3">
      <c r="A23459" s="23"/>
      <c r="D23459" s="23"/>
    </row>
    <row r="23460" spans="1:4" hidden="1" x14ac:dyDescent="0.3">
      <c r="A23460" s="23"/>
      <c r="D23460" s="23"/>
    </row>
    <row r="23461" spans="1:4" hidden="1" x14ac:dyDescent="0.3">
      <c r="A23461" s="23"/>
      <c r="D23461" s="23"/>
    </row>
    <row r="23462" spans="1:4" hidden="1" x14ac:dyDescent="0.3">
      <c r="A23462" s="23"/>
      <c r="D23462" s="23"/>
    </row>
    <row r="23463" spans="1:4" hidden="1" x14ac:dyDescent="0.3">
      <c r="A23463" s="23"/>
      <c r="D23463" s="23"/>
    </row>
    <row r="23464" spans="1:4" hidden="1" x14ac:dyDescent="0.3">
      <c r="A23464" s="23"/>
      <c r="D23464" s="23"/>
    </row>
    <row r="23465" spans="1:4" hidden="1" x14ac:dyDescent="0.3">
      <c r="A23465" s="23"/>
      <c r="D23465" s="23"/>
    </row>
    <row r="23466" spans="1:4" hidden="1" x14ac:dyDescent="0.3">
      <c r="A23466" s="23"/>
      <c r="D23466" s="23"/>
    </row>
    <row r="23467" spans="1:4" hidden="1" x14ac:dyDescent="0.3">
      <c r="A23467" s="23"/>
      <c r="D23467" s="23"/>
    </row>
    <row r="23468" spans="1:4" hidden="1" x14ac:dyDescent="0.3">
      <c r="A23468" s="23"/>
      <c r="D23468" s="23"/>
    </row>
    <row r="23469" spans="1:4" hidden="1" x14ac:dyDescent="0.3">
      <c r="A23469" s="23"/>
      <c r="D23469" s="23"/>
    </row>
    <row r="23470" spans="1:4" hidden="1" x14ac:dyDescent="0.3">
      <c r="A23470" s="23"/>
      <c r="D23470" s="23"/>
    </row>
    <row r="23471" spans="1:4" hidden="1" x14ac:dyDescent="0.3">
      <c r="A23471" s="23"/>
      <c r="D23471" s="23"/>
    </row>
    <row r="23472" spans="1:4" hidden="1" x14ac:dyDescent="0.3">
      <c r="A23472" s="23"/>
      <c r="D23472" s="23"/>
    </row>
    <row r="23473" spans="1:4" hidden="1" x14ac:dyDescent="0.3">
      <c r="A23473" s="23"/>
      <c r="D23473" s="23"/>
    </row>
    <row r="23474" spans="1:4" hidden="1" x14ac:dyDescent="0.3">
      <c r="A23474" s="23"/>
      <c r="D23474" s="23"/>
    </row>
    <row r="23475" spans="1:4" hidden="1" x14ac:dyDescent="0.3">
      <c r="A23475" s="23"/>
      <c r="D23475" s="23"/>
    </row>
    <row r="23476" spans="1:4" hidden="1" x14ac:dyDescent="0.3">
      <c r="A23476" s="23"/>
      <c r="D23476" s="23"/>
    </row>
    <row r="23477" spans="1:4" hidden="1" x14ac:dyDescent="0.3">
      <c r="A23477" s="23"/>
      <c r="D23477" s="23"/>
    </row>
    <row r="23478" spans="1:4" hidden="1" x14ac:dyDescent="0.3">
      <c r="A23478" s="23"/>
      <c r="D23478" s="23"/>
    </row>
    <row r="23479" spans="1:4" hidden="1" x14ac:dyDescent="0.3">
      <c r="A23479" s="23"/>
      <c r="D23479" s="23"/>
    </row>
    <row r="23480" spans="1:4" hidden="1" x14ac:dyDescent="0.3">
      <c r="A23480" s="23"/>
      <c r="D23480" s="23"/>
    </row>
    <row r="23481" spans="1:4" hidden="1" x14ac:dyDescent="0.3">
      <c r="A23481" s="23"/>
      <c r="D23481" s="23"/>
    </row>
    <row r="23482" spans="1:4" hidden="1" x14ac:dyDescent="0.3">
      <c r="A23482" s="23"/>
      <c r="D23482" s="23"/>
    </row>
    <row r="23483" spans="1:4" hidden="1" x14ac:dyDescent="0.3">
      <c r="A23483" s="23"/>
      <c r="D23483" s="23"/>
    </row>
    <row r="23484" spans="1:4" hidden="1" x14ac:dyDescent="0.3">
      <c r="A23484" s="23"/>
      <c r="D23484" s="23"/>
    </row>
    <row r="23485" spans="1:4" hidden="1" x14ac:dyDescent="0.3">
      <c r="A23485" s="23"/>
      <c r="D23485" s="23"/>
    </row>
    <row r="23486" spans="1:4" hidden="1" x14ac:dyDescent="0.3">
      <c r="A23486" s="23"/>
      <c r="D23486" s="23"/>
    </row>
    <row r="23487" spans="1:4" hidden="1" x14ac:dyDescent="0.3">
      <c r="A23487" s="23"/>
      <c r="D23487" s="23"/>
    </row>
    <row r="23488" spans="1:4" hidden="1" x14ac:dyDescent="0.3">
      <c r="A23488" s="23"/>
      <c r="D23488" s="23"/>
    </row>
    <row r="23489" spans="1:4" hidden="1" x14ac:dyDescent="0.3">
      <c r="A23489" s="23"/>
      <c r="D23489" s="23"/>
    </row>
    <row r="23490" spans="1:4" hidden="1" x14ac:dyDescent="0.3">
      <c r="A23490" s="23"/>
      <c r="D23490" s="23"/>
    </row>
    <row r="23491" spans="1:4" hidden="1" x14ac:dyDescent="0.3">
      <c r="A23491" s="23"/>
      <c r="D23491" s="23"/>
    </row>
    <row r="23492" spans="1:4" hidden="1" x14ac:dyDescent="0.3">
      <c r="A23492" s="23"/>
      <c r="D23492" s="23"/>
    </row>
    <row r="23493" spans="1:4" hidden="1" x14ac:dyDescent="0.3">
      <c r="A23493" s="23"/>
      <c r="D23493" s="23"/>
    </row>
    <row r="23494" spans="1:4" hidden="1" x14ac:dyDescent="0.3">
      <c r="A23494" s="23"/>
      <c r="D23494" s="23"/>
    </row>
    <row r="23495" spans="1:4" hidden="1" x14ac:dyDescent="0.3">
      <c r="A23495" s="23"/>
      <c r="D23495" s="23"/>
    </row>
    <row r="23496" spans="1:4" hidden="1" x14ac:dyDescent="0.3">
      <c r="A23496" s="23"/>
      <c r="D23496" s="23"/>
    </row>
    <row r="23497" spans="1:4" hidden="1" x14ac:dyDescent="0.3">
      <c r="A23497" s="23"/>
      <c r="D23497" s="23"/>
    </row>
    <row r="23498" spans="1:4" hidden="1" x14ac:dyDescent="0.3">
      <c r="A23498" s="23"/>
      <c r="D23498" s="23"/>
    </row>
    <row r="23499" spans="1:4" hidden="1" x14ac:dyDescent="0.3">
      <c r="A23499" s="23"/>
      <c r="D23499" s="23"/>
    </row>
    <row r="23500" spans="1:4" hidden="1" x14ac:dyDescent="0.3">
      <c r="A23500" s="23"/>
      <c r="D23500" s="23"/>
    </row>
    <row r="23501" spans="1:4" hidden="1" x14ac:dyDescent="0.3">
      <c r="A23501" s="23"/>
      <c r="D23501" s="23"/>
    </row>
    <row r="23502" spans="1:4" hidden="1" x14ac:dyDescent="0.3">
      <c r="A23502" s="23"/>
      <c r="D23502" s="23"/>
    </row>
    <row r="23503" spans="1:4" hidden="1" x14ac:dyDescent="0.3">
      <c r="A23503" s="23"/>
      <c r="D23503" s="23"/>
    </row>
    <row r="23504" spans="1:4" hidden="1" x14ac:dyDescent="0.3">
      <c r="A23504" s="23"/>
      <c r="D23504" s="23"/>
    </row>
    <row r="23505" spans="1:4" hidden="1" x14ac:dyDescent="0.3">
      <c r="A23505" s="23"/>
      <c r="D23505" s="23"/>
    </row>
    <row r="23506" spans="1:4" hidden="1" x14ac:dyDescent="0.3">
      <c r="A23506" s="23"/>
      <c r="D23506" s="23"/>
    </row>
    <row r="23507" spans="1:4" hidden="1" x14ac:dyDescent="0.3">
      <c r="A23507" s="23"/>
      <c r="D23507" s="23"/>
    </row>
    <row r="23508" spans="1:4" hidden="1" x14ac:dyDescent="0.3">
      <c r="A23508" s="23"/>
      <c r="D23508" s="23"/>
    </row>
    <row r="23509" spans="1:4" hidden="1" x14ac:dyDescent="0.3">
      <c r="A23509" s="23"/>
      <c r="D23509" s="23"/>
    </row>
    <row r="23510" spans="1:4" hidden="1" x14ac:dyDescent="0.3">
      <c r="A23510" s="23"/>
      <c r="D23510" s="23"/>
    </row>
    <row r="23511" spans="1:4" hidden="1" x14ac:dyDescent="0.3">
      <c r="A23511" s="23"/>
      <c r="D23511" s="23"/>
    </row>
    <row r="23512" spans="1:4" hidden="1" x14ac:dyDescent="0.3">
      <c r="A23512" s="23"/>
      <c r="D23512" s="23"/>
    </row>
    <row r="23513" spans="1:4" hidden="1" x14ac:dyDescent="0.3">
      <c r="A23513" s="23"/>
      <c r="D23513" s="23"/>
    </row>
    <row r="23514" spans="1:4" hidden="1" x14ac:dyDescent="0.3">
      <c r="A23514" s="23"/>
      <c r="D23514" s="23"/>
    </row>
    <row r="23515" spans="1:4" hidden="1" x14ac:dyDescent="0.3">
      <c r="A23515" s="23"/>
      <c r="D23515" s="23"/>
    </row>
    <row r="23516" spans="1:4" hidden="1" x14ac:dyDescent="0.3">
      <c r="A23516" s="23"/>
      <c r="D23516" s="23"/>
    </row>
    <row r="23517" spans="1:4" hidden="1" x14ac:dyDescent="0.3">
      <c r="A23517" s="23"/>
      <c r="D23517" s="23"/>
    </row>
    <row r="23518" spans="1:4" hidden="1" x14ac:dyDescent="0.3">
      <c r="A23518" s="23"/>
      <c r="D23518" s="23"/>
    </row>
    <row r="23519" spans="1:4" hidden="1" x14ac:dyDescent="0.3">
      <c r="A23519" s="23"/>
      <c r="D23519" s="23"/>
    </row>
    <row r="23520" spans="1:4" hidden="1" x14ac:dyDescent="0.3">
      <c r="A23520" s="23"/>
      <c r="D23520" s="23"/>
    </row>
    <row r="23521" spans="1:4" hidden="1" x14ac:dyDescent="0.3">
      <c r="A23521" s="23"/>
      <c r="D23521" s="23"/>
    </row>
    <row r="23522" spans="1:4" hidden="1" x14ac:dyDescent="0.3">
      <c r="A23522" s="23"/>
      <c r="D23522" s="23"/>
    </row>
    <row r="23523" spans="1:4" hidden="1" x14ac:dyDescent="0.3">
      <c r="A23523" s="23"/>
      <c r="D23523" s="23"/>
    </row>
    <row r="23524" spans="1:4" hidden="1" x14ac:dyDescent="0.3">
      <c r="A23524" s="23"/>
      <c r="D23524" s="23"/>
    </row>
    <row r="23525" spans="1:4" hidden="1" x14ac:dyDescent="0.3">
      <c r="A23525" s="23"/>
      <c r="D23525" s="23"/>
    </row>
    <row r="23526" spans="1:4" hidden="1" x14ac:dyDescent="0.3">
      <c r="A23526" s="23"/>
      <c r="D23526" s="23"/>
    </row>
    <row r="23527" spans="1:4" hidden="1" x14ac:dyDescent="0.3">
      <c r="A23527" s="23"/>
      <c r="D23527" s="23"/>
    </row>
    <row r="23528" spans="1:4" hidden="1" x14ac:dyDescent="0.3">
      <c r="A23528" s="23"/>
      <c r="D23528" s="23"/>
    </row>
    <row r="23529" spans="1:4" hidden="1" x14ac:dyDescent="0.3">
      <c r="A23529" s="23"/>
      <c r="D23529" s="23"/>
    </row>
    <row r="23530" spans="1:4" hidden="1" x14ac:dyDescent="0.3">
      <c r="A23530" s="23"/>
      <c r="D23530" s="23"/>
    </row>
    <row r="23531" spans="1:4" hidden="1" x14ac:dyDescent="0.3">
      <c r="A23531" s="23"/>
      <c r="D23531" s="23"/>
    </row>
    <row r="23532" spans="1:4" hidden="1" x14ac:dyDescent="0.3">
      <c r="A23532" s="23"/>
      <c r="D23532" s="23"/>
    </row>
    <row r="23533" spans="1:4" hidden="1" x14ac:dyDescent="0.3">
      <c r="A23533" s="23"/>
      <c r="D23533" s="23"/>
    </row>
    <row r="23534" spans="1:4" hidden="1" x14ac:dyDescent="0.3">
      <c r="A23534" s="23"/>
      <c r="D23534" s="23"/>
    </row>
    <row r="23535" spans="1:4" hidden="1" x14ac:dyDescent="0.3">
      <c r="A23535" s="23"/>
      <c r="D23535" s="23"/>
    </row>
    <row r="23536" spans="1:4" hidden="1" x14ac:dyDescent="0.3">
      <c r="A23536" s="23"/>
      <c r="D23536" s="23"/>
    </row>
    <row r="23537" spans="1:4" hidden="1" x14ac:dyDescent="0.3">
      <c r="A23537" s="23"/>
      <c r="D23537" s="23"/>
    </row>
    <row r="23538" spans="1:4" hidden="1" x14ac:dyDescent="0.3">
      <c r="A23538" s="23"/>
      <c r="D23538" s="23"/>
    </row>
    <row r="23539" spans="1:4" hidden="1" x14ac:dyDescent="0.3">
      <c r="A23539" s="23"/>
      <c r="D23539" s="23"/>
    </row>
    <row r="23540" spans="1:4" hidden="1" x14ac:dyDescent="0.3">
      <c r="A23540" s="23"/>
      <c r="D23540" s="23"/>
    </row>
    <row r="23541" spans="1:4" hidden="1" x14ac:dyDescent="0.3">
      <c r="A23541" s="23"/>
      <c r="D23541" s="23"/>
    </row>
    <row r="23542" spans="1:4" hidden="1" x14ac:dyDescent="0.3">
      <c r="A23542" s="23"/>
      <c r="D23542" s="23"/>
    </row>
    <row r="23543" spans="1:4" hidden="1" x14ac:dyDescent="0.3">
      <c r="A23543" s="23"/>
      <c r="D23543" s="23"/>
    </row>
    <row r="23544" spans="1:4" hidden="1" x14ac:dyDescent="0.3">
      <c r="A23544" s="23"/>
      <c r="D23544" s="23"/>
    </row>
    <row r="23545" spans="1:4" hidden="1" x14ac:dyDescent="0.3">
      <c r="A23545" s="23"/>
      <c r="D23545" s="23"/>
    </row>
    <row r="23546" spans="1:4" hidden="1" x14ac:dyDescent="0.3">
      <c r="A23546" s="23"/>
      <c r="D23546" s="23"/>
    </row>
    <row r="23547" spans="1:4" hidden="1" x14ac:dyDescent="0.3">
      <c r="A23547" s="23"/>
      <c r="D23547" s="23"/>
    </row>
    <row r="23548" spans="1:4" hidden="1" x14ac:dyDescent="0.3">
      <c r="A23548" s="23"/>
      <c r="D23548" s="23"/>
    </row>
    <row r="23549" spans="1:4" hidden="1" x14ac:dyDescent="0.3">
      <c r="A23549" s="23"/>
      <c r="D23549" s="23"/>
    </row>
    <row r="23550" spans="1:4" hidden="1" x14ac:dyDescent="0.3">
      <c r="A23550" s="23"/>
      <c r="D23550" s="23"/>
    </row>
    <row r="23551" spans="1:4" hidden="1" x14ac:dyDescent="0.3">
      <c r="A23551" s="23"/>
      <c r="D23551" s="23"/>
    </row>
    <row r="23552" spans="1:4" hidden="1" x14ac:dyDescent="0.3">
      <c r="A23552" s="23"/>
      <c r="D23552" s="23"/>
    </row>
    <row r="23553" spans="1:4" hidden="1" x14ac:dyDescent="0.3">
      <c r="A23553" s="23"/>
      <c r="D23553" s="23"/>
    </row>
    <row r="23554" spans="1:4" hidden="1" x14ac:dyDescent="0.3">
      <c r="A23554" s="23"/>
      <c r="D23554" s="23"/>
    </row>
    <row r="23555" spans="1:4" hidden="1" x14ac:dyDescent="0.3">
      <c r="A23555" s="23"/>
      <c r="D23555" s="23"/>
    </row>
    <row r="23556" spans="1:4" hidden="1" x14ac:dyDescent="0.3">
      <c r="A23556" s="23"/>
      <c r="D23556" s="23"/>
    </row>
    <row r="23557" spans="1:4" hidden="1" x14ac:dyDescent="0.3">
      <c r="A23557" s="23"/>
      <c r="D23557" s="23"/>
    </row>
    <row r="23558" spans="1:4" hidden="1" x14ac:dyDescent="0.3">
      <c r="A23558" s="23"/>
      <c r="D23558" s="23"/>
    </row>
    <row r="23559" spans="1:4" hidden="1" x14ac:dyDescent="0.3">
      <c r="A23559" s="23"/>
      <c r="D23559" s="23"/>
    </row>
    <row r="23560" spans="1:4" hidden="1" x14ac:dyDescent="0.3">
      <c r="A23560" s="23"/>
      <c r="D23560" s="23"/>
    </row>
    <row r="23561" spans="1:4" hidden="1" x14ac:dyDescent="0.3">
      <c r="A23561" s="23"/>
      <c r="D23561" s="23"/>
    </row>
    <row r="23562" spans="1:4" hidden="1" x14ac:dyDescent="0.3">
      <c r="A23562" s="23"/>
      <c r="D23562" s="23"/>
    </row>
    <row r="23563" spans="1:4" hidden="1" x14ac:dyDescent="0.3">
      <c r="A23563" s="23"/>
      <c r="D23563" s="23"/>
    </row>
    <row r="23564" spans="1:4" hidden="1" x14ac:dyDescent="0.3">
      <c r="A23564" s="23"/>
      <c r="D23564" s="23"/>
    </row>
    <row r="23565" spans="1:4" hidden="1" x14ac:dyDescent="0.3">
      <c r="A23565" s="23"/>
      <c r="D23565" s="23"/>
    </row>
    <row r="23566" spans="1:4" hidden="1" x14ac:dyDescent="0.3">
      <c r="A23566" s="23"/>
      <c r="D23566" s="23"/>
    </row>
    <row r="23567" spans="1:4" hidden="1" x14ac:dyDescent="0.3">
      <c r="A23567" s="23"/>
      <c r="D23567" s="23"/>
    </row>
    <row r="23568" spans="1:4" hidden="1" x14ac:dyDescent="0.3">
      <c r="A23568" s="23"/>
      <c r="D23568" s="23"/>
    </row>
    <row r="23569" spans="1:4" hidden="1" x14ac:dyDescent="0.3">
      <c r="A23569" s="23"/>
      <c r="D23569" s="23"/>
    </row>
    <row r="23570" spans="1:4" hidden="1" x14ac:dyDescent="0.3">
      <c r="A23570" s="23"/>
      <c r="D23570" s="23"/>
    </row>
    <row r="23571" spans="1:4" hidden="1" x14ac:dyDescent="0.3">
      <c r="A23571" s="23"/>
      <c r="D23571" s="23"/>
    </row>
    <row r="23572" spans="1:4" hidden="1" x14ac:dyDescent="0.3">
      <c r="A23572" s="23"/>
      <c r="D23572" s="23"/>
    </row>
    <row r="23573" spans="1:4" hidden="1" x14ac:dyDescent="0.3">
      <c r="A23573" s="23"/>
      <c r="D23573" s="23"/>
    </row>
    <row r="23574" spans="1:4" hidden="1" x14ac:dyDescent="0.3">
      <c r="A23574" s="23"/>
      <c r="D23574" s="23"/>
    </row>
    <row r="23575" spans="1:4" hidden="1" x14ac:dyDescent="0.3">
      <c r="A23575" s="23"/>
      <c r="D23575" s="23"/>
    </row>
    <row r="23576" spans="1:4" hidden="1" x14ac:dyDescent="0.3">
      <c r="A23576" s="23"/>
      <c r="D23576" s="23"/>
    </row>
    <row r="23577" spans="1:4" hidden="1" x14ac:dyDescent="0.3">
      <c r="A23577" s="23"/>
      <c r="D23577" s="23"/>
    </row>
    <row r="23578" spans="1:4" hidden="1" x14ac:dyDescent="0.3">
      <c r="A23578" s="23"/>
      <c r="D23578" s="23"/>
    </row>
    <row r="23579" spans="1:4" hidden="1" x14ac:dyDescent="0.3">
      <c r="A23579" s="23"/>
      <c r="D23579" s="23"/>
    </row>
    <row r="23580" spans="1:4" hidden="1" x14ac:dyDescent="0.3">
      <c r="A23580" s="23"/>
      <c r="D23580" s="23"/>
    </row>
    <row r="23581" spans="1:4" hidden="1" x14ac:dyDescent="0.3">
      <c r="A23581" s="23"/>
      <c r="D23581" s="23"/>
    </row>
    <row r="23582" spans="1:4" hidden="1" x14ac:dyDescent="0.3">
      <c r="A23582" s="23"/>
      <c r="D23582" s="23"/>
    </row>
    <row r="23583" spans="1:4" hidden="1" x14ac:dyDescent="0.3">
      <c r="A23583" s="23"/>
      <c r="D23583" s="23"/>
    </row>
    <row r="23584" spans="1:4" hidden="1" x14ac:dyDescent="0.3">
      <c r="A23584" s="23"/>
      <c r="D23584" s="23"/>
    </row>
    <row r="23585" spans="1:4" hidden="1" x14ac:dyDescent="0.3">
      <c r="A23585" s="23"/>
      <c r="D23585" s="23"/>
    </row>
    <row r="23586" spans="1:4" hidden="1" x14ac:dyDescent="0.3">
      <c r="A23586" s="23"/>
      <c r="D23586" s="23"/>
    </row>
    <row r="23587" spans="1:4" hidden="1" x14ac:dyDescent="0.3">
      <c r="A23587" s="23"/>
      <c r="D23587" s="23"/>
    </row>
    <row r="23588" spans="1:4" hidden="1" x14ac:dyDescent="0.3">
      <c r="A23588" s="23"/>
      <c r="D23588" s="23"/>
    </row>
    <row r="23589" spans="1:4" hidden="1" x14ac:dyDescent="0.3">
      <c r="A23589" s="23"/>
      <c r="D23589" s="23"/>
    </row>
    <row r="23590" spans="1:4" hidden="1" x14ac:dyDescent="0.3">
      <c r="A23590" s="23"/>
      <c r="D23590" s="23"/>
    </row>
    <row r="23591" spans="1:4" hidden="1" x14ac:dyDescent="0.3">
      <c r="A23591" s="23"/>
      <c r="D23591" s="23"/>
    </row>
    <row r="23592" spans="1:4" hidden="1" x14ac:dyDescent="0.3">
      <c r="A23592" s="23"/>
      <c r="D23592" s="23"/>
    </row>
    <row r="23593" spans="1:4" hidden="1" x14ac:dyDescent="0.3">
      <c r="A23593" s="23"/>
      <c r="D23593" s="23"/>
    </row>
    <row r="23594" spans="1:4" hidden="1" x14ac:dyDescent="0.3">
      <c r="A23594" s="23"/>
      <c r="D23594" s="23"/>
    </row>
    <row r="23595" spans="1:4" hidden="1" x14ac:dyDescent="0.3">
      <c r="A23595" s="23"/>
      <c r="D23595" s="23"/>
    </row>
    <row r="23596" spans="1:4" hidden="1" x14ac:dyDescent="0.3">
      <c r="A23596" s="23"/>
      <c r="D23596" s="23"/>
    </row>
    <row r="23597" spans="1:4" hidden="1" x14ac:dyDescent="0.3">
      <c r="A23597" s="23"/>
      <c r="D23597" s="23"/>
    </row>
    <row r="23598" spans="1:4" hidden="1" x14ac:dyDescent="0.3">
      <c r="A23598" s="23"/>
      <c r="D23598" s="23"/>
    </row>
    <row r="23599" spans="1:4" hidden="1" x14ac:dyDescent="0.3">
      <c r="A23599" s="23"/>
      <c r="D23599" s="23"/>
    </row>
    <row r="23600" spans="1:4" hidden="1" x14ac:dyDescent="0.3">
      <c r="A23600" s="23"/>
      <c r="D23600" s="23"/>
    </row>
    <row r="23601" spans="1:4" hidden="1" x14ac:dyDescent="0.3">
      <c r="A23601" s="23"/>
      <c r="D23601" s="23"/>
    </row>
    <row r="23602" spans="1:4" hidden="1" x14ac:dyDescent="0.3">
      <c r="A23602" s="23"/>
      <c r="D23602" s="23"/>
    </row>
    <row r="23603" spans="1:4" hidden="1" x14ac:dyDescent="0.3">
      <c r="A23603" s="23"/>
      <c r="D23603" s="23"/>
    </row>
    <row r="23604" spans="1:4" hidden="1" x14ac:dyDescent="0.3">
      <c r="A23604" s="23"/>
      <c r="D23604" s="23"/>
    </row>
    <row r="23605" spans="1:4" hidden="1" x14ac:dyDescent="0.3">
      <c r="A23605" s="23"/>
      <c r="D23605" s="23"/>
    </row>
    <row r="23606" spans="1:4" hidden="1" x14ac:dyDescent="0.3">
      <c r="A23606" s="23"/>
      <c r="D23606" s="23"/>
    </row>
    <row r="23607" spans="1:4" hidden="1" x14ac:dyDescent="0.3">
      <c r="A23607" s="23"/>
      <c r="D23607" s="23"/>
    </row>
    <row r="23608" spans="1:4" hidden="1" x14ac:dyDescent="0.3">
      <c r="A23608" s="23"/>
      <c r="D23608" s="23"/>
    </row>
    <row r="23609" spans="1:4" hidden="1" x14ac:dyDescent="0.3">
      <c r="A23609" s="23"/>
      <c r="D23609" s="23"/>
    </row>
    <row r="23610" spans="1:4" hidden="1" x14ac:dyDescent="0.3">
      <c r="A23610" s="23"/>
      <c r="D23610" s="23"/>
    </row>
    <row r="23611" spans="1:4" hidden="1" x14ac:dyDescent="0.3">
      <c r="A23611" s="23"/>
      <c r="D23611" s="23"/>
    </row>
    <row r="23612" spans="1:4" hidden="1" x14ac:dyDescent="0.3">
      <c r="A23612" s="23"/>
      <c r="D23612" s="23"/>
    </row>
    <row r="23613" spans="1:4" hidden="1" x14ac:dyDescent="0.3">
      <c r="A23613" s="23"/>
      <c r="D23613" s="23"/>
    </row>
    <row r="23614" spans="1:4" hidden="1" x14ac:dyDescent="0.3">
      <c r="A23614" s="23"/>
      <c r="D23614" s="23"/>
    </row>
    <row r="23615" spans="1:4" hidden="1" x14ac:dyDescent="0.3">
      <c r="A23615" s="23"/>
      <c r="D23615" s="23"/>
    </row>
    <row r="23616" spans="1:4" hidden="1" x14ac:dyDescent="0.3">
      <c r="A23616" s="23"/>
      <c r="D23616" s="23"/>
    </row>
    <row r="23617" spans="1:4" hidden="1" x14ac:dyDescent="0.3">
      <c r="A23617" s="23"/>
      <c r="D23617" s="23"/>
    </row>
    <row r="23618" spans="1:4" hidden="1" x14ac:dyDescent="0.3">
      <c r="A23618" s="23"/>
      <c r="D23618" s="23"/>
    </row>
    <row r="23619" spans="1:4" hidden="1" x14ac:dyDescent="0.3">
      <c r="A23619" s="23"/>
      <c r="D23619" s="23"/>
    </row>
    <row r="23620" spans="1:4" hidden="1" x14ac:dyDescent="0.3">
      <c r="A23620" s="23"/>
      <c r="D23620" s="23"/>
    </row>
    <row r="23621" spans="1:4" hidden="1" x14ac:dyDescent="0.3">
      <c r="A23621" s="23"/>
      <c r="D23621" s="23"/>
    </row>
    <row r="23622" spans="1:4" hidden="1" x14ac:dyDescent="0.3">
      <c r="A23622" s="23"/>
      <c r="D23622" s="23"/>
    </row>
    <row r="23623" spans="1:4" hidden="1" x14ac:dyDescent="0.3">
      <c r="A23623" s="23"/>
      <c r="D23623" s="23"/>
    </row>
    <row r="23624" spans="1:4" hidden="1" x14ac:dyDescent="0.3">
      <c r="A23624" s="23"/>
      <c r="D23624" s="23"/>
    </row>
    <row r="23625" spans="1:4" hidden="1" x14ac:dyDescent="0.3">
      <c r="A23625" s="23"/>
      <c r="D23625" s="23"/>
    </row>
    <row r="23626" spans="1:4" hidden="1" x14ac:dyDescent="0.3">
      <c r="A23626" s="23"/>
      <c r="D23626" s="23"/>
    </row>
    <row r="23627" spans="1:4" hidden="1" x14ac:dyDescent="0.3">
      <c r="A23627" s="23"/>
      <c r="D23627" s="23"/>
    </row>
    <row r="23628" spans="1:4" hidden="1" x14ac:dyDescent="0.3">
      <c r="A23628" s="23"/>
      <c r="D23628" s="23"/>
    </row>
    <row r="23629" spans="1:4" hidden="1" x14ac:dyDescent="0.3">
      <c r="A23629" s="23"/>
      <c r="D23629" s="23"/>
    </row>
    <row r="23630" spans="1:4" hidden="1" x14ac:dyDescent="0.3">
      <c r="A23630" s="23"/>
      <c r="D23630" s="23"/>
    </row>
    <row r="23631" spans="1:4" hidden="1" x14ac:dyDescent="0.3">
      <c r="A23631" s="23"/>
      <c r="D23631" s="23"/>
    </row>
    <row r="23632" spans="1:4" hidden="1" x14ac:dyDescent="0.3">
      <c r="A23632" s="23"/>
      <c r="D23632" s="23"/>
    </row>
    <row r="23633" spans="1:4" hidden="1" x14ac:dyDescent="0.3">
      <c r="A23633" s="23"/>
      <c r="D23633" s="23"/>
    </row>
    <row r="23634" spans="1:4" hidden="1" x14ac:dyDescent="0.3">
      <c r="A23634" s="23"/>
      <c r="D23634" s="23"/>
    </row>
    <row r="23635" spans="1:4" hidden="1" x14ac:dyDescent="0.3">
      <c r="A23635" s="23"/>
      <c r="D23635" s="23"/>
    </row>
    <row r="23636" spans="1:4" hidden="1" x14ac:dyDescent="0.3">
      <c r="A23636" s="23"/>
      <c r="D23636" s="23"/>
    </row>
    <row r="23637" spans="1:4" hidden="1" x14ac:dyDescent="0.3">
      <c r="A23637" s="23"/>
      <c r="D23637" s="23"/>
    </row>
    <row r="23638" spans="1:4" hidden="1" x14ac:dyDescent="0.3">
      <c r="A23638" s="23"/>
      <c r="D23638" s="23"/>
    </row>
    <row r="23639" spans="1:4" hidden="1" x14ac:dyDescent="0.3">
      <c r="A23639" s="23"/>
      <c r="D23639" s="23"/>
    </row>
    <row r="23640" spans="1:4" hidden="1" x14ac:dyDescent="0.3">
      <c r="A23640" s="23"/>
      <c r="D23640" s="23"/>
    </row>
    <row r="23641" spans="1:4" hidden="1" x14ac:dyDescent="0.3">
      <c r="A23641" s="23"/>
      <c r="D23641" s="23"/>
    </row>
    <row r="23642" spans="1:4" hidden="1" x14ac:dyDescent="0.3">
      <c r="A23642" s="23"/>
      <c r="D23642" s="23"/>
    </row>
    <row r="23643" spans="1:4" hidden="1" x14ac:dyDescent="0.3">
      <c r="A23643" s="23"/>
      <c r="D23643" s="23"/>
    </row>
    <row r="23644" spans="1:4" hidden="1" x14ac:dyDescent="0.3">
      <c r="A23644" s="23"/>
      <c r="D23644" s="23"/>
    </row>
    <row r="23645" spans="1:4" hidden="1" x14ac:dyDescent="0.3">
      <c r="A23645" s="23"/>
      <c r="D23645" s="23"/>
    </row>
    <row r="23646" spans="1:4" hidden="1" x14ac:dyDescent="0.3">
      <c r="A23646" s="23"/>
      <c r="D23646" s="23"/>
    </row>
    <row r="23647" spans="1:4" hidden="1" x14ac:dyDescent="0.3">
      <c r="A23647" s="23"/>
      <c r="D23647" s="23"/>
    </row>
    <row r="23648" spans="1:4" hidden="1" x14ac:dyDescent="0.3">
      <c r="A23648" s="23"/>
      <c r="D23648" s="23"/>
    </row>
    <row r="23649" spans="1:4" hidden="1" x14ac:dyDescent="0.3">
      <c r="A23649" s="23"/>
      <c r="D23649" s="23"/>
    </row>
    <row r="23650" spans="1:4" hidden="1" x14ac:dyDescent="0.3">
      <c r="A23650" s="23"/>
      <c r="D23650" s="23"/>
    </row>
    <row r="23651" spans="1:4" hidden="1" x14ac:dyDescent="0.3">
      <c r="A23651" s="23"/>
      <c r="D23651" s="23"/>
    </row>
    <row r="23652" spans="1:4" hidden="1" x14ac:dyDescent="0.3">
      <c r="A23652" s="23"/>
      <c r="D23652" s="23"/>
    </row>
    <row r="23653" spans="1:4" hidden="1" x14ac:dyDescent="0.3">
      <c r="A23653" s="23"/>
      <c r="D23653" s="23"/>
    </row>
    <row r="23654" spans="1:4" hidden="1" x14ac:dyDescent="0.3">
      <c r="A23654" s="23"/>
      <c r="D23654" s="23"/>
    </row>
    <row r="23655" spans="1:4" hidden="1" x14ac:dyDescent="0.3">
      <c r="A23655" s="23"/>
      <c r="D23655" s="23"/>
    </row>
    <row r="23656" spans="1:4" hidden="1" x14ac:dyDescent="0.3">
      <c r="A23656" s="23"/>
      <c r="D23656" s="23"/>
    </row>
    <row r="23657" spans="1:4" hidden="1" x14ac:dyDescent="0.3">
      <c r="A23657" s="23"/>
      <c r="D23657" s="23"/>
    </row>
    <row r="23658" spans="1:4" hidden="1" x14ac:dyDescent="0.3">
      <c r="A23658" s="23"/>
      <c r="D23658" s="23"/>
    </row>
    <row r="23659" spans="1:4" hidden="1" x14ac:dyDescent="0.3">
      <c r="A23659" s="23"/>
      <c r="D23659" s="23"/>
    </row>
    <row r="23660" spans="1:4" hidden="1" x14ac:dyDescent="0.3">
      <c r="A23660" s="23"/>
      <c r="D23660" s="23"/>
    </row>
    <row r="23661" spans="1:4" hidden="1" x14ac:dyDescent="0.3">
      <c r="A23661" s="23"/>
      <c r="D23661" s="23"/>
    </row>
    <row r="23662" spans="1:4" hidden="1" x14ac:dyDescent="0.3">
      <c r="A23662" s="23"/>
      <c r="D23662" s="23"/>
    </row>
    <row r="23663" spans="1:4" hidden="1" x14ac:dyDescent="0.3">
      <c r="A23663" s="23"/>
      <c r="D23663" s="23"/>
    </row>
    <row r="23664" spans="1:4" hidden="1" x14ac:dyDescent="0.3">
      <c r="A23664" s="23"/>
      <c r="D23664" s="23"/>
    </row>
    <row r="23665" spans="1:4" hidden="1" x14ac:dyDescent="0.3">
      <c r="A23665" s="23"/>
      <c r="D23665" s="23"/>
    </row>
    <row r="23666" spans="1:4" hidden="1" x14ac:dyDescent="0.3">
      <c r="A23666" s="23"/>
      <c r="D23666" s="23"/>
    </row>
    <row r="23667" spans="1:4" hidden="1" x14ac:dyDescent="0.3">
      <c r="A23667" s="23"/>
      <c r="D23667" s="23"/>
    </row>
    <row r="23668" spans="1:4" hidden="1" x14ac:dyDescent="0.3">
      <c r="A23668" s="23"/>
      <c r="D23668" s="23"/>
    </row>
    <row r="23669" spans="1:4" hidden="1" x14ac:dyDescent="0.3">
      <c r="A23669" s="23"/>
      <c r="D23669" s="23"/>
    </row>
    <row r="23670" spans="1:4" hidden="1" x14ac:dyDescent="0.3">
      <c r="A23670" s="23"/>
      <c r="D23670" s="23"/>
    </row>
    <row r="23671" spans="1:4" hidden="1" x14ac:dyDescent="0.3">
      <c r="A23671" s="23"/>
      <c r="D23671" s="23"/>
    </row>
    <row r="23672" spans="1:4" hidden="1" x14ac:dyDescent="0.3">
      <c r="A23672" s="23"/>
      <c r="D23672" s="23"/>
    </row>
    <row r="23673" spans="1:4" hidden="1" x14ac:dyDescent="0.3">
      <c r="A23673" s="23"/>
      <c r="D23673" s="23"/>
    </row>
    <row r="23674" spans="1:4" hidden="1" x14ac:dyDescent="0.3">
      <c r="A23674" s="23"/>
      <c r="D23674" s="23"/>
    </row>
    <row r="23675" spans="1:4" hidden="1" x14ac:dyDescent="0.3">
      <c r="A23675" s="23"/>
      <c r="D23675" s="23"/>
    </row>
    <row r="23676" spans="1:4" hidden="1" x14ac:dyDescent="0.3">
      <c r="A23676" s="23"/>
      <c r="D23676" s="23"/>
    </row>
    <row r="23677" spans="1:4" hidden="1" x14ac:dyDescent="0.3">
      <c r="A23677" s="23"/>
      <c r="D23677" s="23"/>
    </row>
    <row r="23678" spans="1:4" hidden="1" x14ac:dyDescent="0.3">
      <c r="A23678" s="23"/>
      <c r="D23678" s="23"/>
    </row>
    <row r="23679" spans="1:4" hidden="1" x14ac:dyDescent="0.3">
      <c r="A23679" s="23"/>
      <c r="D23679" s="23"/>
    </row>
    <row r="23680" spans="1:4" hidden="1" x14ac:dyDescent="0.3">
      <c r="A23680" s="23"/>
      <c r="D23680" s="23"/>
    </row>
    <row r="23681" spans="1:4" hidden="1" x14ac:dyDescent="0.3">
      <c r="A23681" s="23"/>
      <c r="D23681" s="23"/>
    </row>
    <row r="23682" spans="1:4" hidden="1" x14ac:dyDescent="0.3">
      <c r="A23682" s="23"/>
      <c r="D23682" s="23"/>
    </row>
    <row r="23683" spans="1:4" hidden="1" x14ac:dyDescent="0.3">
      <c r="A23683" s="23"/>
      <c r="D23683" s="23"/>
    </row>
    <row r="23684" spans="1:4" hidden="1" x14ac:dyDescent="0.3">
      <c r="A23684" s="23"/>
      <c r="D23684" s="23"/>
    </row>
    <row r="23685" spans="1:4" hidden="1" x14ac:dyDescent="0.3">
      <c r="A23685" s="23"/>
      <c r="D23685" s="23"/>
    </row>
    <row r="23686" spans="1:4" hidden="1" x14ac:dyDescent="0.3">
      <c r="A23686" s="23"/>
      <c r="D23686" s="23"/>
    </row>
    <row r="23687" spans="1:4" hidden="1" x14ac:dyDescent="0.3">
      <c r="A23687" s="23"/>
      <c r="D23687" s="23"/>
    </row>
    <row r="23688" spans="1:4" hidden="1" x14ac:dyDescent="0.3">
      <c r="A23688" s="23"/>
      <c r="D23688" s="23"/>
    </row>
    <row r="23689" spans="1:4" hidden="1" x14ac:dyDescent="0.3">
      <c r="A23689" s="23"/>
      <c r="D23689" s="23"/>
    </row>
    <row r="23690" spans="1:4" hidden="1" x14ac:dyDescent="0.3">
      <c r="A23690" s="23"/>
      <c r="D23690" s="23"/>
    </row>
    <row r="23691" spans="1:4" hidden="1" x14ac:dyDescent="0.3">
      <c r="A23691" s="23"/>
      <c r="D23691" s="23"/>
    </row>
    <row r="23692" spans="1:4" hidden="1" x14ac:dyDescent="0.3">
      <c r="A23692" s="23"/>
      <c r="D23692" s="23"/>
    </row>
    <row r="23693" spans="1:4" hidden="1" x14ac:dyDescent="0.3">
      <c r="A23693" s="23"/>
      <c r="D23693" s="23"/>
    </row>
    <row r="23694" spans="1:4" hidden="1" x14ac:dyDescent="0.3">
      <c r="A23694" s="23"/>
      <c r="D23694" s="23"/>
    </row>
    <row r="23695" spans="1:4" hidden="1" x14ac:dyDescent="0.3">
      <c r="A23695" s="23"/>
      <c r="D23695" s="23"/>
    </row>
    <row r="23696" spans="1:4" hidden="1" x14ac:dyDescent="0.3">
      <c r="A23696" s="23"/>
      <c r="D23696" s="23"/>
    </row>
    <row r="23697" spans="1:4" hidden="1" x14ac:dyDescent="0.3">
      <c r="A23697" s="23"/>
      <c r="D23697" s="23"/>
    </row>
    <row r="23698" spans="1:4" hidden="1" x14ac:dyDescent="0.3">
      <c r="A23698" s="23"/>
      <c r="D23698" s="23"/>
    </row>
    <row r="23699" spans="1:4" hidden="1" x14ac:dyDescent="0.3">
      <c r="A23699" s="23"/>
      <c r="D23699" s="23"/>
    </row>
    <row r="23700" spans="1:4" hidden="1" x14ac:dyDescent="0.3">
      <c r="A23700" s="23"/>
      <c r="D23700" s="23"/>
    </row>
    <row r="23701" spans="1:4" hidden="1" x14ac:dyDescent="0.3">
      <c r="A23701" s="23"/>
      <c r="D23701" s="23"/>
    </row>
    <row r="23702" spans="1:4" hidden="1" x14ac:dyDescent="0.3">
      <c r="A23702" s="23"/>
      <c r="D23702" s="23"/>
    </row>
    <row r="23703" spans="1:4" hidden="1" x14ac:dyDescent="0.3">
      <c r="A23703" s="23"/>
      <c r="D23703" s="23"/>
    </row>
    <row r="23704" spans="1:4" hidden="1" x14ac:dyDescent="0.3">
      <c r="A23704" s="23"/>
      <c r="D23704" s="23"/>
    </row>
    <row r="23705" spans="1:4" hidden="1" x14ac:dyDescent="0.3">
      <c r="A23705" s="23"/>
      <c r="D23705" s="23"/>
    </row>
    <row r="23706" spans="1:4" hidden="1" x14ac:dyDescent="0.3">
      <c r="A23706" s="23"/>
      <c r="D23706" s="23"/>
    </row>
    <row r="23707" spans="1:4" hidden="1" x14ac:dyDescent="0.3">
      <c r="A23707" s="23"/>
      <c r="D23707" s="23"/>
    </row>
    <row r="23708" spans="1:4" hidden="1" x14ac:dyDescent="0.3">
      <c r="A23708" s="23"/>
      <c r="D23708" s="23"/>
    </row>
    <row r="23709" spans="1:4" hidden="1" x14ac:dyDescent="0.3">
      <c r="A23709" s="23"/>
      <c r="D23709" s="23"/>
    </row>
    <row r="23710" spans="1:4" hidden="1" x14ac:dyDescent="0.3">
      <c r="A23710" s="23"/>
      <c r="D23710" s="23"/>
    </row>
    <row r="23711" spans="1:4" hidden="1" x14ac:dyDescent="0.3">
      <c r="A23711" s="23"/>
      <c r="D23711" s="23"/>
    </row>
    <row r="23712" spans="1:4" hidden="1" x14ac:dyDescent="0.3">
      <c r="A23712" s="23"/>
      <c r="D23712" s="23"/>
    </row>
    <row r="23713" spans="1:4" hidden="1" x14ac:dyDescent="0.3">
      <c r="A23713" s="23"/>
      <c r="D23713" s="23"/>
    </row>
    <row r="23714" spans="1:4" hidden="1" x14ac:dyDescent="0.3">
      <c r="A23714" s="23"/>
      <c r="D23714" s="23"/>
    </row>
    <row r="23715" spans="1:4" hidden="1" x14ac:dyDescent="0.3">
      <c r="A23715" s="23"/>
      <c r="D23715" s="23"/>
    </row>
    <row r="23716" spans="1:4" hidden="1" x14ac:dyDescent="0.3">
      <c r="A23716" s="23"/>
      <c r="D23716" s="23"/>
    </row>
    <row r="23717" spans="1:4" hidden="1" x14ac:dyDescent="0.3">
      <c r="A23717" s="23"/>
      <c r="D23717" s="23"/>
    </row>
    <row r="23718" spans="1:4" hidden="1" x14ac:dyDescent="0.3">
      <c r="A23718" s="23"/>
      <c r="D23718" s="23"/>
    </row>
    <row r="23719" spans="1:4" hidden="1" x14ac:dyDescent="0.3">
      <c r="A23719" s="23"/>
      <c r="D23719" s="23"/>
    </row>
    <row r="23720" spans="1:4" hidden="1" x14ac:dyDescent="0.3">
      <c r="A23720" s="23"/>
      <c r="D23720" s="23"/>
    </row>
    <row r="23721" spans="1:4" hidden="1" x14ac:dyDescent="0.3">
      <c r="A23721" s="23"/>
      <c r="D23721" s="23"/>
    </row>
    <row r="23722" spans="1:4" hidden="1" x14ac:dyDescent="0.3">
      <c r="A23722" s="23"/>
      <c r="D23722" s="23"/>
    </row>
    <row r="23723" spans="1:4" hidden="1" x14ac:dyDescent="0.3">
      <c r="A23723" s="23"/>
      <c r="D23723" s="23"/>
    </row>
    <row r="23724" spans="1:4" hidden="1" x14ac:dyDescent="0.3">
      <c r="A23724" s="23"/>
      <c r="D23724" s="23"/>
    </row>
    <row r="23725" spans="1:4" hidden="1" x14ac:dyDescent="0.3">
      <c r="A23725" s="23"/>
      <c r="D23725" s="23"/>
    </row>
    <row r="23726" spans="1:4" hidden="1" x14ac:dyDescent="0.3">
      <c r="A23726" s="23"/>
      <c r="D23726" s="23"/>
    </row>
    <row r="23727" spans="1:4" hidden="1" x14ac:dyDescent="0.3">
      <c r="A23727" s="23"/>
      <c r="D23727" s="23"/>
    </row>
    <row r="23728" spans="1:4" hidden="1" x14ac:dyDescent="0.3">
      <c r="A23728" s="23"/>
      <c r="D23728" s="23"/>
    </row>
    <row r="23729" spans="1:4" hidden="1" x14ac:dyDescent="0.3">
      <c r="A23729" s="23"/>
      <c r="D23729" s="23"/>
    </row>
    <row r="23730" spans="1:4" hidden="1" x14ac:dyDescent="0.3">
      <c r="A23730" s="23"/>
      <c r="D23730" s="23"/>
    </row>
    <row r="23731" spans="1:4" hidden="1" x14ac:dyDescent="0.3">
      <c r="A23731" s="23"/>
      <c r="D23731" s="23"/>
    </row>
    <row r="23732" spans="1:4" hidden="1" x14ac:dyDescent="0.3">
      <c r="A23732" s="23"/>
      <c r="D23732" s="23"/>
    </row>
    <row r="23733" spans="1:4" hidden="1" x14ac:dyDescent="0.3">
      <c r="A23733" s="23"/>
      <c r="D23733" s="23"/>
    </row>
    <row r="23734" spans="1:4" hidden="1" x14ac:dyDescent="0.3">
      <c r="A23734" s="23"/>
      <c r="D23734" s="23"/>
    </row>
    <row r="23735" spans="1:4" hidden="1" x14ac:dyDescent="0.3">
      <c r="A23735" s="23"/>
      <c r="D23735" s="23"/>
    </row>
    <row r="23736" spans="1:4" hidden="1" x14ac:dyDescent="0.3">
      <c r="A23736" s="23"/>
      <c r="D23736" s="23"/>
    </row>
    <row r="23737" spans="1:4" hidden="1" x14ac:dyDescent="0.3">
      <c r="A23737" s="23"/>
      <c r="D23737" s="23"/>
    </row>
    <row r="23738" spans="1:4" hidden="1" x14ac:dyDescent="0.3">
      <c r="A23738" s="23"/>
      <c r="D23738" s="23"/>
    </row>
    <row r="23739" spans="1:4" hidden="1" x14ac:dyDescent="0.3">
      <c r="A23739" s="23"/>
      <c r="D23739" s="23"/>
    </row>
    <row r="23740" spans="1:4" hidden="1" x14ac:dyDescent="0.3">
      <c r="A23740" s="23"/>
      <c r="D23740" s="23"/>
    </row>
    <row r="23741" spans="1:4" hidden="1" x14ac:dyDescent="0.3">
      <c r="A23741" s="23"/>
      <c r="D23741" s="23"/>
    </row>
    <row r="23742" spans="1:4" hidden="1" x14ac:dyDescent="0.3">
      <c r="A23742" s="23"/>
      <c r="D23742" s="23"/>
    </row>
    <row r="23743" spans="1:4" hidden="1" x14ac:dyDescent="0.3">
      <c r="A23743" s="23"/>
      <c r="D23743" s="23"/>
    </row>
    <row r="23744" spans="1:4" hidden="1" x14ac:dyDescent="0.3">
      <c r="A23744" s="23"/>
      <c r="D23744" s="23"/>
    </row>
    <row r="23745" spans="1:4" hidden="1" x14ac:dyDescent="0.3">
      <c r="A23745" s="23"/>
      <c r="D23745" s="23"/>
    </row>
    <row r="23746" spans="1:4" hidden="1" x14ac:dyDescent="0.3">
      <c r="A23746" s="23"/>
      <c r="D23746" s="23"/>
    </row>
    <row r="23747" spans="1:4" hidden="1" x14ac:dyDescent="0.3">
      <c r="A23747" s="23"/>
      <c r="D23747" s="23"/>
    </row>
    <row r="23748" spans="1:4" hidden="1" x14ac:dyDescent="0.3">
      <c r="A23748" s="23"/>
      <c r="D23748" s="23"/>
    </row>
    <row r="23749" spans="1:4" hidden="1" x14ac:dyDescent="0.3">
      <c r="A23749" s="23"/>
      <c r="D23749" s="23"/>
    </row>
    <row r="23750" spans="1:4" hidden="1" x14ac:dyDescent="0.3">
      <c r="A23750" s="23"/>
      <c r="D23750" s="23"/>
    </row>
    <row r="23751" spans="1:4" hidden="1" x14ac:dyDescent="0.3">
      <c r="A23751" s="23"/>
      <c r="D23751" s="23"/>
    </row>
    <row r="23752" spans="1:4" hidden="1" x14ac:dyDescent="0.3">
      <c r="A23752" s="23"/>
      <c r="D23752" s="23"/>
    </row>
    <row r="23753" spans="1:4" hidden="1" x14ac:dyDescent="0.3">
      <c r="A23753" s="23"/>
      <c r="D23753" s="23"/>
    </row>
    <row r="23754" spans="1:4" hidden="1" x14ac:dyDescent="0.3">
      <c r="A23754" s="23"/>
      <c r="D23754" s="23"/>
    </row>
    <row r="23755" spans="1:4" hidden="1" x14ac:dyDescent="0.3">
      <c r="A23755" s="23"/>
      <c r="D23755" s="23"/>
    </row>
    <row r="23756" spans="1:4" hidden="1" x14ac:dyDescent="0.3">
      <c r="A23756" s="23"/>
      <c r="D23756" s="23"/>
    </row>
    <row r="23757" spans="1:4" hidden="1" x14ac:dyDescent="0.3">
      <c r="A23757" s="23"/>
      <c r="D23757" s="23"/>
    </row>
    <row r="23758" spans="1:4" hidden="1" x14ac:dyDescent="0.3">
      <c r="A23758" s="23"/>
      <c r="D23758" s="23"/>
    </row>
    <row r="23759" spans="1:4" hidden="1" x14ac:dyDescent="0.3">
      <c r="A23759" s="23"/>
      <c r="D23759" s="23"/>
    </row>
    <row r="23760" spans="1:4" hidden="1" x14ac:dyDescent="0.3">
      <c r="A23760" s="23"/>
      <c r="D23760" s="23"/>
    </row>
    <row r="23761" spans="1:4" hidden="1" x14ac:dyDescent="0.3">
      <c r="A23761" s="23"/>
      <c r="D23761" s="23"/>
    </row>
    <row r="23762" spans="1:4" hidden="1" x14ac:dyDescent="0.3">
      <c r="A23762" s="23"/>
      <c r="D23762" s="23"/>
    </row>
    <row r="23763" spans="1:4" hidden="1" x14ac:dyDescent="0.3">
      <c r="A23763" s="23"/>
      <c r="D23763" s="23"/>
    </row>
    <row r="23764" spans="1:4" hidden="1" x14ac:dyDescent="0.3">
      <c r="A23764" s="23"/>
      <c r="D23764" s="23"/>
    </row>
    <row r="23765" spans="1:4" hidden="1" x14ac:dyDescent="0.3">
      <c r="A23765" s="23"/>
      <c r="D23765" s="23"/>
    </row>
    <row r="23766" spans="1:4" hidden="1" x14ac:dyDescent="0.3">
      <c r="A23766" s="23"/>
      <c r="D23766" s="23"/>
    </row>
    <row r="23767" spans="1:4" hidden="1" x14ac:dyDescent="0.3">
      <c r="A23767" s="23"/>
      <c r="D23767" s="23"/>
    </row>
    <row r="23768" spans="1:4" hidden="1" x14ac:dyDescent="0.3">
      <c r="A23768" s="23"/>
      <c r="D23768" s="23"/>
    </row>
    <row r="23769" spans="1:4" hidden="1" x14ac:dyDescent="0.3">
      <c r="A23769" s="23"/>
      <c r="D23769" s="23"/>
    </row>
    <row r="23770" spans="1:4" hidden="1" x14ac:dyDescent="0.3">
      <c r="A23770" s="23"/>
      <c r="D23770" s="23"/>
    </row>
    <row r="23771" spans="1:4" hidden="1" x14ac:dyDescent="0.3">
      <c r="A23771" s="23"/>
      <c r="D23771" s="23"/>
    </row>
    <row r="23772" spans="1:4" hidden="1" x14ac:dyDescent="0.3">
      <c r="A23772" s="23"/>
      <c r="D23772" s="23"/>
    </row>
    <row r="23773" spans="1:4" hidden="1" x14ac:dyDescent="0.3">
      <c r="A23773" s="23"/>
      <c r="D23773" s="23"/>
    </row>
    <row r="23774" spans="1:4" hidden="1" x14ac:dyDescent="0.3">
      <c r="A23774" s="23"/>
      <c r="D23774" s="23"/>
    </row>
    <row r="23775" spans="1:4" hidden="1" x14ac:dyDescent="0.3">
      <c r="A23775" s="23"/>
      <c r="D23775" s="23"/>
    </row>
    <row r="23776" spans="1:4" hidden="1" x14ac:dyDescent="0.3">
      <c r="A23776" s="23"/>
      <c r="D23776" s="23"/>
    </row>
    <row r="23777" spans="1:4" hidden="1" x14ac:dyDescent="0.3">
      <c r="A23777" s="23"/>
      <c r="D23777" s="23"/>
    </row>
    <row r="23778" spans="1:4" hidden="1" x14ac:dyDescent="0.3">
      <c r="A23778" s="23"/>
      <c r="D23778" s="23"/>
    </row>
    <row r="23779" spans="1:4" hidden="1" x14ac:dyDescent="0.3">
      <c r="A23779" s="23"/>
      <c r="D23779" s="23"/>
    </row>
    <row r="23780" spans="1:4" hidden="1" x14ac:dyDescent="0.3">
      <c r="A23780" s="23"/>
      <c r="D23780" s="23"/>
    </row>
    <row r="23781" spans="1:4" hidden="1" x14ac:dyDescent="0.3">
      <c r="A23781" s="23"/>
      <c r="D23781" s="23"/>
    </row>
    <row r="23782" spans="1:4" hidden="1" x14ac:dyDescent="0.3">
      <c r="A23782" s="23"/>
      <c r="D23782" s="23"/>
    </row>
    <row r="23783" spans="1:4" hidden="1" x14ac:dyDescent="0.3">
      <c r="A23783" s="23"/>
      <c r="D23783" s="23"/>
    </row>
    <row r="23784" spans="1:4" hidden="1" x14ac:dyDescent="0.3">
      <c r="A23784" s="23"/>
      <c r="D23784" s="23"/>
    </row>
    <row r="23785" spans="1:4" hidden="1" x14ac:dyDescent="0.3">
      <c r="A23785" s="23"/>
      <c r="D23785" s="23"/>
    </row>
    <row r="23786" spans="1:4" hidden="1" x14ac:dyDescent="0.3">
      <c r="A23786" s="23"/>
      <c r="D23786" s="23"/>
    </row>
    <row r="23787" spans="1:4" hidden="1" x14ac:dyDescent="0.3">
      <c r="A23787" s="23"/>
      <c r="D23787" s="23"/>
    </row>
    <row r="23788" spans="1:4" hidden="1" x14ac:dyDescent="0.3">
      <c r="A23788" s="23"/>
      <c r="D23788" s="23"/>
    </row>
    <row r="23789" spans="1:4" hidden="1" x14ac:dyDescent="0.3">
      <c r="A23789" s="23"/>
      <c r="D23789" s="23"/>
    </row>
    <row r="23790" spans="1:4" hidden="1" x14ac:dyDescent="0.3">
      <c r="A23790" s="23"/>
      <c r="D23790" s="23"/>
    </row>
    <row r="23791" spans="1:4" hidden="1" x14ac:dyDescent="0.3">
      <c r="A23791" s="23"/>
      <c r="D23791" s="23"/>
    </row>
    <row r="23792" spans="1:4" hidden="1" x14ac:dyDescent="0.3">
      <c r="A23792" s="23"/>
      <c r="D23792" s="23"/>
    </row>
    <row r="23793" spans="1:4" hidden="1" x14ac:dyDescent="0.3">
      <c r="A23793" s="23"/>
      <c r="D23793" s="23"/>
    </row>
    <row r="23794" spans="1:4" hidden="1" x14ac:dyDescent="0.3">
      <c r="A23794" s="23"/>
      <c r="D23794" s="23"/>
    </row>
    <row r="23795" spans="1:4" hidden="1" x14ac:dyDescent="0.3">
      <c r="A23795" s="23"/>
      <c r="D23795" s="23"/>
    </row>
    <row r="23796" spans="1:4" hidden="1" x14ac:dyDescent="0.3">
      <c r="A23796" s="23"/>
      <c r="D23796" s="23"/>
    </row>
    <row r="23797" spans="1:4" hidden="1" x14ac:dyDescent="0.3">
      <c r="A23797" s="23"/>
      <c r="D23797" s="23"/>
    </row>
    <row r="23798" spans="1:4" hidden="1" x14ac:dyDescent="0.3">
      <c r="A23798" s="23"/>
      <c r="D23798" s="23"/>
    </row>
    <row r="23799" spans="1:4" hidden="1" x14ac:dyDescent="0.3">
      <c r="A23799" s="23"/>
      <c r="D23799" s="23"/>
    </row>
    <row r="23800" spans="1:4" hidden="1" x14ac:dyDescent="0.3">
      <c r="A23800" s="23"/>
      <c r="D23800" s="23"/>
    </row>
    <row r="23801" spans="1:4" hidden="1" x14ac:dyDescent="0.3">
      <c r="A23801" s="23"/>
      <c r="D23801" s="23"/>
    </row>
    <row r="23802" spans="1:4" hidden="1" x14ac:dyDescent="0.3">
      <c r="A23802" s="23"/>
      <c r="D23802" s="23"/>
    </row>
    <row r="23803" spans="1:4" hidden="1" x14ac:dyDescent="0.3">
      <c r="A23803" s="23"/>
      <c r="D23803" s="23"/>
    </row>
    <row r="23804" spans="1:4" hidden="1" x14ac:dyDescent="0.3">
      <c r="A23804" s="23"/>
      <c r="D23804" s="23"/>
    </row>
    <row r="23805" spans="1:4" hidden="1" x14ac:dyDescent="0.3">
      <c r="A23805" s="23"/>
      <c r="D23805" s="23"/>
    </row>
    <row r="23806" spans="1:4" hidden="1" x14ac:dyDescent="0.3">
      <c r="A23806" s="23"/>
      <c r="D23806" s="23"/>
    </row>
    <row r="23807" spans="1:4" hidden="1" x14ac:dyDescent="0.3">
      <c r="A23807" s="23"/>
      <c r="D23807" s="23"/>
    </row>
    <row r="23808" spans="1:4" hidden="1" x14ac:dyDescent="0.3">
      <c r="A23808" s="23"/>
      <c r="D23808" s="23"/>
    </row>
    <row r="23809" spans="1:4" hidden="1" x14ac:dyDescent="0.3">
      <c r="A23809" s="23"/>
      <c r="D23809" s="23"/>
    </row>
    <row r="23810" spans="1:4" hidden="1" x14ac:dyDescent="0.3">
      <c r="A23810" s="23"/>
      <c r="D23810" s="23"/>
    </row>
    <row r="23811" spans="1:4" hidden="1" x14ac:dyDescent="0.3">
      <c r="A23811" s="23"/>
      <c r="D23811" s="23"/>
    </row>
    <row r="23812" spans="1:4" hidden="1" x14ac:dyDescent="0.3">
      <c r="A23812" s="23"/>
      <c r="D23812" s="23"/>
    </row>
    <row r="23813" spans="1:4" hidden="1" x14ac:dyDescent="0.3">
      <c r="A23813" s="23"/>
      <c r="D23813" s="23"/>
    </row>
    <row r="23814" spans="1:4" hidden="1" x14ac:dyDescent="0.3">
      <c r="A23814" s="23"/>
      <c r="D23814" s="23"/>
    </row>
    <row r="23815" spans="1:4" hidden="1" x14ac:dyDescent="0.3">
      <c r="A23815" s="23"/>
      <c r="D23815" s="23"/>
    </row>
    <row r="23816" spans="1:4" hidden="1" x14ac:dyDescent="0.3">
      <c r="A23816" s="23"/>
      <c r="D23816" s="23"/>
    </row>
    <row r="23817" spans="1:4" hidden="1" x14ac:dyDescent="0.3">
      <c r="A23817" s="23"/>
      <c r="D23817" s="23"/>
    </row>
    <row r="23818" spans="1:4" hidden="1" x14ac:dyDescent="0.3">
      <c r="A23818" s="23"/>
      <c r="D23818" s="23"/>
    </row>
    <row r="23819" spans="1:4" hidden="1" x14ac:dyDescent="0.3">
      <c r="A23819" s="23"/>
      <c r="D23819" s="23"/>
    </row>
    <row r="23820" spans="1:4" hidden="1" x14ac:dyDescent="0.3">
      <c r="A23820" s="23"/>
      <c r="D23820" s="23"/>
    </row>
    <row r="23821" spans="1:4" hidden="1" x14ac:dyDescent="0.3">
      <c r="A23821" s="23"/>
      <c r="D23821" s="23"/>
    </row>
    <row r="23822" spans="1:4" hidden="1" x14ac:dyDescent="0.3">
      <c r="A23822" s="23"/>
      <c r="D23822" s="23"/>
    </row>
    <row r="23823" spans="1:4" hidden="1" x14ac:dyDescent="0.3">
      <c r="A23823" s="23"/>
      <c r="D23823" s="23"/>
    </row>
    <row r="23824" spans="1:4" hidden="1" x14ac:dyDescent="0.3">
      <c r="A23824" s="23"/>
      <c r="D23824" s="23"/>
    </row>
    <row r="23825" spans="1:4" hidden="1" x14ac:dyDescent="0.3">
      <c r="A23825" s="23"/>
      <c r="D23825" s="23"/>
    </row>
    <row r="23826" spans="1:4" hidden="1" x14ac:dyDescent="0.3">
      <c r="A23826" s="23"/>
      <c r="D23826" s="23"/>
    </row>
    <row r="23827" spans="1:4" hidden="1" x14ac:dyDescent="0.3">
      <c r="A23827" s="23"/>
      <c r="D23827" s="23"/>
    </row>
    <row r="23828" spans="1:4" hidden="1" x14ac:dyDescent="0.3">
      <c r="A23828" s="23"/>
      <c r="D23828" s="23"/>
    </row>
    <row r="23829" spans="1:4" hidden="1" x14ac:dyDescent="0.3">
      <c r="A23829" s="23"/>
      <c r="D23829" s="23"/>
    </row>
    <row r="23830" spans="1:4" hidden="1" x14ac:dyDescent="0.3">
      <c r="A23830" s="23"/>
      <c r="D23830" s="23"/>
    </row>
    <row r="23831" spans="1:4" hidden="1" x14ac:dyDescent="0.3">
      <c r="A23831" s="23"/>
      <c r="D23831" s="23"/>
    </row>
    <row r="23832" spans="1:4" hidden="1" x14ac:dyDescent="0.3">
      <c r="A23832" s="23"/>
      <c r="D23832" s="23"/>
    </row>
    <row r="23833" spans="1:4" hidden="1" x14ac:dyDescent="0.3">
      <c r="A23833" s="23"/>
      <c r="D23833" s="23"/>
    </row>
    <row r="23834" spans="1:4" hidden="1" x14ac:dyDescent="0.3">
      <c r="A23834" s="23"/>
      <c r="D23834" s="23"/>
    </row>
    <row r="23835" spans="1:4" hidden="1" x14ac:dyDescent="0.3">
      <c r="A23835" s="23"/>
      <c r="D23835" s="23"/>
    </row>
    <row r="23836" spans="1:4" hidden="1" x14ac:dyDescent="0.3">
      <c r="A23836" s="23"/>
      <c r="D23836" s="23"/>
    </row>
    <row r="23837" spans="1:4" hidden="1" x14ac:dyDescent="0.3">
      <c r="A23837" s="23"/>
      <c r="D23837" s="23"/>
    </row>
    <row r="23838" spans="1:4" hidden="1" x14ac:dyDescent="0.3">
      <c r="A23838" s="23"/>
      <c r="D23838" s="23"/>
    </row>
    <row r="23839" spans="1:4" hidden="1" x14ac:dyDescent="0.3">
      <c r="A23839" s="23"/>
      <c r="D23839" s="23"/>
    </row>
    <row r="23840" spans="1:4" hidden="1" x14ac:dyDescent="0.3">
      <c r="A23840" s="23"/>
      <c r="D23840" s="23"/>
    </row>
    <row r="23841" spans="1:4" hidden="1" x14ac:dyDescent="0.3">
      <c r="A23841" s="23"/>
      <c r="D23841" s="23"/>
    </row>
    <row r="23842" spans="1:4" hidden="1" x14ac:dyDescent="0.3">
      <c r="A23842" s="23"/>
      <c r="D23842" s="23"/>
    </row>
    <row r="23843" spans="1:4" hidden="1" x14ac:dyDescent="0.3">
      <c r="A23843" s="23"/>
      <c r="D23843" s="23"/>
    </row>
    <row r="23844" spans="1:4" hidden="1" x14ac:dyDescent="0.3">
      <c r="A23844" s="23"/>
      <c r="D23844" s="23"/>
    </row>
    <row r="23845" spans="1:4" hidden="1" x14ac:dyDescent="0.3">
      <c r="A23845" s="23"/>
      <c r="D23845" s="23"/>
    </row>
    <row r="23846" spans="1:4" hidden="1" x14ac:dyDescent="0.3">
      <c r="A23846" s="23"/>
      <c r="D23846" s="23"/>
    </row>
    <row r="23847" spans="1:4" hidden="1" x14ac:dyDescent="0.3">
      <c r="A23847" s="23"/>
      <c r="D23847" s="23"/>
    </row>
    <row r="23848" spans="1:4" hidden="1" x14ac:dyDescent="0.3">
      <c r="A23848" s="23"/>
      <c r="D23848" s="23"/>
    </row>
    <row r="23849" spans="1:4" hidden="1" x14ac:dyDescent="0.3">
      <c r="A23849" s="23"/>
      <c r="D23849" s="23"/>
    </row>
    <row r="23850" spans="1:4" hidden="1" x14ac:dyDescent="0.3">
      <c r="A23850" s="23"/>
      <c r="D23850" s="23"/>
    </row>
    <row r="23851" spans="1:4" hidden="1" x14ac:dyDescent="0.3">
      <c r="A23851" s="23"/>
      <c r="D23851" s="23"/>
    </row>
    <row r="23852" spans="1:4" hidden="1" x14ac:dyDescent="0.3">
      <c r="A23852" s="23"/>
      <c r="D23852" s="23"/>
    </row>
    <row r="23853" spans="1:4" hidden="1" x14ac:dyDescent="0.3">
      <c r="A23853" s="23"/>
      <c r="D23853" s="23"/>
    </row>
    <row r="23854" spans="1:4" hidden="1" x14ac:dyDescent="0.3">
      <c r="A23854" s="23"/>
      <c r="D23854" s="23"/>
    </row>
    <row r="23855" spans="1:4" hidden="1" x14ac:dyDescent="0.3">
      <c r="A23855" s="23"/>
      <c r="D23855" s="23"/>
    </row>
    <row r="23856" spans="1:4" hidden="1" x14ac:dyDescent="0.3">
      <c r="A23856" s="23"/>
      <c r="D23856" s="23"/>
    </row>
    <row r="23857" spans="1:4" hidden="1" x14ac:dyDescent="0.3">
      <c r="A23857" s="23"/>
      <c r="D23857" s="23"/>
    </row>
    <row r="23858" spans="1:4" hidden="1" x14ac:dyDescent="0.3">
      <c r="A23858" s="23"/>
      <c r="D23858" s="23"/>
    </row>
    <row r="23859" spans="1:4" hidden="1" x14ac:dyDescent="0.3">
      <c r="A23859" s="23"/>
      <c r="D23859" s="23"/>
    </row>
    <row r="23860" spans="1:4" hidden="1" x14ac:dyDescent="0.3">
      <c r="A23860" s="23"/>
      <c r="D23860" s="23"/>
    </row>
    <row r="23861" spans="1:4" hidden="1" x14ac:dyDescent="0.3">
      <c r="A23861" s="23"/>
      <c r="D23861" s="23"/>
    </row>
    <row r="23862" spans="1:4" hidden="1" x14ac:dyDescent="0.3">
      <c r="A23862" s="23"/>
      <c r="D23862" s="23"/>
    </row>
    <row r="23863" spans="1:4" hidden="1" x14ac:dyDescent="0.3">
      <c r="A23863" s="23"/>
      <c r="D23863" s="23"/>
    </row>
    <row r="23864" spans="1:4" hidden="1" x14ac:dyDescent="0.3">
      <c r="A23864" s="23"/>
      <c r="D23864" s="23"/>
    </row>
    <row r="23865" spans="1:4" hidden="1" x14ac:dyDescent="0.3">
      <c r="A23865" s="23"/>
      <c r="D23865" s="23"/>
    </row>
    <row r="23866" spans="1:4" hidden="1" x14ac:dyDescent="0.3">
      <c r="A23866" s="23"/>
      <c r="D23866" s="23"/>
    </row>
    <row r="23867" spans="1:4" hidden="1" x14ac:dyDescent="0.3">
      <c r="A23867" s="23"/>
      <c r="D23867" s="23"/>
    </row>
    <row r="23868" spans="1:4" hidden="1" x14ac:dyDescent="0.3">
      <c r="A23868" s="23"/>
      <c r="D23868" s="23"/>
    </row>
    <row r="23869" spans="1:4" hidden="1" x14ac:dyDescent="0.3">
      <c r="A23869" s="23"/>
      <c r="D23869" s="23"/>
    </row>
    <row r="23870" spans="1:4" hidden="1" x14ac:dyDescent="0.3">
      <c r="A23870" s="23"/>
      <c r="D23870" s="23"/>
    </row>
    <row r="23871" spans="1:4" hidden="1" x14ac:dyDescent="0.3">
      <c r="A23871" s="23"/>
      <c r="D23871" s="23"/>
    </row>
    <row r="23872" spans="1:4" hidden="1" x14ac:dyDescent="0.3">
      <c r="A23872" s="23"/>
      <c r="D23872" s="23"/>
    </row>
    <row r="23873" spans="1:4" hidden="1" x14ac:dyDescent="0.3">
      <c r="A23873" s="23"/>
      <c r="D23873" s="23"/>
    </row>
    <row r="23874" spans="1:4" hidden="1" x14ac:dyDescent="0.3">
      <c r="A23874" s="23"/>
      <c r="D23874" s="23"/>
    </row>
    <row r="23875" spans="1:4" hidden="1" x14ac:dyDescent="0.3">
      <c r="A23875" s="23"/>
      <c r="D23875" s="23"/>
    </row>
    <row r="23876" spans="1:4" hidden="1" x14ac:dyDescent="0.3">
      <c r="A23876" s="23"/>
      <c r="D23876" s="23"/>
    </row>
    <row r="23877" spans="1:4" hidden="1" x14ac:dyDescent="0.3">
      <c r="A23877" s="23"/>
      <c r="D23877" s="23"/>
    </row>
    <row r="23878" spans="1:4" hidden="1" x14ac:dyDescent="0.3">
      <c r="A23878" s="23"/>
      <c r="D23878" s="23"/>
    </row>
    <row r="23879" spans="1:4" hidden="1" x14ac:dyDescent="0.3">
      <c r="A23879" s="23"/>
      <c r="D23879" s="23"/>
    </row>
    <row r="23880" spans="1:4" hidden="1" x14ac:dyDescent="0.3">
      <c r="A23880" s="23"/>
      <c r="D23880" s="23"/>
    </row>
    <row r="23881" spans="1:4" hidden="1" x14ac:dyDescent="0.3">
      <c r="A23881" s="23"/>
      <c r="D23881" s="23"/>
    </row>
    <row r="23882" spans="1:4" hidden="1" x14ac:dyDescent="0.3">
      <c r="A23882" s="23"/>
      <c r="D23882" s="23"/>
    </row>
    <row r="23883" spans="1:4" hidden="1" x14ac:dyDescent="0.3">
      <c r="A23883" s="23"/>
      <c r="D23883" s="23"/>
    </row>
    <row r="23884" spans="1:4" hidden="1" x14ac:dyDescent="0.3">
      <c r="A23884" s="23"/>
      <c r="D23884" s="23"/>
    </row>
    <row r="23885" spans="1:4" hidden="1" x14ac:dyDescent="0.3">
      <c r="A23885" s="23"/>
      <c r="D23885" s="23"/>
    </row>
    <row r="23886" spans="1:4" hidden="1" x14ac:dyDescent="0.3">
      <c r="A23886" s="23"/>
      <c r="D23886" s="23"/>
    </row>
    <row r="23887" spans="1:4" hidden="1" x14ac:dyDescent="0.3">
      <c r="A23887" s="23"/>
      <c r="D23887" s="23"/>
    </row>
    <row r="23888" spans="1:4" hidden="1" x14ac:dyDescent="0.3">
      <c r="A23888" s="23"/>
      <c r="D23888" s="23"/>
    </row>
    <row r="23889" spans="1:4" hidden="1" x14ac:dyDescent="0.3">
      <c r="A23889" s="23"/>
      <c r="D23889" s="23"/>
    </row>
    <row r="23890" spans="1:4" hidden="1" x14ac:dyDescent="0.3">
      <c r="A23890" s="23"/>
      <c r="D23890" s="23"/>
    </row>
    <row r="23891" spans="1:4" hidden="1" x14ac:dyDescent="0.3">
      <c r="A23891" s="23"/>
      <c r="D23891" s="23"/>
    </row>
    <row r="23892" spans="1:4" hidden="1" x14ac:dyDescent="0.3">
      <c r="A23892" s="23"/>
      <c r="D23892" s="23"/>
    </row>
    <row r="23893" spans="1:4" hidden="1" x14ac:dyDescent="0.3">
      <c r="A23893" s="23"/>
      <c r="D23893" s="23"/>
    </row>
    <row r="23894" spans="1:4" hidden="1" x14ac:dyDescent="0.3">
      <c r="A23894" s="23"/>
      <c r="D23894" s="23"/>
    </row>
    <row r="23895" spans="1:4" hidden="1" x14ac:dyDescent="0.3">
      <c r="A23895" s="23"/>
      <c r="D23895" s="23"/>
    </row>
    <row r="23896" spans="1:4" hidden="1" x14ac:dyDescent="0.3">
      <c r="A23896" s="23"/>
      <c r="D23896" s="23"/>
    </row>
    <row r="23897" spans="1:4" hidden="1" x14ac:dyDescent="0.3">
      <c r="A23897" s="23"/>
      <c r="D23897" s="23"/>
    </row>
    <row r="23898" spans="1:4" hidden="1" x14ac:dyDescent="0.3">
      <c r="A23898" s="23"/>
      <c r="D23898" s="23"/>
    </row>
    <row r="23899" spans="1:4" hidden="1" x14ac:dyDescent="0.3">
      <c r="A23899" s="23"/>
      <c r="D23899" s="23"/>
    </row>
    <row r="23900" spans="1:4" hidden="1" x14ac:dyDescent="0.3">
      <c r="A23900" s="23"/>
      <c r="D23900" s="23"/>
    </row>
    <row r="23901" spans="1:4" hidden="1" x14ac:dyDescent="0.3">
      <c r="A23901" s="23"/>
      <c r="D23901" s="23"/>
    </row>
    <row r="23902" spans="1:4" hidden="1" x14ac:dyDescent="0.3">
      <c r="A23902" s="23"/>
      <c r="D23902" s="23"/>
    </row>
    <row r="23903" spans="1:4" hidden="1" x14ac:dyDescent="0.3">
      <c r="A23903" s="23"/>
      <c r="D23903" s="23"/>
    </row>
    <row r="23904" spans="1:4" hidden="1" x14ac:dyDescent="0.3">
      <c r="A23904" s="23"/>
      <c r="D23904" s="23"/>
    </row>
    <row r="23905" spans="1:4" hidden="1" x14ac:dyDescent="0.3">
      <c r="A23905" s="23"/>
      <c r="D23905" s="23"/>
    </row>
    <row r="23906" spans="1:4" hidden="1" x14ac:dyDescent="0.3">
      <c r="A23906" s="23"/>
      <c r="D23906" s="23"/>
    </row>
    <row r="23907" spans="1:4" hidden="1" x14ac:dyDescent="0.3">
      <c r="A23907" s="23"/>
      <c r="D23907" s="23"/>
    </row>
    <row r="23908" spans="1:4" hidden="1" x14ac:dyDescent="0.3">
      <c r="A23908" s="23"/>
      <c r="D23908" s="23"/>
    </row>
    <row r="23909" spans="1:4" hidden="1" x14ac:dyDescent="0.3">
      <c r="A23909" s="23"/>
      <c r="D23909" s="23"/>
    </row>
    <row r="23910" spans="1:4" hidden="1" x14ac:dyDescent="0.3">
      <c r="A23910" s="23"/>
      <c r="D23910" s="23"/>
    </row>
    <row r="23911" spans="1:4" hidden="1" x14ac:dyDescent="0.3">
      <c r="A23911" s="23"/>
      <c r="D23911" s="23"/>
    </row>
    <row r="23912" spans="1:4" hidden="1" x14ac:dyDescent="0.3">
      <c r="A23912" s="23"/>
      <c r="D23912" s="23"/>
    </row>
    <row r="23913" spans="1:4" hidden="1" x14ac:dyDescent="0.3">
      <c r="A23913" s="23"/>
      <c r="D23913" s="23"/>
    </row>
    <row r="23914" spans="1:4" hidden="1" x14ac:dyDescent="0.3">
      <c r="A23914" s="23"/>
      <c r="D23914" s="23"/>
    </row>
    <row r="23915" spans="1:4" hidden="1" x14ac:dyDescent="0.3">
      <c r="A23915" s="23"/>
      <c r="D23915" s="23"/>
    </row>
    <row r="23916" spans="1:4" hidden="1" x14ac:dyDescent="0.3">
      <c r="A23916" s="23"/>
      <c r="D23916" s="23"/>
    </row>
    <row r="23917" spans="1:4" hidden="1" x14ac:dyDescent="0.3">
      <c r="A23917" s="23"/>
      <c r="D23917" s="23"/>
    </row>
    <row r="23918" spans="1:4" hidden="1" x14ac:dyDescent="0.3">
      <c r="A23918" s="23"/>
      <c r="D23918" s="23"/>
    </row>
    <row r="23919" spans="1:4" hidden="1" x14ac:dyDescent="0.3">
      <c r="A23919" s="23"/>
      <c r="D23919" s="23"/>
    </row>
    <row r="23920" spans="1:4" hidden="1" x14ac:dyDescent="0.3">
      <c r="A23920" s="23"/>
      <c r="D23920" s="23"/>
    </row>
    <row r="23921" spans="1:4" hidden="1" x14ac:dyDescent="0.3">
      <c r="A23921" s="23"/>
      <c r="D23921" s="23"/>
    </row>
    <row r="23922" spans="1:4" hidden="1" x14ac:dyDescent="0.3">
      <c r="A23922" s="23"/>
      <c r="D23922" s="23"/>
    </row>
    <row r="23923" spans="1:4" hidden="1" x14ac:dyDescent="0.3">
      <c r="A23923" s="23"/>
      <c r="D23923" s="23"/>
    </row>
    <row r="23924" spans="1:4" hidden="1" x14ac:dyDescent="0.3">
      <c r="A23924" s="23"/>
      <c r="D23924" s="23"/>
    </row>
    <row r="23925" spans="1:4" hidden="1" x14ac:dyDescent="0.3">
      <c r="A23925" s="23"/>
      <c r="D23925" s="23"/>
    </row>
    <row r="23926" spans="1:4" hidden="1" x14ac:dyDescent="0.3">
      <c r="A23926" s="23"/>
      <c r="D23926" s="23"/>
    </row>
    <row r="23927" spans="1:4" hidden="1" x14ac:dyDescent="0.3">
      <c r="A23927" s="23"/>
      <c r="D23927" s="23"/>
    </row>
    <row r="23928" spans="1:4" hidden="1" x14ac:dyDescent="0.3">
      <c r="A23928" s="23"/>
      <c r="D23928" s="23"/>
    </row>
    <row r="23929" spans="1:4" hidden="1" x14ac:dyDescent="0.3">
      <c r="A23929" s="23"/>
      <c r="D23929" s="23"/>
    </row>
    <row r="23930" spans="1:4" hidden="1" x14ac:dyDescent="0.3">
      <c r="A23930" s="23"/>
      <c r="D23930" s="23"/>
    </row>
    <row r="23931" spans="1:4" hidden="1" x14ac:dyDescent="0.3">
      <c r="A23931" s="23"/>
      <c r="D23931" s="23"/>
    </row>
    <row r="23932" spans="1:4" hidden="1" x14ac:dyDescent="0.3">
      <c r="A23932" s="23"/>
      <c r="D23932" s="23"/>
    </row>
    <row r="23933" spans="1:4" hidden="1" x14ac:dyDescent="0.3">
      <c r="A23933" s="23"/>
      <c r="D23933" s="23"/>
    </row>
    <row r="23934" spans="1:4" hidden="1" x14ac:dyDescent="0.3">
      <c r="A23934" s="23"/>
      <c r="D23934" s="23"/>
    </row>
    <row r="23935" spans="1:4" hidden="1" x14ac:dyDescent="0.3">
      <c r="A23935" s="23"/>
      <c r="D23935" s="23"/>
    </row>
    <row r="23936" spans="1:4" hidden="1" x14ac:dyDescent="0.3">
      <c r="A23936" s="23"/>
      <c r="D23936" s="23"/>
    </row>
    <row r="23937" spans="1:4" hidden="1" x14ac:dyDescent="0.3">
      <c r="A23937" s="23"/>
      <c r="D23937" s="23"/>
    </row>
    <row r="23938" spans="1:4" hidden="1" x14ac:dyDescent="0.3">
      <c r="A23938" s="23"/>
      <c r="D23938" s="23"/>
    </row>
    <row r="23939" spans="1:4" hidden="1" x14ac:dyDescent="0.3">
      <c r="A23939" s="23"/>
      <c r="D23939" s="23"/>
    </row>
    <row r="23940" spans="1:4" hidden="1" x14ac:dyDescent="0.3">
      <c r="A23940" s="23"/>
      <c r="D23940" s="23"/>
    </row>
    <row r="23941" spans="1:4" hidden="1" x14ac:dyDescent="0.3">
      <c r="A23941" s="23"/>
      <c r="D23941" s="23"/>
    </row>
    <row r="23942" spans="1:4" hidden="1" x14ac:dyDescent="0.3">
      <c r="A23942" s="23"/>
      <c r="D23942" s="23"/>
    </row>
    <row r="23943" spans="1:4" hidden="1" x14ac:dyDescent="0.3">
      <c r="A23943" s="23"/>
      <c r="D23943" s="23"/>
    </row>
    <row r="23944" spans="1:4" hidden="1" x14ac:dyDescent="0.3">
      <c r="A23944" s="23"/>
      <c r="D23944" s="23"/>
    </row>
    <row r="23945" spans="1:4" hidden="1" x14ac:dyDescent="0.3">
      <c r="A23945" s="23"/>
      <c r="D23945" s="23"/>
    </row>
    <row r="23946" spans="1:4" hidden="1" x14ac:dyDescent="0.3">
      <c r="A23946" s="23"/>
      <c r="D23946" s="23"/>
    </row>
    <row r="23947" spans="1:4" hidden="1" x14ac:dyDescent="0.3">
      <c r="A23947" s="23"/>
      <c r="D23947" s="23"/>
    </row>
    <row r="23948" spans="1:4" hidden="1" x14ac:dyDescent="0.3">
      <c r="A23948" s="23"/>
      <c r="D23948" s="23"/>
    </row>
    <row r="23949" spans="1:4" hidden="1" x14ac:dyDescent="0.3">
      <c r="A23949" s="23"/>
      <c r="D23949" s="23"/>
    </row>
    <row r="23950" spans="1:4" hidden="1" x14ac:dyDescent="0.3">
      <c r="A23950" s="23"/>
      <c r="D23950" s="23"/>
    </row>
    <row r="23951" spans="1:4" hidden="1" x14ac:dyDescent="0.3">
      <c r="A23951" s="23"/>
      <c r="D23951" s="23"/>
    </row>
    <row r="23952" spans="1:4" hidden="1" x14ac:dyDescent="0.3">
      <c r="A23952" s="23"/>
      <c r="D23952" s="23"/>
    </row>
    <row r="23953" spans="1:4" hidden="1" x14ac:dyDescent="0.3">
      <c r="A23953" s="23"/>
      <c r="D23953" s="23"/>
    </row>
    <row r="23954" spans="1:4" hidden="1" x14ac:dyDescent="0.3">
      <c r="A23954" s="23"/>
      <c r="D23954" s="23"/>
    </row>
    <row r="23955" spans="1:4" hidden="1" x14ac:dyDescent="0.3">
      <c r="A23955" s="23"/>
      <c r="D23955" s="23"/>
    </row>
    <row r="23956" spans="1:4" hidden="1" x14ac:dyDescent="0.3">
      <c r="A23956" s="23"/>
      <c r="D23956" s="23"/>
    </row>
    <row r="23957" spans="1:4" hidden="1" x14ac:dyDescent="0.3">
      <c r="A23957" s="23"/>
      <c r="D23957" s="23"/>
    </row>
    <row r="23958" spans="1:4" hidden="1" x14ac:dyDescent="0.3">
      <c r="A23958" s="23"/>
      <c r="D23958" s="23"/>
    </row>
    <row r="23959" spans="1:4" hidden="1" x14ac:dyDescent="0.3">
      <c r="A23959" s="23"/>
      <c r="D23959" s="23"/>
    </row>
    <row r="23960" spans="1:4" hidden="1" x14ac:dyDescent="0.3">
      <c r="A23960" s="23"/>
      <c r="D23960" s="23"/>
    </row>
    <row r="23961" spans="1:4" hidden="1" x14ac:dyDescent="0.3">
      <c r="A23961" s="23"/>
      <c r="D23961" s="23"/>
    </row>
    <row r="23962" spans="1:4" hidden="1" x14ac:dyDescent="0.3">
      <c r="A23962" s="23"/>
      <c r="D23962" s="23"/>
    </row>
    <row r="23963" spans="1:4" hidden="1" x14ac:dyDescent="0.3">
      <c r="A23963" s="23"/>
      <c r="D23963" s="23"/>
    </row>
    <row r="23964" spans="1:4" hidden="1" x14ac:dyDescent="0.3">
      <c r="A23964" s="23"/>
      <c r="D23964" s="23"/>
    </row>
    <row r="23965" spans="1:4" hidden="1" x14ac:dyDescent="0.3">
      <c r="A23965" s="23"/>
      <c r="D23965" s="23"/>
    </row>
    <row r="23966" spans="1:4" hidden="1" x14ac:dyDescent="0.3">
      <c r="A23966" s="23"/>
      <c r="D23966" s="23"/>
    </row>
    <row r="23967" spans="1:4" hidden="1" x14ac:dyDescent="0.3">
      <c r="A23967" s="23"/>
      <c r="D23967" s="23"/>
    </row>
    <row r="23968" spans="1:4" hidden="1" x14ac:dyDescent="0.3">
      <c r="A23968" s="23"/>
      <c r="D23968" s="23"/>
    </row>
    <row r="23969" spans="1:4" hidden="1" x14ac:dyDescent="0.3">
      <c r="A23969" s="23"/>
      <c r="D23969" s="23"/>
    </row>
    <row r="23970" spans="1:4" hidden="1" x14ac:dyDescent="0.3">
      <c r="A23970" s="23"/>
      <c r="D23970" s="23"/>
    </row>
    <row r="23971" spans="1:4" hidden="1" x14ac:dyDescent="0.3">
      <c r="A23971" s="23"/>
      <c r="D23971" s="23"/>
    </row>
    <row r="23972" spans="1:4" hidden="1" x14ac:dyDescent="0.3">
      <c r="A23972" s="23"/>
      <c r="D23972" s="23"/>
    </row>
    <row r="23973" spans="1:4" hidden="1" x14ac:dyDescent="0.3">
      <c r="A23973" s="23"/>
      <c r="D23973" s="23"/>
    </row>
    <row r="23974" spans="1:4" hidden="1" x14ac:dyDescent="0.3">
      <c r="A23974" s="23"/>
      <c r="D23974" s="23"/>
    </row>
    <row r="23975" spans="1:4" hidden="1" x14ac:dyDescent="0.3">
      <c r="A23975" s="23"/>
      <c r="D23975" s="23"/>
    </row>
    <row r="23976" spans="1:4" hidden="1" x14ac:dyDescent="0.3">
      <c r="A23976" s="23"/>
      <c r="D23976" s="23"/>
    </row>
    <row r="23977" spans="1:4" hidden="1" x14ac:dyDescent="0.3">
      <c r="A23977" s="23"/>
      <c r="D23977" s="23"/>
    </row>
    <row r="23978" spans="1:4" hidden="1" x14ac:dyDescent="0.3">
      <c r="A23978" s="23"/>
      <c r="D23978" s="23"/>
    </row>
    <row r="23979" spans="1:4" hidden="1" x14ac:dyDescent="0.3">
      <c r="A23979" s="23"/>
      <c r="D23979" s="23"/>
    </row>
    <row r="23980" spans="1:4" hidden="1" x14ac:dyDescent="0.3">
      <c r="A23980" s="23"/>
      <c r="D23980" s="23"/>
    </row>
    <row r="23981" spans="1:4" hidden="1" x14ac:dyDescent="0.3">
      <c r="A23981" s="23"/>
      <c r="D23981" s="23"/>
    </row>
    <row r="23982" spans="1:4" hidden="1" x14ac:dyDescent="0.3">
      <c r="A23982" s="23"/>
      <c r="D23982" s="23"/>
    </row>
    <row r="23983" spans="1:4" hidden="1" x14ac:dyDescent="0.3">
      <c r="A23983" s="23"/>
      <c r="D23983" s="23"/>
    </row>
    <row r="23984" spans="1:4" hidden="1" x14ac:dyDescent="0.3">
      <c r="A23984" s="23"/>
      <c r="D23984" s="23"/>
    </row>
    <row r="23985" spans="1:4" hidden="1" x14ac:dyDescent="0.3">
      <c r="A23985" s="23"/>
      <c r="D23985" s="23"/>
    </row>
    <row r="23986" spans="1:4" hidden="1" x14ac:dyDescent="0.3">
      <c r="A23986" s="23"/>
      <c r="D23986" s="23"/>
    </row>
    <row r="23987" spans="1:4" hidden="1" x14ac:dyDescent="0.3">
      <c r="A23987" s="23"/>
      <c r="D23987" s="23"/>
    </row>
    <row r="23988" spans="1:4" hidden="1" x14ac:dyDescent="0.3">
      <c r="A23988" s="23"/>
      <c r="D23988" s="23"/>
    </row>
    <row r="23989" spans="1:4" hidden="1" x14ac:dyDescent="0.3">
      <c r="A23989" s="23"/>
      <c r="D23989" s="23"/>
    </row>
    <row r="23990" spans="1:4" hidden="1" x14ac:dyDescent="0.3">
      <c r="A23990" s="23"/>
      <c r="D23990" s="23"/>
    </row>
    <row r="23991" spans="1:4" hidden="1" x14ac:dyDescent="0.3">
      <c r="A23991" s="23"/>
      <c r="D23991" s="23"/>
    </row>
    <row r="23992" spans="1:4" hidden="1" x14ac:dyDescent="0.3">
      <c r="A23992" s="23"/>
      <c r="D23992" s="23"/>
    </row>
    <row r="23993" spans="1:4" hidden="1" x14ac:dyDescent="0.3">
      <c r="A23993" s="23"/>
      <c r="D23993" s="23"/>
    </row>
    <row r="23994" spans="1:4" hidden="1" x14ac:dyDescent="0.3">
      <c r="A23994" s="23"/>
      <c r="D23994" s="23"/>
    </row>
    <row r="23995" spans="1:4" hidden="1" x14ac:dyDescent="0.3">
      <c r="A23995" s="23"/>
      <c r="D23995" s="23"/>
    </row>
    <row r="23996" spans="1:4" hidden="1" x14ac:dyDescent="0.3">
      <c r="A23996" s="23"/>
      <c r="D23996" s="23"/>
    </row>
    <row r="23997" spans="1:4" hidden="1" x14ac:dyDescent="0.3">
      <c r="A23997" s="23"/>
      <c r="D23997" s="23"/>
    </row>
    <row r="23998" spans="1:4" hidden="1" x14ac:dyDescent="0.3">
      <c r="A23998" s="23"/>
      <c r="D23998" s="23"/>
    </row>
    <row r="23999" spans="1:4" hidden="1" x14ac:dyDescent="0.3">
      <c r="A23999" s="23"/>
      <c r="D23999" s="23"/>
    </row>
    <row r="24000" spans="1:4" hidden="1" x14ac:dyDescent="0.3">
      <c r="A24000" s="23"/>
      <c r="D24000" s="23"/>
    </row>
    <row r="24001" spans="1:4" hidden="1" x14ac:dyDescent="0.3">
      <c r="A24001" s="23"/>
      <c r="D24001" s="23"/>
    </row>
    <row r="24002" spans="1:4" hidden="1" x14ac:dyDescent="0.3">
      <c r="A24002" s="23"/>
      <c r="D24002" s="23"/>
    </row>
    <row r="24003" spans="1:4" hidden="1" x14ac:dyDescent="0.3">
      <c r="A24003" s="23"/>
      <c r="D24003" s="23"/>
    </row>
    <row r="24004" spans="1:4" hidden="1" x14ac:dyDescent="0.3">
      <c r="A24004" s="23"/>
      <c r="D24004" s="23"/>
    </row>
    <row r="24005" spans="1:4" hidden="1" x14ac:dyDescent="0.3">
      <c r="A24005" s="23"/>
      <c r="D24005" s="23"/>
    </row>
    <row r="24006" spans="1:4" hidden="1" x14ac:dyDescent="0.3">
      <c r="A24006" s="23"/>
      <c r="D24006" s="23"/>
    </row>
    <row r="24007" spans="1:4" hidden="1" x14ac:dyDescent="0.3">
      <c r="A24007" s="23"/>
      <c r="D24007" s="23"/>
    </row>
    <row r="24008" spans="1:4" hidden="1" x14ac:dyDescent="0.3">
      <c r="A24008" s="23"/>
      <c r="D24008" s="23"/>
    </row>
    <row r="24009" spans="1:4" hidden="1" x14ac:dyDescent="0.3">
      <c r="A24009" s="23"/>
      <c r="D24009" s="23"/>
    </row>
    <row r="24010" spans="1:4" hidden="1" x14ac:dyDescent="0.3">
      <c r="A24010" s="23"/>
      <c r="D24010" s="23"/>
    </row>
    <row r="24011" spans="1:4" hidden="1" x14ac:dyDescent="0.3">
      <c r="A24011" s="23"/>
      <c r="D24011" s="23"/>
    </row>
    <row r="24012" spans="1:4" hidden="1" x14ac:dyDescent="0.3">
      <c r="A24012" s="23"/>
      <c r="D24012" s="23"/>
    </row>
    <row r="24013" spans="1:4" hidden="1" x14ac:dyDescent="0.3">
      <c r="A24013" s="23"/>
      <c r="D24013" s="23"/>
    </row>
    <row r="24014" spans="1:4" hidden="1" x14ac:dyDescent="0.3">
      <c r="A24014" s="23"/>
      <c r="D24014" s="23"/>
    </row>
    <row r="24015" spans="1:4" hidden="1" x14ac:dyDescent="0.3">
      <c r="A24015" s="23"/>
      <c r="D24015" s="23"/>
    </row>
    <row r="24016" spans="1:4" hidden="1" x14ac:dyDescent="0.3">
      <c r="A24016" s="23"/>
      <c r="D24016" s="23"/>
    </row>
    <row r="24017" spans="1:4" hidden="1" x14ac:dyDescent="0.3">
      <c r="A24017" s="23"/>
      <c r="D24017" s="23"/>
    </row>
    <row r="24018" spans="1:4" hidden="1" x14ac:dyDescent="0.3">
      <c r="A24018" s="23"/>
      <c r="D24018" s="23"/>
    </row>
    <row r="24019" spans="1:4" hidden="1" x14ac:dyDescent="0.3">
      <c r="A24019" s="23"/>
      <c r="D24019" s="23"/>
    </row>
    <row r="24020" spans="1:4" hidden="1" x14ac:dyDescent="0.3">
      <c r="A24020" s="23"/>
      <c r="D24020" s="23"/>
    </row>
    <row r="24021" spans="1:4" hidden="1" x14ac:dyDescent="0.3">
      <c r="A24021" s="23"/>
      <c r="D24021" s="23"/>
    </row>
    <row r="24022" spans="1:4" hidden="1" x14ac:dyDescent="0.3">
      <c r="A24022" s="23"/>
      <c r="D24022" s="23"/>
    </row>
    <row r="24023" spans="1:4" hidden="1" x14ac:dyDescent="0.3">
      <c r="A24023" s="23"/>
      <c r="D24023" s="23"/>
    </row>
    <row r="24024" spans="1:4" hidden="1" x14ac:dyDescent="0.3">
      <c r="A24024" s="23"/>
      <c r="D24024" s="23"/>
    </row>
    <row r="24025" spans="1:4" hidden="1" x14ac:dyDescent="0.3">
      <c r="A24025" s="23"/>
      <c r="D24025" s="23"/>
    </row>
    <row r="24026" spans="1:4" hidden="1" x14ac:dyDescent="0.3">
      <c r="A24026" s="23"/>
      <c r="D24026" s="23"/>
    </row>
    <row r="24027" spans="1:4" hidden="1" x14ac:dyDescent="0.3">
      <c r="A24027" s="23"/>
      <c r="D24027" s="23"/>
    </row>
    <row r="24028" spans="1:4" hidden="1" x14ac:dyDescent="0.3">
      <c r="A24028" s="23"/>
      <c r="D24028" s="23"/>
    </row>
    <row r="24029" spans="1:4" hidden="1" x14ac:dyDescent="0.3">
      <c r="A24029" s="23"/>
      <c r="D24029" s="23"/>
    </row>
    <row r="24030" spans="1:4" hidden="1" x14ac:dyDescent="0.3">
      <c r="A24030" s="23"/>
      <c r="D24030" s="23"/>
    </row>
    <row r="24031" spans="1:4" hidden="1" x14ac:dyDescent="0.3">
      <c r="A24031" s="23"/>
      <c r="D24031" s="23"/>
    </row>
    <row r="24032" spans="1:4" hidden="1" x14ac:dyDescent="0.3">
      <c r="A24032" s="23"/>
      <c r="D24032" s="23"/>
    </row>
    <row r="24033" spans="1:4" hidden="1" x14ac:dyDescent="0.3">
      <c r="A24033" s="23"/>
      <c r="D24033" s="23"/>
    </row>
    <row r="24034" spans="1:4" hidden="1" x14ac:dyDescent="0.3">
      <c r="A24034" s="23"/>
      <c r="D24034" s="23"/>
    </row>
    <row r="24035" spans="1:4" hidden="1" x14ac:dyDescent="0.3">
      <c r="A24035" s="23"/>
      <c r="D24035" s="23"/>
    </row>
    <row r="24036" spans="1:4" hidden="1" x14ac:dyDescent="0.3">
      <c r="A24036" s="23"/>
      <c r="D24036" s="23"/>
    </row>
    <row r="24037" spans="1:4" hidden="1" x14ac:dyDescent="0.3">
      <c r="A24037" s="23"/>
      <c r="D24037" s="23"/>
    </row>
    <row r="24038" spans="1:4" hidden="1" x14ac:dyDescent="0.3">
      <c r="A24038" s="23"/>
      <c r="D24038" s="23"/>
    </row>
    <row r="24039" spans="1:4" hidden="1" x14ac:dyDescent="0.3">
      <c r="A24039" s="23"/>
      <c r="D24039" s="23"/>
    </row>
    <row r="24040" spans="1:4" hidden="1" x14ac:dyDescent="0.3">
      <c r="A24040" s="23"/>
      <c r="D24040" s="23"/>
    </row>
    <row r="24041" spans="1:4" hidden="1" x14ac:dyDescent="0.3">
      <c r="A24041" s="23"/>
      <c r="D24041" s="23"/>
    </row>
    <row r="24042" spans="1:4" hidden="1" x14ac:dyDescent="0.3">
      <c r="A24042" s="23"/>
      <c r="D24042" s="23"/>
    </row>
    <row r="24043" spans="1:4" hidden="1" x14ac:dyDescent="0.3">
      <c r="A24043" s="23"/>
      <c r="D24043" s="23"/>
    </row>
    <row r="24044" spans="1:4" hidden="1" x14ac:dyDescent="0.3">
      <c r="A24044" s="23"/>
      <c r="D24044" s="23"/>
    </row>
    <row r="24045" spans="1:4" hidden="1" x14ac:dyDescent="0.3">
      <c r="A24045" s="23"/>
      <c r="D24045" s="23"/>
    </row>
    <row r="24046" spans="1:4" hidden="1" x14ac:dyDescent="0.3">
      <c r="A24046" s="23"/>
      <c r="D24046" s="23"/>
    </row>
    <row r="24047" spans="1:4" hidden="1" x14ac:dyDescent="0.3">
      <c r="A24047" s="23"/>
      <c r="D24047" s="23"/>
    </row>
    <row r="24048" spans="1:4" hidden="1" x14ac:dyDescent="0.3">
      <c r="A24048" s="23"/>
      <c r="D24048" s="23"/>
    </row>
    <row r="24049" spans="1:4" hidden="1" x14ac:dyDescent="0.3">
      <c r="A24049" s="23"/>
      <c r="D24049" s="23"/>
    </row>
    <row r="24050" spans="1:4" hidden="1" x14ac:dyDescent="0.3">
      <c r="A24050" s="23"/>
      <c r="D24050" s="23"/>
    </row>
    <row r="24051" spans="1:4" hidden="1" x14ac:dyDescent="0.3">
      <c r="A24051" s="23"/>
      <c r="D24051" s="23"/>
    </row>
    <row r="24052" spans="1:4" hidden="1" x14ac:dyDescent="0.3">
      <c r="A24052" s="23"/>
      <c r="D24052" s="23"/>
    </row>
    <row r="24053" spans="1:4" hidden="1" x14ac:dyDescent="0.3">
      <c r="A24053" s="23"/>
      <c r="D24053" s="23"/>
    </row>
    <row r="24054" spans="1:4" hidden="1" x14ac:dyDescent="0.3">
      <c r="A24054" s="23"/>
      <c r="D24054" s="23"/>
    </row>
    <row r="24055" spans="1:4" hidden="1" x14ac:dyDescent="0.3">
      <c r="A24055" s="23"/>
      <c r="D24055" s="23"/>
    </row>
    <row r="24056" spans="1:4" hidden="1" x14ac:dyDescent="0.3">
      <c r="A24056" s="23"/>
      <c r="D24056" s="23"/>
    </row>
    <row r="24057" spans="1:4" hidden="1" x14ac:dyDescent="0.3">
      <c r="A24057" s="23"/>
      <c r="D24057" s="23"/>
    </row>
    <row r="24058" spans="1:4" hidden="1" x14ac:dyDescent="0.3">
      <c r="A24058" s="23"/>
      <c r="D24058" s="23"/>
    </row>
    <row r="24059" spans="1:4" hidden="1" x14ac:dyDescent="0.3">
      <c r="A24059" s="23"/>
      <c r="D24059" s="23"/>
    </row>
    <row r="24060" spans="1:4" hidden="1" x14ac:dyDescent="0.3">
      <c r="A24060" s="23"/>
      <c r="D24060" s="23"/>
    </row>
    <row r="24061" spans="1:4" hidden="1" x14ac:dyDescent="0.3">
      <c r="A24061" s="23"/>
      <c r="D24061" s="23"/>
    </row>
    <row r="24062" spans="1:4" hidden="1" x14ac:dyDescent="0.3">
      <c r="A24062" s="23"/>
      <c r="D24062" s="23"/>
    </row>
    <row r="24063" spans="1:4" hidden="1" x14ac:dyDescent="0.3">
      <c r="A24063" s="23"/>
      <c r="D24063" s="23"/>
    </row>
    <row r="24064" spans="1:4" hidden="1" x14ac:dyDescent="0.3">
      <c r="A24064" s="23"/>
      <c r="D24064" s="23"/>
    </row>
    <row r="24065" spans="1:4" hidden="1" x14ac:dyDescent="0.3">
      <c r="A24065" s="23"/>
      <c r="D24065" s="23"/>
    </row>
    <row r="24066" spans="1:4" hidden="1" x14ac:dyDescent="0.3">
      <c r="A24066" s="23"/>
      <c r="D24066" s="23"/>
    </row>
    <row r="24067" spans="1:4" hidden="1" x14ac:dyDescent="0.3">
      <c r="A24067" s="23"/>
      <c r="D24067" s="23"/>
    </row>
    <row r="24068" spans="1:4" hidden="1" x14ac:dyDescent="0.3">
      <c r="A24068" s="23"/>
      <c r="D24068" s="23"/>
    </row>
    <row r="24069" spans="1:4" hidden="1" x14ac:dyDescent="0.3">
      <c r="A24069" s="23"/>
      <c r="D24069" s="23"/>
    </row>
    <row r="24070" spans="1:4" hidden="1" x14ac:dyDescent="0.3">
      <c r="A24070" s="23"/>
      <c r="D24070" s="23"/>
    </row>
    <row r="24071" spans="1:4" hidden="1" x14ac:dyDescent="0.3">
      <c r="A24071" s="23"/>
      <c r="D24071" s="23"/>
    </row>
    <row r="24072" spans="1:4" hidden="1" x14ac:dyDescent="0.3">
      <c r="A24072" s="23"/>
      <c r="D24072" s="23"/>
    </row>
    <row r="24073" spans="1:4" hidden="1" x14ac:dyDescent="0.3">
      <c r="A24073" s="23"/>
      <c r="D24073" s="23"/>
    </row>
    <row r="24074" spans="1:4" hidden="1" x14ac:dyDescent="0.3">
      <c r="A24074" s="23"/>
      <c r="D24074" s="23"/>
    </row>
    <row r="24075" spans="1:4" hidden="1" x14ac:dyDescent="0.3">
      <c r="A24075" s="23"/>
      <c r="D24075" s="23"/>
    </row>
    <row r="24076" spans="1:4" hidden="1" x14ac:dyDescent="0.3">
      <c r="A24076" s="23"/>
      <c r="D24076" s="23"/>
    </row>
    <row r="24077" spans="1:4" hidden="1" x14ac:dyDescent="0.3">
      <c r="A24077" s="23"/>
      <c r="D24077" s="23"/>
    </row>
    <row r="24078" spans="1:4" hidden="1" x14ac:dyDescent="0.3">
      <c r="A24078" s="23"/>
      <c r="D24078" s="23"/>
    </row>
    <row r="24079" spans="1:4" hidden="1" x14ac:dyDescent="0.3">
      <c r="A24079" s="23"/>
      <c r="D24079" s="23"/>
    </row>
    <row r="24080" spans="1:4" hidden="1" x14ac:dyDescent="0.3">
      <c r="A24080" s="23"/>
      <c r="D24080" s="23"/>
    </row>
    <row r="24081" spans="1:4" hidden="1" x14ac:dyDescent="0.3">
      <c r="A24081" s="23"/>
      <c r="D24081" s="23"/>
    </row>
    <row r="24082" spans="1:4" hidden="1" x14ac:dyDescent="0.3">
      <c r="A24082" s="23"/>
      <c r="D24082" s="23"/>
    </row>
    <row r="24083" spans="1:4" hidden="1" x14ac:dyDescent="0.3">
      <c r="A24083" s="23"/>
      <c r="D24083" s="23"/>
    </row>
    <row r="24084" spans="1:4" hidden="1" x14ac:dyDescent="0.3">
      <c r="A24084" s="23"/>
      <c r="D24084" s="23"/>
    </row>
    <row r="24085" spans="1:4" hidden="1" x14ac:dyDescent="0.3">
      <c r="A24085" s="23"/>
      <c r="D24085" s="23"/>
    </row>
    <row r="24086" spans="1:4" hidden="1" x14ac:dyDescent="0.3">
      <c r="A24086" s="23"/>
      <c r="D24086" s="23"/>
    </row>
    <row r="24087" spans="1:4" hidden="1" x14ac:dyDescent="0.3">
      <c r="A24087" s="23"/>
      <c r="D24087" s="23"/>
    </row>
    <row r="24088" spans="1:4" hidden="1" x14ac:dyDescent="0.3">
      <c r="A24088" s="23"/>
      <c r="D24088" s="23"/>
    </row>
    <row r="24089" spans="1:4" hidden="1" x14ac:dyDescent="0.3">
      <c r="A24089" s="23"/>
      <c r="D24089" s="23"/>
    </row>
    <row r="24090" spans="1:4" hidden="1" x14ac:dyDescent="0.3">
      <c r="A24090" s="23"/>
      <c r="D24090" s="23"/>
    </row>
    <row r="24091" spans="1:4" hidden="1" x14ac:dyDescent="0.3">
      <c r="A24091" s="23"/>
      <c r="D24091" s="23"/>
    </row>
    <row r="24092" spans="1:4" hidden="1" x14ac:dyDescent="0.3">
      <c r="A24092" s="23"/>
      <c r="D24092" s="23"/>
    </row>
    <row r="24093" spans="1:4" hidden="1" x14ac:dyDescent="0.3">
      <c r="A24093" s="23"/>
      <c r="D24093" s="23"/>
    </row>
    <row r="24094" spans="1:4" hidden="1" x14ac:dyDescent="0.3">
      <c r="A24094" s="23"/>
      <c r="D24094" s="23"/>
    </row>
    <row r="24095" spans="1:4" hidden="1" x14ac:dyDescent="0.3">
      <c r="A24095" s="23"/>
      <c r="D24095" s="23"/>
    </row>
    <row r="24096" spans="1:4" hidden="1" x14ac:dyDescent="0.3">
      <c r="A24096" s="23"/>
      <c r="D24096" s="23"/>
    </row>
    <row r="24097" spans="1:4" hidden="1" x14ac:dyDescent="0.3">
      <c r="A24097" s="23"/>
      <c r="D24097" s="23"/>
    </row>
    <row r="24098" spans="1:4" hidden="1" x14ac:dyDescent="0.3">
      <c r="A24098" s="23"/>
      <c r="D24098" s="23"/>
    </row>
    <row r="24099" spans="1:4" hidden="1" x14ac:dyDescent="0.3">
      <c r="A24099" s="23"/>
      <c r="D24099" s="23"/>
    </row>
    <row r="24100" spans="1:4" hidden="1" x14ac:dyDescent="0.3">
      <c r="A24100" s="23"/>
      <c r="D24100" s="23"/>
    </row>
    <row r="24101" spans="1:4" hidden="1" x14ac:dyDescent="0.3">
      <c r="A24101" s="23"/>
      <c r="D24101" s="23"/>
    </row>
    <row r="24102" spans="1:4" hidden="1" x14ac:dyDescent="0.3">
      <c r="A24102" s="23"/>
      <c r="D24102" s="23"/>
    </row>
    <row r="24103" spans="1:4" hidden="1" x14ac:dyDescent="0.3">
      <c r="A24103" s="23"/>
      <c r="D24103" s="23"/>
    </row>
    <row r="24104" spans="1:4" hidden="1" x14ac:dyDescent="0.3">
      <c r="A24104" s="23"/>
      <c r="D24104" s="23"/>
    </row>
    <row r="24105" spans="1:4" hidden="1" x14ac:dyDescent="0.3">
      <c r="A24105" s="23"/>
      <c r="D24105" s="23"/>
    </row>
    <row r="24106" spans="1:4" hidden="1" x14ac:dyDescent="0.3">
      <c r="A24106" s="23"/>
      <c r="D24106" s="23"/>
    </row>
    <row r="24107" spans="1:4" hidden="1" x14ac:dyDescent="0.3">
      <c r="A24107" s="23"/>
      <c r="D24107" s="23"/>
    </row>
    <row r="24108" spans="1:4" hidden="1" x14ac:dyDescent="0.3">
      <c r="A24108" s="23"/>
      <c r="D24108" s="23"/>
    </row>
    <row r="24109" spans="1:4" hidden="1" x14ac:dyDescent="0.3">
      <c r="A24109" s="23"/>
      <c r="D24109" s="23"/>
    </row>
    <row r="24110" spans="1:4" hidden="1" x14ac:dyDescent="0.3">
      <c r="A24110" s="23"/>
      <c r="D24110" s="23"/>
    </row>
    <row r="24111" spans="1:4" hidden="1" x14ac:dyDescent="0.3">
      <c r="A24111" s="23"/>
      <c r="D24111" s="23"/>
    </row>
    <row r="24112" spans="1:4" hidden="1" x14ac:dyDescent="0.3">
      <c r="A24112" s="23"/>
      <c r="D24112" s="23"/>
    </row>
    <row r="24113" spans="1:4" hidden="1" x14ac:dyDescent="0.3">
      <c r="A24113" s="23"/>
      <c r="D24113" s="23"/>
    </row>
    <row r="24114" spans="1:4" hidden="1" x14ac:dyDescent="0.3">
      <c r="A24114" s="23"/>
      <c r="D24114" s="23"/>
    </row>
    <row r="24115" spans="1:4" hidden="1" x14ac:dyDescent="0.3">
      <c r="A24115" s="23"/>
      <c r="D24115" s="23"/>
    </row>
    <row r="24116" spans="1:4" hidden="1" x14ac:dyDescent="0.3">
      <c r="A24116" s="23"/>
      <c r="D24116" s="23"/>
    </row>
    <row r="24117" spans="1:4" hidden="1" x14ac:dyDescent="0.3">
      <c r="A24117" s="23"/>
      <c r="D24117" s="23"/>
    </row>
    <row r="24118" spans="1:4" hidden="1" x14ac:dyDescent="0.3">
      <c r="A24118" s="23"/>
      <c r="D24118" s="23"/>
    </row>
    <row r="24119" spans="1:4" hidden="1" x14ac:dyDescent="0.3">
      <c r="A24119" s="23"/>
      <c r="D24119" s="23"/>
    </row>
    <row r="24120" spans="1:4" hidden="1" x14ac:dyDescent="0.3">
      <c r="A24120" s="23"/>
      <c r="D24120" s="23"/>
    </row>
    <row r="24121" spans="1:4" hidden="1" x14ac:dyDescent="0.3">
      <c r="A24121" s="23"/>
      <c r="D24121" s="23"/>
    </row>
    <row r="24122" spans="1:4" hidden="1" x14ac:dyDescent="0.3">
      <c r="A24122" s="23"/>
      <c r="D24122" s="23"/>
    </row>
    <row r="24123" spans="1:4" hidden="1" x14ac:dyDescent="0.3">
      <c r="A24123" s="23"/>
      <c r="D24123" s="23"/>
    </row>
    <row r="24124" spans="1:4" hidden="1" x14ac:dyDescent="0.3">
      <c r="A24124" s="23"/>
      <c r="D24124" s="23"/>
    </row>
    <row r="24125" spans="1:4" hidden="1" x14ac:dyDescent="0.3">
      <c r="A24125" s="23"/>
      <c r="D24125" s="23"/>
    </row>
    <row r="24126" spans="1:4" hidden="1" x14ac:dyDescent="0.3">
      <c r="A24126" s="23"/>
      <c r="D24126" s="23"/>
    </row>
    <row r="24127" spans="1:4" hidden="1" x14ac:dyDescent="0.3">
      <c r="A24127" s="23"/>
      <c r="D24127" s="23"/>
    </row>
    <row r="24128" spans="1:4" hidden="1" x14ac:dyDescent="0.3">
      <c r="A24128" s="23"/>
      <c r="D24128" s="23"/>
    </row>
    <row r="24129" spans="1:4" hidden="1" x14ac:dyDescent="0.3">
      <c r="A24129" s="23"/>
      <c r="D24129" s="23"/>
    </row>
    <row r="24130" spans="1:4" hidden="1" x14ac:dyDescent="0.3">
      <c r="A24130" s="23"/>
      <c r="D24130" s="23"/>
    </row>
    <row r="24131" spans="1:4" hidden="1" x14ac:dyDescent="0.3">
      <c r="A24131" s="23"/>
      <c r="D24131" s="23"/>
    </row>
    <row r="24132" spans="1:4" hidden="1" x14ac:dyDescent="0.3">
      <c r="A24132" s="23"/>
      <c r="D24132" s="23"/>
    </row>
    <row r="24133" spans="1:4" hidden="1" x14ac:dyDescent="0.3">
      <c r="A24133" s="23"/>
      <c r="D24133" s="23"/>
    </row>
    <row r="24134" spans="1:4" hidden="1" x14ac:dyDescent="0.3">
      <c r="A24134" s="23"/>
      <c r="D24134" s="23"/>
    </row>
    <row r="24135" spans="1:4" hidden="1" x14ac:dyDescent="0.3">
      <c r="A24135" s="23"/>
      <c r="D24135" s="23"/>
    </row>
    <row r="24136" spans="1:4" hidden="1" x14ac:dyDescent="0.3">
      <c r="A24136" s="23"/>
      <c r="D24136" s="23"/>
    </row>
    <row r="24137" spans="1:4" hidden="1" x14ac:dyDescent="0.3">
      <c r="A24137" s="23"/>
      <c r="D24137" s="23"/>
    </row>
    <row r="24138" spans="1:4" hidden="1" x14ac:dyDescent="0.3">
      <c r="A24138" s="23"/>
      <c r="D24138" s="23"/>
    </row>
    <row r="24139" spans="1:4" hidden="1" x14ac:dyDescent="0.3">
      <c r="A24139" s="23"/>
      <c r="D24139" s="23"/>
    </row>
    <row r="24140" spans="1:4" hidden="1" x14ac:dyDescent="0.3">
      <c r="A24140" s="23"/>
      <c r="D24140" s="23"/>
    </row>
    <row r="24141" spans="1:4" hidden="1" x14ac:dyDescent="0.3">
      <c r="A24141" s="23"/>
      <c r="D24141" s="23"/>
    </row>
    <row r="24142" spans="1:4" hidden="1" x14ac:dyDescent="0.3">
      <c r="A24142" s="23"/>
      <c r="D24142" s="23"/>
    </row>
    <row r="24143" spans="1:4" hidden="1" x14ac:dyDescent="0.3">
      <c r="A24143" s="23"/>
      <c r="D24143" s="23"/>
    </row>
    <row r="24144" spans="1:4" hidden="1" x14ac:dyDescent="0.3">
      <c r="A24144" s="23"/>
      <c r="D24144" s="23"/>
    </row>
    <row r="24145" spans="1:4" hidden="1" x14ac:dyDescent="0.3">
      <c r="A24145" s="23"/>
      <c r="D24145" s="23"/>
    </row>
    <row r="24146" spans="1:4" hidden="1" x14ac:dyDescent="0.3">
      <c r="A24146" s="23"/>
      <c r="D24146" s="23"/>
    </row>
    <row r="24147" spans="1:4" hidden="1" x14ac:dyDescent="0.3">
      <c r="A24147" s="23"/>
      <c r="D24147" s="23"/>
    </row>
    <row r="24148" spans="1:4" hidden="1" x14ac:dyDescent="0.3">
      <c r="A24148" s="23"/>
      <c r="D24148" s="23"/>
    </row>
    <row r="24149" spans="1:4" hidden="1" x14ac:dyDescent="0.3">
      <c r="A24149" s="23"/>
      <c r="D24149" s="23"/>
    </row>
    <row r="24150" spans="1:4" hidden="1" x14ac:dyDescent="0.3">
      <c r="A24150" s="23"/>
      <c r="D24150" s="23"/>
    </row>
    <row r="24151" spans="1:4" hidden="1" x14ac:dyDescent="0.3">
      <c r="A24151" s="23"/>
      <c r="D24151" s="23"/>
    </row>
    <row r="24152" spans="1:4" hidden="1" x14ac:dyDescent="0.3">
      <c r="A24152" s="23"/>
      <c r="D24152" s="23"/>
    </row>
    <row r="24153" spans="1:4" hidden="1" x14ac:dyDescent="0.3">
      <c r="A24153" s="23"/>
      <c r="D24153" s="23"/>
    </row>
    <row r="24154" spans="1:4" hidden="1" x14ac:dyDescent="0.3">
      <c r="A24154" s="23"/>
      <c r="D24154" s="23"/>
    </row>
    <row r="24155" spans="1:4" hidden="1" x14ac:dyDescent="0.3">
      <c r="A24155" s="23"/>
      <c r="D24155" s="23"/>
    </row>
    <row r="24156" spans="1:4" hidden="1" x14ac:dyDescent="0.3">
      <c r="A24156" s="23"/>
      <c r="D24156" s="23"/>
    </row>
    <row r="24157" spans="1:4" hidden="1" x14ac:dyDescent="0.3">
      <c r="A24157" s="23"/>
      <c r="D24157" s="23"/>
    </row>
    <row r="24158" spans="1:4" hidden="1" x14ac:dyDescent="0.3">
      <c r="A24158" s="23"/>
      <c r="D24158" s="23"/>
    </row>
    <row r="24159" spans="1:4" hidden="1" x14ac:dyDescent="0.3">
      <c r="A24159" s="23"/>
      <c r="D24159" s="23"/>
    </row>
    <row r="24160" spans="1:4" hidden="1" x14ac:dyDescent="0.3">
      <c r="A24160" s="23"/>
      <c r="D24160" s="23"/>
    </row>
    <row r="24161" spans="1:4" hidden="1" x14ac:dyDescent="0.3">
      <c r="A24161" s="23"/>
      <c r="D24161" s="23"/>
    </row>
    <row r="24162" spans="1:4" hidden="1" x14ac:dyDescent="0.3">
      <c r="A24162" s="23"/>
      <c r="D24162" s="23"/>
    </row>
    <row r="24163" spans="1:4" hidden="1" x14ac:dyDescent="0.3">
      <c r="A24163" s="23"/>
      <c r="D24163" s="23"/>
    </row>
    <row r="24164" spans="1:4" hidden="1" x14ac:dyDescent="0.3">
      <c r="A24164" s="23"/>
      <c r="D24164" s="23"/>
    </row>
    <row r="24165" spans="1:4" hidden="1" x14ac:dyDescent="0.3">
      <c r="A24165" s="23"/>
      <c r="D24165" s="23"/>
    </row>
    <row r="24166" spans="1:4" hidden="1" x14ac:dyDescent="0.3">
      <c r="A24166" s="23"/>
      <c r="D24166" s="23"/>
    </row>
    <row r="24167" spans="1:4" hidden="1" x14ac:dyDescent="0.3">
      <c r="A24167" s="23"/>
      <c r="D24167" s="23"/>
    </row>
    <row r="24168" spans="1:4" hidden="1" x14ac:dyDescent="0.3">
      <c r="A24168" s="23"/>
      <c r="D24168" s="23"/>
    </row>
    <row r="24169" spans="1:4" hidden="1" x14ac:dyDescent="0.3">
      <c r="A24169" s="23"/>
      <c r="D24169" s="23"/>
    </row>
    <row r="24170" spans="1:4" hidden="1" x14ac:dyDescent="0.3">
      <c r="A24170" s="23"/>
      <c r="D24170" s="23"/>
    </row>
    <row r="24171" spans="1:4" hidden="1" x14ac:dyDescent="0.3">
      <c r="A24171" s="23"/>
      <c r="D24171" s="23"/>
    </row>
    <row r="24172" spans="1:4" hidden="1" x14ac:dyDescent="0.3">
      <c r="A24172" s="23"/>
      <c r="D24172" s="23"/>
    </row>
    <row r="24173" spans="1:4" hidden="1" x14ac:dyDescent="0.3">
      <c r="A24173" s="23"/>
      <c r="D24173" s="23"/>
    </row>
    <row r="24174" spans="1:4" hidden="1" x14ac:dyDescent="0.3">
      <c r="A24174" s="23"/>
      <c r="D24174" s="23"/>
    </row>
    <row r="24175" spans="1:4" hidden="1" x14ac:dyDescent="0.3">
      <c r="A24175" s="23"/>
      <c r="D24175" s="23"/>
    </row>
    <row r="24176" spans="1:4" hidden="1" x14ac:dyDescent="0.3">
      <c r="A24176" s="23"/>
      <c r="D24176" s="23"/>
    </row>
    <row r="24177" spans="1:4" hidden="1" x14ac:dyDescent="0.3">
      <c r="A24177" s="23"/>
      <c r="D24177" s="23"/>
    </row>
    <row r="24178" spans="1:4" hidden="1" x14ac:dyDescent="0.3">
      <c r="A24178" s="23"/>
      <c r="D24178" s="23"/>
    </row>
    <row r="24179" spans="1:4" hidden="1" x14ac:dyDescent="0.3">
      <c r="A24179" s="23"/>
      <c r="D24179" s="23"/>
    </row>
    <row r="24180" spans="1:4" hidden="1" x14ac:dyDescent="0.3">
      <c r="A24180" s="23"/>
      <c r="D24180" s="23"/>
    </row>
    <row r="24181" spans="1:4" hidden="1" x14ac:dyDescent="0.3">
      <c r="A24181" s="23"/>
      <c r="D24181" s="23"/>
    </row>
    <row r="24182" spans="1:4" hidden="1" x14ac:dyDescent="0.3">
      <c r="A24182" s="23"/>
      <c r="D24182" s="23"/>
    </row>
    <row r="24183" spans="1:4" hidden="1" x14ac:dyDescent="0.3">
      <c r="A24183" s="23"/>
      <c r="D24183" s="23"/>
    </row>
    <row r="24184" spans="1:4" hidden="1" x14ac:dyDescent="0.3">
      <c r="A24184" s="23"/>
      <c r="D24184" s="23"/>
    </row>
    <row r="24185" spans="1:4" hidden="1" x14ac:dyDescent="0.3">
      <c r="A24185" s="23"/>
      <c r="D24185" s="23"/>
    </row>
    <row r="24186" spans="1:4" hidden="1" x14ac:dyDescent="0.3">
      <c r="A24186" s="23"/>
      <c r="D24186" s="23"/>
    </row>
    <row r="24187" spans="1:4" hidden="1" x14ac:dyDescent="0.3">
      <c r="A24187" s="23"/>
      <c r="D24187" s="23"/>
    </row>
    <row r="24188" spans="1:4" hidden="1" x14ac:dyDescent="0.3">
      <c r="A24188" s="23"/>
      <c r="D24188" s="23"/>
    </row>
    <row r="24189" spans="1:4" hidden="1" x14ac:dyDescent="0.3">
      <c r="A24189" s="23"/>
      <c r="D24189" s="23"/>
    </row>
    <row r="24190" spans="1:4" hidden="1" x14ac:dyDescent="0.3">
      <c r="A24190" s="23"/>
      <c r="D24190" s="23"/>
    </row>
    <row r="24191" spans="1:4" hidden="1" x14ac:dyDescent="0.3">
      <c r="A24191" s="23"/>
      <c r="D24191" s="23"/>
    </row>
    <row r="24192" spans="1:4" hidden="1" x14ac:dyDescent="0.3">
      <c r="A24192" s="23"/>
      <c r="D24192" s="23"/>
    </row>
    <row r="24193" spans="1:4" hidden="1" x14ac:dyDescent="0.3">
      <c r="A24193" s="23"/>
      <c r="D24193" s="23"/>
    </row>
    <row r="24194" spans="1:4" hidden="1" x14ac:dyDescent="0.3">
      <c r="A24194" s="23"/>
      <c r="D24194" s="23"/>
    </row>
    <row r="24195" spans="1:4" hidden="1" x14ac:dyDescent="0.3">
      <c r="A24195" s="23"/>
      <c r="D24195" s="23"/>
    </row>
    <row r="24196" spans="1:4" hidden="1" x14ac:dyDescent="0.3">
      <c r="A24196" s="23"/>
      <c r="D24196" s="23"/>
    </row>
    <row r="24197" spans="1:4" hidden="1" x14ac:dyDescent="0.3">
      <c r="A24197" s="23"/>
      <c r="D24197" s="23"/>
    </row>
    <row r="24198" spans="1:4" hidden="1" x14ac:dyDescent="0.3">
      <c r="A24198" s="23"/>
      <c r="D24198" s="23"/>
    </row>
    <row r="24199" spans="1:4" hidden="1" x14ac:dyDescent="0.3">
      <c r="A24199" s="23"/>
      <c r="D24199" s="23"/>
    </row>
    <row r="24200" spans="1:4" hidden="1" x14ac:dyDescent="0.3">
      <c r="A24200" s="23"/>
      <c r="D24200" s="23"/>
    </row>
    <row r="24201" spans="1:4" hidden="1" x14ac:dyDescent="0.3">
      <c r="A24201" s="23"/>
      <c r="D24201" s="23"/>
    </row>
    <row r="24202" spans="1:4" hidden="1" x14ac:dyDescent="0.3">
      <c r="A24202" s="23"/>
      <c r="D24202" s="23"/>
    </row>
    <row r="24203" spans="1:4" hidden="1" x14ac:dyDescent="0.3">
      <c r="A24203" s="23"/>
      <c r="D24203" s="23"/>
    </row>
    <row r="24204" spans="1:4" hidden="1" x14ac:dyDescent="0.3">
      <c r="A24204" s="23"/>
      <c r="D24204" s="23"/>
    </row>
    <row r="24205" spans="1:4" hidden="1" x14ac:dyDescent="0.3">
      <c r="A24205" s="23"/>
      <c r="D24205" s="23"/>
    </row>
    <row r="24206" spans="1:4" hidden="1" x14ac:dyDescent="0.3">
      <c r="A24206" s="23"/>
      <c r="D24206" s="23"/>
    </row>
    <row r="24207" spans="1:4" hidden="1" x14ac:dyDescent="0.3">
      <c r="A24207" s="23"/>
      <c r="D24207" s="23"/>
    </row>
    <row r="24208" spans="1:4" hidden="1" x14ac:dyDescent="0.3">
      <c r="A24208" s="23"/>
      <c r="D24208" s="23"/>
    </row>
    <row r="24209" spans="1:4" hidden="1" x14ac:dyDescent="0.3">
      <c r="A24209" s="23"/>
      <c r="D24209" s="23"/>
    </row>
    <row r="24210" spans="1:4" hidden="1" x14ac:dyDescent="0.3">
      <c r="A24210" s="23"/>
      <c r="D24210" s="23"/>
    </row>
    <row r="24211" spans="1:4" hidden="1" x14ac:dyDescent="0.3">
      <c r="A24211" s="23"/>
      <c r="D24211" s="23"/>
    </row>
    <row r="24212" spans="1:4" hidden="1" x14ac:dyDescent="0.3">
      <c r="A24212" s="23"/>
      <c r="D24212" s="23"/>
    </row>
    <row r="24213" spans="1:4" hidden="1" x14ac:dyDescent="0.3">
      <c r="A24213" s="23"/>
      <c r="D24213" s="23"/>
    </row>
    <row r="24214" spans="1:4" hidden="1" x14ac:dyDescent="0.3">
      <c r="A24214" s="23"/>
      <c r="D24214" s="23"/>
    </row>
    <row r="24215" spans="1:4" hidden="1" x14ac:dyDescent="0.3">
      <c r="A24215" s="23"/>
      <c r="D24215" s="23"/>
    </row>
    <row r="24216" spans="1:4" hidden="1" x14ac:dyDescent="0.3">
      <c r="A24216" s="23"/>
      <c r="D24216" s="23"/>
    </row>
    <row r="24217" spans="1:4" hidden="1" x14ac:dyDescent="0.3">
      <c r="A24217" s="23"/>
      <c r="D24217" s="23"/>
    </row>
    <row r="24218" spans="1:4" hidden="1" x14ac:dyDescent="0.3">
      <c r="A24218" s="23"/>
      <c r="D24218" s="23"/>
    </row>
    <row r="24219" spans="1:4" hidden="1" x14ac:dyDescent="0.3">
      <c r="A24219" s="23"/>
      <c r="D24219" s="23"/>
    </row>
    <row r="24220" spans="1:4" hidden="1" x14ac:dyDescent="0.3">
      <c r="A24220" s="23"/>
      <c r="D24220" s="23"/>
    </row>
    <row r="24221" spans="1:4" hidden="1" x14ac:dyDescent="0.3">
      <c r="A24221" s="23"/>
      <c r="D24221" s="23"/>
    </row>
    <row r="24222" spans="1:4" hidden="1" x14ac:dyDescent="0.3">
      <c r="A24222" s="23"/>
      <c r="D24222" s="23"/>
    </row>
    <row r="24223" spans="1:4" hidden="1" x14ac:dyDescent="0.3">
      <c r="A24223" s="23"/>
      <c r="D24223" s="23"/>
    </row>
    <row r="24224" spans="1:4" hidden="1" x14ac:dyDescent="0.3">
      <c r="A24224" s="23"/>
      <c r="D24224" s="23"/>
    </row>
    <row r="24225" spans="1:4" hidden="1" x14ac:dyDescent="0.3">
      <c r="A24225" s="23"/>
      <c r="D24225" s="23"/>
    </row>
    <row r="24226" spans="1:4" hidden="1" x14ac:dyDescent="0.3">
      <c r="A24226" s="23"/>
      <c r="D24226" s="23"/>
    </row>
    <row r="24227" spans="1:4" hidden="1" x14ac:dyDescent="0.3">
      <c r="A24227" s="23"/>
      <c r="D24227" s="23"/>
    </row>
    <row r="24228" spans="1:4" hidden="1" x14ac:dyDescent="0.3">
      <c r="A24228" s="23"/>
      <c r="D24228" s="23"/>
    </row>
    <row r="24229" spans="1:4" hidden="1" x14ac:dyDescent="0.3">
      <c r="A24229" s="23"/>
      <c r="D24229" s="23"/>
    </row>
    <row r="24230" spans="1:4" hidden="1" x14ac:dyDescent="0.3">
      <c r="A24230" s="23"/>
      <c r="D24230" s="23"/>
    </row>
    <row r="24231" spans="1:4" hidden="1" x14ac:dyDescent="0.3">
      <c r="A24231" s="23"/>
      <c r="D24231" s="23"/>
    </row>
    <row r="24232" spans="1:4" hidden="1" x14ac:dyDescent="0.3">
      <c r="A24232" s="23"/>
      <c r="D24232" s="23"/>
    </row>
    <row r="24233" spans="1:4" hidden="1" x14ac:dyDescent="0.3">
      <c r="A24233" s="23"/>
      <c r="D24233" s="23"/>
    </row>
    <row r="24234" spans="1:4" hidden="1" x14ac:dyDescent="0.3">
      <c r="A24234" s="23"/>
      <c r="D24234" s="23"/>
    </row>
    <row r="24235" spans="1:4" hidden="1" x14ac:dyDescent="0.3">
      <c r="A24235" s="23"/>
      <c r="D24235" s="23"/>
    </row>
    <row r="24236" spans="1:4" hidden="1" x14ac:dyDescent="0.3">
      <c r="A24236" s="23"/>
      <c r="D24236" s="23"/>
    </row>
    <row r="24237" spans="1:4" hidden="1" x14ac:dyDescent="0.3">
      <c r="A24237" s="23"/>
      <c r="D24237" s="23"/>
    </row>
    <row r="24238" spans="1:4" hidden="1" x14ac:dyDescent="0.3">
      <c r="A24238" s="23"/>
      <c r="D24238" s="23"/>
    </row>
    <row r="24239" spans="1:4" hidden="1" x14ac:dyDescent="0.3">
      <c r="A24239" s="23"/>
      <c r="D24239" s="23"/>
    </row>
    <row r="24240" spans="1:4" hidden="1" x14ac:dyDescent="0.3">
      <c r="A24240" s="23"/>
      <c r="D24240" s="23"/>
    </row>
    <row r="24241" spans="1:4" hidden="1" x14ac:dyDescent="0.3">
      <c r="A24241" s="23"/>
      <c r="D24241" s="23"/>
    </row>
    <row r="24242" spans="1:4" hidden="1" x14ac:dyDescent="0.3">
      <c r="A24242" s="23"/>
      <c r="D24242" s="23"/>
    </row>
    <row r="24243" spans="1:4" hidden="1" x14ac:dyDescent="0.3">
      <c r="A24243" s="23"/>
      <c r="D24243" s="23"/>
    </row>
    <row r="24244" spans="1:4" hidden="1" x14ac:dyDescent="0.3">
      <c r="A24244" s="23"/>
      <c r="D24244" s="23"/>
    </row>
    <row r="24245" spans="1:4" hidden="1" x14ac:dyDescent="0.3">
      <c r="A24245" s="23"/>
      <c r="D24245" s="23"/>
    </row>
    <row r="24246" spans="1:4" hidden="1" x14ac:dyDescent="0.3">
      <c r="A24246" s="23"/>
      <c r="D24246" s="23"/>
    </row>
    <row r="24247" spans="1:4" hidden="1" x14ac:dyDescent="0.3">
      <c r="A24247" s="23"/>
      <c r="D24247" s="23"/>
    </row>
    <row r="24248" spans="1:4" hidden="1" x14ac:dyDescent="0.3">
      <c r="A24248" s="23"/>
      <c r="D24248" s="23"/>
    </row>
    <row r="24249" spans="1:4" hidden="1" x14ac:dyDescent="0.3">
      <c r="A24249" s="23"/>
      <c r="D24249" s="23"/>
    </row>
    <row r="24250" spans="1:4" hidden="1" x14ac:dyDescent="0.3">
      <c r="A24250" s="23"/>
      <c r="D24250" s="23"/>
    </row>
    <row r="24251" spans="1:4" hidden="1" x14ac:dyDescent="0.3">
      <c r="A24251" s="23"/>
      <c r="D24251" s="23"/>
    </row>
    <row r="24252" spans="1:4" hidden="1" x14ac:dyDescent="0.3">
      <c r="A24252" s="23"/>
      <c r="D24252" s="23"/>
    </row>
    <row r="24253" spans="1:4" hidden="1" x14ac:dyDescent="0.3">
      <c r="A24253" s="23"/>
      <c r="D24253" s="23"/>
    </row>
    <row r="24254" spans="1:4" hidden="1" x14ac:dyDescent="0.3">
      <c r="A24254" s="23"/>
      <c r="D24254" s="23"/>
    </row>
    <row r="24255" spans="1:4" hidden="1" x14ac:dyDescent="0.3">
      <c r="A24255" s="23"/>
      <c r="D24255" s="23"/>
    </row>
    <row r="24256" spans="1:4" hidden="1" x14ac:dyDescent="0.3">
      <c r="A24256" s="23"/>
      <c r="D24256" s="23"/>
    </row>
    <row r="24257" spans="1:4" hidden="1" x14ac:dyDescent="0.3">
      <c r="A24257" s="23"/>
      <c r="D24257" s="23"/>
    </row>
    <row r="24258" spans="1:4" hidden="1" x14ac:dyDescent="0.3">
      <c r="A24258" s="23"/>
      <c r="D24258" s="23"/>
    </row>
    <row r="24259" spans="1:4" hidden="1" x14ac:dyDescent="0.3">
      <c r="A24259" s="23"/>
      <c r="D24259" s="23"/>
    </row>
    <row r="24260" spans="1:4" hidden="1" x14ac:dyDescent="0.3">
      <c r="A24260" s="23"/>
      <c r="D24260" s="23"/>
    </row>
    <row r="24261" spans="1:4" hidden="1" x14ac:dyDescent="0.3">
      <c r="A24261" s="23"/>
      <c r="D24261" s="23"/>
    </row>
    <row r="24262" spans="1:4" hidden="1" x14ac:dyDescent="0.3">
      <c r="A24262" s="23"/>
      <c r="D24262" s="23"/>
    </row>
    <row r="24263" spans="1:4" hidden="1" x14ac:dyDescent="0.3">
      <c r="A24263" s="23"/>
      <c r="D24263" s="23"/>
    </row>
    <row r="24264" spans="1:4" hidden="1" x14ac:dyDescent="0.3">
      <c r="A24264" s="23"/>
      <c r="D24264" s="23"/>
    </row>
    <row r="24265" spans="1:4" hidden="1" x14ac:dyDescent="0.3">
      <c r="A24265" s="23"/>
      <c r="D24265" s="23"/>
    </row>
    <row r="24266" spans="1:4" hidden="1" x14ac:dyDescent="0.3">
      <c r="A24266" s="23"/>
      <c r="D24266" s="23"/>
    </row>
    <row r="24267" spans="1:4" hidden="1" x14ac:dyDescent="0.3">
      <c r="A24267" s="23"/>
      <c r="D24267" s="23"/>
    </row>
    <row r="24268" spans="1:4" hidden="1" x14ac:dyDescent="0.3">
      <c r="A24268" s="23"/>
      <c r="D24268" s="23"/>
    </row>
    <row r="24269" spans="1:4" hidden="1" x14ac:dyDescent="0.3">
      <c r="A24269" s="23"/>
      <c r="D24269" s="23"/>
    </row>
    <row r="24270" spans="1:4" hidden="1" x14ac:dyDescent="0.3">
      <c r="A24270" s="23"/>
      <c r="D24270" s="23"/>
    </row>
    <row r="24271" spans="1:4" hidden="1" x14ac:dyDescent="0.3">
      <c r="A24271" s="23"/>
      <c r="D24271" s="23"/>
    </row>
    <row r="24272" spans="1:4" hidden="1" x14ac:dyDescent="0.3">
      <c r="A24272" s="23"/>
      <c r="D24272" s="23"/>
    </row>
    <row r="24273" spans="1:4" hidden="1" x14ac:dyDescent="0.3">
      <c r="A24273" s="23"/>
      <c r="D24273" s="23"/>
    </row>
    <row r="24274" spans="1:4" hidden="1" x14ac:dyDescent="0.3">
      <c r="A24274" s="23"/>
      <c r="D24274" s="23"/>
    </row>
    <row r="24275" spans="1:4" hidden="1" x14ac:dyDescent="0.3">
      <c r="A24275" s="23"/>
      <c r="D24275" s="23"/>
    </row>
    <row r="24276" spans="1:4" hidden="1" x14ac:dyDescent="0.3">
      <c r="A24276" s="23"/>
      <c r="D24276" s="23"/>
    </row>
    <row r="24277" spans="1:4" hidden="1" x14ac:dyDescent="0.3">
      <c r="A24277" s="23"/>
      <c r="D24277" s="23"/>
    </row>
    <row r="24278" spans="1:4" hidden="1" x14ac:dyDescent="0.3">
      <c r="A24278" s="23"/>
      <c r="D24278" s="23"/>
    </row>
    <row r="24279" spans="1:4" hidden="1" x14ac:dyDescent="0.3">
      <c r="A24279" s="23"/>
      <c r="D24279" s="23"/>
    </row>
    <row r="24280" spans="1:4" hidden="1" x14ac:dyDescent="0.3">
      <c r="A24280" s="23"/>
      <c r="D24280" s="23"/>
    </row>
    <row r="24281" spans="1:4" hidden="1" x14ac:dyDescent="0.3">
      <c r="A24281" s="23"/>
      <c r="D24281" s="23"/>
    </row>
    <row r="24282" spans="1:4" hidden="1" x14ac:dyDescent="0.3">
      <c r="A24282" s="23"/>
      <c r="D24282" s="23"/>
    </row>
    <row r="24283" spans="1:4" hidden="1" x14ac:dyDescent="0.3">
      <c r="A24283" s="23"/>
      <c r="D24283" s="23"/>
    </row>
    <row r="24284" spans="1:4" hidden="1" x14ac:dyDescent="0.3">
      <c r="A24284" s="23"/>
      <c r="D24284" s="23"/>
    </row>
    <row r="24285" spans="1:4" hidden="1" x14ac:dyDescent="0.3">
      <c r="A24285" s="23"/>
      <c r="D24285" s="23"/>
    </row>
    <row r="24286" spans="1:4" hidden="1" x14ac:dyDescent="0.3">
      <c r="A24286" s="23"/>
      <c r="D24286" s="23"/>
    </row>
    <row r="24287" spans="1:4" hidden="1" x14ac:dyDescent="0.3">
      <c r="A24287" s="23"/>
      <c r="D24287" s="23"/>
    </row>
    <row r="24288" spans="1:4" hidden="1" x14ac:dyDescent="0.3">
      <c r="A24288" s="23"/>
      <c r="D24288" s="23"/>
    </row>
    <row r="24289" spans="1:4" hidden="1" x14ac:dyDescent="0.3">
      <c r="A24289" s="23"/>
      <c r="D24289" s="23"/>
    </row>
    <row r="24290" spans="1:4" hidden="1" x14ac:dyDescent="0.3">
      <c r="A24290" s="23"/>
      <c r="D24290" s="23"/>
    </row>
    <row r="24291" spans="1:4" hidden="1" x14ac:dyDescent="0.3">
      <c r="A24291" s="23"/>
      <c r="D24291" s="23"/>
    </row>
    <row r="24292" spans="1:4" hidden="1" x14ac:dyDescent="0.3">
      <c r="A24292" s="23"/>
      <c r="D24292" s="23"/>
    </row>
    <row r="24293" spans="1:4" hidden="1" x14ac:dyDescent="0.3">
      <c r="A24293" s="23"/>
      <c r="D24293" s="23"/>
    </row>
    <row r="24294" spans="1:4" hidden="1" x14ac:dyDescent="0.3">
      <c r="A24294" s="23"/>
      <c r="D24294" s="23"/>
    </row>
    <row r="24295" spans="1:4" hidden="1" x14ac:dyDescent="0.3">
      <c r="A24295" s="23"/>
      <c r="D24295" s="23"/>
    </row>
    <row r="24296" spans="1:4" hidden="1" x14ac:dyDescent="0.3">
      <c r="A24296" s="23"/>
      <c r="D24296" s="23"/>
    </row>
    <row r="24297" spans="1:4" hidden="1" x14ac:dyDescent="0.3">
      <c r="A24297" s="23"/>
      <c r="D24297" s="23"/>
    </row>
    <row r="24298" spans="1:4" hidden="1" x14ac:dyDescent="0.3">
      <c r="A24298" s="23"/>
      <c r="D24298" s="23"/>
    </row>
    <row r="24299" spans="1:4" hidden="1" x14ac:dyDescent="0.3">
      <c r="A24299" s="23"/>
      <c r="D24299" s="23"/>
    </row>
    <row r="24300" spans="1:4" hidden="1" x14ac:dyDescent="0.3">
      <c r="A24300" s="23"/>
      <c r="D24300" s="23"/>
    </row>
    <row r="24301" spans="1:4" hidden="1" x14ac:dyDescent="0.3">
      <c r="A24301" s="23"/>
      <c r="D24301" s="23"/>
    </row>
    <row r="24302" spans="1:4" hidden="1" x14ac:dyDescent="0.3">
      <c r="A24302" s="23"/>
      <c r="D24302" s="23"/>
    </row>
    <row r="24303" spans="1:4" hidden="1" x14ac:dyDescent="0.3">
      <c r="A24303" s="23"/>
      <c r="D24303" s="23"/>
    </row>
    <row r="24304" spans="1:4" hidden="1" x14ac:dyDescent="0.3">
      <c r="A24304" s="23"/>
      <c r="D24304" s="23"/>
    </row>
    <row r="24305" spans="1:4" hidden="1" x14ac:dyDescent="0.3">
      <c r="A24305" s="23"/>
      <c r="D24305" s="23"/>
    </row>
    <row r="24306" spans="1:4" hidden="1" x14ac:dyDescent="0.3">
      <c r="A24306" s="23"/>
      <c r="D24306" s="23"/>
    </row>
    <row r="24307" spans="1:4" hidden="1" x14ac:dyDescent="0.3">
      <c r="A24307" s="23"/>
      <c r="D24307" s="23"/>
    </row>
    <row r="24308" spans="1:4" hidden="1" x14ac:dyDescent="0.3">
      <c r="A24308" s="23"/>
      <c r="D24308" s="23"/>
    </row>
    <row r="24309" spans="1:4" hidden="1" x14ac:dyDescent="0.3">
      <c r="A24309" s="23"/>
      <c r="D24309" s="23"/>
    </row>
    <row r="24310" spans="1:4" hidden="1" x14ac:dyDescent="0.3">
      <c r="A24310" s="23"/>
      <c r="D24310" s="23"/>
    </row>
    <row r="24311" spans="1:4" hidden="1" x14ac:dyDescent="0.3">
      <c r="A24311" s="23"/>
      <c r="D24311" s="23"/>
    </row>
    <row r="24312" spans="1:4" hidden="1" x14ac:dyDescent="0.3">
      <c r="A24312" s="23"/>
      <c r="D24312" s="23"/>
    </row>
    <row r="24313" spans="1:4" hidden="1" x14ac:dyDescent="0.3">
      <c r="A24313" s="23"/>
      <c r="D24313" s="23"/>
    </row>
    <row r="24314" spans="1:4" hidden="1" x14ac:dyDescent="0.3">
      <c r="A24314" s="23"/>
      <c r="D24314" s="23"/>
    </row>
    <row r="24315" spans="1:4" hidden="1" x14ac:dyDescent="0.3">
      <c r="A24315" s="23"/>
      <c r="D24315" s="23"/>
    </row>
    <row r="24316" spans="1:4" hidden="1" x14ac:dyDescent="0.3">
      <c r="A24316" s="23"/>
      <c r="D24316" s="23"/>
    </row>
    <row r="24317" spans="1:4" hidden="1" x14ac:dyDescent="0.3">
      <c r="A24317" s="23"/>
      <c r="D24317" s="23"/>
    </row>
    <row r="24318" spans="1:4" hidden="1" x14ac:dyDescent="0.3">
      <c r="A24318" s="23"/>
      <c r="D24318" s="23"/>
    </row>
    <row r="24319" spans="1:4" hidden="1" x14ac:dyDescent="0.3">
      <c r="A24319" s="23"/>
      <c r="D24319" s="23"/>
    </row>
    <row r="24320" spans="1:4" hidden="1" x14ac:dyDescent="0.3">
      <c r="A24320" s="23"/>
      <c r="D24320" s="23"/>
    </row>
    <row r="24321" spans="1:4" hidden="1" x14ac:dyDescent="0.3">
      <c r="A24321" s="23"/>
      <c r="D24321" s="23"/>
    </row>
    <row r="24322" spans="1:4" hidden="1" x14ac:dyDescent="0.3">
      <c r="A24322" s="23"/>
      <c r="D24322" s="23"/>
    </row>
    <row r="24323" spans="1:4" hidden="1" x14ac:dyDescent="0.3">
      <c r="A24323" s="23"/>
      <c r="D24323" s="23"/>
    </row>
    <row r="24324" spans="1:4" hidden="1" x14ac:dyDescent="0.3">
      <c r="A24324" s="23"/>
      <c r="D24324" s="23"/>
    </row>
    <row r="24325" spans="1:4" hidden="1" x14ac:dyDescent="0.3">
      <c r="A24325" s="23"/>
      <c r="D24325" s="23"/>
    </row>
    <row r="24326" spans="1:4" hidden="1" x14ac:dyDescent="0.3">
      <c r="A24326" s="23"/>
      <c r="D24326" s="23"/>
    </row>
    <row r="24327" spans="1:4" hidden="1" x14ac:dyDescent="0.3">
      <c r="A24327" s="23"/>
      <c r="D24327" s="23"/>
    </row>
    <row r="24328" spans="1:4" hidden="1" x14ac:dyDescent="0.3">
      <c r="A24328" s="23"/>
      <c r="D24328" s="23"/>
    </row>
    <row r="24329" spans="1:4" hidden="1" x14ac:dyDescent="0.3">
      <c r="A24329" s="23"/>
      <c r="D24329" s="23"/>
    </row>
    <row r="24330" spans="1:4" hidden="1" x14ac:dyDescent="0.3">
      <c r="A24330" s="23"/>
      <c r="D24330" s="23"/>
    </row>
    <row r="24331" spans="1:4" hidden="1" x14ac:dyDescent="0.3">
      <c r="A24331" s="23"/>
      <c r="D24331" s="23"/>
    </row>
    <row r="24332" spans="1:4" hidden="1" x14ac:dyDescent="0.3">
      <c r="A24332" s="23"/>
      <c r="D24332" s="23"/>
    </row>
    <row r="24333" spans="1:4" hidden="1" x14ac:dyDescent="0.3">
      <c r="A24333" s="23"/>
      <c r="D24333" s="23"/>
    </row>
    <row r="24334" spans="1:4" hidden="1" x14ac:dyDescent="0.3">
      <c r="A24334" s="23"/>
      <c r="D24334" s="23"/>
    </row>
    <row r="24335" spans="1:4" hidden="1" x14ac:dyDescent="0.3">
      <c r="A24335" s="23"/>
      <c r="D24335" s="23"/>
    </row>
    <row r="24336" spans="1:4" hidden="1" x14ac:dyDescent="0.3">
      <c r="A24336" s="23"/>
      <c r="D24336" s="23"/>
    </row>
    <row r="24337" spans="1:4" hidden="1" x14ac:dyDescent="0.3">
      <c r="A24337" s="23"/>
      <c r="D24337" s="23"/>
    </row>
    <row r="24338" spans="1:4" hidden="1" x14ac:dyDescent="0.3">
      <c r="A24338" s="23"/>
      <c r="D24338" s="23"/>
    </row>
    <row r="24339" spans="1:4" hidden="1" x14ac:dyDescent="0.3">
      <c r="A24339" s="23"/>
      <c r="D24339" s="23"/>
    </row>
    <row r="24340" spans="1:4" hidden="1" x14ac:dyDescent="0.3">
      <c r="A24340" s="23"/>
      <c r="D24340" s="23"/>
    </row>
    <row r="24341" spans="1:4" hidden="1" x14ac:dyDescent="0.3">
      <c r="A24341" s="23"/>
      <c r="D24341" s="23"/>
    </row>
    <row r="24342" spans="1:4" hidden="1" x14ac:dyDescent="0.3">
      <c r="A24342" s="23"/>
      <c r="D24342" s="23"/>
    </row>
    <row r="24343" spans="1:4" hidden="1" x14ac:dyDescent="0.3">
      <c r="A24343" s="23"/>
      <c r="D24343" s="23"/>
    </row>
    <row r="24344" spans="1:4" hidden="1" x14ac:dyDescent="0.3">
      <c r="A24344" s="23"/>
      <c r="D24344" s="23"/>
    </row>
    <row r="24345" spans="1:4" hidden="1" x14ac:dyDescent="0.3">
      <c r="A24345" s="23"/>
      <c r="D24345" s="23"/>
    </row>
    <row r="24346" spans="1:4" hidden="1" x14ac:dyDescent="0.3">
      <c r="A24346" s="23"/>
      <c r="D24346" s="23"/>
    </row>
    <row r="24347" spans="1:4" hidden="1" x14ac:dyDescent="0.3">
      <c r="A24347" s="23"/>
      <c r="D24347" s="23"/>
    </row>
    <row r="24348" spans="1:4" hidden="1" x14ac:dyDescent="0.3">
      <c r="A24348" s="23"/>
      <c r="D24348" s="23"/>
    </row>
    <row r="24349" spans="1:4" hidden="1" x14ac:dyDescent="0.3">
      <c r="A24349" s="23"/>
      <c r="D24349" s="23"/>
    </row>
    <row r="24350" spans="1:4" hidden="1" x14ac:dyDescent="0.3">
      <c r="A24350" s="23"/>
      <c r="D24350" s="23"/>
    </row>
    <row r="24351" spans="1:4" hidden="1" x14ac:dyDescent="0.3">
      <c r="A24351" s="23"/>
      <c r="D24351" s="23"/>
    </row>
    <row r="24352" spans="1:4" hidden="1" x14ac:dyDescent="0.3">
      <c r="A24352" s="23"/>
      <c r="D24352" s="23"/>
    </row>
    <row r="24353" spans="1:4" hidden="1" x14ac:dyDescent="0.3">
      <c r="A24353" s="23"/>
      <c r="D24353" s="23"/>
    </row>
    <row r="24354" spans="1:4" hidden="1" x14ac:dyDescent="0.3">
      <c r="A24354" s="23"/>
      <c r="D24354" s="23"/>
    </row>
    <row r="24355" spans="1:4" hidden="1" x14ac:dyDescent="0.3">
      <c r="A24355" s="23"/>
      <c r="D24355" s="23"/>
    </row>
    <row r="24356" spans="1:4" hidden="1" x14ac:dyDescent="0.3">
      <c r="A24356" s="23"/>
      <c r="D24356" s="23"/>
    </row>
    <row r="24357" spans="1:4" hidden="1" x14ac:dyDescent="0.3">
      <c r="A24357" s="23"/>
      <c r="D24357" s="23"/>
    </row>
    <row r="24358" spans="1:4" hidden="1" x14ac:dyDescent="0.3">
      <c r="A24358" s="23"/>
      <c r="D24358" s="23"/>
    </row>
    <row r="24359" spans="1:4" hidden="1" x14ac:dyDescent="0.3">
      <c r="A24359" s="23"/>
      <c r="D24359" s="23"/>
    </row>
    <row r="24360" spans="1:4" hidden="1" x14ac:dyDescent="0.3">
      <c r="A24360" s="23"/>
      <c r="D24360" s="23"/>
    </row>
    <row r="24361" spans="1:4" hidden="1" x14ac:dyDescent="0.3">
      <c r="A24361" s="23"/>
      <c r="D24361" s="23"/>
    </row>
    <row r="24362" spans="1:4" hidden="1" x14ac:dyDescent="0.3">
      <c r="A24362" s="23"/>
      <c r="D24362" s="23"/>
    </row>
    <row r="24363" spans="1:4" hidden="1" x14ac:dyDescent="0.3">
      <c r="A24363" s="23"/>
      <c r="D24363" s="23"/>
    </row>
    <row r="24364" spans="1:4" hidden="1" x14ac:dyDescent="0.3">
      <c r="A24364" s="23"/>
      <c r="D24364" s="23"/>
    </row>
    <row r="24365" spans="1:4" hidden="1" x14ac:dyDescent="0.3">
      <c r="A24365" s="23"/>
      <c r="D24365" s="23"/>
    </row>
    <row r="24366" spans="1:4" hidden="1" x14ac:dyDescent="0.3">
      <c r="A24366" s="23"/>
      <c r="D24366" s="23"/>
    </row>
    <row r="24367" spans="1:4" hidden="1" x14ac:dyDescent="0.3">
      <c r="A24367" s="23"/>
      <c r="D24367" s="23"/>
    </row>
    <row r="24368" spans="1:4" hidden="1" x14ac:dyDescent="0.3">
      <c r="A24368" s="23"/>
      <c r="D24368" s="23"/>
    </row>
    <row r="24369" spans="1:4" hidden="1" x14ac:dyDescent="0.3">
      <c r="A24369" s="23"/>
      <c r="D24369" s="23"/>
    </row>
    <row r="24370" spans="1:4" hidden="1" x14ac:dyDescent="0.3">
      <c r="A24370" s="23"/>
      <c r="D24370" s="23"/>
    </row>
    <row r="24371" spans="1:4" hidden="1" x14ac:dyDescent="0.3">
      <c r="A24371" s="23"/>
      <c r="D24371" s="23"/>
    </row>
    <row r="24372" spans="1:4" hidden="1" x14ac:dyDescent="0.3">
      <c r="A24372" s="23"/>
      <c r="D24372" s="23"/>
    </row>
    <row r="24373" spans="1:4" hidden="1" x14ac:dyDescent="0.3">
      <c r="A24373" s="23"/>
      <c r="D24373" s="23"/>
    </row>
    <row r="24374" spans="1:4" hidden="1" x14ac:dyDescent="0.3">
      <c r="A24374" s="23"/>
      <c r="D24374" s="23"/>
    </row>
    <row r="24375" spans="1:4" hidden="1" x14ac:dyDescent="0.3">
      <c r="A24375" s="23"/>
      <c r="D24375" s="23"/>
    </row>
    <row r="24376" spans="1:4" hidden="1" x14ac:dyDescent="0.3">
      <c r="A24376" s="23"/>
      <c r="D24376" s="23"/>
    </row>
    <row r="24377" spans="1:4" hidden="1" x14ac:dyDescent="0.3">
      <c r="A24377" s="23"/>
      <c r="D24377" s="23"/>
    </row>
    <row r="24378" spans="1:4" hidden="1" x14ac:dyDescent="0.3">
      <c r="A24378" s="23"/>
      <c r="D24378" s="23"/>
    </row>
    <row r="24379" spans="1:4" hidden="1" x14ac:dyDescent="0.3">
      <c r="A24379" s="23"/>
      <c r="D24379" s="23"/>
    </row>
    <row r="24380" spans="1:4" hidden="1" x14ac:dyDescent="0.3">
      <c r="A24380" s="23"/>
      <c r="D24380" s="23"/>
    </row>
    <row r="24381" spans="1:4" hidden="1" x14ac:dyDescent="0.3">
      <c r="A24381" s="23"/>
      <c r="D24381" s="23"/>
    </row>
    <row r="24382" spans="1:4" hidden="1" x14ac:dyDescent="0.3">
      <c r="A24382" s="23"/>
      <c r="D24382" s="23"/>
    </row>
    <row r="24383" spans="1:4" hidden="1" x14ac:dyDescent="0.3">
      <c r="A24383" s="23"/>
      <c r="D24383" s="23"/>
    </row>
    <row r="24384" spans="1:4" hidden="1" x14ac:dyDescent="0.3">
      <c r="A24384" s="23"/>
      <c r="D24384" s="23"/>
    </row>
    <row r="24385" spans="1:4" hidden="1" x14ac:dyDescent="0.3">
      <c r="A24385" s="23"/>
      <c r="D24385" s="23"/>
    </row>
    <row r="24386" spans="1:4" hidden="1" x14ac:dyDescent="0.3">
      <c r="A24386" s="23"/>
      <c r="D24386" s="23"/>
    </row>
    <row r="24387" spans="1:4" hidden="1" x14ac:dyDescent="0.3">
      <c r="A24387" s="23"/>
      <c r="D24387" s="23"/>
    </row>
    <row r="24388" spans="1:4" hidden="1" x14ac:dyDescent="0.3">
      <c r="A24388" s="23"/>
      <c r="D24388" s="23"/>
    </row>
    <row r="24389" spans="1:4" hidden="1" x14ac:dyDescent="0.3">
      <c r="A24389" s="23"/>
      <c r="D24389" s="23"/>
    </row>
    <row r="24390" spans="1:4" hidden="1" x14ac:dyDescent="0.3">
      <c r="A24390" s="23"/>
      <c r="D24390" s="23"/>
    </row>
    <row r="24391" spans="1:4" hidden="1" x14ac:dyDescent="0.3">
      <c r="A24391" s="23"/>
      <c r="D24391" s="23"/>
    </row>
    <row r="24392" spans="1:4" hidden="1" x14ac:dyDescent="0.3">
      <c r="A24392" s="23"/>
      <c r="D24392" s="23"/>
    </row>
    <row r="24393" spans="1:4" hidden="1" x14ac:dyDescent="0.3">
      <c r="A24393" s="23"/>
      <c r="D24393" s="23"/>
    </row>
    <row r="24394" spans="1:4" hidden="1" x14ac:dyDescent="0.3">
      <c r="A24394" s="23"/>
      <c r="D24394" s="23"/>
    </row>
    <row r="24395" spans="1:4" hidden="1" x14ac:dyDescent="0.3">
      <c r="A24395" s="23"/>
      <c r="D24395" s="23"/>
    </row>
    <row r="24396" spans="1:4" hidden="1" x14ac:dyDescent="0.3">
      <c r="A24396" s="23"/>
      <c r="D24396" s="23"/>
    </row>
    <row r="24397" spans="1:4" hidden="1" x14ac:dyDescent="0.3">
      <c r="A24397" s="23"/>
      <c r="D24397" s="23"/>
    </row>
    <row r="24398" spans="1:4" hidden="1" x14ac:dyDescent="0.3">
      <c r="A24398" s="23"/>
      <c r="D24398" s="23"/>
    </row>
    <row r="24399" spans="1:4" hidden="1" x14ac:dyDescent="0.3">
      <c r="A24399" s="23"/>
      <c r="D24399" s="23"/>
    </row>
    <row r="24400" spans="1:4" hidden="1" x14ac:dyDescent="0.3">
      <c r="A24400" s="23"/>
      <c r="D24400" s="23"/>
    </row>
    <row r="24401" spans="1:4" hidden="1" x14ac:dyDescent="0.3">
      <c r="A24401" s="23"/>
      <c r="D24401" s="23"/>
    </row>
    <row r="24402" spans="1:4" hidden="1" x14ac:dyDescent="0.3">
      <c r="A24402" s="23"/>
      <c r="D24402" s="23"/>
    </row>
    <row r="24403" spans="1:4" hidden="1" x14ac:dyDescent="0.3">
      <c r="A24403" s="23"/>
      <c r="D24403" s="23"/>
    </row>
    <row r="24404" spans="1:4" hidden="1" x14ac:dyDescent="0.3">
      <c r="A24404" s="23"/>
      <c r="D24404" s="23"/>
    </row>
    <row r="24405" spans="1:4" hidden="1" x14ac:dyDescent="0.3">
      <c r="A24405" s="23"/>
      <c r="D24405" s="23"/>
    </row>
    <row r="24406" spans="1:4" hidden="1" x14ac:dyDescent="0.3">
      <c r="A24406" s="23"/>
      <c r="D24406" s="23"/>
    </row>
    <row r="24407" spans="1:4" hidden="1" x14ac:dyDescent="0.3">
      <c r="A24407" s="23"/>
      <c r="D24407" s="23"/>
    </row>
    <row r="24408" spans="1:4" hidden="1" x14ac:dyDescent="0.3">
      <c r="A24408" s="23"/>
      <c r="D24408" s="23"/>
    </row>
    <row r="24409" spans="1:4" hidden="1" x14ac:dyDescent="0.3">
      <c r="A24409" s="23"/>
      <c r="D24409" s="23"/>
    </row>
    <row r="24410" spans="1:4" hidden="1" x14ac:dyDescent="0.3">
      <c r="A24410" s="23"/>
      <c r="D24410" s="23"/>
    </row>
    <row r="24411" spans="1:4" hidden="1" x14ac:dyDescent="0.3">
      <c r="A24411" s="23"/>
      <c r="D24411" s="23"/>
    </row>
    <row r="24412" spans="1:4" hidden="1" x14ac:dyDescent="0.3">
      <c r="A24412" s="23"/>
      <c r="D24412" s="23"/>
    </row>
    <row r="24413" spans="1:4" hidden="1" x14ac:dyDescent="0.3">
      <c r="A24413" s="23"/>
      <c r="D24413" s="23"/>
    </row>
    <row r="24414" spans="1:4" hidden="1" x14ac:dyDescent="0.3">
      <c r="A24414" s="23"/>
      <c r="D24414" s="23"/>
    </row>
    <row r="24415" spans="1:4" hidden="1" x14ac:dyDescent="0.3">
      <c r="A24415" s="23"/>
      <c r="D24415" s="23"/>
    </row>
    <row r="24416" spans="1:4" hidden="1" x14ac:dyDescent="0.3">
      <c r="A24416" s="23"/>
      <c r="D24416" s="23"/>
    </row>
    <row r="24417" spans="1:4" hidden="1" x14ac:dyDescent="0.3">
      <c r="A24417" s="23"/>
      <c r="D24417" s="23"/>
    </row>
    <row r="24418" spans="1:4" hidden="1" x14ac:dyDescent="0.3">
      <c r="A24418" s="23"/>
      <c r="D24418" s="23"/>
    </row>
    <row r="24419" spans="1:4" hidden="1" x14ac:dyDescent="0.3">
      <c r="A24419" s="23"/>
      <c r="D24419" s="23"/>
    </row>
    <row r="24420" spans="1:4" hidden="1" x14ac:dyDescent="0.3">
      <c r="A24420" s="23"/>
      <c r="D24420" s="23"/>
    </row>
    <row r="24421" spans="1:4" hidden="1" x14ac:dyDescent="0.3">
      <c r="A24421" s="23"/>
      <c r="D24421" s="23"/>
    </row>
    <row r="24422" spans="1:4" hidden="1" x14ac:dyDescent="0.3">
      <c r="A24422" s="23"/>
      <c r="D24422" s="23"/>
    </row>
    <row r="24423" spans="1:4" hidden="1" x14ac:dyDescent="0.3">
      <c r="A24423" s="23"/>
      <c r="D24423" s="23"/>
    </row>
    <row r="24424" spans="1:4" hidden="1" x14ac:dyDescent="0.3">
      <c r="A24424" s="23"/>
      <c r="D24424" s="23"/>
    </row>
    <row r="24425" spans="1:4" hidden="1" x14ac:dyDescent="0.3">
      <c r="A24425" s="23"/>
      <c r="D24425" s="23"/>
    </row>
    <row r="24426" spans="1:4" hidden="1" x14ac:dyDescent="0.3">
      <c r="A24426" s="23"/>
      <c r="D24426" s="23"/>
    </row>
    <row r="24427" spans="1:4" hidden="1" x14ac:dyDescent="0.3">
      <c r="A24427" s="23"/>
      <c r="D24427" s="23"/>
    </row>
    <row r="24428" spans="1:4" hidden="1" x14ac:dyDescent="0.3">
      <c r="A24428" s="23"/>
      <c r="D24428" s="23"/>
    </row>
    <row r="24429" spans="1:4" hidden="1" x14ac:dyDescent="0.3">
      <c r="A24429" s="23"/>
      <c r="D24429" s="23"/>
    </row>
    <row r="24430" spans="1:4" hidden="1" x14ac:dyDescent="0.3">
      <c r="A24430" s="23"/>
      <c r="D24430" s="23"/>
    </row>
    <row r="24431" spans="1:4" hidden="1" x14ac:dyDescent="0.3">
      <c r="A24431" s="23"/>
      <c r="D24431" s="23"/>
    </row>
    <row r="24432" spans="1:4" hidden="1" x14ac:dyDescent="0.3">
      <c r="A24432" s="23"/>
      <c r="D24432" s="23"/>
    </row>
    <row r="24433" spans="1:4" hidden="1" x14ac:dyDescent="0.3">
      <c r="A24433" s="23"/>
      <c r="D24433" s="23"/>
    </row>
    <row r="24434" spans="1:4" hidden="1" x14ac:dyDescent="0.3">
      <c r="A24434" s="23"/>
      <c r="D24434" s="23"/>
    </row>
    <row r="24435" spans="1:4" hidden="1" x14ac:dyDescent="0.3">
      <c r="A24435" s="23"/>
      <c r="D24435" s="23"/>
    </row>
    <row r="24436" spans="1:4" hidden="1" x14ac:dyDescent="0.3">
      <c r="A24436" s="23"/>
      <c r="D24436" s="23"/>
    </row>
    <row r="24437" spans="1:4" hidden="1" x14ac:dyDescent="0.3">
      <c r="A24437" s="23"/>
      <c r="D24437" s="23"/>
    </row>
    <row r="24438" spans="1:4" hidden="1" x14ac:dyDescent="0.3">
      <c r="A24438" s="23"/>
      <c r="D24438" s="23"/>
    </row>
    <row r="24439" spans="1:4" hidden="1" x14ac:dyDescent="0.3">
      <c r="A24439" s="23"/>
      <c r="D24439" s="23"/>
    </row>
    <row r="24440" spans="1:4" hidden="1" x14ac:dyDescent="0.3">
      <c r="A24440" s="23"/>
      <c r="D24440" s="23"/>
    </row>
    <row r="24441" spans="1:4" hidden="1" x14ac:dyDescent="0.3">
      <c r="A24441" s="23"/>
      <c r="D24441" s="23"/>
    </row>
    <row r="24442" spans="1:4" hidden="1" x14ac:dyDescent="0.3">
      <c r="A24442" s="23"/>
      <c r="D24442" s="23"/>
    </row>
    <row r="24443" spans="1:4" hidden="1" x14ac:dyDescent="0.3">
      <c r="A24443" s="23"/>
      <c r="D24443" s="23"/>
    </row>
    <row r="24444" spans="1:4" hidden="1" x14ac:dyDescent="0.3">
      <c r="A24444" s="23"/>
      <c r="D24444" s="23"/>
    </row>
    <row r="24445" spans="1:4" hidden="1" x14ac:dyDescent="0.3">
      <c r="A24445" s="23"/>
      <c r="D24445" s="23"/>
    </row>
    <row r="24446" spans="1:4" hidden="1" x14ac:dyDescent="0.3">
      <c r="A24446" s="23"/>
      <c r="D24446" s="23"/>
    </row>
    <row r="24447" spans="1:4" hidden="1" x14ac:dyDescent="0.3">
      <c r="A24447" s="23"/>
      <c r="D24447" s="23"/>
    </row>
    <row r="24448" spans="1:4" hidden="1" x14ac:dyDescent="0.3">
      <c r="A24448" s="23"/>
      <c r="D24448" s="23"/>
    </row>
    <row r="24449" spans="1:4" hidden="1" x14ac:dyDescent="0.3">
      <c r="A24449" s="23"/>
      <c r="D24449" s="23"/>
    </row>
    <row r="24450" spans="1:4" hidden="1" x14ac:dyDescent="0.3">
      <c r="A24450" s="23"/>
      <c r="D24450" s="23"/>
    </row>
    <row r="24451" spans="1:4" hidden="1" x14ac:dyDescent="0.3">
      <c r="A24451" s="23"/>
      <c r="D24451" s="23"/>
    </row>
    <row r="24452" spans="1:4" hidden="1" x14ac:dyDescent="0.3">
      <c r="A24452" s="23"/>
      <c r="D24452" s="23"/>
    </row>
    <row r="24453" spans="1:4" hidden="1" x14ac:dyDescent="0.3">
      <c r="A24453" s="23"/>
      <c r="D24453" s="23"/>
    </row>
    <row r="24454" spans="1:4" hidden="1" x14ac:dyDescent="0.3">
      <c r="A24454" s="23"/>
      <c r="D24454" s="23"/>
    </row>
    <row r="24455" spans="1:4" hidden="1" x14ac:dyDescent="0.3">
      <c r="A24455" s="23"/>
      <c r="D24455" s="23"/>
    </row>
    <row r="24456" spans="1:4" hidden="1" x14ac:dyDescent="0.3">
      <c r="A24456" s="23"/>
      <c r="D24456" s="23"/>
    </row>
    <row r="24457" spans="1:4" hidden="1" x14ac:dyDescent="0.3">
      <c r="A24457" s="23"/>
      <c r="D24457" s="23"/>
    </row>
    <row r="24458" spans="1:4" hidden="1" x14ac:dyDescent="0.3">
      <c r="A24458" s="23"/>
      <c r="D24458" s="23"/>
    </row>
    <row r="24459" spans="1:4" hidden="1" x14ac:dyDescent="0.3">
      <c r="A24459" s="23"/>
      <c r="D24459" s="23"/>
    </row>
    <row r="24460" spans="1:4" hidden="1" x14ac:dyDescent="0.3">
      <c r="A24460" s="23"/>
      <c r="D24460" s="23"/>
    </row>
    <row r="24461" spans="1:4" hidden="1" x14ac:dyDescent="0.3">
      <c r="A24461" s="23"/>
      <c r="D24461" s="23"/>
    </row>
    <row r="24462" spans="1:4" hidden="1" x14ac:dyDescent="0.3">
      <c r="A24462" s="23"/>
      <c r="D24462" s="23"/>
    </row>
    <row r="24463" spans="1:4" hidden="1" x14ac:dyDescent="0.3">
      <c r="A24463" s="23"/>
      <c r="D24463" s="23"/>
    </row>
    <row r="24464" spans="1:4" hidden="1" x14ac:dyDescent="0.3">
      <c r="A24464" s="23"/>
      <c r="D24464" s="23"/>
    </row>
    <row r="24465" spans="1:4" hidden="1" x14ac:dyDescent="0.3">
      <c r="A24465" s="23"/>
      <c r="D24465" s="23"/>
    </row>
    <row r="24466" spans="1:4" hidden="1" x14ac:dyDescent="0.3">
      <c r="A24466" s="23"/>
      <c r="D24466" s="23"/>
    </row>
    <row r="24467" spans="1:4" hidden="1" x14ac:dyDescent="0.3">
      <c r="A24467" s="23"/>
      <c r="D24467" s="23"/>
    </row>
    <row r="24468" spans="1:4" hidden="1" x14ac:dyDescent="0.3">
      <c r="A24468" s="23"/>
      <c r="D24468" s="23"/>
    </row>
    <row r="24469" spans="1:4" hidden="1" x14ac:dyDescent="0.3">
      <c r="A24469" s="23"/>
      <c r="D24469" s="23"/>
    </row>
    <row r="24470" spans="1:4" hidden="1" x14ac:dyDescent="0.3">
      <c r="A24470" s="23"/>
      <c r="D24470" s="23"/>
    </row>
    <row r="24471" spans="1:4" hidden="1" x14ac:dyDescent="0.3">
      <c r="A24471" s="23"/>
      <c r="D24471" s="23"/>
    </row>
    <row r="24472" spans="1:4" hidden="1" x14ac:dyDescent="0.3">
      <c r="A24472" s="23"/>
      <c r="D24472" s="23"/>
    </row>
    <row r="24473" spans="1:4" hidden="1" x14ac:dyDescent="0.3">
      <c r="A24473" s="23"/>
      <c r="D24473" s="23"/>
    </row>
    <row r="24474" spans="1:4" hidden="1" x14ac:dyDescent="0.3">
      <c r="A24474" s="23"/>
      <c r="D24474" s="23"/>
    </row>
    <row r="24475" spans="1:4" hidden="1" x14ac:dyDescent="0.3">
      <c r="A24475" s="23"/>
      <c r="D24475" s="23"/>
    </row>
    <row r="24476" spans="1:4" hidden="1" x14ac:dyDescent="0.3">
      <c r="A24476" s="23"/>
      <c r="D24476" s="23"/>
    </row>
    <row r="24477" spans="1:4" hidden="1" x14ac:dyDescent="0.3">
      <c r="A24477" s="23"/>
      <c r="D24477" s="23"/>
    </row>
    <row r="24478" spans="1:4" hidden="1" x14ac:dyDescent="0.3">
      <c r="A24478" s="23"/>
      <c r="D24478" s="23"/>
    </row>
    <row r="24479" spans="1:4" hidden="1" x14ac:dyDescent="0.3">
      <c r="A24479" s="23"/>
      <c r="D24479" s="23"/>
    </row>
    <row r="24480" spans="1:4" hidden="1" x14ac:dyDescent="0.3">
      <c r="A24480" s="23"/>
      <c r="D24480" s="23"/>
    </row>
    <row r="24481" spans="1:4" hidden="1" x14ac:dyDescent="0.3">
      <c r="A24481" s="23"/>
      <c r="D24481" s="23"/>
    </row>
    <row r="24482" spans="1:4" hidden="1" x14ac:dyDescent="0.3">
      <c r="A24482" s="23"/>
      <c r="D24482" s="23"/>
    </row>
    <row r="24483" spans="1:4" hidden="1" x14ac:dyDescent="0.3">
      <c r="A24483" s="23"/>
      <c r="D24483" s="23"/>
    </row>
    <row r="24484" spans="1:4" hidden="1" x14ac:dyDescent="0.3">
      <c r="A24484" s="23"/>
      <c r="D24484" s="23"/>
    </row>
    <row r="24485" spans="1:4" hidden="1" x14ac:dyDescent="0.3">
      <c r="A24485" s="23"/>
      <c r="D24485" s="23"/>
    </row>
    <row r="24486" spans="1:4" hidden="1" x14ac:dyDescent="0.3">
      <c r="A24486" s="23"/>
      <c r="D24486" s="23"/>
    </row>
    <row r="24487" spans="1:4" hidden="1" x14ac:dyDescent="0.3">
      <c r="A24487" s="23"/>
      <c r="D24487" s="23"/>
    </row>
    <row r="24488" spans="1:4" hidden="1" x14ac:dyDescent="0.3">
      <c r="A24488" s="23"/>
      <c r="D24488" s="23"/>
    </row>
    <row r="24489" spans="1:4" hidden="1" x14ac:dyDescent="0.3">
      <c r="A24489" s="23"/>
      <c r="D24489" s="23"/>
    </row>
    <row r="24490" spans="1:4" hidden="1" x14ac:dyDescent="0.3">
      <c r="A24490" s="23"/>
      <c r="D24490" s="23"/>
    </row>
    <row r="24491" spans="1:4" hidden="1" x14ac:dyDescent="0.3">
      <c r="A24491" s="23"/>
      <c r="D24491" s="23"/>
    </row>
    <row r="24492" spans="1:4" hidden="1" x14ac:dyDescent="0.3">
      <c r="A24492" s="23"/>
      <c r="D24492" s="23"/>
    </row>
    <row r="24493" spans="1:4" hidden="1" x14ac:dyDescent="0.3">
      <c r="A24493" s="23"/>
      <c r="D24493" s="23"/>
    </row>
    <row r="24494" spans="1:4" hidden="1" x14ac:dyDescent="0.3">
      <c r="A24494" s="23"/>
      <c r="D24494" s="23"/>
    </row>
    <row r="24495" spans="1:4" hidden="1" x14ac:dyDescent="0.3">
      <c r="A24495" s="23"/>
      <c r="D24495" s="23"/>
    </row>
    <row r="24496" spans="1:4" hidden="1" x14ac:dyDescent="0.3">
      <c r="A24496" s="23"/>
      <c r="D24496" s="23"/>
    </row>
    <row r="24497" spans="1:4" hidden="1" x14ac:dyDescent="0.3">
      <c r="A24497" s="23"/>
      <c r="D24497" s="23"/>
    </row>
    <row r="24498" spans="1:4" hidden="1" x14ac:dyDescent="0.3">
      <c r="A24498" s="23"/>
      <c r="D24498" s="23"/>
    </row>
    <row r="24499" spans="1:4" hidden="1" x14ac:dyDescent="0.3">
      <c r="A24499" s="23"/>
      <c r="D24499" s="23"/>
    </row>
    <row r="24500" spans="1:4" hidden="1" x14ac:dyDescent="0.3">
      <c r="A24500" s="23"/>
      <c r="D24500" s="23"/>
    </row>
    <row r="24501" spans="1:4" hidden="1" x14ac:dyDescent="0.3">
      <c r="A24501" s="23"/>
      <c r="D24501" s="23"/>
    </row>
    <row r="24502" spans="1:4" hidden="1" x14ac:dyDescent="0.3">
      <c r="A24502" s="23"/>
      <c r="D24502" s="23"/>
    </row>
    <row r="24503" spans="1:4" hidden="1" x14ac:dyDescent="0.3">
      <c r="A24503" s="23"/>
      <c r="D24503" s="23"/>
    </row>
    <row r="24504" spans="1:4" hidden="1" x14ac:dyDescent="0.3">
      <c r="A24504" s="23"/>
      <c r="D24504" s="23"/>
    </row>
    <row r="24505" spans="1:4" hidden="1" x14ac:dyDescent="0.3">
      <c r="A24505" s="23"/>
      <c r="D24505" s="23"/>
    </row>
    <row r="24506" spans="1:4" hidden="1" x14ac:dyDescent="0.3">
      <c r="A24506" s="23"/>
      <c r="D24506" s="23"/>
    </row>
    <row r="24507" spans="1:4" hidden="1" x14ac:dyDescent="0.3">
      <c r="A24507" s="23"/>
      <c r="D24507" s="23"/>
    </row>
    <row r="24508" spans="1:4" hidden="1" x14ac:dyDescent="0.3">
      <c r="A24508" s="23"/>
      <c r="D24508" s="23"/>
    </row>
    <row r="24509" spans="1:4" hidden="1" x14ac:dyDescent="0.3">
      <c r="A24509" s="23"/>
      <c r="D24509" s="23"/>
    </row>
    <row r="24510" spans="1:4" hidden="1" x14ac:dyDescent="0.3">
      <c r="A24510" s="23"/>
      <c r="D24510" s="23"/>
    </row>
    <row r="24511" spans="1:4" hidden="1" x14ac:dyDescent="0.3">
      <c r="A24511" s="23"/>
      <c r="D24511" s="23"/>
    </row>
    <row r="24512" spans="1:4" hidden="1" x14ac:dyDescent="0.3">
      <c r="A24512" s="23"/>
      <c r="D24512" s="23"/>
    </row>
    <row r="24513" spans="1:4" hidden="1" x14ac:dyDescent="0.3">
      <c r="A24513" s="23"/>
      <c r="D24513" s="23"/>
    </row>
    <row r="24514" spans="1:4" hidden="1" x14ac:dyDescent="0.3">
      <c r="A24514" s="23"/>
      <c r="D24514" s="23"/>
    </row>
    <row r="24515" spans="1:4" hidden="1" x14ac:dyDescent="0.3">
      <c r="A24515" s="23"/>
      <c r="D24515" s="23"/>
    </row>
    <row r="24516" spans="1:4" hidden="1" x14ac:dyDescent="0.3">
      <c r="A24516" s="23"/>
      <c r="D24516" s="23"/>
    </row>
    <row r="24517" spans="1:4" hidden="1" x14ac:dyDescent="0.3">
      <c r="A24517" s="23"/>
      <c r="D24517" s="23"/>
    </row>
    <row r="24518" spans="1:4" hidden="1" x14ac:dyDescent="0.3">
      <c r="A24518" s="23"/>
      <c r="D24518" s="23"/>
    </row>
    <row r="24519" spans="1:4" hidden="1" x14ac:dyDescent="0.3">
      <c r="A24519" s="23"/>
      <c r="D24519" s="23"/>
    </row>
    <row r="24520" spans="1:4" hidden="1" x14ac:dyDescent="0.3">
      <c r="A24520" s="23"/>
      <c r="D24520" s="23"/>
    </row>
    <row r="24521" spans="1:4" hidden="1" x14ac:dyDescent="0.3">
      <c r="A24521" s="23"/>
      <c r="D24521" s="23"/>
    </row>
    <row r="24522" spans="1:4" hidden="1" x14ac:dyDescent="0.3">
      <c r="A24522" s="23"/>
      <c r="D24522" s="23"/>
    </row>
    <row r="24523" spans="1:4" hidden="1" x14ac:dyDescent="0.3">
      <c r="A24523" s="23"/>
      <c r="D24523" s="23"/>
    </row>
    <row r="24524" spans="1:4" hidden="1" x14ac:dyDescent="0.3">
      <c r="A24524" s="23"/>
      <c r="D24524" s="23"/>
    </row>
    <row r="24525" spans="1:4" hidden="1" x14ac:dyDescent="0.3">
      <c r="A24525" s="23"/>
      <c r="D24525" s="23"/>
    </row>
    <row r="24526" spans="1:4" hidden="1" x14ac:dyDescent="0.3">
      <c r="A24526" s="23"/>
      <c r="D24526" s="23"/>
    </row>
    <row r="24527" spans="1:4" hidden="1" x14ac:dyDescent="0.3">
      <c r="A24527" s="23"/>
      <c r="D24527" s="23"/>
    </row>
    <row r="24528" spans="1:4" hidden="1" x14ac:dyDescent="0.3">
      <c r="A24528" s="23"/>
      <c r="D24528" s="23"/>
    </row>
    <row r="24529" spans="1:4" hidden="1" x14ac:dyDescent="0.3">
      <c r="A24529" s="23"/>
      <c r="D24529" s="23"/>
    </row>
    <row r="24530" spans="1:4" hidden="1" x14ac:dyDescent="0.3">
      <c r="A24530" s="23"/>
      <c r="D24530" s="23"/>
    </row>
    <row r="24531" spans="1:4" hidden="1" x14ac:dyDescent="0.3">
      <c r="A24531" s="23"/>
      <c r="D24531" s="23"/>
    </row>
    <row r="24532" spans="1:4" hidden="1" x14ac:dyDescent="0.3">
      <c r="A24532" s="23"/>
      <c r="D24532" s="23"/>
    </row>
    <row r="24533" spans="1:4" hidden="1" x14ac:dyDescent="0.3">
      <c r="A24533" s="23"/>
      <c r="D24533" s="23"/>
    </row>
    <row r="24534" spans="1:4" hidden="1" x14ac:dyDescent="0.3">
      <c r="A24534" s="23"/>
      <c r="D24534" s="23"/>
    </row>
    <row r="24535" spans="1:4" hidden="1" x14ac:dyDescent="0.3">
      <c r="A24535" s="23"/>
      <c r="D24535" s="23"/>
    </row>
    <row r="24536" spans="1:4" hidden="1" x14ac:dyDescent="0.3">
      <c r="A24536" s="23"/>
      <c r="D24536" s="23"/>
    </row>
    <row r="24537" spans="1:4" hidden="1" x14ac:dyDescent="0.3">
      <c r="A24537" s="23"/>
      <c r="D24537" s="23"/>
    </row>
    <row r="24538" spans="1:4" hidden="1" x14ac:dyDescent="0.3">
      <c r="A24538" s="23"/>
      <c r="D24538" s="23"/>
    </row>
    <row r="24539" spans="1:4" hidden="1" x14ac:dyDescent="0.3">
      <c r="A24539" s="23"/>
      <c r="D24539" s="23"/>
    </row>
    <row r="24540" spans="1:4" hidden="1" x14ac:dyDescent="0.3">
      <c r="A24540" s="23"/>
      <c r="D24540" s="23"/>
    </row>
    <row r="24541" spans="1:4" hidden="1" x14ac:dyDescent="0.3">
      <c r="A24541" s="23"/>
      <c r="D24541" s="23"/>
    </row>
    <row r="24542" spans="1:4" hidden="1" x14ac:dyDescent="0.3">
      <c r="A24542" s="23"/>
      <c r="D24542" s="23"/>
    </row>
    <row r="24543" spans="1:4" hidden="1" x14ac:dyDescent="0.3">
      <c r="A24543" s="23"/>
      <c r="D24543" s="23"/>
    </row>
    <row r="24544" spans="1:4" hidden="1" x14ac:dyDescent="0.3">
      <c r="A24544" s="23"/>
      <c r="D24544" s="23"/>
    </row>
    <row r="24545" spans="1:4" hidden="1" x14ac:dyDescent="0.3">
      <c r="A24545" s="23"/>
      <c r="D24545" s="23"/>
    </row>
    <row r="24546" spans="1:4" hidden="1" x14ac:dyDescent="0.3">
      <c r="A24546" s="23"/>
      <c r="D24546" s="23"/>
    </row>
    <row r="24547" spans="1:4" hidden="1" x14ac:dyDescent="0.3">
      <c r="A24547" s="23"/>
      <c r="D24547" s="23"/>
    </row>
    <row r="24548" spans="1:4" hidden="1" x14ac:dyDescent="0.3">
      <c r="A24548" s="23"/>
      <c r="D24548" s="23"/>
    </row>
    <row r="24549" spans="1:4" hidden="1" x14ac:dyDescent="0.3">
      <c r="A24549" s="23"/>
      <c r="D24549" s="23"/>
    </row>
    <row r="24550" spans="1:4" hidden="1" x14ac:dyDescent="0.3">
      <c r="A24550" s="23"/>
      <c r="D24550" s="23"/>
    </row>
    <row r="24551" spans="1:4" hidden="1" x14ac:dyDescent="0.3">
      <c r="A24551" s="23"/>
      <c r="D24551" s="23"/>
    </row>
    <row r="24552" spans="1:4" hidden="1" x14ac:dyDescent="0.3">
      <c r="A24552" s="23"/>
      <c r="D24552" s="23"/>
    </row>
    <row r="24553" spans="1:4" hidden="1" x14ac:dyDescent="0.3">
      <c r="A24553" s="23"/>
      <c r="D24553" s="23"/>
    </row>
    <row r="24554" spans="1:4" hidden="1" x14ac:dyDescent="0.3">
      <c r="A24554" s="23"/>
      <c r="D24554" s="23"/>
    </row>
    <row r="24555" spans="1:4" hidden="1" x14ac:dyDescent="0.3">
      <c r="A24555" s="23"/>
      <c r="D24555" s="23"/>
    </row>
    <row r="24556" spans="1:4" hidden="1" x14ac:dyDescent="0.3">
      <c r="A24556" s="23"/>
      <c r="D24556" s="23"/>
    </row>
    <row r="24557" spans="1:4" hidden="1" x14ac:dyDescent="0.3">
      <c r="A24557" s="23"/>
      <c r="D24557" s="23"/>
    </row>
    <row r="24558" spans="1:4" hidden="1" x14ac:dyDescent="0.3">
      <c r="A24558" s="23"/>
      <c r="D24558" s="23"/>
    </row>
    <row r="24559" spans="1:4" hidden="1" x14ac:dyDescent="0.3">
      <c r="A24559" s="23"/>
      <c r="D24559" s="23"/>
    </row>
    <row r="24560" spans="1:4" hidden="1" x14ac:dyDescent="0.3">
      <c r="A24560" s="23"/>
      <c r="D24560" s="23"/>
    </row>
    <row r="24561" spans="1:4" hidden="1" x14ac:dyDescent="0.3">
      <c r="A24561" s="23"/>
      <c r="D24561" s="23"/>
    </row>
    <row r="24562" spans="1:4" hidden="1" x14ac:dyDescent="0.3">
      <c r="A24562" s="23"/>
      <c r="D24562" s="23"/>
    </row>
    <row r="24563" spans="1:4" hidden="1" x14ac:dyDescent="0.3">
      <c r="A24563" s="23"/>
      <c r="D24563" s="23"/>
    </row>
    <row r="24564" spans="1:4" hidden="1" x14ac:dyDescent="0.3">
      <c r="A24564" s="23"/>
      <c r="D24564" s="23"/>
    </row>
    <row r="24565" spans="1:4" hidden="1" x14ac:dyDescent="0.3">
      <c r="A24565" s="23"/>
      <c r="D24565" s="23"/>
    </row>
    <row r="24566" spans="1:4" hidden="1" x14ac:dyDescent="0.3">
      <c r="A24566" s="23"/>
      <c r="D24566" s="23"/>
    </row>
    <row r="24567" spans="1:4" hidden="1" x14ac:dyDescent="0.3">
      <c r="A24567" s="23"/>
      <c r="D24567" s="23"/>
    </row>
    <row r="24568" spans="1:4" hidden="1" x14ac:dyDescent="0.3">
      <c r="A24568" s="23"/>
      <c r="D24568" s="23"/>
    </row>
    <row r="24569" spans="1:4" hidden="1" x14ac:dyDescent="0.3">
      <c r="A24569" s="23"/>
      <c r="D24569" s="23"/>
    </row>
    <row r="24570" spans="1:4" hidden="1" x14ac:dyDescent="0.3">
      <c r="A24570" s="23"/>
      <c r="D24570" s="23"/>
    </row>
    <row r="24571" spans="1:4" hidden="1" x14ac:dyDescent="0.3">
      <c r="A24571" s="23"/>
      <c r="D24571" s="23"/>
    </row>
    <row r="24572" spans="1:4" hidden="1" x14ac:dyDescent="0.3">
      <c r="A24572" s="23"/>
      <c r="D24572" s="23"/>
    </row>
    <row r="24573" spans="1:4" hidden="1" x14ac:dyDescent="0.3">
      <c r="A24573" s="23"/>
      <c r="D24573" s="23"/>
    </row>
    <row r="24574" spans="1:4" hidden="1" x14ac:dyDescent="0.3">
      <c r="A24574" s="23"/>
      <c r="D24574" s="23"/>
    </row>
    <row r="24575" spans="1:4" hidden="1" x14ac:dyDescent="0.3">
      <c r="A24575" s="23"/>
      <c r="D24575" s="23"/>
    </row>
    <row r="24576" spans="1:4" hidden="1" x14ac:dyDescent="0.3">
      <c r="A24576" s="23"/>
      <c r="D24576" s="23"/>
    </row>
    <row r="24577" spans="1:4" hidden="1" x14ac:dyDescent="0.3">
      <c r="A24577" s="23"/>
      <c r="D24577" s="23"/>
    </row>
    <row r="24578" spans="1:4" hidden="1" x14ac:dyDescent="0.3">
      <c r="A24578" s="23"/>
      <c r="D24578" s="23"/>
    </row>
    <row r="24579" spans="1:4" hidden="1" x14ac:dyDescent="0.3">
      <c r="A24579" s="23"/>
      <c r="D24579" s="23"/>
    </row>
    <row r="24580" spans="1:4" hidden="1" x14ac:dyDescent="0.3">
      <c r="A24580" s="23"/>
      <c r="D24580" s="23"/>
    </row>
    <row r="24581" spans="1:4" hidden="1" x14ac:dyDescent="0.3">
      <c r="A24581" s="23"/>
      <c r="D24581" s="23"/>
    </row>
    <row r="24582" spans="1:4" hidden="1" x14ac:dyDescent="0.3">
      <c r="A24582" s="23"/>
      <c r="D24582" s="23"/>
    </row>
    <row r="24583" spans="1:4" hidden="1" x14ac:dyDescent="0.3">
      <c r="A24583" s="23"/>
      <c r="D24583" s="23"/>
    </row>
    <row r="24584" spans="1:4" hidden="1" x14ac:dyDescent="0.3">
      <c r="A24584" s="23"/>
      <c r="D24584" s="23"/>
    </row>
    <row r="24585" spans="1:4" hidden="1" x14ac:dyDescent="0.3">
      <c r="A24585" s="23"/>
      <c r="D24585" s="23"/>
    </row>
    <row r="24586" spans="1:4" hidden="1" x14ac:dyDescent="0.3">
      <c r="A24586" s="23"/>
      <c r="D24586" s="23"/>
    </row>
    <row r="24587" spans="1:4" hidden="1" x14ac:dyDescent="0.3">
      <c r="A24587" s="23"/>
      <c r="D24587" s="23"/>
    </row>
    <row r="24588" spans="1:4" hidden="1" x14ac:dyDescent="0.3">
      <c r="A24588" s="23"/>
      <c r="D24588" s="23"/>
    </row>
    <row r="24589" spans="1:4" hidden="1" x14ac:dyDescent="0.3">
      <c r="A24589" s="23"/>
      <c r="D24589" s="23"/>
    </row>
    <row r="24590" spans="1:4" hidden="1" x14ac:dyDescent="0.3">
      <c r="A24590" s="23"/>
      <c r="D24590" s="23"/>
    </row>
    <row r="24591" spans="1:4" hidden="1" x14ac:dyDescent="0.3">
      <c r="A24591" s="23"/>
      <c r="D24591" s="23"/>
    </row>
    <row r="24592" spans="1:4" hidden="1" x14ac:dyDescent="0.3">
      <c r="A24592" s="23"/>
      <c r="D24592" s="23"/>
    </row>
    <row r="24593" spans="1:4" hidden="1" x14ac:dyDescent="0.3">
      <c r="A24593" s="23"/>
      <c r="D24593" s="23"/>
    </row>
    <row r="24594" spans="1:4" hidden="1" x14ac:dyDescent="0.3">
      <c r="A24594" s="23"/>
      <c r="D24594" s="23"/>
    </row>
    <row r="24595" spans="1:4" hidden="1" x14ac:dyDescent="0.3">
      <c r="A24595" s="23"/>
      <c r="D24595" s="23"/>
    </row>
    <row r="24596" spans="1:4" hidden="1" x14ac:dyDescent="0.3">
      <c r="A24596" s="23"/>
      <c r="D24596" s="23"/>
    </row>
    <row r="24597" spans="1:4" hidden="1" x14ac:dyDescent="0.3">
      <c r="A24597" s="23"/>
      <c r="D24597" s="23"/>
    </row>
    <row r="24598" spans="1:4" hidden="1" x14ac:dyDescent="0.3">
      <c r="A24598" s="23"/>
      <c r="D24598" s="23"/>
    </row>
    <row r="24599" spans="1:4" hidden="1" x14ac:dyDescent="0.3">
      <c r="A24599" s="23"/>
      <c r="D24599" s="23"/>
    </row>
    <row r="24600" spans="1:4" hidden="1" x14ac:dyDescent="0.3">
      <c r="A24600" s="23"/>
      <c r="D24600" s="23"/>
    </row>
    <row r="24601" spans="1:4" hidden="1" x14ac:dyDescent="0.3">
      <c r="A24601" s="23"/>
      <c r="D24601" s="23"/>
    </row>
    <row r="24602" spans="1:4" hidden="1" x14ac:dyDescent="0.3">
      <c r="A24602" s="23"/>
      <c r="D24602" s="23"/>
    </row>
    <row r="24603" spans="1:4" hidden="1" x14ac:dyDescent="0.3">
      <c r="A24603" s="23"/>
      <c r="D24603" s="23"/>
    </row>
    <row r="24604" spans="1:4" hidden="1" x14ac:dyDescent="0.3">
      <c r="A24604" s="23"/>
      <c r="D24604" s="23"/>
    </row>
    <row r="24605" spans="1:4" hidden="1" x14ac:dyDescent="0.3">
      <c r="A24605" s="23"/>
      <c r="D24605" s="23"/>
    </row>
    <row r="24606" spans="1:4" hidden="1" x14ac:dyDescent="0.3">
      <c r="A24606" s="23"/>
      <c r="D24606" s="23"/>
    </row>
    <row r="24607" spans="1:4" hidden="1" x14ac:dyDescent="0.3">
      <c r="A24607" s="23"/>
      <c r="D24607" s="23"/>
    </row>
    <row r="24608" spans="1:4" hidden="1" x14ac:dyDescent="0.3">
      <c r="A24608" s="23"/>
      <c r="D24608" s="23"/>
    </row>
    <row r="24609" spans="1:4" hidden="1" x14ac:dyDescent="0.3">
      <c r="A24609" s="23"/>
      <c r="D24609" s="23"/>
    </row>
    <row r="24610" spans="1:4" hidden="1" x14ac:dyDescent="0.3">
      <c r="A24610" s="23"/>
      <c r="D24610" s="23"/>
    </row>
    <row r="24611" spans="1:4" hidden="1" x14ac:dyDescent="0.3">
      <c r="A24611" s="23"/>
      <c r="D24611" s="23"/>
    </row>
    <row r="24612" spans="1:4" hidden="1" x14ac:dyDescent="0.3">
      <c r="A24612" s="23"/>
      <c r="D24612" s="23"/>
    </row>
    <row r="24613" spans="1:4" hidden="1" x14ac:dyDescent="0.3">
      <c r="A24613" s="23"/>
      <c r="D24613" s="23"/>
    </row>
    <row r="24614" spans="1:4" hidden="1" x14ac:dyDescent="0.3">
      <c r="A24614" s="23"/>
      <c r="D24614" s="23"/>
    </row>
    <row r="24615" spans="1:4" hidden="1" x14ac:dyDescent="0.3">
      <c r="A24615" s="23"/>
      <c r="D24615" s="23"/>
    </row>
    <row r="24616" spans="1:4" hidden="1" x14ac:dyDescent="0.3">
      <c r="A24616" s="23"/>
      <c r="D24616" s="23"/>
    </row>
    <row r="24617" spans="1:4" hidden="1" x14ac:dyDescent="0.3">
      <c r="A24617" s="23"/>
      <c r="D24617" s="23"/>
    </row>
    <row r="24618" spans="1:4" hidden="1" x14ac:dyDescent="0.3">
      <c r="A24618" s="23"/>
      <c r="D24618" s="23"/>
    </row>
    <row r="24619" spans="1:4" hidden="1" x14ac:dyDescent="0.3">
      <c r="A24619" s="23"/>
      <c r="D24619" s="23"/>
    </row>
    <row r="24620" spans="1:4" hidden="1" x14ac:dyDescent="0.3">
      <c r="A24620" s="23"/>
      <c r="D24620" s="23"/>
    </row>
    <row r="24621" spans="1:4" hidden="1" x14ac:dyDescent="0.3">
      <c r="A24621" s="23"/>
      <c r="D24621" s="23"/>
    </row>
    <row r="24622" spans="1:4" hidden="1" x14ac:dyDescent="0.3">
      <c r="A24622" s="23"/>
      <c r="D24622" s="23"/>
    </row>
    <row r="24623" spans="1:4" hidden="1" x14ac:dyDescent="0.3">
      <c r="A24623" s="23"/>
      <c r="D24623" s="23"/>
    </row>
    <row r="24624" spans="1:4" hidden="1" x14ac:dyDescent="0.3">
      <c r="A24624" s="23"/>
      <c r="D24624" s="23"/>
    </row>
    <row r="24625" spans="1:4" hidden="1" x14ac:dyDescent="0.3">
      <c r="A24625" s="23"/>
      <c r="D24625" s="23"/>
    </row>
    <row r="24626" spans="1:4" hidden="1" x14ac:dyDescent="0.3">
      <c r="A24626" s="23"/>
      <c r="D24626" s="23"/>
    </row>
    <row r="24627" spans="1:4" hidden="1" x14ac:dyDescent="0.3">
      <c r="A24627" s="23"/>
      <c r="D24627" s="23"/>
    </row>
    <row r="24628" spans="1:4" hidden="1" x14ac:dyDescent="0.3">
      <c r="A24628" s="23"/>
      <c r="D24628" s="23"/>
    </row>
    <row r="24629" spans="1:4" hidden="1" x14ac:dyDescent="0.3">
      <c r="A24629" s="23"/>
      <c r="D24629" s="23"/>
    </row>
    <row r="24630" spans="1:4" hidden="1" x14ac:dyDescent="0.3">
      <c r="A24630" s="23"/>
      <c r="D24630" s="23"/>
    </row>
    <row r="24631" spans="1:4" hidden="1" x14ac:dyDescent="0.3">
      <c r="A24631" s="23"/>
      <c r="D24631" s="23"/>
    </row>
    <row r="24632" spans="1:4" hidden="1" x14ac:dyDescent="0.3">
      <c r="A24632" s="23"/>
      <c r="D24632" s="23"/>
    </row>
    <row r="24633" spans="1:4" hidden="1" x14ac:dyDescent="0.3">
      <c r="A24633" s="23"/>
      <c r="D24633" s="23"/>
    </row>
    <row r="24634" spans="1:4" hidden="1" x14ac:dyDescent="0.3">
      <c r="A24634" s="23"/>
      <c r="D24634" s="23"/>
    </row>
    <row r="24635" spans="1:4" hidden="1" x14ac:dyDescent="0.3">
      <c r="A24635" s="23"/>
      <c r="D24635" s="23"/>
    </row>
    <row r="24636" spans="1:4" hidden="1" x14ac:dyDescent="0.3">
      <c r="A24636" s="23"/>
      <c r="D24636" s="23"/>
    </row>
    <row r="24637" spans="1:4" hidden="1" x14ac:dyDescent="0.3">
      <c r="A24637" s="23"/>
      <c r="D24637" s="23"/>
    </row>
    <row r="24638" spans="1:4" hidden="1" x14ac:dyDescent="0.3">
      <c r="A24638" s="23"/>
      <c r="D24638" s="23"/>
    </row>
    <row r="24639" spans="1:4" hidden="1" x14ac:dyDescent="0.3">
      <c r="A24639" s="23"/>
      <c r="D24639" s="23"/>
    </row>
    <row r="24640" spans="1:4" hidden="1" x14ac:dyDescent="0.3">
      <c r="A24640" s="23"/>
      <c r="D24640" s="23"/>
    </row>
    <row r="24641" spans="1:4" hidden="1" x14ac:dyDescent="0.3">
      <c r="A24641" s="23"/>
      <c r="D24641" s="23"/>
    </row>
    <row r="24642" spans="1:4" hidden="1" x14ac:dyDescent="0.3">
      <c r="A24642" s="23"/>
      <c r="D24642" s="23"/>
    </row>
    <row r="24643" spans="1:4" hidden="1" x14ac:dyDescent="0.3">
      <c r="A24643" s="23"/>
      <c r="D24643" s="23"/>
    </row>
    <row r="24644" spans="1:4" hidden="1" x14ac:dyDescent="0.3">
      <c r="A24644" s="23"/>
      <c r="D24644" s="23"/>
    </row>
    <row r="24645" spans="1:4" hidden="1" x14ac:dyDescent="0.3">
      <c r="A24645" s="23"/>
      <c r="D24645" s="23"/>
    </row>
    <row r="24646" spans="1:4" hidden="1" x14ac:dyDescent="0.3">
      <c r="A24646" s="23"/>
      <c r="D24646" s="23"/>
    </row>
    <row r="24647" spans="1:4" hidden="1" x14ac:dyDescent="0.3">
      <c r="A24647" s="23"/>
      <c r="D24647" s="23"/>
    </row>
    <row r="24648" spans="1:4" hidden="1" x14ac:dyDescent="0.3">
      <c r="A24648" s="23"/>
      <c r="D24648" s="23"/>
    </row>
    <row r="24649" spans="1:4" hidden="1" x14ac:dyDescent="0.3">
      <c r="A24649" s="23"/>
      <c r="D24649" s="23"/>
    </row>
    <row r="24650" spans="1:4" hidden="1" x14ac:dyDescent="0.3">
      <c r="A24650" s="23"/>
      <c r="D24650" s="23"/>
    </row>
    <row r="24651" spans="1:4" hidden="1" x14ac:dyDescent="0.3">
      <c r="A24651" s="23"/>
      <c r="D24651" s="23"/>
    </row>
    <row r="24652" spans="1:4" hidden="1" x14ac:dyDescent="0.3">
      <c r="A24652" s="23"/>
      <c r="D24652" s="23"/>
    </row>
    <row r="24653" spans="1:4" hidden="1" x14ac:dyDescent="0.3">
      <c r="A24653" s="23"/>
      <c r="D24653" s="23"/>
    </row>
    <row r="24654" spans="1:4" hidden="1" x14ac:dyDescent="0.3">
      <c r="A24654" s="23"/>
      <c r="D24654" s="23"/>
    </row>
    <row r="24655" spans="1:4" hidden="1" x14ac:dyDescent="0.3">
      <c r="A24655" s="23"/>
      <c r="D24655" s="23"/>
    </row>
    <row r="24656" spans="1:4" hidden="1" x14ac:dyDescent="0.3">
      <c r="A24656" s="23"/>
      <c r="D24656" s="23"/>
    </row>
    <row r="24657" spans="1:4" hidden="1" x14ac:dyDescent="0.3">
      <c r="A24657" s="23"/>
      <c r="D24657" s="23"/>
    </row>
    <row r="24658" spans="1:4" hidden="1" x14ac:dyDescent="0.3">
      <c r="A24658" s="23"/>
      <c r="D24658" s="23"/>
    </row>
    <row r="24659" spans="1:4" hidden="1" x14ac:dyDescent="0.3">
      <c r="A24659" s="23"/>
      <c r="D24659" s="23"/>
    </row>
    <row r="24660" spans="1:4" hidden="1" x14ac:dyDescent="0.3">
      <c r="A24660" s="23"/>
      <c r="D24660" s="23"/>
    </row>
    <row r="24661" spans="1:4" hidden="1" x14ac:dyDescent="0.3">
      <c r="A24661" s="23"/>
      <c r="D24661" s="23"/>
    </row>
    <row r="24662" spans="1:4" hidden="1" x14ac:dyDescent="0.3">
      <c r="A24662" s="23"/>
      <c r="D24662" s="23"/>
    </row>
    <row r="24663" spans="1:4" hidden="1" x14ac:dyDescent="0.3">
      <c r="A24663" s="23"/>
      <c r="D24663" s="23"/>
    </row>
    <row r="24664" spans="1:4" hidden="1" x14ac:dyDescent="0.3">
      <c r="A24664" s="23"/>
      <c r="D24664" s="23"/>
    </row>
    <row r="24665" spans="1:4" hidden="1" x14ac:dyDescent="0.3">
      <c r="A24665" s="23"/>
      <c r="D24665" s="23"/>
    </row>
    <row r="24666" spans="1:4" hidden="1" x14ac:dyDescent="0.3">
      <c r="A24666" s="23"/>
      <c r="D24666" s="23"/>
    </row>
    <row r="24667" spans="1:4" hidden="1" x14ac:dyDescent="0.3">
      <c r="A24667" s="23"/>
      <c r="D24667" s="23"/>
    </row>
    <row r="24668" spans="1:4" hidden="1" x14ac:dyDescent="0.3">
      <c r="A24668" s="23"/>
      <c r="D24668" s="23"/>
    </row>
    <row r="24669" spans="1:4" hidden="1" x14ac:dyDescent="0.3">
      <c r="A24669" s="23"/>
      <c r="D24669" s="23"/>
    </row>
    <row r="24670" spans="1:4" hidden="1" x14ac:dyDescent="0.3">
      <c r="A24670" s="23"/>
      <c r="D24670" s="23"/>
    </row>
    <row r="24671" spans="1:4" hidden="1" x14ac:dyDescent="0.3">
      <c r="A24671" s="23"/>
      <c r="D24671" s="23"/>
    </row>
    <row r="24672" spans="1:4" hidden="1" x14ac:dyDescent="0.3">
      <c r="A24672" s="23"/>
      <c r="D24672" s="23"/>
    </row>
    <row r="24673" spans="1:4" hidden="1" x14ac:dyDescent="0.3">
      <c r="A24673" s="23"/>
      <c r="D24673" s="23"/>
    </row>
    <row r="24674" spans="1:4" hidden="1" x14ac:dyDescent="0.3">
      <c r="A24674" s="23"/>
      <c r="D24674" s="23"/>
    </row>
    <row r="24675" spans="1:4" hidden="1" x14ac:dyDescent="0.3">
      <c r="A24675" s="23"/>
      <c r="D24675" s="23"/>
    </row>
    <row r="24676" spans="1:4" hidden="1" x14ac:dyDescent="0.3">
      <c r="A24676" s="23"/>
      <c r="D24676" s="23"/>
    </row>
    <row r="24677" spans="1:4" hidden="1" x14ac:dyDescent="0.3">
      <c r="A24677" s="23"/>
      <c r="D24677" s="23"/>
    </row>
    <row r="24678" spans="1:4" hidden="1" x14ac:dyDescent="0.3">
      <c r="A24678" s="23"/>
      <c r="D24678" s="23"/>
    </row>
    <row r="24679" spans="1:4" hidden="1" x14ac:dyDescent="0.3">
      <c r="A24679" s="23"/>
      <c r="D24679" s="23"/>
    </row>
    <row r="24680" spans="1:4" hidden="1" x14ac:dyDescent="0.3">
      <c r="A24680" s="23"/>
      <c r="D24680" s="23"/>
    </row>
    <row r="24681" spans="1:4" hidden="1" x14ac:dyDescent="0.3">
      <c r="A24681" s="23"/>
      <c r="D24681" s="23"/>
    </row>
    <row r="24682" spans="1:4" hidden="1" x14ac:dyDescent="0.3">
      <c r="A24682" s="23"/>
      <c r="D24682" s="23"/>
    </row>
    <row r="24683" spans="1:4" hidden="1" x14ac:dyDescent="0.3">
      <c r="A24683" s="23"/>
      <c r="D24683" s="23"/>
    </row>
    <row r="24684" spans="1:4" hidden="1" x14ac:dyDescent="0.3">
      <c r="A24684" s="23"/>
      <c r="D24684" s="23"/>
    </row>
    <row r="24685" spans="1:4" hidden="1" x14ac:dyDescent="0.3">
      <c r="A24685" s="23"/>
      <c r="D24685" s="23"/>
    </row>
    <row r="24686" spans="1:4" hidden="1" x14ac:dyDescent="0.3">
      <c r="A24686" s="23"/>
      <c r="D24686" s="23"/>
    </row>
    <row r="24687" spans="1:4" hidden="1" x14ac:dyDescent="0.3">
      <c r="A24687" s="23"/>
      <c r="D24687" s="23"/>
    </row>
    <row r="24688" spans="1:4" hidden="1" x14ac:dyDescent="0.3">
      <c r="A24688" s="23"/>
      <c r="D24688" s="23"/>
    </row>
    <row r="24689" spans="1:4" hidden="1" x14ac:dyDescent="0.3">
      <c r="A24689" s="23"/>
      <c r="D24689" s="23"/>
    </row>
    <row r="24690" spans="1:4" hidden="1" x14ac:dyDescent="0.3">
      <c r="A24690" s="23"/>
      <c r="D24690" s="23"/>
    </row>
    <row r="24691" spans="1:4" hidden="1" x14ac:dyDescent="0.3">
      <c r="A24691" s="23"/>
      <c r="D24691" s="23"/>
    </row>
    <row r="24692" spans="1:4" hidden="1" x14ac:dyDescent="0.3">
      <c r="A24692" s="23"/>
      <c r="D24692" s="23"/>
    </row>
    <row r="24693" spans="1:4" hidden="1" x14ac:dyDescent="0.3">
      <c r="A24693" s="23"/>
      <c r="D24693" s="23"/>
    </row>
    <row r="24694" spans="1:4" hidden="1" x14ac:dyDescent="0.3">
      <c r="A24694" s="23"/>
      <c r="D24694" s="23"/>
    </row>
    <row r="24695" spans="1:4" hidden="1" x14ac:dyDescent="0.3">
      <c r="A24695" s="23"/>
      <c r="D24695" s="23"/>
    </row>
    <row r="24696" spans="1:4" hidden="1" x14ac:dyDescent="0.3">
      <c r="A24696" s="23"/>
      <c r="D24696" s="23"/>
    </row>
    <row r="24697" spans="1:4" hidden="1" x14ac:dyDescent="0.3">
      <c r="A24697" s="23"/>
      <c r="D24697" s="23"/>
    </row>
    <row r="24698" spans="1:4" hidden="1" x14ac:dyDescent="0.3">
      <c r="A24698" s="23"/>
      <c r="D24698" s="23"/>
    </row>
    <row r="24699" spans="1:4" hidden="1" x14ac:dyDescent="0.3">
      <c r="A24699" s="23"/>
      <c r="D24699" s="23"/>
    </row>
    <row r="24700" spans="1:4" hidden="1" x14ac:dyDescent="0.3">
      <c r="A24700" s="23"/>
      <c r="D24700" s="23"/>
    </row>
    <row r="24701" spans="1:4" hidden="1" x14ac:dyDescent="0.3">
      <c r="A24701" s="23"/>
      <c r="D24701" s="23"/>
    </row>
    <row r="24702" spans="1:4" hidden="1" x14ac:dyDescent="0.3">
      <c r="A24702" s="23"/>
      <c r="D24702" s="23"/>
    </row>
    <row r="24703" spans="1:4" hidden="1" x14ac:dyDescent="0.3">
      <c r="A24703" s="23"/>
      <c r="D24703" s="23"/>
    </row>
    <row r="24704" spans="1:4" hidden="1" x14ac:dyDescent="0.3">
      <c r="A24704" s="23"/>
      <c r="D24704" s="23"/>
    </row>
    <row r="24705" spans="1:4" hidden="1" x14ac:dyDescent="0.3">
      <c r="A24705" s="23"/>
      <c r="D24705" s="23"/>
    </row>
    <row r="24706" spans="1:4" hidden="1" x14ac:dyDescent="0.3">
      <c r="A24706" s="23"/>
      <c r="D24706" s="23"/>
    </row>
    <row r="24707" spans="1:4" hidden="1" x14ac:dyDescent="0.3">
      <c r="A24707" s="23"/>
      <c r="D24707" s="23"/>
    </row>
    <row r="24708" spans="1:4" hidden="1" x14ac:dyDescent="0.3">
      <c r="A24708" s="23"/>
      <c r="D24708" s="23"/>
    </row>
    <row r="24709" spans="1:4" hidden="1" x14ac:dyDescent="0.3">
      <c r="A24709" s="23"/>
      <c r="D24709" s="23"/>
    </row>
    <row r="24710" spans="1:4" hidden="1" x14ac:dyDescent="0.3">
      <c r="A24710" s="23"/>
      <c r="D24710" s="23"/>
    </row>
    <row r="24711" spans="1:4" hidden="1" x14ac:dyDescent="0.3">
      <c r="A24711" s="23"/>
      <c r="D24711" s="23"/>
    </row>
    <row r="24712" spans="1:4" hidden="1" x14ac:dyDescent="0.3">
      <c r="A24712" s="23"/>
      <c r="D24712" s="23"/>
    </row>
    <row r="24713" spans="1:4" hidden="1" x14ac:dyDescent="0.3">
      <c r="A24713" s="23"/>
      <c r="D24713" s="23"/>
    </row>
    <row r="24714" spans="1:4" hidden="1" x14ac:dyDescent="0.3">
      <c r="A24714" s="23"/>
      <c r="D24714" s="23"/>
    </row>
    <row r="24715" spans="1:4" hidden="1" x14ac:dyDescent="0.3">
      <c r="A24715" s="23"/>
      <c r="D24715" s="23"/>
    </row>
    <row r="24716" spans="1:4" hidden="1" x14ac:dyDescent="0.3">
      <c r="A24716" s="23"/>
      <c r="D24716" s="23"/>
    </row>
    <row r="24717" spans="1:4" hidden="1" x14ac:dyDescent="0.3">
      <c r="A24717" s="23"/>
      <c r="D24717" s="23"/>
    </row>
    <row r="24718" spans="1:4" hidden="1" x14ac:dyDescent="0.3">
      <c r="A24718" s="23"/>
      <c r="D24718" s="23"/>
    </row>
    <row r="24719" spans="1:4" hidden="1" x14ac:dyDescent="0.3">
      <c r="A24719" s="23"/>
      <c r="D24719" s="23"/>
    </row>
    <row r="24720" spans="1:4" hidden="1" x14ac:dyDescent="0.3">
      <c r="A24720" s="23"/>
      <c r="D24720" s="23"/>
    </row>
    <row r="24721" spans="1:4" hidden="1" x14ac:dyDescent="0.3">
      <c r="A24721" s="23"/>
      <c r="D24721" s="23"/>
    </row>
    <row r="24722" spans="1:4" hidden="1" x14ac:dyDescent="0.3">
      <c r="A24722" s="23"/>
      <c r="D24722" s="23"/>
    </row>
    <row r="24723" spans="1:4" hidden="1" x14ac:dyDescent="0.3">
      <c r="A24723" s="23"/>
      <c r="D24723" s="23"/>
    </row>
    <row r="24724" spans="1:4" hidden="1" x14ac:dyDescent="0.3">
      <c r="A24724" s="23"/>
      <c r="D24724" s="23"/>
    </row>
    <row r="24725" spans="1:4" hidden="1" x14ac:dyDescent="0.3">
      <c r="A24725" s="23"/>
      <c r="D24725" s="23"/>
    </row>
    <row r="24726" spans="1:4" hidden="1" x14ac:dyDescent="0.3">
      <c r="A24726" s="23"/>
      <c r="D24726" s="23"/>
    </row>
    <row r="24727" spans="1:4" hidden="1" x14ac:dyDescent="0.3">
      <c r="A24727" s="23"/>
      <c r="D24727" s="23"/>
    </row>
    <row r="24728" spans="1:4" hidden="1" x14ac:dyDescent="0.3">
      <c r="A24728" s="23"/>
      <c r="D24728" s="23"/>
    </row>
    <row r="24729" spans="1:4" hidden="1" x14ac:dyDescent="0.3">
      <c r="A24729" s="23"/>
      <c r="D24729" s="23"/>
    </row>
    <row r="24730" spans="1:4" hidden="1" x14ac:dyDescent="0.3">
      <c r="A24730" s="23"/>
      <c r="D24730" s="23"/>
    </row>
    <row r="24731" spans="1:4" hidden="1" x14ac:dyDescent="0.3">
      <c r="A24731" s="23"/>
      <c r="D24731" s="23"/>
    </row>
    <row r="24732" spans="1:4" hidden="1" x14ac:dyDescent="0.3">
      <c r="A24732" s="23"/>
      <c r="D24732" s="23"/>
    </row>
    <row r="24733" spans="1:4" hidden="1" x14ac:dyDescent="0.3">
      <c r="A24733" s="23"/>
      <c r="D24733" s="23"/>
    </row>
    <row r="24734" spans="1:4" hidden="1" x14ac:dyDescent="0.3">
      <c r="A24734" s="23"/>
      <c r="D24734" s="23"/>
    </row>
    <row r="24735" spans="1:4" hidden="1" x14ac:dyDescent="0.3">
      <c r="A24735" s="23"/>
      <c r="D24735" s="23"/>
    </row>
    <row r="24736" spans="1:4" hidden="1" x14ac:dyDescent="0.3">
      <c r="A24736" s="23"/>
      <c r="D24736" s="23"/>
    </row>
    <row r="24737" spans="1:4" hidden="1" x14ac:dyDescent="0.3">
      <c r="A24737" s="23"/>
      <c r="D24737" s="23"/>
    </row>
    <row r="24738" spans="1:4" hidden="1" x14ac:dyDescent="0.3">
      <c r="A24738" s="23"/>
      <c r="D24738" s="23"/>
    </row>
    <row r="24739" spans="1:4" hidden="1" x14ac:dyDescent="0.3">
      <c r="A24739" s="23"/>
      <c r="D24739" s="23"/>
    </row>
    <row r="24740" spans="1:4" hidden="1" x14ac:dyDescent="0.3">
      <c r="A24740" s="23"/>
      <c r="D24740" s="23"/>
    </row>
    <row r="24741" spans="1:4" hidden="1" x14ac:dyDescent="0.3">
      <c r="A24741" s="23"/>
      <c r="D24741" s="23"/>
    </row>
    <row r="24742" spans="1:4" hidden="1" x14ac:dyDescent="0.3">
      <c r="A24742" s="23"/>
      <c r="D24742" s="23"/>
    </row>
    <row r="24743" spans="1:4" hidden="1" x14ac:dyDescent="0.3">
      <c r="A24743" s="23"/>
      <c r="D24743" s="23"/>
    </row>
    <row r="24744" spans="1:4" hidden="1" x14ac:dyDescent="0.3">
      <c r="A24744" s="23"/>
      <c r="D24744" s="23"/>
    </row>
    <row r="24745" spans="1:4" hidden="1" x14ac:dyDescent="0.3">
      <c r="A24745" s="23"/>
      <c r="D24745" s="23"/>
    </row>
    <row r="24746" spans="1:4" hidden="1" x14ac:dyDescent="0.3">
      <c r="A24746" s="23"/>
      <c r="D24746" s="23"/>
    </row>
    <row r="24747" spans="1:4" hidden="1" x14ac:dyDescent="0.3">
      <c r="A24747" s="23"/>
      <c r="D24747" s="23"/>
    </row>
    <row r="24748" spans="1:4" hidden="1" x14ac:dyDescent="0.3">
      <c r="A24748" s="23"/>
      <c r="D24748" s="23"/>
    </row>
    <row r="24749" spans="1:4" hidden="1" x14ac:dyDescent="0.3">
      <c r="A24749" s="23"/>
      <c r="D24749" s="23"/>
    </row>
    <row r="24750" spans="1:4" hidden="1" x14ac:dyDescent="0.3">
      <c r="A24750" s="23"/>
      <c r="D24750" s="23"/>
    </row>
    <row r="24751" spans="1:4" hidden="1" x14ac:dyDescent="0.3">
      <c r="A24751" s="23"/>
      <c r="D24751" s="23"/>
    </row>
    <row r="24752" spans="1:4" hidden="1" x14ac:dyDescent="0.3">
      <c r="A24752" s="23"/>
      <c r="D24752" s="23"/>
    </row>
    <row r="24753" spans="1:4" hidden="1" x14ac:dyDescent="0.3">
      <c r="A24753" s="23"/>
      <c r="D24753" s="23"/>
    </row>
    <row r="24754" spans="1:4" hidden="1" x14ac:dyDescent="0.3">
      <c r="A24754" s="23"/>
      <c r="D24754" s="23"/>
    </row>
    <row r="24755" spans="1:4" hidden="1" x14ac:dyDescent="0.3">
      <c r="A24755" s="23"/>
      <c r="D24755" s="23"/>
    </row>
    <row r="24756" spans="1:4" hidden="1" x14ac:dyDescent="0.3">
      <c r="A24756" s="23"/>
      <c r="D24756" s="23"/>
    </row>
    <row r="24757" spans="1:4" hidden="1" x14ac:dyDescent="0.3">
      <c r="A24757" s="23"/>
      <c r="D24757" s="23"/>
    </row>
    <row r="24758" spans="1:4" hidden="1" x14ac:dyDescent="0.3">
      <c r="A24758" s="23"/>
      <c r="D24758" s="23"/>
    </row>
    <row r="24759" spans="1:4" hidden="1" x14ac:dyDescent="0.3">
      <c r="A24759" s="23"/>
      <c r="D24759" s="23"/>
    </row>
    <row r="24760" spans="1:4" hidden="1" x14ac:dyDescent="0.3">
      <c r="A24760" s="23"/>
      <c r="D24760" s="23"/>
    </row>
    <row r="24761" spans="1:4" hidden="1" x14ac:dyDescent="0.3">
      <c r="A24761" s="23"/>
      <c r="D24761" s="23"/>
    </row>
    <row r="24762" spans="1:4" hidden="1" x14ac:dyDescent="0.3">
      <c r="A24762" s="23"/>
      <c r="D24762" s="23"/>
    </row>
    <row r="24763" spans="1:4" hidden="1" x14ac:dyDescent="0.3">
      <c r="A24763" s="23"/>
      <c r="D24763" s="23"/>
    </row>
    <row r="24764" spans="1:4" hidden="1" x14ac:dyDescent="0.3">
      <c r="A24764" s="23"/>
      <c r="D24764" s="23"/>
    </row>
    <row r="24765" spans="1:4" hidden="1" x14ac:dyDescent="0.3">
      <c r="A24765" s="23"/>
      <c r="D24765" s="23"/>
    </row>
    <row r="24766" spans="1:4" hidden="1" x14ac:dyDescent="0.3">
      <c r="A24766" s="23"/>
      <c r="D24766" s="23"/>
    </row>
    <row r="24767" spans="1:4" hidden="1" x14ac:dyDescent="0.3">
      <c r="A24767" s="23"/>
      <c r="D24767" s="23"/>
    </row>
    <row r="24768" spans="1:4" hidden="1" x14ac:dyDescent="0.3">
      <c r="A24768" s="23"/>
      <c r="D24768" s="23"/>
    </row>
    <row r="24769" spans="1:4" hidden="1" x14ac:dyDescent="0.3">
      <c r="A24769" s="23"/>
      <c r="D24769" s="23"/>
    </row>
    <row r="24770" spans="1:4" hidden="1" x14ac:dyDescent="0.3">
      <c r="A24770" s="23"/>
      <c r="D24770" s="23"/>
    </row>
    <row r="24771" spans="1:4" hidden="1" x14ac:dyDescent="0.3">
      <c r="A24771" s="23"/>
      <c r="D24771" s="23"/>
    </row>
    <row r="24772" spans="1:4" hidden="1" x14ac:dyDescent="0.3">
      <c r="A24772" s="23"/>
      <c r="D24772" s="23"/>
    </row>
    <row r="24773" spans="1:4" hidden="1" x14ac:dyDescent="0.3">
      <c r="A24773" s="23"/>
      <c r="D24773" s="23"/>
    </row>
    <row r="24774" spans="1:4" hidden="1" x14ac:dyDescent="0.3">
      <c r="A24774" s="23"/>
      <c r="D24774" s="23"/>
    </row>
    <row r="24775" spans="1:4" hidden="1" x14ac:dyDescent="0.3">
      <c r="A24775" s="23"/>
      <c r="D24775" s="23"/>
    </row>
    <row r="24776" spans="1:4" hidden="1" x14ac:dyDescent="0.3">
      <c r="A24776" s="23"/>
      <c r="D24776" s="23"/>
    </row>
    <row r="24777" spans="1:4" hidden="1" x14ac:dyDescent="0.3">
      <c r="A24777" s="23"/>
      <c r="D24777" s="23"/>
    </row>
    <row r="24778" spans="1:4" hidden="1" x14ac:dyDescent="0.3">
      <c r="A24778" s="23"/>
      <c r="D24778" s="23"/>
    </row>
    <row r="24779" spans="1:4" hidden="1" x14ac:dyDescent="0.3">
      <c r="A24779" s="23"/>
      <c r="D24779" s="23"/>
    </row>
    <row r="24780" spans="1:4" hidden="1" x14ac:dyDescent="0.3">
      <c r="A24780" s="23"/>
      <c r="D24780" s="23"/>
    </row>
    <row r="24781" spans="1:4" hidden="1" x14ac:dyDescent="0.3">
      <c r="A24781" s="23"/>
      <c r="D24781" s="23"/>
    </row>
    <row r="24782" spans="1:4" hidden="1" x14ac:dyDescent="0.3">
      <c r="A24782" s="23"/>
      <c r="D24782" s="23"/>
    </row>
    <row r="24783" spans="1:4" hidden="1" x14ac:dyDescent="0.3">
      <c r="A24783" s="23"/>
      <c r="D24783" s="23"/>
    </row>
    <row r="24784" spans="1:4" hidden="1" x14ac:dyDescent="0.3">
      <c r="A24784" s="23"/>
      <c r="D24784" s="23"/>
    </row>
    <row r="24785" spans="1:4" hidden="1" x14ac:dyDescent="0.3">
      <c r="A24785" s="23"/>
      <c r="D24785" s="23"/>
    </row>
    <row r="24786" spans="1:4" hidden="1" x14ac:dyDescent="0.3">
      <c r="A24786" s="23"/>
      <c r="D24786" s="23"/>
    </row>
    <row r="24787" spans="1:4" hidden="1" x14ac:dyDescent="0.3">
      <c r="A24787" s="23"/>
      <c r="D24787" s="23"/>
    </row>
    <row r="24788" spans="1:4" hidden="1" x14ac:dyDescent="0.3">
      <c r="A24788" s="23"/>
      <c r="D24788" s="23"/>
    </row>
    <row r="24789" spans="1:4" hidden="1" x14ac:dyDescent="0.3">
      <c r="A24789" s="23"/>
      <c r="D24789" s="23"/>
    </row>
    <row r="24790" spans="1:4" hidden="1" x14ac:dyDescent="0.3">
      <c r="A24790" s="23"/>
      <c r="D24790" s="23"/>
    </row>
    <row r="24791" spans="1:4" hidden="1" x14ac:dyDescent="0.3">
      <c r="A24791" s="23"/>
      <c r="D24791" s="23"/>
    </row>
    <row r="24792" spans="1:4" hidden="1" x14ac:dyDescent="0.3">
      <c r="A24792" s="23"/>
      <c r="D24792" s="23"/>
    </row>
    <row r="24793" spans="1:4" hidden="1" x14ac:dyDescent="0.3">
      <c r="A24793" s="23"/>
      <c r="D24793" s="23"/>
    </row>
    <row r="24794" spans="1:4" hidden="1" x14ac:dyDescent="0.3">
      <c r="A24794" s="23"/>
      <c r="D24794" s="23"/>
    </row>
    <row r="24795" spans="1:4" hidden="1" x14ac:dyDescent="0.3">
      <c r="A24795" s="23"/>
      <c r="D24795" s="23"/>
    </row>
    <row r="24796" spans="1:4" hidden="1" x14ac:dyDescent="0.3">
      <c r="A24796" s="23"/>
      <c r="D24796" s="23"/>
    </row>
    <row r="24797" spans="1:4" hidden="1" x14ac:dyDescent="0.3">
      <c r="A24797" s="23"/>
      <c r="D24797" s="23"/>
    </row>
    <row r="24798" spans="1:4" hidden="1" x14ac:dyDescent="0.3">
      <c r="A24798" s="23"/>
      <c r="D24798" s="23"/>
    </row>
    <row r="24799" spans="1:4" hidden="1" x14ac:dyDescent="0.3">
      <c r="A24799" s="23"/>
      <c r="D24799" s="23"/>
    </row>
    <row r="24800" spans="1:4" hidden="1" x14ac:dyDescent="0.3">
      <c r="A24800" s="23"/>
      <c r="D24800" s="23"/>
    </row>
    <row r="24801" spans="1:4" hidden="1" x14ac:dyDescent="0.3">
      <c r="A24801" s="23"/>
      <c r="D24801" s="23"/>
    </row>
    <row r="24802" spans="1:4" hidden="1" x14ac:dyDescent="0.3">
      <c r="A24802" s="23"/>
      <c r="D24802" s="23"/>
    </row>
    <row r="24803" spans="1:4" hidden="1" x14ac:dyDescent="0.3">
      <c r="A24803" s="23"/>
      <c r="D24803" s="23"/>
    </row>
    <row r="24804" spans="1:4" hidden="1" x14ac:dyDescent="0.3">
      <c r="A24804" s="23"/>
      <c r="D24804" s="23"/>
    </row>
    <row r="24805" spans="1:4" hidden="1" x14ac:dyDescent="0.3">
      <c r="A24805" s="23"/>
      <c r="D24805" s="23"/>
    </row>
    <row r="24806" spans="1:4" hidden="1" x14ac:dyDescent="0.3">
      <c r="A24806" s="23"/>
      <c r="D24806" s="23"/>
    </row>
    <row r="24807" spans="1:4" hidden="1" x14ac:dyDescent="0.3">
      <c r="A24807" s="23"/>
      <c r="D24807" s="23"/>
    </row>
    <row r="24808" spans="1:4" hidden="1" x14ac:dyDescent="0.3">
      <c r="A24808" s="23"/>
      <c r="D24808" s="23"/>
    </row>
    <row r="24809" spans="1:4" hidden="1" x14ac:dyDescent="0.3">
      <c r="A24809" s="23"/>
      <c r="D24809" s="23"/>
    </row>
    <row r="24810" spans="1:4" hidden="1" x14ac:dyDescent="0.3">
      <c r="A24810" s="23"/>
      <c r="D24810" s="23"/>
    </row>
    <row r="24811" spans="1:4" hidden="1" x14ac:dyDescent="0.3">
      <c r="A24811" s="23"/>
      <c r="D24811" s="23"/>
    </row>
    <row r="24812" spans="1:4" hidden="1" x14ac:dyDescent="0.3">
      <c r="A24812" s="23"/>
      <c r="D24812" s="23"/>
    </row>
    <row r="24813" spans="1:4" hidden="1" x14ac:dyDescent="0.3">
      <c r="A24813" s="23"/>
      <c r="D24813" s="23"/>
    </row>
    <row r="24814" spans="1:4" hidden="1" x14ac:dyDescent="0.3">
      <c r="A24814" s="23"/>
      <c r="D24814" s="23"/>
    </row>
    <row r="24815" spans="1:4" hidden="1" x14ac:dyDescent="0.3">
      <c r="A24815" s="23"/>
      <c r="D24815" s="23"/>
    </row>
    <row r="24816" spans="1:4" hidden="1" x14ac:dyDescent="0.3">
      <c r="A24816" s="23"/>
      <c r="D24816" s="23"/>
    </row>
    <row r="24817" spans="1:4" hidden="1" x14ac:dyDescent="0.3">
      <c r="A24817" s="23"/>
      <c r="D24817" s="23"/>
    </row>
    <row r="24818" spans="1:4" hidden="1" x14ac:dyDescent="0.3">
      <c r="A24818" s="23"/>
      <c r="D24818" s="23"/>
    </row>
    <row r="24819" spans="1:4" hidden="1" x14ac:dyDescent="0.3">
      <c r="A24819" s="23"/>
      <c r="D24819" s="23"/>
    </row>
    <row r="24820" spans="1:4" hidden="1" x14ac:dyDescent="0.3">
      <c r="A24820" s="23"/>
      <c r="D24820" s="23"/>
    </row>
    <row r="24821" spans="1:4" hidden="1" x14ac:dyDescent="0.3">
      <c r="A24821" s="23"/>
      <c r="D24821" s="23"/>
    </row>
    <row r="24822" spans="1:4" hidden="1" x14ac:dyDescent="0.3">
      <c r="A24822" s="23"/>
      <c r="D24822" s="23"/>
    </row>
    <row r="24823" spans="1:4" hidden="1" x14ac:dyDescent="0.3">
      <c r="A24823" s="23"/>
      <c r="D24823" s="23"/>
    </row>
    <row r="24824" spans="1:4" hidden="1" x14ac:dyDescent="0.3">
      <c r="A24824" s="23"/>
      <c r="D24824" s="23"/>
    </row>
    <row r="24825" spans="1:4" hidden="1" x14ac:dyDescent="0.3">
      <c r="A24825" s="23"/>
      <c r="D24825" s="23"/>
    </row>
    <row r="24826" spans="1:4" hidden="1" x14ac:dyDescent="0.3">
      <c r="A24826" s="23"/>
      <c r="D24826" s="23"/>
    </row>
    <row r="24827" spans="1:4" hidden="1" x14ac:dyDescent="0.3">
      <c r="A24827" s="23"/>
      <c r="D24827" s="23"/>
    </row>
    <row r="24828" spans="1:4" hidden="1" x14ac:dyDescent="0.3">
      <c r="A24828" s="23"/>
      <c r="D24828" s="23"/>
    </row>
    <row r="24829" spans="1:4" hidden="1" x14ac:dyDescent="0.3">
      <c r="A24829" s="23"/>
      <c r="D24829" s="23"/>
    </row>
    <row r="24830" spans="1:4" hidden="1" x14ac:dyDescent="0.3">
      <c r="A24830" s="23"/>
      <c r="D24830" s="23"/>
    </row>
    <row r="24831" spans="1:4" hidden="1" x14ac:dyDescent="0.3">
      <c r="A24831" s="23"/>
      <c r="D24831" s="23"/>
    </row>
    <row r="24832" spans="1:4" hidden="1" x14ac:dyDescent="0.3">
      <c r="A24832" s="23"/>
      <c r="D24832" s="23"/>
    </row>
    <row r="24833" spans="1:4" hidden="1" x14ac:dyDescent="0.3">
      <c r="A24833" s="23"/>
      <c r="D24833" s="23"/>
    </row>
    <row r="24834" spans="1:4" hidden="1" x14ac:dyDescent="0.3">
      <c r="A24834" s="23"/>
      <c r="D24834" s="23"/>
    </row>
    <row r="24835" spans="1:4" hidden="1" x14ac:dyDescent="0.3">
      <c r="A24835" s="23"/>
      <c r="D24835" s="23"/>
    </row>
    <row r="24836" spans="1:4" hidden="1" x14ac:dyDescent="0.3">
      <c r="A24836" s="23"/>
      <c r="D24836" s="23"/>
    </row>
    <row r="24837" spans="1:4" hidden="1" x14ac:dyDescent="0.3">
      <c r="A24837" s="23"/>
      <c r="D24837" s="23"/>
    </row>
    <row r="24838" spans="1:4" hidden="1" x14ac:dyDescent="0.3">
      <c r="A24838" s="23"/>
      <c r="D24838" s="23"/>
    </row>
    <row r="24839" spans="1:4" hidden="1" x14ac:dyDescent="0.3">
      <c r="A24839" s="23"/>
      <c r="D24839" s="23"/>
    </row>
    <row r="24840" spans="1:4" hidden="1" x14ac:dyDescent="0.3">
      <c r="A24840" s="23"/>
      <c r="D24840" s="23"/>
    </row>
    <row r="24841" spans="1:4" hidden="1" x14ac:dyDescent="0.3">
      <c r="A24841" s="23"/>
      <c r="D24841" s="23"/>
    </row>
    <row r="24842" spans="1:4" hidden="1" x14ac:dyDescent="0.3">
      <c r="A24842" s="23"/>
      <c r="D24842" s="23"/>
    </row>
    <row r="24843" spans="1:4" hidden="1" x14ac:dyDescent="0.3">
      <c r="A24843" s="23"/>
      <c r="D24843" s="23"/>
    </row>
    <row r="24844" spans="1:4" hidden="1" x14ac:dyDescent="0.3">
      <c r="A24844" s="23"/>
      <c r="D24844" s="23"/>
    </row>
    <row r="24845" spans="1:4" hidden="1" x14ac:dyDescent="0.3">
      <c r="A24845" s="23"/>
      <c r="D24845" s="23"/>
    </row>
    <row r="24846" spans="1:4" hidden="1" x14ac:dyDescent="0.3">
      <c r="A24846" s="23"/>
      <c r="D24846" s="23"/>
    </row>
    <row r="24847" spans="1:4" hidden="1" x14ac:dyDescent="0.3">
      <c r="A24847" s="23"/>
      <c r="D24847" s="23"/>
    </row>
    <row r="24848" spans="1:4" hidden="1" x14ac:dyDescent="0.3">
      <c r="A24848" s="23"/>
      <c r="D24848" s="23"/>
    </row>
    <row r="24849" spans="1:4" hidden="1" x14ac:dyDescent="0.3">
      <c r="A24849" s="23"/>
      <c r="D24849" s="23"/>
    </row>
    <row r="24850" spans="1:4" hidden="1" x14ac:dyDescent="0.3">
      <c r="A24850" s="23"/>
      <c r="D24850" s="23"/>
    </row>
    <row r="24851" spans="1:4" hidden="1" x14ac:dyDescent="0.3">
      <c r="A24851" s="23"/>
      <c r="D24851" s="23"/>
    </row>
    <row r="24852" spans="1:4" hidden="1" x14ac:dyDescent="0.3">
      <c r="A24852" s="23"/>
      <c r="D24852" s="23"/>
    </row>
    <row r="24853" spans="1:4" hidden="1" x14ac:dyDescent="0.3">
      <c r="A24853" s="23"/>
      <c r="D24853" s="23"/>
    </row>
    <row r="24854" spans="1:4" hidden="1" x14ac:dyDescent="0.3">
      <c r="A24854" s="23"/>
      <c r="D24854" s="23"/>
    </row>
    <row r="24855" spans="1:4" hidden="1" x14ac:dyDescent="0.3">
      <c r="A24855" s="23"/>
      <c r="D24855" s="23"/>
    </row>
    <row r="24856" spans="1:4" hidden="1" x14ac:dyDescent="0.3">
      <c r="A24856" s="23"/>
      <c r="D24856" s="23"/>
    </row>
    <row r="24857" spans="1:4" hidden="1" x14ac:dyDescent="0.3">
      <c r="A24857" s="23"/>
      <c r="D24857" s="23"/>
    </row>
    <row r="24858" spans="1:4" hidden="1" x14ac:dyDescent="0.3">
      <c r="A24858" s="23"/>
      <c r="D24858" s="23"/>
    </row>
    <row r="24859" spans="1:4" hidden="1" x14ac:dyDescent="0.3">
      <c r="A24859" s="23"/>
      <c r="D24859" s="23"/>
    </row>
    <row r="24860" spans="1:4" hidden="1" x14ac:dyDescent="0.3">
      <c r="A24860" s="23"/>
      <c r="D24860" s="23"/>
    </row>
    <row r="24861" spans="1:4" hidden="1" x14ac:dyDescent="0.3">
      <c r="A24861" s="23"/>
      <c r="D24861" s="23"/>
    </row>
    <row r="24862" spans="1:4" hidden="1" x14ac:dyDescent="0.3">
      <c r="A24862" s="23"/>
      <c r="D24862" s="23"/>
    </row>
    <row r="24863" spans="1:4" hidden="1" x14ac:dyDescent="0.3">
      <c r="A24863" s="23"/>
      <c r="D24863" s="23"/>
    </row>
    <row r="24864" spans="1:4" hidden="1" x14ac:dyDescent="0.3">
      <c r="A24864" s="23"/>
      <c r="D24864" s="23"/>
    </row>
    <row r="24865" spans="1:4" hidden="1" x14ac:dyDescent="0.3">
      <c r="A24865" s="23"/>
      <c r="D24865" s="23"/>
    </row>
    <row r="24866" spans="1:4" hidden="1" x14ac:dyDescent="0.3">
      <c r="A24866" s="23"/>
      <c r="D24866" s="23"/>
    </row>
    <row r="24867" spans="1:4" hidden="1" x14ac:dyDescent="0.3">
      <c r="A24867" s="23"/>
      <c r="D24867" s="23"/>
    </row>
    <row r="24868" spans="1:4" hidden="1" x14ac:dyDescent="0.3">
      <c r="A24868" s="23"/>
      <c r="D24868" s="23"/>
    </row>
    <row r="24869" spans="1:4" hidden="1" x14ac:dyDescent="0.3">
      <c r="A24869" s="23"/>
      <c r="D24869" s="23"/>
    </row>
    <row r="24870" spans="1:4" hidden="1" x14ac:dyDescent="0.3">
      <c r="A24870" s="23"/>
      <c r="D24870" s="23"/>
    </row>
    <row r="24871" spans="1:4" hidden="1" x14ac:dyDescent="0.3">
      <c r="A24871" s="23"/>
      <c r="D24871" s="23"/>
    </row>
    <row r="24872" spans="1:4" hidden="1" x14ac:dyDescent="0.3">
      <c r="A24872" s="23"/>
      <c r="D24872" s="23"/>
    </row>
    <row r="24873" spans="1:4" hidden="1" x14ac:dyDescent="0.3">
      <c r="A24873" s="23"/>
      <c r="D24873" s="23"/>
    </row>
    <row r="24874" spans="1:4" hidden="1" x14ac:dyDescent="0.3">
      <c r="A24874" s="23"/>
      <c r="D24874" s="23"/>
    </row>
    <row r="24875" spans="1:4" hidden="1" x14ac:dyDescent="0.3">
      <c r="A24875" s="23"/>
      <c r="D24875" s="23"/>
    </row>
    <row r="24876" spans="1:4" hidden="1" x14ac:dyDescent="0.3">
      <c r="A24876" s="23"/>
      <c r="D24876" s="23"/>
    </row>
    <row r="24877" spans="1:4" hidden="1" x14ac:dyDescent="0.3">
      <c r="A24877" s="23"/>
      <c r="D24877" s="23"/>
    </row>
    <row r="24878" spans="1:4" hidden="1" x14ac:dyDescent="0.3">
      <c r="A24878" s="23"/>
      <c r="D24878" s="23"/>
    </row>
    <row r="24879" spans="1:4" hidden="1" x14ac:dyDescent="0.3">
      <c r="A24879" s="23"/>
      <c r="D24879" s="23"/>
    </row>
    <row r="24880" spans="1:4" hidden="1" x14ac:dyDescent="0.3">
      <c r="A24880" s="23"/>
      <c r="D24880" s="23"/>
    </row>
    <row r="24881" spans="1:4" hidden="1" x14ac:dyDescent="0.3">
      <c r="A24881" s="23"/>
      <c r="D24881" s="23"/>
    </row>
    <row r="24882" spans="1:4" hidden="1" x14ac:dyDescent="0.3">
      <c r="A24882" s="23"/>
      <c r="D24882" s="23"/>
    </row>
    <row r="24883" spans="1:4" hidden="1" x14ac:dyDescent="0.3">
      <c r="A24883" s="23"/>
      <c r="D24883" s="23"/>
    </row>
    <row r="24884" spans="1:4" hidden="1" x14ac:dyDescent="0.3">
      <c r="A24884" s="23"/>
      <c r="D24884" s="23"/>
    </row>
    <row r="24885" spans="1:4" hidden="1" x14ac:dyDescent="0.3">
      <c r="A24885" s="23"/>
      <c r="D24885" s="23"/>
    </row>
    <row r="24886" spans="1:4" hidden="1" x14ac:dyDescent="0.3">
      <c r="A24886" s="23"/>
      <c r="D24886" s="23"/>
    </row>
    <row r="24887" spans="1:4" hidden="1" x14ac:dyDescent="0.3">
      <c r="A24887" s="23"/>
      <c r="D24887" s="23"/>
    </row>
    <row r="24888" spans="1:4" hidden="1" x14ac:dyDescent="0.3">
      <c r="A24888" s="23"/>
      <c r="D24888" s="23"/>
    </row>
    <row r="24889" spans="1:4" hidden="1" x14ac:dyDescent="0.3">
      <c r="A24889" s="23"/>
      <c r="D24889" s="23"/>
    </row>
    <row r="24890" spans="1:4" hidden="1" x14ac:dyDescent="0.3">
      <c r="A24890" s="23"/>
      <c r="D24890" s="23"/>
    </row>
    <row r="24891" spans="1:4" hidden="1" x14ac:dyDescent="0.3">
      <c r="A24891" s="23"/>
      <c r="D24891" s="23"/>
    </row>
    <row r="24892" spans="1:4" hidden="1" x14ac:dyDescent="0.3">
      <c r="A24892" s="23"/>
      <c r="D24892" s="23"/>
    </row>
    <row r="24893" spans="1:4" hidden="1" x14ac:dyDescent="0.3">
      <c r="A24893" s="23"/>
      <c r="D24893" s="23"/>
    </row>
    <row r="24894" spans="1:4" hidden="1" x14ac:dyDescent="0.3">
      <c r="A24894" s="23"/>
      <c r="D24894" s="23"/>
    </row>
    <row r="24895" spans="1:4" hidden="1" x14ac:dyDescent="0.3">
      <c r="A24895" s="23"/>
      <c r="D24895" s="23"/>
    </row>
    <row r="24896" spans="1:4" hidden="1" x14ac:dyDescent="0.3">
      <c r="A24896" s="23"/>
      <c r="D24896" s="23"/>
    </row>
    <row r="24897" spans="1:4" hidden="1" x14ac:dyDescent="0.3">
      <c r="A24897" s="23"/>
      <c r="D24897" s="23"/>
    </row>
    <row r="24898" spans="1:4" hidden="1" x14ac:dyDescent="0.3">
      <c r="A24898" s="23"/>
      <c r="D24898" s="23"/>
    </row>
    <row r="24899" spans="1:4" hidden="1" x14ac:dyDescent="0.3">
      <c r="A24899" s="23"/>
      <c r="D24899" s="23"/>
    </row>
    <row r="24900" spans="1:4" hidden="1" x14ac:dyDescent="0.3">
      <c r="A24900" s="23"/>
      <c r="D24900" s="23"/>
    </row>
    <row r="24901" spans="1:4" hidden="1" x14ac:dyDescent="0.3">
      <c r="A24901" s="23"/>
      <c r="D24901" s="23"/>
    </row>
    <row r="24902" spans="1:4" hidden="1" x14ac:dyDescent="0.3">
      <c r="A24902" s="23"/>
      <c r="D24902" s="23"/>
    </row>
    <row r="24903" spans="1:4" hidden="1" x14ac:dyDescent="0.3">
      <c r="A24903" s="23"/>
      <c r="D24903" s="23"/>
    </row>
    <row r="24904" spans="1:4" hidden="1" x14ac:dyDescent="0.3">
      <c r="A24904" s="23"/>
      <c r="D24904" s="23"/>
    </row>
    <row r="24905" spans="1:4" hidden="1" x14ac:dyDescent="0.3">
      <c r="A24905" s="23"/>
      <c r="D24905" s="23"/>
    </row>
    <row r="24906" spans="1:4" hidden="1" x14ac:dyDescent="0.3">
      <c r="A24906" s="23"/>
      <c r="D24906" s="23"/>
    </row>
    <row r="24907" spans="1:4" hidden="1" x14ac:dyDescent="0.3">
      <c r="A24907" s="23"/>
      <c r="D24907" s="23"/>
    </row>
    <row r="24908" spans="1:4" hidden="1" x14ac:dyDescent="0.3">
      <c r="A24908" s="23"/>
      <c r="D24908" s="23"/>
    </row>
    <row r="24909" spans="1:4" hidden="1" x14ac:dyDescent="0.3">
      <c r="A24909" s="23"/>
      <c r="D24909" s="23"/>
    </row>
    <row r="24910" spans="1:4" hidden="1" x14ac:dyDescent="0.3">
      <c r="A24910" s="23"/>
      <c r="D24910" s="23"/>
    </row>
    <row r="24911" spans="1:4" hidden="1" x14ac:dyDescent="0.3">
      <c r="A24911" s="23"/>
      <c r="D24911" s="23"/>
    </row>
    <row r="24912" spans="1:4" hidden="1" x14ac:dyDescent="0.3">
      <c r="A24912" s="23"/>
      <c r="D24912" s="23"/>
    </row>
    <row r="24913" spans="1:4" hidden="1" x14ac:dyDescent="0.3">
      <c r="A24913" s="23"/>
      <c r="D24913" s="23"/>
    </row>
    <row r="24914" spans="1:4" hidden="1" x14ac:dyDescent="0.3">
      <c r="A24914" s="23"/>
      <c r="D24914" s="23"/>
    </row>
    <row r="24915" spans="1:4" hidden="1" x14ac:dyDescent="0.3">
      <c r="A24915" s="23"/>
      <c r="D24915" s="23"/>
    </row>
    <row r="24916" spans="1:4" hidden="1" x14ac:dyDescent="0.3">
      <c r="A24916" s="23"/>
      <c r="D24916" s="23"/>
    </row>
    <row r="24917" spans="1:4" hidden="1" x14ac:dyDescent="0.3">
      <c r="A24917" s="23"/>
      <c r="D24917" s="23"/>
    </row>
    <row r="24918" spans="1:4" hidden="1" x14ac:dyDescent="0.3">
      <c r="A24918" s="23"/>
      <c r="D24918" s="23"/>
    </row>
    <row r="24919" spans="1:4" hidden="1" x14ac:dyDescent="0.3">
      <c r="A24919" s="23"/>
      <c r="D24919" s="23"/>
    </row>
    <row r="24920" spans="1:4" hidden="1" x14ac:dyDescent="0.3">
      <c r="A24920" s="23"/>
      <c r="D24920" s="23"/>
    </row>
    <row r="24921" spans="1:4" hidden="1" x14ac:dyDescent="0.3">
      <c r="A24921" s="23"/>
      <c r="D24921" s="23"/>
    </row>
    <row r="24922" spans="1:4" hidden="1" x14ac:dyDescent="0.3">
      <c r="A24922" s="23"/>
      <c r="D24922" s="23"/>
    </row>
    <row r="24923" spans="1:4" hidden="1" x14ac:dyDescent="0.3">
      <c r="A24923" s="23"/>
      <c r="D24923" s="23"/>
    </row>
    <row r="24924" spans="1:4" hidden="1" x14ac:dyDescent="0.3">
      <c r="A24924" s="23"/>
      <c r="D24924" s="23"/>
    </row>
    <row r="24925" spans="1:4" hidden="1" x14ac:dyDescent="0.3">
      <c r="A24925" s="23"/>
      <c r="D24925" s="23"/>
    </row>
    <row r="24926" spans="1:4" hidden="1" x14ac:dyDescent="0.3">
      <c r="A24926" s="23"/>
      <c r="D24926" s="23"/>
    </row>
    <row r="24927" spans="1:4" hidden="1" x14ac:dyDescent="0.3">
      <c r="A24927" s="23"/>
      <c r="D24927" s="23"/>
    </row>
    <row r="24928" spans="1:4" hidden="1" x14ac:dyDescent="0.3">
      <c r="A24928" s="23"/>
      <c r="D24928" s="23"/>
    </row>
    <row r="24929" spans="1:4" hidden="1" x14ac:dyDescent="0.3">
      <c r="A24929" s="23"/>
      <c r="D24929" s="23"/>
    </row>
    <row r="24930" spans="1:4" hidden="1" x14ac:dyDescent="0.3">
      <c r="A24930" s="23"/>
      <c r="D24930" s="23"/>
    </row>
    <row r="24931" spans="1:4" hidden="1" x14ac:dyDescent="0.3">
      <c r="A24931" s="23"/>
      <c r="D24931" s="23"/>
    </row>
    <row r="24932" spans="1:4" hidden="1" x14ac:dyDescent="0.3">
      <c r="A24932" s="23"/>
      <c r="D24932" s="23"/>
    </row>
    <row r="24933" spans="1:4" hidden="1" x14ac:dyDescent="0.3">
      <c r="A24933" s="23"/>
      <c r="D24933" s="23"/>
    </row>
    <row r="24934" spans="1:4" hidden="1" x14ac:dyDescent="0.3">
      <c r="A24934" s="23"/>
      <c r="D24934" s="23"/>
    </row>
    <row r="24935" spans="1:4" hidden="1" x14ac:dyDescent="0.3">
      <c r="A24935" s="23"/>
      <c r="D24935" s="23"/>
    </row>
    <row r="24936" spans="1:4" hidden="1" x14ac:dyDescent="0.3">
      <c r="A24936" s="23"/>
      <c r="D24936" s="23"/>
    </row>
    <row r="24937" spans="1:4" hidden="1" x14ac:dyDescent="0.3">
      <c r="A24937" s="23"/>
      <c r="D24937" s="23"/>
    </row>
    <row r="24938" spans="1:4" hidden="1" x14ac:dyDescent="0.3">
      <c r="A24938" s="23"/>
      <c r="D24938" s="23"/>
    </row>
    <row r="24939" spans="1:4" hidden="1" x14ac:dyDescent="0.3">
      <c r="A24939" s="23"/>
      <c r="D24939" s="23"/>
    </row>
    <row r="24940" spans="1:4" hidden="1" x14ac:dyDescent="0.3">
      <c r="A24940" s="23"/>
      <c r="D24940" s="23"/>
    </row>
    <row r="24941" spans="1:4" hidden="1" x14ac:dyDescent="0.3">
      <c r="A24941" s="23"/>
      <c r="D24941" s="23"/>
    </row>
    <row r="24942" spans="1:4" hidden="1" x14ac:dyDescent="0.3">
      <c r="A24942" s="23"/>
      <c r="D24942" s="23"/>
    </row>
    <row r="24943" spans="1:4" hidden="1" x14ac:dyDescent="0.3">
      <c r="A24943" s="23"/>
      <c r="D24943" s="23"/>
    </row>
    <row r="24944" spans="1:4" hidden="1" x14ac:dyDescent="0.3">
      <c r="A24944" s="23"/>
      <c r="D24944" s="23"/>
    </row>
    <row r="24945" spans="1:4" hidden="1" x14ac:dyDescent="0.3">
      <c r="A24945" s="23"/>
      <c r="D24945" s="23"/>
    </row>
    <row r="24946" spans="1:4" hidden="1" x14ac:dyDescent="0.3">
      <c r="A24946" s="23"/>
      <c r="D24946" s="23"/>
    </row>
    <row r="24947" spans="1:4" hidden="1" x14ac:dyDescent="0.3">
      <c r="A24947" s="23"/>
      <c r="D24947" s="23"/>
    </row>
    <row r="24948" spans="1:4" hidden="1" x14ac:dyDescent="0.3">
      <c r="A24948" s="23"/>
      <c r="D24948" s="23"/>
    </row>
    <row r="24949" spans="1:4" hidden="1" x14ac:dyDescent="0.3">
      <c r="A24949" s="23"/>
      <c r="D24949" s="23"/>
    </row>
    <row r="24950" spans="1:4" hidden="1" x14ac:dyDescent="0.3">
      <c r="A24950" s="23"/>
      <c r="D24950" s="23"/>
    </row>
    <row r="24951" spans="1:4" hidden="1" x14ac:dyDescent="0.3">
      <c r="A24951" s="23"/>
      <c r="D24951" s="23"/>
    </row>
    <row r="24952" spans="1:4" hidden="1" x14ac:dyDescent="0.3">
      <c r="A24952" s="23"/>
      <c r="D24952" s="23"/>
    </row>
    <row r="24953" spans="1:4" hidden="1" x14ac:dyDescent="0.3">
      <c r="A24953" s="23"/>
      <c r="D24953" s="23"/>
    </row>
    <row r="24954" spans="1:4" hidden="1" x14ac:dyDescent="0.3">
      <c r="A24954" s="23"/>
      <c r="D24954" s="23"/>
    </row>
    <row r="24955" spans="1:4" hidden="1" x14ac:dyDescent="0.3">
      <c r="A24955" s="23"/>
      <c r="D24955" s="23"/>
    </row>
    <row r="24956" spans="1:4" hidden="1" x14ac:dyDescent="0.3">
      <c r="A24956" s="23"/>
      <c r="D24956" s="23"/>
    </row>
    <row r="24957" spans="1:4" hidden="1" x14ac:dyDescent="0.3">
      <c r="A24957" s="23"/>
      <c r="D24957" s="23"/>
    </row>
    <row r="24958" spans="1:4" hidden="1" x14ac:dyDescent="0.3">
      <c r="A24958" s="23"/>
      <c r="D24958" s="23"/>
    </row>
    <row r="24959" spans="1:4" hidden="1" x14ac:dyDescent="0.3">
      <c r="A24959" s="23"/>
      <c r="D24959" s="23"/>
    </row>
    <row r="24960" spans="1:4" hidden="1" x14ac:dyDescent="0.3">
      <c r="A24960" s="23"/>
      <c r="D24960" s="23"/>
    </row>
    <row r="24961" spans="1:4" hidden="1" x14ac:dyDescent="0.3">
      <c r="A24961" s="23"/>
      <c r="D24961" s="23"/>
    </row>
    <row r="24962" spans="1:4" hidden="1" x14ac:dyDescent="0.3">
      <c r="A24962" s="23"/>
      <c r="D24962" s="23"/>
    </row>
    <row r="24963" spans="1:4" hidden="1" x14ac:dyDescent="0.3">
      <c r="A24963" s="23"/>
      <c r="D24963" s="23"/>
    </row>
    <row r="24964" spans="1:4" hidden="1" x14ac:dyDescent="0.3">
      <c r="A24964" s="23"/>
      <c r="D24964" s="23"/>
    </row>
    <row r="24965" spans="1:4" hidden="1" x14ac:dyDescent="0.3">
      <c r="A24965" s="23"/>
      <c r="D24965" s="23"/>
    </row>
    <row r="24966" spans="1:4" hidden="1" x14ac:dyDescent="0.3">
      <c r="A24966" s="23"/>
      <c r="D24966" s="23"/>
    </row>
    <row r="24967" spans="1:4" hidden="1" x14ac:dyDescent="0.3">
      <c r="A24967" s="23"/>
      <c r="D24967" s="23"/>
    </row>
    <row r="24968" spans="1:4" hidden="1" x14ac:dyDescent="0.3">
      <c r="A24968" s="23"/>
      <c r="D24968" s="23"/>
    </row>
    <row r="24969" spans="1:4" hidden="1" x14ac:dyDescent="0.3">
      <c r="A24969" s="23"/>
      <c r="D24969" s="23"/>
    </row>
    <row r="24970" spans="1:4" hidden="1" x14ac:dyDescent="0.3">
      <c r="A24970" s="23"/>
      <c r="D24970" s="23"/>
    </row>
    <row r="24971" spans="1:4" hidden="1" x14ac:dyDescent="0.3">
      <c r="A24971" s="23"/>
      <c r="D24971" s="23"/>
    </row>
    <row r="24972" spans="1:4" hidden="1" x14ac:dyDescent="0.3">
      <c r="A24972" s="23"/>
      <c r="D24972" s="23"/>
    </row>
    <row r="24973" spans="1:4" hidden="1" x14ac:dyDescent="0.3">
      <c r="A24973" s="23"/>
      <c r="D24973" s="23"/>
    </row>
    <row r="24974" spans="1:4" hidden="1" x14ac:dyDescent="0.3">
      <c r="A24974" s="23"/>
      <c r="D24974" s="23"/>
    </row>
    <row r="24975" spans="1:4" hidden="1" x14ac:dyDescent="0.3">
      <c r="A24975" s="23"/>
      <c r="D24975" s="23"/>
    </row>
    <row r="24976" spans="1:4" hidden="1" x14ac:dyDescent="0.3">
      <c r="A24976" s="23"/>
      <c r="D24976" s="23"/>
    </row>
    <row r="24977" spans="1:4" hidden="1" x14ac:dyDescent="0.3">
      <c r="A24977" s="23"/>
      <c r="D24977" s="23"/>
    </row>
    <row r="24978" spans="1:4" hidden="1" x14ac:dyDescent="0.3">
      <c r="A24978" s="23"/>
      <c r="D24978" s="23"/>
    </row>
    <row r="24979" spans="1:4" hidden="1" x14ac:dyDescent="0.3">
      <c r="A24979" s="23"/>
      <c r="D24979" s="23"/>
    </row>
    <row r="24980" spans="1:4" hidden="1" x14ac:dyDescent="0.3">
      <c r="A24980" s="23"/>
      <c r="D24980" s="23"/>
    </row>
    <row r="24981" spans="1:4" hidden="1" x14ac:dyDescent="0.3">
      <c r="A24981" s="23"/>
      <c r="D24981" s="23"/>
    </row>
    <row r="24982" spans="1:4" hidden="1" x14ac:dyDescent="0.3">
      <c r="A24982" s="23"/>
      <c r="D24982" s="23"/>
    </row>
    <row r="24983" spans="1:4" hidden="1" x14ac:dyDescent="0.3">
      <c r="A24983" s="23"/>
      <c r="D24983" s="23"/>
    </row>
    <row r="24984" spans="1:4" hidden="1" x14ac:dyDescent="0.3">
      <c r="A24984" s="23"/>
      <c r="D24984" s="23"/>
    </row>
    <row r="24985" spans="1:4" hidden="1" x14ac:dyDescent="0.3">
      <c r="A24985" s="23"/>
      <c r="D24985" s="23"/>
    </row>
    <row r="24986" spans="1:4" hidden="1" x14ac:dyDescent="0.3">
      <c r="A24986" s="23"/>
      <c r="D24986" s="23"/>
    </row>
    <row r="24987" spans="1:4" hidden="1" x14ac:dyDescent="0.3">
      <c r="A24987" s="23"/>
      <c r="D24987" s="23"/>
    </row>
    <row r="24988" spans="1:4" hidden="1" x14ac:dyDescent="0.3">
      <c r="A24988" s="23"/>
      <c r="D24988" s="23"/>
    </row>
    <row r="24989" spans="1:4" hidden="1" x14ac:dyDescent="0.3">
      <c r="A24989" s="23"/>
      <c r="D24989" s="23"/>
    </row>
    <row r="24990" spans="1:4" hidden="1" x14ac:dyDescent="0.3">
      <c r="A24990" s="23"/>
      <c r="D24990" s="23"/>
    </row>
    <row r="24991" spans="1:4" hidden="1" x14ac:dyDescent="0.3">
      <c r="A24991" s="23"/>
      <c r="D24991" s="23"/>
    </row>
    <row r="24992" spans="1:4" hidden="1" x14ac:dyDescent="0.3">
      <c r="A24992" s="23"/>
      <c r="D24992" s="23"/>
    </row>
    <row r="24993" spans="1:4" hidden="1" x14ac:dyDescent="0.3">
      <c r="A24993" s="23"/>
      <c r="D24993" s="23"/>
    </row>
    <row r="24994" spans="1:4" hidden="1" x14ac:dyDescent="0.3">
      <c r="A24994" s="23"/>
      <c r="D24994" s="23"/>
    </row>
    <row r="24995" spans="1:4" hidden="1" x14ac:dyDescent="0.3">
      <c r="A24995" s="23"/>
      <c r="D24995" s="23"/>
    </row>
    <row r="24996" spans="1:4" hidden="1" x14ac:dyDescent="0.3">
      <c r="A24996" s="23"/>
      <c r="D24996" s="23"/>
    </row>
    <row r="24997" spans="1:4" hidden="1" x14ac:dyDescent="0.3">
      <c r="A24997" s="23"/>
      <c r="D24997" s="23"/>
    </row>
    <row r="24998" spans="1:4" hidden="1" x14ac:dyDescent="0.3">
      <c r="A24998" s="23"/>
      <c r="D24998" s="23"/>
    </row>
    <row r="24999" spans="1:4" hidden="1" x14ac:dyDescent="0.3">
      <c r="A24999" s="23"/>
      <c r="D24999" s="23"/>
    </row>
    <row r="25000" spans="1:4" hidden="1" x14ac:dyDescent="0.3">
      <c r="A25000" s="23"/>
      <c r="D25000" s="23"/>
    </row>
    <row r="25001" spans="1:4" hidden="1" x14ac:dyDescent="0.3">
      <c r="A25001" s="23"/>
      <c r="D25001" s="23"/>
    </row>
    <row r="25002" spans="1:4" hidden="1" x14ac:dyDescent="0.3">
      <c r="A25002" s="23"/>
      <c r="D25002" s="23"/>
    </row>
    <row r="25003" spans="1:4" hidden="1" x14ac:dyDescent="0.3">
      <c r="A25003" s="23"/>
      <c r="D25003" s="23"/>
    </row>
    <row r="25004" spans="1:4" hidden="1" x14ac:dyDescent="0.3">
      <c r="A25004" s="23"/>
      <c r="D25004" s="23"/>
    </row>
    <row r="25005" spans="1:4" hidden="1" x14ac:dyDescent="0.3">
      <c r="A25005" s="23"/>
      <c r="D25005" s="23"/>
    </row>
    <row r="25006" spans="1:4" hidden="1" x14ac:dyDescent="0.3">
      <c r="A25006" s="23"/>
      <c r="D25006" s="23"/>
    </row>
    <row r="25007" spans="1:4" hidden="1" x14ac:dyDescent="0.3">
      <c r="A25007" s="23"/>
      <c r="D25007" s="23"/>
    </row>
    <row r="25008" spans="1:4" hidden="1" x14ac:dyDescent="0.3">
      <c r="A25008" s="23"/>
      <c r="D25008" s="23"/>
    </row>
    <row r="25009" spans="1:4" hidden="1" x14ac:dyDescent="0.3">
      <c r="A25009" s="23"/>
      <c r="D25009" s="23"/>
    </row>
    <row r="25010" spans="1:4" hidden="1" x14ac:dyDescent="0.3">
      <c r="A25010" s="23"/>
      <c r="D25010" s="23"/>
    </row>
    <row r="25011" spans="1:4" hidden="1" x14ac:dyDescent="0.3">
      <c r="A25011" s="23"/>
      <c r="D25011" s="23"/>
    </row>
    <row r="25012" spans="1:4" hidden="1" x14ac:dyDescent="0.3">
      <c r="A25012" s="23"/>
      <c r="D25012" s="23"/>
    </row>
    <row r="25013" spans="1:4" hidden="1" x14ac:dyDescent="0.3">
      <c r="A25013" s="23"/>
      <c r="D25013" s="23"/>
    </row>
    <row r="25014" spans="1:4" hidden="1" x14ac:dyDescent="0.3">
      <c r="A25014" s="23"/>
      <c r="D25014" s="23"/>
    </row>
    <row r="25015" spans="1:4" hidden="1" x14ac:dyDescent="0.3">
      <c r="A25015" s="23"/>
      <c r="D25015" s="23"/>
    </row>
    <row r="25016" spans="1:4" hidden="1" x14ac:dyDescent="0.3">
      <c r="A25016" s="23"/>
      <c r="D25016" s="23"/>
    </row>
    <row r="25017" spans="1:4" hidden="1" x14ac:dyDescent="0.3">
      <c r="A25017" s="23"/>
      <c r="D25017" s="23"/>
    </row>
    <row r="25018" spans="1:4" hidden="1" x14ac:dyDescent="0.3">
      <c r="A25018" s="23"/>
      <c r="D25018" s="23"/>
    </row>
    <row r="25019" spans="1:4" hidden="1" x14ac:dyDescent="0.3">
      <c r="A25019" s="23"/>
      <c r="D25019" s="23"/>
    </row>
    <row r="25020" spans="1:4" hidden="1" x14ac:dyDescent="0.3">
      <c r="A25020" s="23"/>
      <c r="D25020" s="23"/>
    </row>
    <row r="25021" spans="1:4" hidden="1" x14ac:dyDescent="0.3">
      <c r="A25021" s="23"/>
      <c r="D25021" s="23"/>
    </row>
    <row r="25022" spans="1:4" hidden="1" x14ac:dyDescent="0.3">
      <c r="A25022" s="23"/>
      <c r="D25022" s="23"/>
    </row>
    <row r="25023" spans="1:4" hidden="1" x14ac:dyDescent="0.3">
      <c r="A25023" s="23"/>
      <c r="D25023" s="23"/>
    </row>
    <row r="25024" spans="1:4" hidden="1" x14ac:dyDescent="0.3">
      <c r="A25024" s="23"/>
      <c r="D25024" s="23"/>
    </row>
    <row r="25025" spans="1:4" hidden="1" x14ac:dyDescent="0.3">
      <c r="A25025" s="23"/>
      <c r="D25025" s="23"/>
    </row>
    <row r="25026" spans="1:4" hidden="1" x14ac:dyDescent="0.3">
      <c r="A25026" s="23"/>
      <c r="D25026" s="23"/>
    </row>
    <row r="25027" spans="1:4" hidden="1" x14ac:dyDescent="0.3">
      <c r="A25027" s="23"/>
      <c r="D25027" s="23"/>
    </row>
    <row r="25028" spans="1:4" hidden="1" x14ac:dyDescent="0.3">
      <c r="A25028" s="23"/>
      <c r="D25028" s="23"/>
    </row>
    <row r="25029" spans="1:4" hidden="1" x14ac:dyDescent="0.3">
      <c r="A25029" s="23"/>
      <c r="D25029" s="23"/>
    </row>
    <row r="25030" spans="1:4" hidden="1" x14ac:dyDescent="0.3">
      <c r="A25030" s="23"/>
      <c r="D25030" s="23"/>
    </row>
    <row r="25031" spans="1:4" hidden="1" x14ac:dyDescent="0.3">
      <c r="A25031" s="23"/>
      <c r="D25031" s="23"/>
    </row>
    <row r="25032" spans="1:4" hidden="1" x14ac:dyDescent="0.3">
      <c r="A25032" s="23"/>
      <c r="D25032" s="23"/>
    </row>
    <row r="25033" spans="1:4" hidden="1" x14ac:dyDescent="0.3">
      <c r="A25033" s="23"/>
      <c r="D25033" s="23"/>
    </row>
    <row r="25034" spans="1:4" hidden="1" x14ac:dyDescent="0.3">
      <c r="A25034" s="23"/>
      <c r="D25034" s="23"/>
    </row>
    <row r="25035" spans="1:4" hidden="1" x14ac:dyDescent="0.3">
      <c r="A25035" s="23"/>
      <c r="D25035" s="23"/>
    </row>
    <row r="25036" spans="1:4" hidden="1" x14ac:dyDescent="0.3">
      <c r="A25036" s="23"/>
      <c r="D25036" s="23"/>
    </row>
    <row r="25037" spans="1:4" hidden="1" x14ac:dyDescent="0.3">
      <c r="A25037" s="23"/>
      <c r="D25037" s="23"/>
    </row>
    <row r="25038" spans="1:4" hidden="1" x14ac:dyDescent="0.3">
      <c r="A25038" s="23"/>
      <c r="D25038" s="23"/>
    </row>
    <row r="25039" spans="1:4" hidden="1" x14ac:dyDescent="0.3">
      <c r="A25039" s="23"/>
      <c r="D25039" s="23"/>
    </row>
    <row r="25040" spans="1:4" hidden="1" x14ac:dyDescent="0.3">
      <c r="A25040" s="23"/>
      <c r="D25040" s="23"/>
    </row>
    <row r="25041" spans="1:4" hidden="1" x14ac:dyDescent="0.3">
      <c r="A25041" s="23"/>
      <c r="D25041" s="23"/>
    </row>
    <row r="25042" spans="1:4" hidden="1" x14ac:dyDescent="0.3">
      <c r="A25042" s="23"/>
      <c r="D25042" s="23"/>
    </row>
    <row r="25043" spans="1:4" hidden="1" x14ac:dyDescent="0.3">
      <c r="A25043" s="23"/>
      <c r="D25043" s="23"/>
    </row>
    <row r="25044" spans="1:4" hidden="1" x14ac:dyDescent="0.3">
      <c r="A25044" s="23"/>
      <c r="D25044" s="23"/>
    </row>
    <row r="25045" spans="1:4" hidden="1" x14ac:dyDescent="0.3">
      <c r="A25045" s="23"/>
      <c r="D25045" s="23"/>
    </row>
    <row r="25046" spans="1:4" hidden="1" x14ac:dyDescent="0.3">
      <c r="A25046" s="23"/>
      <c r="D25046" s="23"/>
    </row>
    <row r="25047" spans="1:4" hidden="1" x14ac:dyDescent="0.3">
      <c r="A25047" s="23"/>
      <c r="D25047" s="23"/>
    </row>
    <row r="25048" spans="1:4" hidden="1" x14ac:dyDescent="0.3">
      <c r="A25048" s="23"/>
      <c r="D25048" s="23"/>
    </row>
    <row r="25049" spans="1:4" hidden="1" x14ac:dyDescent="0.3">
      <c r="A25049" s="23"/>
      <c r="D25049" s="23"/>
    </row>
    <row r="25050" spans="1:4" hidden="1" x14ac:dyDescent="0.3">
      <c r="A25050" s="23"/>
      <c r="D25050" s="23"/>
    </row>
    <row r="25051" spans="1:4" hidden="1" x14ac:dyDescent="0.3">
      <c r="A25051" s="23"/>
      <c r="D25051" s="23"/>
    </row>
    <row r="25052" spans="1:4" hidden="1" x14ac:dyDescent="0.3">
      <c r="A25052" s="23"/>
      <c r="D25052" s="23"/>
    </row>
    <row r="25053" spans="1:4" hidden="1" x14ac:dyDescent="0.3">
      <c r="A25053" s="23"/>
      <c r="D25053" s="23"/>
    </row>
    <row r="25054" spans="1:4" hidden="1" x14ac:dyDescent="0.3">
      <c r="A25054" s="23"/>
      <c r="D25054" s="23"/>
    </row>
    <row r="25055" spans="1:4" hidden="1" x14ac:dyDescent="0.3">
      <c r="A25055" s="23"/>
      <c r="D25055" s="23"/>
    </row>
    <row r="25056" spans="1:4" hidden="1" x14ac:dyDescent="0.3">
      <c r="A25056" s="23"/>
      <c r="D25056" s="23"/>
    </row>
    <row r="25057" spans="1:4" hidden="1" x14ac:dyDescent="0.3">
      <c r="A25057" s="23"/>
      <c r="D25057" s="23"/>
    </row>
    <row r="25058" spans="1:4" hidden="1" x14ac:dyDescent="0.3">
      <c r="A25058" s="23"/>
      <c r="D25058" s="23"/>
    </row>
    <row r="25059" spans="1:4" hidden="1" x14ac:dyDescent="0.3">
      <c r="A25059" s="23"/>
      <c r="D25059" s="23"/>
    </row>
    <row r="25060" spans="1:4" hidden="1" x14ac:dyDescent="0.3">
      <c r="A25060" s="23"/>
      <c r="D25060" s="23"/>
    </row>
    <row r="25061" spans="1:4" hidden="1" x14ac:dyDescent="0.3">
      <c r="A25061" s="23"/>
      <c r="D25061" s="23"/>
    </row>
    <row r="25062" spans="1:4" hidden="1" x14ac:dyDescent="0.3">
      <c r="A25062" s="23"/>
      <c r="D25062" s="23"/>
    </row>
    <row r="25063" spans="1:4" hidden="1" x14ac:dyDescent="0.3">
      <c r="A25063" s="23"/>
      <c r="D25063" s="23"/>
    </row>
    <row r="25064" spans="1:4" hidden="1" x14ac:dyDescent="0.3">
      <c r="A25064" s="23"/>
      <c r="D25064" s="23"/>
    </row>
    <row r="25065" spans="1:4" hidden="1" x14ac:dyDescent="0.3">
      <c r="A25065" s="23"/>
      <c r="D25065" s="23"/>
    </row>
    <row r="25066" spans="1:4" hidden="1" x14ac:dyDescent="0.3">
      <c r="A25066" s="23"/>
      <c r="D25066" s="23"/>
    </row>
    <row r="25067" spans="1:4" hidden="1" x14ac:dyDescent="0.3">
      <c r="A25067" s="23"/>
      <c r="D25067" s="23"/>
    </row>
    <row r="25068" spans="1:4" hidden="1" x14ac:dyDescent="0.3">
      <c r="A25068" s="23"/>
      <c r="D25068" s="23"/>
    </row>
    <row r="25069" spans="1:4" hidden="1" x14ac:dyDescent="0.3">
      <c r="A25069" s="23"/>
      <c r="D25069" s="23"/>
    </row>
    <row r="25070" spans="1:4" hidden="1" x14ac:dyDescent="0.3">
      <c r="A25070" s="23"/>
      <c r="D25070" s="23"/>
    </row>
    <row r="25071" spans="1:4" hidden="1" x14ac:dyDescent="0.3">
      <c r="A25071" s="23"/>
      <c r="D25071" s="23"/>
    </row>
    <row r="25072" spans="1:4" hidden="1" x14ac:dyDescent="0.3">
      <c r="A25072" s="23"/>
      <c r="D25072" s="23"/>
    </row>
    <row r="25073" spans="1:4" hidden="1" x14ac:dyDescent="0.3">
      <c r="A25073" s="23"/>
      <c r="D25073" s="23"/>
    </row>
    <row r="25074" spans="1:4" hidden="1" x14ac:dyDescent="0.3">
      <c r="A25074" s="23"/>
      <c r="D25074" s="23"/>
    </row>
    <row r="25075" spans="1:4" hidden="1" x14ac:dyDescent="0.3">
      <c r="A25075" s="23"/>
      <c r="D25075" s="23"/>
    </row>
    <row r="25076" spans="1:4" hidden="1" x14ac:dyDescent="0.3">
      <c r="A25076" s="23"/>
      <c r="D25076" s="23"/>
    </row>
    <row r="25077" spans="1:4" hidden="1" x14ac:dyDescent="0.3">
      <c r="A25077" s="23"/>
      <c r="D25077" s="23"/>
    </row>
    <row r="25078" spans="1:4" hidden="1" x14ac:dyDescent="0.3">
      <c r="A25078" s="23"/>
      <c r="D25078" s="23"/>
    </row>
    <row r="25079" spans="1:4" hidden="1" x14ac:dyDescent="0.3">
      <c r="A25079" s="23"/>
      <c r="D25079" s="23"/>
    </row>
    <row r="25080" spans="1:4" hidden="1" x14ac:dyDescent="0.3">
      <c r="A25080" s="23"/>
      <c r="D25080" s="23"/>
    </row>
    <row r="25081" spans="1:4" hidden="1" x14ac:dyDescent="0.3">
      <c r="A25081" s="23"/>
      <c r="D25081" s="23"/>
    </row>
    <row r="25082" spans="1:4" hidden="1" x14ac:dyDescent="0.3">
      <c r="A25082" s="23"/>
      <c r="D25082" s="23"/>
    </row>
    <row r="25083" spans="1:4" hidden="1" x14ac:dyDescent="0.3">
      <c r="A25083" s="23"/>
      <c r="D25083" s="23"/>
    </row>
    <row r="25084" spans="1:4" hidden="1" x14ac:dyDescent="0.3">
      <c r="A25084" s="23"/>
      <c r="D25084" s="23"/>
    </row>
    <row r="25085" spans="1:4" hidden="1" x14ac:dyDescent="0.3">
      <c r="A25085" s="23"/>
      <c r="D25085" s="23"/>
    </row>
    <row r="25086" spans="1:4" hidden="1" x14ac:dyDescent="0.3">
      <c r="A25086" s="23"/>
      <c r="D25086" s="23"/>
    </row>
    <row r="25087" spans="1:4" hidden="1" x14ac:dyDescent="0.3">
      <c r="A25087" s="23"/>
      <c r="D25087" s="23"/>
    </row>
    <row r="25088" spans="1:4" hidden="1" x14ac:dyDescent="0.3">
      <c r="A25088" s="23"/>
      <c r="D25088" s="23"/>
    </row>
    <row r="25089" spans="1:4" hidden="1" x14ac:dyDescent="0.3">
      <c r="A25089" s="23"/>
      <c r="D25089" s="23"/>
    </row>
    <row r="25090" spans="1:4" hidden="1" x14ac:dyDescent="0.3">
      <c r="A25090" s="23"/>
      <c r="D25090" s="23"/>
    </row>
    <row r="25091" spans="1:4" hidden="1" x14ac:dyDescent="0.3">
      <c r="A25091" s="23"/>
      <c r="D25091" s="23"/>
    </row>
    <row r="25092" spans="1:4" hidden="1" x14ac:dyDescent="0.3">
      <c r="A25092" s="23"/>
      <c r="D25092" s="23"/>
    </row>
    <row r="25093" spans="1:4" hidden="1" x14ac:dyDescent="0.3">
      <c r="A25093" s="23"/>
      <c r="D25093" s="23"/>
    </row>
    <row r="25094" spans="1:4" hidden="1" x14ac:dyDescent="0.3">
      <c r="A25094" s="23"/>
      <c r="D25094" s="23"/>
    </row>
    <row r="25095" spans="1:4" hidden="1" x14ac:dyDescent="0.3">
      <c r="A25095" s="23"/>
      <c r="D25095" s="23"/>
    </row>
    <row r="25096" spans="1:4" hidden="1" x14ac:dyDescent="0.3">
      <c r="A25096" s="23"/>
      <c r="D25096" s="23"/>
    </row>
    <row r="25097" spans="1:4" hidden="1" x14ac:dyDescent="0.3">
      <c r="A25097" s="23"/>
      <c r="D25097" s="23"/>
    </row>
    <row r="25098" spans="1:4" hidden="1" x14ac:dyDescent="0.3">
      <c r="A25098" s="23"/>
      <c r="D25098" s="23"/>
    </row>
    <row r="25099" spans="1:4" hidden="1" x14ac:dyDescent="0.3">
      <c r="A25099" s="23"/>
      <c r="D25099" s="23"/>
    </row>
    <row r="25100" spans="1:4" hidden="1" x14ac:dyDescent="0.3">
      <c r="A25100" s="23"/>
      <c r="D25100" s="23"/>
    </row>
    <row r="25101" spans="1:4" hidden="1" x14ac:dyDescent="0.3">
      <c r="A25101" s="23"/>
      <c r="D25101" s="23"/>
    </row>
    <row r="25102" spans="1:4" hidden="1" x14ac:dyDescent="0.3">
      <c r="A25102" s="23"/>
      <c r="D25102" s="23"/>
    </row>
    <row r="25103" spans="1:4" hidden="1" x14ac:dyDescent="0.3">
      <c r="A25103" s="23"/>
      <c r="D25103" s="23"/>
    </row>
    <row r="25104" spans="1:4" hidden="1" x14ac:dyDescent="0.3">
      <c r="A25104" s="23"/>
      <c r="D25104" s="23"/>
    </row>
    <row r="25105" spans="1:4" hidden="1" x14ac:dyDescent="0.3">
      <c r="A25105" s="23"/>
      <c r="D25105" s="23"/>
    </row>
    <row r="25106" spans="1:4" hidden="1" x14ac:dyDescent="0.3">
      <c r="A25106" s="23"/>
      <c r="D25106" s="23"/>
    </row>
    <row r="25107" spans="1:4" hidden="1" x14ac:dyDescent="0.3">
      <c r="A25107" s="23"/>
      <c r="D25107" s="23"/>
    </row>
    <row r="25108" spans="1:4" hidden="1" x14ac:dyDescent="0.3">
      <c r="A25108" s="23"/>
      <c r="D25108" s="23"/>
    </row>
    <row r="25109" spans="1:4" hidden="1" x14ac:dyDescent="0.3">
      <c r="A25109" s="23"/>
      <c r="D25109" s="23"/>
    </row>
    <row r="25110" spans="1:4" hidden="1" x14ac:dyDescent="0.3">
      <c r="A25110" s="23"/>
      <c r="D25110" s="23"/>
    </row>
    <row r="25111" spans="1:4" hidden="1" x14ac:dyDescent="0.3">
      <c r="A25111" s="23"/>
      <c r="D25111" s="23"/>
    </row>
    <row r="25112" spans="1:4" hidden="1" x14ac:dyDescent="0.3">
      <c r="A25112" s="23"/>
      <c r="D25112" s="23"/>
    </row>
    <row r="25113" spans="1:4" hidden="1" x14ac:dyDescent="0.3">
      <c r="A25113" s="23"/>
      <c r="D25113" s="23"/>
    </row>
    <row r="25114" spans="1:4" hidden="1" x14ac:dyDescent="0.3">
      <c r="A25114" s="23"/>
      <c r="D25114" s="23"/>
    </row>
    <row r="25115" spans="1:4" hidden="1" x14ac:dyDescent="0.3">
      <c r="A25115" s="23"/>
      <c r="D25115" s="23"/>
    </row>
    <row r="25116" spans="1:4" hidden="1" x14ac:dyDescent="0.3">
      <c r="A25116" s="23"/>
      <c r="D25116" s="23"/>
    </row>
    <row r="25117" spans="1:4" hidden="1" x14ac:dyDescent="0.3">
      <c r="A25117" s="23"/>
      <c r="D25117" s="23"/>
    </row>
    <row r="25118" spans="1:4" hidden="1" x14ac:dyDescent="0.3">
      <c r="A25118" s="23"/>
      <c r="D25118" s="23"/>
    </row>
    <row r="25119" spans="1:4" hidden="1" x14ac:dyDescent="0.3">
      <c r="A25119" s="23"/>
      <c r="D25119" s="23"/>
    </row>
    <row r="25120" spans="1:4" hidden="1" x14ac:dyDescent="0.3">
      <c r="A25120" s="23"/>
      <c r="D25120" s="23"/>
    </row>
    <row r="25121" spans="1:4" hidden="1" x14ac:dyDescent="0.3">
      <c r="A25121" s="23"/>
      <c r="D25121" s="23"/>
    </row>
    <row r="25122" spans="1:4" hidden="1" x14ac:dyDescent="0.3">
      <c r="A25122" s="23"/>
      <c r="D25122" s="23"/>
    </row>
    <row r="25123" spans="1:4" hidden="1" x14ac:dyDescent="0.3">
      <c r="A25123" s="23"/>
      <c r="D25123" s="23"/>
    </row>
    <row r="25124" spans="1:4" hidden="1" x14ac:dyDescent="0.3">
      <c r="A25124" s="23"/>
      <c r="D25124" s="23"/>
    </row>
    <row r="25125" spans="1:4" hidden="1" x14ac:dyDescent="0.3">
      <c r="A25125" s="23"/>
      <c r="D25125" s="23"/>
    </row>
    <row r="25126" spans="1:4" hidden="1" x14ac:dyDescent="0.3">
      <c r="A25126" s="23"/>
      <c r="D25126" s="23"/>
    </row>
    <row r="25127" spans="1:4" hidden="1" x14ac:dyDescent="0.3">
      <c r="A25127" s="23"/>
      <c r="D25127" s="23"/>
    </row>
    <row r="25128" spans="1:4" hidden="1" x14ac:dyDescent="0.3">
      <c r="A25128" s="23"/>
      <c r="D25128" s="23"/>
    </row>
    <row r="25129" spans="1:4" hidden="1" x14ac:dyDescent="0.3">
      <c r="A25129" s="23"/>
      <c r="D25129" s="23"/>
    </row>
    <row r="25130" spans="1:4" hidden="1" x14ac:dyDescent="0.3">
      <c r="A25130" s="23"/>
      <c r="D25130" s="23"/>
    </row>
    <row r="25131" spans="1:4" hidden="1" x14ac:dyDescent="0.3">
      <c r="A25131" s="23"/>
      <c r="D25131" s="23"/>
    </row>
    <row r="25132" spans="1:4" hidden="1" x14ac:dyDescent="0.3">
      <c r="A25132" s="23"/>
      <c r="D25132" s="23"/>
    </row>
    <row r="25133" spans="1:4" hidden="1" x14ac:dyDescent="0.3">
      <c r="A25133" s="23"/>
      <c r="D25133" s="23"/>
    </row>
    <row r="25134" spans="1:4" hidden="1" x14ac:dyDescent="0.3">
      <c r="A25134" s="23"/>
      <c r="D25134" s="23"/>
    </row>
    <row r="25135" spans="1:4" hidden="1" x14ac:dyDescent="0.3">
      <c r="A25135" s="23"/>
      <c r="D25135" s="23"/>
    </row>
    <row r="25136" spans="1:4" hidden="1" x14ac:dyDescent="0.3">
      <c r="A25136" s="23"/>
      <c r="D25136" s="23"/>
    </row>
    <row r="25137" spans="1:4" hidden="1" x14ac:dyDescent="0.3">
      <c r="A25137" s="23"/>
      <c r="D25137" s="23"/>
    </row>
    <row r="25138" spans="1:4" hidden="1" x14ac:dyDescent="0.3">
      <c r="A25138" s="23"/>
      <c r="D25138" s="23"/>
    </row>
    <row r="25139" spans="1:4" hidden="1" x14ac:dyDescent="0.3">
      <c r="A25139" s="23"/>
      <c r="D25139" s="23"/>
    </row>
    <row r="25140" spans="1:4" hidden="1" x14ac:dyDescent="0.3">
      <c r="A25140" s="23"/>
      <c r="D25140" s="23"/>
    </row>
    <row r="25141" spans="1:4" hidden="1" x14ac:dyDescent="0.3">
      <c r="A25141" s="23"/>
      <c r="D25141" s="23"/>
    </row>
    <row r="25142" spans="1:4" hidden="1" x14ac:dyDescent="0.3">
      <c r="A25142" s="23"/>
      <c r="D25142" s="23"/>
    </row>
    <row r="25143" spans="1:4" hidden="1" x14ac:dyDescent="0.3">
      <c r="A25143" s="23"/>
      <c r="D25143" s="23"/>
    </row>
    <row r="25144" spans="1:4" hidden="1" x14ac:dyDescent="0.3">
      <c r="A25144" s="23"/>
      <c r="D25144" s="23"/>
    </row>
    <row r="25145" spans="1:4" hidden="1" x14ac:dyDescent="0.3">
      <c r="A25145" s="23"/>
      <c r="D25145" s="23"/>
    </row>
    <row r="25146" spans="1:4" hidden="1" x14ac:dyDescent="0.3">
      <c r="A25146" s="23"/>
      <c r="D25146" s="23"/>
    </row>
    <row r="25147" spans="1:4" hidden="1" x14ac:dyDescent="0.3">
      <c r="A25147" s="23"/>
      <c r="D25147" s="23"/>
    </row>
    <row r="25148" spans="1:4" hidden="1" x14ac:dyDescent="0.3">
      <c r="A25148" s="23"/>
      <c r="D25148" s="23"/>
    </row>
    <row r="25149" spans="1:4" hidden="1" x14ac:dyDescent="0.3">
      <c r="A25149" s="23"/>
      <c r="D25149" s="23"/>
    </row>
    <row r="25150" spans="1:4" hidden="1" x14ac:dyDescent="0.3">
      <c r="A25150" s="23"/>
      <c r="D25150" s="23"/>
    </row>
    <row r="25151" spans="1:4" hidden="1" x14ac:dyDescent="0.3">
      <c r="A25151" s="23"/>
      <c r="D25151" s="23"/>
    </row>
    <row r="25152" spans="1:4" hidden="1" x14ac:dyDescent="0.3">
      <c r="A25152" s="23"/>
      <c r="D25152" s="23"/>
    </row>
    <row r="25153" spans="1:4" hidden="1" x14ac:dyDescent="0.3">
      <c r="A25153" s="23"/>
      <c r="D25153" s="23"/>
    </row>
    <row r="25154" spans="1:4" hidden="1" x14ac:dyDescent="0.3">
      <c r="A25154" s="23"/>
      <c r="D25154" s="23"/>
    </row>
    <row r="25155" spans="1:4" hidden="1" x14ac:dyDescent="0.3">
      <c r="A25155" s="23"/>
      <c r="D25155" s="23"/>
    </row>
    <row r="25156" spans="1:4" hidden="1" x14ac:dyDescent="0.3">
      <c r="A25156" s="23"/>
      <c r="D25156" s="23"/>
    </row>
    <row r="25157" spans="1:4" hidden="1" x14ac:dyDescent="0.3">
      <c r="A25157" s="23"/>
      <c r="D25157" s="23"/>
    </row>
    <row r="25158" spans="1:4" hidden="1" x14ac:dyDescent="0.3">
      <c r="A25158" s="23"/>
      <c r="D25158" s="23"/>
    </row>
    <row r="25159" spans="1:4" hidden="1" x14ac:dyDescent="0.3">
      <c r="A25159" s="23"/>
      <c r="D25159" s="23"/>
    </row>
    <row r="25160" spans="1:4" hidden="1" x14ac:dyDescent="0.3">
      <c r="A25160" s="23"/>
      <c r="D25160" s="23"/>
    </row>
    <row r="25161" spans="1:4" hidden="1" x14ac:dyDescent="0.3">
      <c r="A25161" s="23"/>
      <c r="D25161" s="23"/>
    </row>
    <row r="25162" spans="1:4" hidden="1" x14ac:dyDescent="0.3">
      <c r="A25162" s="23"/>
      <c r="D25162" s="23"/>
    </row>
    <row r="25163" spans="1:4" hidden="1" x14ac:dyDescent="0.3">
      <c r="A25163" s="23"/>
      <c r="D25163" s="23"/>
    </row>
    <row r="25164" spans="1:4" hidden="1" x14ac:dyDescent="0.3">
      <c r="A25164" s="23"/>
      <c r="D25164" s="23"/>
    </row>
    <row r="25165" spans="1:4" hidden="1" x14ac:dyDescent="0.3">
      <c r="A25165" s="23"/>
      <c r="D25165" s="23"/>
    </row>
    <row r="25166" spans="1:4" hidden="1" x14ac:dyDescent="0.3">
      <c r="A25166" s="23"/>
      <c r="D25166" s="23"/>
    </row>
    <row r="25167" spans="1:4" hidden="1" x14ac:dyDescent="0.3">
      <c r="A25167" s="23"/>
      <c r="D25167" s="23"/>
    </row>
    <row r="25168" spans="1:4" hidden="1" x14ac:dyDescent="0.3">
      <c r="A25168" s="23"/>
      <c r="D25168" s="23"/>
    </row>
    <row r="25169" spans="1:4" hidden="1" x14ac:dyDescent="0.3">
      <c r="A25169" s="23"/>
      <c r="D25169" s="23"/>
    </row>
    <row r="25170" spans="1:4" hidden="1" x14ac:dyDescent="0.3">
      <c r="A25170" s="23"/>
      <c r="D25170" s="23"/>
    </row>
    <row r="25171" spans="1:4" hidden="1" x14ac:dyDescent="0.3">
      <c r="A25171" s="23"/>
      <c r="D25171" s="23"/>
    </row>
    <row r="25172" spans="1:4" hidden="1" x14ac:dyDescent="0.3">
      <c r="A25172" s="23"/>
      <c r="D25172" s="23"/>
    </row>
    <row r="25173" spans="1:4" hidden="1" x14ac:dyDescent="0.3">
      <c r="A25173" s="23"/>
      <c r="D25173" s="23"/>
    </row>
    <row r="25174" spans="1:4" hidden="1" x14ac:dyDescent="0.3">
      <c r="A25174" s="23"/>
      <c r="D25174" s="23"/>
    </row>
    <row r="25175" spans="1:4" hidden="1" x14ac:dyDescent="0.3">
      <c r="A25175" s="23"/>
      <c r="D25175" s="23"/>
    </row>
    <row r="25176" spans="1:4" hidden="1" x14ac:dyDescent="0.3">
      <c r="A25176" s="23"/>
      <c r="D25176" s="23"/>
    </row>
    <row r="25177" spans="1:4" hidden="1" x14ac:dyDescent="0.3">
      <c r="A25177" s="23"/>
      <c r="D25177" s="23"/>
    </row>
    <row r="25178" spans="1:4" hidden="1" x14ac:dyDescent="0.3">
      <c r="A25178" s="23"/>
      <c r="D25178" s="23"/>
    </row>
    <row r="25179" spans="1:4" hidden="1" x14ac:dyDescent="0.3">
      <c r="A25179" s="23"/>
      <c r="D25179" s="23"/>
    </row>
    <row r="25180" spans="1:4" hidden="1" x14ac:dyDescent="0.3">
      <c r="A25180" s="23"/>
      <c r="D25180" s="23"/>
    </row>
    <row r="25181" spans="1:4" hidden="1" x14ac:dyDescent="0.3">
      <c r="A25181" s="23"/>
      <c r="D25181" s="23"/>
    </row>
    <row r="25182" spans="1:4" hidden="1" x14ac:dyDescent="0.3">
      <c r="A25182" s="23"/>
      <c r="D25182" s="23"/>
    </row>
    <row r="25183" spans="1:4" hidden="1" x14ac:dyDescent="0.3">
      <c r="A25183" s="23"/>
      <c r="D25183" s="23"/>
    </row>
    <row r="25184" spans="1:4" hidden="1" x14ac:dyDescent="0.3">
      <c r="A25184" s="23"/>
      <c r="D25184" s="23"/>
    </row>
    <row r="25185" spans="1:4" hidden="1" x14ac:dyDescent="0.3">
      <c r="A25185" s="23"/>
      <c r="D25185" s="23"/>
    </row>
    <row r="25186" spans="1:4" hidden="1" x14ac:dyDescent="0.3">
      <c r="A25186" s="23"/>
      <c r="D25186" s="23"/>
    </row>
    <row r="25187" spans="1:4" hidden="1" x14ac:dyDescent="0.3">
      <c r="A25187" s="23"/>
      <c r="D25187" s="23"/>
    </row>
    <row r="25188" spans="1:4" hidden="1" x14ac:dyDescent="0.3">
      <c r="A25188" s="23"/>
      <c r="D25188" s="23"/>
    </row>
    <row r="25189" spans="1:4" hidden="1" x14ac:dyDescent="0.3">
      <c r="A25189" s="23"/>
      <c r="D25189" s="23"/>
    </row>
    <row r="25190" spans="1:4" hidden="1" x14ac:dyDescent="0.3">
      <c r="A25190" s="23"/>
      <c r="D25190" s="23"/>
    </row>
    <row r="25191" spans="1:4" hidden="1" x14ac:dyDescent="0.3">
      <c r="A25191" s="23"/>
      <c r="D25191" s="23"/>
    </row>
    <row r="25192" spans="1:4" hidden="1" x14ac:dyDescent="0.3">
      <c r="A25192" s="23"/>
      <c r="D25192" s="23"/>
    </row>
    <row r="25193" spans="1:4" hidden="1" x14ac:dyDescent="0.3">
      <c r="A25193" s="23"/>
      <c r="D25193" s="23"/>
    </row>
    <row r="25194" spans="1:4" hidden="1" x14ac:dyDescent="0.3">
      <c r="A25194" s="23"/>
      <c r="D25194" s="23"/>
    </row>
    <row r="25195" spans="1:4" hidden="1" x14ac:dyDescent="0.3">
      <c r="A25195" s="23"/>
      <c r="D25195" s="23"/>
    </row>
    <row r="25196" spans="1:4" hidden="1" x14ac:dyDescent="0.3">
      <c r="A25196" s="23"/>
      <c r="D25196" s="23"/>
    </row>
    <row r="25197" spans="1:4" hidden="1" x14ac:dyDescent="0.3">
      <c r="A25197" s="23"/>
      <c r="D25197" s="23"/>
    </row>
    <row r="25198" spans="1:4" hidden="1" x14ac:dyDescent="0.3">
      <c r="A25198" s="23"/>
      <c r="D25198" s="23"/>
    </row>
    <row r="25199" spans="1:4" hidden="1" x14ac:dyDescent="0.3">
      <c r="A25199" s="23"/>
      <c r="D25199" s="23"/>
    </row>
    <row r="25200" spans="1:4" hidden="1" x14ac:dyDescent="0.3">
      <c r="A25200" s="23"/>
      <c r="D25200" s="23"/>
    </row>
    <row r="25201" spans="1:4" hidden="1" x14ac:dyDescent="0.3">
      <c r="A25201" s="23"/>
      <c r="D25201" s="23"/>
    </row>
    <row r="25202" spans="1:4" hidden="1" x14ac:dyDescent="0.3">
      <c r="A25202" s="23"/>
      <c r="D25202" s="23"/>
    </row>
    <row r="25203" spans="1:4" hidden="1" x14ac:dyDescent="0.3">
      <c r="A25203" s="23"/>
      <c r="D25203" s="23"/>
    </row>
    <row r="25204" spans="1:4" hidden="1" x14ac:dyDescent="0.3">
      <c r="A25204" s="23"/>
      <c r="D25204" s="23"/>
    </row>
    <row r="25205" spans="1:4" hidden="1" x14ac:dyDescent="0.3">
      <c r="A25205" s="23"/>
      <c r="D25205" s="23"/>
    </row>
    <row r="25206" spans="1:4" hidden="1" x14ac:dyDescent="0.3">
      <c r="A25206" s="23"/>
      <c r="D25206" s="23"/>
    </row>
    <row r="25207" spans="1:4" hidden="1" x14ac:dyDescent="0.3">
      <c r="A25207" s="23"/>
      <c r="D25207" s="23"/>
    </row>
    <row r="25208" spans="1:4" hidden="1" x14ac:dyDescent="0.3">
      <c r="A25208" s="23"/>
      <c r="D25208" s="23"/>
    </row>
    <row r="25209" spans="1:4" hidden="1" x14ac:dyDescent="0.3">
      <c r="A25209" s="23"/>
      <c r="D25209" s="23"/>
    </row>
    <row r="25210" spans="1:4" hidden="1" x14ac:dyDescent="0.3">
      <c r="A25210" s="23"/>
      <c r="D25210" s="23"/>
    </row>
    <row r="25211" spans="1:4" hidden="1" x14ac:dyDescent="0.3">
      <c r="A25211" s="23"/>
      <c r="D25211" s="23"/>
    </row>
    <row r="25212" spans="1:4" hidden="1" x14ac:dyDescent="0.3">
      <c r="A25212" s="23"/>
      <c r="D25212" s="23"/>
    </row>
    <row r="25213" spans="1:4" hidden="1" x14ac:dyDescent="0.3">
      <c r="A25213" s="23"/>
      <c r="D25213" s="23"/>
    </row>
    <row r="25214" spans="1:4" hidden="1" x14ac:dyDescent="0.3">
      <c r="A25214" s="23"/>
      <c r="D25214" s="23"/>
    </row>
    <row r="25215" spans="1:4" hidden="1" x14ac:dyDescent="0.3">
      <c r="A25215" s="23"/>
      <c r="D25215" s="23"/>
    </row>
    <row r="25216" spans="1:4" hidden="1" x14ac:dyDescent="0.3">
      <c r="A25216" s="23"/>
      <c r="D25216" s="23"/>
    </row>
    <row r="25217" spans="1:4" hidden="1" x14ac:dyDescent="0.3">
      <c r="A25217" s="23"/>
      <c r="D25217" s="23"/>
    </row>
    <row r="25218" spans="1:4" hidden="1" x14ac:dyDescent="0.3">
      <c r="A25218" s="23"/>
      <c r="D25218" s="23"/>
    </row>
    <row r="25219" spans="1:4" hidden="1" x14ac:dyDescent="0.3">
      <c r="A25219" s="23"/>
      <c r="D25219" s="23"/>
    </row>
    <row r="25220" spans="1:4" hidden="1" x14ac:dyDescent="0.3">
      <c r="A25220" s="23"/>
      <c r="D25220" s="23"/>
    </row>
    <row r="25221" spans="1:4" hidden="1" x14ac:dyDescent="0.3">
      <c r="A25221" s="23"/>
      <c r="D25221" s="23"/>
    </row>
    <row r="25222" spans="1:4" hidden="1" x14ac:dyDescent="0.3">
      <c r="A25222" s="23"/>
      <c r="D25222" s="23"/>
    </row>
    <row r="25223" spans="1:4" hidden="1" x14ac:dyDescent="0.3">
      <c r="A25223" s="23"/>
      <c r="D25223" s="23"/>
    </row>
    <row r="25224" spans="1:4" hidden="1" x14ac:dyDescent="0.3">
      <c r="A25224" s="23"/>
      <c r="D25224" s="23"/>
    </row>
    <row r="25225" spans="1:4" hidden="1" x14ac:dyDescent="0.3">
      <c r="A25225" s="23"/>
      <c r="D25225" s="23"/>
    </row>
    <row r="25226" spans="1:4" hidden="1" x14ac:dyDescent="0.3">
      <c r="A25226" s="23"/>
      <c r="D25226" s="23"/>
    </row>
    <row r="25227" spans="1:4" hidden="1" x14ac:dyDescent="0.3">
      <c r="A25227" s="23"/>
      <c r="D25227" s="23"/>
    </row>
    <row r="25228" spans="1:4" hidden="1" x14ac:dyDescent="0.3">
      <c r="A25228" s="23"/>
      <c r="D25228" s="23"/>
    </row>
    <row r="25229" spans="1:4" hidden="1" x14ac:dyDescent="0.3">
      <c r="A25229" s="23"/>
      <c r="D25229" s="23"/>
    </row>
    <row r="25230" spans="1:4" hidden="1" x14ac:dyDescent="0.3">
      <c r="A25230" s="23"/>
      <c r="D25230" s="23"/>
    </row>
    <row r="25231" spans="1:4" hidden="1" x14ac:dyDescent="0.3">
      <c r="A25231" s="23"/>
      <c r="D25231" s="23"/>
    </row>
    <row r="25232" spans="1:4" hidden="1" x14ac:dyDescent="0.3">
      <c r="A25232" s="23"/>
      <c r="D25232" s="23"/>
    </row>
    <row r="25233" spans="1:4" hidden="1" x14ac:dyDescent="0.3">
      <c r="A25233" s="23"/>
      <c r="D25233" s="23"/>
    </row>
    <row r="25234" spans="1:4" hidden="1" x14ac:dyDescent="0.3">
      <c r="A25234" s="23"/>
      <c r="D25234" s="23"/>
    </row>
    <row r="25235" spans="1:4" hidden="1" x14ac:dyDescent="0.3">
      <c r="A25235" s="23"/>
      <c r="D25235" s="23"/>
    </row>
    <row r="25236" spans="1:4" hidden="1" x14ac:dyDescent="0.3">
      <c r="A25236" s="23"/>
      <c r="D25236" s="23"/>
    </row>
    <row r="25237" spans="1:4" hidden="1" x14ac:dyDescent="0.3">
      <c r="A25237" s="23"/>
      <c r="D25237" s="23"/>
    </row>
    <row r="25238" spans="1:4" hidden="1" x14ac:dyDescent="0.3">
      <c r="A25238" s="23"/>
      <c r="D25238" s="23"/>
    </row>
    <row r="25239" spans="1:4" hidden="1" x14ac:dyDescent="0.3">
      <c r="A25239" s="23"/>
      <c r="D25239" s="23"/>
    </row>
    <row r="25240" spans="1:4" hidden="1" x14ac:dyDescent="0.3">
      <c r="A25240" s="23"/>
      <c r="D25240" s="23"/>
    </row>
    <row r="25241" spans="1:4" hidden="1" x14ac:dyDescent="0.3">
      <c r="A25241" s="23"/>
      <c r="D25241" s="23"/>
    </row>
    <row r="25242" spans="1:4" hidden="1" x14ac:dyDescent="0.3">
      <c r="A25242" s="23"/>
      <c r="D25242" s="23"/>
    </row>
    <row r="25243" spans="1:4" hidden="1" x14ac:dyDescent="0.3">
      <c r="A25243" s="23"/>
      <c r="D25243" s="23"/>
    </row>
    <row r="25244" spans="1:4" hidden="1" x14ac:dyDescent="0.3">
      <c r="A25244" s="23"/>
      <c r="D25244" s="23"/>
    </row>
    <row r="25245" spans="1:4" hidden="1" x14ac:dyDescent="0.3">
      <c r="A25245" s="23"/>
      <c r="D25245" s="23"/>
    </row>
    <row r="25246" spans="1:4" hidden="1" x14ac:dyDescent="0.3">
      <c r="A25246" s="23"/>
      <c r="D25246" s="23"/>
    </row>
    <row r="25247" spans="1:4" hidden="1" x14ac:dyDescent="0.3">
      <c r="A25247" s="23"/>
      <c r="D25247" s="23"/>
    </row>
    <row r="25248" spans="1:4" hidden="1" x14ac:dyDescent="0.3">
      <c r="A25248" s="23"/>
      <c r="D25248" s="23"/>
    </row>
    <row r="25249" spans="1:4" hidden="1" x14ac:dyDescent="0.3">
      <c r="A25249" s="23"/>
      <c r="D25249" s="23"/>
    </row>
    <row r="25250" spans="1:4" hidden="1" x14ac:dyDescent="0.3">
      <c r="A25250" s="23"/>
      <c r="D25250" s="23"/>
    </row>
    <row r="25251" spans="1:4" hidden="1" x14ac:dyDescent="0.3">
      <c r="A25251" s="23"/>
      <c r="D25251" s="23"/>
    </row>
    <row r="25252" spans="1:4" hidden="1" x14ac:dyDescent="0.3">
      <c r="A25252" s="23"/>
      <c r="D25252" s="23"/>
    </row>
    <row r="25253" spans="1:4" hidden="1" x14ac:dyDescent="0.3">
      <c r="A25253" s="23"/>
      <c r="D25253" s="23"/>
    </row>
    <row r="25254" spans="1:4" hidden="1" x14ac:dyDescent="0.3">
      <c r="A25254" s="23"/>
      <c r="D25254" s="23"/>
    </row>
    <row r="25255" spans="1:4" hidden="1" x14ac:dyDescent="0.3">
      <c r="A25255" s="23"/>
      <c r="D25255" s="23"/>
    </row>
    <row r="25256" spans="1:4" hidden="1" x14ac:dyDescent="0.3">
      <c r="A25256" s="23"/>
      <c r="D25256" s="23"/>
    </row>
    <row r="25257" spans="1:4" hidden="1" x14ac:dyDescent="0.3">
      <c r="A25257" s="23"/>
      <c r="D25257" s="23"/>
    </row>
    <row r="25258" spans="1:4" hidden="1" x14ac:dyDescent="0.3">
      <c r="A25258" s="23"/>
      <c r="D25258" s="23"/>
    </row>
    <row r="25259" spans="1:4" hidden="1" x14ac:dyDescent="0.3">
      <c r="A25259" s="23"/>
      <c r="D25259" s="23"/>
    </row>
    <row r="25260" spans="1:4" hidden="1" x14ac:dyDescent="0.3">
      <c r="A25260" s="23"/>
      <c r="D25260" s="23"/>
    </row>
    <row r="25261" spans="1:4" hidden="1" x14ac:dyDescent="0.3">
      <c r="A25261" s="23"/>
      <c r="D25261" s="23"/>
    </row>
    <row r="25262" spans="1:4" hidden="1" x14ac:dyDescent="0.3">
      <c r="A25262" s="23"/>
      <c r="D25262" s="23"/>
    </row>
    <row r="25263" spans="1:4" hidden="1" x14ac:dyDescent="0.3">
      <c r="A25263" s="23"/>
      <c r="D25263" s="23"/>
    </row>
    <row r="25264" spans="1:4" hidden="1" x14ac:dyDescent="0.3">
      <c r="A25264" s="23"/>
      <c r="D25264" s="23"/>
    </row>
    <row r="25265" spans="1:4" hidden="1" x14ac:dyDescent="0.3">
      <c r="A25265" s="23"/>
      <c r="D25265" s="23"/>
    </row>
    <row r="25266" spans="1:4" hidden="1" x14ac:dyDescent="0.3">
      <c r="A25266" s="23"/>
      <c r="D25266" s="23"/>
    </row>
    <row r="25267" spans="1:4" hidden="1" x14ac:dyDescent="0.3">
      <c r="A25267" s="23"/>
      <c r="D25267" s="23"/>
    </row>
    <row r="25268" spans="1:4" hidden="1" x14ac:dyDescent="0.3">
      <c r="A25268" s="23"/>
      <c r="D25268" s="23"/>
    </row>
    <row r="25269" spans="1:4" hidden="1" x14ac:dyDescent="0.3">
      <c r="A25269" s="23"/>
      <c r="D25269" s="23"/>
    </row>
    <row r="25270" spans="1:4" hidden="1" x14ac:dyDescent="0.3">
      <c r="A25270" s="23"/>
      <c r="D25270" s="23"/>
    </row>
    <row r="25271" spans="1:4" hidden="1" x14ac:dyDescent="0.3">
      <c r="A25271" s="23"/>
      <c r="D25271" s="23"/>
    </row>
    <row r="25272" spans="1:4" hidden="1" x14ac:dyDescent="0.3">
      <c r="A25272" s="23"/>
      <c r="D25272" s="23"/>
    </row>
    <row r="25273" spans="1:4" hidden="1" x14ac:dyDescent="0.3">
      <c r="A25273" s="23"/>
      <c r="D25273" s="23"/>
    </row>
    <row r="25274" spans="1:4" hidden="1" x14ac:dyDescent="0.3">
      <c r="A25274" s="23"/>
      <c r="D25274" s="23"/>
    </row>
    <row r="25275" spans="1:4" hidden="1" x14ac:dyDescent="0.3">
      <c r="A25275" s="23"/>
      <c r="D25275" s="23"/>
    </row>
    <row r="25276" spans="1:4" hidden="1" x14ac:dyDescent="0.3">
      <c r="A25276" s="23"/>
      <c r="D25276" s="23"/>
    </row>
    <row r="25277" spans="1:4" hidden="1" x14ac:dyDescent="0.3">
      <c r="A25277" s="23"/>
      <c r="D25277" s="23"/>
    </row>
    <row r="25278" spans="1:4" hidden="1" x14ac:dyDescent="0.3">
      <c r="A25278" s="23"/>
      <c r="D25278" s="23"/>
    </row>
    <row r="25279" spans="1:4" hidden="1" x14ac:dyDescent="0.3">
      <c r="A25279" s="23"/>
      <c r="D25279" s="23"/>
    </row>
    <row r="25280" spans="1:4" hidden="1" x14ac:dyDescent="0.3">
      <c r="A25280" s="23"/>
      <c r="D25280" s="23"/>
    </row>
    <row r="25281" spans="1:4" hidden="1" x14ac:dyDescent="0.3">
      <c r="A25281" s="23"/>
      <c r="D25281" s="23"/>
    </row>
    <row r="25282" spans="1:4" hidden="1" x14ac:dyDescent="0.3">
      <c r="A25282" s="23"/>
      <c r="D25282" s="23"/>
    </row>
    <row r="25283" spans="1:4" hidden="1" x14ac:dyDescent="0.3">
      <c r="A25283" s="23"/>
      <c r="D25283" s="23"/>
    </row>
    <row r="25284" spans="1:4" hidden="1" x14ac:dyDescent="0.3">
      <c r="A25284" s="23"/>
      <c r="D25284" s="23"/>
    </row>
    <row r="25285" spans="1:4" hidden="1" x14ac:dyDescent="0.3">
      <c r="A25285" s="23"/>
      <c r="D25285" s="23"/>
    </row>
    <row r="25286" spans="1:4" hidden="1" x14ac:dyDescent="0.3">
      <c r="A25286" s="23"/>
      <c r="D25286" s="23"/>
    </row>
    <row r="25287" spans="1:4" hidden="1" x14ac:dyDescent="0.3">
      <c r="A25287" s="23"/>
      <c r="D25287" s="23"/>
    </row>
    <row r="25288" spans="1:4" hidden="1" x14ac:dyDescent="0.3">
      <c r="A25288" s="23"/>
      <c r="D25288" s="23"/>
    </row>
    <row r="25289" spans="1:4" hidden="1" x14ac:dyDescent="0.3">
      <c r="A25289" s="23"/>
      <c r="D25289" s="23"/>
    </row>
    <row r="25290" spans="1:4" hidden="1" x14ac:dyDescent="0.3">
      <c r="A25290" s="23"/>
      <c r="D25290" s="23"/>
    </row>
    <row r="25291" spans="1:4" hidden="1" x14ac:dyDescent="0.3">
      <c r="A25291" s="23"/>
      <c r="D25291" s="23"/>
    </row>
    <row r="25292" spans="1:4" hidden="1" x14ac:dyDescent="0.3">
      <c r="A25292" s="23"/>
      <c r="D25292" s="23"/>
    </row>
    <row r="25293" spans="1:4" hidden="1" x14ac:dyDescent="0.3">
      <c r="A25293" s="23"/>
      <c r="D25293" s="23"/>
    </row>
    <row r="25294" spans="1:4" hidden="1" x14ac:dyDescent="0.3">
      <c r="A25294" s="23"/>
      <c r="D25294" s="23"/>
    </row>
    <row r="25295" spans="1:4" hidden="1" x14ac:dyDescent="0.3">
      <c r="A25295" s="23"/>
      <c r="D25295" s="23"/>
    </row>
    <row r="25296" spans="1:4" hidden="1" x14ac:dyDescent="0.3">
      <c r="A25296" s="23"/>
      <c r="D25296" s="23"/>
    </row>
    <row r="25297" spans="1:4" hidden="1" x14ac:dyDescent="0.3">
      <c r="A25297" s="23"/>
      <c r="D25297" s="23"/>
    </row>
    <row r="25298" spans="1:4" hidden="1" x14ac:dyDescent="0.3">
      <c r="A25298" s="23"/>
      <c r="D25298" s="23"/>
    </row>
    <row r="25299" spans="1:4" hidden="1" x14ac:dyDescent="0.3">
      <c r="A25299" s="23"/>
      <c r="D25299" s="23"/>
    </row>
    <row r="25300" spans="1:4" hidden="1" x14ac:dyDescent="0.3">
      <c r="A25300" s="23"/>
      <c r="D25300" s="23"/>
    </row>
    <row r="25301" spans="1:4" hidden="1" x14ac:dyDescent="0.3">
      <c r="A25301" s="23"/>
      <c r="D25301" s="23"/>
    </row>
    <row r="25302" spans="1:4" hidden="1" x14ac:dyDescent="0.3">
      <c r="A25302" s="23"/>
      <c r="D25302" s="23"/>
    </row>
    <row r="25303" spans="1:4" hidden="1" x14ac:dyDescent="0.3">
      <c r="A25303" s="23"/>
      <c r="D25303" s="23"/>
    </row>
    <row r="25304" spans="1:4" hidden="1" x14ac:dyDescent="0.3">
      <c r="A25304" s="23"/>
      <c r="D25304" s="23"/>
    </row>
    <row r="25305" spans="1:4" hidden="1" x14ac:dyDescent="0.3">
      <c r="A25305" s="23"/>
      <c r="D25305" s="23"/>
    </row>
    <row r="25306" spans="1:4" hidden="1" x14ac:dyDescent="0.3">
      <c r="A25306" s="23"/>
      <c r="D25306" s="23"/>
    </row>
    <row r="25307" spans="1:4" hidden="1" x14ac:dyDescent="0.3">
      <c r="A25307" s="23"/>
      <c r="D25307" s="23"/>
    </row>
    <row r="25308" spans="1:4" hidden="1" x14ac:dyDescent="0.3">
      <c r="A25308" s="23"/>
      <c r="D25308" s="23"/>
    </row>
    <row r="25309" spans="1:4" hidden="1" x14ac:dyDescent="0.3">
      <c r="A25309" s="23"/>
      <c r="D25309" s="23"/>
    </row>
    <row r="25310" spans="1:4" hidden="1" x14ac:dyDescent="0.3">
      <c r="A25310" s="23"/>
      <c r="D25310" s="23"/>
    </row>
    <row r="25311" spans="1:4" hidden="1" x14ac:dyDescent="0.3">
      <c r="A25311" s="23"/>
      <c r="D25311" s="23"/>
    </row>
    <row r="25312" spans="1:4" hidden="1" x14ac:dyDescent="0.3">
      <c r="A25312" s="23"/>
      <c r="D25312" s="23"/>
    </row>
    <row r="25313" spans="1:4" hidden="1" x14ac:dyDescent="0.3">
      <c r="A25313" s="23"/>
      <c r="D25313" s="23"/>
    </row>
    <row r="25314" spans="1:4" hidden="1" x14ac:dyDescent="0.3">
      <c r="A25314" s="23"/>
      <c r="D25314" s="23"/>
    </row>
    <row r="25315" spans="1:4" hidden="1" x14ac:dyDescent="0.3">
      <c r="A25315" s="23"/>
      <c r="D25315" s="23"/>
    </row>
    <row r="25316" spans="1:4" hidden="1" x14ac:dyDescent="0.3">
      <c r="A25316" s="23"/>
      <c r="D25316" s="23"/>
    </row>
    <row r="25317" spans="1:4" hidden="1" x14ac:dyDescent="0.3">
      <c r="A25317" s="23"/>
      <c r="D25317" s="23"/>
    </row>
    <row r="25318" spans="1:4" hidden="1" x14ac:dyDescent="0.3">
      <c r="A25318" s="23"/>
      <c r="D25318" s="23"/>
    </row>
    <row r="25319" spans="1:4" hidden="1" x14ac:dyDescent="0.3">
      <c r="A25319" s="23"/>
      <c r="D25319" s="23"/>
    </row>
    <row r="25320" spans="1:4" hidden="1" x14ac:dyDescent="0.3">
      <c r="A25320" s="23"/>
      <c r="D25320" s="23"/>
    </row>
    <row r="25321" spans="1:4" hidden="1" x14ac:dyDescent="0.3">
      <c r="A25321" s="23"/>
      <c r="D25321" s="23"/>
    </row>
    <row r="25322" spans="1:4" hidden="1" x14ac:dyDescent="0.3">
      <c r="A25322" s="23"/>
      <c r="D25322" s="23"/>
    </row>
    <row r="25323" spans="1:4" hidden="1" x14ac:dyDescent="0.3">
      <c r="A25323" s="23"/>
      <c r="D25323" s="23"/>
    </row>
    <row r="25324" spans="1:4" hidden="1" x14ac:dyDescent="0.3">
      <c r="A25324" s="23"/>
      <c r="D25324" s="23"/>
    </row>
    <row r="25325" spans="1:4" hidden="1" x14ac:dyDescent="0.3">
      <c r="A25325" s="23"/>
      <c r="D25325" s="23"/>
    </row>
    <row r="25326" spans="1:4" hidden="1" x14ac:dyDescent="0.3">
      <c r="A25326" s="23"/>
      <c r="D25326" s="23"/>
    </row>
    <row r="25327" spans="1:4" hidden="1" x14ac:dyDescent="0.3">
      <c r="A25327" s="23"/>
      <c r="D25327" s="23"/>
    </row>
    <row r="25328" spans="1:4" hidden="1" x14ac:dyDescent="0.3">
      <c r="A25328" s="23"/>
      <c r="D25328" s="23"/>
    </row>
    <row r="25329" spans="1:4" hidden="1" x14ac:dyDescent="0.3">
      <c r="A25329" s="23"/>
      <c r="D25329" s="23"/>
    </row>
    <row r="25330" spans="1:4" hidden="1" x14ac:dyDescent="0.3">
      <c r="A25330" s="23"/>
      <c r="D25330" s="23"/>
    </row>
    <row r="25331" spans="1:4" hidden="1" x14ac:dyDescent="0.3">
      <c r="A25331" s="23"/>
      <c r="D25331" s="23"/>
    </row>
    <row r="25332" spans="1:4" hidden="1" x14ac:dyDescent="0.3">
      <c r="A25332" s="23"/>
      <c r="D25332" s="23"/>
    </row>
    <row r="25333" spans="1:4" hidden="1" x14ac:dyDescent="0.3">
      <c r="A25333" s="23"/>
      <c r="D25333" s="23"/>
    </row>
    <row r="25334" spans="1:4" hidden="1" x14ac:dyDescent="0.3">
      <c r="A25334" s="23"/>
      <c r="D25334" s="23"/>
    </row>
    <row r="25335" spans="1:4" hidden="1" x14ac:dyDescent="0.3">
      <c r="A25335" s="23"/>
      <c r="D25335" s="23"/>
    </row>
    <row r="25336" spans="1:4" hidden="1" x14ac:dyDescent="0.3">
      <c r="A25336" s="23"/>
      <c r="D25336" s="23"/>
    </row>
    <row r="25337" spans="1:4" hidden="1" x14ac:dyDescent="0.3">
      <c r="A25337" s="23"/>
      <c r="D25337" s="23"/>
    </row>
    <row r="25338" spans="1:4" hidden="1" x14ac:dyDescent="0.3">
      <c r="A25338" s="23"/>
      <c r="D25338" s="23"/>
    </row>
    <row r="25339" spans="1:4" hidden="1" x14ac:dyDescent="0.3">
      <c r="A25339" s="23"/>
      <c r="D25339" s="23"/>
    </row>
    <row r="25340" spans="1:4" hidden="1" x14ac:dyDescent="0.3">
      <c r="A25340" s="23"/>
      <c r="D25340" s="23"/>
    </row>
    <row r="25341" spans="1:4" hidden="1" x14ac:dyDescent="0.3">
      <c r="A25341" s="23"/>
      <c r="D25341" s="23"/>
    </row>
    <row r="25342" spans="1:4" hidden="1" x14ac:dyDescent="0.3">
      <c r="A25342" s="23"/>
      <c r="D25342" s="23"/>
    </row>
    <row r="25343" spans="1:4" hidden="1" x14ac:dyDescent="0.3">
      <c r="A25343" s="23"/>
      <c r="D25343" s="23"/>
    </row>
    <row r="25344" spans="1:4" hidden="1" x14ac:dyDescent="0.3">
      <c r="A25344" s="23"/>
      <c r="D25344" s="23"/>
    </row>
    <row r="25345" spans="1:4" hidden="1" x14ac:dyDescent="0.3">
      <c r="A25345" s="23"/>
      <c r="D25345" s="23"/>
    </row>
    <row r="25346" spans="1:4" hidden="1" x14ac:dyDescent="0.3">
      <c r="A25346" s="23"/>
      <c r="D25346" s="23"/>
    </row>
    <row r="25347" spans="1:4" hidden="1" x14ac:dyDescent="0.3">
      <c r="A25347" s="23"/>
      <c r="D25347" s="23"/>
    </row>
    <row r="25348" spans="1:4" hidden="1" x14ac:dyDescent="0.3">
      <c r="A25348" s="23"/>
      <c r="D25348" s="23"/>
    </row>
    <row r="25349" spans="1:4" hidden="1" x14ac:dyDescent="0.3">
      <c r="A25349" s="23"/>
      <c r="D25349" s="23"/>
    </row>
    <row r="25350" spans="1:4" hidden="1" x14ac:dyDescent="0.3">
      <c r="A25350" s="23"/>
      <c r="D25350" s="23"/>
    </row>
    <row r="25351" spans="1:4" hidden="1" x14ac:dyDescent="0.3">
      <c r="A25351" s="23"/>
      <c r="D25351" s="23"/>
    </row>
    <row r="25352" spans="1:4" hidden="1" x14ac:dyDescent="0.3">
      <c r="A25352" s="23"/>
      <c r="D25352" s="23"/>
    </row>
    <row r="25353" spans="1:4" hidden="1" x14ac:dyDescent="0.3">
      <c r="A25353" s="23"/>
      <c r="D25353" s="23"/>
    </row>
    <row r="25354" spans="1:4" hidden="1" x14ac:dyDescent="0.3">
      <c r="A25354" s="23"/>
      <c r="D25354" s="23"/>
    </row>
    <row r="25355" spans="1:4" hidden="1" x14ac:dyDescent="0.3">
      <c r="A25355" s="23"/>
      <c r="D25355" s="23"/>
    </row>
    <row r="25356" spans="1:4" hidden="1" x14ac:dyDescent="0.3">
      <c r="A25356" s="23"/>
      <c r="D25356" s="23"/>
    </row>
    <row r="25357" spans="1:4" hidden="1" x14ac:dyDescent="0.3">
      <c r="A25357" s="23"/>
      <c r="D25357" s="23"/>
    </row>
    <row r="25358" spans="1:4" hidden="1" x14ac:dyDescent="0.3">
      <c r="A25358" s="23"/>
      <c r="D25358" s="23"/>
    </row>
    <row r="25359" spans="1:4" hidden="1" x14ac:dyDescent="0.3">
      <c r="A25359" s="23"/>
      <c r="D25359" s="23"/>
    </row>
    <row r="25360" spans="1:4" hidden="1" x14ac:dyDescent="0.3">
      <c r="A25360" s="23"/>
      <c r="D25360" s="23"/>
    </row>
    <row r="25361" spans="1:4" hidden="1" x14ac:dyDescent="0.3">
      <c r="A25361" s="23"/>
      <c r="D25361" s="23"/>
    </row>
    <row r="25362" spans="1:4" hidden="1" x14ac:dyDescent="0.3">
      <c r="A25362" s="23"/>
      <c r="D25362" s="23"/>
    </row>
    <row r="25363" spans="1:4" hidden="1" x14ac:dyDescent="0.3">
      <c r="A25363" s="23"/>
      <c r="D25363" s="23"/>
    </row>
    <row r="25364" spans="1:4" hidden="1" x14ac:dyDescent="0.3">
      <c r="A25364" s="23"/>
      <c r="D25364" s="23"/>
    </row>
    <row r="25365" spans="1:4" hidden="1" x14ac:dyDescent="0.3">
      <c r="A25365" s="23"/>
      <c r="D25365" s="23"/>
    </row>
    <row r="25366" spans="1:4" hidden="1" x14ac:dyDescent="0.3">
      <c r="A25366" s="23"/>
      <c r="D25366" s="23"/>
    </row>
    <row r="25367" spans="1:4" hidden="1" x14ac:dyDescent="0.3">
      <c r="A25367" s="23"/>
      <c r="D25367" s="23"/>
    </row>
    <row r="25368" spans="1:4" hidden="1" x14ac:dyDescent="0.3">
      <c r="A25368" s="23"/>
      <c r="D25368" s="23"/>
    </row>
    <row r="25369" spans="1:4" hidden="1" x14ac:dyDescent="0.3">
      <c r="A25369" s="23"/>
      <c r="D25369" s="23"/>
    </row>
    <row r="25370" spans="1:4" hidden="1" x14ac:dyDescent="0.3">
      <c r="A25370" s="23"/>
      <c r="D25370" s="23"/>
    </row>
    <row r="25371" spans="1:4" hidden="1" x14ac:dyDescent="0.3">
      <c r="A25371" s="23"/>
      <c r="D25371" s="23"/>
    </row>
    <row r="25372" spans="1:4" hidden="1" x14ac:dyDescent="0.3">
      <c r="A25372" s="23"/>
      <c r="D25372" s="23"/>
    </row>
    <row r="25373" spans="1:4" hidden="1" x14ac:dyDescent="0.3">
      <c r="A25373" s="23"/>
      <c r="D25373" s="23"/>
    </row>
    <row r="25374" spans="1:4" hidden="1" x14ac:dyDescent="0.3">
      <c r="A25374" s="23"/>
      <c r="D25374" s="23"/>
    </row>
    <row r="25375" spans="1:4" hidden="1" x14ac:dyDescent="0.3">
      <c r="A25375" s="23"/>
      <c r="D25375" s="23"/>
    </row>
    <row r="25376" spans="1:4" hidden="1" x14ac:dyDescent="0.3">
      <c r="A25376" s="23"/>
      <c r="D25376" s="23"/>
    </row>
    <row r="25377" spans="1:4" hidden="1" x14ac:dyDescent="0.3">
      <c r="A25377" s="23"/>
      <c r="D25377" s="23"/>
    </row>
    <row r="25378" spans="1:4" hidden="1" x14ac:dyDescent="0.3">
      <c r="A25378" s="23"/>
      <c r="D25378" s="23"/>
    </row>
    <row r="25379" spans="1:4" hidden="1" x14ac:dyDescent="0.3">
      <c r="A25379" s="23"/>
      <c r="D25379" s="23"/>
    </row>
    <row r="25380" spans="1:4" hidden="1" x14ac:dyDescent="0.3">
      <c r="A25380" s="23"/>
      <c r="D25380" s="23"/>
    </row>
    <row r="25381" spans="1:4" hidden="1" x14ac:dyDescent="0.3">
      <c r="A25381" s="23"/>
      <c r="D25381" s="23"/>
    </row>
    <row r="25382" spans="1:4" hidden="1" x14ac:dyDescent="0.3">
      <c r="A25382" s="23"/>
      <c r="D25382" s="23"/>
    </row>
    <row r="25383" spans="1:4" hidden="1" x14ac:dyDescent="0.3">
      <c r="A25383" s="23"/>
      <c r="D25383" s="23"/>
    </row>
    <row r="25384" spans="1:4" hidden="1" x14ac:dyDescent="0.3">
      <c r="A25384" s="23"/>
      <c r="D25384" s="23"/>
    </row>
    <row r="25385" spans="1:4" hidden="1" x14ac:dyDescent="0.3">
      <c r="A25385" s="23"/>
      <c r="D25385" s="23"/>
    </row>
    <row r="25386" spans="1:4" hidden="1" x14ac:dyDescent="0.3">
      <c r="A25386" s="23"/>
      <c r="D25386" s="23"/>
    </row>
    <row r="25387" spans="1:4" hidden="1" x14ac:dyDescent="0.3">
      <c r="A25387" s="23"/>
      <c r="D25387" s="23"/>
    </row>
    <row r="25388" spans="1:4" hidden="1" x14ac:dyDescent="0.3">
      <c r="A25388" s="23"/>
      <c r="D25388" s="23"/>
    </row>
    <row r="25389" spans="1:4" hidden="1" x14ac:dyDescent="0.3">
      <c r="A25389" s="23"/>
      <c r="D25389" s="23"/>
    </row>
    <row r="25390" spans="1:4" hidden="1" x14ac:dyDescent="0.3">
      <c r="A25390" s="23"/>
      <c r="D25390" s="23"/>
    </row>
    <row r="25391" spans="1:4" hidden="1" x14ac:dyDescent="0.3">
      <c r="A25391" s="23"/>
      <c r="D25391" s="23"/>
    </row>
    <row r="25392" spans="1:4" hidden="1" x14ac:dyDescent="0.3">
      <c r="A25392" s="23"/>
      <c r="D25392" s="23"/>
    </row>
    <row r="25393" spans="1:4" hidden="1" x14ac:dyDescent="0.3">
      <c r="A25393" s="23"/>
      <c r="D25393" s="23"/>
    </row>
    <row r="25394" spans="1:4" hidden="1" x14ac:dyDescent="0.3">
      <c r="A25394" s="23"/>
      <c r="D25394" s="23"/>
    </row>
    <row r="25395" spans="1:4" hidden="1" x14ac:dyDescent="0.3">
      <c r="A25395" s="23"/>
      <c r="D25395" s="23"/>
    </row>
    <row r="25396" spans="1:4" hidden="1" x14ac:dyDescent="0.3">
      <c r="A25396" s="23"/>
      <c r="D25396" s="23"/>
    </row>
    <row r="25397" spans="1:4" hidden="1" x14ac:dyDescent="0.3">
      <c r="A25397" s="23"/>
      <c r="D25397" s="23"/>
    </row>
    <row r="25398" spans="1:4" hidden="1" x14ac:dyDescent="0.3">
      <c r="A25398" s="23"/>
      <c r="D25398" s="23"/>
    </row>
    <row r="25399" spans="1:4" hidden="1" x14ac:dyDescent="0.3">
      <c r="A25399" s="23"/>
      <c r="D25399" s="23"/>
    </row>
    <row r="25400" spans="1:4" hidden="1" x14ac:dyDescent="0.3">
      <c r="A25400" s="23"/>
      <c r="D25400" s="23"/>
    </row>
    <row r="25401" spans="1:4" hidden="1" x14ac:dyDescent="0.3">
      <c r="A25401" s="23"/>
      <c r="D25401" s="23"/>
    </row>
    <row r="25402" spans="1:4" hidden="1" x14ac:dyDescent="0.3">
      <c r="A25402" s="23"/>
      <c r="D25402" s="23"/>
    </row>
    <row r="25403" spans="1:4" hidden="1" x14ac:dyDescent="0.3">
      <c r="A25403" s="23"/>
      <c r="D25403" s="23"/>
    </row>
    <row r="25404" spans="1:4" hidden="1" x14ac:dyDescent="0.3">
      <c r="A25404" s="23"/>
      <c r="D25404" s="23"/>
    </row>
    <row r="25405" spans="1:4" hidden="1" x14ac:dyDescent="0.3">
      <c r="A25405" s="23"/>
      <c r="D25405" s="23"/>
    </row>
    <row r="25406" spans="1:4" hidden="1" x14ac:dyDescent="0.3">
      <c r="A25406" s="23"/>
      <c r="D25406" s="23"/>
    </row>
    <row r="25407" spans="1:4" hidden="1" x14ac:dyDescent="0.3">
      <c r="A25407" s="23"/>
      <c r="D25407" s="23"/>
    </row>
    <row r="25408" spans="1:4" hidden="1" x14ac:dyDescent="0.3">
      <c r="A25408" s="23"/>
      <c r="D25408" s="23"/>
    </row>
    <row r="25409" spans="1:4" hidden="1" x14ac:dyDescent="0.3">
      <c r="A25409" s="23"/>
      <c r="D25409" s="23"/>
    </row>
    <row r="25410" spans="1:4" hidden="1" x14ac:dyDescent="0.3">
      <c r="A25410" s="23"/>
      <c r="D25410" s="23"/>
    </row>
    <row r="25411" spans="1:4" hidden="1" x14ac:dyDescent="0.3">
      <c r="A25411" s="23"/>
      <c r="D25411" s="23"/>
    </row>
    <row r="25412" spans="1:4" hidden="1" x14ac:dyDescent="0.3">
      <c r="A25412" s="23"/>
      <c r="D25412" s="23"/>
    </row>
    <row r="25413" spans="1:4" hidden="1" x14ac:dyDescent="0.3">
      <c r="A25413" s="23"/>
      <c r="D25413" s="23"/>
    </row>
    <row r="25414" spans="1:4" hidden="1" x14ac:dyDescent="0.3">
      <c r="A25414" s="23"/>
      <c r="D25414" s="23"/>
    </row>
    <row r="25415" spans="1:4" hidden="1" x14ac:dyDescent="0.3">
      <c r="A25415" s="23"/>
      <c r="D25415" s="23"/>
    </row>
    <row r="25416" spans="1:4" hidden="1" x14ac:dyDescent="0.3">
      <c r="A25416" s="23"/>
      <c r="D25416" s="23"/>
    </row>
    <row r="25417" spans="1:4" hidden="1" x14ac:dyDescent="0.3">
      <c r="A25417" s="23"/>
      <c r="D25417" s="23"/>
    </row>
    <row r="25418" spans="1:4" hidden="1" x14ac:dyDescent="0.3">
      <c r="A25418" s="23"/>
      <c r="D25418" s="23"/>
    </row>
    <row r="25419" spans="1:4" hidden="1" x14ac:dyDescent="0.3">
      <c r="A25419" s="23"/>
      <c r="D25419" s="23"/>
    </row>
    <row r="25420" spans="1:4" hidden="1" x14ac:dyDescent="0.3">
      <c r="A25420" s="23"/>
      <c r="D25420" s="23"/>
    </row>
    <row r="25421" spans="1:4" hidden="1" x14ac:dyDescent="0.3">
      <c r="A25421" s="23"/>
      <c r="D25421" s="23"/>
    </row>
    <row r="25422" spans="1:4" hidden="1" x14ac:dyDescent="0.3">
      <c r="A25422" s="23"/>
      <c r="D25422" s="23"/>
    </row>
    <row r="25423" spans="1:4" hidden="1" x14ac:dyDescent="0.3">
      <c r="A25423" s="23"/>
      <c r="D25423" s="23"/>
    </row>
    <row r="25424" spans="1:4" hidden="1" x14ac:dyDescent="0.3">
      <c r="A25424" s="23"/>
      <c r="D25424" s="23"/>
    </row>
    <row r="25425" spans="1:4" hidden="1" x14ac:dyDescent="0.3">
      <c r="A25425" s="23"/>
      <c r="D25425" s="23"/>
    </row>
    <row r="25426" spans="1:4" hidden="1" x14ac:dyDescent="0.3">
      <c r="A25426" s="23"/>
      <c r="D25426" s="23"/>
    </row>
    <row r="25427" spans="1:4" hidden="1" x14ac:dyDescent="0.3">
      <c r="A25427" s="23"/>
      <c r="D25427" s="23"/>
    </row>
    <row r="25428" spans="1:4" hidden="1" x14ac:dyDescent="0.3">
      <c r="A25428" s="23"/>
      <c r="D25428" s="23"/>
    </row>
    <row r="25429" spans="1:4" hidden="1" x14ac:dyDescent="0.3">
      <c r="A25429" s="23"/>
      <c r="D25429" s="23"/>
    </row>
    <row r="25430" spans="1:4" hidden="1" x14ac:dyDescent="0.3">
      <c r="A25430" s="23"/>
      <c r="D25430" s="23"/>
    </row>
    <row r="25431" spans="1:4" hidden="1" x14ac:dyDescent="0.3">
      <c r="A25431" s="23"/>
      <c r="D25431" s="23"/>
    </row>
    <row r="25432" spans="1:4" hidden="1" x14ac:dyDescent="0.3">
      <c r="A25432" s="23"/>
      <c r="D25432" s="23"/>
    </row>
    <row r="25433" spans="1:4" hidden="1" x14ac:dyDescent="0.3">
      <c r="A25433" s="23"/>
      <c r="D25433" s="23"/>
    </row>
    <row r="25434" spans="1:4" hidden="1" x14ac:dyDescent="0.3">
      <c r="A25434" s="23"/>
      <c r="D25434" s="23"/>
    </row>
    <row r="25435" spans="1:4" hidden="1" x14ac:dyDescent="0.3">
      <c r="A25435" s="23"/>
      <c r="D25435" s="23"/>
    </row>
    <row r="25436" spans="1:4" hidden="1" x14ac:dyDescent="0.3">
      <c r="A25436" s="23"/>
      <c r="D25436" s="23"/>
    </row>
    <row r="25437" spans="1:4" hidden="1" x14ac:dyDescent="0.3">
      <c r="A25437" s="23"/>
      <c r="D25437" s="23"/>
    </row>
    <row r="25438" spans="1:4" hidden="1" x14ac:dyDescent="0.3">
      <c r="A25438" s="23"/>
      <c r="D25438" s="23"/>
    </row>
    <row r="25439" spans="1:4" hidden="1" x14ac:dyDescent="0.3">
      <c r="A25439" s="23"/>
      <c r="D25439" s="23"/>
    </row>
    <row r="25440" spans="1:4" hidden="1" x14ac:dyDescent="0.3">
      <c r="A25440" s="23"/>
      <c r="D25440" s="23"/>
    </row>
    <row r="25441" spans="1:4" hidden="1" x14ac:dyDescent="0.3">
      <c r="A25441" s="23"/>
      <c r="D25441" s="23"/>
    </row>
    <row r="25442" spans="1:4" hidden="1" x14ac:dyDescent="0.3">
      <c r="A25442" s="23"/>
      <c r="D25442" s="23"/>
    </row>
    <row r="25443" spans="1:4" hidden="1" x14ac:dyDescent="0.3">
      <c r="A25443" s="23"/>
      <c r="D25443" s="23"/>
    </row>
    <row r="25444" spans="1:4" hidden="1" x14ac:dyDescent="0.3">
      <c r="A25444" s="23"/>
      <c r="D25444" s="23"/>
    </row>
    <row r="25445" spans="1:4" hidden="1" x14ac:dyDescent="0.3">
      <c r="A25445" s="23"/>
      <c r="D25445" s="23"/>
    </row>
    <row r="25446" spans="1:4" hidden="1" x14ac:dyDescent="0.3">
      <c r="A25446" s="23"/>
      <c r="D25446" s="23"/>
    </row>
    <row r="25447" spans="1:4" hidden="1" x14ac:dyDescent="0.3">
      <c r="A25447" s="23"/>
      <c r="D25447" s="23"/>
    </row>
    <row r="25448" spans="1:4" hidden="1" x14ac:dyDescent="0.3">
      <c r="A25448" s="23"/>
      <c r="D25448" s="23"/>
    </row>
    <row r="25449" spans="1:4" hidden="1" x14ac:dyDescent="0.3">
      <c r="A25449" s="23"/>
      <c r="D25449" s="23"/>
    </row>
    <row r="25450" spans="1:4" hidden="1" x14ac:dyDescent="0.3">
      <c r="A25450" s="23"/>
      <c r="D25450" s="23"/>
    </row>
    <row r="25451" spans="1:4" hidden="1" x14ac:dyDescent="0.3">
      <c r="A25451" s="23"/>
      <c r="D25451" s="23"/>
    </row>
    <row r="25452" spans="1:4" hidden="1" x14ac:dyDescent="0.3">
      <c r="A25452" s="23"/>
      <c r="D25452" s="23"/>
    </row>
    <row r="25453" spans="1:4" hidden="1" x14ac:dyDescent="0.3">
      <c r="A25453" s="23"/>
      <c r="D25453" s="23"/>
    </row>
    <row r="25454" spans="1:4" hidden="1" x14ac:dyDescent="0.3">
      <c r="A25454" s="23"/>
      <c r="D25454" s="23"/>
    </row>
    <row r="25455" spans="1:4" hidden="1" x14ac:dyDescent="0.3">
      <c r="A25455" s="23"/>
      <c r="D25455" s="23"/>
    </row>
    <row r="25456" spans="1:4" hidden="1" x14ac:dyDescent="0.3">
      <c r="A25456" s="23"/>
      <c r="D25456" s="23"/>
    </row>
    <row r="25457" spans="1:4" hidden="1" x14ac:dyDescent="0.3">
      <c r="A25457" s="23"/>
      <c r="D25457" s="23"/>
    </row>
    <row r="25458" spans="1:4" hidden="1" x14ac:dyDescent="0.3">
      <c r="A25458" s="23"/>
      <c r="D25458" s="23"/>
    </row>
    <row r="25459" spans="1:4" hidden="1" x14ac:dyDescent="0.3">
      <c r="A25459" s="23"/>
      <c r="D25459" s="23"/>
    </row>
    <row r="25460" spans="1:4" hidden="1" x14ac:dyDescent="0.3">
      <c r="A25460" s="23"/>
      <c r="D25460" s="23"/>
    </row>
    <row r="25461" spans="1:4" hidden="1" x14ac:dyDescent="0.3">
      <c r="A25461" s="23"/>
      <c r="D25461" s="23"/>
    </row>
    <row r="25462" spans="1:4" hidden="1" x14ac:dyDescent="0.3">
      <c r="A25462" s="23"/>
      <c r="D25462" s="23"/>
    </row>
    <row r="25463" spans="1:4" hidden="1" x14ac:dyDescent="0.3">
      <c r="A25463" s="23"/>
      <c r="D25463" s="23"/>
    </row>
    <row r="25464" spans="1:4" hidden="1" x14ac:dyDescent="0.3">
      <c r="A25464" s="23"/>
      <c r="D25464" s="23"/>
    </row>
    <row r="25465" spans="1:4" hidden="1" x14ac:dyDescent="0.3">
      <c r="A25465" s="23"/>
      <c r="D25465" s="23"/>
    </row>
    <row r="25466" spans="1:4" hidden="1" x14ac:dyDescent="0.3">
      <c r="A25466" s="23"/>
      <c r="D25466" s="23"/>
    </row>
    <row r="25467" spans="1:4" hidden="1" x14ac:dyDescent="0.3">
      <c r="A25467" s="23"/>
      <c r="D25467" s="23"/>
    </row>
    <row r="25468" spans="1:4" hidden="1" x14ac:dyDescent="0.3">
      <c r="A25468" s="23"/>
      <c r="D25468" s="23"/>
    </row>
    <row r="25469" spans="1:4" hidden="1" x14ac:dyDescent="0.3">
      <c r="A25469" s="23"/>
      <c r="D25469" s="23"/>
    </row>
    <row r="25470" spans="1:4" hidden="1" x14ac:dyDescent="0.3">
      <c r="A25470" s="23"/>
      <c r="D25470" s="23"/>
    </row>
    <row r="25471" spans="1:4" hidden="1" x14ac:dyDescent="0.3">
      <c r="A25471" s="23"/>
      <c r="D25471" s="23"/>
    </row>
    <row r="25472" spans="1:4" hidden="1" x14ac:dyDescent="0.3">
      <c r="A25472" s="23"/>
      <c r="D25472" s="23"/>
    </row>
    <row r="25473" spans="1:4" hidden="1" x14ac:dyDescent="0.3">
      <c r="A25473" s="23"/>
      <c r="D25473" s="23"/>
    </row>
    <row r="25474" spans="1:4" hidden="1" x14ac:dyDescent="0.3">
      <c r="A25474" s="23"/>
      <c r="D25474" s="23"/>
    </row>
    <row r="25475" spans="1:4" hidden="1" x14ac:dyDescent="0.3">
      <c r="A25475" s="23"/>
      <c r="D25475" s="23"/>
    </row>
    <row r="25476" spans="1:4" hidden="1" x14ac:dyDescent="0.3">
      <c r="A25476" s="23"/>
      <c r="D25476" s="23"/>
    </row>
    <row r="25477" spans="1:4" hidden="1" x14ac:dyDescent="0.3">
      <c r="A25477" s="23"/>
      <c r="D25477" s="23"/>
    </row>
    <row r="25478" spans="1:4" hidden="1" x14ac:dyDescent="0.3">
      <c r="A25478" s="23"/>
      <c r="D25478" s="23"/>
    </row>
    <row r="25479" spans="1:4" hidden="1" x14ac:dyDescent="0.3">
      <c r="A25479" s="23"/>
      <c r="D25479" s="23"/>
    </row>
    <row r="25480" spans="1:4" hidden="1" x14ac:dyDescent="0.3">
      <c r="A25480" s="23"/>
      <c r="D25480" s="23"/>
    </row>
    <row r="25481" spans="1:4" hidden="1" x14ac:dyDescent="0.3">
      <c r="A25481" s="23"/>
      <c r="D25481" s="23"/>
    </row>
    <row r="25482" spans="1:4" hidden="1" x14ac:dyDescent="0.3">
      <c r="A25482" s="23"/>
      <c r="D25482" s="23"/>
    </row>
    <row r="25483" spans="1:4" hidden="1" x14ac:dyDescent="0.3">
      <c r="A25483" s="23"/>
      <c r="D25483" s="23"/>
    </row>
    <row r="25484" spans="1:4" hidden="1" x14ac:dyDescent="0.3">
      <c r="A25484" s="23"/>
      <c r="D25484" s="23"/>
    </row>
    <row r="25485" spans="1:4" hidden="1" x14ac:dyDescent="0.3">
      <c r="A25485" s="23"/>
      <c r="D25485" s="23"/>
    </row>
    <row r="25486" spans="1:4" hidden="1" x14ac:dyDescent="0.3">
      <c r="A25486" s="23"/>
      <c r="D25486" s="23"/>
    </row>
    <row r="25487" spans="1:4" hidden="1" x14ac:dyDescent="0.3">
      <c r="A25487" s="23"/>
      <c r="D25487" s="23"/>
    </row>
    <row r="25488" spans="1:4" hidden="1" x14ac:dyDescent="0.3">
      <c r="A25488" s="23"/>
      <c r="D25488" s="23"/>
    </row>
    <row r="25489" spans="1:4" hidden="1" x14ac:dyDescent="0.3">
      <c r="A25489" s="23"/>
      <c r="D25489" s="23"/>
    </row>
    <row r="25490" spans="1:4" hidden="1" x14ac:dyDescent="0.3">
      <c r="A25490" s="23"/>
      <c r="D25490" s="23"/>
    </row>
    <row r="25491" spans="1:4" hidden="1" x14ac:dyDescent="0.3">
      <c r="A25491" s="23"/>
      <c r="D25491" s="23"/>
    </row>
    <row r="25492" spans="1:4" hidden="1" x14ac:dyDescent="0.3">
      <c r="A25492" s="23"/>
      <c r="D25492" s="23"/>
    </row>
    <row r="25493" spans="1:4" hidden="1" x14ac:dyDescent="0.3">
      <c r="A25493" s="23"/>
      <c r="D25493" s="23"/>
    </row>
    <row r="25494" spans="1:4" hidden="1" x14ac:dyDescent="0.3">
      <c r="A25494" s="23"/>
      <c r="D25494" s="23"/>
    </row>
    <row r="25495" spans="1:4" hidden="1" x14ac:dyDescent="0.3">
      <c r="A25495" s="23"/>
      <c r="D25495" s="23"/>
    </row>
    <row r="25496" spans="1:4" hidden="1" x14ac:dyDescent="0.3">
      <c r="A25496" s="23"/>
      <c r="D25496" s="23"/>
    </row>
    <row r="25497" spans="1:4" hidden="1" x14ac:dyDescent="0.3">
      <c r="A25497" s="23"/>
      <c r="D25497" s="23"/>
    </row>
    <row r="25498" spans="1:4" hidden="1" x14ac:dyDescent="0.3">
      <c r="A25498" s="23"/>
      <c r="D25498" s="23"/>
    </row>
    <row r="25499" spans="1:4" hidden="1" x14ac:dyDescent="0.3">
      <c r="A25499" s="23"/>
      <c r="D25499" s="23"/>
    </row>
    <row r="25500" spans="1:4" hidden="1" x14ac:dyDescent="0.3">
      <c r="A25500" s="23"/>
      <c r="D25500" s="23"/>
    </row>
    <row r="25501" spans="1:4" hidden="1" x14ac:dyDescent="0.3">
      <c r="A25501" s="23"/>
      <c r="D25501" s="23"/>
    </row>
    <row r="25502" spans="1:4" hidden="1" x14ac:dyDescent="0.3">
      <c r="A25502" s="23"/>
      <c r="D25502" s="23"/>
    </row>
    <row r="25503" spans="1:4" hidden="1" x14ac:dyDescent="0.3">
      <c r="A25503" s="23"/>
      <c r="D25503" s="23"/>
    </row>
    <row r="25504" spans="1:4" hidden="1" x14ac:dyDescent="0.3">
      <c r="A25504" s="23"/>
      <c r="D25504" s="23"/>
    </row>
    <row r="25505" spans="1:4" hidden="1" x14ac:dyDescent="0.3">
      <c r="A25505" s="23"/>
      <c r="D25505" s="23"/>
    </row>
    <row r="25506" spans="1:4" hidden="1" x14ac:dyDescent="0.3">
      <c r="A25506" s="23"/>
      <c r="D25506" s="23"/>
    </row>
    <row r="25507" spans="1:4" hidden="1" x14ac:dyDescent="0.3">
      <c r="A25507" s="23"/>
      <c r="D25507" s="23"/>
    </row>
    <row r="25508" spans="1:4" hidden="1" x14ac:dyDescent="0.3">
      <c r="A25508" s="23"/>
      <c r="D25508" s="23"/>
    </row>
    <row r="25509" spans="1:4" hidden="1" x14ac:dyDescent="0.3">
      <c r="A25509" s="23"/>
      <c r="D25509" s="23"/>
    </row>
    <row r="25510" spans="1:4" hidden="1" x14ac:dyDescent="0.3">
      <c r="A25510" s="23"/>
      <c r="D25510" s="23"/>
    </row>
    <row r="25511" spans="1:4" hidden="1" x14ac:dyDescent="0.3">
      <c r="A25511" s="23"/>
      <c r="D25511" s="23"/>
    </row>
    <row r="25512" spans="1:4" hidden="1" x14ac:dyDescent="0.3">
      <c r="A25512" s="23"/>
      <c r="D25512" s="23"/>
    </row>
    <row r="25513" spans="1:4" hidden="1" x14ac:dyDescent="0.3">
      <c r="A25513" s="23"/>
      <c r="D25513" s="23"/>
    </row>
    <row r="25514" spans="1:4" hidden="1" x14ac:dyDescent="0.3">
      <c r="A25514" s="23"/>
      <c r="D25514" s="23"/>
    </row>
    <row r="25515" spans="1:4" hidden="1" x14ac:dyDescent="0.3">
      <c r="A25515" s="23"/>
      <c r="D25515" s="23"/>
    </row>
    <row r="25516" spans="1:4" hidden="1" x14ac:dyDescent="0.3">
      <c r="A25516" s="23"/>
      <c r="D25516" s="23"/>
    </row>
    <row r="25517" spans="1:4" hidden="1" x14ac:dyDescent="0.3">
      <c r="A25517" s="23"/>
      <c r="D25517" s="23"/>
    </row>
    <row r="25518" spans="1:4" hidden="1" x14ac:dyDescent="0.3">
      <c r="A25518" s="23"/>
      <c r="D25518" s="23"/>
    </row>
    <row r="25519" spans="1:4" hidden="1" x14ac:dyDescent="0.3">
      <c r="A25519" s="23"/>
      <c r="D25519" s="23"/>
    </row>
    <row r="25520" spans="1:4" hidden="1" x14ac:dyDescent="0.3">
      <c r="A25520" s="23"/>
      <c r="D25520" s="23"/>
    </row>
    <row r="25521" spans="1:4" hidden="1" x14ac:dyDescent="0.3">
      <c r="A25521" s="23"/>
      <c r="D25521" s="23"/>
    </row>
    <row r="25522" spans="1:4" hidden="1" x14ac:dyDescent="0.3">
      <c r="A25522" s="23"/>
      <c r="D25522" s="23"/>
    </row>
    <row r="25523" spans="1:4" hidden="1" x14ac:dyDescent="0.3">
      <c r="A25523" s="23"/>
      <c r="D25523" s="23"/>
    </row>
    <row r="25524" spans="1:4" hidden="1" x14ac:dyDescent="0.3">
      <c r="A25524" s="23"/>
      <c r="D25524" s="23"/>
    </row>
    <row r="25525" spans="1:4" hidden="1" x14ac:dyDescent="0.3">
      <c r="A25525" s="23"/>
      <c r="D25525" s="23"/>
    </row>
    <row r="25526" spans="1:4" hidden="1" x14ac:dyDescent="0.3">
      <c r="A25526" s="23"/>
      <c r="D25526" s="23"/>
    </row>
    <row r="25527" spans="1:4" hidden="1" x14ac:dyDescent="0.3">
      <c r="A25527" s="23"/>
      <c r="D25527" s="23"/>
    </row>
    <row r="25528" spans="1:4" hidden="1" x14ac:dyDescent="0.3">
      <c r="A25528" s="23"/>
      <c r="D25528" s="23"/>
    </row>
    <row r="25529" spans="1:4" hidden="1" x14ac:dyDescent="0.3">
      <c r="A25529" s="23"/>
      <c r="D25529" s="23"/>
    </row>
    <row r="25530" spans="1:4" hidden="1" x14ac:dyDescent="0.3">
      <c r="A25530" s="23"/>
      <c r="D25530" s="23"/>
    </row>
    <row r="25531" spans="1:4" hidden="1" x14ac:dyDescent="0.3">
      <c r="A25531" s="23"/>
      <c r="D25531" s="23"/>
    </row>
    <row r="25532" spans="1:4" hidden="1" x14ac:dyDescent="0.3">
      <c r="A25532" s="23"/>
      <c r="D25532" s="23"/>
    </row>
    <row r="25533" spans="1:4" hidden="1" x14ac:dyDescent="0.3">
      <c r="A25533" s="23"/>
      <c r="D25533" s="23"/>
    </row>
    <row r="25534" spans="1:4" hidden="1" x14ac:dyDescent="0.3">
      <c r="A25534" s="23"/>
      <c r="D25534" s="23"/>
    </row>
    <row r="25535" spans="1:4" hidden="1" x14ac:dyDescent="0.3">
      <c r="A25535" s="23"/>
      <c r="D25535" s="23"/>
    </row>
    <row r="25536" spans="1:4" hidden="1" x14ac:dyDescent="0.3">
      <c r="A25536" s="23"/>
      <c r="D25536" s="23"/>
    </row>
    <row r="25537" spans="1:4" hidden="1" x14ac:dyDescent="0.3">
      <c r="A25537" s="23"/>
      <c r="D25537" s="23"/>
    </row>
    <row r="25538" spans="1:4" hidden="1" x14ac:dyDescent="0.3">
      <c r="A25538" s="23"/>
      <c r="D25538" s="23"/>
    </row>
    <row r="25539" spans="1:4" hidden="1" x14ac:dyDescent="0.3">
      <c r="A25539" s="23"/>
      <c r="D25539" s="23"/>
    </row>
    <row r="25540" spans="1:4" hidden="1" x14ac:dyDescent="0.3">
      <c r="A25540" s="23"/>
      <c r="D25540" s="23"/>
    </row>
    <row r="25541" spans="1:4" hidden="1" x14ac:dyDescent="0.3">
      <c r="A25541" s="23"/>
      <c r="D25541" s="23"/>
    </row>
    <row r="25542" spans="1:4" hidden="1" x14ac:dyDescent="0.3">
      <c r="A25542" s="23"/>
      <c r="D25542" s="23"/>
    </row>
    <row r="25543" spans="1:4" hidden="1" x14ac:dyDescent="0.3">
      <c r="A25543" s="23"/>
      <c r="D25543" s="23"/>
    </row>
    <row r="25544" spans="1:4" hidden="1" x14ac:dyDescent="0.3">
      <c r="A25544" s="23"/>
      <c r="D25544" s="23"/>
    </row>
    <row r="25545" spans="1:4" hidden="1" x14ac:dyDescent="0.3">
      <c r="A25545" s="23"/>
      <c r="D25545" s="23"/>
    </row>
    <row r="25546" spans="1:4" hidden="1" x14ac:dyDescent="0.3">
      <c r="A25546" s="23"/>
      <c r="D25546" s="23"/>
    </row>
    <row r="25547" spans="1:4" hidden="1" x14ac:dyDescent="0.3">
      <c r="A25547" s="23"/>
      <c r="D25547" s="23"/>
    </row>
    <row r="25548" spans="1:4" hidden="1" x14ac:dyDescent="0.3">
      <c r="A25548" s="23"/>
      <c r="D25548" s="23"/>
    </row>
    <row r="25549" spans="1:4" hidden="1" x14ac:dyDescent="0.3">
      <c r="A25549" s="23"/>
      <c r="D25549" s="23"/>
    </row>
    <row r="25550" spans="1:4" hidden="1" x14ac:dyDescent="0.3">
      <c r="A25550" s="23"/>
      <c r="D25550" s="23"/>
    </row>
    <row r="25551" spans="1:4" hidden="1" x14ac:dyDescent="0.3">
      <c r="A25551" s="23"/>
      <c r="D25551" s="23"/>
    </row>
    <row r="25552" spans="1:4" hidden="1" x14ac:dyDescent="0.3">
      <c r="A25552" s="23"/>
      <c r="D25552" s="23"/>
    </row>
    <row r="25553" spans="1:4" hidden="1" x14ac:dyDescent="0.3">
      <c r="A25553" s="23"/>
      <c r="D25553" s="23"/>
    </row>
    <row r="25554" spans="1:4" hidden="1" x14ac:dyDescent="0.3">
      <c r="A25554" s="23"/>
      <c r="D25554" s="23"/>
    </row>
    <row r="25555" spans="1:4" hidden="1" x14ac:dyDescent="0.3">
      <c r="A25555" s="23"/>
      <c r="D25555" s="23"/>
    </row>
    <row r="25556" spans="1:4" hidden="1" x14ac:dyDescent="0.3">
      <c r="A25556" s="23"/>
      <c r="D25556" s="23"/>
    </row>
    <row r="25557" spans="1:4" hidden="1" x14ac:dyDescent="0.3">
      <c r="A25557" s="23"/>
      <c r="D25557" s="23"/>
    </row>
    <row r="25558" spans="1:4" hidden="1" x14ac:dyDescent="0.3">
      <c r="A25558" s="23"/>
      <c r="D25558" s="23"/>
    </row>
    <row r="25559" spans="1:4" hidden="1" x14ac:dyDescent="0.3">
      <c r="A25559" s="23"/>
      <c r="D25559" s="23"/>
    </row>
    <row r="25560" spans="1:4" hidden="1" x14ac:dyDescent="0.3">
      <c r="A25560" s="23"/>
      <c r="D25560" s="23"/>
    </row>
    <row r="25561" spans="1:4" hidden="1" x14ac:dyDescent="0.3">
      <c r="A25561" s="23"/>
      <c r="D25561" s="23"/>
    </row>
    <row r="25562" spans="1:4" hidden="1" x14ac:dyDescent="0.3">
      <c r="A25562" s="23"/>
      <c r="D25562" s="23"/>
    </row>
    <row r="25563" spans="1:4" hidden="1" x14ac:dyDescent="0.3">
      <c r="A25563" s="23"/>
      <c r="D25563" s="23"/>
    </row>
    <row r="25564" spans="1:4" hidden="1" x14ac:dyDescent="0.3">
      <c r="A25564" s="23"/>
      <c r="D25564" s="23"/>
    </row>
    <row r="25565" spans="1:4" hidden="1" x14ac:dyDescent="0.3">
      <c r="A25565" s="23"/>
      <c r="D25565" s="23"/>
    </row>
    <row r="25566" spans="1:4" hidden="1" x14ac:dyDescent="0.3">
      <c r="A25566" s="23"/>
      <c r="D25566" s="23"/>
    </row>
    <row r="25567" spans="1:4" hidden="1" x14ac:dyDescent="0.3">
      <c r="A25567" s="23"/>
      <c r="D25567" s="23"/>
    </row>
    <row r="25568" spans="1:4" hidden="1" x14ac:dyDescent="0.3">
      <c r="A25568" s="23"/>
      <c r="D25568" s="23"/>
    </row>
    <row r="25569" spans="1:4" hidden="1" x14ac:dyDescent="0.3">
      <c r="A25569" s="23"/>
      <c r="D25569" s="23"/>
    </row>
    <row r="25570" spans="1:4" hidden="1" x14ac:dyDescent="0.3">
      <c r="A25570" s="23"/>
      <c r="D25570" s="23"/>
    </row>
    <row r="25571" spans="1:4" hidden="1" x14ac:dyDescent="0.3">
      <c r="A25571" s="23"/>
      <c r="D25571" s="23"/>
    </row>
    <row r="25572" spans="1:4" hidden="1" x14ac:dyDescent="0.3">
      <c r="A25572" s="23"/>
      <c r="D25572" s="23"/>
    </row>
    <row r="25573" spans="1:4" hidden="1" x14ac:dyDescent="0.3">
      <c r="A25573" s="23"/>
      <c r="D25573" s="23"/>
    </row>
    <row r="25574" spans="1:4" hidden="1" x14ac:dyDescent="0.3">
      <c r="A25574" s="23"/>
      <c r="D25574" s="23"/>
    </row>
    <row r="25575" spans="1:4" hidden="1" x14ac:dyDescent="0.3">
      <c r="A25575" s="23"/>
      <c r="D25575" s="23"/>
    </row>
    <row r="25576" spans="1:4" hidden="1" x14ac:dyDescent="0.3">
      <c r="A25576" s="23"/>
      <c r="D25576" s="23"/>
    </row>
    <row r="25577" spans="1:4" hidden="1" x14ac:dyDescent="0.3">
      <c r="A25577" s="23"/>
      <c r="D25577" s="23"/>
    </row>
    <row r="25578" spans="1:4" hidden="1" x14ac:dyDescent="0.3">
      <c r="A25578" s="23"/>
      <c r="D25578" s="23"/>
    </row>
    <row r="25579" spans="1:4" hidden="1" x14ac:dyDescent="0.3">
      <c r="A25579" s="23"/>
      <c r="D25579" s="23"/>
    </row>
    <row r="25580" spans="1:4" hidden="1" x14ac:dyDescent="0.3">
      <c r="A25580" s="23"/>
      <c r="D25580" s="23"/>
    </row>
    <row r="25581" spans="1:4" hidden="1" x14ac:dyDescent="0.3">
      <c r="A25581" s="23"/>
      <c r="D25581" s="23"/>
    </row>
    <row r="25582" spans="1:4" hidden="1" x14ac:dyDescent="0.3">
      <c r="A25582" s="23"/>
      <c r="D25582" s="23"/>
    </row>
    <row r="25583" spans="1:4" hidden="1" x14ac:dyDescent="0.3">
      <c r="A25583" s="23"/>
      <c r="D25583" s="23"/>
    </row>
    <row r="25584" spans="1:4" hidden="1" x14ac:dyDescent="0.3">
      <c r="A25584" s="23"/>
      <c r="D25584" s="23"/>
    </row>
    <row r="25585" spans="1:4" hidden="1" x14ac:dyDescent="0.3">
      <c r="A25585" s="23"/>
      <c r="D25585" s="23"/>
    </row>
    <row r="25586" spans="1:4" hidden="1" x14ac:dyDescent="0.3">
      <c r="A25586" s="23"/>
      <c r="D25586" s="23"/>
    </row>
    <row r="25587" spans="1:4" hidden="1" x14ac:dyDescent="0.3">
      <c r="A25587" s="23"/>
      <c r="D25587" s="23"/>
    </row>
    <row r="25588" spans="1:4" hidden="1" x14ac:dyDescent="0.3">
      <c r="A25588" s="23"/>
      <c r="D25588" s="23"/>
    </row>
    <row r="25589" spans="1:4" hidden="1" x14ac:dyDescent="0.3">
      <c r="A25589" s="23"/>
      <c r="D25589" s="23"/>
    </row>
    <row r="25590" spans="1:4" hidden="1" x14ac:dyDescent="0.3">
      <c r="A25590" s="23"/>
      <c r="D25590" s="23"/>
    </row>
    <row r="25591" spans="1:4" hidden="1" x14ac:dyDescent="0.3">
      <c r="A25591" s="23"/>
      <c r="D25591" s="23"/>
    </row>
    <row r="25592" spans="1:4" hidden="1" x14ac:dyDescent="0.3">
      <c r="A25592" s="23"/>
      <c r="D25592" s="23"/>
    </row>
    <row r="25593" spans="1:4" hidden="1" x14ac:dyDescent="0.3">
      <c r="A25593" s="23"/>
      <c r="D25593" s="23"/>
    </row>
    <row r="25594" spans="1:4" hidden="1" x14ac:dyDescent="0.3">
      <c r="A25594" s="23"/>
      <c r="D25594" s="23"/>
    </row>
    <row r="25595" spans="1:4" hidden="1" x14ac:dyDescent="0.3">
      <c r="A25595" s="23"/>
      <c r="D25595" s="23"/>
    </row>
    <row r="25596" spans="1:4" hidden="1" x14ac:dyDescent="0.3">
      <c r="A25596" s="23"/>
      <c r="D25596" s="23"/>
    </row>
    <row r="25597" spans="1:4" hidden="1" x14ac:dyDescent="0.3">
      <c r="A25597" s="23"/>
      <c r="D25597" s="23"/>
    </row>
    <row r="25598" spans="1:4" hidden="1" x14ac:dyDescent="0.3">
      <c r="A25598" s="23"/>
      <c r="D25598" s="23"/>
    </row>
    <row r="25599" spans="1:4" hidden="1" x14ac:dyDescent="0.3">
      <c r="A25599" s="23"/>
      <c r="D25599" s="23"/>
    </row>
    <row r="25600" spans="1:4" hidden="1" x14ac:dyDescent="0.3">
      <c r="A25600" s="23"/>
      <c r="D25600" s="23"/>
    </row>
    <row r="25601" spans="1:4" hidden="1" x14ac:dyDescent="0.3">
      <c r="A25601" s="23"/>
      <c r="D25601" s="23"/>
    </row>
    <row r="25602" spans="1:4" hidden="1" x14ac:dyDescent="0.3">
      <c r="A25602" s="23"/>
      <c r="D25602" s="23"/>
    </row>
    <row r="25603" spans="1:4" hidden="1" x14ac:dyDescent="0.3">
      <c r="A25603" s="23"/>
      <c r="D25603" s="23"/>
    </row>
    <row r="25604" spans="1:4" hidden="1" x14ac:dyDescent="0.3">
      <c r="A25604" s="23"/>
      <c r="D25604" s="23"/>
    </row>
    <row r="25605" spans="1:4" hidden="1" x14ac:dyDescent="0.3">
      <c r="A25605" s="23"/>
      <c r="D25605" s="23"/>
    </row>
    <row r="25606" spans="1:4" hidden="1" x14ac:dyDescent="0.3">
      <c r="A25606" s="23"/>
      <c r="D25606" s="23"/>
    </row>
    <row r="25607" spans="1:4" hidden="1" x14ac:dyDescent="0.3">
      <c r="A25607" s="23"/>
      <c r="D25607" s="23"/>
    </row>
    <row r="25608" spans="1:4" hidden="1" x14ac:dyDescent="0.3">
      <c r="A25608" s="23"/>
      <c r="D25608" s="23"/>
    </row>
    <row r="25609" spans="1:4" hidden="1" x14ac:dyDescent="0.3">
      <c r="A25609" s="23"/>
      <c r="D25609" s="23"/>
    </row>
    <row r="25610" spans="1:4" hidden="1" x14ac:dyDescent="0.3">
      <c r="A25610" s="23"/>
      <c r="D25610" s="23"/>
    </row>
    <row r="25611" spans="1:4" hidden="1" x14ac:dyDescent="0.3">
      <c r="A25611" s="23"/>
      <c r="D25611" s="23"/>
    </row>
    <row r="25612" spans="1:4" hidden="1" x14ac:dyDescent="0.3">
      <c r="A25612" s="23"/>
      <c r="D25612" s="23"/>
    </row>
    <row r="25613" spans="1:4" hidden="1" x14ac:dyDescent="0.3">
      <c r="A25613" s="23"/>
      <c r="D25613" s="23"/>
    </row>
    <row r="25614" spans="1:4" hidden="1" x14ac:dyDescent="0.3">
      <c r="A25614" s="23"/>
      <c r="D25614" s="23"/>
    </row>
    <row r="25615" spans="1:4" hidden="1" x14ac:dyDescent="0.3">
      <c r="A25615" s="23"/>
      <c r="D25615" s="23"/>
    </row>
    <row r="25616" spans="1:4" hidden="1" x14ac:dyDescent="0.3">
      <c r="A25616" s="23"/>
      <c r="D25616" s="23"/>
    </row>
    <row r="25617" spans="1:4" hidden="1" x14ac:dyDescent="0.3">
      <c r="A25617" s="23"/>
      <c r="D25617" s="23"/>
    </row>
    <row r="25618" spans="1:4" hidden="1" x14ac:dyDescent="0.3">
      <c r="A25618" s="23"/>
      <c r="D25618" s="23"/>
    </row>
    <row r="25619" spans="1:4" hidden="1" x14ac:dyDescent="0.3">
      <c r="A25619" s="23"/>
      <c r="D25619" s="23"/>
    </row>
    <row r="25620" spans="1:4" hidden="1" x14ac:dyDescent="0.3">
      <c r="A25620" s="23"/>
      <c r="D25620" s="23"/>
    </row>
    <row r="25621" spans="1:4" hidden="1" x14ac:dyDescent="0.3">
      <c r="A25621" s="23"/>
      <c r="D25621" s="23"/>
    </row>
    <row r="25622" spans="1:4" hidden="1" x14ac:dyDescent="0.3">
      <c r="A25622" s="23"/>
      <c r="D25622" s="23"/>
    </row>
    <row r="25623" spans="1:4" hidden="1" x14ac:dyDescent="0.3">
      <c r="A25623" s="23"/>
      <c r="D25623" s="23"/>
    </row>
    <row r="25624" spans="1:4" hidden="1" x14ac:dyDescent="0.3">
      <c r="A25624" s="23"/>
      <c r="D25624" s="23"/>
    </row>
    <row r="25625" spans="1:4" hidden="1" x14ac:dyDescent="0.3">
      <c r="A25625" s="23"/>
      <c r="D25625" s="23"/>
    </row>
    <row r="25626" spans="1:4" hidden="1" x14ac:dyDescent="0.3">
      <c r="A25626" s="23"/>
      <c r="D25626" s="23"/>
    </row>
    <row r="25627" spans="1:4" hidden="1" x14ac:dyDescent="0.3">
      <c r="A25627" s="23"/>
      <c r="D25627" s="23"/>
    </row>
    <row r="25628" spans="1:4" hidden="1" x14ac:dyDescent="0.3">
      <c r="A25628" s="23"/>
      <c r="D25628" s="23"/>
    </row>
    <row r="25629" spans="1:4" hidden="1" x14ac:dyDescent="0.3">
      <c r="A25629" s="23"/>
      <c r="D25629" s="23"/>
    </row>
    <row r="25630" spans="1:4" hidden="1" x14ac:dyDescent="0.3">
      <c r="A25630" s="23"/>
      <c r="D25630" s="23"/>
    </row>
    <row r="25631" spans="1:4" hidden="1" x14ac:dyDescent="0.3">
      <c r="A25631" s="23"/>
      <c r="D25631" s="23"/>
    </row>
    <row r="25632" spans="1:4" hidden="1" x14ac:dyDescent="0.3">
      <c r="A25632" s="23"/>
      <c r="D25632" s="23"/>
    </row>
    <row r="25633" spans="1:4" hidden="1" x14ac:dyDescent="0.3">
      <c r="A25633" s="23"/>
      <c r="D25633" s="23"/>
    </row>
    <row r="25634" spans="1:4" hidden="1" x14ac:dyDescent="0.3">
      <c r="A25634" s="23"/>
      <c r="D25634" s="23"/>
    </row>
    <row r="25635" spans="1:4" hidden="1" x14ac:dyDescent="0.3">
      <c r="A25635" s="23"/>
      <c r="D25635" s="23"/>
    </row>
    <row r="25636" spans="1:4" hidden="1" x14ac:dyDescent="0.3">
      <c r="A25636" s="23"/>
      <c r="D25636" s="23"/>
    </row>
    <row r="25637" spans="1:4" hidden="1" x14ac:dyDescent="0.3">
      <c r="A25637" s="23"/>
      <c r="D25637" s="23"/>
    </row>
    <row r="25638" spans="1:4" hidden="1" x14ac:dyDescent="0.3">
      <c r="A25638" s="23"/>
      <c r="D25638" s="23"/>
    </row>
    <row r="25639" spans="1:4" hidden="1" x14ac:dyDescent="0.3">
      <c r="A25639" s="23"/>
      <c r="D25639" s="23"/>
    </row>
    <row r="25640" spans="1:4" hidden="1" x14ac:dyDescent="0.3">
      <c r="A25640" s="23"/>
      <c r="D25640" s="23"/>
    </row>
    <row r="25641" spans="1:4" hidden="1" x14ac:dyDescent="0.3">
      <c r="A25641" s="23"/>
      <c r="D25641" s="23"/>
    </row>
    <row r="25642" spans="1:4" hidden="1" x14ac:dyDescent="0.3">
      <c r="A25642" s="23"/>
      <c r="D25642" s="23"/>
    </row>
    <row r="25643" spans="1:4" hidden="1" x14ac:dyDescent="0.3">
      <c r="A25643" s="23"/>
      <c r="D25643" s="23"/>
    </row>
    <row r="25644" spans="1:4" hidden="1" x14ac:dyDescent="0.3">
      <c r="A25644" s="23"/>
      <c r="D25644" s="23"/>
    </row>
    <row r="25645" spans="1:4" hidden="1" x14ac:dyDescent="0.3">
      <c r="A25645" s="23"/>
      <c r="D25645" s="23"/>
    </row>
    <row r="25646" spans="1:4" hidden="1" x14ac:dyDescent="0.3">
      <c r="A25646" s="23"/>
      <c r="D25646" s="23"/>
    </row>
    <row r="25647" spans="1:4" hidden="1" x14ac:dyDescent="0.3">
      <c r="A25647" s="23"/>
      <c r="D25647" s="23"/>
    </row>
    <row r="25648" spans="1:4" hidden="1" x14ac:dyDescent="0.3">
      <c r="A25648" s="23"/>
      <c r="D25648" s="23"/>
    </row>
    <row r="25649" spans="1:4" hidden="1" x14ac:dyDescent="0.3">
      <c r="A25649" s="23"/>
      <c r="D25649" s="23"/>
    </row>
    <row r="25650" spans="1:4" hidden="1" x14ac:dyDescent="0.3">
      <c r="A25650" s="23"/>
      <c r="D25650" s="23"/>
    </row>
    <row r="25651" spans="1:4" hidden="1" x14ac:dyDescent="0.3">
      <c r="A25651" s="23"/>
      <c r="D25651" s="23"/>
    </row>
    <row r="25652" spans="1:4" hidden="1" x14ac:dyDescent="0.3">
      <c r="A25652" s="23"/>
      <c r="D25652" s="23"/>
    </row>
    <row r="25653" spans="1:4" hidden="1" x14ac:dyDescent="0.3">
      <c r="A25653" s="23"/>
      <c r="D25653" s="23"/>
    </row>
    <row r="25654" spans="1:4" hidden="1" x14ac:dyDescent="0.3">
      <c r="A25654" s="23"/>
      <c r="D25654" s="23"/>
    </row>
    <row r="25655" spans="1:4" hidden="1" x14ac:dyDescent="0.3">
      <c r="A25655" s="23"/>
      <c r="D25655" s="23"/>
    </row>
    <row r="25656" spans="1:4" hidden="1" x14ac:dyDescent="0.3">
      <c r="A25656" s="23"/>
      <c r="D25656" s="23"/>
    </row>
    <row r="25657" spans="1:4" hidden="1" x14ac:dyDescent="0.3">
      <c r="A25657" s="23"/>
      <c r="D25657" s="23"/>
    </row>
    <row r="25658" spans="1:4" hidden="1" x14ac:dyDescent="0.3">
      <c r="A25658" s="23"/>
      <c r="D25658" s="23"/>
    </row>
    <row r="25659" spans="1:4" hidden="1" x14ac:dyDescent="0.3">
      <c r="A25659" s="23"/>
      <c r="D25659" s="23"/>
    </row>
    <row r="25660" spans="1:4" hidden="1" x14ac:dyDescent="0.3">
      <c r="A25660" s="23"/>
      <c r="D25660" s="23"/>
    </row>
    <row r="25661" spans="1:4" hidden="1" x14ac:dyDescent="0.3">
      <c r="A25661" s="23"/>
      <c r="D25661" s="23"/>
    </row>
    <row r="25662" spans="1:4" hidden="1" x14ac:dyDescent="0.3">
      <c r="A25662" s="23"/>
      <c r="D25662" s="23"/>
    </row>
    <row r="25663" spans="1:4" hidden="1" x14ac:dyDescent="0.3">
      <c r="A25663" s="23"/>
      <c r="D25663" s="23"/>
    </row>
    <row r="25664" spans="1:4" hidden="1" x14ac:dyDescent="0.3">
      <c r="A25664" s="23"/>
      <c r="D25664" s="23"/>
    </row>
    <row r="25665" spans="1:4" hidden="1" x14ac:dyDescent="0.3">
      <c r="A25665" s="23"/>
      <c r="D25665" s="23"/>
    </row>
    <row r="25666" spans="1:4" hidden="1" x14ac:dyDescent="0.3">
      <c r="A25666" s="23"/>
      <c r="D25666" s="23"/>
    </row>
    <row r="25667" spans="1:4" hidden="1" x14ac:dyDescent="0.3">
      <c r="A25667" s="23"/>
      <c r="D25667" s="23"/>
    </row>
    <row r="25668" spans="1:4" hidden="1" x14ac:dyDescent="0.3">
      <c r="A25668" s="23"/>
      <c r="D25668" s="23"/>
    </row>
    <row r="25669" spans="1:4" hidden="1" x14ac:dyDescent="0.3">
      <c r="A25669" s="23"/>
      <c r="D25669" s="23"/>
    </row>
    <row r="25670" spans="1:4" hidden="1" x14ac:dyDescent="0.3">
      <c r="A25670" s="23"/>
      <c r="D25670" s="23"/>
    </row>
    <row r="25671" spans="1:4" hidden="1" x14ac:dyDescent="0.3">
      <c r="A25671" s="23"/>
      <c r="D25671" s="23"/>
    </row>
    <row r="25672" spans="1:4" hidden="1" x14ac:dyDescent="0.3">
      <c r="A25672" s="23"/>
      <c r="D25672" s="23"/>
    </row>
    <row r="25673" spans="1:4" hidden="1" x14ac:dyDescent="0.3">
      <c r="A25673" s="23"/>
      <c r="D25673" s="23"/>
    </row>
    <row r="25674" spans="1:4" hidden="1" x14ac:dyDescent="0.3">
      <c r="A25674" s="23"/>
      <c r="D25674" s="23"/>
    </row>
    <row r="25675" spans="1:4" hidden="1" x14ac:dyDescent="0.3">
      <c r="A25675" s="23"/>
      <c r="D25675" s="23"/>
    </row>
    <row r="25676" spans="1:4" hidden="1" x14ac:dyDescent="0.3">
      <c r="A25676" s="23"/>
      <c r="D25676" s="23"/>
    </row>
    <row r="25677" spans="1:4" hidden="1" x14ac:dyDescent="0.3">
      <c r="A25677" s="23"/>
      <c r="D25677" s="23"/>
    </row>
    <row r="25678" spans="1:4" hidden="1" x14ac:dyDescent="0.3">
      <c r="A25678" s="23"/>
      <c r="D25678" s="23"/>
    </row>
    <row r="25679" spans="1:4" hidden="1" x14ac:dyDescent="0.3">
      <c r="A25679" s="23"/>
      <c r="D25679" s="23"/>
    </row>
    <row r="25680" spans="1:4" hidden="1" x14ac:dyDescent="0.3">
      <c r="A25680" s="23"/>
      <c r="D25680" s="23"/>
    </row>
    <row r="25681" spans="1:4" hidden="1" x14ac:dyDescent="0.3">
      <c r="A25681" s="23"/>
      <c r="D25681" s="23"/>
    </row>
    <row r="25682" spans="1:4" hidden="1" x14ac:dyDescent="0.3">
      <c r="A25682" s="23"/>
      <c r="D25682" s="23"/>
    </row>
    <row r="25683" spans="1:4" hidden="1" x14ac:dyDescent="0.3">
      <c r="A25683" s="23"/>
      <c r="D25683" s="23"/>
    </row>
    <row r="25684" spans="1:4" hidden="1" x14ac:dyDescent="0.3">
      <c r="A25684" s="23"/>
      <c r="D25684" s="23"/>
    </row>
    <row r="25685" spans="1:4" hidden="1" x14ac:dyDescent="0.3">
      <c r="A25685" s="23"/>
      <c r="D25685" s="23"/>
    </row>
    <row r="25686" spans="1:4" hidden="1" x14ac:dyDescent="0.3">
      <c r="A25686" s="23"/>
      <c r="D25686" s="23"/>
    </row>
    <row r="25687" spans="1:4" hidden="1" x14ac:dyDescent="0.3">
      <c r="A25687" s="23"/>
      <c r="D25687" s="23"/>
    </row>
    <row r="25688" spans="1:4" hidden="1" x14ac:dyDescent="0.3">
      <c r="A25688" s="23"/>
      <c r="D25688" s="23"/>
    </row>
    <row r="25689" spans="1:4" hidden="1" x14ac:dyDescent="0.3">
      <c r="A25689" s="23"/>
      <c r="D25689" s="23"/>
    </row>
    <row r="25690" spans="1:4" hidden="1" x14ac:dyDescent="0.3">
      <c r="A25690" s="23"/>
      <c r="D25690" s="23"/>
    </row>
    <row r="25691" spans="1:4" hidden="1" x14ac:dyDescent="0.3">
      <c r="A25691" s="23"/>
      <c r="D25691" s="23"/>
    </row>
    <row r="25692" spans="1:4" hidden="1" x14ac:dyDescent="0.3">
      <c r="A25692" s="23"/>
      <c r="D25692" s="23"/>
    </row>
    <row r="25693" spans="1:4" hidden="1" x14ac:dyDescent="0.3">
      <c r="A25693" s="23"/>
      <c r="D25693" s="23"/>
    </row>
    <row r="25694" spans="1:4" hidden="1" x14ac:dyDescent="0.3">
      <c r="A25694" s="23"/>
      <c r="D25694" s="23"/>
    </row>
    <row r="25695" spans="1:4" hidden="1" x14ac:dyDescent="0.3">
      <c r="A25695" s="23"/>
      <c r="D25695" s="23"/>
    </row>
    <row r="25696" spans="1:4" hidden="1" x14ac:dyDescent="0.3">
      <c r="A25696" s="23"/>
      <c r="D25696" s="23"/>
    </row>
    <row r="25697" spans="1:4" hidden="1" x14ac:dyDescent="0.3">
      <c r="A25697" s="23"/>
      <c r="D25697" s="23"/>
    </row>
    <row r="25698" spans="1:4" hidden="1" x14ac:dyDescent="0.3">
      <c r="A25698" s="23"/>
      <c r="D25698" s="23"/>
    </row>
    <row r="25699" spans="1:4" hidden="1" x14ac:dyDescent="0.3">
      <c r="A25699" s="23"/>
      <c r="D25699" s="23"/>
    </row>
    <row r="25700" spans="1:4" hidden="1" x14ac:dyDescent="0.3">
      <c r="A25700" s="23"/>
      <c r="D25700" s="23"/>
    </row>
    <row r="25701" spans="1:4" hidden="1" x14ac:dyDescent="0.3">
      <c r="A25701" s="23"/>
      <c r="D25701" s="23"/>
    </row>
    <row r="25702" spans="1:4" hidden="1" x14ac:dyDescent="0.3">
      <c r="A25702" s="23"/>
      <c r="D25702" s="23"/>
    </row>
    <row r="25703" spans="1:4" hidden="1" x14ac:dyDescent="0.3">
      <c r="A25703" s="23"/>
      <c r="D25703" s="23"/>
    </row>
    <row r="25704" spans="1:4" hidden="1" x14ac:dyDescent="0.3">
      <c r="A25704" s="23"/>
      <c r="D25704" s="23"/>
    </row>
    <row r="25705" spans="1:4" hidden="1" x14ac:dyDescent="0.3">
      <c r="A25705" s="23"/>
      <c r="D25705" s="23"/>
    </row>
    <row r="25706" spans="1:4" hidden="1" x14ac:dyDescent="0.3">
      <c r="A25706" s="23"/>
      <c r="D25706" s="23"/>
    </row>
    <row r="25707" spans="1:4" hidden="1" x14ac:dyDescent="0.3">
      <c r="A25707" s="23"/>
      <c r="D25707" s="23"/>
    </row>
    <row r="25708" spans="1:4" hidden="1" x14ac:dyDescent="0.3">
      <c r="A25708" s="23"/>
      <c r="D25708" s="23"/>
    </row>
    <row r="25709" spans="1:4" hidden="1" x14ac:dyDescent="0.3">
      <c r="A25709" s="23"/>
      <c r="D25709" s="23"/>
    </row>
    <row r="25710" spans="1:4" hidden="1" x14ac:dyDescent="0.3">
      <c r="A25710" s="23"/>
      <c r="D25710" s="23"/>
    </row>
    <row r="25711" spans="1:4" hidden="1" x14ac:dyDescent="0.3">
      <c r="A25711" s="23"/>
      <c r="D25711" s="23"/>
    </row>
    <row r="25712" spans="1:4" hidden="1" x14ac:dyDescent="0.3">
      <c r="A25712" s="23"/>
      <c r="D25712" s="23"/>
    </row>
    <row r="25713" spans="1:4" hidden="1" x14ac:dyDescent="0.3">
      <c r="A25713" s="23"/>
      <c r="D25713" s="23"/>
    </row>
    <row r="25714" spans="1:4" hidden="1" x14ac:dyDescent="0.3">
      <c r="A25714" s="23"/>
      <c r="D25714" s="23"/>
    </row>
    <row r="25715" spans="1:4" hidden="1" x14ac:dyDescent="0.3">
      <c r="A25715" s="23"/>
      <c r="D25715" s="23"/>
    </row>
    <row r="25716" spans="1:4" hidden="1" x14ac:dyDescent="0.3">
      <c r="A25716" s="23"/>
      <c r="D25716" s="23"/>
    </row>
    <row r="25717" spans="1:4" hidden="1" x14ac:dyDescent="0.3">
      <c r="A25717" s="23"/>
      <c r="D25717" s="23"/>
    </row>
    <row r="25718" spans="1:4" hidden="1" x14ac:dyDescent="0.3">
      <c r="A25718" s="23"/>
      <c r="D25718" s="23"/>
    </row>
    <row r="25719" spans="1:4" hidden="1" x14ac:dyDescent="0.3">
      <c r="A25719" s="23"/>
      <c r="D25719" s="23"/>
    </row>
    <row r="25720" spans="1:4" hidden="1" x14ac:dyDescent="0.3">
      <c r="A25720" s="23"/>
      <c r="D25720" s="23"/>
    </row>
    <row r="25721" spans="1:4" hidden="1" x14ac:dyDescent="0.3">
      <c r="A25721" s="23"/>
      <c r="D25721" s="23"/>
    </row>
    <row r="25722" spans="1:4" hidden="1" x14ac:dyDescent="0.3">
      <c r="A25722" s="23"/>
      <c r="D25722" s="23"/>
    </row>
    <row r="25723" spans="1:4" hidden="1" x14ac:dyDescent="0.3">
      <c r="A25723" s="23"/>
      <c r="D25723" s="23"/>
    </row>
    <row r="25724" spans="1:4" hidden="1" x14ac:dyDescent="0.3">
      <c r="A25724" s="23"/>
      <c r="D25724" s="23"/>
    </row>
    <row r="25725" spans="1:4" hidden="1" x14ac:dyDescent="0.3">
      <c r="A25725" s="23"/>
      <c r="D25725" s="23"/>
    </row>
    <row r="25726" spans="1:4" hidden="1" x14ac:dyDescent="0.3">
      <c r="A25726" s="23"/>
      <c r="D25726" s="23"/>
    </row>
    <row r="25727" spans="1:4" hidden="1" x14ac:dyDescent="0.3">
      <c r="A25727" s="23"/>
      <c r="D25727" s="23"/>
    </row>
    <row r="25728" spans="1:4" hidden="1" x14ac:dyDescent="0.3">
      <c r="A25728" s="23"/>
      <c r="D25728" s="23"/>
    </row>
    <row r="25729" spans="1:4" hidden="1" x14ac:dyDescent="0.3">
      <c r="A25729" s="23"/>
      <c r="D25729" s="23"/>
    </row>
    <row r="25730" spans="1:4" hidden="1" x14ac:dyDescent="0.3">
      <c r="A25730" s="23"/>
      <c r="D25730" s="23"/>
    </row>
    <row r="25731" spans="1:4" hidden="1" x14ac:dyDescent="0.3">
      <c r="A25731" s="23"/>
      <c r="D25731" s="23"/>
    </row>
    <row r="25732" spans="1:4" hidden="1" x14ac:dyDescent="0.3">
      <c r="A25732" s="23"/>
      <c r="D25732" s="23"/>
    </row>
    <row r="25733" spans="1:4" hidden="1" x14ac:dyDescent="0.3">
      <c r="A25733" s="23"/>
      <c r="D25733" s="23"/>
    </row>
    <row r="25734" spans="1:4" hidden="1" x14ac:dyDescent="0.3">
      <c r="A25734" s="23"/>
      <c r="D25734" s="23"/>
    </row>
    <row r="25735" spans="1:4" hidden="1" x14ac:dyDescent="0.3">
      <c r="A25735" s="23"/>
      <c r="D25735" s="23"/>
    </row>
    <row r="25736" spans="1:4" hidden="1" x14ac:dyDescent="0.3">
      <c r="A25736" s="23"/>
      <c r="D25736" s="23"/>
    </row>
    <row r="25737" spans="1:4" hidden="1" x14ac:dyDescent="0.3">
      <c r="A25737" s="23"/>
      <c r="D25737" s="23"/>
    </row>
    <row r="25738" spans="1:4" hidden="1" x14ac:dyDescent="0.3">
      <c r="A25738" s="23"/>
      <c r="D25738" s="23"/>
    </row>
    <row r="25739" spans="1:4" hidden="1" x14ac:dyDescent="0.3">
      <c r="A25739" s="23"/>
      <c r="D25739" s="23"/>
    </row>
    <row r="25740" spans="1:4" hidden="1" x14ac:dyDescent="0.3">
      <c r="A25740" s="23"/>
      <c r="D25740" s="23"/>
    </row>
    <row r="25741" spans="1:4" hidden="1" x14ac:dyDescent="0.3">
      <c r="A25741" s="23"/>
      <c r="D25741" s="23"/>
    </row>
    <row r="25742" spans="1:4" hidden="1" x14ac:dyDescent="0.3">
      <c r="A25742" s="23"/>
      <c r="D25742" s="23"/>
    </row>
    <row r="25743" spans="1:4" hidden="1" x14ac:dyDescent="0.3">
      <c r="A25743" s="23"/>
      <c r="D25743" s="23"/>
    </row>
    <row r="25744" spans="1:4" hidden="1" x14ac:dyDescent="0.3">
      <c r="A25744" s="23"/>
      <c r="D25744" s="23"/>
    </row>
    <row r="25745" spans="1:4" hidden="1" x14ac:dyDescent="0.3">
      <c r="A25745" s="23"/>
      <c r="D25745" s="23"/>
    </row>
    <row r="25746" spans="1:4" hidden="1" x14ac:dyDescent="0.3">
      <c r="A25746" s="23"/>
      <c r="D25746" s="23"/>
    </row>
    <row r="25747" spans="1:4" hidden="1" x14ac:dyDescent="0.3">
      <c r="A25747" s="23"/>
      <c r="D25747" s="23"/>
    </row>
    <row r="25748" spans="1:4" hidden="1" x14ac:dyDescent="0.3">
      <c r="A25748" s="23"/>
      <c r="D25748" s="23"/>
    </row>
    <row r="25749" spans="1:4" hidden="1" x14ac:dyDescent="0.3">
      <c r="A25749" s="23"/>
      <c r="D25749" s="23"/>
    </row>
    <row r="25750" spans="1:4" hidden="1" x14ac:dyDescent="0.3">
      <c r="A25750" s="23"/>
      <c r="D25750" s="23"/>
    </row>
    <row r="25751" spans="1:4" hidden="1" x14ac:dyDescent="0.3">
      <c r="A25751" s="23"/>
      <c r="D25751" s="23"/>
    </row>
    <row r="25752" spans="1:4" hidden="1" x14ac:dyDescent="0.3">
      <c r="A25752" s="23"/>
      <c r="D25752" s="23"/>
    </row>
    <row r="25753" spans="1:4" hidden="1" x14ac:dyDescent="0.3">
      <c r="A25753" s="23"/>
      <c r="D25753" s="23"/>
    </row>
    <row r="25754" spans="1:4" hidden="1" x14ac:dyDescent="0.3">
      <c r="A25754" s="23"/>
      <c r="D25754" s="23"/>
    </row>
    <row r="25755" spans="1:4" hidden="1" x14ac:dyDescent="0.3">
      <c r="A25755" s="23"/>
      <c r="D25755" s="23"/>
    </row>
    <row r="25756" spans="1:4" hidden="1" x14ac:dyDescent="0.3">
      <c r="A25756" s="23"/>
      <c r="D25756" s="23"/>
    </row>
    <row r="25757" spans="1:4" hidden="1" x14ac:dyDescent="0.3">
      <c r="A25757" s="23"/>
      <c r="D25757" s="23"/>
    </row>
    <row r="25758" spans="1:4" hidden="1" x14ac:dyDescent="0.3">
      <c r="A25758" s="23"/>
      <c r="D25758" s="23"/>
    </row>
    <row r="25759" spans="1:4" hidden="1" x14ac:dyDescent="0.3">
      <c r="A25759" s="23"/>
      <c r="D25759" s="23"/>
    </row>
    <row r="25760" spans="1:4" hidden="1" x14ac:dyDescent="0.3">
      <c r="A25760" s="23"/>
      <c r="D25760" s="23"/>
    </row>
    <row r="25761" spans="1:4" hidden="1" x14ac:dyDescent="0.3">
      <c r="A25761" s="23"/>
      <c r="D25761" s="23"/>
    </row>
    <row r="25762" spans="1:4" hidden="1" x14ac:dyDescent="0.3">
      <c r="A25762" s="23"/>
      <c r="D25762" s="23"/>
    </row>
    <row r="25763" spans="1:4" hidden="1" x14ac:dyDescent="0.3">
      <c r="A25763" s="23"/>
      <c r="D25763" s="23"/>
    </row>
    <row r="25764" spans="1:4" hidden="1" x14ac:dyDescent="0.3">
      <c r="A25764" s="23"/>
      <c r="D25764" s="23"/>
    </row>
    <row r="25765" spans="1:4" hidden="1" x14ac:dyDescent="0.3">
      <c r="A25765" s="23"/>
      <c r="D25765" s="23"/>
    </row>
    <row r="25766" spans="1:4" hidden="1" x14ac:dyDescent="0.3">
      <c r="A25766" s="23"/>
      <c r="D25766" s="23"/>
    </row>
    <row r="25767" spans="1:4" hidden="1" x14ac:dyDescent="0.3">
      <c r="A25767" s="23"/>
      <c r="D25767" s="23"/>
    </row>
    <row r="25768" spans="1:4" hidden="1" x14ac:dyDescent="0.3">
      <c r="A25768" s="23"/>
      <c r="D25768" s="23"/>
    </row>
    <row r="25769" spans="1:4" hidden="1" x14ac:dyDescent="0.3">
      <c r="A25769" s="23"/>
      <c r="D25769" s="23"/>
    </row>
    <row r="25770" spans="1:4" hidden="1" x14ac:dyDescent="0.3">
      <c r="A25770" s="23"/>
      <c r="D25770" s="23"/>
    </row>
    <row r="25771" spans="1:4" hidden="1" x14ac:dyDescent="0.3">
      <c r="A25771" s="23"/>
      <c r="D25771" s="23"/>
    </row>
    <row r="25772" spans="1:4" hidden="1" x14ac:dyDescent="0.3">
      <c r="A25772" s="23"/>
      <c r="D25772" s="23"/>
    </row>
    <row r="25773" spans="1:4" hidden="1" x14ac:dyDescent="0.3">
      <c r="A25773" s="23"/>
      <c r="D25773" s="23"/>
    </row>
    <row r="25774" spans="1:4" hidden="1" x14ac:dyDescent="0.3">
      <c r="A25774" s="23"/>
      <c r="D25774" s="23"/>
    </row>
    <row r="25775" spans="1:4" hidden="1" x14ac:dyDescent="0.3">
      <c r="A25775" s="23"/>
      <c r="D25775" s="23"/>
    </row>
    <row r="25776" spans="1:4" hidden="1" x14ac:dyDescent="0.3">
      <c r="A25776" s="23"/>
      <c r="D25776" s="23"/>
    </row>
    <row r="25777" spans="1:4" hidden="1" x14ac:dyDescent="0.3">
      <c r="A25777" s="23"/>
      <c r="D25777" s="23"/>
    </row>
    <row r="25778" spans="1:4" hidden="1" x14ac:dyDescent="0.3">
      <c r="A25778" s="23"/>
      <c r="D25778" s="23"/>
    </row>
    <row r="25779" spans="1:4" hidden="1" x14ac:dyDescent="0.3">
      <c r="A25779" s="23"/>
      <c r="D25779" s="23"/>
    </row>
    <row r="25780" spans="1:4" hidden="1" x14ac:dyDescent="0.3">
      <c r="A25780" s="23"/>
      <c r="D25780" s="23"/>
    </row>
    <row r="25781" spans="1:4" hidden="1" x14ac:dyDescent="0.3">
      <c r="A25781" s="23"/>
      <c r="D25781" s="23"/>
    </row>
    <row r="25782" spans="1:4" hidden="1" x14ac:dyDescent="0.3">
      <c r="A25782" s="23"/>
      <c r="D25782" s="23"/>
    </row>
    <row r="25783" spans="1:4" hidden="1" x14ac:dyDescent="0.3">
      <c r="A25783" s="23"/>
      <c r="D25783" s="23"/>
    </row>
    <row r="25784" spans="1:4" hidden="1" x14ac:dyDescent="0.3">
      <c r="A25784" s="23"/>
      <c r="D25784" s="23"/>
    </row>
    <row r="25785" spans="1:4" hidden="1" x14ac:dyDescent="0.3">
      <c r="A25785" s="23"/>
      <c r="D25785" s="23"/>
    </row>
    <row r="25786" spans="1:4" hidden="1" x14ac:dyDescent="0.3">
      <c r="A25786" s="23"/>
      <c r="D25786" s="23"/>
    </row>
    <row r="25787" spans="1:4" hidden="1" x14ac:dyDescent="0.3">
      <c r="A25787" s="23"/>
      <c r="D25787" s="23"/>
    </row>
    <row r="25788" spans="1:4" hidden="1" x14ac:dyDescent="0.3">
      <c r="A25788" s="23"/>
      <c r="D25788" s="23"/>
    </row>
    <row r="25789" spans="1:4" hidden="1" x14ac:dyDescent="0.3">
      <c r="A25789" s="23"/>
      <c r="D25789" s="23"/>
    </row>
    <row r="25790" spans="1:4" hidden="1" x14ac:dyDescent="0.3">
      <c r="A25790" s="23"/>
      <c r="D25790" s="23"/>
    </row>
    <row r="25791" spans="1:4" hidden="1" x14ac:dyDescent="0.3">
      <c r="A25791" s="23"/>
      <c r="D25791" s="23"/>
    </row>
    <row r="25792" spans="1:4" hidden="1" x14ac:dyDescent="0.3">
      <c r="A25792" s="23"/>
      <c r="D25792" s="23"/>
    </row>
    <row r="25793" spans="1:4" hidden="1" x14ac:dyDescent="0.3">
      <c r="A25793" s="23"/>
      <c r="D25793" s="23"/>
    </row>
    <row r="25794" spans="1:4" hidden="1" x14ac:dyDescent="0.3">
      <c r="A25794" s="23"/>
      <c r="D25794" s="23"/>
    </row>
    <row r="25795" spans="1:4" hidden="1" x14ac:dyDescent="0.3">
      <c r="A25795" s="23"/>
      <c r="D25795" s="23"/>
    </row>
    <row r="25796" spans="1:4" hidden="1" x14ac:dyDescent="0.3">
      <c r="A25796" s="23"/>
      <c r="D25796" s="23"/>
    </row>
    <row r="25797" spans="1:4" hidden="1" x14ac:dyDescent="0.3">
      <c r="A25797" s="23"/>
      <c r="D25797" s="23"/>
    </row>
    <row r="25798" spans="1:4" hidden="1" x14ac:dyDescent="0.3">
      <c r="A25798" s="23"/>
      <c r="D25798" s="23"/>
    </row>
    <row r="25799" spans="1:4" hidden="1" x14ac:dyDescent="0.3">
      <c r="A25799" s="23"/>
      <c r="D25799" s="23"/>
    </row>
    <row r="25800" spans="1:4" hidden="1" x14ac:dyDescent="0.3">
      <c r="A25800" s="23"/>
      <c r="D25800" s="23"/>
    </row>
    <row r="25801" spans="1:4" hidden="1" x14ac:dyDescent="0.3">
      <c r="A25801" s="23"/>
      <c r="D25801" s="23"/>
    </row>
    <row r="25802" spans="1:4" hidden="1" x14ac:dyDescent="0.3">
      <c r="A25802" s="23"/>
      <c r="D25802" s="23"/>
    </row>
    <row r="25803" spans="1:4" hidden="1" x14ac:dyDescent="0.3">
      <c r="A25803" s="23"/>
      <c r="D25803" s="23"/>
    </row>
    <row r="25804" spans="1:4" hidden="1" x14ac:dyDescent="0.3">
      <c r="A25804" s="23"/>
      <c r="D25804" s="23"/>
    </row>
    <row r="25805" spans="1:4" hidden="1" x14ac:dyDescent="0.3">
      <c r="A25805" s="23"/>
      <c r="D25805" s="23"/>
    </row>
    <row r="25806" spans="1:4" hidden="1" x14ac:dyDescent="0.3">
      <c r="A25806" s="23"/>
      <c r="D25806" s="23"/>
    </row>
    <row r="25807" spans="1:4" hidden="1" x14ac:dyDescent="0.3">
      <c r="A25807" s="23"/>
      <c r="D25807" s="23"/>
    </row>
    <row r="25808" spans="1:4" hidden="1" x14ac:dyDescent="0.3">
      <c r="A25808" s="23"/>
      <c r="D25808" s="23"/>
    </row>
    <row r="25809" spans="1:4" hidden="1" x14ac:dyDescent="0.3">
      <c r="A25809" s="23"/>
      <c r="D25809" s="23"/>
    </row>
    <row r="25810" spans="1:4" hidden="1" x14ac:dyDescent="0.3">
      <c r="A25810" s="23"/>
      <c r="D25810" s="23"/>
    </row>
    <row r="25811" spans="1:4" hidden="1" x14ac:dyDescent="0.3">
      <c r="A25811" s="23"/>
      <c r="D25811" s="23"/>
    </row>
    <row r="25812" spans="1:4" hidden="1" x14ac:dyDescent="0.3">
      <c r="A25812" s="23"/>
      <c r="D25812" s="23"/>
    </row>
    <row r="25813" spans="1:4" hidden="1" x14ac:dyDescent="0.3">
      <c r="A25813" s="23"/>
      <c r="D25813" s="23"/>
    </row>
    <row r="25814" spans="1:4" hidden="1" x14ac:dyDescent="0.3">
      <c r="A25814" s="23"/>
      <c r="D25814" s="23"/>
    </row>
    <row r="25815" spans="1:4" hidden="1" x14ac:dyDescent="0.3">
      <c r="A25815" s="23"/>
      <c r="D25815" s="23"/>
    </row>
    <row r="25816" spans="1:4" hidden="1" x14ac:dyDescent="0.3">
      <c r="A25816" s="23"/>
      <c r="D25816" s="23"/>
    </row>
    <row r="25817" spans="1:4" hidden="1" x14ac:dyDescent="0.3">
      <c r="A25817" s="23"/>
      <c r="D25817" s="23"/>
    </row>
    <row r="25818" spans="1:4" hidden="1" x14ac:dyDescent="0.3">
      <c r="A25818" s="23"/>
      <c r="D25818" s="23"/>
    </row>
    <row r="25819" spans="1:4" hidden="1" x14ac:dyDescent="0.3">
      <c r="A25819" s="23"/>
      <c r="D25819" s="23"/>
    </row>
    <row r="25820" spans="1:4" hidden="1" x14ac:dyDescent="0.3">
      <c r="A25820" s="23"/>
      <c r="D25820" s="23"/>
    </row>
    <row r="25821" spans="1:4" hidden="1" x14ac:dyDescent="0.3">
      <c r="A25821" s="23"/>
      <c r="D25821" s="23"/>
    </row>
    <row r="25822" spans="1:4" hidden="1" x14ac:dyDescent="0.3">
      <c r="A25822" s="23"/>
      <c r="D25822" s="23"/>
    </row>
    <row r="25823" spans="1:4" hidden="1" x14ac:dyDescent="0.3">
      <c r="A25823" s="23"/>
      <c r="D25823" s="23"/>
    </row>
    <row r="25824" spans="1:4" hidden="1" x14ac:dyDescent="0.3">
      <c r="A25824" s="23"/>
      <c r="D25824" s="23"/>
    </row>
    <row r="25825" spans="1:4" hidden="1" x14ac:dyDescent="0.3">
      <c r="A25825" s="23"/>
      <c r="D25825" s="23"/>
    </row>
    <row r="25826" spans="1:4" hidden="1" x14ac:dyDescent="0.3">
      <c r="A25826" s="23"/>
      <c r="D25826" s="23"/>
    </row>
    <row r="25827" spans="1:4" hidden="1" x14ac:dyDescent="0.3">
      <c r="A25827" s="23"/>
      <c r="D25827" s="23"/>
    </row>
    <row r="25828" spans="1:4" hidden="1" x14ac:dyDescent="0.3">
      <c r="A25828" s="23"/>
      <c r="D25828" s="23"/>
    </row>
    <row r="25829" spans="1:4" hidden="1" x14ac:dyDescent="0.3">
      <c r="A25829" s="23"/>
      <c r="D25829" s="23"/>
    </row>
    <row r="25830" spans="1:4" hidden="1" x14ac:dyDescent="0.3">
      <c r="A25830" s="23"/>
      <c r="D25830" s="23"/>
    </row>
    <row r="25831" spans="1:4" hidden="1" x14ac:dyDescent="0.3">
      <c r="A25831" s="23"/>
      <c r="D25831" s="23"/>
    </row>
    <row r="25832" spans="1:4" hidden="1" x14ac:dyDescent="0.3">
      <c r="A25832" s="23"/>
      <c r="D25832" s="23"/>
    </row>
    <row r="25833" spans="1:4" hidden="1" x14ac:dyDescent="0.3">
      <c r="A25833" s="23"/>
      <c r="D25833" s="23"/>
    </row>
    <row r="25834" spans="1:4" hidden="1" x14ac:dyDescent="0.3">
      <c r="A25834" s="23"/>
      <c r="D25834" s="23"/>
    </row>
    <row r="25835" spans="1:4" hidden="1" x14ac:dyDescent="0.3">
      <c r="A25835" s="23"/>
      <c r="D25835" s="23"/>
    </row>
    <row r="25836" spans="1:4" hidden="1" x14ac:dyDescent="0.3">
      <c r="A25836" s="23"/>
      <c r="D25836" s="23"/>
    </row>
    <row r="25837" spans="1:4" hidden="1" x14ac:dyDescent="0.3">
      <c r="A25837" s="23"/>
      <c r="D25837" s="23"/>
    </row>
    <row r="25838" spans="1:4" hidden="1" x14ac:dyDescent="0.3">
      <c r="A25838" s="23"/>
      <c r="D25838" s="23"/>
    </row>
    <row r="25839" spans="1:4" hidden="1" x14ac:dyDescent="0.3">
      <c r="A25839" s="23"/>
      <c r="D25839" s="23"/>
    </row>
    <row r="25840" spans="1:4" hidden="1" x14ac:dyDescent="0.3">
      <c r="A25840" s="23"/>
      <c r="D25840" s="23"/>
    </row>
    <row r="25841" spans="1:4" hidden="1" x14ac:dyDescent="0.3">
      <c r="A25841" s="23"/>
      <c r="D25841" s="23"/>
    </row>
    <row r="25842" spans="1:4" hidden="1" x14ac:dyDescent="0.3">
      <c r="A25842" s="23"/>
      <c r="D25842" s="23"/>
    </row>
    <row r="25843" spans="1:4" hidden="1" x14ac:dyDescent="0.3">
      <c r="A25843" s="23"/>
      <c r="D25843" s="23"/>
    </row>
    <row r="25844" spans="1:4" hidden="1" x14ac:dyDescent="0.3">
      <c r="A25844" s="23"/>
      <c r="D25844" s="23"/>
    </row>
    <row r="25845" spans="1:4" hidden="1" x14ac:dyDescent="0.3">
      <c r="A25845" s="23"/>
      <c r="D25845" s="23"/>
    </row>
    <row r="25846" spans="1:4" hidden="1" x14ac:dyDescent="0.3">
      <c r="A25846" s="23"/>
      <c r="D25846" s="23"/>
    </row>
    <row r="25847" spans="1:4" hidden="1" x14ac:dyDescent="0.3">
      <c r="A25847" s="23"/>
      <c r="D25847" s="23"/>
    </row>
    <row r="25848" spans="1:4" hidden="1" x14ac:dyDescent="0.3">
      <c r="A25848" s="23"/>
      <c r="D25848" s="23"/>
    </row>
    <row r="25849" spans="1:4" hidden="1" x14ac:dyDescent="0.3">
      <c r="A25849" s="23"/>
      <c r="D25849" s="23"/>
    </row>
    <row r="25850" spans="1:4" hidden="1" x14ac:dyDescent="0.3">
      <c r="A25850" s="23"/>
      <c r="D25850" s="23"/>
    </row>
    <row r="25851" spans="1:4" hidden="1" x14ac:dyDescent="0.3">
      <c r="A25851" s="23"/>
      <c r="D25851" s="23"/>
    </row>
    <row r="25852" spans="1:4" hidden="1" x14ac:dyDescent="0.3">
      <c r="A25852" s="23"/>
      <c r="D25852" s="23"/>
    </row>
    <row r="25853" spans="1:4" hidden="1" x14ac:dyDescent="0.3">
      <c r="A25853" s="23"/>
      <c r="D25853" s="23"/>
    </row>
    <row r="25854" spans="1:4" hidden="1" x14ac:dyDescent="0.3">
      <c r="A25854" s="23"/>
      <c r="D25854" s="23"/>
    </row>
    <row r="25855" spans="1:4" hidden="1" x14ac:dyDescent="0.3">
      <c r="A25855" s="23"/>
      <c r="D25855" s="23"/>
    </row>
    <row r="25856" spans="1:4" hidden="1" x14ac:dyDescent="0.3">
      <c r="A25856" s="23"/>
      <c r="D25856" s="23"/>
    </row>
    <row r="25857" spans="1:4" hidden="1" x14ac:dyDescent="0.3">
      <c r="A25857" s="23"/>
      <c r="D25857" s="23"/>
    </row>
    <row r="25858" spans="1:4" hidden="1" x14ac:dyDescent="0.3">
      <c r="A25858" s="23"/>
      <c r="D25858" s="23"/>
    </row>
    <row r="25859" spans="1:4" hidden="1" x14ac:dyDescent="0.3">
      <c r="A25859" s="23"/>
      <c r="D25859" s="23"/>
    </row>
    <row r="25860" spans="1:4" hidden="1" x14ac:dyDescent="0.3">
      <c r="A25860" s="23"/>
      <c r="D25860" s="23"/>
    </row>
    <row r="25861" spans="1:4" hidden="1" x14ac:dyDescent="0.3">
      <c r="A25861" s="23"/>
      <c r="D25861" s="23"/>
    </row>
    <row r="25862" spans="1:4" hidden="1" x14ac:dyDescent="0.3">
      <c r="A25862" s="23"/>
      <c r="D25862" s="23"/>
    </row>
    <row r="25863" spans="1:4" hidden="1" x14ac:dyDescent="0.3">
      <c r="A25863" s="23"/>
      <c r="D25863" s="23"/>
    </row>
    <row r="25864" spans="1:4" hidden="1" x14ac:dyDescent="0.3">
      <c r="A25864" s="23"/>
      <c r="D25864" s="23"/>
    </row>
    <row r="25865" spans="1:4" hidden="1" x14ac:dyDescent="0.3">
      <c r="A25865" s="23"/>
      <c r="D25865" s="23"/>
    </row>
    <row r="25866" spans="1:4" hidden="1" x14ac:dyDescent="0.3">
      <c r="A25866" s="23"/>
      <c r="D25866" s="23"/>
    </row>
    <row r="25867" spans="1:4" hidden="1" x14ac:dyDescent="0.3">
      <c r="A25867" s="23"/>
      <c r="D25867" s="23"/>
    </row>
    <row r="25868" spans="1:4" hidden="1" x14ac:dyDescent="0.3">
      <c r="A25868" s="23"/>
      <c r="D25868" s="23"/>
    </row>
    <row r="25869" spans="1:4" hidden="1" x14ac:dyDescent="0.3">
      <c r="A25869" s="23"/>
      <c r="D25869" s="23"/>
    </row>
    <row r="25870" spans="1:4" hidden="1" x14ac:dyDescent="0.3">
      <c r="A25870" s="23"/>
      <c r="D25870" s="23"/>
    </row>
    <row r="25871" spans="1:4" hidden="1" x14ac:dyDescent="0.3">
      <c r="A25871" s="23"/>
      <c r="D25871" s="23"/>
    </row>
    <row r="25872" spans="1:4" hidden="1" x14ac:dyDescent="0.3">
      <c r="A25872" s="23"/>
      <c r="D25872" s="23"/>
    </row>
    <row r="25873" spans="1:4" hidden="1" x14ac:dyDescent="0.3">
      <c r="A25873" s="23"/>
      <c r="D25873" s="23"/>
    </row>
    <row r="25874" spans="1:4" hidden="1" x14ac:dyDescent="0.3">
      <c r="A25874" s="23"/>
      <c r="D25874" s="23"/>
    </row>
    <row r="25875" spans="1:4" hidden="1" x14ac:dyDescent="0.3">
      <c r="A25875" s="23"/>
      <c r="D25875" s="23"/>
    </row>
    <row r="25876" spans="1:4" hidden="1" x14ac:dyDescent="0.3">
      <c r="A25876" s="23"/>
      <c r="D25876" s="23"/>
    </row>
    <row r="25877" spans="1:4" hidden="1" x14ac:dyDescent="0.3">
      <c r="A25877" s="23"/>
      <c r="D25877" s="23"/>
    </row>
    <row r="25878" spans="1:4" hidden="1" x14ac:dyDescent="0.3">
      <c r="A25878" s="23"/>
      <c r="D25878" s="23"/>
    </row>
    <row r="25879" spans="1:4" hidden="1" x14ac:dyDescent="0.3">
      <c r="A25879" s="23"/>
      <c r="D25879" s="23"/>
    </row>
    <row r="25880" spans="1:4" hidden="1" x14ac:dyDescent="0.3">
      <c r="A25880" s="23"/>
      <c r="D25880" s="23"/>
    </row>
    <row r="25881" spans="1:4" hidden="1" x14ac:dyDescent="0.3">
      <c r="A25881" s="23"/>
      <c r="D25881" s="23"/>
    </row>
    <row r="25882" spans="1:4" hidden="1" x14ac:dyDescent="0.3">
      <c r="A25882" s="23"/>
      <c r="D25882" s="23"/>
    </row>
    <row r="25883" spans="1:4" hidden="1" x14ac:dyDescent="0.3">
      <c r="A25883" s="23"/>
      <c r="D25883" s="23"/>
    </row>
    <row r="25884" spans="1:4" hidden="1" x14ac:dyDescent="0.3">
      <c r="A25884" s="23"/>
      <c r="D25884" s="23"/>
    </row>
    <row r="25885" spans="1:4" hidden="1" x14ac:dyDescent="0.3">
      <c r="A25885" s="23"/>
      <c r="D25885" s="23"/>
    </row>
    <row r="25886" spans="1:4" hidden="1" x14ac:dyDescent="0.3">
      <c r="A25886" s="23"/>
      <c r="D25886" s="23"/>
    </row>
    <row r="25887" spans="1:4" hidden="1" x14ac:dyDescent="0.3">
      <c r="A25887" s="23"/>
      <c r="D25887" s="23"/>
    </row>
    <row r="25888" spans="1:4" hidden="1" x14ac:dyDescent="0.3">
      <c r="A25888" s="23"/>
      <c r="D25888" s="23"/>
    </row>
    <row r="25889" spans="1:4" hidden="1" x14ac:dyDescent="0.3">
      <c r="A25889" s="23"/>
      <c r="D25889" s="23"/>
    </row>
    <row r="25890" spans="1:4" hidden="1" x14ac:dyDescent="0.3">
      <c r="A25890" s="23"/>
      <c r="D25890" s="23"/>
    </row>
    <row r="25891" spans="1:4" hidden="1" x14ac:dyDescent="0.3">
      <c r="A25891" s="23"/>
      <c r="D25891" s="23"/>
    </row>
    <row r="25892" spans="1:4" hidden="1" x14ac:dyDescent="0.3">
      <c r="A25892" s="23"/>
      <c r="D25892" s="23"/>
    </row>
    <row r="25893" spans="1:4" hidden="1" x14ac:dyDescent="0.3">
      <c r="A25893" s="23"/>
      <c r="D25893" s="23"/>
    </row>
    <row r="25894" spans="1:4" hidden="1" x14ac:dyDescent="0.3">
      <c r="A25894" s="23"/>
      <c r="D25894" s="23"/>
    </row>
    <row r="25895" spans="1:4" hidden="1" x14ac:dyDescent="0.3">
      <c r="A25895" s="23"/>
      <c r="D25895" s="23"/>
    </row>
    <row r="25896" spans="1:4" hidden="1" x14ac:dyDescent="0.3">
      <c r="A25896" s="23"/>
      <c r="D25896" s="23"/>
    </row>
    <row r="25897" spans="1:4" hidden="1" x14ac:dyDescent="0.3">
      <c r="A25897" s="23"/>
      <c r="D25897" s="23"/>
    </row>
    <row r="25898" spans="1:4" hidden="1" x14ac:dyDescent="0.3">
      <c r="A25898" s="23"/>
      <c r="D25898" s="23"/>
    </row>
    <row r="25899" spans="1:4" hidden="1" x14ac:dyDescent="0.3">
      <c r="A25899" s="23"/>
      <c r="D25899" s="23"/>
    </row>
    <row r="25900" spans="1:4" hidden="1" x14ac:dyDescent="0.3">
      <c r="A25900" s="23"/>
      <c r="D25900" s="23"/>
    </row>
    <row r="25901" spans="1:4" hidden="1" x14ac:dyDescent="0.3">
      <c r="A25901" s="23"/>
      <c r="D25901" s="23"/>
    </row>
    <row r="25902" spans="1:4" hidden="1" x14ac:dyDescent="0.3">
      <c r="A25902" s="23"/>
      <c r="D25902" s="23"/>
    </row>
    <row r="25903" spans="1:4" hidden="1" x14ac:dyDescent="0.3">
      <c r="A25903" s="23"/>
      <c r="D25903" s="23"/>
    </row>
    <row r="25904" spans="1:4" hidden="1" x14ac:dyDescent="0.3">
      <c r="A25904" s="23"/>
      <c r="D25904" s="23"/>
    </row>
    <row r="25905" spans="1:4" hidden="1" x14ac:dyDescent="0.3">
      <c r="A25905" s="23"/>
      <c r="D25905" s="23"/>
    </row>
    <row r="25906" spans="1:4" hidden="1" x14ac:dyDescent="0.3">
      <c r="A25906" s="23"/>
      <c r="D25906" s="23"/>
    </row>
    <row r="25907" spans="1:4" hidden="1" x14ac:dyDescent="0.3">
      <c r="A25907" s="23"/>
      <c r="D25907" s="23"/>
    </row>
    <row r="25908" spans="1:4" hidden="1" x14ac:dyDescent="0.3">
      <c r="A25908" s="23"/>
      <c r="D25908" s="23"/>
    </row>
    <row r="25909" spans="1:4" hidden="1" x14ac:dyDescent="0.3">
      <c r="A25909" s="23"/>
      <c r="D25909" s="23"/>
    </row>
    <row r="25910" spans="1:4" hidden="1" x14ac:dyDescent="0.3">
      <c r="A25910" s="23"/>
      <c r="D25910" s="23"/>
    </row>
    <row r="25911" spans="1:4" hidden="1" x14ac:dyDescent="0.3">
      <c r="A25911" s="23"/>
      <c r="D25911" s="23"/>
    </row>
    <row r="25912" spans="1:4" hidden="1" x14ac:dyDescent="0.3">
      <c r="A25912" s="23"/>
      <c r="D25912" s="23"/>
    </row>
    <row r="25913" spans="1:4" hidden="1" x14ac:dyDescent="0.3">
      <c r="A25913" s="23"/>
      <c r="D25913" s="23"/>
    </row>
    <row r="25914" spans="1:4" hidden="1" x14ac:dyDescent="0.3">
      <c r="A25914" s="23"/>
      <c r="D25914" s="23"/>
    </row>
    <row r="25915" spans="1:4" hidden="1" x14ac:dyDescent="0.3">
      <c r="A25915" s="23"/>
      <c r="D25915" s="23"/>
    </row>
    <row r="25916" spans="1:4" hidden="1" x14ac:dyDescent="0.3">
      <c r="A25916" s="23"/>
      <c r="D25916" s="23"/>
    </row>
    <row r="25917" spans="1:4" hidden="1" x14ac:dyDescent="0.3">
      <c r="A25917" s="23"/>
      <c r="D25917" s="23"/>
    </row>
    <row r="25918" spans="1:4" hidden="1" x14ac:dyDescent="0.3">
      <c r="A25918" s="23"/>
      <c r="D25918" s="23"/>
    </row>
    <row r="25919" spans="1:4" hidden="1" x14ac:dyDescent="0.3">
      <c r="A25919" s="23"/>
      <c r="D25919" s="23"/>
    </row>
    <row r="25920" spans="1:4" hidden="1" x14ac:dyDescent="0.3">
      <c r="A25920" s="23"/>
      <c r="D25920" s="23"/>
    </row>
    <row r="25921" spans="1:4" hidden="1" x14ac:dyDescent="0.3">
      <c r="A25921" s="23"/>
      <c r="D25921" s="23"/>
    </row>
    <row r="25922" spans="1:4" hidden="1" x14ac:dyDescent="0.3">
      <c r="A25922" s="23"/>
      <c r="D25922" s="23"/>
    </row>
    <row r="25923" spans="1:4" hidden="1" x14ac:dyDescent="0.3">
      <c r="A25923" s="23"/>
      <c r="D25923" s="23"/>
    </row>
    <row r="25924" spans="1:4" hidden="1" x14ac:dyDescent="0.3">
      <c r="A25924" s="23"/>
      <c r="D25924" s="23"/>
    </row>
    <row r="25925" spans="1:4" hidden="1" x14ac:dyDescent="0.3">
      <c r="A25925" s="23"/>
      <c r="D25925" s="23"/>
    </row>
    <row r="25926" spans="1:4" hidden="1" x14ac:dyDescent="0.3">
      <c r="A25926" s="23"/>
      <c r="D25926" s="23"/>
    </row>
    <row r="25927" spans="1:4" hidden="1" x14ac:dyDescent="0.3">
      <c r="A25927" s="23"/>
      <c r="D25927" s="23"/>
    </row>
    <row r="25928" spans="1:4" hidden="1" x14ac:dyDescent="0.3">
      <c r="A25928" s="23"/>
      <c r="D25928" s="23"/>
    </row>
    <row r="25929" spans="1:4" hidden="1" x14ac:dyDescent="0.3">
      <c r="A25929" s="23"/>
      <c r="D25929" s="23"/>
    </row>
    <row r="25930" spans="1:4" hidden="1" x14ac:dyDescent="0.3">
      <c r="A25930" s="23"/>
      <c r="D25930" s="23"/>
    </row>
    <row r="25931" spans="1:4" hidden="1" x14ac:dyDescent="0.3">
      <c r="A25931" s="23"/>
      <c r="D25931" s="23"/>
    </row>
    <row r="25932" spans="1:4" hidden="1" x14ac:dyDescent="0.3">
      <c r="A25932" s="23"/>
      <c r="D25932" s="23"/>
    </row>
    <row r="25933" spans="1:4" hidden="1" x14ac:dyDescent="0.3">
      <c r="A25933" s="23"/>
      <c r="D25933" s="23"/>
    </row>
    <row r="25934" spans="1:4" hidden="1" x14ac:dyDescent="0.3">
      <c r="A25934" s="23"/>
      <c r="D25934" s="23"/>
    </row>
    <row r="25935" spans="1:4" hidden="1" x14ac:dyDescent="0.3">
      <c r="A25935" s="23"/>
      <c r="D25935" s="23"/>
    </row>
    <row r="25936" spans="1:4" hidden="1" x14ac:dyDescent="0.3">
      <c r="A25936" s="23"/>
      <c r="D25936" s="23"/>
    </row>
    <row r="25937" spans="1:4" hidden="1" x14ac:dyDescent="0.3">
      <c r="A25937" s="23"/>
      <c r="D25937" s="23"/>
    </row>
    <row r="25938" spans="1:4" hidden="1" x14ac:dyDescent="0.3">
      <c r="A25938" s="23"/>
      <c r="D25938" s="23"/>
    </row>
    <row r="25939" spans="1:4" hidden="1" x14ac:dyDescent="0.3">
      <c r="A25939" s="23"/>
      <c r="D25939" s="23"/>
    </row>
    <row r="25940" spans="1:4" hidden="1" x14ac:dyDescent="0.3">
      <c r="A25940" s="23"/>
      <c r="D25940" s="23"/>
    </row>
    <row r="25941" spans="1:4" hidden="1" x14ac:dyDescent="0.3">
      <c r="A25941" s="23"/>
      <c r="D25941" s="23"/>
    </row>
    <row r="25942" spans="1:4" hidden="1" x14ac:dyDescent="0.3">
      <c r="A25942" s="23"/>
      <c r="D25942" s="23"/>
    </row>
    <row r="25943" spans="1:4" hidden="1" x14ac:dyDescent="0.3">
      <c r="A25943" s="23"/>
      <c r="D25943" s="23"/>
    </row>
    <row r="25944" spans="1:4" hidden="1" x14ac:dyDescent="0.3">
      <c r="A25944" s="23"/>
      <c r="D25944" s="23"/>
    </row>
    <row r="25945" spans="1:4" hidden="1" x14ac:dyDescent="0.3">
      <c r="A25945" s="23"/>
      <c r="D25945" s="23"/>
    </row>
    <row r="25946" spans="1:4" hidden="1" x14ac:dyDescent="0.3">
      <c r="A25946" s="23"/>
      <c r="D25946" s="23"/>
    </row>
    <row r="25947" spans="1:4" hidden="1" x14ac:dyDescent="0.3">
      <c r="A25947" s="23"/>
      <c r="D25947" s="23"/>
    </row>
    <row r="25948" spans="1:4" hidden="1" x14ac:dyDescent="0.3">
      <c r="A25948" s="23"/>
      <c r="D25948" s="23"/>
    </row>
    <row r="25949" spans="1:4" hidden="1" x14ac:dyDescent="0.3">
      <c r="A25949" s="23"/>
      <c r="D25949" s="23"/>
    </row>
    <row r="25950" spans="1:4" hidden="1" x14ac:dyDescent="0.3">
      <c r="A25950" s="23"/>
      <c r="D25950" s="23"/>
    </row>
    <row r="25951" spans="1:4" hidden="1" x14ac:dyDescent="0.3">
      <c r="A25951" s="23"/>
      <c r="D25951" s="23"/>
    </row>
    <row r="25952" spans="1:4" hidden="1" x14ac:dyDescent="0.3">
      <c r="A25952" s="23"/>
      <c r="D25952" s="23"/>
    </row>
    <row r="25953" spans="1:4" hidden="1" x14ac:dyDescent="0.3">
      <c r="A25953" s="23"/>
      <c r="D25953" s="23"/>
    </row>
    <row r="25954" spans="1:4" hidden="1" x14ac:dyDescent="0.3">
      <c r="A25954" s="23"/>
      <c r="D25954" s="23"/>
    </row>
    <row r="25955" spans="1:4" hidden="1" x14ac:dyDescent="0.3">
      <c r="A25955" s="23"/>
      <c r="D25955" s="23"/>
    </row>
    <row r="25956" spans="1:4" hidden="1" x14ac:dyDescent="0.3">
      <c r="A25956" s="23"/>
      <c r="D25956" s="23"/>
    </row>
    <row r="25957" spans="1:4" hidden="1" x14ac:dyDescent="0.3">
      <c r="A25957" s="23"/>
      <c r="D25957" s="23"/>
    </row>
    <row r="25958" spans="1:4" hidden="1" x14ac:dyDescent="0.3">
      <c r="A25958" s="23"/>
      <c r="D25958" s="23"/>
    </row>
    <row r="25959" spans="1:4" hidden="1" x14ac:dyDescent="0.3">
      <c r="A25959" s="23"/>
      <c r="D25959" s="23"/>
    </row>
    <row r="25960" spans="1:4" hidden="1" x14ac:dyDescent="0.3">
      <c r="A25960" s="23"/>
      <c r="D25960" s="23"/>
    </row>
    <row r="25961" spans="1:4" hidden="1" x14ac:dyDescent="0.3">
      <c r="A25961" s="23"/>
      <c r="D25961" s="23"/>
    </row>
    <row r="25962" spans="1:4" hidden="1" x14ac:dyDescent="0.3">
      <c r="A25962" s="23"/>
      <c r="D25962" s="23"/>
    </row>
    <row r="25963" spans="1:4" hidden="1" x14ac:dyDescent="0.3">
      <c r="A25963" s="23"/>
      <c r="D25963" s="23"/>
    </row>
    <row r="25964" spans="1:4" hidden="1" x14ac:dyDescent="0.3">
      <c r="A25964" s="23"/>
      <c r="D25964" s="23"/>
    </row>
    <row r="25965" spans="1:4" hidden="1" x14ac:dyDescent="0.3">
      <c r="A25965" s="23"/>
      <c r="D25965" s="23"/>
    </row>
    <row r="25966" spans="1:4" hidden="1" x14ac:dyDescent="0.3">
      <c r="A25966" s="23"/>
      <c r="D25966" s="23"/>
    </row>
    <row r="25967" spans="1:4" hidden="1" x14ac:dyDescent="0.3">
      <c r="A25967" s="23"/>
      <c r="D25967" s="23"/>
    </row>
    <row r="25968" spans="1:4" hidden="1" x14ac:dyDescent="0.3">
      <c r="A25968" s="23"/>
      <c r="D25968" s="23"/>
    </row>
    <row r="25969" spans="1:4" hidden="1" x14ac:dyDescent="0.3">
      <c r="A25969" s="23"/>
      <c r="D25969" s="23"/>
    </row>
    <row r="25970" spans="1:4" hidden="1" x14ac:dyDescent="0.3">
      <c r="A25970" s="23"/>
      <c r="D25970" s="23"/>
    </row>
    <row r="25971" spans="1:4" hidden="1" x14ac:dyDescent="0.3">
      <c r="A25971" s="23"/>
      <c r="D25971" s="23"/>
    </row>
    <row r="25972" spans="1:4" hidden="1" x14ac:dyDescent="0.3">
      <c r="A25972" s="23"/>
      <c r="D25972" s="23"/>
    </row>
    <row r="25973" spans="1:4" hidden="1" x14ac:dyDescent="0.3">
      <c r="A25973" s="23"/>
      <c r="D25973" s="23"/>
    </row>
    <row r="25974" spans="1:4" hidden="1" x14ac:dyDescent="0.3">
      <c r="A25974" s="23"/>
      <c r="D25974" s="23"/>
    </row>
    <row r="25975" spans="1:4" hidden="1" x14ac:dyDescent="0.3">
      <c r="A25975" s="23"/>
      <c r="D25975" s="23"/>
    </row>
    <row r="25976" spans="1:4" hidden="1" x14ac:dyDescent="0.3">
      <c r="A25976" s="23"/>
      <c r="D25976" s="23"/>
    </row>
    <row r="25977" spans="1:4" hidden="1" x14ac:dyDescent="0.3">
      <c r="A25977" s="23"/>
      <c r="D25977" s="23"/>
    </row>
    <row r="25978" spans="1:4" hidden="1" x14ac:dyDescent="0.3">
      <c r="A25978" s="23"/>
      <c r="D25978" s="23"/>
    </row>
    <row r="25979" spans="1:4" hidden="1" x14ac:dyDescent="0.3">
      <c r="A25979" s="23"/>
      <c r="D25979" s="23"/>
    </row>
    <row r="25980" spans="1:4" hidden="1" x14ac:dyDescent="0.3">
      <c r="A25980" s="23"/>
      <c r="D25980" s="23"/>
    </row>
    <row r="25981" spans="1:4" hidden="1" x14ac:dyDescent="0.3">
      <c r="A25981" s="23"/>
      <c r="D25981" s="23"/>
    </row>
    <row r="25982" spans="1:4" hidden="1" x14ac:dyDescent="0.3">
      <c r="A25982" s="23"/>
      <c r="D25982" s="23"/>
    </row>
    <row r="25983" spans="1:4" hidden="1" x14ac:dyDescent="0.3">
      <c r="A25983" s="23"/>
      <c r="D25983" s="23"/>
    </row>
    <row r="25984" spans="1:4" hidden="1" x14ac:dyDescent="0.3">
      <c r="A25984" s="23"/>
      <c r="D25984" s="23"/>
    </row>
    <row r="25985" spans="1:4" hidden="1" x14ac:dyDescent="0.3">
      <c r="A25985" s="23"/>
      <c r="D25985" s="23"/>
    </row>
    <row r="25986" spans="1:4" hidden="1" x14ac:dyDescent="0.3">
      <c r="A25986" s="23"/>
      <c r="D25986" s="23"/>
    </row>
    <row r="25987" spans="1:4" hidden="1" x14ac:dyDescent="0.3">
      <c r="A25987" s="23"/>
      <c r="D25987" s="23"/>
    </row>
    <row r="25988" spans="1:4" hidden="1" x14ac:dyDescent="0.3">
      <c r="A25988" s="23"/>
      <c r="D25988" s="23"/>
    </row>
    <row r="25989" spans="1:4" hidden="1" x14ac:dyDescent="0.3">
      <c r="A25989" s="23"/>
      <c r="D25989" s="23"/>
    </row>
    <row r="25990" spans="1:4" hidden="1" x14ac:dyDescent="0.3">
      <c r="A25990" s="23"/>
      <c r="D25990" s="23"/>
    </row>
    <row r="25991" spans="1:4" hidden="1" x14ac:dyDescent="0.3">
      <c r="A25991" s="23"/>
      <c r="D25991" s="23"/>
    </row>
    <row r="25992" spans="1:4" hidden="1" x14ac:dyDescent="0.3">
      <c r="A25992" s="23"/>
      <c r="D25992" s="23"/>
    </row>
    <row r="25993" spans="1:4" hidden="1" x14ac:dyDescent="0.3">
      <c r="A25993" s="23"/>
      <c r="D25993" s="23"/>
    </row>
    <row r="25994" spans="1:4" hidden="1" x14ac:dyDescent="0.3">
      <c r="A25994" s="23"/>
      <c r="D25994" s="23"/>
    </row>
    <row r="25995" spans="1:4" hidden="1" x14ac:dyDescent="0.3">
      <c r="A25995" s="23"/>
      <c r="D25995" s="23"/>
    </row>
    <row r="25996" spans="1:4" hidden="1" x14ac:dyDescent="0.3">
      <c r="A25996" s="23"/>
      <c r="D25996" s="23"/>
    </row>
    <row r="25997" spans="1:4" hidden="1" x14ac:dyDescent="0.3">
      <c r="A25997" s="23"/>
      <c r="D25997" s="23"/>
    </row>
    <row r="25998" spans="1:4" hidden="1" x14ac:dyDescent="0.3">
      <c r="A25998" s="23"/>
      <c r="D25998" s="23"/>
    </row>
    <row r="25999" spans="1:4" hidden="1" x14ac:dyDescent="0.3">
      <c r="A25999" s="23"/>
      <c r="D25999" s="23"/>
    </row>
    <row r="26000" spans="1:4" hidden="1" x14ac:dyDescent="0.3">
      <c r="A26000" s="23"/>
      <c r="D26000" s="23"/>
    </row>
    <row r="26001" spans="1:4" hidden="1" x14ac:dyDescent="0.3">
      <c r="A26001" s="23"/>
      <c r="D26001" s="23"/>
    </row>
    <row r="26002" spans="1:4" hidden="1" x14ac:dyDescent="0.3">
      <c r="A26002" s="23"/>
      <c r="D26002" s="23"/>
    </row>
    <row r="26003" spans="1:4" hidden="1" x14ac:dyDescent="0.3">
      <c r="A26003" s="23"/>
      <c r="D26003" s="23"/>
    </row>
    <row r="26004" spans="1:4" hidden="1" x14ac:dyDescent="0.3">
      <c r="A26004" s="23"/>
      <c r="D26004" s="23"/>
    </row>
    <row r="26005" spans="1:4" hidden="1" x14ac:dyDescent="0.3">
      <c r="A26005" s="23"/>
      <c r="D26005" s="23"/>
    </row>
    <row r="26006" spans="1:4" hidden="1" x14ac:dyDescent="0.3">
      <c r="A26006" s="23"/>
      <c r="D26006" s="23"/>
    </row>
    <row r="26007" spans="1:4" hidden="1" x14ac:dyDescent="0.3">
      <c r="A26007" s="23"/>
      <c r="D26007" s="23"/>
    </row>
    <row r="26008" spans="1:4" hidden="1" x14ac:dyDescent="0.3">
      <c r="A26008" s="23"/>
      <c r="D26008" s="23"/>
    </row>
    <row r="26009" spans="1:4" hidden="1" x14ac:dyDescent="0.3">
      <c r="A26009" s="23"/>
      <c r="D26009" s="23"/>
    </row>
    <row r="26010" spans="1:4" hidden="1" x14ac:dyDescent="0.3">
      <c r="A26010" s="23"/>
      <c r="D26010" s="23"/>
    </row>
    <row r="26011" spans="1:4" hidden="1" x14ac:dyDescent="0.3">
      <c r="A26011" s="23"/>
      <c r="D26011" s="23"/>
    </row>
    <row r="26012" spans="1:4" hidden="1" x14ac:dyDescent="0.3">
      <c r="A26012" s="23"/>
      <c r="D26012" s="23"/>
    </row>
    <row r="26013" spans="1:4" hidden="1" x14ac:dyDescent="0.3">
      <c r="A26013" s="23"/>
      <c r="D26013" s="23"/>
    </row>
    <row r="26014" spans="1:4" hidden="1" x14ac:dyDescent="0.3">
      <c r="A26014" s="23"/>
      <c r="D26014" s="23"/>
    </row>
    <row r="26015" spans="1:4" hidden="1" x14ac:dyDescent="0.3">
      <c r="A26015" s="23"/>
      <c r="D26015" s="23"/>
    </row>
    <row r="26016" spans="1:4" hidden="1" x14ac:dyDescent="0.3">
      <c r="A26016" s="23"/>
      <c r="D26016" s="23"/>
    </row>
    <row r="26017" spans="1:4" hidden="1" x14ac:dyDescent="0.3">
      <c r="A26017" s="23"/>
      <c r="D26017" s="23"/>
    </row>
    <row r="26018" spans="1:4" hidden="1" x14ac:dyDescent="0.3">
      <c r="A26018" s="23"/>
      <c r="D26018" s="23"/>
    </row>
    <row r="26019" spans="1:4" hidden="1" x14ac:dyDescent="0.3">
      <c r="A26019" s="23"/>
      <c r="D26019" s="23"/>
    </row>
    <row r="26020" spans="1:4" hidden="1" x14ac:dyDescent="0.3">
      <c r="A26020" s="23"/>
      <c r="D26020" s="23"/>
    </row>
    <row r="26021" spans="1:4" hidden="1" x14ac:dyDescent="0.3">
      <c r="A26021" s="23"/>
      <c r="D26021" s="23"/>
    </row>
    <row r="26022" spans="1:4" hidden="1" x14ac:dyDescent="0.3">
      <c r="A26022" s="23"/>
      <c r="D26022" s="23"/>
    </row>
    <row r="26023" spans="1:4" hidden="1" x14ac:dyDescent="0.3">
      <c r="A26023" s="23"/>
      <c r="D26023" s="23"/>
    </row>
    <row r="26024" spans="1:4" hidden="1" x14ac:dyDescent="0.3">
      <c r="A26024" s="23"/>
      <c r="D26024" s="23"/>
    </row>
    <row r="26025" spans="1:4" hidden="1" x14ac:dyDescent="0.3">
      <c r="A26025" s="23"/>
      <c r="D26025" s="23"/>
    </row>
    <row r="26026" spans="1:4" hidden="1" x14ac:dyDescent="0.3">
      <c r="A26026" s="23"/>
      <c r="D26026" s="23"/>
    </row>
    <row r="26027" spans="1:4" hidden="1" x14ac:dyDescent="0.3">
      <c r="A26027" s="23"/>
      <c r="D26027" s="23"/>
    </row>
    <row r="26028" spans="1:4" hidden="1" x14ac:dyDescent="0.3">
      <c r="A26028" s="23"/>
      <c r="D26028" s="23"/>
    </row>
    <row r="26029" spans="1:4" hidden="1" x14ac:dyDescent="0.3">
      <c r="A26029" s="23"/>
      <c r="D26029" s="23"/>
    </row>
    <row r="26030" spans="1:4" hidden="1" x14ac:dyDescent="0.3">
      <c r="A26030" s="23"/>
      <c r="D26030" s="23"/>
    </row>
    <row r="26031" spans="1:4" hidden="1" x14ac:dyDescent="0.3">
      <c r="A26031" s="23"/>
      <c r="D26031" s="23"/>
    </row>
    <row r="26032" spans="1:4" hidden="1" x14ac:dyDescent="0.3">
      <c r="A26032" s="23"/>
      <c r="D26032" s="23"/>
    </row>
    <row r="26033" spans="1:4" hidden="1" x14ac:dyDescent="0.3">
      <c r="A26033" s="23"/>
      <c r="D26033" s="23"/>
    </row>
    <row r="26034" spans="1:4" hidden="1" x14ac:dyDescent="0.3">
      <c r="A26034" s="23"/>
      <c r="D26034" s="23"/>
    </row>
    <row r="26035" spans="1:4" hidden="1" x14ac:dyDescent="0.3">
      <c r="A26035" s="23"/>
      <c r="D26035" s="23"/>
    </row>
    <row r="26036" spans="1:4" hidden="1" x14ac:dyDescent="0.3">
      <c r="A26036" s="23"/>
      <c r="D26036" s="23"/>
    </row>
    <row r="26037" spans="1:4" hidden="1" x14ac:dyDescent="0.3">
      <c r="A26037" s="23"/>
      <c r="D26037" s="23"/>
    </row>
    <row r="26038" spans="1:4" hidden="1" x14ac:dyDescent="0.3">
      <c r="A26038" s="23"/>
      <c r="D26038" s="23"/>
    </row>
    <row r="26039" spans="1:4" hidden="1" x14ac:dyDescent="0.3">
      <c r="A26039" s="23"/>
      <c r="D26039" s="23"/>
    </row>
    <row r="26040" spans="1:4" hidden="1" x14ac:dyDescent="0.3">
      <c r="A26040" s="23"/>
      <c r="D26040" s="23"/>
    </row>
    <row r="26041" spans="1:4" hidden="1" x14ac:dyDescent="0.3">
      <c r="A26041" s="23"/>
      <c r="D26041" s="23"/>
    </row>
    <row r="26042" spans="1:4" hidden="1" x14ac:dyDescent="0.3">
      <c r="A26042" s="23"/>
      <c r="D26042" s="23"/>
    </row>
    <row r="26043" spans="1:4" hidden="1" x14ac:dyDescent="0.3">
      <c r="A26043" s="23"/>
      <c r="D26043" s="23"/>
    </row>
    <row r="26044" spans="1:4" hidden="1" x14ac:dyDescent="0.3">
      <c r="A26044" s="23"/>
      <c r="D26044" s="23"/>
    </row>
    <row r="26045" spans="1:4" hidden="1" x14ac:dyDescent="0.3">
      <c r="A26045" s="23"/>
      <c r="D26045" s="23"/>
    </row>
    <row r="26046" spans="1:4" hidden="1" x14ac:dyDescent="0.3">
      <c r="A26046" s="23"/>
      <c r="D26046" s="23"/>
    </row>
    <row r="26047" spans="1:4" hidden="1" x14ac:dyDescent="0.3">
      <c r="A26047" s="23"/>
      <c r="D26047" s="23"/>
    </row>
    <row r="26048" spans="1:4" hidden="1" x14ac:dyDescent="0.3">
      <c r="A26048" s="23"/>
      <c r="D26048" s="23"/>
    </row>
    <row r="26049" spans="1:4" hidden="1" x14ac:dyDescent="0.3">
      <c r="A26049" s="23"/>
      <c r="D26049" s="23"/>
    </row>
    <row r="26050" spans="1:4" hidden="1" x14ac:dyDescent="0.3">
      <c r="A26050" s="23"/>
      <c r="D26050" s="23"/>
    </row>
    <row r="26051" spans="1:4" hidden="1" x14ac:dyDescent="0.3">
      <c r="A26051" s="23"/>
      <c r="D26051" s="23"/>
    </row>
    <row r="26052" spans="1:4" hidden="1" x14ac:dyDescent="0.3">
      <c r="A26052" s="23"/>
      <c r="D26052" s="23"/>
    </row>
    <row r="26053" spans="1:4" hidden="1" x14ac:dyDescent="0.3">
      <c r="A26053" s="23"/>
      <c r="D26053" s="23"/>
    </row>
    <row r="26054" spans="1:4" hidden="1" x14ac:dyDescent="0.3">
      <c r="A26054" s="23"/>
      <c r="D26054" s="23"/>
    </row>
    <row r="26055" spans="1:4" hidden="1" x14ac:dyDescent="0.3">
      <c r="A26055" s="23"/>
      <c r="D26055" s="23"/>
    </row>
    <row r="26056" spans="1:4" hidden="1" x14ac:dyDescent="0.3">
      <c r="A26056" s="23"/>
      <c r="D26056" s="23"/>
    </row>
    <row r="26057" spans="1:4" hidden="1" x14ac:dyDescent="0.3">
      <c r="A26057" s="23"/>
      <c r="D26057" s="23"/>
    </row>
    <row r="26058" spans="1:4" hidden="1" x14ac:dyDescent="0.3">
      <c r="A26058" s="23"/>
      <c r="D26058" s="23"/>
    </row>
    <row r="26059" spans="1:4" hidden="1" x14ac:dyDescent="0.3">
      <c r="A26059" s="23"/>
      <c r="D26059" s="23"/>
    </row>
    <row r="26060" spans="1:4" hidden="1" x14ac:dyDescent="0.3">
      <c r="A26060" s="23"/>
      <c r="D26060" s="23"/>
    </row>
    <row r="26061" spans="1:4" hidden="1" x14ac:dyDescent="0.3">
      <c r="A26061" s="23"/>
      <c r="D26061" s="23"/>
    </row>
    <row r="26062" spans="1:4" hidden="1" x14ac:dyDescent="0.3">
      <c r="A26062" s="23"/>
      <c r="D26062" s="23"/>
    </row>
    <row r="26063" spans="1:4" hidden="1" x14ac:dyDescent="0.3">
      <c r="A26063" s="23"/>
      <c r="D26063" s="23"/>
    </row>
    <row r="26064" spans="1:4" hidden="1" x14ac:dyDescent="0.3">
      <c r="A26064" s="23"/>
      <c r="D26064" s="23"/>
    </row>
    <row r="26065" spans="1:4" hidden="1" x14ac:dyDescent="0.3">
      <c r="A26065" s="23"/>
      <c r="D26065" s="23"/>
    </row>
    <row r="26066" spans="1:4" hidden="1" x14ac:dyDescent="0.3">
      <c r="A26066" s="23"/>
      <c r="D26066" s="23"/>
    </row>
    <row r="26067" spans="1:4" hidden="1" x14ac:dyDescent="0.3">
      <c r="A26067" s="23"/>
      <c r="D26067" s="23"/>
    </row>
    <row r="26068" spans="1:4" hidden="1" x14ac:dyDescent="0.3">
      <c r="A26068" s="23"/>
      <c r="D26068" s="23"/>
    </row>
    <row r="26069" spans="1:4" hidden="1" x14ac:dyDescent="0.3">
      <c r="A26069" s="23"/>
      <c r="D26069" s="23"/>
    </row>
    <row r="26070" spans="1:4" hidden="1" x14ac:dyDescent="0.3">
      <c r="A26070" s="23"/>
      <c r="D26070" s="23"/>
    </row>
    <row r="26071" spans="1:4" hidden="1" x14ac:dyDescent="0.3">
      <c r="A26071" s="23"/>
      <c r="D26071" s="23"/>
    </row>
    <row r="26072" spans="1:4" hidden="1" x14ac:dyDescent="0.3">
      <c r="A26072" s="23"/>
      <c r="D26072" s="23"/>
    </row>
    <row r="26073" spans="1:4" hidden="1" x14ac:dyDescent="0.3">
      <c r="A26073" s="23"/>
      <c r="D26073" s="23"/>
    </row>
    <row r="26074" spans="1:4" hidden="1" x14ac:dyDescent="0.3">
      <c r="A26074" s="23"/>
      <c r="D26074" s="23"/>
    </row>
    <row r="26075" spans="1:4" hidden="1" x14ac:dyDescent="0.3">
      <c r="A26075" s="23"/>
      <c r="D26075" s="23"/>
    </row>
    <row r="26076" spans="1:4" hidden="1" x14ac:dyDescent="0.3">
      <c r="A26076" s="23"/>
      <c r="D26076" s="23"/>
    </row>
    <row r="26077" spans="1:4" hidden="1" x14ac:dyDescent="0.3">
      <c r="A26077" s="23"/>
      <c r="D26077" s="23"/>
    </row>
    <row r="26078" spans="1:4" hidden="1" x14ac:dyDescent="0.3">
      <c r="A26078" s="23"/>
      <c r="D26078" s="23"/>
    </row>
    <row r="26079" spans="1:4" hidden="1" x14ac:dyDescent="0.3">
      <c r="A26079" s="23"/>
      <c r="D26079" s="23"/>
    </row>
    <row r="26080" spans="1:4" hidden="1" x14ac:dyDescent="0.3">
      <c r="A26080" s="23"/>
      <c r="D26080" s="23"/>
    </row>
    <row r="26081" spans="1:4" hidden="1" x14ac:dyDescent="0.3">
      <c r="A26081" s="23"/>
      <c r="D26081" s="23"/>
    </row>
    <row r="26082" spans="1:4" hidden="1" x14ac:dyDescent="0.3">
      <c r="A26082" s="23"/>
      <c r="D26082" s="23"/>
    </row>
    <row r="26083" spans="1:4" hidden="1" x14ac:dyDescent="0.3">
      <c r="A26083" s="23"/>
      <c r="D26083" s="23"/>
    </row>
    <row r="26084" spans="1:4" hidden="1" x14ac:dyDescent="0.3">
      <c r="A26084" s="23"/>
      <c r="D26084" s="23"/>
    </row>
    <row r="26085" spans="1:4" hidden="1" x14ac:dyDescent="0.3">
      <c r="A26085" s="23"/>
      <c r="D26085" s="23"/>
    </row>
    <row r="26086" spans="1:4" hidden="1" x14ac:dyDescent="0.3">
      <c r="A26086" s="23"/>
      <c r="D26086" s="23"/>
    </row>
    <row r="26087" spans="1:4" hidden="1" x14ac:dyDescent="0.3">
      <c r="A26087" s="23"/>
      <c r="D26087" s="23"/>
    </row>
    <row r="26088" spans="1:4" hidden="1" x14ac:dyDescent="0.3">
      <c r="A26088" s="23"/>
      <c r="D26088" s="23"/>
    </row>
    <row r="26089" spans="1:4" hidden="1" x14ac:dyDescent="0.3">
      <c r="A26089" s="23"/>
      <c r="D26089" s="23"/>
    </row>
    <row r="26090" spans="1:4" hidden="1" x14ac:dyDescent="0.3">
      <c r="A26090" s="23"/>
      <c r="D26090" s="23"/>
    </row>
    <row r="26091" spans="1:4" hidden="1" x14ac:dyDescent="0.3">
      <c r="A26091" s="23"/>
      <c r="D26091" s="23"/>
    </row>
    <row r="26092" spans="1:4" hidden="1" x14ac:dyDescent="0.3">
      <c r="A26092" s="23"/>
      <c r="D26092" s="23"/>
    </row>
    <row r="26093" spans="1:4" hidden="1" x14ac:dyDescent="0.3">
      <c r="A26093" s="23"/>
      <c r="D26093" s="23"/>
    </row>
    <row r="26094" spans="1:4" hidden="1" x14ac:dyDescent="0.3">
      <c r="A26094" s="23"/>
      <c r="D26094" s="23"/>
    </row>
    <row r="26095" spans="1:4" hidden="1" x14ac:dyDescent="0.3">
      <c r="A26095" s="23"/>
      <c r="D26095" s="23"/>
    </row>
    <row r="26096" spans="1:4" hidden="1" x14ac:dyDescent="0.3">
      <c r="A26096" s="23"/>
      <c r="D26096" s="23"/>
    </row>
    <row r="26097" spans="1:4" hidden="1" x14ac:dyDescent="0.3">
      <c r="A26097" s="23"/>
      <c r="D26097" s="23"/>
    </row>
    <row r="26098" spans="1:4" hidden="1" x14ac:dyDescent="0.3">
      <c r="A26098" s="23"/>
      <c r="D26098" s="23"/>
    </row>
    <row r="26099" spans="1:4" hidden="1" x14ac:dyDescent="0.3">
      <c r="A26099" s="23"/>
      <c r="D26099" s="23"/>
    </row>
    <row r="26100" spans="1:4" hidden="1" x14ac:dyDescent="0.3">
      <c r="A26100" s="23"/>
      <c r="D26100" s="23"/>
    </row>
    <row r="26101" spans="1:4" hidden="1" x14ac:dyDescent="0.3">
      <c r="A26101" s="23"/>
      <c r="D26101" s="23"/>
    </row>
    <row r="26102" spans="1:4" hidden="1" x14ac:dyDescent="0.3">
      <c r="A26102" s="23"/>
      <c r="D26102" s="23"/>
    </row>
    <row r="26103" spans="1:4" hidden="1" x14ac:dyDescent="0.3">
      <c r="A26103" s="23"/>
      <c r="D26103" s="23"/>
    </row>
    <row r="26104" spans="1:4" hidden="1" x14ac:dyDescent="0.3">
      <c r="A26104" s="23"/>
      <c r="D26104" s="23"/>
    </row>
    <row r="26105" spans="1:4" hidden="1" x14ac:dyDescent="0.3">
      <c r="A26105" s="23"/>
      <c r="D26105" s="23"/>
    </row>
    <row r="26106" spans="1:4" hidden="1" x14ac:dyDescent="0.3">
      <c r="A26106" s="23"/>
      <c r="D26106" s="23"/>
    </row>
    <row r="26107" spans="1:4" hidden="1" x14ac:dyDescent="0.3">
      <c r="A26107" s="23"/>
      <c r="D26107" s="23"/>
    </row>
    <row r="26108" spans="1:4" hidden="1" x14ac:dyDescent="0.3">
      <c r="A26108" s="23"/>
      <c r="D26108" s="23"/>
    </row>
    <row r="26109" spans="1:4" hidden="1" x14ac:dyDescent="0.3">
      <c r="A26109" s="23"/>
      <c r="D26109" s="23"/>
    </row>
    <row r="26110" spans="1:4" hidden="1" x14ac:dyDescent="0.3">
      <c r="A26110" s="23"/>
      <c r="D26110" s="23"/>
    </row>
    <row r="26111" spans="1:4" hidden="1" x14ac:dyDescent="0.3">
      <c r="A26111" s="23"/>
      <c r="D26111" s="23"/>
    </row>
    <row r="26112" spans="1:4" hidden="1" x14ac:dyDescent="0.3">
      <c r="A26112" s="23"/>
      <c r="D26112" s="23"/>
    </row>
    <row r="26113" spans="1:4" hidden="1" x14ac:dyDescent="0.3">
      <c r="A26113" s="23"/>
      <c r="D26113" s="23"/>
    </row>
    <row r="26114" spans="1:4" hidden="1" x14ac:dyDescent="0.3">
      <c r="A26114" s="23"/>
      <c r="D26114" s="23"/>
    </row>
    <row r="26115" spans="1:4" hidden="1" x14ac:dyDescent="0.3">
      <c r="A26115" s="23"/>
      <c r="D26115" s="23"/>
    </row>
    <row r="26116" spans="1:4" hidden="1" x14ac:dyDescent="0.3">
      <c r="A26116" s="23"/>
      <c r="D26116" s="23"/>
    </row>
    <row r="26117" spans="1:4" hidden="1" x14ac:dyDescent="0.3">
      <c r="A26117" s="23"/>
      <c r="D26117" s="23"/>
    </row>
    <row r="26118" spans="1:4" hidden="1" x14ac:dyDescent="0.3">
      <c r="A26118" s="23"/>
      <c r="D26118" s="23"/>
    </row>
    <row r="26119" spans="1:4" hidden="1" x14ac:dyDescent="0.3">
      <c r="A26119" s="23"/>
      <c r="D26119" s="23"/>
    </row>
    <row r="26120" spans="1:4" hidden="1" x14ac:dyDescent="0.3">
      <c r="A26120" s="23"/>
      <c r="D26120" s="23"/>
    </row>
    <row r="26121" spans="1:4" hidden="1" x14ac:dyDescent="0.3">
      <c r="A26121" s="23"/>
      <c r="D26121" s="23"/>
    </row>
    <row r="26122" spans="1:4" hidden="1" x14ac:dyDescent="0.3">
      <c r="A26122" s="23"/>
      <c r="D26122" s="23"/>
    </row>
    <row r="26123" spans="1:4" hidden="1" x14ac:dyDescent="0.3">
      <c r="A26123" s="23"/>
      <c r="D26123" s="23"/>
    </row>
    <row r="26124" spans="1:4" hidden="1" x14ac:dyDescent="0.3">
      <c r="A26124" s="23"/>
      <c r="D26124" s="23"/>
    </row>
    <row r="26125" spans="1:4" hidden="1" x14ac:dyDescent="0.3">
      <c r="A26125" s="23"/>
      <c r="D26125" s="23"/>
    </row>
    <row r="26126" spans="1:4" hidden="1" x14ac:dyDescent="0.3">
      <c r="A26126" s="23"/>
      <c r="D26126" s="23"/>
    </row>
    <row r="26127" spans="1:4" hidden="1" x14ac:dyDescent="0.3">
      <c r="A26127" s="23"/>
      <c r="D26127" s="23"/>
    </row>
    <row r="26128" spans="1:4" hidden="1" x14ac:dyDescent="0.3">
      <c r="A26128" s="23"/>
      <c r="D26128" s="23"/>
    </row>
    <row r="26129" spans="1:4" hidden="1" x14ac:dyDescent="0.3">
      <c r="A26129" s="23"/>
      <c r="D26129" s="23"/>
    </row>
    <row r="26130" spans="1:4" hidden="1" x14ac:dyDescent="0.3">
      <c r="A26130" s="23"/>
      <c r="D26130" s="23"/>
    </row>
    <row r="26131" spans="1:4" hidden="1" x14ac:dyDescent="0.3">
      <c r="A26131" s="23"/>
      <c r="D26131" s="23"/>
    </row>
    <row r="26132" spans="1:4" hidden="1" x14ac:dyDescent="0.3">
      <c r="A26132" s="23"/>
      <c r="D26132" s="23"/>
    </row>
    <row r="26133" spans="1:4" hidden="1" x14ac:dyDescent="0.3">
      <c r="A26133" s="23"/>
      <c r="D26133" s="23"/>
    </row>
    <row r="26134" spans="1:4" hidden="1" x14ac:dyDescent="0.3">
      <c r="A26134" s="23"/>
      <c r="D26134" s="23"/>
    </row>
    <row r="26135" spans="1:4" hidden="1" x14ac:dyDescent="0.3">
      <c r="A26135" s="23"/>
      <c r="D26135" s="23"/>
    </row>
    <row r="26136" spans="1:4" hidden="1" x14ac:dyDescent="0.3">
      <c r="A26136" s="23"/>
      <c r="D26136" s="23"/>
    </row>
    <row r="26137" spans="1:4" hidden="1" x14ac:dyDescent="0.3">
      <c r="A26137" s="23"/>
      <c r="D26137" s="23"/>
    </row>
    <row r="26138" spans="1:4" hidden="1" x14ac:dyDescent="0.3">
      <c r="A26138" s="23"/>
      <c r="D26138" s="23"/>
    </row>
    <row r="26139" spans="1:4" hidden="1" x14ac:dyDescent="0.3">
      <c r="A26139" s="23"/>
      <c r="D26139" s="23"/>
    </row>
    <row r="26140" spans="1:4" hidden="1" x14ac:dyDescent="0.3">
      <c r="A26140" s="23"/>
      <c r="D26140" s="23"/>
    </row>
    <row r="26141" spans="1:4" hidden="1" x14ac:dyDescent="0.3">
      <c r="A26141" s="23"/>
      <c r="D26141" s="23"/>
    </row>
    <row r="26142" spans="1:4" hidden="1" x14ac:dyDescent="0.3">
      <c r="A26142" s="23"/>
      <c r="D26142" s="23"/>
    </row>
    <row r="26143" spans="1:4" hidden="1" x14ac:dyDescent="0.3">
      <c r="A26143" s="23"/>
      <c r="D26143" s="23"/>
    </row>
    <row r="26144" spans="1:4" hidden="1" x14ac:dyDescent="0.3">
      <c r="A26144" s="23"/>
      <c r="D26144" s="23"/>
    </row>
    <row r="26145" spans="1:4" hidden="1" x14ac:dyDescent="0.3">
      <c r="A26145" s="23"/>
      <c r="D26145" s="23"/>
    </row>
    <row r="26146" spans="1:4" hidden="1" x14ac:dyDescent="0.3">
      <c r="A26146" s="23"/>
      <c r="D26146" s="23"/>
    </row>
    <row r="26147" spans="1:4" hidden="1" x14ac:dyDescent="0.3">
      <c r="A26147" s="23"/>
      <c r="D26147" s="23"/>
    </row>
    <row r="26148" spans="1:4" hidden="1" x14ac:dyDescent="0.3">
      <c r="A26148" s="23"/>
      <c r="D26148" s="23"/>
    </row>
    <row r="26149" spans="1:4" hidden="1" x14ac:dyDescent="0.3">
      <c r="A26149" s="23"/>
      <c r="D26149" s="23"/>
    </row>
    <row r="26150" spans="1:4" hidden="1" x14ac:dyDescent="0.3">
      <c r="A26150" s="23"/>
      <c r="D26150" s="23"/>
    </row>
    <row r="26151" spans="1:4" hidden="1" x14ac:dyDescent="0.3">
      <c r="A26151" s="23"/>
      <c r="D26151" s="23"/>
    </row>
    <row r="26152" spans="1:4" hidden="1" x14ac:dyDescent="0.3">
      <c r="A26152" s="23"/>
      <c r="D26152" s="23"/>
    </row>
    <row r="26153" spans="1:4" hidden="1" x14ac:dyDescent="0.3">
      <c r="A26153" s="23"/>
      <c r="D26153" s="23"/>
    </row>
    <row r="26154" spans="1:4" hidden="1" x14ac:dyDescent="0.3">
      <c r="A26154" s="23"/>
      <c r="D26154" s="23"/>
    </row>
    <row r="26155" spans="1:4" hidden="1" x14ac:dyDescent="0.3">
      <c r="A26155" s="23"/>
      <c r="D26155" s="23"/>
    </row>
    <row r="26156" spans="1:4" hidden="1" x14ac:dyDescent="0.3">
      <c r="A26156" s="23"/>
      <c r="D26156" s="23"/>
    </row>
    <row r="26157" spans="1:4" hidden="1" x14ac:dyDescent="0.3">
      <c r="A26157" s="23"/>
      <c r="D26157" s="23"/>
    </row>
    <row r="26158" spans="1:4" hidden="1" x14ac:dyDescent="0.3">
      <c r="A26158" s="23"/>
      <c r="D26158" s="23"/>
    </row>
    <row r="26159" spans="1:4" hidden="1" x14ac:dyDescent="0.3">
      <c r="A26159" s="23"/>
      <c r="D26159" s="23"/>
    </row>
    <row r="26160" spans="1:4" hidden="1" x14ac:dyDescent="0.3">
      <c r="A26160" s="23"/>
      <c r="D26160" s="23"/>
    </row>
    <row r="26161" spans="1:4" hidden="1" x14ac:dyDescent="0.3">
      <c r="A26161" s="23"/>
      <c r="D26161" s="23"/>
    </row>
    <row r="26162" spans="1:4" hidden="1" x14ac:dyDescent="0.3">
      <c r="A26162" s="23"/>
      <c r="D26162" s="23"/>
    </row>
    <row r="26163" spans="1:4" hidden="1" x14ac:dyDescent="0.3">
      <c r="A26163" s="23"/>
      <c r="D26163" s="23"/>
    </row>
    <row r="26164" spans="1:4" hidden="1" x14ac:dyDescent="0.3">
      <c r="A26164" s="23"/>
      <c r="D26164" s="23"/>
    </row>
    <row r="26165" spans="1:4" hidden="1" x14ac:dyDescent="0.3">
      <c r="A26165" s="23"/>
      <c r="D26165" s="23"/>
    </row>
    <row r="26166" spans="1:4" hidden="1" x14ac:dyDescent="0.3">
      <c r="A26166" s="23"/>
      <c r="D26166" s="23"/>
    </row>
    <row r="26167" spans="1:4" hidden="1" x14ac:dyDescent="0.3">
      <c r="A26167" s="23"/>
      <c r="D26167" s="23"/>
    </row>
    <row r="26168" spans="1:4" hidden="1" x14ac:dyDescent="0.3">
      <c r="A26168" s="23"/>
      <c r="D26168" s="23"/>
    </row>
    <row r="26169" spans="1:4" hidden="1" x14ac:dyDescent="0.3">
      <c r="A26169" s="23"/>
      <c r="D26169" s="23"/>
    </row>
    <row r="26170" spans="1:4" hidden="1" x14ac:dyDescent="0.3">
      <c r="A26170" s="23"/>
      <c r="D26170" s="23"/>
    </row>
    <row r="26171" spans="1:4" hidden="1" x14ac:dyDescent="0.3">
      <c r="A26171" s="23"/>
      <c r="D26171" s="23"/>
    </row>
    <row r="26172" spans="1:4" hidden="1" x14ac:dyDescent="0.3">
      <c r="A26172" s="23"/>
      <c r="D26172" s="23"/>
    </row>
    <row r="26173" spans="1:4" hidden="1" x14ac:dyDescent="0.3">
      <c r="A26173" s="23"/>
      <c r="D26173" s="23"/>
    </row>
    <row r="26174" spans="1:4" hidden="1" x14ac:dyDescent="0.3">
      <c r="A26174" s="23"/>
      <c r="D26174" s="23"/>
    </row>
    <row r="26175" spans="1:4" hidden="1" x14ac:dyDescent="0.3">
      <c r="A26175" s="23"/>
      <c r="D26175" s="23"/>
    </row>
    <row r="26176" spans="1:4" hidden="1" x14ac:dyDescent="0.3">
      <c r="A26176" s="23"/>
      <c r="D26176" s="23"/>
    </row>
    <row r="26177" spans="1:4" hidden="1" x14ac:dyDescent="0.3">
      <c r="A26177" s="23"/>
      <c r="D26177" s="23"/>
    </row>
    <row r="26178" spans="1:4" hidden="1" x14ac:dyDescent="0.3">
      <c r="A26178" s="23"/>
      <c r="D26178" s="23"/>
    </row>
    <row r="26179" spans="1:4" hidden="1" x14ac:dyDescent="0.3">
      <c r="A26179" s="23"/>
      <c r="D26179" s="23"/>
    </row>
    <row r="26180" spans="1:4" hidden="1" x14ac:dyDescent="0.3">
      <c r="A26180" s="23"/>
      <c r="D26180" s="23"/>
    </row>
    <row r="26181" spans="1:4" hidden="1" x14ac:dyDescent="0.3">
      <c r="A26181" s="23"/>
      <c r="D26181" s="23"/>
    </row>
    <row r="26182" spans="1:4" hidden="1" x14ac:dyDescent="0.3">
      <c r="A26182" s="23"/>
      <c r="D26182" s="23"/>
    </row>
    <row r="26183" spans="1:4" hidden="1" x14ac:dyDescent="0.3">
      <c r="A26183" s="23"/>
      <c r="D26183" s="23"/>
    </row>
    <row r="26184" spans="1:4" hidden="1" x14ac:dyDescent="0.3">
      <c r="A26184" s="23"/>
      <c r="D26184" s="23"/>
    </row>
    <row r="26185" spans="1:4" hidden="1" x14ac:dyDescent="0.3">
      <c r="A26185" s="23"/>
      <c r="D26185" s="23"/>
    </row>
    <row r="26186" spans="1:4" hidden="1" x14ac:dyDescent="0.3">
      <c r="A26186" s="23"/>
      <c r="D26186" s="23"/>
    </row>
    <row r="26187" spans="1:4" hidden="1" x14ac:dyDescent="0.3">
      <c r="A26187" s="23"/>
      <c r="D26187" s="23"/>
    </row>
    <row r="26188" spans="1:4" hidden="1" x14ac:dyDescent="0.3">
      <c r="A26188" s="23"/>
      <c r="D26188" s="23"/>
    </row>
    <row r="26189" spans="1:4" hidden="1" x14ac:dyDescent="0.3">
      <c r="A26189" s="23"/>
      <c r="D26189" s="23"/>
    </row>
    <row r="26190" spans="1:4" hidden="1" x14ac:dyDescent="0.3">
      <c r="A26190" s="23"/>
      <c r="D26190" s="23"/>
    </row>
    <row r="26191" spans="1:4" hidden="1" x14ac:dyDescent="0.3">
      <c r="A26191" s="23"/>
      <c r="D26191" s="23"/>
    </row>
    <row r="26192" spans="1:4" hidden="1" x14ac:dyDescent="0.3">
      <c r="A26192" s="23"/>
      <c r="D26192" s="23"/>
    </row>
    <row r="26193" spans="1:4" hidden="1" x14ac:dyDescent="0.3">
      <c r="A26193" s="23"/>
      <c r="D26193" s="23"/>
    </row>
    <row r="26194" spans="1:4" hidden="1" x14ac:dyDescent="0.3">
      <c r="A26194" s="23"/>
      <c r="D26194" s="23"/>
    </row>
    <row r="26195" spans="1:4" hidden="1" x14ac:dyDescent="0.3">
      <c r="A26195" s="23"/>
      <c r="D26195" s="23"/>
    </row>
    <row r="26196" spans="1:4" hidden="1" x14ac:dyDescent="0.3">
      <c r="A26196" s="23"/>
      <c r="D26196" s="23"/>
    </row>
    <row r="26197" spans="1:4" hidden="1" x14ac:dyDescent="0.3">
      <c r="A26197" s="23"/>
      <c r="D26197" s="23"/>
    </row>
    <row r="26198" spans="1:4" hidden="1" x14ac:dyDescent="0.3">
      <c r="A26198" s="23"/>
      <c r="D26198" s="23"/>
    </row>
    <row r="26199" spans="1:4" hidden="1" x14ac:dyDescent="0.3">
      <c r="A26199" s="23"/>
      <c r="D26199" s="23"/>
    </row>
    <row r="26200" spans="1:4" hidden="1" x14ac:dyDescent="0.3">
      <c r="A26200" s="23"/>
      <c r="D26200" s="23"/>
    </row>
    <row r="26201" spans="1:4" hidden="1" x14ac:dyDescent="0.3">
      <c r="A26201" s="23"/>
      <c r="D26201" s="23"/>
    </row>
    <row r="26202" spans="1:4" hidden="1" x14ac:dyDescent="0.3">
      <c r="A26202" s="23"/>
      <c r="D26202" s="23"/>
    </row>
    <row r="26203" spans="1:4" hidden="1" x14ac:dyDescent="0.3">
      <c r="A26203" s="23"/>
      <c r="D26203" s="23"/>
    </row>
    <row r="26204" spans="1:4" hidden="1" x14ac:dyDescent="0.3">
      <c r="A26204" s="23"/>
      <c r="D26204" s="23"/>
    </row>
    <row r="26205" spans="1:4" hidden="1" x14ac:dyDescent="0.3">
      <c r="A26205" s="23"/>
      <c r="D26205" s="23"/>
    </row>
    <row r="26206" spans="1:4" hidden="1" x14ac:dyDescent="0.3">
      <c r="A26206" s="23"/>
      <c r="D26206" s="23"/>
    </row>
    <row r="26207" spans="1:4" hidden="1" x14ac:dyDescent="0.3">
      <c r="A26207" s="23"/>
      <c r="D26207" s="23"/>
    </row>
    <row r="26208" spans="1:4" hidden="1" x14ac:dyDescent="0.3">
      <c r="A26208" s="23"/>
      <c r="D26208" s="23"/>
    </row>
    <row r="26209" spans="1:4" hidden="1" x14ac:dyDescent="0.3">
      <c r="A26209" s="23"/>
      <c r="D26209" s="23"/>
    </row>
    <row r="26210" spans="1:4" hidden="1" x14ac:dyDescent="0.3">
      <c r="A26210" s="23"/>
      <c r="D26210" s="23"/>
    </row>
    <row r="26211" spans="1:4" hidden="1" x14ac:dyDescent="0.3">
      <c r="A26211" s="23"/>
      <c r="D26211" s="23"/>
    </row>
    <row r="26212" spans="1:4" hidden="1" x14ac:dyDescent="0.3">
      <c r="A26212" s="23"/>
      <c r="D26212" s="23"/>
    </row>
    <row r="26213" spans="1:4" hidden="1" x14ac:dyDescent="0.3">
      <c r="A26213" s="23"/>
      <c r="D26213" s="23"/>
    </row>
    <row r="26214" spans="1:4" hidden="1" x14ac:dyDescent="0.3">
      <c r="A26214" s="23"/>
      <c r="D26214" s="23"/>
    </row>
    <row r="26215" spans="1:4" hidden="1" x14ac:dyDescent="0.3">
      <c r="A26215" s="23"/>
      <c r="D26215" s="23"/>
    </row>
    <row r="26216" spans="1:4" hidden="1" x14ac:dyDescent="0.3">
      <c r="A26216" s="23"/>
      <c r="D26216" s="23"/>
    </row>
    <row r="26217" spans="1:4" hidden="1" x14ac:dyDescent="0.3">
      <c r="A26217" s="23"/>
      <c r="D26217" s="23"/>
    </row>
    <row r="26218" spans="1:4" hidden="1" x14ac:dyDescent="0.3">
      <c r="A26218" s="23"/>
      <c r="D26218" s="23"/>
    </row>
    <row r="26219" spans="1:4" hidden="1" x14ac:dyDescent="0.3">
      <c r="A26219" s="23"/>
      <c r="D26219" s="23"/>
    </row>
    <row r="26220" spans="1:4" hidden="1" x14ac:dyDescent="0.3">
      <c r="A26220" s="23"/>
      <c r="D26220" s="23"/>
    </row>
    <row r="26221" spans="1:4" hidden="1" x14ac:dyDescent="0.3">
      <c r="A26221" s="23"/>
      <c r="D26221" s="23"/>
    </row>
    <row r="26222" spans="1:4" hidden="1" x14ac:dyDescent="0.3">
      <c r="A26222" s="23"/>
      <c r="D26222" s="23"/>
    </row>
    <row r="26223" spans="1:4" hidden="1" x14ac:dyDescent="0.3">
      <c r="A26223" s="23"/>
      <c r="D26223" s="23"/>
    </row>
    <row r="26224" spans="1:4" hidden="1" x14ac:dyDescent="0.3">
      <c r="A26224" s="23"/>
      <c r="D26224" s="23"/>
    </row>
    <row r="26225" spans="1:4" hidden="1" x14ac:dyDescent="0.3">
      <c r="A26225" s="23"/>
      <c r="D26225" s="23"/>
    </row>
    <row r="26226" spans="1:4" hidden="1" x14ac:dyDescent="0.3">
      <c r="A26226" s="23"/>
      <c r="D26226" s="23"/>
    </row>
    <row r="26227" spans="1:4" hidden="1" x14ac:dyDescent="0.3">
      <c r="A26227" s="23"/>
      <c r="D26227" s="23"/>
    </row>
    <row r="26228" spans="1:4" hidden="1" x14ac:dyDescent="0.3">
      <c r="A26228" s="23"/>
      <c r="D26228" s="23"/>
    </row>
    <row r="26229" spans="1:4" hidden="1" x14ac:dyDescent="0.3">
      <c r="A26229" s="23"/>
      <c r="D26229" s="23"/>
    </row>
    <row r="26230" spans="1:4" hidden="1" x14ac:dyDescent="0.3">
      <c r="A26230" s="23"/>
      <c r="D26230" s="23"/>
    </row>
    <row r="26231" spans="1:4" hidden="1" x14ac:dyDescent="0.3">
      <c r="A26231" s="23"/>
      <c r="D26231" s="23"/>
    </row>
    <row r="26232" spans="1:4" hidden="1" x14ac:dyDescent="0.3">
      <c r="A26232" s="23"/>
      <c r="D26232" s="23"/>
    </row>
    <row r="26233" spans="1:4" hidden="1" x14ac:dyDescent="0.3">
      <c r="A26233" s="23"/>
      <c r="D26233" s="23"/>
    </row>
    <row r="26234" spans="1:4" hidden="1" x14ac:dyDescent="0.3">
      <c r="A26234" s="23"/>
      <c r="D26234" s="23"/>
    </row>
    <row r="26235" spans="1:4" hidden="1" x14ac:dyDescent="0.3">
      <c r="A26235" s="23"/>
      <c r="D26235" s="23"/>
    </row>
    <row r="26236" spans="1:4" hidden="1" x14ac:dyDescent="0.3">
      <c r="A26236" s="23"/>
      <c r="D26236" s="23"/>
    </row>
    <row r="26237" spans="1:4" hidden="1" x14ac:dyDescent="0.3">
      <c r="A26237" s="23"/>
      <c r="D26237" s="23"/>
    </row>
    <row r="26238" spans="1:4" hidden="1" x14ac:dyDescent="0.3">
      <c r="A26238" s="23"/>
      <c r="D26238" s="23"/>
    </row>
    <row r="26239" spans="1:4" hidden="1" x14ac:dyDescent="0.3">
      <c r="A26239" s="23"/>
      <c r="D26239" s="23"/>
    </row>
    <row r="26240" spans="1:4" hidden="1" x14ac:dyDescent="0.3">
      <c r="A26240" s="23"/>
      <c r="D26240" s="23"/>
    </row>
    <row r="26241" spans="1:4" hidden="1" x14ac:dyDescent="0.3">
      <c r="A26241" s="23"/>
      <c r="D26241" s="23"/>
    </row>
    <row r="26242" spans="1:4" hidden="1" x14ac:dyDescent="0.3">
      <c r="A26242" s="23"/>
      <c r="D26242" s="23"/>
    </row>
    <row r="26243" spans="1:4" hidden="1" x14ac:dyDescent="0.3">
      <c r="A26243" s="23"/>
      <c r="D26243" s="23"/>
    </row>
    <row r="26244" spans="1:4" hidden="1" x14ac:dyDescent="0.3">
      <c r="A26244" s="23"/>
      <c r="D26244" s="23"/>
    </row>
    <row r="26245" spans="1:4" hidden="1" x14ac:dyDescent="0.3">
      <c r="A26245" s="23"/>
      <c r="D26245" s="23"/>
    </row>
    <row r="26246" spans="1:4" hidden="1" x14ac:dyDescent="0.3">
      <c r="A26246" s="23"/>
      <c r="D26246" s="23"/>
    </row>
    <row r="26247" spans="1:4" hidden="1" x14ac:dyDescent="0.3">
      <c r="A26247" s="23"/>
      <c r="D26247" s="23"/>
    </row>
    <row r="26248" spans="1:4" hidden="1" x14ac:dyDescent="0.3">
      <c r="A26248" s="23"/>
      <c r="D26248" s="23"/>
    </row>
    <row r="26249" spans="1:4" hidden="1" x14ac:dyDescent="0.3">
      <c r="A26249" s="23"/>
      <c r="D26249" s="23"/>
    </row>
    <row r="26250" spans="1:4" hidden="1" x14ac:dyDescent="0.3">
      <c r="A26250" s="23"/>
      <c r="D26250" s="23"/>
    </row>
    <row r="26251" spans="1:4" hidden="1" x14ac:dyDescent="0.3">
      <c r="A26251" s="23"/>
      <c r="D26251" s="23"/>
    </row>
    <row r="26252" spans="1:4" hidden="1" x14ac:dyDescent="0.3">
      <c r="A26252" s="23"/>
      <c r="D26252" s="23"/>
    </row>
    <row r="26253" spans="1:4" hidden="1" x14ac:dyDescent="0.3">
      <c r="A26253" s="23"/>
      <c r="D26253" s="23"/>
    </row>
    <row r="26254" spans="1:4" hidden="1" x14ac:dyDescent="0.3">
      <c r="A26254" s="23"/>
      <c r="D26254" s="23"/>
    </row>
    <row r="26255" spans="1:4" hidden="1" x14ac:dyDescent="0.3">
      <c r="A26255" s="23"/>
      <c r="D26255" s="23"/>
    </row>
    <row r="26256" spans="1:4" hidden="1" x14ac:dyDescent="0.3">
      <c r="A26256" s="23"/>
      <c r="D26256" s="23"/>
    </row>
    <row r="26257" spans="1:4" hidden="1" x14ac:dyDescent="0.3">
      <c r="A26257" s="23"/>
      <c r="D26257" s="23"/>
    </row>
    <row r="26258" spans="1:4" hidden="1" x14ac:dyDescent="0.3">
      <c r="A26258" s="23"/>
      <c r="D26258" s="23"/>
    </row>
    <row r="26259" spans="1:4" hidden="1" x14ac:dyDescent="0.3">
      <c r="A26259" s="23"/>
      <c r="D26259" s="23"/>
    </row>
    <row r="26260" spans="1:4" hidden="1" x14ac:dyDescent="0.3">
      <c r="A26260" s="23"/>
      <c r="D26260" s="23"/>
    </row>
    <row r="26261" spans="1:4" hidden="1" x14ac:dyDescent="0.3">
      <c r="A26261" s="23"/>
      <c r="D26261" s="23"/>
    </row>
    <row r="26262" spans="1:4" hidden="1" x14ac:dyDescent="0.3">
      <c r="A26262" s="23"/>
      <c r="D26262" s="23"/>
    </row>
    <row r="26263" spans="1:4" hidden="1" x14ac:dyDescent="0.3">
      <c r="A26263" s="23"/>
      <c r="D26263" s="23"/>
    </row>
    <row r="26264" spans="1:4" hidden="1" x14ac:dyDescent="0.3">
      <c r="A26264" s="23"/>
      <c r="D26264" s="23"/>
    </row>
    <row r="26265" spans="1:4" hidden="1" x14ac:dyDescent="0.3">
      <c r="A26265" s="23"/>
      <c r="D26265" s="23"/>
    </row>
    <row r="26266" spans="1:4" hidden="1" x14ac:dyDescent="0.3">
      <c r="A26266" s="23"/>
      <c r="D26266" s="23"/>
    </row>
    <row r="26267" spans="1:4" hidden="1" x14ac:dyDescent="0.3">
      <c r="A26267" s="23"/>
      <c r="D26267" s="23"/>
    </row>
    <row r="26268" spans="1:4" hidden="1" x14ac:dyDescent="0.3">
      <c r="A26268" s="23"/>
      <c r="D26268" s="23"/>
    </row>
    <row r="26269" spans="1:4" hidden="1" x14ac:dyDescent="0.3">
      <c r="A26269" s="23"/>
      <c r="D26269" s="23"/>
    </row>
    <row r="26270" spans="1:4" hidden="1" x14ac:dyDescent="0.3">
      <c r="A26270" s="23"/>
      <c r="D26270" s="23"/>
    </row>
    <row r="26271" spans="1:4" hidden="1" x14ac:dyDescent="0.3">
      <c r="A26271" s="23"/>
      <c r="D26271" s="23"/>
    </row>
    <row r="26272" spans="1:4" hidden="1" x14ac:dyDescent="0.3">
      <c r="A26272" s="23"/>
      <c r="D26272" s="23"/>
    </row>
    <row r="26273" spans="1:4" hidden="1" x14ac:dyDescent="0.3">
      <c r="A26273" s="23"/>
      <c r="D26273" s="23"/>
    </row>
    <row r="26274" spans="1:4" hidden="1" x14ac:dyDescent="0.3">
      <c r="A26274" s="23"/>
      <c r="D26274" s="23"/>
    </row>
    <row r="26275" spans="1:4" hidden="1" x14ac:dyDescent="0.3">
      <c r="A26275" s="23"/>
      <c r="D26275" s="23"/>
    </row>
    <row r="26276" spans="1:4" hidden="1" x14ac:dyDescent="0.3">
      <c r="A26276" s="23"/>
      <c r="D26276" s="23"/>
    </row>
    <row r="26277" spans="1:4" hidden="1" x14ac:dyDescent="0.3">
      <c r="A26277" s="23"/>
      <c r="D26277" s="23"/>
    </row>
    <row r="26278" spans="1:4" hidden="1" x14ac:dyDescent="0.3">
      <c r="A26278" s="23"/>
      <c r="D26278" s="23"/>
    </row>
    <row r="26279" spans="1:4" hidden="1" x14ac:dyDescent="0.3">
      <c r="A26279" s="23"/>
      <c r="D26279" s="23"/>
    </row>
    <row r="26280" spans="1:4" hidden="1" x14ac:dyDescent="0.3">
      <c r="A26280" s="23"/>
      <c r="D26280" s="23"/>
    </row>
    <row r="26281" spans="1:4" hidden="1" x14ac:dyDescent="0.3">
      <c r="A26281" s="23"/>
      <c r="D26281" s="23"/>
    </row>
    <row r="26282" spans="1:4" hidden="1" x14ac:dyDescent="0.3">
      <c r="A26282" s="23"/>
      <c r="D26282" s="23"/>
    </row>
    <row r="26283" spans="1:4" hidden="1" x14ac:dyDescent="0.3">
      <c r="A26283" s="23"/>
      <c r="D26283" s="23"/>
    </row>
    <row r="26284" spans="1:4" hidden="1" x14ac:dyDescent="0.3">
      <c r="A26284" s="23"/>
      <c r="D26284" s="23"/>
    </row>
    <row r="26285" spans="1:4" hidden="1" x14ac:dyDescent="0.3">
      <c r="A26285" s="23"/>
      <c r="D26285" s="23"/>
    </row>
    <row r="26286" spans="1:4" hidden="1" x14ac:dyDescent="0.3">
      <c r="A26286" s="23"/>
      <c r="D26286" s="23"/>
    </row>
    <row r="26287" spans="1:4" hidden="1" x14ac:dyDescent="0.3">
      <c r="A26287" s="23"/>
      <c r="D26287" s="23"/>
    </row>
    <row r="26288" spans="1:4" hidden="1" x14ac:dyDescent="0.3">
      <c r="A26288" s="23"/>
      <c r="D26288" s="23"/>
    </row>
    <row r="26289" spans="1:4" hidden="1" x14ac:dyDescent="0.3">
      <c r="A26289" s="23"/>
      <c r="D26289" s="23"/>
    </row>
    <row r="26290" spans="1:4" hidden="1" x14ac:dyDescent="0.3">
      <c r="A26290" s="23"/>
      <c r="D26290" s="23"/>
    </row>
    <row r="26291" spans="1:4" hidden="1" x14ac:dyDescent="0.3">
      <c r="A26291" s="23"/>
      <c r="D26291" s="23"/>
    </row>
    <row r="26292" spans="1:4" hidden="1" x14ac:dyDescent="0.3">
      <c r="A26292" s="23"/>
      <c r="D26292" s="23"/>
    </row>
    <row r="26293" spans="1:4" hidden="1" x14ac:dyDescent="0.3">
      <c r="A26293" s="23"/>
      <c r="D26293" s="23"/>
    </row>
    <row r="26294" spans="1:4" hidden="1" x14ac:dyDescent="0.3">
      <c r="A26294" s="23"/>
      <c r="D26294" s="23"/>
    </row>
    <row r="26295" spans="1:4" hidden="1" x14ac:dyDescent="0.3">
      <c r="A26295" s="23"/>
      <c r="D26295" s="23"/>
    </row>
    <row r="26296" spans="1:4" hidden="1" x14ac:dyDescent="0.3">
      <c r="A26296" s="23"/>
      <c r="D26296" s="23"/>
    </row>
    <row r="26297" spans="1:4" hidden="1" x14ac:dyDescent="0.3">
      <c r="A26297" s="23"/>
      <c r="D26297" s="23"/>
    </row>
    <row r="26298" spans="1:4" hidden="1" x14ac:dyDescent="0.3">
      <c r="A26298" s="23"/>
      <c r="D26298" s="23"/>
    </row>
    <row r="26299" spans="1:4" hidden="1" x14ac:dyDescent="0.3">
      <c r="A26299" s="23"/>
      <c r="D26299" s="23"/>
    </row>
    <row r="26300" spans="1:4" hidden="1" x14ac:dyDescent="0.3">
      <c r="A26300" s="23"/>
      <c r="D26300" s="23"/>
    </row>
    <row r="26301" spans="1:4" hidden="1" x14ac:dyDescent="0.3">
      <c r="A26301" s="23"/>
      <c r="D26301" s="23"/>
    </row>
    <row r="26302" spans="1:4" hidden="1" x14ac:dyDescent="0.3">
      <c r="A26302" s="23"/>
      <c r="D26302" s="23"/>
    </row>
    <row r="26303" spans="1:4" hidden="1" x14ac:dyDescent="0.3">
      <c r="A26303" s="23"/>
      <c r="D26303" s="23"/>
    </row>
    <row r="26304" spans="1:4" hidden="1" x14ac:dyDescent="0.3">
      <c r="A26304" s="23"/>
      <c r="D26304" s="23"/>
    </row>
    <row r="26305" spans="1:4" hidden="1" x14ac:dyDescent="0.3">
      <c r="A26305" s="23"/>
      <c r="D26305" s="23"/>
    </row>
    <row r="26306" spans="1:4" hidden="1" x14ac:dyDescent="0.3">
      <c r="A26306" s="23"/>
      <c r="D26306" s="23"/>
    </row>
    <row r="26307" spans="1:4" hidden="1" x14ac:dyDescent="0.3">
      <c r="A26307" s="23"/>
      <c r="D26307" s="23"/>
    </row>
    <row r="26308" spans="1:4" hidden="1" x14ac:dyDescent="0.3">
      <c r="A26308" s="23"/>
      <c r="D26308" s="23"/>
    </row>
    <row r="26309" spans="1:4" hidden="1" x14ac:dyDescent="0.3">
      <c r="A26309" s="23"/>
      <c r="D26309" s="23"/>
    </row>
    <row r="26310" spans="1:4" hidden="1" x14ac:dyDescent="0.3">
      <c r="A26310" s="23"/>
      <c r="D26310" s="23"/>
    </row>
    <row r="26311" spans="1:4" hidden="1" x14ac:dyDescent="0.3">
      <c r="A26311" s="23"/>
      <c r="D26311" s="23"/>
    </row>
    <row r="26312" spans="1:4" hidden="1" x14ac:dyDescent="0.3">
      <c r="A26312" s="23"/>
      <c r="D26312" s="23"/>
    </row>
    <row r="26313" spans="1:4" hidden="1" x14ac:dyDescent="0.3">
      <c r="A26313" s="23"/>
      <c r="D26313" s="23"/>
    </row>
    <row r="26314" spans="1:4" hidden="1" x14ac:dyDescent="0.3">
      <c r="A26314" s="23"/>
      <c r="D26314" s="23"/>
    </row>
    <row r="26315" spans="1:4" hidden="1" x14ac:dyDescent="0.3">
      <c r="A26315" s="23"/>
      <c r="D26315" s="23"/>
    </row>
    <row r="26316" spans="1:4" hidden="1" x14ac:dyDescent="0.3">
      <c r="A26316" s="23"/>
      <c r="D26316" s="23"/>
    </row>
    <row r="26317" spans="1:4" hidden="1" x14ac:dyDescent="0.3">
      <c r="A26317" s="23"/>
      <c r="D26317" s="23"/>
    </row>
    <row r="26318" spans="1:4" hidden="1" x14ac:dyDescent="0.3">
      <c r="A26318" s="23"/>
      <c r="D26318" s="23"/>
    </row>
    <row r="26319" spans="1:4" hidden="1" x14ac:dyDescent="0.3">
      <c r="A26319" s="23"/>
      <c r="D26319" s="23"/>
    </row>
    <row r="26320" spans="1:4" hidden="1" x14ac:dyDescent="0.3">
      <c r="A26320" s="23"/>
      <c r="D26320" s="23"/>
    </row>
    <row r="26321" spans="1:4" hidden="1" x14ac:dyDescent="0.3">
      <c r="A26321" s="23"/>
      <c r="D26321" s="23"/>
    </row>
    <row r="26322" spans="1:4" hidden="1" x14ac:dyDescent="0.3">
      <c r="A26322" s="23"/>
      <c r="D26322" s="23"/>
    </row>
    <row r="26323" spans="1:4" hidden="1" x14ac:dyDescent="0.3">
      <c r="A26323" s="23"/>
      <c r="D26323" s="23"/>
    </row>
    <row r="26324" spans="1:4" hidden="1" x14ac:dyDescent="0.3">
      <c r="A26324" s="23"/>
      <c r="D26324" s="23"/>
    </row>
    <row r="26325" spans="1:4" hidden="1" x14ac:dyDescent="0.3">
      <c r="A26325" s="23"/>
      <c r="D26325" s="23"/>
    </row>
    <row r="26326" spans="1:4" hidden="1" x14ac:dyDescent="0.3">
      <c r="A26326" s="23"/>
      <c r="D26326" s="23"/>
    </row>
    <row r="26327" spans="1:4" hidden="1" x14ac:dyDescent="0.3">
      <c r="A26327" s="23"/>
      <c r="D26327" s="23"/>
    </row>
    <row r="26328" spans="1:4" hidden="1" x14ac:dyDescent="0.3">
      <c r="A26328" s="23"/>
      <c r="D26328" s="23"/>
    </row>
    <row r="26329" spans="1:4" hidden="1" x14ac:dyDescent="0.3">
      <c r="A26329" s="23"/>
      <c r="D26329" s="23"/>
    </row>
    <row r="26330" spans="1:4" hidden="1" x14ac:dyDescent="0.3">
      <c r="A26330" s="23"/>
      <c r="D26330" s="23"/>
    </row>
    <row r="26331" spans="1:4" hidden="1" x14ac:dyDescent="0.3">
      <c r="A26331" s="23"/>
      <c r="D26331" s="23"/>
    </row>
    <row r="26332" spans="1:4" hidden="1" x14ac:dyDescent="0.3">
      <c r="A26332" s="23"/>
      <c r="D26332" s="23"/>
    </row>
    <row r="26333" spans="1:4" hidden="1" x14ac:dyDescent="0.3">
      <c r="A26333" s="23"/>
      <c r="D26333" s="23"/>
    </row>
    <row r="26334" spans="1:4" hidden="1" x14ac:dyDescent="0.3">
      <c r="A26334" s="23"/>
      <c r="D26334" s="23"/>
    </row>
    <row r="26335" spans="1:4" hidden="1" x14ac:dyDescent="0.3">
      <c r="A26335" s="23"/>
      <c r="D26335" s="23"/>
    </row>
    <row r="26336" spans="1:4" hidden="1" x14ac:dyDescent="0.3">
      <c r="A26336" s="23"/>
      <c r="D26336" s="23"/>
    </row>
    <row r="26337" spans="1:4" hidden="1" x14ac:dyDescent="0.3">
      <c r="A26337" s="23"/>
      <c r="D26337" s="23"/>
    </row>
    <row r="26338" spans="1:4" hidden="1" x14ac:dyDescent="0.3">
      <c r="A26338" s="23"/>
      <c r="D26338" s="23"/>
    </row>
    <row r="26339" spans="1:4" hidden="1" x14ac:dyDescent="0.3">
      <c r="A26339" s="23"/>
      <c r="D26339" s="23"/>
    </row>
    <row r="26340" spans="1:4" hidden="1" x14ac:dyDescent="0.3">
      <c r="A26340" s="23"/>
      <c r="D26340" s="23"/>
    </row>
    <row r="26341" spans="1:4" hidden="1" x14ac:dyDescent="0.3">
      <c r="A26341" s="23"/>
      <c r="D26341" s="23"/>
    </row>
    <row r="26342" spans="1:4" hidden="1" x14ac:dyDescent="0.3">
      <c r="A26342" s="23"/>
      <c r="D26342" s="23"/>
    </row>
    <row r="26343" spans="1:4" hidden="1" x14ac:dyDescent="0.3">
      <c r="A26343" s="23"/>
      <c r="D26343" s="23"/>
    </row>
    <row r="26344" spans="1:4" hidden="1" x14ac:dyDescent="0.3">
      <c r="A26344" s="23"/>
      <c r="D26344" s="23"/>
    </row>
    <row r="26345" spans="1:4" hidden="1" x14ac:dyDescent="0.3">
      <c r="A26345" s="23"/>
      <c r="D26345" s="23"/>
    </row>
    <row r="26346" spans="1:4" hidden="1" x14ac:dyDescent="0.3">
      <c r="A26346" s="23"/>
      <c r="D26346" s="23"/>
    </row>
    <row r="26347" spans="1:4" hidden="1" x14ac:dyDescent="0.3">
      <c r="A26347" s="23"/>
      <c r="D26347" s="23"/>
    </row>
    <row r="26348" spans="1:4" hidden="1" x14ac:dyDescent="0.3">
      <c r="A26348" s="23"/>
      <c r="D26348" s="23"/>
    </row>
    <row r="26349" spans="1:4" hidden="1" x14ac:dyDescent="0.3">
      <c r="A26349" s="23"/>
      <c r="D26349" s="23"/>
    </row>
    <row r="26350" spans="1:4" hidden="1" x14ac:dyDescent="0.3">
      <c r="A26350" s="23"/>
      <c r="D26350" s="23"/>
    </row>
    <row r="26351" spans="1:4" hidden="1" x14ac:dyDescent="0.3">
      <c r="A26351" s="23"/>
      <c r="D26351" s="23"/>
    </row>
    <row r="26352" spans="1:4" hidden="1" x14ac:dyDescent="0.3">
      <c r="A26352" s="23"/>
      <c r="D26352" s="23"/>
    </row>
    <row r="26353" spans="1:4" hidden="1" x14ac:dyDescent="0.3">
      <c r="A26353" s="23"/>
      <c r="D26353" s="23"/>
    </row>
    <row r="26354" spans="1:4" hidden="1" x14ac:dyDescent="0.3">
      <c r="A26354" s="23"/>
      <c r="D26354" s="23"/>
    </row>
    <row r="26355" spans="1:4" hidden="1" x14ac:dyDescent="0.3">
      <c r="A26355" s="23"/>
      <c r="D26355" s="23"/>
    </row>
    <row r="26356" spans="1:4" hidden="1" x14ac:dyDescent="0.3">
      <c r="A26356" s="23"/>
      <c r="D26356" s="23"/>
    </row>
    <row r="26357" spans="1:4" hidden="1" x14ac:dyDescent="0.3">
      <c r="A26357" s="23"/>
      <c r="D26357" s="23"/>
    </row>
    <row r="26358" spans="1:4" hidden="1" x14ac:dyDescent="0.3">
      <c r="A26358" s="23"/>
      <c r="D26358" s="23"/>
    </row>
    <row r="26359" spans="1:4" hidden="1" x14ac:dyDescent="0.3">
      <c r="A26359" s="23"/>
      <c r="D26359" s="23"/>
    </row>
    <row r="26360" spans="1:4" hidden="1" x14ac:dyDescent="0.3">
      <c r="A26360" s="23"/>
      <c r="D26360" s="23"/>
    </row>
    <row r="26361" spans="1:4" hidden="1" x14ac:dyDescent="0.3">
      <c r="A26361" s="23"/>
      <c r="D26361" s="23"/>
    </row>
    <row r="26362" spans="1:4" hidden="1" x14ac:dyDescent="0.3">
      <c r="A26362" s="23"/>
      <c r="D26362" s="23"/>
    </row>
    <row r="26363" spans="1:4" hidden="1" x14ac:dyDescent="0.3">
      <c r="A26363" s="23"/>
      <c r="D26363" s="23"/>
    </row>
    <row r="26364" spans="1:4" hidden="1" x14ac:dyDescent="0.3">
      <c r="A26364" s="23"/>
      <c r="D26364" s="23"/>
    </row>
    <row r="26365" spans="1:4" hidden="1" x14ac:dyDescent="0.3">
      <c r="A26365" s="23"/>
      <c r="D26365" s="23"/>
    </row>
    <row r="26366" spans="1:4" hidden="1" x14ac:dyDescent="0.3">
      <c r="A26366" s="23"/>
      <c r="D26366" s="23"/>
    </row>
    <row r="26367" spans="1:4" hidden="1" x14ac:dyDescent="0.3">
      <c r="A26367" s="23"/>
      <c r="D26367" s="23"/>
    </row>
    <row r="26368" spans="1:4" hidden="1" x14ac:dyDescent="0.3">
      <c r="A26368" s="23"/>
      <c r="D26368" s="23"/>
    </row>
    <row r="26369" spans="1:4" hidden="1" x14ac:dyDescent="0.3">
      <c r="A26369" s="23"/>
      <c r="D26369" s="23"/>
    </row>
    <row r="26370" spans="1:4" hidden="1" x14ac:dyDescent="0.3">
      <c r="A26370" s="23"/>
      <c r="D26370" s="23"/>
    </row>
    <row r="26371" spans="1:4" hidden="1" x14ac:dyDescent="0.3">
      <c r="A26371" s="23"/>
      <c r="D26371" s="23"/>
    </row>
    <row r="26372" spans="1:4" hidden="1" x14ac:dyDescent="0.3">
      <c r="A26372" s="23"/>
      <c r="D26372" s="23"/>
    </row>
    <row r="26373" spans="1:4" hidden="1" x14ac:dyDescent="0.3">
      <c r="A26373" s="23"/>
      <c r="D26373" s="23"/>
    </row>
    <row r="26374" spans="1:4" hidden="1" x14ac:dyDescent="0.3">
      <c r="A26374" s="23"/>
      <c r="D26374" s="23"/>
    </row>
    <row r="26375" spans="1:4" hidden="1" x14ac:dyDescent="0.3">
      <c r="A26375" s="23"/>
      <c r="D26375" s="23"/>
    </row>
    <row r="26376" spans="1:4" hidden="1" x14ac:dyDescent="0.3">
      <c r="A26376" s="23"/>
      <c r="D26376" s="23"/>
    </row>
    <row r="26377" spans="1:4" hidden="1" x14ac:dyDescent="0.3">
      <c r="A26377" s="23"/>
      <c r="D26377" s="23"/>
    </row>
    <row r="26378" spans="1:4" hidden="1" x14ac:dyDescent="0.3">
      <c r="A26378" s="23"/>
      <c r="D26378" s="23"/>
    </row>
    <row r="26379" spans="1:4" hidden="1" x14ac:dyDescent="0.3">
      <c r="A26379" s="23"/>
      <c r="D26379" s="23"/>
    </row>
    <row r="26380" spans="1:4" hidden="1" x14ac:dyDescent="0.3">
      <c r="A26380" s="23"/>
      <c r="D26380" s="23"/>
    </row>
    <row r="26381" spans="1:4" hidden="1" x14ac:dyDescent="0.3">
      <c r="A26381" s="23"/>
      <c r="D26381" s="23"/>
    </row>
    <row r="26382" spans="1:4" hidden="1" x14ac:dyDescent="0.3">
      <c r="A26382" s="23"/>
      <c r="D26382" s="23"/>
    </row>
    <row r="26383" spans="1:4" hidden="1" x14ac:dyDescent="0.3">
      <c r="A26383" s="23"/>
      <c r="D26383" s="23"/>
    </row>
    <row r="26384" spans="1:4" hidden="1" x14ac:dyDescent="0.3">
      <c r="A26384" s="23"/>
      <c r="D26384" s="23"/>
    </row>
    <row r="26385" spans="1:4" hidden="1" x14ac:dyDescent="0.3">
      <c r="A26385" s="23"/>
      <c r="D26385" s="23"/>
    </row>
    <row r="26386" spans="1:4" hidden="1" x14ac:dyDescent="0.3">
      <c r="A26386" s="23"/>
      <c r="D26386" s="23"/>
    </row>
    <row r="26387" spans="1:4" hidden="1" x14ac:dyDescent="0.3">
      <c r="A26387" s="23"/>
      <c r="D26387" s="23"/>
    </row>
    <row r="26388" spans="1:4" hidden="1" x14ac:dyDescent="0.3">
      <c r="A26388" s="23"/>
      <c r="D26388" s="23"/>
    </row>
    <row r="26389" spans="1:4" hidden="1" x14ac:dyDescent="0.3">
      <c r="A26389" s="23"/>
      <c r="D26389" s="23"/>
    </row>
    <row r="26390" spans="1:4" hidden="1" x14ac:dyDescent="0.3">
      <c r="A26390" s="23"/>
      <c r="D26390" s="23"/>
    </row>
    <row r="26391" spans="1:4" hidden="1" x14ac:dyDescent="0.3">
      <c r="A26391" s="23"/>
      <c r="D26391" s="23"/>
    </row>
    <row r="26392" spans="1:4" hidden="1" x14ac:dyDescent="0.3">
      <c r="A26392" s="23"/>
      <c r="D26392" s="23"/>
    </row>
    <row r="26393" spans="1:4" hidden="1" x14ac:dyDescent="0.3">
      <c r="A26393" s="23"/>
      <c r="D26393" s="23"/>
    </row>
    <row r="26394" spans="1:4" hidden="1" x14ac:dyDescent="0.3">
      <c r="A26394" s="23"/>
      <c r="D26394" s="23"/>
    </row>
    <row r="26395" spans="1:4" hidden="1" x14ac:dyDescent="0.3">
      <c r="A26395" s="23"/>
      <c r="D26395" s="23"/>
    </row>
    <row r="26396" spans="1:4" hidden="1" x14ac:dyDescent="0.3">
      <c r="A26396" s="23"/>
      <c r="D26396" s="23"/>
    </row>
    <row r="26397" spans="1:4" hidden="1" x14ac:dyDescent="0.3">
      <c r="A26397" s="23"/>
      <c r="D26397" s="23"/>
    </row>
    <row r="26398" spans="1:4" hidden="1" x14ac:dyDescent="0.3">
      <c r="A26398" s="23"/>
      <c r="D26398" s="23"/>
    </row>
    <row r="26399" spans="1:4" hidden="1" x14ac:dyDescent="0.3">
      <c r="A26399" s="23"/>
      <c r="D26399" s="23"/>
    </row>
    <row r="26400" spans="1:4" hidden="1" x14ac:dyDescent="0.3">
      <c r="A26400" s="23"/>
      <c r="D26400" s="23"/>
    </row>
    <row r="26401" spans="1:4" hidden="1" x14ac:dyDescent="0.3">
      <c r="A26401" s="23"/>
      <c r="D26401" s="23"/>
    </row>
    <row r="26402" spans="1:4" hidden="1" x14ac:dyDescent="0.3">
      <c r="A26402" s="23"/>
      <c r="D26402" s="23"/>
    </row>
    <row r="26403" spans="1:4" hidden="1" x14ac:dyDescent="0.3">
      <c r="A26403" s="23"/>
      <c r="D26403" s="23"/>
    </row>
    <row r="26404" spans="1:4" hidden="1" x14ac:dyDescent="0.3">
      <c r="A26404" s="23"/>
      <c r="D26404" s="23"/>
    </row>
    <row r="26405" spans="1:4" hidden="1" x14ac:dyDescent="0.3">
      <c r="A26405" s="23"/>
      <c r="D26405" s="23"/>
    </row>
    <row r="26406" spans="1:4" hidden="1" x14ac:dyDescent="0.3">
      <c r="A26406" s="23"/>
      <c r="D26406" s="23"/>
    </row>
    <row r="26407" spans="1:4" hidden="1" x14ac:dyDescent="0.3">
      <c r="A26407" s="23"/>
      <c r="D26407" s="23"/>
    </row>
    <row r="26408" spans="1:4" hidden="1" x14ac:dyDescent="0.3">
      <c r="A26408" s="23"/>
      <c r="D26408" s="23"/>
    </row>
    <row r="26409" spans="1:4" hidden="1" x14ac:dyDescent="0.3">
      <c r="A26409" s="23"/>
      <c r="D26409" s="23"/>
    </row>
    <row r="26410" spans="1:4" hidden="1" x14ac:dyDescent="0.3">
      <c r="A26410" s="23"/>
      <c r="D26410" s="23"/>
    </row>
    <row r="26411" spans="1:4" hidden="1" x14ac:dyDescent="0.3">
      <c r="A26411" s="23"/>
      <c r="D26411" s="23"/>
    </row>
    <row r="26412" spans="1:4" hidden="1" x14ac:dyDescent="0.3">
      <c r="A26412" s="23"/>
      <c r="D26412" s="23"/>
    </row>
    <row r="26413" spans="1:4" hidden="1" x14ac:dyDescent="0.3">
      <c r="A26413" s="23"/>
      <c r="D26413" s="23"/>
    </row>
    <row r="26414" spans="1:4" hidden="1" x14ac:dyDescent="0.3">
      <c r="A26414" s="23"/>
      <c r="D26414" s="23"/>
    </row>
    <row r="26415" spans="1:4" hidden="1" x14ac:dyDescent="0.3">
      <c r="A26415" s="23"/>
      <c r="D26415" s="23"/>
    </row>
    <row r="26416" spans="1:4" hidden="1" x14ac:dyDescent="0.3">
      <c r="A26416" s="23"/>
      <c r="D26416" s="23"/>
    </row>
    <row r="26417" spans="1:4" hidden="1" x14ac:dyDescent="0.3">
      <c r="A26417" s="23"/>
      <c r="D26417" s="23"/>
    </row>
    <row r="26418" spans="1:4" hidden="1" x14ac:dyDescent="0.3">
      <c r="A26418" s="23"/>
      <c r="D26418" s="23"/>
    </row>
    <row r="26419" spans="1:4" hidden="1" x14ac:dyDescent="0.3">
      <c r="A26419" s="23"/>
      <c r="D26419" s="23"/>
    </row>
    <row r="26420" spans="1:4" hidden="1" x14ac:dyDescent="0.3">
      <c r="A26420" s="23"/>
      <c r="D26420" s="23"/>
    </row>
    <row r="26421" spans="1:4" hidden="1" x14ac:dyDescent="0.3">
      <c r="A26421" s="23"/>
      <c r="D26421" s="23"/>
    </row>
    <row r="26422" spans="1:4" hidden="1" x14ac:dyDescent="0.3">
      <c r="A26422" s="23"/>
      <c r="D26422" s="23"/>
    </row>
    <row r="26423" spans="1:4" hidden="1" x14ac:dyDescent="0.3">
      <c r="A26423" s="23"/>
      <c r="D26423" s="23"/>
    </row>
    <row r="26424" spans="1:4" hidden="1" x14ac:dyDescent="0.3">
      <c r="A26424" s="23"/>
      <c r="D26424" s="23"/>
    </row>
    <row r="26425" spans="1:4" hidden="1" x14ac:dyDescent="0.3">
      <c r="A26425" s="23"/>
      <c r="D26425" s="23"/>
    </row>
    <row r="26426" spans="1:4" hidden="1" x14ac:dyDescent="0.3">
      <c r="A26426" s="23"/>
      <c r="D26426" s="23"/>
    </row>
    <row r="26427" spans="1:4" hidden="1" x14ac:dyDescent="0.3">
      <c r="A26427" s="23"/>
      <c r="D26427" s="23"/>
    </row>
    <row r="26428" spans="1:4" hidden="1" x14ac:dyDescent="0.3">
      <c r="A26428" s="23"/>
      <c r="D26428" s="23"/>
    </row>
    <row r="26429" spans="1:4" hidden="1" x14ac:dyDescent="0.3">
      <c r="A26429" s="23"/>
      <c r="D26429" s="23"/>
    </row>
    <row r="26430" spans="1:4" hidden="1" x14ac:dyDescent="0.3">
      <c r="A26430" s="23"/>
      <c r="D26430" s="23"/>
    </row>
    <row r="26431" spans="1:4" hidden="1" x14ac:dyDescent="0.3">
      <c r="A26431" s="23"/>
      <c r="D26431" s="23"/>
    </row>
    <row r="26432" spans="1:4" hidden="1" x14ac:dyDescent="0.3">
      <c r="A26432" s="23"/>
      <c r="D26432" s="23"/>
    </row>
    <row r="26433" spans="1:4" hidden="1" x14ac:dyDescent="0.3">
      <c r="A26433" s="23"/>
      <c r="D26433" s="23"/>
    </row>
    <row r="26434" spans="1:4" hidden="1" x14ac:dyDescent="0.3">
      <c r="A26434" s="23"/>
      <c r="D26434" s="23"/>
    </row>
    <row r="26435" spans="1:4" hidden="1" x14ac:dyDescent="0.3">
      <c r="A26435" s="23"/>
      <c r="D26435" s="23"/>
    </row>
    <row r="26436" spans="1:4" hidden="1" x14ac:dyDescent="0.3">
      <c r="A26436" s="23"/>
      <c r="D26436" s="23"/>
    </row>
    <row r="26437" spans="1:4" hidden="1" x14ac:dyDescent="0.3">
      <c r="A26437" s="23"/>
      <c r="D26437" s="23"/>
    </row>
    <row r="26438" spans="1:4" hidden="1" x14ac:dyDescent="0.3">
      <c r="A26438" s="23"/>
      <c r="D26438" s="23"/>
    </row>
    <row r="26439" spans="1:4" hidden="1" x14ac:dyDescent="0.3">
      <c r="A26439" s="23"/>
      <c r="D26439" s="23"/>
    </row>
    <row r="26440" spans="1:4" hidden="1" x14ac:dyDescent="0.3">
      <c r="A26440" s="23"/>
      <c r="D26440" s="23"/>
    </row>
    <row r="26441" spans="1:4" hidden="1" x14ac:dyDescent="0.3">
      <c r="A26441" s="23"/>
      <c r="D26441" s="23"/>
    </row>
    <row r="26442" spans="1:4" hidden="1" x14ac:dyDescent="0.3">
      <c r="A26442" s="23"/>
      <c r="D26442" s="23"/>
    </row>
    <row r="26443" spans="1:4" hidden="1" x14ac:dyDescent="0.3">
      <c r="A26443" s="23"/>
      <c r="D26443" s="23"/>
    </row>
    <row r="26444" spans="1:4" hidden="1" x14ac:dyDescent="0.3">
      <c r="A26444" s="23"/>
      <c r="D26444" s="23"/>
    </row>
    <row r="26445" spans="1:4" hidden="1" x14ac:dyDescent="0.3">
      <c r="A26445" s="23"/>
      <c r="D26445" s="23"/>
    </row>
    <row r="26446" spans="1:4" hidden="1" x14ac:dyDescent="0.3">
      <c r="A26446" s="23"/>
      <c r="D26446" s="23"/>
    </row>
    <row r="26447" spans="1:4" hidden="1" x14ac:dyDescent="0.3">
      <c r="A26447" s="23"/>
      <c r="D26447" s="23"/>
    </row>
    <row r="26448" spans="1:4" hidden="1" x14ac:dyDescent="0.3">
      <c r="A26448" s="23"/>
      <c r="D26448" s="23"/>
    </row>
    <row r="26449" spans="1:4" hidden="1" x14ac:dyDescent="0.3">
      <c r="A26449" s="23"/>
      <c r="D26449" s="23"/>
    </row>
    <row r="26450" spans="1:4" hidden="1" x14ac:dyDescent="0.3">
      <c r="A26450" s="23"/>
      <c r="D26450" s="23"/>
    </row>
    <row r="26451" spans="1:4" hidden="1" x14ac:dyDescent="0.3">
      <c r="A26451" s="23"/>
      <c r="D26451" s="23"/>
    </row>
    <row r="26452" spans="1:4" hidden="1" x14ac:dyDescent="0.3">
      <c r="A26452" s="23"/>
      <c r="D26452" s="23"/>
    </row>
    <row r="26453" spans="1:4" hidden="1" x14ac:dyDescent="0.3">
      <c r="A26453" s="23"/>
      <c r="D26453" s="23"/>
    </row>
    <row r="26454" spans="1:4" hidden="1" x14ac:dyDescent="0.3">
      <c r="A26454" s="23"/>
      <c r="D26454" s="23"/>
    </row>
    <row r="26455" spans="1:4" hidden="1" x14ac:dyDescent="0.3">
      <c r="A26455" s="23"/>
      <c r="D26455" s="23"/>
    </row>
    <row r="26456" spans="1:4" hidden="1" x14ac:dyDescent="0.3">
      <c r="A26456" s="23"/>
      <c r="D26456" s="23"/>
    </row>
    <row r="26457" spans="1:4" hidden="1" x14ac:dyDescent="0.3">
      <c r="A26457" s="23"/>
      <c r="D26457" s="23"/>
    </row>
    <row r="26458" spans="1:4" hidden="1" x14ac:dyDescent="0.3">
      <c r="A26458" s="23"/>
      <c r="D26458" s="23"/>
    </row>
    <row r="26459" spans="1:4" hidden="1" x14ac:dyDescent="0.3">
      <c r="A26459" s="23"/>
      <c r="D26459" s="23"/>
    </row>
    <row r="26460" spans="1:4" hidden="1" x14ac:dyDescent="0.3">
      <c r="A26460" s="23"/>
      <c r="D26460" s="23"/>
    </row>
    <row r="26461" spans="1:4" hidden="1" x14ac:dyDescent="0.3">
      <c r="A26461" s="23"/>
      <c r="D26461" s="23"/>
    </row>
    <row r="26462" spans="1:4" hidden="1" x14ac:dyDescent="0.3">
      <c r="A26462" s="23"/>
      <c r="D26462" s="23"/>
    </row>
    <row r="26463" spans="1:4" hidden="1" x14ac:dyDescent="0.3">
      <c r="A26463" s="23"/>
      <c r="D26463" s="23"/>
    </row>
    <row r="26464" spans="1:4" hidden="1" x14ac:dyDescent="0.3">
      <c r="A26464" s="23"/>
      <c r="D26464" s="23"/>
    </row>
    <row r="26465" spans="1:4" hidden="1" x14ac:dyDescent="0.3">
      <c r="A26465" s="23"/>
      <c r="D26465" s="23"/>
    </row>
    <row r="26466" spans="1:4" hidden="1" x14ac:dyDescent="0.3">
      <c r="A26466" s="23"/>
      <c r="D26466" s="23"/>
    </row>
    <row r="26467" spans="1:4" hidden="1" x14ac:dyDescent="0.3">
      <c r="A26467" s="23"/>
      <c r="D26467" s="23"/>
    </row>
    <row r="26468" spans="1:4" hidden="1" x14ac:dyDescent="0.3">
      <c r="A26468" s="23"/>
      <c r="D26468" s="23"/>
    </row>
    <row r="26469" spans="1:4" hidden="1" x14ac:dyDescent="0.3">
      <c r="A26469" s="23"/>
      <c r="D26469" s="23"/>
    </row>
    <row r="26470" spans="1:4" hidden="1" x14ac:dyDescent="0.3">
      <c r="A26470" s="23"/>
      <c r="D26470" s="23"/>
    </row>
    <row r="26471" spans="1:4" hidden="1" x14ac:dyDescent="0.3">
      <c r="A26471" s="23"/>
      <c r="D26471" s="23"/>
    </row>
    <row r="26472" spans="1:4" hidden="1" x14ac:dyDescent="0.3">
      <c r="A26472" s="23"/>
      <c r="D26472" s="23"/>
    </row>
    <row r="26473" spans="1:4" hidden="1" x14ac:dyDescent="0.3">
      <c r="A26473" s="23"/>
      <c r="D26473" s="23"/>
    </row>
    <row r="26474" spans="1:4" hidden="1" x14ac:dyDescent="0.3">
      <c r="A26474" s="23"/>
      <c r="D26474" s="23"/>
    </row>
    <row r="26475" spans="1:4" hidden="1" x14ac:dyDescent="0.3">
      <c r="A26475" s="23"/>
      <c r="D26475" s="23"/>
    </row>
    <row r="26476" spans="1:4" hidden="1" x14ac:dyDescent="0.3">
      <c r="A26476" s="23"/>
      <c r="D26476" s="23"/>
    </row>
    <row r="26477" spans="1:4" hidden="1" x14ac:dyDescent="0.3">
      <c r="A26477" s="23"/>
      <c r="D26477" s="23"/>
    </row>
    <row r="26478" spans="1:4" hidden="1" x14ac:dyDescent="0.3">
      <c r="A26478" s="23"/>
      <c r="D26478" s="23"/>
    </row>
    <row r="26479" spans="1:4" hidden="1" x14ac:dyDescent="0.3">
      <c r="A26479" s="23"/>
      <c r="D26479" s="23"/>
    </row>
    <row r="26480" spans="1:4" hidden="1" x14ac:dyDescent="0.3">
      <c r="A26480" s="23"/>
      <c r="D26480" s="23"/>
    </row>
    <row r="26481" spans="1:4" hidden="1" x14ac:dyDescent="0.3">
      <c r="A26481" s="23"/>
      <c r="D26481" s="23"/>
    </row>
    <row r="26482" spans="1:4" hidden="1" x14ac:dyDescent="0.3">
      <c r="A26482" s="23"/>
      <c r="D26482" s="23"/>
    </row>
    <row r="26483" spans="1:4" hidden="1" x14ac:dyDescent="0.3">
      <c r="A26483" s="23"/>
      <c r="D26483" s="23"/>
    </row>
    <row r="26484" spans="1:4" hidden="1" x14ac:dyDescent="0.3">
      <c r="A26484" s="23"/>
      <c r="D26484" s="23"/>
    </row>
    <row r="26485" spans="1:4" hidden="1" x14ac:dyDescent="0.3">
      <c r="A26485" s="23"/>
      <c r="D26485" s="23"/>
    </row>
    <row r="26486" spans="1:4" hidden="1" x14ac:dyDescent="0.3">
      <c r="A26486" s="23"/>
      <c r="D26486" s="23"/>
    </row>
    <row r="26487" spans="1:4" hidden="1" x14ac:dyDescent="0.3">
      <c r="A26487" s="23"/>
      <c r="D26487" s="23"/>
    </row>
    <row r="26488" spans="1:4" hidden="1" x14ac:dyDescent="0.3">
      <c r="A26488" s="23"/>
      <c r="D26488" s="23"/>
    </row>
    <row r="26489" spans="1:4" hidden="1" x14ac:dyDescent="0.3">
      <c r="A26489" s="23"/>
      <c r="D26489" s="23"/>
    </row>
    <row r="26490" spans="1:4" hidden="1" x14ac:dyDescent="0.3">
      <c r="A26490" s="23"/>
      <c r="D26490" s="23"/>
    </row>
    <row r="26491" spans="1:4" hidden="1" x14ac:dyDescent="0.3">
      <c r="A26491" s="23"/>
      <c r="D26491" s="23"/>
    </row>
    <row r="26492" spans="1:4" hidden="1" x14ac:dyDescent="0.3">
      <c r="A26492" s="23"/>
      <c r="D26492" s="23"/>
    </row>
    <row r="26493" spans="1:4" hidden="1" x14ac:dyDescent="0.3">
      <c r="A26493" s="23"/>
      <c r="D26493" s="23"/>
    </row>
    <row r="26494" spans="1:4" hidden="1" x14ac:dyDescent="0.3">
      <c r="A26494" s="23"/>
      <c r="D26494" s="23"/>
    </row>
    <row r="26495" spans="1:4" hidden="1" x14ac:dyDescent="0.3">
      <c r="A26495" s="23"/>
      <c r="D26495" s="23"/>
    </row>
    <row r="26496" spans="1:4" hidden="1" x14ac:dyDescent="0.3">
      <c r="A26496" s="23"/>
      <c r="D26496" s="23"/>
    </row>
    <row r="26497" spans="1:4" hidden="1" x14ac:dyDescent="0.3">
      <c r="A26497" s="23"/>
      <c r="D26497" s="23"/>
    </row>
    <row r="26498" spans="1:4" hidden="1" x14ac:dyDescent="0.3">
      <c r="A26498" s="23"/>
      <c r="D26498" s="23"/>
    </row>
    <row r="26499" spans="1:4" hidden="1" x14ac:dyDescent="0.3">
      <c r="A26499" s="23"/>
      <c r="D26499" s="23"/>
    </row>
    <row r="26500" spans="1:4" hidden="1" x14ac:dyDescent="0.3">
      <c r="A26500" s="23"/>
      <c r="D26500" s="23"/>
    </row>
    <row r="26501" spans="1:4" hidden="1" x14ac:dyDescent="0.3">
      <c r="A26501" s="23"/>
      <c r="D26501" s="23"/>
    </row>
    <row r="26502" spans="1:4" hidden="1" x14ac:dyDescent="0.3">
      <c r="A26502" s="23"/>
      <c r="D26502" s="23"/>
    </row>
    <row r="26503" spans="1:4" hidden="1" x14ac:dyDescent="0.3">
      <c r="A26503" s="23"/>
      <c r="D26503" s="23"/>
    </row>
    <row r="26504" spans="1:4" hidden="1" x14ac:dyDescent="0.3">
      <c r="A26504" s="23"/>
      <c r="D26504" s="23"/>
    </row>
    <row r="26505" spans="1:4" hidden="1" x14ac:dyDescent="0.3">
      <c r="A26505" s="23"/>
      <c r="D26505" s="23"/>
    </row>
    <row r="26506" spans="1:4" hidden="1" x14ac:dyDescent="0.3">
      <c r="A26506" s="23"/>
      <c r="D26506" s="23"/>
    </row>
    <row r="26507" spans="1:4" hidden="1" x14ac:dyDescent="0.3">
      <c r="A26507" s="23"/>
      <c r="D26507" s="23"/>
    </row>
    <row r="26508" spans="1:4" hidden="1" x14ac:dyDescent="0.3">
      <c r="A26508" s="23"/>
      <c r="D26508" s="23"/>
    </row>
    <row r="26509" spans="1:4" hidden="1" x14ac:dyDescent="0.3">
      <c r="A26509" s="23"/>
      <c r="D26509" s="23"/>
    </row>
    <row r="26510" spans="1:4" hidden="1" x14ac:dyDescent="0.3">
      <c r="A26510" s="23"/>
      <c r="D26510" s="23"/>
    </row>
    <row r="26511" spans="1:4" hidden="1" x14ac:dyDescent="0.3">
      <c r="A26511" s="23"/>
      <c r="D26511" s="23"/>
    </row>
    <row r="26512" spans="1:4" hidden="1" x14ac:dyDescent="0.3">
      <c r="A26512" s="23"/>
      <c r="D26512" s="23"/>
    </row>
    <row r="26513" spans="1:4" hidden="1" x14ac:dyDescent="0.3">
      <c r="A26513" s="23"/>
      <c r="D26513" s="23"/>
    </row>
    <row r="26514" spans="1:4" hidden="1" x14ac:dyDescent="0.3">
      <c r="A26514" s="23"/>
      <c r="D26514" s="23"/>
    </row>
    <row r="26515" spans="1:4" hidden="1" x14ac:dyDescent="0.3">
      <c r="A26515" s="23"/>
      <c r="D26515" s="23"/>
    </row>
    <row r="26516" spans="1:4" hidden="1" x14ac:dyDescent="0.3">
      <c r="A26516" s="23"/>
      <c r="D26516" s="23"/>
    </row>
    <row r="26517" spans="1:4" hidden="1" x14ac:dyDescent="0.3">
      <c r="A26517" s="23"/>
      <c r="D26517" s="23"/>
    </row>
    <row r="26518" spans="1:4" hidden="1" x14ac:dyDescent="0.3">
      <c r="A26518" s="23"/>
      <c r="D26518" s="23"/>
    </row>
    <row r="26519" spans="1:4" hidden="1" x14ac:dyDescent="0.3">
      <c r="A26519" s="23"/>
      <c r="D26519" s="23"/>
    </row>
    <row r="26520" spans="1:4" hidden="1" x14ac:dyDescent="0.3">
      <c r="A26520" s="23"/>
      <c r="D26520" s="23"/>
    </row>
    <row r="26521" spans="1:4" hidden="1" x14ac:dyDescent="0.3">
      <c r="A26521" s="23"/>
      <c r="D26521" s="23"/>
    </row>
    <row r="26522" spans="1:4" hidden="1" x14ac:dyDescent="0.3">
      <c r="A26522" s="23"/>
      <c r="D26522" s="23"/>
    </row>
    <row r="26523" spans="1:4" hidden="1" x14ac:dyDescent="0.3">
      <c r="A26523" s="23"/>
      <c r="D26523" s="23"/>
    </row>
    <row r="26524" spans="1:4" hidden="1" x14ac:dyDescent="0.3">
      <c r="A26524" s="23"/>
      <c r="D26524" s="23"/>
    </row>
    <row r="26525" spans="1:4" hidden="1" x14ac:dyDescent="0.3">
      <c r="A26525" s="23"/>
      <c r="D26525" s="23"/>
    </row>
    <row r="26526" spans="1:4" hidden="1" x14ac:dyDescent="0.3">
      <c r="A26526" s="23"/>
      <c r="D26526" s="23"/>
    </row>
    <row r="26527" spans="1:4" hidden="1" x14ac:dyDescent="0.3">
      <c r="A26527" s="23"/>
      <c r="D26527" s="23"/>
    </row>
    <row r="26528" spans="1:4" hidden="1" x14ac:dyDescent="0.3">
      <c r="A26528" s="23"/>
      <c r="D26528" s="23"/>
    </row>
    <row r="26529" spans="1:4" hidden="1" x14ac:dyDescent="0.3">
      <c r="A26529" s="23"/>
      <c r="D26529" s="23"/>
    </row>
    <row r="26530" spans="1:4" hidden="1" x14ac:dyDescent="0.3">
      <c r="A26530" s="23"/>
      <c r="D26530" s="23"/>
    </row>
    <row r="26531" spans="1:4" hidden="1" x14ac:dyDescent="0.3">
      <c r="A26531" s="23"/>
      <c r="D26531" s="23"/>
    </row>
    <row r="26532" spans="1:4" hidden="1" x14ac:dyDescent="0.3">
      <c r="A26532" s="23"/>
      <c r="D26532" s="23"/>
    </row>
    <row r="26533" spans="1:4" hidden="1" x14ac:dyDescent="0.3">
      <c r="A26533" s="23"/>
      <c r="D26533" s="23"/>
    </row>
    <row r="26534" spans="1:4" hidden="1" x14ac:dyDescent="0.3">
      <c r="A26534" s="23"/>
      <c r="D26534" s="23"/>
    </row>
    <row r="26535" spans="1:4" hidden="1" x14ac:dyDescent="0.3">
      <c r="A26535" s="23"/>
      <c r="D26535" s="23"/>
    </row>
    <row r="26536" spans="1:4" hidden="1" x14ac:dyDescent="0.3">
      <c r="A26536" s="23"/>
      <c r="D26536" s="23"/>
    </row>
    <row r="26537" spans="1:4" hidden="1" x14ac:dyDescent="0.3">
      <c r="A26537" s="23"/>
      <c r="D26537" s="23"/>
    </row>
    <row r="26538" spans="1:4" hidden="1" x14ac:dyDescent="0.3">
      <c r="A26538" s="23"/>
      <c r="D26538" s="23"/>
    </row>
    <row r="26539" spans="1:4" hidden="1" x14ac:dyDescent="0.3">
      <c r="A26539" s="23"/>
      <c r="D26539" s="23"/>
    </row>
    <row r="26540" spans="1:4" hidden="1" x14ac:dyDescent="0.3">
      <c r="A26540" s="23"/>
      <c r="D26540" s="23"/>
    </row>
    <row r="26541" spans="1:4" hidden="1" x14ac:dyDescent="0.3">
      <c r="A26541" s="23"/>
      <c r="D26541" s="23"/>
    </row>
    <row r="26542" spans="1:4" hidden="1" x14ac:dyDescent="0.3">
      <c r="A26542" s="23"/>
      <c r="D26542" s="23"/>
    </row>
    <row r="26543" spans="1:4" hidden="1" x14ac:dyDescent="0.3">
      <c r="A26543" s="23"/>
      <c r="D26543" s="23"/>
    </row>
    <row r="26544" spans="1:4" hidden="1" x14ac:dyDescent="0.3">
      <c r="A26544" s="23"/>
      <c r="D26544" s="23"/>
    </row>
    <row r="26545" spans="1:4" hidden="1" x14ac:dyDescent="0.3">
      <c r="A26545" s="23"/>
      <c r="D26545" s="23"/>
    </row>
    <row r="26546" spans="1:4" hidden="1" x14ac:dyDescent="0.3">
      <c r="A26546" s="23"/>
      <c r="D26546" s="23"/>
    </row>
    <row r="26547" spans="1:4" hidden="1" x14ac:dyDescent="0.3">
      <c r="A26547" s="23"/>
      <c r="D26547" s="23"/>
    </row>
    <row r="26548" spans="1:4" hidden="1" x14ac:dyDescent="0.3">
      <c r="A26548" s="23"/>
      <c r="D26548" s="23"/>
    </row>
    <row r="26549" spans="1:4" hidden="1" x14ac:dyDescent="0.3">
      <c r="A26549" s="23"/>
      <c r="D26549" s="23"/>
    </row>
    <row r="26550" spans="1:4" hidden="1" x14ac:dyDescent="0.3">
      <c r="A26550" s="23"/>
      <c r="D26550" s="23"/>
    </row>
    <row r="26551" spans="1:4" hidden="1" x14ac:dyDescent="0.3">
      <c r="A26551" s="23"/>
      <c r="D26551" s="23"/>
    </row>
    <row r="26552" spans="1:4" hidden="1" x14ac:dyDescent="0.3">
      <c r="A26552" s="23"/>
      <c r="D26552" s="23"/>
    </row>
    <row r="26553" spans="1:4" hidden="1" x14ac:dyDescent="0.3">
      <c r="A26553" s="23"/>
      <c r="D26553" s="23"/>
    </row>
    <row r="26554" spans="1:4" hidden="1" x14ac:dyDescent="0.3">
      <c r="A26554" s="23"/>
      <c r="D26554" s="23"/>
    </row>
    <row r="26555" spans="1:4" hidden="1" x14ac:dyDescent="0.3">
      <c r="A26555" s="23"/>
      <c r="D26555" s="23"/>
    </row>
    <row r="26556" spans="1:4" hidden="1" x14ac:dyDescent="0.3">
      <c r="A26556" s="23"/>
      <c r="D26556" s="23"/>
    </row>
    <row r="26557" spans="1:4" hidden="1" x14ac:dyDescent="0.3">
      <c r="A26557" s="23"/>
      <c r="D26557" s="23"/>
    </row>
    <row r="26558" spans="1:4" hidden="1" x14ac:dyDescent="0.3">
      <c r="A26558" s="23"/>
      <c r="D26558" s="23"/>
    </row>
    <row r="26559" spans="1:4" hidden="1" x14ac:dyDescent="0.3">
      <c r="A26559" s="23"/>
      <c r="D26559" s="23"/>
    </row>
    <row r="26560" spans="1:4" hidden="1" x14ac:dyDescent="0.3">
      <c r="A26560" s="23"/>
      <c r="D26560" s="23"/>
    </row>
    <row r="26561" spans="1:4" hidden="1" x14ac:dyDescent="0.3">
      <c r="A26561" s="23"/>
      <c r="D26561" s="23"/>
    </row>
    <row r="26562" spans="1:4" hidden="1" x14ac:dyDescent="0.3">
      <c r="A26562" s="23"/>
      <c r="D26562" s="23"/>
    </row>
    <row r="26563" spans="1:4" hidden="1" x14ac:dyDescent="0.3">
      <c r="A26563" s="23"/>
      <c r="D26563" s="23"/>
    </row>
    <row r="26564" spans="1:4" hidden="1" x14ac:dyDescent="0.3">
      <c r="A26564" s="23"/>
      <c r="D26564" s="23"/>
    </row>
    <row r="26565" spans="1:4" hidden="1" x14ac:dyDescent="0.3">
      <c r="A26565" s="23"/>
      <c r="D26565" s="23"/>
    </row>
    <row r="26566" spans="1:4" hidden="1" x14ac:dyDescent="0.3">
      <c r="A26566" s="23"/>
      <c r="D26566" s="23"/>
    </row>
    <row r="26567" spans="1:4" hidden="1" x14ac:dyDescent="0.3">
      <c r="A26567" s="23"/>
      <c r="D26567" s="23"/>
    </row>
    <row r="26568" spans="1:4" hidden="1" x14ac:dyDescent="0.3">
      <c r="A26568" s="23"/>
      <c r="D26568" s="23"/>
    </row>
    <row r="26569" spans="1:4" hidden="1" x14ac:dyDescent="0.3">
      <c r="A26569" s="23"/>
      <c r="D26569" s="23"/>
    </row>
    <row r="26570" spans="1:4" hidden="1" x14ac:dyDescent="0.3">
      <c r="A26570" s="23"/>
      <c r="D26570" s="23"/>
    </row>
    <row r="26571" spans="1:4" hidden="1" x14ac:dyDescent="0.3">
      <c r="A26571" s="23"/>
      <c r="D26571" s="23"/>
    </row>
    <row r="26572" spans="1:4" hidden="1" x14ac:dyDescent="0.3">
      <c r="A26572" s="23"/>
      <c r="D26572" s="23"/>
    </row>
    <row r="26573" spans="1:4" hidden="1" x14ac:dyDescent="0.3">
      <c r="A26573" s="23"/>
      <c r="D26573" s="23"/>
    </row>
    <row r="26574" spans="1:4" hidden="1" x14ac:dyDescent="0.3">
      <c r="A26574" s="23"/>
      <c r="D26574" s="23"/>
    </row>
    <row r="26575" spans="1:4" hidden="1" x14ac:dyDescent="0.3">
      <c r="A26575" s="23"/>
      <c r="D26575" s="23"/>
    </row>
    <row r="26576" spans="1:4" hidden="1" x14ac:dyDescent="0.3">
      <c r="A26576" s="23"/>
      <c r="D26576" s="23"/>
    </row>
    <row r="26577" spans="1:4" hidden="1" x14ac:dyDescent="0.3">
      <c r="A26577" s="23"/>
      <c r="D26577" s="23"/>
    </row>
    <row r="26578" spans="1:4" hidden="1" x14ac:dyDescent="0.3">
      <c r="A26578" s="23"/>
      <c r="D26578" s="23"/>
    </row>
    <row r="26579" spans="1:4" hidden="1" x14ac:dyDescent="0.3">
      <c r="A26579" s="23"/>
      <c r="D26579" s="23"/>
    </row>
    <row r="26580" spans="1:4" hidden="1" x14ac:dyDescent="0.3">
      <c r="A26580" s="23"/>
      <c r="D26580" s="23"/>
    </row>
    <row r="26581" spans="1:4" hidden="1" x14ac:dyDescent="0.3">
      <c r="A26581" s="23"/>
      <c r="D26581" s="23"/>
    </row>
    <row r="26582" spans="1:4" hidden="1" x14ac:dyDescent="0.3">
      <c r="A26582" s="23"/>
      <c r="D26582" s="23"/>
    </row>
    <row r="26583" spans="1:4" hidden="1" x14ac:dyDescent="0.3">
      <c r="A26583" s="23"/>
      <c r="D26583" s="23"/>
    </row>
    <row r="26584" spans="1:4" hidden="1" x14ac:dyDescent="0.3">
      <c r="A26584" s="23"/>
      <c r="D26584" s="23"/>
    </row>
    <row r="26585" spans="1:4" hidden="1" x14ac:dyDescent="0.3">
      <c r="A26585" s="23"/>
      <c r="D26585" s="23"/>
    </row>
    <row r="26586" spans="1:4" hidden="1" x14ac:dyDescent="0.3">
      <c r="A26586" s="23"/>
      <c r="D26586" s="23"/>
    </row>
    <row r="26587" spans="1:4" hidden="1" x14ac:dyDescent="0.3">
      <c r="A26587" s="23"/>
      <c r="D26587" s="23"/>
    </row>
    <row r="26588" spans="1:4" hidden="1" x14ac:dyDescent="0.3">
      <c r="A26588" s="23"/>
      <c r="D26588" s="23"/>
    </row>
    <row r="26589" spans="1:4" hidden="1" x14ac:dyDescent="0.3">
      <c r="A26589" s="23"/>
      <c r="D26589" s="23"/>
    </row>
    <row r="26590" spans="1:4" hidden="1" x14ac:dyDescent="0.3">
      <c r="A26590" s="23"/>
      <c r="D26590" s="23"/>
    </row>
    <row r="26591" spans="1:4" hidden="1" x14ac:dyDescent="0.3">
      <c r="A26591" s="23"/>
      <c r="D26591" s="23"/>
    </row>
    <row r="26592" spans="1:4" hidden="1" x14ac:dyDescent="0.3">
      <c r="A26592" s="23"/>
      <c r="D26592" s="23"/>
    </row>
    <row r="26593" spans="1:4" hidden="1" x14ac:dyDescent="0.3">
      <c r="A26593" s="23"/>
      <c r="D26593" s="23"/>
    </row>
    <row r="26594" spans="1:4" hidden="1" x14ac:dyDescent="0.3">
      <c r="A26594" s="23"/>
      <c r="D26594" s="23"/>
    </row>
    <row r="26595" spans="1:4" hidden="1" x14ac:dyDescent="0.3">
      <c r="A26595" s="23"/>
      <c r="D26595" s="23"/>
    </row>
    <row r="26596" spans="1:4" hidden="1" x14ac:dyDescent="0.3">
      <c r="A26596" s="23"/>
      <c r="D26596" s="23"/>
    </row>
    <row r="26597" spans="1:4" hidden="1" x14ac:dyDescent="0.3">
      <c r="A26597" s="23"/>
      <c r="D26597" s="23"/>
    </row>
    <row r="26598" spans="1:4" hidden="1" x14ac:dyDescent="0.3">
      <c r="A26598" s="23"/>
      <c r="D26598" s="23"/>
    </row>
    <row r="26599" spans="1:4" hidden="1" x14ac:dyDescent="0.3">
      <c r="A26599" s="23"/>
      <c r="D26599" s="23"/>
    </row>
    <row r="26600" spans="1:4" hidden="1" x14ac:dyDescent="0.3">
      <c r="A26600" s="23"/>
      <c r="D26600" s="23"/>
    </row>
    <row r="26601" spans="1:4" hidden="1" x14ac:dyDescent="0.3">
      <c r="A26601" s="23"/>
      <c r="D26601" s="23"/>
    </row>
    <row r="26602" spans="1:4" hidden="1" x14ac:dyDescent="0.3">
      <c r="A26602" s="23"/>
      <c r="D26602" s="23"/>
    </row>
    <row r="26603" spans="1:4" hidden="1" x14ac:dyDescent="0.3">
      <c r="A26603" s="23"/>
      <c r="D26603" s="23"/>
    </row>
    <row r="26604" spans="1:4" hidden="1" x14ac:dyDescent="0.3">
      <c r="A26604" s="23"/>
      <c r="D26604" s="23"/>
    </row>
    <row r="26605" spans="1:4" hidden="1" x14ac:dyDescent="0.3">
      <c r="A26605" s="23"/>
      <c r="D26605" s="23"/>
    </row>
    <row r="26606" spans="1:4" hidden="1" x14ac:dyDescent="0.3">
      <c r="A26606" s="23"/>
      <c r="D26606" s="23"/>
    </row>
    <row r="26607" spans="1:4" hidden="1" x14ac:dyDescent="0.3">
      <c r="A26607" s="23"/>
      <c r="D26607" s="23"/>
    </row>
    <row r="26608" spans="1:4" hidden="1" x14ac:dyDescent="0.3">
      <c r="A26608" s="23"/>
      <c r="D26608" s="23"/>
    </row>
    <row r="26609" spans="1:4" hidden="1" x14ac:dyDescent="0.3">
      <c r="A26609" s="23"/>
      <c r="D26609" s="23"/>
    </row>
    <row r="26610" spans="1:4" hidden="1" x14ac:dyDescent="0.3">
      <c r="A26610" s="23"/>
      <c r="D26610" s="23"/>
    </row>
    <row r="26611" spans="1:4" hidden="1" x14ac:dyDescent="0.3">
      <c r="A26611" s="23"/>
      <c r="D26611" s="23"/>
    </row>
    <row r="26612" spans="1:4" hidden="1" x14ac:dyDescent="0.3">
      <c r="A26612" s="23"/>
      <c r="D26612" s="23"/>
    </row>
    <row r="26613" spans="1:4" hidden="1" x14ac:dyDescent="0.3">
      <c r="A26613" s="23"/>
      <c r="D26613" s="23"/>
    </row>
    <row r="26614" spans="1:4" hidden="1" x14ac:dyDescent="0.3">
      <c r="A26614" s="23"/>
      <c r="D26614" s="23"/>
    </row>
    <row r="26615" spans="1:4" hidden="1" x14ac:dyDescent="0.3">
      <c r="A26615" s="23"/>
      <c r="D26615" s="23"/>
    </row>
    <row r="26616" spans="1:4" hidden="1" x14ac:dyDescent="0.3">
      <c r="A26616" s="23"/>
      <c r="D26616" s="23"/>
    </row>
    <row r="26617" spans="1:4" hidden="1" x14ac:dyDescent="0.3">
      <c r="A26617" s="23"/>
      <c r="D26617" s="23"/>
    </row>
    <row r="26618" spans="1:4" hidden="1" x14ac:dyDescent="0.3">
      <c r="A26618" s="23"/>
      <c r="D26618" s="23"/>
    </row>
    <row r="26619" spans="1:4" hidden="1" x14ac:dyDescent="0.3">
      <c r="A26619" s="23"/>
      <c r="D26619" s="23"/>
    </row>
    <row r="26620" spans="1:4" hidden="1" x14ac:dyDescent="0.3">
      <c r="A26620" s="23"/>
      <c r="D26620" s="23"/>
    </row>
    <row r="26621" spans="1:4" hidden="1" x14ac:dyDescent="0.3">
      <c r="A26621" s="23"/>
      <c r="D26621" s="23"/>
    </row>
    <row r="26622" spans="1:4" hidden="1" x14ac:dyDescent="0.3">
      <c r="A26622" s="23"/>
      <c r="D26622" s="23"/>
    </row>
    <row r="26623" spans="1:4" hidden="1" x14ac:dyDescent="0.3">
      <c r="A26623" s="23"/>
      <c r="D26623" s="23"/>
    </row>
    <row r="26624" spans="1:4" hidden="1" x14ac:dyDescent="0.3">
      <c r="A26624" s="23"/>
      <c r="D26624" s="23"/>
    </row>
    <row r="26625" spans="1:4" hidden="1" x14ac:dyDescent="0.3">
      <c r="A26625" s="23"/>
      <c r="D26625" s="23"/>
    </row>
    <row r="26626" spans="1:4" hidden="1" x14ac:dyDescent="0.3">
      <c r="A26626" s="23"/>
      <c r="D26626" s="23"/>
    </row>
    <row r="26627" spans="1:4" hidden="1" x14ac:dyDescent="0.3">
      <c r="A26627" s="23"/>
      <c r="D26627" s="23"/>
    </row>
    <row r="26628" spans="1:4" hidden="1" x14ac:dyDescent="0.3">
      <c r="A26628" s="23"/>
      <c r="D26628" s="23"/>
    </row>
    <row r="26629" spans="1:4" hidden="1" x14ac:dyDescent="0.3">
      <c r="A26629" s="23"/>
      <c r="D26629" s="23"/>
    </row>
    <row r="26630" spans="1:4" hidden="1" x14ac:dyDescent="0.3">
      <c r="A26630" s="23"/>
      <c r="D26630" s="23"/>
    </row>
    <row r="26631" spans="1:4" hidden="1" x14ac:dyDescent="0.3">
      <c r="A26631" s="23"/>
      <c r="D26631" s="23"/>
    </row>
    <row r="26632" spans="1:4" hidden="1" x14ac:dyDescent="0.3">
      <c r="A26632" s="23"/>
      <c r="D26632" s="23"/>
    </row>
    <row r="26633" spans="1:4" hidden="1" x14ac:dyDescent="0.3">
      <c r="A26633" s="23"/>
      <c r="D26633" s="23"/>
    </row>
    <row r="26634" spans="1:4" hidden="1" x14ac:dyDescent="0.3">
      <c r="A26634" s="23"/>
      <c r="D26634" s="23"/>
    </row>
    <row r="26635" spans="1:4" hidden="1" x14ac:dyDescent="0.3">
      <c r="A26635" s="23"/>
      <c r="D26635" s="23"/>
    </row>
    <row r="26636" spans="1:4" hidden="1" x14ac:dyDescent="0.3">
      <c r="A26636" s="23"/>
      <c r="D26636" s="23"/>
    </row>
    <row r="26637" spans="1:4" hidden="1" x14ac:dyDescent="0.3">
      <c r="A26637" s="23"/>
      <c r="D26637" s="23"/>
    </row>
    <row r="26638" spans="1:4" hidden="1" x14ac:dyDescent="0.3">
      <c r="A26638" s="23"/>
      <c r="D26638" s="23"/>
    </row>
    <row r="26639" spans="1:4" hidden="1" x14ac:dyDescent="0.3">
      <c r="A26639" s="23"/>
      <c r="D26639" s="23"/>
    </row>
    <row r="26640" spans="1:4" hidden="1" x14ac:dyDescent="0.3">
      <c r="A26640" s="23"/>
      <c r="D26640" s="23"/>
    </row>
    <row r="26641" spans="1:4" hidden="1" x14ac:dyDescent="0.3">
      <c r="A26641" s="23"/>
      <c r="D26641" s="23"/>
    </row>
    <row r="26642" spans="1:4" hidden="1" x14ac:dyDescent="0.3">
      <c r="A26642" s="23"/>
      <c r="D26642" s="23"/>
    </row>
    <row r="26643" spans="1:4" hidden="1" x14ac:dyDescent="0.3">
      <c r="A26643" s="23"/>
      <c r="D26643" s="23"/>
    </row>
    <row r="26644" spans="1:4" hidden="1" x14ac:dyDescent="0.3">
      <c r="A26644" s="23"/>
      <c r="D26644" s="23"/>
    </row>
    <row r="26645" spans="1:4" hidden="1" x14ac:dyDescent="0.3">
      <c r="A26645" s="23"/>
      <c r="D26645" s="23"/>
    </row>
    <row r="26646" spans="1:4" hidden="1" x14ac:dyDescent="0.3">
      <c r="A26646" s="23"/>
      <c r="D26646" s="23"/>
    </row>
    <row r="26647" spans="1:4" hidden="1" x14ac:dyDescent="0.3">
      <c r="A26647" s="23"/>
      <c r="D26647" s="23"/>
    </row>
    <row r="26648" spans="1:4" hidden="1" x14ac:dyDescent="0.3">
      <c r="A26648" s="23"/>
      <c r="D26648" s="23"/>
    </row>
    <row r="26649" spans="1:4" hidden="1" x14ac:dyDescent="0.3">
      <c r="A26649" s="23"/>
      <c r="D26649" s="23"/>
    </row>
    <row r="26650" spans="1:4" hidden="1" x14ac:dyDescent="0.3">
      <c r="A26650" s="23"/>
      <c r="D26650" s="23"/>
    </row>
    <row r="26651" spans="1:4" hidden="1" x14ac:dyDescent="0.3">
      <c r="A26651" s="23"/>
      <c r="D26651" s="23"/>
    </row>
    <row r="26652" spans="1:4" hidden="1" x14ac:dyDescent="0.3">
      <c r="A26652" s="23"/>
      <c r="D26652" s="23"/>
    </row>
    <row r="26653" spans="1:4" hidden="1" x14ac:dyDescent="0.3">
      <c r="A26653" s="23"/>
      <c r="D26653" s="23"/>
    </row>
    <row r="26654" spans="1:4" hidden="1" x14ac:dyDescent="0.3">
      <c r="A26654" s="23"/>
      <c r="D26654" s="23"/>
    </row>
    <row r="26655" spans="1:4" hidden="1" x14ac:dyDescent="0.3">
      <c r="A26655" s="23"/>
      <c r="D26655" s="23"/>
    </row>
    <row r="26656" spans="1:4" hidden="1" x14ac:dyDescent="0.3">
      <c r="A26656" s="23"/>
      <c r="D26656" s="23"/>
    </row>
    <row r="26657" spans="1:4" hidden="1" x14ac:dyDescent="0.3">
      <c r="A26657" s="23"/>
      <c r="D26657" s="23"/>
    </row>
    <row r="26658" spans="1:4" hidden="1" x14ac:dyDescent="0.3">
      <c r="A26658" s="23"/>
      <c r="D26658" s="23"/>
    </row>
    <row r="26659" spans="1:4" hidden="1" x14ac:dyDescent="0.3">
      <c r="A26659" s="23"/>
      <c r="D26659" s="23"/>
    </row>
    <row r="26660" spans="1:4" hidden="1" x14ac:dyDescent="0.3">
      <c r="A26660" s="23"/>
      <c r="D26660" s="23"/>
    </row>
    <row r="26661" spans="1:4" hidden="1" x14ac:dyDescent="0.3">
      <c r="A26661" s="23"/>
      <c r="D26661" s="23"/>
    </row>
    <row r="26662" spans="1:4" hidden="1" x14ac:dyDescent="0.3">
      <c r="A26662" s="23"/>
      <c r="D26662" s="23"/>
    </row>
    <row r="26663" spans="1:4" hidden="1" x14ac:dyDescent="0.3">
      <c r="A26663" s="23"/>
      <c r="D26663" s="23"/>
    </row>
    <row r="26664" spans="1:4" hidden="1" x14ac:dyDescent="0.3">
      <c r="A26664" s="23"/>
      <c r="D26664" s="23"/>
    </row>
    <row r="26665" spans="1:4" hidden="1" x14ac:dyDescent="0.3">
      <c r="A26665" s="23"/>
      <c r="D26665" s="23"/>
    </row>
    <row r="26666" spans="1:4" hidden="1" x14ac:dyDescent="0.3">
      <c r="A26666" s="23"/>
      <c r="D26666" s="23"/>
    </row>
    <row r="26667" spans="1:4" hidden="1" x14ac:dyDescent="0.3">
      <c r="A26667" s="23"/>
      <c r="D26667" s="23"/>
    </row>
    <row r="26668" spans="1:4" hidden="1" x14ac:dyDescent="0.3">
      <c r="A26668" s="23"/>
      <c r="D26668" s="23"/>
    </row>
    <row r="26669" spans="1:4" hidden="1" x14ac:dyDescent="0.3">
      <c r="A26669" s="23"/>
      <c r="D26669" s="23"/>
    </row>
    <row r="26670" spans="1:4" hidden="1" x14ac:dyDescent="0.3">
      <c r="A26670" s="23"/>
      <c r="D26670" s="23"/>
    </row>
    <row r="26671" spans="1:4" hidden="1" x14ac:dyDescent="0.3">
      <c r="A26671" s="23"/>
      <c r="D26671" s="23"/>
    </row>
    <row r="26672" spans="1:4" hidden="1" x14ac:dyDescent="0.3">
      <c r="A26672" s="23"/>
      <c r="D26672" s="23"/>
    </row>
    <row r="26673" spans="1:4" hidden="1" x14ac:dyDescent="0.3">
      <c r="A26673" s="23"/>
      <c r="D26673" s="23"/>
    </row>
    <row r="26674" spans="1:4" hidden="1" x14ac:dyDescent="0.3">
      <c r="A26674" s="23"/>
      <c r="D26674" s="23"/>
    </row>
    <row r="26675" spans="1:4" hidden="1" x14ac:dyDescent="0.3">
      <c r="A26675" s="23"/>
      <c r="D26675" s="23"/>
    </row>
    <row r="26676" spans="1:4" hidden="1" x14ac:dyDescent="0.3">
      <c r="A26676" s="23"/>
      <c r="D26676" s="23"/>
    </row>
    <row r="26677" spans="1:4" hidden="1" x14ac:dyDescent="0.3">
      <c r="A26677" s="23"/>
      <c r="D26677" s="23"/>
    </row>
    <row r="26678" spans="1:4" hidden="1" x14ac:dyDescent="0.3">
      <c r="A26678" s="23"/>
      <c r="D26678" s="23"/>
    </row>
    <row r="26679" spans="1:4" hidden="1" x14ac:dyDescent="0.3">
      <c r="A26679" s="23"/>
      <c r="D26679" s="23"/>
    </row>
    <row r="26680" spans="1:4" hidden="1" x14ac:dyDescent="0.3">
      <c r="A26680" s="23"/>
      <c r="D26680" s="23"/>
    </row>
    <row r="26681" spans="1:4" hidden="1" x14ac:dyDescent="0.3">
      <c r="A26681" s="23"/>
      <c r="D26681" s="23"/>
    </row>
    <row r="26682" spans="1:4" hidden="1" x14ac:dyDescent="0.3">
      <c r="A26682" s="23"/>
      <c r="D26682" s="23"/>
    </row>
    <row r="26683" spans="1:4" hidden="1" x14ac:dyDescent="0.3">
      <c r="A26683" s="23"/>
      <c r="D26683" s="23"/>
    </row>
    <row r="26684" spans="1:4" hidden="1" x14ac:dyDescent="0.3">
      <c r="A26684" s="23"/>
      <c r="D26684" s="23"/>
    </row>
    <row r="26685" spans="1:4" hidden="1" x14ac:dyDescent="0.3">
      <c r="A26685" s="23"/>
      <c r="D26685" s="23"/>
    </row>
    <row r="26686" spans="1:4" hidden="1" x14ac:dyDescent="0.3">
      <c r="A26686" s="23"/>
      <c r="D26686" s="23"/>
    </row>
    <row r="26687" spans="1:4" hidden="1" x14ac:dyDescent="0.3">
      <c r="A26687" s="23"/>
      <c r="D26687" s="23"/>
    </row>
    <row r="26688" spans="1:4" hidden="1" x14ac:dyDescent="0.3">
      <c r="A26688" s="23"/>
      <c r="D26688" s="23"/>
    </row>
    <row r="26689" spans="1:4" hidden="1" x14ac:dyDescent="0.3">
      <c r="A26689" s="23"/>
      <c r="D26689" s="23"/>
    </row>
    <row r="26690" spans="1:4" hidden="1" x14ac:dyDescent="0.3">
      <c r="A26690" s="23"/>
      <c r="D26690" s="23"/>
    </row>
    <row r="26691" spans="1:4" hidden="1" x14ac:dyDescent="0.3">
      <c r="A26691" s="23"/>
      <c r="D26691" s="23"/>
    </row>
    <row r="26692" spans="1:4" hidden="1" x14ac:dyDescent="0.3">
      <c r="A26692" s="23"/>
      <c r="D26692" s="23"/>
    </row>
    <row r="26693" spans="1:4" hidden="1" x14ac:dyDescent="0.3">
      <c r="A26693" s="23"/>
      <c r="D26693" s="23"/>
    </row>
    <row r="26694" spans="1:4" hidden="1" x14ac:dyDescent="0.3">
      <c r="A26694" s="23"/>
      <c r="D26694" s="23"/>
    </row>
    <row r="26695" spans="1:4" hidden="1" x14ac:dyDescent="0.3">
      <c r="A26695" s="23"/>
      <c r="D26695" s="23"/>
    </row>
    <row r="26696" spans="1:4" hidden="1" x14ac:dyDescent="0.3">
      <c r="A26696" s="23"/>
      <c r="D26696" s="23"/>
    </row>
    <row r="26697" spans="1:4" hidden="1" x14ac:dyDescent="0.3">
      <c r="A26697" s="23"/>
      <c r="D26697" s="23"/>
    </row>
    <row r="26698" spans="1:4" hidden="1" x14ac:dyDescent="0.3">
      <c r="A26698" s="23"/>
      <c r="D26698" s="23"/>
    </row>
    <row r="26699" spans="1:4" hidden="1" x14ac:dyDescent="0.3">
      <c r="A26699" s="23"/>
      <c r="D26699" s="23"/>
    </row>
    <row r="26700" spans="1:4" hidden="1" x14ac:dyDescent="0.3">
      <c r="A26700" s="23"/>
      <c r="D26700" s="23"/>
    </row>
    <row r="26701" spans="1:4" hidden="1" x14ac:dyDescent="0.3">
      <c r="A26701" s="23"/>
      <c r="D26701" s="23"/>
    </row>
    <row r="26702" spans="1:4" hidden="1" x14ac:dyDescent="0.3">
      <c r="A26702" s="23"/>
      <c r="D26702" s="23"/>
    </row>
    <row r="26703" spans="1:4" hidden="1" x14ac:dyDescent="0.3">
      <c r="A26703" s="23"/>
      <c r="D26703" s="23"/>
    </row>
    <row r="26704" spans="1:4" hidden="1" x14ac:dyDescent="0.3">
      <c r="A26704" s="23"/>
      <c r="D26704" s="23"/>
    </row>
    <row r="26705" spans="1:4" hidden="1" x14ac:dyDescent="0.3">
      <c r="A26705" s="23"/>
      <c r="D26705" s="23"/>
    </row>
    <row r="26706" spans="1:4" hidden="1" x14ac:dyDescent="0.3">
      <c r="A26706" s="23"/>
      <c r="D26706" s="23"/>
    </row>
    <row r="26707" spans="1:4" hidden="1" x14ac:dyDescent="0.3">
      <c r="A26707" s="23"/>
      <c r="D26707" s="23"/>
    </row>
    <row r="26708" spans="1:4" hidden="1" x14ac:dyDescent="0.3">
      <c r="A26708" s="23"/>
      <c r="D26708" s="23"/>
    </row>
    <row r="26709" spans="1:4" hidden="1" x14ac:dyDescent="0.3">
      <c r="A26709" s="23"/>
      <c r="D26709" s="23"/>
    </row>
    <row r="26710" spans="1:4" hidden="1" x14ac:dyDescent="0.3">
      <c r="A26710" s="23"/>
      <c r="D26710" s="23"/>
    </row>
    <row r="26711" spans="1:4" hidden="1" x14ac:dyDescent="0.3">
      <c r="A26711" s="23"/>
      <c r="D26711" s="23"/>
    </row>
    <row r="26712" spans="1:4" hidden="1" x14ac:dyDescent="0.3">
      <c r="A26712" s="23"/>
      <c r="D26712" s="23"/>
    </row>
    <row r="26713" spans="1:4" hidden="1" x14ac:dyDescent="0.3">
      <c r="A26713" s="23"/>
      <c r="D26713" s="23"/>
    </row>
    <row r="26714" spans="1:4" hidden="1" x14ac:dyDescent="0.3">
      <c r="A26714" s="23"/>
      <c r="D26714" s="23"/>
    </row>
    <row r="26715" spans="1:4" hidden="1" x14ac:dyDescent="0.3">
      <c r="A26715" s="23"/>
      <c r="D26715" s="23"/>
    </row>
    <row r="26716" spans="1:4" hidden="1" x14ac:dyDescent="0.3">
      <c r="A26716" s="23"/>
      <c r="D26716" s="23"/>
    </row>
    <row r="26717" spans="1:4" hidden="1" x14ac:dyDescent="0.3">
      <c r="A26717" s="23"/>
      <c r="D26717" s="23"/>
    </row>
    <row r="26718" spans="1:4" hidden="1" x14ac:dyDescent="0.3">
      <c r="A26718" s="23"/>
      <c r="D26718" s="23"/>
    </row>
    <row r="26719" spans="1:4" hidden="1" x14ac:dyDescent="0.3">
      <c r="A26719" s="23"/>
      <c r="D26719" s="23"/>
    </row>
    <row r="26720" spans="1:4" hidden="1" x14ac:dyDescent="0.3">
      <c r="A26720" s="23"/>
      <c r="D26720" s="23"/>
    </row>
    <row r="26721" spans="1:4" hidden="1" x14ac:dyDescent="0.3">
      <c r="A26721" s="23"/>
      <c r="D26721" s="23"/>
    </row>
    <row r="26722" spans="1:4" hidden="1" x14ac:dyDescent="0.3">
      <c r="A26722" s="23"/>
      <c r="D26722" s="23"/>
    </row>
    <row r="26723" spans="1:4" hidden="1" x14ac:dyDescent="0.3">
      <c r="A26723" s="23"/>
      <c r="D26723" s="23"/>
    </row>
    <row r="26724" spans="1:4" hidden="1" x14ac:dyDescent="0.3">
      <c r="A26724" s="23"/>
      <c r="D26724" s="23"/>
    </row>
    <row r="26725" spans="1:4" hidden="1" x14ac:dyDescent="0.3">
      <c r="A26725" s="23"/>
      <c r="D26725" s="23"/>
    </row>
    <row r="26726" spans="1:4" hidden="1" x14ac:dyDescent="0.3">
      <c r="A26726" s="23"/>
      <c r="D26726" s="23"/>
    </row>
    <row r="26727" spans="1:4" hidden="1" x14ac:dyDescent="0.3">
      <c r="A26727" s="23"/>
      <c r="D26727" s="23"/>
    </row>
    <row r="26728" spans="1:4" hidden="1" x14ac:dyDescent="0.3">
      <c r="A26728" s="23"/>
      <c r="D26728" s="23"/>
    </row>
    <row r="26729" spans="1:4" hidden="1" x14ac:dyDescent="0.3">
      <c r="A26729" s="23"/>
      <c r="D26729" s="23"/>
    </row>
    <row r="26730" spans="1:4" hidden="1" x14ac:dyDescent="0.3">
      <c r="A26730" s="23"/>
      <c r="D26730" s="23"/>
    </row>
    <row r="26731" spans="1:4" hidden="1" x14ac:dyDescent="0.3">
      <c r="A26731" s="23"/>
      <c r="D26731" s="23"/>
    </row>
    <row r="26732" spans="1:4" hidden="1" x14ac:dyDescent="0.3">
      <c r="A26732" s="23"/>
      <c r="D26732" s="23"/>
    </row>
    <row r="26733" spans="1:4" hidden="1" x14ac:dyDescent="0.3">
      <c r="A26733" s="23"/>
      <c r="D26733" s="23"/>
    </row>
    <row r="26734" spans="1:4" hidden="1" x14ac:dyDescent="0.3">
      <c r="A26734" s="23"/>
      <c r="D26734" s="23"/>
    </row>
    <row r="26735" spans="1:4" hidden="1" x14ac:dyDescent="0.3">
      <c r="A26735" s="23"/>
      <c r="D26735" s="23"/>
    </row>
    <row r="26736" spans="1:4" hidden="1" x14ac:dyDescent="0.3">
      <c r="A26736" s="23"/>
      <c r="D26736" s="23"/>
    </row>
    <row r="26737" spans="1:4" hidden="1" x14ac:dyDescent="0.3">
      <c r="A26737" s="23"/>
      <c r="D26737" s="23"/>
    </row>
    <row r="26738" spans="1:4" hidden="1" x14ac:dyDescent="0.3">
      <c r="A26738" s="23"/>
      <c r="D26738" s="23"/>
    </row>
    <row r="26739" spans="1:4" hidden="1" x14ac:dyDescent="0.3">
      <c r="A26739" s="23"/>
      <c r="D26739" s="23"/>
    </row>
    <row r="26740" spans="1:4" hidden="1" x14ac:dyDescent="0.3">
      <c r="A26740" s="23"/>
      <c r="D26740" s="23"/>
    </row>
    <row r="26741" spans="1:4" hidden="1" x14ac:dyDescent="0.3">
      <c r="A26741" s="23"/>
      <c r="D26741" s="23"/>
    </row>
    <row r="26742" spans="1:4" hidden="1" x14ac:dyDescent="0.3">
      <c r="A26742" s="23"/>
      <c r="D26742" s="23"/>
    </row>
    <row r="26743" spans="1:4" hidden="1" x14ac:dyDescent="0.3">
      <c r="A26743" s="23"/>
      <c r="D26743" s="23"/>
    </row>
    <row r="26744" spans="1:4" hidden="1" x14ac:dyDescent="0.3">
      <c r="A26744" s="23"/>
      <c r="D26744" s="23"/>
    </row>
    <row r="26745" spans="1:4" hidden="1" x14ac:dyDescent="0.3">
      <c r="A26745" s="23"/>
      <c r="D26745" s="23"/>
    </row>
    <row r="26746" spans="1:4" hidden="1" x14ac:dyDescent="0.3">
      <c r="A26746" s="23"/>
      <c r="D26746" s="23"/>
    </row>
    <row r="26747" spans="1:4" hidden="1" x14ac:dyDescent="0.3">
      <c r="A26747" s="23"/>
      <c r="D26747" s="23"/>
    </row>
    <row r="26748" spans="1:4" hidden="1" x14ac:dyDescent="0.3">
      <c r="A26748" s="23"/>
      <c r="D26748" s="23"/>
    </row>
    <row r="26749" spans="1:4" hidden="1" x14ac:dyDescent="0.3">
      <c r="A26749" s="23"/>
      <c r="D26749" s="23"/>
    </row>
    <row r="26750" spans="1:4" hidden="1" x14ac:dyDescent="0.3">
      <c r="A26750" s="23"/>
      <c r="D26750" s="23"/>
    </row>
    <row r="26751" spans="1:4" hidden="1" x14ac:dyDescent="0.3">
      <c r="A26751" s="23"/>
      <c r="D26751" s="23"/>
    </row>
    <row r="26752" spans="1:4" hidden="1" x14ac:dyDescent="0.3">
      <c r="A26752" s="23"/>
      <c r="D26752" s="23"/>
    </row>
    <row r="26753" spans="1:4" hidden="1" x14ac:dyDescent="0.3">
      <c r="A26753" s="23"/>
      <c r="D26753" s="23"/>
    </row>
    <row r="26754" spans="1:4" hidden="1" x14ac:dyDescent="0.3">
      <c r="A26754" s="23"/>
      <c r="D26754" s="23"/>
    </row>
    <row r="26755" spans="1:4" hidden="1" x14ac:dyDescent="0.3">
      <c r="A26755" s="23"/>
      <c r="D26755" s="23"/>
    </row>
    <row r="26756" spans="1:4" hidden="1" x14ac:dyDescent="0.3">
      <c r="A26756" s="23"/>
      <c r="D26756" s="23"/>
    </row>
    <row r="26757" spans="1:4" hidden="1" x14ac:dyDescent="0.3">
      <c r="A26757" s="23"/>
      <c r="D26757" s="23"/>
    </row>
    <row r="26758" spans="1:4" hidden="1" x14ac:dyDescent="0.3">
      <c r="A26758" s="23"/>
      <c r="D26758" s="23"/>
    </row>
    <row r="26759" spans="1:4" hidden="1" x14ac:dyDescent="0.3">
      <c r="A26759" s="23"/>
      <c r="D26759" s="23"/>
    </row>
    <row r="26760" spans="1:4" hidden="1" x14ac:dyDescent="0.3">
      <c r="A26760" s="23"/>
      <c r="D26760" s="23"/>
    </row>
    <row r="26761" spans="1:4" hidden="1" x14ac:dyDescent="0.3">
      <c r="A26761" s="23"/>
      <c r="D26761" s="23"/>
    </row>
    <row r="26762" spans="1:4" hidden="1" x14ac:dyDescent="0.3">
      <c r="A26762" s="23"/>
      <c r="D26762" s="23"/>
    </row>
    <row r="26763" spans="1:4" hidden="1" x14ac:dyDescent="0.3">
      <c r="A26763" s="23"/>
      <c r="D26763" s="23"/>
    </row>
    <row r="26764" spans="1:4" hidden="1" x14ac:dyDescent="0.3">
      <c r="A26764" s="23"/>
      <c r="D26764" s="23"/>
    </row>
    <row r="26765" spans="1:4" hidden="1" x14ac:dyDescent="0.3">
      <c r="A26765" s="23"/>
      <c r="D26765" s="23"/>
    </row>
    <row r="26766" spans="1:4" hidden="1" x14ac:dyDescent="0.3">
      <c r="A26766" s="23"/>
      <c r="D26766" s="23"/>
    </row>
    <row r="26767" spans="1:4" hidden="1" x14ac:dyDescent="0.3">
      <c r="A26767" s="23"/>
      <c r="D26767" s="23"/>
    </row>
    <row r="26768" spans="1:4" hidden="1" x14ac:dyDescent="0.3">
      <c r="A26768" s="23"/>
      <c r="D26768" s="23"/>
    </row>
    <row r="26769" spans="1:4" hidden="1" x14ac:dyDescent="0.3">
      <c r="A26769" s="23"/>
      <c r="D26769" s="23"/>
    </row>
    <row r="26770" spans="1:4" hidden="1" x14ac:dyDescent="0.3">
      <c r="A26770" s="23"/>
      <c r="D26770" s="23"/>
    </row>
    <row r="26771" spans="1:4" hidden="1" x14ac:dyDescent="0.3">
      <c r="A26771" s="23"/>
      <c r="D26771" s="23"/>
    </row>
    <row r="26772" spans="1:4" hidden="1" x14ac:dyDescent="0.3">
      <c r="A26772" s="23"/>
      <c r="D26772" s="23"/>
    </row>
    <row r="26773" spans="1:4" hidden="1" x14ac:dyDescent="0.3">
      <c r="A26773" s="23"/>
      <c r="D26773" s="23"/>
    </row>
    <row r="26774" spans="1:4" hidden="1" x14ac:dyDescent="0.3">
      <c r="A26774" s="23"/>
      <c r="D26774" s="23"/>
    </row>
    <row r="26775" spans="1:4" hidden="1" x14ac:dyDescent="0.3">
      <c r="A26775" s="23"/>
      <c r="D26775" s="23"/>
    </row>
    <row r="26776" spans="1:4" hidden="1" x14ac:dyDescent="0.3">
      <c r="A26776" s="23"/>
      <c r="D26776" s="23"/>
    </row>
    <row r="26777" spans="1:4" hidden="1" x14ac:dyDescent="0.3">
      <c r="A26777" s="23"/>
      <c r="D26777" s="23"/>
    </row>
    <row r="26778" spans="1:4" hidden="1" x14ac:dyDescent="0.3">
      <c r="A26778" s="23"/>
      <c r="D26778" s="23"/>
    </row>
    <row r="26779" spans="1:4" hidden="1" x14ac:dyDescent="0.3">
      <c r="A26779" s="23"/>
      <c r="D26779" s="23"/>
    </row>
    <row r="26780" spans="1:4" hidden="1" x14ac:dyDescent="0.3">
      <c r="A26780" s="23"/>
      <c r="D26780" s="23"/>
    </row>
    <row r="26781" spans="1:4" hidden="1" x14ac:dyDescent="0.3">
      <c r="A26781" s="23"/>
      <c r="D26781" s="23"/>
    </row>
    <row r="26782" spans="1:4" hidden="1" x14ac:dyDescent="0.3">
      <c r="A26782" s="23"/>
      <c r="D26782" s="23"/>
    </row>
    <row r="26783" spans="1:4" hidden="1" x14ac:dyDescent="0.3">
      <c r="A26783" s="23"/>
      <c r="D26783" s="23"/>
    </row>
    <row r="26784" spans="1:4" hidden="1" x14ac:dyDescent="0.3">
      <c r="A26784" s="23"/>
      <c r="D26784" s="23"/>
    </row>
    <row r="26785" spans="1:4" hidden="1" x14ac:dyDescent="0.3">
      <c r="A26785" s="23"/>
      <c r="D26785" s="23"/>
    </row>
    <row r="26786" spans="1:4" hidden="1" x14ac:dyDescent="0.3">
      <c r="A26786" s="23"/>
      <c r="D26786" s="23"/>
    </row>
    <row r="26787" spans="1:4" hidden="1" x14ac:dyDescent="0.3">
      <c r="A26787" s="23"/>
      <c r="D26787" s="23"/>
    </row>
    <row r="26788" spans="1:4" hidden="1" x14ac:dyDescent="0.3">
      <c r="A26788" s="23"/>
      <c r="D26788" s="23"/>
    </row>
    <row r="26789" spans="1:4" hidden="1" x14ac:dyDescent="0.3">
      <c r="A26789" s="23"/>
      <c r="D26789" s="23"/>
    </row>
    <row r="26790" spans="1:4" hidden="1" x14ac:dyDescent="0.3">
      <c r="A26790" s="23"/>
      <c r="D26790" s="23"/>
    </row>
    <row r="26791" spans="1:4" hidden="1" x14ac:dyDescent="0.3">
      <c r="A26791" s="23"/>
      <c r="D26791" s="23"/>
    </row>
    <row r="26792" spans="1:4" hidden="1" x14ac:dyDescent="0.3">
      <c r="A26792" s="23"/>
      <c r="D26792" s="23"/>
    </row>
    <row r="26793" spans="1:4" hidden="1" x14ac:dyDescent="0.3">
      <c r="A26793" s="23"/>
      <c r="D26793" s="23"/>
    </row>
    <row r="26794" spans="1:4" hidden="1" x14ac:dyDescent="0.3">
      <c r="A26794" s="23"/>
      <c r="D26794" s="23"/>
    </row>
    <row r="26795" spans="1:4" hidden="1" x14ac:dyDescent="0.3">
      <c r="A26795" s="23"/>
      <c r="D26795" s="23"/>
    </row>
    <row r="26796" spans="1:4" hidden="1" x14ac:dyDescent="0.3">
      <c r="A26796" s="23"/>
      <c r="D26796" s="23"/>
    </row>
    <row r="26797" spans="1:4" hidden="1" x14ac:dyDescent="0.3">
      <c r="A26797" s="23"/>
      <c r="D26797" s="23"/>
    </row>
    <row r="26798" spans="1:4" hidden="1" x14ac:dyDescent="0.3">
      <c r="A26798" s="23"/>
      <c r="D26798" s="23"/>
    </row>
    <row r="26799" spans="1:4" hidden="1" x14ac:dyDescent="0.3">
      <c r="A26799" s="23"/>
      <c r="D26799" s="23"/>
    </row>
    <row r="26800" spans="1:4" hidden="1" x14ac:dyDescent="0.3">
      <c r="A26800" s="23"/>
      <c r="D26800" s="23"/>
    </row>
    <row r="26801" spans="1:4" hidden="1" x14ac:dyDescent="0.3">
      <c r="A26801" s="23"/>
      <c r="D26801" s="23"/>
    </row>
    <row r="26802" spans="1:4" hidden="1" x14ac:dyDescent="0.3">
      <c r="A26802" s="23"/>
      <c r="D26802" s="23"/>
    </row>
    <row r="26803" spans="1:4" hidden="1" x14ac:dyDescent="0.3">
      <c r="A26803" s="23"/>
      <c r="D26803" s="23"/>
    </row>
    <row r="26804" spans="1:4" hidden="1" x14ac:dyDescent="0.3">
      <c r="A26804" s="23"/>
      <c r="D26804" s="23"/>
    </row>
    <row r="26805" spans="1:4" hidden="1" x14ac:dyDescent="0.3">
      <c r="A26805" s="23"/>
      <c r="D26805" s="23"/>
    </row>
    <row r="26806" spans="1:4" hidden="1" x14ac:dyDescent="0.3">
      <c r="A26806" s="23"/>
      <c r="D26806" s="23"/>
    </row>
    <row r="26807" spans="1:4" hidden="1" x14ac:dyDescent="0.3">
      <c r="A26807" s="23"/>
      <c r="D26807" s="23"/>
    </row>
    <row r="26808" spans="1:4" hidden="1" x14ac:dyDescent="0.3">
      <c r="A26808" s="23"/>
      <c r="D26808" s="23"/>
    </row>
    <row r="26809" spans="1:4" hidden="1" x14ac:dyDescent="0.3">
      <c r="A26809" s="23"/>
      <c r="D26809" s="23"/>
    </row>
    <row r="26810" spans="1:4" hidden="1" x14ac:dyDescent="0.3">
      <c r="A26810" s="23"/>
      <c r="D26810" s="23"/>
    </row>
    <row r="26811" spans="1:4" hidden="1" x14ac:dyDescent="0.3">
      <c r="A26811" s="23"/>
      <c r="D26811" s="23"/>
    </row>
    <row r="26812" spans="1:4" hidden="1" x14ac:dyDescent="0.3">
      <c r="A26812" s="23"/>
      <c r="D26812" s="23"/>
    </row>
    <row r="26813" spans="1:4" hidden="1" x14ac:dyDescent="0.3">
      <c r="A26813" s="23"/>
      <c r="D26813" s="23"/>
    </row>
    <row r="26814" spans="1:4" hidden="1" x14ac:dyDescent="0.3">
      <c r="A26814" s="23"/>
      <c r="D26814" s="23"/>
    </row>
    <row r="26815" spans="1:4" hidden="1" x14ac:dyDescent="0.3">
      <c r="A26815" s="23"/>
      <c r="D26815" s="23"/>
    </row>
    <row r="26816" spans="1:4" hidden="1" x14ac:dyDescent="0.3">
      <c r="A26816" s="23"/>
      <c r="D26816" s="23"/>
    </row>
    <row r="26817" spans="1:4" hidden="1" x14ac:dyDescent="0.3">
      <c r="A26817" s="23"/>
      <c r="D26817" s="23"/>
    </row>
    <row r="26818" spans="1:4" hidden="1" x14ac:dyDescent="0.3">
      <c r="A26818" s="23"/>
      <c r="D26818" s="23"/>
    </row>
    <row r="26819" spans="1:4" hidden="1" x14ac:dyDescent="0.3">
      <c r="A26819" s="23"/>
      <c r="D26819" s="23"/>
    </row>
    <row r="26820" spans="1:4" hidden="1" x14ac:dyDescent="0.3">
      <c r="A26820" s="23"/>
      <c r="D26820" s="23"/>
    </row>
    <row r="26821" spans="1:4" hidden="1" x14ac:dyDescent="0.3">
      <c r="A26821" s="23"/>
      <c r="D26821" s="23"/>
    </row>
    <row r="26822" spans="1:4" hidden="1" x14ac:dyDescent="0.3">
      <c r="A26822" s="23"/>
      <c r="D26822" s="23"/>
    </row>
    <row r="26823" spans="1:4" hidden="1" x14ac:dyDescent="0.3">
      <c r="A26823" s="23"/>
      <c r="D26823" s="23"/>
    </row>
    <row r="26824" spans="1:4" hidden="1" x14ac:dyDescent="0.3">
      <c r="A26824" s="23"/>
      <c r="D26824" s="23"/>
    </row>
    <row r="26825" spans="1:4" hidden="1" x14ac:dyDescent="0.3">
      <c r="A26825" s="23"/>
      <c r="D26825" s="23"/>
    </row>
    <row r="26826" spans="1:4" hidden="1" x14ac:dyDescent="0.3">
      <c r="A26826" s="23"/>
      <c r="D26826" s="23"/>
    </row>
    <row r="26827" spans="1:4" hidden="1" x14ac:dyDescent="0.3">
      <c r="A26827" s="23"/>
      <c r="D26827" s="23"/>
    </row>
    <row r="26828" spans="1:4" hidden="1" x14ac:dyDescent="0.3">
      <c r="A26828" s="23"/>
      <c r="D26828" s="23"/>
    </row>
    <row r="26829" spans="1:4" hidden="1" x14ac:dyDescent="0.3">
      <c r="A26829" s="23"/>
      <c r="D26829" s="23"/>
    </row>
    <row r="26830" spans="1:4" hidden="1" x14ac:dyDescent="0.3">
      <c r="A26830" s="23"/>
      <c r="D26830" s="23"/>
    </row>
    <row r="26831" spans="1:4" hidden="1" x14ac:dyDescent="0.3">
      <c r="A26831" s="23"/>
      <c r="D26831" s="23"/>
    </row>
    <row r="26832" spans="1:4" hidden="1" x14ac:dyDescent="0.3">
      <c r="A26832" s="23"/>
      <c r="D26832" s="23"/>
    </row>
    <row r="26833" spans="1:4" hidden="1" x14ac:dyDescent="0.3">
      <c r="A26833" s="23"/>
      <c r="D26833" s="23"/>
    </row>
    <row r="26834" spans="1:4" hidden="1" x14ac:dyDescent="0.3">
      <c r="A26834" s="23"/>
      <c r="D26834" s="23"/>
    </row>
    <row r="26835" spans="1:4" hidden="1" x14ac:dyDescent="0.3">
      <c r="A26835" s="23"/>
      <c r="D26835" s="23"/>
    </row>
    <row r="26836" spans="1:4" hidden="1" x14ac:dyDescent="0.3">
      <c r="A26836" s="23"/>
      <c r="D26836" s="23"/>
    </row>
    <row r="26837" spans="1:4" hidden="1" x14ac:dyDescent="0.3">
      <c r="A26837" s="23"/>
      <c r="D26837" s="23"/>
    </row>
    <row r="26838" spans="1:4" hidden="1" x14ac:dyDescent="0.3">
      <c r="A26838" s="23"/>
      <c r="D26838" s="23"/>
    </row>
    <row r="26839" spans="1:4" hidden="1" x14ac:dyDescent="0.3">
      <c r="A26839" s="23"/>
      <c r="D26839" s="23"/>
    </row>
    <row r="26840" spans="1:4" hidden="1" x14ac:dyDescent="0.3">
      <c r="A26840" s="23"/>
      <c r="D26840" s="23"/>
    </row>
    <row r="26841" spans="1:4" hidden="1" x14ac:dyDescent="0.3">
      <c r="A26841" s="23"/>
      <c r="D26841" s="23"/>
    </row>
    <row r="26842" spans="1:4" hidden="1" x14ac:dyDescent="0.3">
      <c r="A26842" s="23"/>
      <c r="D26842" s="23"/>
    </row>
    <row r="26843" spans="1:4" hidden="1" x14ac:dyDescent="0.3">
      <c r="A26843" s="23"/>
      <c r="D26843" s="23"/>
    </row>
    <row r="26844" spans="1:4" hidden="1" x14ac:dyDescent="0.3">
      <c r="A26844" s="23"/>
      <c r="D26844" s="23"/>
    </row>
    <row r="26845" spans="1:4" hidden="1" x14ac:dyDescent="0.3">
      <c r="A26845" s="23"/>
      <c r="D26845" s="23"/>
    </row>
    <row r="26846" spans="1:4" hidden="1" x14ac:dyDescent="0.3">
      <c r="A26846" s="23"/>
      <c r="D26846" s="23"/>
    </row>
    <row r="26847" spans="1:4" hidden="1" x14ac:dyDescent="0.3">
      <c r="A26847" s="23"/>
      <c r="D26847" s="23"/>
    </row>
    <row r="26848" spans="1:4" hidden="1" x14ac:dyDescent="0.3">
      <c r="A26848" s="23"/>
      <c r="D26848" s="23"/>
    </row>
    <row r="26849" spans="1:4" hidden="1" x14ac:dyDescent="0.3">
      <c r="A26849" s="23"/>
      <c r="D26849" s="23"/>
    </row>
    <row r="26850" spans="1:4" hidden="1" x14ac:dyDescent="0.3">
      <c r="A26850" s="23"/>
      <c r="D26850" s="23"/>
    </row>
    <row r="26851" spans="1:4" hidden="1" x14ac:dyDescent="0.3">
      <c r="A26851" s="23"/>
      <c r="D26851" s="23"/>
    </row>
    <row r="26852" spans="1:4" hidden="1" x14ac:dyDescent="0.3">
      <c r="A26852" s="23"/>
      <c r="D26852" s="23"/>
    </row>
    <row r="26853" spans="1:4" hidden="1" x14ac:dyDescent="0.3">
      <c r="A26853" s="23"/>
      <c r="D26853" s="23"/>
    </row>
    <row r="26854" spans="1:4" hidden="1" x14ac:dyDescent="0.3">
      <c r="A26854" s="23"/>
      <c r="D26854" s="23"/>
    </row>
    <row r="26855" spans="1:4" hidden="1" x14ac:dyDescent="0.3">
      <c r="A26855" s="23"/>
      <c r="D26855" s="23"/>
    </row>
    <row r="26856" spans="1:4" hidden="1" x14ac:dyDescent="0.3">
      <c r="A26856" s="23"/>
      <c r="D26856" s="23"/>
    </row>
    <row r="26857" spans="1:4" hidden="1" x14ac:dyDescent="0.3">
      <c r="A26857" s="23"/>
      <c r="D26857" s="23"/>
    </row>
    <row r="26858" spans="1:4" hidden="1" x14ac:dyDescent="0.3">
      <c r="A26858" s="23"/>
      <c r="D26858" s="23"/>
    </row>
    <row r="26859" spans="1:4" hidden="1" x14ac:dyDescent="0.3">
      <c r="A26859" s="23"/>
      <c r="D26859" s="23"/>
    </row>
    <row r="26860" spans="1:4" hidden="1" x14ac:dyDescent="0.3">
      <c r="A26860" s="23"/>
      <c r="D26860" s="23"/>
    </row>
    <row r="26861" spans="1:4" hidden="1" x14ac:dyDescent="0.3">
      <c r="A26861" s="23"/>
      <c r="D26861" s="23"/>
    </row>
    <row r="26862" spans="1:4" hidden="1" x14ac:dyDescent="0.3">
      <c r="A26862" s="23"/>
      <c r="D26862" s="23"/>
    </row>
    <row r="26863" spans="1:4" hidden="1" x14ac:dyDescent="0.3">
      <c r="A26863" s="23"/>
      <c r="D26863" s="23"/>
    </row>
    <row r="26864" spans="1:4" hidden="1" x14ac:dyDescent="0.3">
      <c r="A26864" s="23"/>
      <c r="D26864" s="23"/>
    </row>
    <row r="26865" spans="1:4" hidden="1" x14ac:dyDescent="0.3">
      <c r="A26865" s="23"/>
      <c r="D26865" s="23"/>
    </row>
    <row r="26866" spans="1:4" hidden="1" x14ac:dyDescent="0.3">
      <c r="A26866" s="23"/>
      <c r="D26866" s="23"/>
    </row>
    <row r="26867" spans="1:4" hidden="1" x14ac:dyDescent="0.3">
      <c r="A26867" s="23"/>
      <c r="D26867" s="23"/>
    </row>
    <row r="26868" spans="1:4" hidden="1" x14ac:dyDescent="0.3">
      <c r="A26868" s="23"/>
      <c r="D26868" s="23"/>
    </row>
    <row r="26869" spans="1:4" hidden="1" x14ac:dyDescent="0.3">
      <c r="A26869" s="23"/>
      <c r="D26869" s="23"/>
    </row>
    <row r="26870" spans="1:4" hidden="1" x14ac:dyDescent="0.3">
      <c r="A26870" s="23"/>
      <c r="D26870" s="23"/>
    </row>
    <row r="26871" spans="1:4" hidden="1" x14ac:dyDescent="0.3">
      <c r="A26871" s="23"/>
      <c r="D26871" s="23"/>
    </row>
    <row r="26872" spans="1:4" hidden="1" x14ac:dyDescent="0.3">
      <c r="A26872" s="23"/>
      <c r="D26872" s="23"/>
    </row>
    <row r="26873" spans="1:4" hidden="1" x14ac:dyDescent="0.3">
      <c r="A26873" s="23"/>
      <c r="D26873" s="23"/>
    </row>
    <row r="26874" spans="1:4" hidden="1" x14ac:dyDescent="0.3">
      <c r="A26874" s="23"/>
      <c r="D26874" s="23"/>
    </row>
    <row r="26875" spans="1:4" hidden="1" x14ac:dyDescent="0.3">
      <c r="A26875" s="23"/>
      <c r="D26875" s="23"/>
    </row>
    <row r="26876" spans="1:4" hidden="1" x14ac:dyDescent="0.3">
      <c r="A26876" s="23"/>
      <c r="D26876" s="23"/>
    </row>
    <row r="26877" spans="1:4" hidden="1" x14ac:dyDescent="0.3">
      <c r="A26877" s="23"/>
      <c r="D26877" s="23"/>
    </row>
    <row r="26878" spans="1:4" hidden="1" x14ac:dyDescent="0.3">
      <c r="A26878" s="23"/>
      <c r="D26878" s="23"/>
    </row>
    <row r="26879" spans="1:4" hidden="1" x14ac:dyDescent="0.3">
      <c r="A26879" s="23"/>
      <c r="D26879" s="23"/>
    </row>
    <row r="26880" spans="1:4" hidden="1" x14ac:dyDescent="0.3">
      <c r="A26880" s="23"/>
      <c r="D26880" s="23"/>
    </row>
    <row r="26881" spans="1:4" hidden="1" x14ac:dyDescent="0.3">
      <c r="A26881" s="23"/>
      <c r="D26881" s="23"/>
    </row>
    <row r="26882" spans="1:4" hidden="1" x14ac:dyDescent="0.3">
      <c r="A26882" s="23"/>
      <c r="D26882" s="23"/>
    </row>
    <row r="26883" spans="1:4" hidden="1" x14ac:dyDescent="0.3">
      <c r="A26883" s="23"/>
      <c r="D26883" s="23"/>
    </row>
    <row r="26884" spans="1:4" hidden="1" x14ac:dyDescent="0.3">
      <c r="A26884" s="23"/>
      <c r="D26884" s="23"/>
    </row>
    <row r="26885" spans="1:4" hidden="1" x14ac:dyDescent="0.3">
      <c r="A26885" s="23"/>
      <c r="D26885" s="23"/>
    </row>
    <row r="26886" spans="1:4" hidden="1" x14ac:dyDescent="0.3">
      <c r="A26886" s="23"/>
      <c r="D26886" s="23"/>
    </row>
    <row r="26887" spans="1:4" hidden="1" x14ac:dyDescent="0.3">
      <c r="A26887" s="23"/>
      <c r="D26887" s="23"/>
    </row>
    <row r="26888" spans="1:4" hidden="1" x14ac:dyDescent="0.3">
      <c r="A26888" s="23"/>
      <c r="D26888" s="23"/>
    </row>
    <row r="26889" spans="1:4" hidden="1" x14ac:dyDescent="0.3">
      <c r="A26889" s="23"/>
      <c r="D26889" s="23"/>
    </row>
    <row r="26890" spans="1:4" hidden="1" x14ac:dyDescent="0.3">
      <c r="A26890" s="23"/>
      <c r="D26890" s="23"/>
    </row>
    <row r="26891" spans="1:4" hidden="1" x14ac:dyDescent="0.3">
      <c r="A26891" s="23"/>
      <c r="D26891" s="23"/>
    </row>
    <row r="26892" spans="1:4" hidden="1" x14ac:dyDescent="0.3">
      <c r="A26892" s="23"/>
      <c r="D26892" s="23"/>
    </row>
    <row r="26893" spans="1:4" hidden="1" x14ac:dyDescent="0.3">
      <c r="A26893" s="23"/>
      <c r="D26893" s="23"/>
    </row>
    <row r="26894" spans="1:4" hidden="1" x14ac:dyDescent="0.3">
      <c r="A26894" s="23"/>
      <c r="D26894" s="23"/>
    </row>
    <row r="26895" spans="1:4" hidden="1" x14ac:dyDescent="0.3">
      <c r="A26895" s="23"/>
      <c r="D26895" s="23"/>
    </row>
    <row r="26896" spans="1:4" hidden="1" x14ac:dyDescent="0.3">
      <c r="A26896" s="23"/>
      <c r="D26896" s="23"/>
    </row>
    <row r="26897" spans="1:4" hidden="1" x14ac:dyDescent="0.3">
      <c r="A26897" s="23"/>
      <c r="D26897" s="23"/>
    </row>
    <row r="26898" spans="1:4" hidden="1" x14ac:dyDescent="0.3">
      <c r="A26898" s="23"/>
      <c r="D26898" s="23"/>
    </row>
    <row r="26899" spans="1:4" hidden="1" x14ac:dyDescent="0.3">
      <c r="A26899" s="23"/>
      <c r="D26899" s="23"/>
    </row>
    <row r="26900" spans="1:4" hidden="1" x14ac:dyDescent="0.3">
      <c r="A26900" s="23"/>
      <c r="D26900" s="23"/>
    </row>
    <row r="26901" spans="1:4" hidden="1" x14ac:dyDescent="0.3">
      <c r="A26901" s="23"/>
      <c r="D26901" s="23"/>
    </row>
    <row r="26902" spans="1:4" hidden="1" x14ac:dyDescent="0.3">
      <c r="A26902" s="23"/>
      <c r="D26902" s="23"/>
    </row>
    <row r="26903" spans="1:4" hidden="1" x14ac:dyDescent="0.3">
      <c r="A26903" s="23"/>
      <c r="D26903" s="23"/>
    </row>
    <row r="26904" spans="1:4" hidden="1" x14ac:dyDescent="0.3">
      <c r="A26904" s="23"/>
      <c r="D26904" s="23"/>
    </row>
    <row r="26905" spans="1:4" hidden="1" x14ac:dyDescent="0.3">
      <c r="A26905" s="23"/>
      <c r="D26905" s="23"/>
    </row>
    <row r="26906" spans="1:4" hidden="1" x14ac:dyDescent="0.3">
      <c r="A26906" s="23"/>
      <c r="D26906" s="23"/>
    </row>
    <row r="26907" spans="1:4" hidden="1" x14ac:dyDescent="0.3">
      <c r="A26907" s="23"/>
      <c r="D26907" s="23"/>
    </row>
    <row r="26908" spans="1:4" hidden="1" x14ac:dyDescent="0.3">
      <c r="A26908" s="23"/>
      <c r="D26908" s="23"/>
    </row>
    <row r="26909" spans="1:4" hidden="1" x14ac:dyDescent="0.3">
      <c r="A26909" s="23"/>
      <c r="D26909" s="23"/>
    </row>
    <row r="26910" spans="1:4" hidden="1" x14ac:dyDescent="0.3">
      <c r="A26910" s="23"/>
      <c r="D26910" s="23"/>
    </row>
    <row r="26911" spans="1:4" hidden="1" x14ac:dyDescent="0.3">
      <c r="A26911" s="23"/>
      <c r="D26911" s="23"/>
    </row>
    <row r="26912" spans="1:4" hidden="1" x14ac:dyDescent="0.3">
      <c r="A26912" s="23"/>
      <c r="D26912" s="23"/>
    </row>
    <row r="26913" spans="1:4" hidden="1" x14ac:dyDescent="0.3">
      <c r="A26913" s="23"/>
      <c r="D26913" s="23"/>
    </row>
    <row r="26914" spans="1:4" hidden="1" x14ac:dyDescent="0.3">
      <c r="A26914" s="23"/>
      <c r="D26914" s="23"/>
    </row>
    <row r="26915" spans="1:4" hidden="1" x14ac:dyDescent="0.3">
      <c r="A26915" s="23"/>
      <c r="D26915" s="23"/>
    </row>
    <row r="26916" spans="1:4" hidden="1" x14ac:dyDescent="0.3">
      <c r="A26916" s="23"/>
      <c r="D26916" s="23"/>
    </row>
    <row r="26917" spans="1:4" hidden="1" x14ac:dyDescent="0.3">
      <c r="A26917" s="23"/>
      <c r="D26917" s="23"/>
    </row>
    <row r="26918" spans="1:4" hidden="1" x14ac:dyDescent="0.3">
      <c r="A26918" s="23"/>
      <c r="D26918" s="23"/>
    </row>
    <row r="26919" spans="1:4" hidden="1" x14ac:dyDescent="0.3">
      <c r="A26919" s="23"/>
      <c r="D26919" s="23"/>
    </row>
    <row r="26920" spans="1:4" hidden="1" x14ac:dyDescent="0.3">
      <c r="A26920" s="23"/>
      <c r="D26920" s="23"/>
    </row>
    <row r="26921" spans="1:4" hidden="1" x14ac:dyDescent="0.3">
      <c r="A26921" s="23"/>
      <c r="D26921" s="23"/>
    </row>
    <row r="26922" spans="1:4" hidden="1" x14ac:dyDescent="0.3">
      <c r="A26922" s="23"/>
      <c r="D26922" s="23"/>
    </row>
    <row r="26923" spans="1:4" hidden="1" x14ac:dyDescent="0.3">
      <c r="A26923" s="23"/>
      <c r="D26923" s="23"/>
    </row>
    <row r="26924" spans="1:4" hidden="1" x14ac:dyDescent="0.3">
      <c r="A26924" s="23"/>
      <c r="D26924" s="23"/>
    </row>
    <row r="26925" spans="1:4" hidden="1" x14ac:dyDescent="0.3">
      <c r="A26925" s="23"/>
      <c r="D26925" s="23"/>
    </row>
    <row r="26926" spans="1:4" hidden="1" x14ac:dyDescent="0.3">
      <c r="A26926" s="23"/>
      <c r="D26926" s="23"/>
    </row>
    <row r="26927" spans="1:4" hidden="1" x14ac:dyDescent="0.3">
      <c r="A26927" s="23"/>
      <c r="D26927" s="23"/>
    </row>
    <row r="26928" spans="1:4" hidden="1" x14ac:dyDescent="0.3">
      <c r="A26928" s="23"/>
      <c r="D26928" s="23"/>
    </row>
    <row r="26929" spans="1:4" hidden="1" x14ac:dyDescent="0.3">
      <c r="A26929" s="23"/>
      <c r="D26929" s="23"/>
    </row>
    <row r="26930" spans="1:4" hidden="1" x14ac:dyDescent="0.3">
      <c r="A26930" s="23"/>
      <c r="D26930" s="23"/>
    </row>
    <row r="26931" spans="1:4" hidden="1" x14ac:dyDescent="0.3">
      <c r="A26931" s="23"/>
      <c r="D26931" s="23"/>
    </row>
    <row r="26932" spans="1:4" hidden="1" x14ac:dyDescent="0.3">
      <c r="A26932" s="23"/>
      <c r="D26932" s="23"/>
    </row>
    <row r="26933" spans="1:4" hidden="1" x14ac:dyDescent="0.3">
      <c r="A26933" s="23"/>
      <c r="D26933" s="23"/>
    </row>
    <row r="26934" spans="1:4" hidden="1" x14ac:dyDescent="0.3">
      <c r="A26934" s="23"/>
      <c r="D26934" s="23"/>
    </row>
    <row r="26935" spans="1:4" hidden="1" x14ac:dyDescent="0.3">
      <c r="A26935" s="23"/>
      <c r="D26935" s="23"/>
    </row>
    <row r="26936" spans="1:4" hidden="1" x14ac:dyDescent="0.3">
      <c r="A26936" s="23"/>
      <c r="D26936" s="23"/>
    </row>
    <row r="26937" spans="1:4" hidden="1" x14ac:dyDescent="0.3">
      <c r="A26937" s="23"/>
      <c r="D26937" s="23"/>
    </row>
    <row r="26938" spans="1:4" hidden="1" x14ac:dyDescent="0.3">
      <c r="A26938" s="23"/>
      <c r="D26938" s="23"/>
    </row>
    <row r="26939" spans="1:4" hidden="1" x14ac:dyDescent="0.3">
      <c r="A26939" s="23"/>
      <c r="D26939" s="23"/>
    </row>
    <row r="26940" spans="1:4" hidden="1" x14ac:dyDescent="0.3">
      <c r="A26940" s="23"/>
      <c r="D26940" s="23"/>
    </row>
    <row r="26941" spans="1:4" hidden="1" x14ac:dyDescent="0.3">
      <c r="A26941" s="23"/>
      <c r="D26941" s="23"/>
    </row>
    <row r="26942" spans="1:4" hidden="1" x14ac:dyDescent="0.3">
      <c r="A26942" s="23"/>
      <c r="D26942" s="23"/>
    </row>
    <row r="26943" spans="1:4" hidden="1" x14ac:dyDescent="0.3">
      <c r="A26943" s="23"/>
      <c r="D26943" s="23"/>
    </row>
    <row r="26944" spans="1:4" hidden="1" x14ac:dyDescent="0.3">
      <c r="A26944" s="23"/>
      <c r="D26944" s="23"/>
    </row>
    <row r="26945" spans="1:4" hidden="1" x14ac:dyDescent="0.3">
      <c r="A26945" s="23"/>
      <c r="D26945" s="23"/>
    </row>
    <row r="26946" spans="1:4" hidden="1" x14ac:dyDescent="0.3">
      <c r="A26946" s="23"/>
      <c r="D26946" s="23"/>
    </row>
    <row r="26947" spans="1:4" hidden="1" x14ac:dyDescent="0.3">
      <c r="A26947" s="23"/>
      <c r="D26947" s="23"/>
    </row>
    <row r="26948" spans="1:4" hidden="1" x14ac:dyDescent="0.3">
      <c r="A26948" s="23"/>
      <c r="D26948" s="23"/>
    </row>
    <row r="26949" spans="1:4" hidden="1" x14ac:dyDescent="0.3">
      <c r="A26949" s="23"/>
      <c r="D26949" s="23"/>
    </row>
    <row r="26950" spans="1:4" hidden="1" x14ac:dyDescent="0.3">
      <c r="A26950" s="23"/>
      <c r="D26950" s="23"/>
    </row>
    <row r="26951" spans="1:4" hidden="1" x14ac:dyDescent="0.3">
      <c r="A26951" s="23"/>
      <c r="D26951" s="23"/>
    </row>
    <row r="26952" spans="1:4" hidden="1" x14ac:dyDescent="0.3">
      <c r="A26952" s="23"/>
      <c r="D26952" s="23"/>
    </row>
    <row r="26953" spans="1:4" hidden="1" x14ac:dyDescent="0.3">
      <c r="A26953" s="23"/>
      <c r="D26953" s="23"/>
    </row>
    <row r="26954" spans="1:4" hidden="1" x14ac:dyDescent="0.3">
      <c r="A26954" s="23"/>
      <c r="D26954" s="23"/>
    </row>
    <row r="26955" spans="1:4" hidden="1" x14ac:dyDescent="0.3">
      <c r="A26955" s="23"/>
      <c r="D26955" s="23"/>
    </row>
    <row r="26956" spans="1:4" hidden="1" x14ac:dyDescent="0.3">
      <c r="A26956" s="23"/>
      <c r="D26956" s="23"/>
    </row>
    <row r="26957" spans="1:4" hidden="1" x14ac:dyDescent="0.3">
      <c r="A26957" s="23"/>
      <c r="D26957" s="23"/>
    </row>
    <row r="26958" spans="1:4" hidden="1" x14ac:dyDescent="0.3">
      <c r="A26958" s="23"/>
      <c r="D26958" s="23"/>
    </row>
    <row r="26959" spans="1:4" hidden="1" x14ac:dyDescent="0.3">
      <c r="A26959" s="23"/>
      <c r="D26959" s="23"/>
    </row>
    <row r="26960" spans="1:4" hidden="1" x14ac:dyDescent="0.3">
      <c r="A26960" s="23"/>
      <c r="D26960" s="23"/>
    </row>
    <row r="26961" spans="1:4" hidden="1" x14ac:dyDescent="0.3">
      <c r="A26961" s="23"/>
      <c r="D26961" s="23"/>
    </row>
    <row r="26962" spans="1:4" hidden="1" x14ac:dyDescent="0.3">
      <c r="A26962" s="23"/>
      <c r="D26962" s="23"/>
    </row>
    <row r="26963" spans="1:4" hidden="1" x14ac:dyDescent="0.3">
      <c r="A26963" s="23"/>
      <c r="D26963" s="23"/>
    </row>
    <row r="26964" spans="1:4" hidden="1" x14ac:dyDescent="0.3">
      <c r="A26964" s="23"/>
      <c r="D26964" s="23"/>
    </row>
    <row r="26965" spans="1:4" hidden="1" x14ac:dyDescent="0.3">
      <c r="A26965" s="23"/>
      <c r="D26965" s="23"/>
    </row>
    <row r="26966" spans="1:4" hidden="1" x14ac:dyDescent="0.3">
      <c r="A26966" s="23"/>
      <c r="D26966" s="23"/>
    </row>
    <row r="26967" spans="1:4" hidden="1" x14ac:dyDescent="0.3">
      <c r="A26967" s="23"/>
      <c r="D26967" s="23"/>
    </row>
    <row r="26968" spans="1:4" hidden="1" x14ac:dyDescent="0.3">
      <c r="A26968" s="23"/>
      <c r="D26968" s="23"/>
    </row>
    <row r="26969" spans="1:4" hidden="1" x14ac:dyDescent="0.3">
      <c r="A26969" s="23"/>
      <c r="D26969" s="23"/>
    </row>
    <row r="26970" spans="1:4" hidden="1" x14ac:dyDescent="0.3">
      <c r="A26970" s="23"/>
      <c r="D26970" s="23"/>
    </row>
    <row r="26971" spans="1:4" hidden="1" x14ac:dyDescent="0.3">
      <c r="A26971" s="23"/>
      <c r="D26971" s="23"/>
    </row>
    <row r="26972" spans="1:4" hidden="1" x14ac:dyDescent="0.3">
      <c r="A26972" s="23"/>
      <c r="D26972" s="23"/>
    </row>
    <row r="26973" spans="1:4" hidden="1" x14ac:dyDescent="0.3">
      <c r="A26973" s="23"/>
      <c r="D26973" s="23"/>
    </row>
    <row r="26974" spans="1:4" hidden="1" x14ac:dyDescent="0.3">
      <c r="A26974" s="23"/>
      <c r="D26974" s="23"/>
    </row>
    <row r="26975" spans="1:4" hidden="1" x14ac:dyDescent="0.3">
      <c r="A26975" s="23"/>
      <c r="D26975" s="23"/>
    </row>
    <row r="26976" spans="1:4" hidden="1" x14ac:dyDescent="0.3">
      <c r="A26976" s="23"/>
      <c r="D26976" s="23"/>
    </row>
    <row r="26977" spans="1:4" hidden="1" x14ac:dyDescent="0.3">
      <c r="A26977" s="23"/>
      <c r="D26977" s="23"/>
    </row>
    <row r="26978" spans="1:4" hidden="1" x14ac:dyDescent="0.3">
      <c r="A26978" s="23"/>
      <c r="D26978" s="23"/>
    </row>
    <row r="26979" spans="1:4" hidden="1" x14ac:dyDescent="0.3">
      <c r="A26979" s="23"/>
      <c r="D26979" s="23"/>
    </row>
    <row r="26980" spans="1:4" hidden="1" x14ac:dyDescent="0.3">
      <c r="A26980" s="23"/>
      <c r="D26980" s="23"/>
    </row>
    <row r="26981" spans="1:4" hidden="1" x14ac:dyDescent="0.3">
      <c r="A26981" s="23"/>
      <c r="D26981" s="23"/>
    </row>
    <row r="26982" spans="1:4" hidden="1" x14ac:dyDescent="0.3">
      <c r="A26982" s="23"/>
      <c r="D26982" s="23"/>
    </row>
    <row r="26983" spans="1:4" hidden="1" x14ac:dyDescent="0.3">
      <c r="A26983" s="23"/>
      <c r="D26983" s="23"/>
    </row>
    <row r="26984" spans="1:4" hidden="1" x14ac:dyDescent="0.3">
      <c r="A26984" s="23"/>
      <c r="D26984" s="23"/>
    </row>
    <row r="26985" spans="1:4" hidden="1" x14ac:dyDescent="0.3">
      <c r="A26985" s="23"/>
      <c r="D26985" s="23"/>
    </row>
    <row r="26986" spans="1:4" hidden="1" x14ac:dyDescent="0.3">
      <c r="A26986" s="23"/>
      <c r="D26986" s="23"/>
    </row>
    <row r="26987" spans="1:4" hidden="1" x14ac:dyDescent="0.3">
      <c r="A26987" s="23"/>
      <c r="D26987" s="23"/>
    </row>
    <row r="26988" spans="1:4" hidden="1" x14ac:dyDescent="0.3">
      <c r="A26988" s="23"/>
      <c r="D26988" s="23"/>
    </row>
    <row r="26989" spans="1:4" hidden="1" x14ac:dyDescent="0.3">
      <c r="A26989" s="23"/>
      <c r="D26989" s="23"/>
    </row>
    <row r="26990" spans="1:4" hidden="1" x14ac:dyDescent="0.3">
      <c r="A26990" s="23"/>
      <c r="D26990" s="23"/>
    </row>
    <row r="26991" spans="1:4" hidden="1" x14ac:dyDescent="0.3">
      <c r="A26991" s="23"/>
      <c r="D26991" s="23"/>
    </row>
    <row r="26992" spans="1:4" hidden="1" x14ac:dyDescent="0.3">
      <c r="A26992" s="23"/>
      <c r="D26992" s="23"/>
    </row>
    <row r="26993" spans="1:4" hidden="1" x14ac:dyDescent="0.3">
      <c r="A26993" s="23"/>
      <c r="D26993" s="23"/>
    </row>
    <row r="26994" spans="1:4" hidden="1" x14ac:dyDescent="0.3">
      <c r="A26994" s="23"/>
      <c r="D26994" s="23"/>
    </row>
    <row r="26995" spans="1:4" hidden="1" x14ac:dyDescent="0.3">
      <c r="A26995" s="23"/>
      <c r="D26995" s="23"/>
    </row>
    <row r="26996" spans="1:4" hidden="1" x14ac:dyDescent="0.3">
      <c r="A26996" s="23"/>
      <c r="D26996" s="23"/>
    </row>
    <row r="26997" spans="1:4" hidden="1" x14ac:dyDescent="0.3">
      <c r="A26997" s="23"/>
      <c r="D26997" s="23"/>
    </row>
    <row r="26998" spans="1:4" hidden="1" x14ac:dyDescent="0.3">
      <c r="A26998" s="23"/>
      <c r="D26998" s="23"/>
    </row>
    <row r="26999" spans="1:4" hidden="1" x14ac:dyDescent="0.3">
      <c r="A26999" s="23"/>
      <c r="D26999" s="23"/>
    </row>
    <row r="27000" spans="1:4" hidden="1" x14ac:dyDescent="0.3">
      <c r="A27000" s="23"/>
      <c r="D27000" s="23"/>
    </row>
    <row r="27001" spans="1:4" hidden="1" x14ac:dyDescent="0.3">
      <c r="A27001" s="23"/>
      <c r="D27001" s="23"/>
    </row>
    <row r="27002" spans="1:4" hidden="1" x14ac:dyDescent="0.3">
      <c r="A27002" s="23"/>
      <c r="D27002" s="23"/>
    </row>
    <row r="27003" spans="1:4" hidden="1" x14ac:dyDescent="0.3">
      <c r="A27003" s="23"/>
      <c r="D27003" s="23"/>
    </row>
    <row r="27004" spans="1:4" hidden="1" x14ac:dyDescent="0.3">
      <c r="A27004" s="23"/>
      <c r="D27004" s="23"/>
    </row>
    <row r="27005" spans="1:4" hidden="1" x14ac:dyDescent="0.3">
      <c r="A27005" s="23"/>
      <c r="D27005" s="23"/>
    </row>
    <row r="27006" spans="1:4" hidden="1" x14ac:dyDescent="0.3">
      <c r="A27006" s="23"/>
      <c r="D27006" s="23"/>
    </row>
    <row r="27007" spans="1:4" hidden="1" x14ac:dyDescent="0.3">
      <c r="A27007" s="23"/>
      <c r="D27007" s="23"/>
    </row>
    <row r="27008" spans="1:4" hidden="1" x14ac:dyDescent="0.3">
      <c r="A27008" s="23"/>
      <c r="D27008" s="23"/>
    </row>
    <row r="27009" spans="1:4" hidden="1" x14ac:dyDescent="0.3">
      <c r="A27009" s="23"/>
      <c r="D27009" s="23"/>
    </row>
    <row r="27010" spans="1:4" hidden="1" x14ac:dyDescent="0.3">
      <c r="A27010" s="23"/>
      <c r="D27010" s="23"/>
    </row>
    <row r="27011" spans="1:4" hidden="1" x14ac:dyDescent="0.3">
      <c r="A27011" s="23"/>
      <c r="D27011" s="23"/>
    </row>
    <row r="27012" spans="1:4" hidden="1" x14ac:dyDescent="0.3">
      <c r="A27012" s="23"/>
      <c r="D27012" s="23"/>
    </row>
    <row r="27013" spans="1:4" hidden="1" x14ac:dyDescent="0.3">
      <c r="A27013" s="23"/>
      <c r="D27013" s="23"/>
    </row>
    <row r="27014" spans="1:4" hidden="1" x14ac:dyDescent="0.3">
      <c r="A27014" s="23"/>
      <c r="D27014" s="23"/>
    </row>
    <row r="27015" spans="1:4" hidden="1" x14ac:dyDescent="0.3">
      <c r="A27015" s="23"/>
      <c r="D27015" s="23"/>
    </row>
    <row r="27016" spans="1:4" hidden="1" x14ac:dyDescent="0.3">
      <c r="A27016" s="23"/>
      <c r="D27016" s="23"/>
    </row>
    <row r="27017" spans="1:4" hidden="1" x14ac:dyDescent="0.3">
      <c r="A27017" s="23"/>
      <c r="D27017" s="23"/>
    </row>
    <row r="27018" spans="1:4" hidden="1" x14ac:dyDescent="0.3">
      <c r="A27018" s="23"/>
      <c r="D27018" s="23"/>
    </row>
    <row r="27019" spans="1:4" hidden="1" x14ac:dyDescent="0.3">
      <c r="A27019" s="23"/>
      <c r="D27019" s="23"/>
    </row>
    <row r="27020" spans="1:4" hidden="1" x14ac:dyDescent="0.3">
      <c r="A27020" s="23"/>
      <c r="D27020" s="23"/>
    </row>
    <row r="27021" spans="1:4" hidden="1" x14ac:dyDescent="0.3">
      <c r="A27021" s="23"/>
      <c r="D27021" s="23"/>
    </row>
    <row r="27022" spans="1:4" hidden="1" x14ac:dyDescent="0.3">
      <c r="A27022" s="23"/>
      <c r="D27022" s="23"/>
    </row>
    <row r="27023" spans="1:4" hidden="1" x14ac:dyDescent="0.3">
      <c r="A27023" s="23"/>
      <c r="D27023" s="23"/>
    </row>
    <row r="27024" spans="1:4" hidden="1" x14ac:dyDescent="0.3">
      <c r="A27024" s="23"/>
      <c r="D27024" s="23"/>
    </row>
    <row r="27025" spans="1:4" hidden="1" x14ac:dyDescent="0.3">
      <c r="A27025" s="23"/>
      <c r="D27025" s="23"/>
    </row>
    <row r="27026" spans="1:4" hidden="1" x14ac:dyDescent="0.3">
      <c r="A27026" s="23"/>
      <c r="D27026" s="23"/>
    </row>
    <row r="27027" spans="1:4" hidden="1" x14ac:dyDescent="0.3">
      <c r="A27027" s="23"/>
      <c r="D27027" s="23"/>
    </row>
    <row r="27028" spans="1:4" hidden="1" x14ac:dyDescent="0.3">
      <c r="A27028" s="23"/>
      <c r="D27028" s="23"/>
    </row>
    <row r="27029" spans="1:4" hidden="1" x14ac:dyDescent="0.3">
      <c r="A27029" s="23"/>
      <c r="D27029" s="23"/>
    </row>
    <row r="27030" spans="1:4" hidden="1" x14ac:dyDescent="0.3">
      <c r="A27030" s="23"/>
      <c r="D27030" s="23"/>
    </row>
    <row r="27031" spans="1:4" hidden="1" x14ac:dyDescent="0.3">
      <c r="A27031" s="23"/>
      <c r="D27031" s="23"/>
    </row>
    <row r="27032" spans="1:4" hidden="1" x14ac:dyDescent="0.3">
      <c r="A27032" s="23"/>
      <c r="D27032" s="23"/>
    </row>
    <row r="27033" spans="1:4" hidden="1" x14ac:dyDescent="0.3">
      <c r="A27033" s="23"/>
      <c r="D27033" s="23"/>
    </row>
    <row r="27034" spans="1:4" hidden="1" x14ac:dyDescent="0.3">
      <c r="A27034" s="23"/>
      <c r="D27034" s="23"/>
    </row>
    <row r="27035" spans="1:4" hidden="1" x14ac:dyDescent="0.3">
      <c r="A27035" s="23"/>
      <c r="D27035" s="23"/>
    </row>
    <row r="27036" spans="1:4" hidden="1" x14ac:dyDescent="0.3">
      <c r="A27036" s="23"/>
      <c r="D27036" s="23"/>
    </row>
    <row r="27037" spans="1:4" hidden="1" x14ac:dyDescent="0.3">
      <c r="A27037" s="23"/>
      <c r="D27037" s="23"/>
    </row>
    <row r="27038" spans="1:4" hidden="1" x14ac:dyDescent="0.3">
      <c r="A27038" s="23"/>
      <c r="D27038" s="23"/>
    </row>
    <row r="27039" spans="1:4" hidden="1" x14ac:dyDescent="0.3">
      <c r="A27039" s="23"/>
      <c r="D27039" s="23"/>
    </row>
    <row r="27040" spans="1:4" hidden="1" x14ac:dyDescent="0.3">
      <c r="A27040" s="23"/>
      <c r="D27040" s="23"/>
    </row>
    <row r="27041" spans="1:4" hidden="1" x14ac:dyDescent="0.3">
      <c r="A27041" s="23"/>
      <c r="D27041" s="23"/>
    </row>
    <row r="27042" spans="1:4" hidden="1" x14ac:dyDescent="0.3">
      <c r="A27042" s="23"/>
      <c r="D27042" s="23"/>
    </row>
    <row r="27043" spans="1:4" hidden="1" x14ac:dyDescent="0.3">
      <c r="A27043" s="23"/>
      <c r="D27043" s="23"/>
    </row>
    <row r="27044" spans="1:4" hidden="1" x14ac:dyDescent="0.3">
      <c r="A27044" s="23"/>
      <c r="D27044" s="23"/>
    </row>
    <row r="27045" spans="1:4" hidden="1" x14ac:dyDescent="0.3">
      <c r="A27045" s="23"/>
      <c r="D27045" s="23"/>
    </row>
    <row r="27046" spans="1:4" hidden="1" x14ac:dyDescent="0.3">
      <c r="A27046" s="23"/>
      <c r="D27046" s="23"/>
    </row>
    <row r="27047" spans="1:4" hidden="1" x14ac:dyDescent="0.3">
      <c r="A27047" s="23"/>
      <c r="D27047" s="23"/>
    </row>
    <row r="27048" spans="1:4" hidden="1" x14ac:dyDescent="0.3">
      <c r="A27048" s="23"/>
      <c r="D27048" s="23"/>
    </row>
    <row r="27049" spans="1:4" hidden="1" x14ac:dyDescent="0.3">
      <c r="A27049" s="23"/>
      <c r="D27049" s="23"/>
    </row>
    <row r="27050" spans="1:4" hidden="1" x14ac:dyDescent="0.3">
      <c r="A27050" s="23"/>
      <c r="D27050" s="23"/>
    </row>
    <row r="27051" spans="1:4" hidden="1" x14ac:dyDescent="0.3">
      <c r="A27051" s="23"/>
      <c r="D27051" s="23"/>
    </row>
    <row r="27052" spans="1:4" hidden="1" x14ac:dyDescent="0.3">
      <c r="A27052" s="23"/>
      <c r="D27052" s="23"/>
    </row>
    <row r="27053" spans="1:4" hidden="1" x14ac:dyDescent="0.3">
      <c r="A27053" s="23"/>
      <c r="D27053" s="23"/>
    </row>
    <row r="27054" spans="1:4" hidden="1" x14ac:dyDescent="0.3">
      <c r="A27054" s="23"/>
      <c r="D27054" s="23"/>
    </row>
    <row r="27055" spans="1:4" hidden="1" x14ac:dyDescent="0.3">
      <c r="A27055" s="23"/>
      <c r="D27055" s="23"/>
    </row>
    <row r="27056" spans="1:4" hidden="1" x14ac:dyDescent="0.3">
      <c r="A27056" s="23"/>
      <c r="D27056" s="23"/>
    </row>
    <row r="27057" spans="1:4" hidden="1" x14ac:dyDescent="0.3">
      <c r="A27057" s="23"/>
      <c r="D27057" s="23"/>
    </row>
    <row r="27058" spans="1:4" hidden="1" x14ac:dyDescent="0.3">
      <c r="A27058" s="23"/>
      <c r="D27058" s="23"/>
    </row>
    <row r="27059" spans="1:4" hidden="1" x14ac:dyDescent="0.3">
      <c r="A27059" s="23"/>
      <c r="D27059" s="23"/>
    </row>
    <row r="27060" spans="1:4" hidden="1" x14ac:dyDescent="0.3">
      <c r="A27060" s="23"/>
      <c r="D27060" s="23"/>
    </row>
    <row r="27061" spans="1:4" hidden="1" x14ac:dyDescent="0.3">
      <c r="A27061" s="23"/>
      <c r="D27061" s="23"/>
    </row>
    <row r="27062" spans="1:4" hidden="1" x14ac:dyDescent="0.3">
      <c r="A27062" s="23"/>
      <c r="D27062" s="23"/>
    </row>
    <row r="27063" spans="1:4" hidden="1" x14ac:dyDescent="0.3">
      <c r="A27063" s="23"/>
      <c r="D27063" s="23"/>
    </row>
    <row r="27064" spans="1:4" hidden="1" x14ac:dyDescent="0.3">
      <c r="A27064" s="23"/>
      <c r="D27064" s="23"/>
    </row>
    <row r="27065" spans="1:4" hidden="1" x14ac:dyDescent="0.3">
      <c r="A27065" s="23"/>
      <c r="D27065" s="23"/>
    </row>
    <row r="27066" spans="1:4" hidden="1" x14ac:dyDescent="0.3">
      <c r="A27066" s="23"/>
      <c r="D27066" s="23"/>
    </row>
    <row r="27067" spans="1:4" hidden="1" x14ac:dyDescent="0.3">
      <c r="A27067" s="23"/>
      <c r="D27067" s="23"/>
    </row>
    <row r="27068" spans="1:4" hidden="1" x14ac:dyDescent="0.3">
      <c r="A27068" s="23"/>
      <c r="D27068" s="23"/>
    </row>
    <row r="27069" spans="1:4" hidden="1" x14ac:dyDescent="0.3">
      <c r="A27069" s="23"/>
      <c r="D27069" s="23"/>
    </row>
    <row r="27070" spans="1:4" hidden="1" x14ac:dyDescent="0.3">
      <c r="A27070" s="23"/>
      <c r="D27070" s="23"/>
    </row>
    <row r="27071" spans="1:4" hidden="1" x14ac:dyDescent="0.3">
      <c r="A27071" s="23"/>
      <c r="D27071" s="23"/>
    </row>
    <row r="27072" spans="1:4" hidden="1" x14ac:dyDescent="0.3">
      <c r="A27072" s="23"/>
      <c r="D27072" s="23"/>
    </row>
    <row r="27073" spans="1:4" hidden="1" x14ac:dyDescent="0.3">
      <c r="A27073" s="23"/>
      <c r="D27073" s="23"/>
    </row>
    <row r="27074" spans="1:4" hidden="1" x14ac:dyDescent="0.3">
      <c r="A27074" s="23"/>
      <c r="D27074" s="23"/>
    </row>
    <row r="27075" spans="1:4" hidden="1" x14ac:dyDescent="0.3">
      <c r="A27075" s="23"/>
      <c r="D27075" s="23"/>
    </row>
    <row r="27076" spans="1:4" hidden="1" x14ac:dyDescent="0.3">
      <c r="A27076" s="23"/>
      <c r="D27076" s="23"/>
    </row>
    <row r="27077" spans="1:4" hidden="1" x14ac:dyDescent="0.3">
      <c r="A27077" s="23"/>
      <c r="D27077" s="23"/>
    </row>
    <row r="27078" spans="1:4" hidden="1" x14ac:dyDescent="0.3">
      <c r="A27078" s="23"/>
      <c r="D27078" s="23"/>
    </row>
    <row r="27079" spans="1:4" hidden="1" x14ac:dyDescent="0.3">
      <c r="A27079" s="23"/>
      <c r="D27079" s="23"/>
    </row>
    <row r="27080" spans="1:4" hidden="1" x14ac:dyDescent="0.3">
      <c r="A27080" s="23"/>
      <c r="D27080" s="23"/>
    </row>
    <row r="27081" spans="1:4" hidden="1" x14ac:dyDescent="0.3">
      <c r="A27081" s="23"/>
      <c r="D27081" s="23"/>
    </row>
    <row r="27082" spans="1:4" hidden="1" x14ac:dyDescent="0.3">
      <c r="A27082" s="23"/>
      <c r="D27082" s="23"/>
    </row>
    <row r="27083" spans="1:4" hidden="1" x14ac:dyDescent="0.3">
      <c r="A27083" s="23"/>
      <c r="D27083" s="23"/>
    </row>
    <row r="27084" spans="1:4" hidden="1" x14ac:dyDescent="0.3">
      <c r="A27084" s="23"/>
      <c r="D27084" s="23"/>
    </row>
    <row r="27085" spans="1:4" hidden="1" x14ac:dyDescent="0.3">
      <c r="A27085" s="23"/>
      <c r="D27085" s="23"/>
    </row>
    <row r="27086" spans="1:4" hidden="1" x14ac:dyDescent="0.3">
      <c r="A27086" s="23"/>
      <c r="D27086" s="23"/>
    </row>
    <row r="27087" spans="1:4" hidden="1" x14ac:dyDescent="0.3">
      <c r="A27087" s="23"/>
      <c r="D27087" s="23"/>
    </row>
    <row r="27088" spans="1:4" hidden="1" x14ac:dyDescent="0.3">
      <c r="A27088" s="23"/>
      <c r="D27088" s="23"/>
    </row>
    <row r="27089" spans="1:4" hidden="1" x14ac:dyDescent="0.3">
      <c r="A27089" s="23"/>
      <c r="D27089" s="23"/>
    </row>
    <row r="27090" spans="1:4" hidden="1" x14ac:dyDescent="0.3">
      <c r="A27090" s="23"/>
      <c r="D27090" s="23"/>
    </row>
    <row r="27091" spans="1:4" hidden="1" x14ac:dyDescent="0.3">
      <c r="A27091" s="23"/>
      <c r="D27091" s="23"/>
    </row>
    <row r="27092" spans="1:4" hidden="1" x14ac:dyDescent="0.3">
      <c r="A27092" s="23"/>
      <c r="D27092" s="23"/>
    </row>
    <row r="27093" spans="1:4" hidden="1" x14ac:dyDescent="0.3">
      <c r="A27093" s="23"/>
      <c r="D27093" s="23"/>
    </row>
    <row r="27094" spans="1:4" hidden="1" x14ac:dyDescent="0.3">
      <c r="A27094" s="23"/>
      <c r="D27094" s="23"/>
    </row>
    <row r="27095" spans="1:4" hidden="1" x14ac:dyDescent="0.3">
      <c r="A27095" s="23"/>
      <c r="D27095" s="23"/>
    </row>
    <row r="27096" spans="1:4" hidden="1" x14ac:dyDescent="0.3">
      <c r="A27096" s="23"/>
      <c r="D27096" s="23"/>
    </row>
    <row r="27097" spans="1:4" hidden="1" x14ac:dyDescent="0.3">
      <c r="A27097" s="23"/>
      <c r="D27097" s="23"/>
    </row>
    <row r="27098" spans="1:4" hidden="1" x14ac:dyDescent="0.3">
      <c r="A27098" s="23"/>
      <c r="D27098" s="23"/>
    </row>
    <row r="27099" spans="1:4" hidden="1" x14ac:dyDescent="0.3">
      <c r="A27099" s="23"/>
      <c r="D27099" s="23"/>
    </row>
    <row r="27100" spans="1:4" hidden="1" x14ac:dyDescent="0.3">
      <c r="A27100" s="23"/>
      <c r="D27100" s="23"/>
    </row>
    <row r="27101" spans="1:4" hidden="1" x14ac:dyDescent="0.3">
      <c r="A27101" s="23"/>
      <c r="D27101" s="23"/>
    </row>
    <row r="27102" spans="1:4" hidden="1" x14ac:dyDescent="0.3">
      <c r="A27102" s="23"/>
      <c r="D27102" s="23"/>
    </row>
    <row r="27103" spans="1:4" hidden="1" x14ac:dyDescent="0.3">
      <c r="A27103" s="23"/>
      <c r="D27103" s="23"/>
    </row>
    <row r="27104" spans="1:4" hidden="1" x14ac:dyDescent="0.3">
      <c r="A27104" s="23"/>
      <c r="D27104" s="23"/>
    </row>
    <row r="27105" spans="1:4" hidden="1" x14ac:dyDescent="0.3">
      <c r="A27105" s="23"/>
      <c r="D27105" s="23"/>
    </row>
    <row r="27106" spans="1:4" hidden="1" x14ac:dyDescent="0.3">
      <c r="A27106" s="23"/>
      <c r="D27106" s="23"/>
    </row>
    <row r="27107" spans="1:4" hidden="1" x14ac:dyDescent="0.3">
      <c r="A27107" s="23"/>
      <c r="D27107" s="23"/>
    </row>
    <row r="27108" spans="1:4" hidden="1" x14ac:dyDescent="0.3">
      <c r="A27108" s="23"/>
      <c r="D27108" s="23"/>
    </row>
    <row r="27109" spans="1:4" hidden="1" x14ac:dyDescent="0.3">
      <c r="A27109" s="23"/>
      <c r="D27109" s="23"/>
    </row>
    <row r="27110" spans="1:4" hidden="1" x14ac:dyDescent="0.3">
      <c r="A27110" s="23"/>
      <c r="D27110" s="23"/>
    </row>
    <row r="27111" spans="1:4" hidden="1" x14ac:dyDescent="0.3">
      <c r="A27111" s="23"/>
      <c r="D27111" s="23"/>
    </row>
    <row r="27112" spans="1:4" hidden="1" x14ac:dyDescent="0.3">
      <c r="A27112" s="23"/>
      <c r="D27112" s="23"/>
    </row>
    <row r="27113" spans="1:4" hidden="1" x14ac:dyDescent="0.3">
      <c r="A27113" s="23"/>
      <c r="D27113" s="23"/>
    </row>
    <row r="27114" spans="1:4" hidden="1" x14ac:dyDescent="0.3">
      <c r="A27114" s="23"/>
      <c r="D27114" s="23"/>
    </row>
    <row r="27115" spans="1:4" hidden="1" x14ac:dyDescent="0.3">
      <c r="A27115" s="23"/>
      <c r="D27115" s="23"/>
    </row>
    <row r="27116" spans="1:4" hidden="1" x14ac:dyDescent="0.3">
      <c r="A27116" s="23"/>
      <c r="D27116" s="23"/>
    </row>
    <row r="27117" spans="1:4" hidden="1" x14ac:dyDescent="0.3">
      <c r="A27117" s="23"/>
      <c r="D27117" s="23"/>
    </row>
    <row r="27118" spans="1:4" hidden="1" x14ac:dyDescent="0.3">
      <c r="A27118" s="23"/>
      <c r="D27118" s="23"/>
    </row>
    <row r="27119" spans="1:4" hidden="1" x14ac:dyDescent="0.3">
      <c r="A27119" s="23"/>
      <c r="D27119" s="23"/>
    </row>
    <row r="27120" spans="1:4" hidden="1" x14ac:dyDescent="0.3">
      <c r="A27120" s="23"/>
      <c r="D27120" s="23"/>
    </row>
    <row r="27121" spans="1:4" hidden="1" x14ac:dyDescent="0.3">
      <c r="A27121" s="23"/>
      <c r="D27121" s="23"/>
    </row>
    <row r="27122" spans="1:4" hidden="1" x14ac:dyDescent="0.3">
      <c r="A27122" s="23"/>
      <c r="D27122" s="23"/>
    </row>
    <row r="27123" spans="1:4" hidden="1" x14ac:dyDescent="0.3">
      <c r="A27123" s="23"/>
      <c r="D27123" s="23"/>
    </row>
    <row r="27124" spans="1:4" hidden="1" x14ac:dyDescent="0.3">
      <c r="A27124" s="23"/>
      <c r="D27124" s="23"/>
    </row>
    <row r="27125" spans="1:4" hidden="1" x14ac:dyDescent="0.3">
      <c r="A27125" s="23"/>
      <c r="D27125" s="23"/>
    </row>
    <row r="27126" spans="1:4" hidden="1" x14ac:dyDescent="0.3">
      <c r="A27126" s="23"/>
      <c r="D27126" s="23"/>
    </row>
    <row r="27127" spans="1:4" hidden="1" x14ac:dyDescent="0.3">
      <c r="A27127" s="23"/>
      <c r="D27127" s="23"/>
    </row>
    <row r="27128" spans="1:4" hidden="1" x14ac:dyDescent="0.3">
      <c r="A27128" s="23"/>
      <c r="D27128" s="23"/>
    </row>
    <row r="27129" spans="1:4" hidden="1" x14ac:dyDescent="0.3">
      <c r="A27129" s="23"/>
      <c r="D27129" s="23"/>
    </row>
    <row r="27130" spans="1:4" hidden="1" x14ac:dyDescent="0.3">
      <c r="A27130" s="23"/>
      <c r="D27130" s="23"/>
    </row>
    <row r="27131" spans="1:4" hidden="1" x14ac:dyDescent="0.3">
      <c r="A27131" s="23"/>
      <c r="D27131" s="23"/>
    </row>
    <row r="27132" spans="1:4" hidden="1" x14ac:dyDescent="0.3">
      <c r="A27132" s="23"/>
      <c r="D27132" s="23"/>
    </row>
    <row r="27133" spans="1:4" hidden="1" x14ac:dyDescent="0.3">
      <c r="A27133" s="23"/>
      <c r="D27133" s="23"/>
    </row>
    <row r="27134" spans="1:4" hidden="1" x14ac:dyDescent="0.3">
      <c r="A27134" s="23"/>
      <c r="D27134" s="23"/>
    </row>
    <row r="27135" spans="1:4" hidden="1" x14ac:dyDescent="0.3">
      <c r="A27135" s="23"/>
      <c r="D27135" s="23"/>
    </row>
    <row r="27136" spans="1:4" hidden="1" x14ac:dyDescent="0.3">
      <c r="A27136" s="23"/>
      <c r="D27136" s="23"/>
    </row>
    <row r="27137" spans="1:4" hidden="1" x14ac:dyDescent="0.3">
      <c r="A27137" s="23"/>
      <c r="D27137" s="23"/>
    </row>
    <row r="27138" spans="1:4" hidden="1" x14ac:dyDescent="0.3">
      <c r="A27138" s="23"/>
      <c r="D27138" s="23"/>
    </row>
    <row r="27139" spans="1:4" hidden="1" x14ac:dyDescent="0.3">
      <c r="A27139" s="23"/>
      <c r="D27139" s="23"/>
    </row>
    <row r="27140" spans="1:4" hidden="1" x14ac:dyDescent="0.3">
      <c r="A27140" s="23"/>
      <c r="D27140" s="23"/>
    </row>
    <row r="27141" spans="1:4" hidden="1" x14ac:dyDescent="0.3">
      <c r="A27141" s="23"/>
      <c r="D27141" s="23"/>
    </row>
    <row r="27142" spans="1:4" hidden="1" x14ac:dyDescent="0.3">
      <c r="A27142" s="23"/>
      <c r="D27142" s="23"/>
    </row>
    <row r="27143" spans="1:4" hidden="1" x14ac:dyDescent="0.3">
      <c r="A27143" s="23"/>
      <c r="D27143" s="23"/>
    </row>
    <row r="27144" spans="1:4" hidden="1" x14ac:dyDescent="0.3">
      <c r="A27144" s="23"/>
      <c r="D27144" s="23"/>
    </row>
    <row r="27145" spans="1:4" hidden="1" x14ac:dyDescent="0.3">
      <c r="A27145" s="23"/>
      <c r="D27145" s="23"/>
    </row>
    <row r="27146" spans="1:4" hidden="1" x14ac:dyDescent="0.3">
      <c r="A27146" s="23"/>
      <c r="D27146" s="23"/>
    </row>
    <row r="27147" spans="1:4" hidden="1" x14ac:dyDescent="0.3">
      <c r="A27147" s="23"/>
      <c r="D27147" s="23"/>
    </row>
    <row r="27148" spans="1:4" hidden="1" x14ac:dyDescent="0.3">
      <c r="A27148" s="23"/>
      <c r="D27148" s="23"/>
    </row>
    <row r="27149" spans="1:4" hidden="1" x14ac:dyDescent="0.3">
      <c r="A27149" s="23"/>
      <c r="D27149" s="23"/>
    </row>
    <row r="27150" spans="1:4" hidden="1" x14ac:dyDescent="0.3">
      <c r="A27150" s="23"/>
      <c r="D27150" s="23"/>
    </row>
    <row r="27151" spans="1:4" hidden="1" x14ac:dyDescent="0.3">
      <c r="A27151" s="23"/>
      <c r="D27151" s="23"/>
    </row>
    <row r="27152" spans="1:4" hidden="1" x14ac:dyDescent="0.3">
      <c r="A27152" s="23"/>
      <c r="D27152" s="23"/>
    </row>
    <row r="27153" spans="1:4" hidden="1" x14ac:dyDescent="0.3">
      <c r="A27153" s="23"/>
      <c r="D27153" s="23"/>
    </row>
    <row r="27154" spans="1:4" hidden="1" x14ac:dyDescent="0.3">
      <c r="A27154" s="23"/>
      <c r="D27154" s="23"/>
    </row>
    <row r="27155" spans="1:4" hidden="1" x14ac:dyDescent="0.3">
      <c r="A27155" s="23"/>
      <c r="D27155" s="23"/>
    </row>
    <row r="27156" spans="1:4" hidden="1" x14ac:dyDescent="0.3">
      <c r="A27156" s="23"/>
      <c r="D27156" s="23"/>
    </row>
    <row r="27157" spans="1:4" hidden="1" x14ac:dyDescent="0.3">
      <c r="A27157" s="23"/>
      <c r="D27157" s="23"/>
    </row>
    <row r="27158" spans="1:4" hidden="1" x14ac:dyDescent="0.3">
      <c r="A27158" s="23"/>
      <c r="D27158" s="23"/>
    </row>
    <row r="27159" spans="1:4" hidden="1" x14ac:dyDescent="0.3">
      <c r="A27159" s="23"/>
      <c r="D27159" s="23"/>
    </row>
    <row r="27160" spans="1:4" hidden="1" x14ac:dyDescent="0.3">
      <c r="A27160" s="23"/>
      <c r="D27160" s="23"/>
    </row>
    <row r="27161" spans="1:4" hidden="1" x14ac:dyDescent="0.3">
      <c r="A27161" s="23"/>
      <c r="D27161" s="23"/>
    </row>
    <row r="27162" spans="1:4" hidden="1" x14ac:dyDescent="0.3">
      <c r="A27162" s="23"/>
      <c r="D27162" s="23"/>
    </row>
    <row r="27163" spans="1:4" hidden="1" x14ac:dyDescent="0.3">
      <c r="A27163" s="23"/>
      <c r="D27163" s="23"/>
    </row>
    <row r="27164" spans="1:4" hidden="1" x14ac:dyDescent="0.3">
      <c r="A27164" s="23"/>
      <c r="D27164" s="23"/>
    </row>
    <row r="27165" spans="1:4" hidden="1" x14ac:dyDescent="0.3">
      <c r="A27165" s="23"/>
      <c r="D27165" s="23"/>
    </row>
    <row r="27166" spans="1:4" hidden="1" x14ac:dyDescent="0.3">
      <c r="A27166" s="23"/>
      <c r="D27166" s="23"/>
    </row>
    <row r="27167" spans="1:4" hidden="1" x14ac:dyDescent="0.3">
      <c r="A27167" s="23"/>
      <c r="D27167" s="23"/>
    </row>
    <row r="27168" spans="1:4" hidden="1" x14ac:dyDescent="0.3">
      <c r="A27168" s="23"/>
      <c r="D27168" s="23"/>
    </row>
    <row r="27169" spans="1:4" hidden="1" x14ac:dyDescent="0.3">
      <c r="A27169" s="23"/>
      <c r="D27169" s="23"/>
    </row>
    <row r="27170" spans="1:4" hidden="1" x14ac:dyDescent="0.3">
      <c r="A27170" s="23"/>
      <c r="D27170" s="23"/>
    </row>
    <row r="27171" spans="1:4" hidden="1" x14ac:dyDescent="0.3">
      <c r="A27171" s="23"/>
      <c r="D27171" s="23"/>
    </row>
    <row r="27172" spans="1:4" hidden="1" x14ac:dyDescent="0.3">
      <c r="A27172" s="23"/>
      <c r="D27172" s="23"/>
    </row>
    <row r="27173" spans="1:4" hidden="1" x14ac:dyDescent="0.3">
      <c r="A27173" s="23"/>
      <c r="D27173" s="23"/>
    </row>
    <row r="27174" spans="1:4" hidden="1" x14ac:dyDescent="0.3">
      <c r="A27174" s="23"/>
      <c r="D27174" s="23"/>
    </row>
    <row r="27175" spans="1:4" hidden="1" x14ac:dyDescent="0.3">
      <c r="A27175" s="23"/>
      <c r="D27175" s="23"/>
    </row>
    <row r="27176" spans="1:4" hidden="1" x14ac:dyDescent="0.3">
      <c r="A27176" s="23"/>
      <c r="D27176" s="23"/>
    </row>
    <row r="27177" spans="1:4" hidden="1" x14ac:dyDescent="0.3">
      <c r="A27177" s="23"/>
      <c r="D27177" s="23"/>
    </row>
    <row r="27178" spans="1:4" hidden="1" x14ac:dyDescent="0.3">
      <c r="A27178" s="23"/>
      <c r="D27178" s="23"/>
    </row>
    <row r="27179" spans="1:4" hidden="1" x14ac:dyDescent="0.3">
      <c r="A27179" s="23"/>
      <c r="D27179" s="23"/>
    </row>
    <row r="27180" spans="1:4" hidden="1" x14ac:dyDescent="0.3">
      <c r="A27180" s="23"/>
      <c r="D27180" s="23"/>
    </row>
    <row r="27181" spans="1:4" hidden="1" x14ac:dyDescent="0.3">
      <c r="A27181" s="23"/>
      <c r="D27181" s="23"/>
    </row>
    <row r="27182" spans="1:4" hidden="1" x14ac:dyDescent="0.3">
      <c r="A27182" s="23"/>
      <c r="D27182" s="23"/>
    </row>
    <row r="27183" spans="1:4" hidden="1" x14ac:dyDescent="0.3">
      <c r="A27183" s="23"/>
      <c r="D27183" s="23"/>
    </row>
    <row r="27184" spans="1:4" hidden="1" x14ac:dyDescent="0.3">
      <c r="A27184" s="23"/>
      <c r="D27184" s="23"/>
    </row>
    <row r="27185" spans="1:4" hidden="1" x14ac:dyDescent="0.3">
      <c r="A27185" s="23"/>
      <c r="D27185" s="23"/>
    </row>
    <row r="27186" spans="1:4" hidden="1" x14ac:dyDescent="0.3">
      <c r="A27186" s="23"/>
      <c r="D27186" s="23"/>
    </row>
    <row r="27187" spans="1:4" hidden="1" x14ac:dyDescent="0.3">
      <c r="A27187" s="23"/>
      <c r="D27187" s="23"/>
    </row>
    <row r="27188" spans="1:4" hidden="1" x14ac:dyDescent="0.3">
      <c r="A27188" s="23"/>
      <c r="D27188" s="23"/>
    </row>
    <row r="27189" spans="1:4" hidden="1" x14ac:dyDescent="0.3">
      <c r="A27189" s="23"/>
      <c r="D27189" s="23"/>
    </row>
    <row r="27190" spans="1:4" hidden="1" x14ac:dyDescent="0.3">
      <c r="A27190" s="23"/>
      <c r="D27190" s="23"/>
    </row>
    <row r="27191" spans="1:4" hidden="1" x14ac:dyDescent="0.3">
      <c r="A27191" s="23"/>
      <c r="D27191" s="23"/>
    </row>
    <row r="27192" spans="1:4" hidden="1" x14ac:dyDescent="0.3">
      <c r="A27192" s="23"/>
      <c r="D27192" s="23"/>
    </row>
    <row r="27193" spans="1:4" hidden="1" x14ac:dyDescent="0.3">
      <c r="A27193" s="23"/>
      <c r="D27193" s="23"/>
    </row>
    <row r="27194" spans="1:4" hidden="1" x14ac:dyDescent="0.3">
      <c r="A27194" s="23"/>
      <c r="D27194" s="23"/>
    </row>
    <row r="27195" spans="1:4" hidden="1" x14ac:dyDescent="0.3">
      <c r="A27195" s="23"/>
      <c r="D27195" s="23"/>
    </row>
    <row r="27196" spans="1:4" hidden="1" x14ac:dyDescent="0.3">
      <c r="A27196" s="23"/>
      <c r="D27196" s="23"/>
    </row>
    <row r="27197" spans="1:4" hidden="1" x14ac:dyDescent="0.3">
      <c r="A27197" s="23"/>
      <c r="D27197" s="23"/>
    </row>
    <row r="27198" spans="1:4" hidden="1" x14ac:dyDescent="0.3">
      <c r="A27198" s="23"/>
      <c r="D27198" s="23"/>
    </row>
    <row r="27199" spans="1:4" hidden="1" x14ac:dyDescent="0.3">
      <c r="A27199" s="23"/>
      <c r="D27199" s="23"/>
    </row>
    <row r="27200" spans="1:4" hidden="1" x14ac:dyDescent="0.3">
      <c r="A27200" s="23"/>
      <c r="D27200" s="23"/>
    </row>
    <row r="27201" spans="1:4" hidden="1" x14ac:dyDescent="0.3">
      <c r="A27201" s="23"/>
      <c r="D27201" s="23"/>
    </row>
    <row r="27202" spans="1:4" hidden="1" x14ac:dyDescent="0.3">
      <c r="A27202" s="23"/>
      <c r="D27202" s="23"/>
    </row>
    <row r="27203" spans="1:4" hidden="1" x14ac:dyDescent="0.3">
      <c r="A27203" s="23"/>
      <c r="D27203" s="23"/>
    </row>
    <row r="27204" spans="1:4" hidden="1" x14ac:dyDescent="0.3">
      <c r="A27204" s="23"/>
      <c r="D27204" s="23"/>
    </row>
    <row r="27205" spans="1:4" hidden="1" x14ac:dyDescent="0.3">
      <c r="A27205" s="23"/>
      <c r="D27205" s="23"/>
    </row>
    <row r="27206" spans="1:4" hidden="1" x14ac:dyDescent="0.3">
      <c r="A27206" s="23"/>
      <c r="D27206" s="23"/>
    </row>
    <row r="27207" spans="1:4" hidden="1" x14ac:dyDescent="0.3">
      <c r="A27207" s="23"/>
      <c r="D27207" s="23"/>
    </row>
    <row r="27208" spans="1:4" hidden="1" x14ac:dyDescent="0.3">
      <c r="A27208" s="23"/>
      <c r="D27208" s="23"/>
    </row>
    <row r="27209" spans="1:4" hidden="1" x14ac:dyDescent="0.3">
      <c r="A27209" s="23"/>
      <c r="D27209" s="23"/>
    </row>
    <row r="27210" spans="1:4" hidden="1" x14ac:dyDescent="0.3">
      <c r="A27210" s="23"/>
      <c r="D27210" s="23"/>
    </row>
    <row r="27211" spans="1:4" hidden="1" x14ac:dyDescent="0.3">
      <c r="A27211" s="23"/>
      <c r="D27211" s="23"/>
    </row>
    <row r="27212" spans="1:4" hidden="1" x14ac:dyDescent="0.3">
      <c r="A27212" s="23"/>
      <c r="D27212" s="23"/>
    </row>
    <row r="27213" spans="1:4" hidden="1" x14ac:dyDescent="0.3">
      <c r="A27213" s="23"/>
      <c r="D27213" s="23"/>
    </row>
    <row r="27214" spans="1:4" hidden="1" x14ac:dyDescent="0.3">
      <c r="A27214" s="23"/>
      <c r="D27214" s="23"/>
    </row>
    <row r="27215" spans="1:4" hidden="1" x14ac:dyDescent="0.3">
      <c r="A27215" s="23"/>
      <c r="D27215" s="23"/>
    </row>
    <row r="27216" spans="1:4" hidden="1" x14ac:dyDescent="0.3">
      <c r="A27216" s="23"/>
      <c r="D27216" s="23"/>
    </row>
    <row r="27217" spans="1:4" hidden="1" x14ac:dyDescent="0.3">
      <c r="A27217" s="23"/>
      <c r="D27217" s="23"/>
    </row>
    <row r="27218" spans="1:4" hidden="1" x14ac:dyDescent="0.3">
      <c r="A27218" s="23"/>
      <c r="D27218" s="23"/>
    </row>
    <row r="27219" spans="1:4" hidden="1" x14ac:dyDescent="0.3">
      <c r="A27219" s="23"/>
      <c r="D27219" s="23"/>
    </row>
    <row r="27220" spans="1:4" hidden="1" x14ac:dyDescent="0.3">
      <c r="A27220" s="23"/>
      <c r="D27220" s="23"/>
    </row>
    <row r="27221" spans="1:4" hidden="1" x14ac:dyDescent="0.3">
      <c r="A27221" s="23"/>
      <c r="D27221" s="23"/>
    </row>
    <row r="27222" spans="1:4" hidden="1" x14ac:dyDescent="0.3">
      <c r="A27222" s="23"/>
      <c r="D27222" s="23"/>
    </row>
    <row r="27223" spans="1:4" hidden="1" x14ac:dyDescent="0.3">
      <c r="A27223" s="23"/>
      <c r="D27223" s="23"/>
    </row>
    <row r="27224" spans="1:4" hidden="1" x14ac:dyDescent="0.3">
      <c r="A27224" s="23"/>
      <c r="D27224" s="23"/>
    </row>
    <row r="27225" spans="1:4" hidden="1" x14ac:dyDescent="0.3">
      <c r="A27225" s="23"/>
      <c r="D27225" s="23"/>
    </row>
    <row r="27226" spans="1:4" hidden="1" x14ac:dyDescent="0.3">
      <c r="A27226" s="23"/>
      <c r="D27226" s="23"/>
    </row>
    <row r="27227" spans="1:4" hidden="1" x14ac:dyDescent="0.3">
      <c r="A27227" s="23"/>
      <c r="D27227" s="23"/>
    </row>
    <row r="27228" spans="1:4" hidden="1" x14ac:dyDescent="0.3">
      <c r="A27228" s="23"/>
      <c r="D27228" s="23"/>
    </row>
    <row r="27229" spans="1:4" hidden="1" x14ac:dyDescent="0.3">
      <c r="A27229" s="23"/>
      <c r="D27229" s="23"/>
    </row>
    <row r="27230" spans="1:4" hidden="1" x14ac:dyDescent="0.3">
      <c r="A27230" s="23"/>
      <c r="D27230" s="23"/>
    </row>
    <row r="27231" spans="1:4" hidden="1" x14ac:dyDescent="0.3">
      <c r="A27231" s="23"/>
      <c r="D27231" s="23"/>
    </row>
    <row r="27232" spans="1:4" hidden="1" x14ac:dyDescent="0.3">
      <c r="A27232" s="23"/>
      <c r="D27232" s="23"/>
    </row>
    <row r="27233" spans="1:4" hidden="1" x14ac:dyDescent="0.3">
      <c r="A27233" s="23"/>
      <c r="D27233" s="23"/>
    </row>
    <row r="27234" spans="1:4" hidden="1" x14ac:dyDescent="0.3">
      <c r="A27234" s="23"/>
      <c r="D27234" s="23"/>
    </row>
    <row r="27235" spans="1:4" hidden="1" x14ac:dyDescent="0.3">
      <c r="A27235" s="23"/>
      <c r="D27235" s="23"/>
    </row>
    <row r="27236" spans="1:4" hidden="1" x14ac:dyDescent="0.3">
      <c r="A27236" s="23"/>
      <c r="D27236" s="23"/>
    </row>
    <row r="27237" spans="1:4" hidden="1" x14ac:dyDescent="0.3">
      <c r="A27237" s="23"/>
      <c r="D27237" s="23"/>
    </row>
    <row r="27238" spans="1:4" hidden="1" x14ac:dyDescent="0.3">
      <c r="A27238" s="23"/>
      <c r="D27238" s="23"/>
    </row>
    <row r="27239" spans="1:4" hidden="1" x14ac:dyDescent="0.3">
      <c r="A27239" s="23"/>
      <c r="D27239" s="23"/>
    </row>
    <row r="27240" spans="1:4" hidden="1" x14ac:dyDescent="0.3">
      <c r="A27240" s="23"/>
      <c r="D27240" s="23"/>
    </row>
    <row r="27241" spans="1:4" hidden="1" x14ac:dyDescent="0.3">
      <c r="A27241" s="23"/>
      <c r="D27241" s="23"/>
    </row>
    <row r="27242" spans="1:4" hidden="1" x14ac:dyDescent="0.3">
      <c r="A27242" s="23"/>
      <c r="D27242" s="23"/>
    </row>
    <row r="27243" spans="1:4" hidden="1" x14ac:dyDescent="0.3">
      <c r="A27243" s="23"/>
      <c r="D27243" s="23"/>
    </row>
    <row r="27244" spans="1:4" hidden="1" x14ac:dyDescent="0.3">
      <c r="A27244" s="23"/>
      <c r="D27244" s="23"/>
    </row>
    <row r="27245" spans="1:4" hidden="1" x14ac:dyDescent="0.3">
      <c r="A27245" s="23"/>
      <c r="D27245" s="23"/>
    </row>
    <row r="27246" spans="1:4" hidden="1" x14ac:dyDescent="0.3">
      <c r="A27246" s="23"/>
      <c r="D27246" s="23"/>
    </row>
    <row r="27247" spans="1:4" hidden="1" x14ac:dyDescent="0.3">
      <c r="A27247" s="23"/>
      <c r="D27247" s="23"/>
    </row>
    <row r="27248" spans="1:4" hidden="1" x14ac:dyDescent="0.3">
      <c r="A27248" s="23"/>
      <c r="D27248" s="23"/>
    </row>
    <row r="27249" spans="1:4" hidden="1" x14ac:dyDescent="0.3">
      <c r="A27249" s="23"/>
      <c r="D27249" s="23"/>
    </row>
    <row r="27250" spans="1:4" hidden="1" x14ac:dyDescent="0.3">
      <c r="A27250" s="23"/>
      <c r="D27250" s="23"/>
    </row>
    <row r="27251" spans="1:4" hidden="1" x14ac:dyDescent="0.3">
      <c r="A27251" s="23"/>
      <c r="D27251" s="23"/>
    </row>
    <row r="27252" spans="1:4" hidden="1" x14ac:dyDescent="0.3">
      <c r="A27252" s="23"/>
      <c r="D27252" s="23"/>
    </row>
    <row r="27253" spans="1:4" hidden="1" x14ac:dyDescent="0.3">
      <c r="A27253" s="23"/>
      <c r="D27253" s="23"/>
    </row>
    <row r="27254" spans="1:4" hidden="1" x14ac:dyDescent="0.3">
      <c r="A27254" s="23"/>
      <c r="D27254" s="23"/>
    </row>
    <row r="27255" spans="1:4" hidden="1" x14ac:dyDescent="0.3">
      <c r="A27255" s="23"/>
      <c r="D27255" s="23"/>
    </row>
    <row r="27256" spans="1:4" hidden="1" x14ac:dyDescent="0.3">
      <c r="A27256" s="23"/>
      <c r="D27256" s="23"/>
    </row>
    <row r="27257" spans="1:4" hidden="1" x14ac:dyDescent="0.3">
      <c r="A27257" s="23"/>
      <c r="D27257" s="23"/>
    </row>
    <row r="27258" spans="1:4" hidden="1" x14ac:dyDescent="0.3">
      <c r="A27258" s="23"/>
      <c r="D27258" s="23"/>
    </row>
    <row r="27259" spans="1:4" hidden="1" x14ac:dyDescent="0.3">
      <c r="A27259" s="23"/>
      <c r="D27259" s="23"/>
    </row>
    <row r="27260" spans="1:4" hidden="1" x14ac:dyDescent="0.3">
      <c r="A27260" s="23"/>
      <c r="D27260" s="23"/>
    </row>
    <row r="27261" spans="1:4" hidden="1" x14ac:dyDescent="0.3">
      <c r="A27261" s="23"/>
      <c r="D27261" s="23"/>
    </row>
    <row r="27262" spans="1:4" hidden="1" x14ac:dyDescent="0.3">
      <c r="A27262" s="23"/>
      <c r="D27262" s="23"/>
    </row>
    <row r="27263" spans="1:4" hidden="1" x14ac:dyDescent="0.3">
      <c r="A27263" s="23"/>
      <c r="D27263" s="23"/>
    </row>
    <row r="27264" spans="1:4" hidden="1" x14ac:dyDescent="0.3">
      <c r="A27264" s="23"/>
      <c r="D27264" s="23"/>
    </row>
    <row r="27265" spans="1:4" hidden="1" x14ac:dyDescent="0.3">
      <c r="A27265" s="23"/>
      <c r="D27265" s="23"/>
    </row>
    <row r="27266" spans="1:4" hidden="1" x14ac:dyDescent="0.3">
      <c r="A27266" s="23"/>
      <c r="D27266" s="23"/>
    </row>
    <row r="27267" spans="1:4" hidden="1" x14ac:dyDescent="0.3">
      <c r="A27267" s="23"/>
      <c r="D27267" s="23"/>
    </row>
    <row r="27268" spans="1:4" hidden="1" x14ac:dyDescent="0.3">
      <c r="A27268" s="23"/>
      <c r="D27268" s="23"/>
    </row>
    <row r="27269" spans="1:4" hidden="1" x14ac:dyDescent="0.3">
      <c r="A27269" s="23"/>
      <c r="D27269" s="23"/>
    </row>
    <row r="27270" spans="1:4" hidden="1" x14ac:dyDescent="0.3">
      <c r="A27270" s="23"/>
      <c r="D27270" s="23"/>
    </row>
    <row r="27271" spans="1:4" hidden="1" x14ac:dyDescent="0.3">
      <c r="A27271" s="23"/>
      <c r="D27271" s="23"/>
    </row>
    <row r="27272" spans="1:4" hidden="1" x14ac:dyDescent="0.3">
      <c r="A27272" s="23"/>
      <c r="D27272" s="23"/>
    </row>
    <row r="27273" spans="1:4" hidden="1" x14ac:dyDescent="0.3">
      <c r="A27273" s="23"/>
      <c r="D27273" s="23"/>
    </row>
    <row r="27274" spans="1:4" hidden="1" x14ac:dyDescent="0.3">
      <c r="A27274" s="23"/>
      <c r="D27274" s="23"/>
    </row>
    <row r="27275" spans="1:4" hidden="1" x14ac:dyDescent="0.3">
      <c r="A27275" s="23"/>
      <c r="D27275" s="23"/>
    </row>
    <row r="27276" spans="1:4" hidden="1" x14ac:dyDescent="0.3">
      <c r="A27276" s="23"/>
      <c r="D27276" s="23"/>
    </row>
    <row r="27277" spans="1:4" hidden="1" x14ac:dyDescent="0.3">
      <c r="A27277" s="23"/>
      <c r="D27277" s="23"/>
    </row>
    <row r="27278" spans="1:4" hidden="1" x14ac:dyDescent="0.3">
      <c r="A27278" s="23"/>
      <c r="D27278" s="23"/>
    </row>
    <row r="27279" spans="1:4" hidden="1" x14ac:dyDescent="0.3">
      <c r="A27279" s="23"/>
      <c r="D27279" s="23"/>
    </row>
    <row r="27280" spans="1:4" hidden="1" x14ac:dyDescent="0.3">
      <c r="A27280" s="23"/>
      <c r="D27280" s="23"/>
    </row>
    <row r="27281" spans="1:4" hidden="1" x14ac:dyDescent="0.3">
      <c r="A27281" s="23"/>
      <c r="D27281" s="23"/>
    </row>
    <row r="27282" spans="1:4" hidden="1" x14ac:dyDescent="0.3">
      <c r="A27282" s="23"/>
      <c r="D27282" s="23"/>
    </row>
    <row r="27283" spans="1:4" hidden="1" x14ac:dyDescent="0.3">
      <c r="A27283" s="23"/>
      <c r="D27283" s="23"/>
    </row>
    <row r="27284" spans="1:4" hidden="1" x14ac:dyDescent="0.3">
      <c r="A27284" s="23"/>
      <c r="D27284" s="23"/>
    </row>
    <row r="27285" spans="1:4" hidden="1" x14ac:dyDescent="0.3">
      <c r="A27285" s="23"/>
      <c r="D27285" s="23"/>
    </row>
    <row r="27286" spans="1:4" hidden="1" x14ac:dyDescent="0.3">
      <c r="A27286" s="23"/>
      <c r="D27286" s="23"/>
    </row>
    <row r="27287" spans="1:4" hidden="1" x14ac:dyDescent="0.3">
      <c r="A27287" s="23"/>
      <c r="D27287" s="23"/>
    </row>
    <row r="27288" spans="1:4" hidden="1" x14ac:dyDescent="0.3">
      <c r="A27288" s="23"/>
      <c r="D27288" s="23"/>
    </row>
    <row r="27289" spans="1:4" hidden="1" x14ac:dyDescent="0.3">
      <c r="A27289" s="23"/>
      <c r="D27289" s="23"/>
    </row>
    <row r="27290" spans="1:4" hidden="1" x14ac:dyDescent="0.3">
      <c r="A27290" s="23"/>
      <c r="D27290" s="23"/>
    </row>
    <row r="27291" spans="1:4" hidden="1" x14ac:dyDescent="0.3">
      <c r="A27291" s="23"/>
      <c r="D27291" s="23"/>
    </row>
    <row r="27292" spans="1:4" hidden="1" x14ac:dyDescent="0.3">
      <c r="A27292" s="23"/>
      <c r="D27292" s="23"/>
    </row>
    <row r="27293" spans="1:4" hidden="1" x14ac:dyDescent="0.3">
      <c r="A27293" s="23"/>
      <c r="D27293" s="23"/>
    </row>
    <row r="27294" spans="1:4" hidden="1" x14ac:dyDescent="0.3">
      <c r="A27294" s="23"/>
      <c r="D27294" s="23"/>
    </row>
    <row r="27295" spans="1:4" hidden="1" x14ac:dyDescent="0.3">
      <c r="A27295" s="23"/>
      <c r="D27295" s="23"/>
    </row>
    <row r="27296" spans="1:4" hidden="1" x14ac:dyDescent="0.3">
      <c r="A27296" s="23"/>
      <c r="D27296" s="23"/>
    </row>
    <row r="27297" spans="1:4" hidden="1" x14ac:dyDescent="0.3">
      <c r="A27297" s="23"/>
      <c r="D27297" s="23"/>
    </row>
    <row r="27298" spans="1:4" hidden="1" x14ac:dyDescent="0.3">
      <c r="A27298" s="23"/>
      <c r="D27298" s="23"/>
    </row>
    <row r="27299" spans="1:4" hidden="1" x14ac:dyDescent="0.3">
      <c r="A27299" s="23"/>
      <c r="D27299" s="23"/>
    </row>
    <row r="27300" spans="1:4" hidden="1" x14ac:dyDescent="0.3">
      <c r="A27300" s="23"/>
      <c r="D27300" s="23"/>
    </row>
    <row r="27301" spans="1:4" hidden="1" x14ac:dyDescent="0.3">
      <c r="A27301" s="23"/>
      <c r="D27301" s="23"/>
    </row>
    <row r="27302" spans="1:4" hidden="1" x14ac:dyDescent="0.3">
      <c r="A27302" s="23"/>
      <c r="D27302" s="23"/>
    </row>
    <row r="27303" spans="1:4" hidden="1" x14ac:dyDescent="0.3">
      <c r="A27303" s="23"/>
      <c r="D27303" s="23"/>
    </row>
    <row r="27304" spans="1:4" hidden="1" x14ac:dyDescent="0.3">
      <c r="A27304" s="23"/>
      <c r="D27304" s="23"/>
    </row>
    <row r="27305" spans="1:4" hidden="1" x14ac:dyDescent="0.3">
      <c r="A27305" s="23"/>
      <c r="D27305" s="23"/>
    </row>
    <row r="27306" spans="1:4" hidden="1" x14ac:dyDescent="0.3">
      <c r="A27306" s="23"/>
      <c r="D27306" s="23"/>
    </row>
    <row r="27307" spans="1:4" hidden="1" x14ac:dyDescent="0.3">
      <c r="A27307" s="23"/>
      <c r="D27307" s="23"/>
    </row>
    <row r="27308" spans="1:4" hidden="1" x14ac:dyDescent="0.3">
      <c r="A27308" s="23"/>
      <c r="D27308" s="23"/>
    </row>
    <row r="27309" spans="1:4" hidden="1" x14ac:dyDescent="0.3">
      <c r="A27309" s="23"/>
      <c r="D27309" s="23"/>
    </row>
    <row r="27310" spans="1:4" hidden="1" x14ac:dyDescent="0.3">
      <c r="A27310" s="23"/>
      <c r="D27310" s="23"/>
    </row>
    <row r="27311" spans="1:4" hidden="1" x14ac:dyDescent="0.3">
      <c r="A27311" s="23"/>
      <c r="D27311" s="23"/>
    </row>
    <row r="27312" spans="1:4" hidden="1" x14ac:dyDescent="0.3">
      <c r="A27312" s="23"/>
      <c r="D27312" s="23"/>
    </row>
    <row r="27313" spans="1:4" hidden="1" x14ac:dyDescent="0.3">
      <c r="A27313" s="23"/>
      <c r="D27313" s="23"/>
    </row>
    <row r="27314" spans="1:4" hidden="1" x14ac:dyDescent="0.3">
      <c r="A27314" s="23"/>
      <c r="D27314" s="23"/>
    </row>
    <row r="27315" spans="1:4" hidden="1" x14ac:dyDescent="0.3">
      <c r="A27315" s="23"/>
      <c r="D27315" s="23"/>
    </row>
    <row r="27316" spans="1:4" hidden="1" x14ac:dyDescent="0.3">
      <c r="A27316" s="23"/>
      <c r="D27316" s="23"/>
    </row>
    <row r="27317" spans="1:4" hidden="1" x14ac:dyDescent="0.3">
      <c r="A27317" s="23"/>
      <c r="D27317" s="23"/>
    </row>
    <row r="27318" spans="1:4" hidden="1" x14ac:dyDescent="0.3">
      <c r="A27318" s="23"/>
      <c r="D27318" s="23"/>
    </row>
    <row r="27319" spans="1:4" hidden="1" x14ac:dyDescent="0.3">
      <c r="A27319" s="23"/>
      <c r="D27319" s="23"/>
    </row>
    <row r="27320" spans="1:4" hidden="1" x14ac:dyDescent="0.3">
      <c r="A27320" s="23"/>
      <c r="D27320" s="23"/>
    </row>
    <row r="27321" spans="1:4" hidden="1" x14ac:dyDescent="0.3">
      <c r="A27321" s="23"/>
      <c r="D27321" s="23"/>
    </row>
    <row r="27322" spans="1:4" hidden="1" x14ac:dyDescent="0.3">
      <c r="A27322" s="23"/>
      <c r="D27322" s="23"/>
    </row>
    <row r="27323" spans="1:4" hidden="1" x14ac:dyDescent="0.3">
      <c r="A27323" s="23"/>
      <c r="D27323" s="23"/>
    </row>
    <row r="27324" spans="1:4" hidden="1" x14ac:dyDescent="0.3">
      <c r="A27324" s="23"/>
      <c r="D27324" s="23"/>
    </row>
    <row r="27325" spans="1:4" hidden="1" x14ac:dyDescent="0.3">
      <c r="A27325" s="23"/>
      <c r="D27325" s="23"/>
    </row>
    <row r="27326" spans="1:4" hidden="1" x14ac:dyDescent="0.3">
      <c r="A27326" s="23"/>
      <c r="D27326" s="23"/>
    </row>
    <row r="27327" spans="1:4" hidden="1" x14ac:dyDescent="0.3">
      <c r="A27327" s="23"/>
      <c r="D27327" s="23"/>
    </row>
    <row r="27328" spans="1:4" hidden="1" x14ac:dyDescent="0.3">
      <c r="A27328" s="23"/>
      <c r="D27328" s="23"/>
    </row>
    <row r="27329" spans="1:4" hidden="1" x14ac:dyDescent="0.3">
      <c r="A27329" s="23"/>
      <c r="D27329" s="23"/>
    </row>
    <row r="27330" spans="1:4" hidden="1" x14ac:dyDescent="0.3">
      <c r="A27330" s="23"/>
      <c r="D27330" s="23"/>
    </row>
    <row r="27331" spans="1:4" hidden="1" x14ac:dyDescent="0.3">
      <c r="A27331" s="23"/>
      <c r="D27331" s="23"/>
    </row>
    <row r="27332" spans="1:4" hidden="1" x14ac:dyDescent="0.3">
      <c r="A27332" s="23"/>
      <c r="D27332" s="23"/>
    </row>
    <row r="27333" spans="1:4" hidden="1" x14ac:dyDescent="0.3">
      <c r="A27333" s="23"/>
      <c r="D27333" s="23"/>
    </row>
    <row r="27334" spans="1:4" hidden="1" x14ac:dyDescent="0.3">
      <c r="A27334" s="23"/>
      <c r="D27334" s="23"/>
    </row>
    <row r="27335" spans="1:4" hidden="1" x14ac:dyDescent="0.3">
      <c r="A27335" s="23"/>
      <c r="D27335" s="23"/>
    </row>
    <row r="27336" spans="1:4" hidden="1" x14ac:dyDescent="0.3">
      <c r="A27336" s="23"/>
      <c r="D27336" s="23"/>
    </row>
    <row r="27337" spans="1:4" hidden="1" x14ac:dyDescent="0.3">
      <c r="A27337" s="23"/>
      <c r="D27337" s="23"/>
    </row>
    <row r="27338" spans="1:4" hidden="1" x14ac:dyDescent="0.3">
      <c r="A27338" s="23"/>
      <c r="D27338" s="23"/>
    </row>
    <row r="27339" spans="1:4" hidden="1" x14ac:dyDescent="0.3">
      <c r="A27339" s="23"/>
      <c r="D27339" s="23"/>
    </row>
    <row r="27340" spans="1:4" hidden="1" x14ac:dyDescent="0.3">
      <c r="A27340" s="23"/>
      <c r="D27340" s="23"/>
    </row>
    <row r="27341" spans="1:4" hidden="1" x14ac:dyDescent="0.3">
      <c r="A27341" s="23"/>
      <c r="D27341" s="23"/>
    </row>
    <row r="27342" spans="1:4" hidden="1" x14ac:dyDescent="0.3">
      <c r="A27342" s="23"/>
      <c r="D27342" s="23"/>
    </row>
    <row r="27343" spans="1:4" hidden="1" x14ac:dyDescent="0.3">
      <c r="A27343" s="23"/>
      <c r="D27343" s="23"/>
    </row>
    <row r="27344" spans="1:4" hidden="1" x14ac:dyDescent="0.3">
      <c r="A27344" s="23"/>
      <c r="D27344" s="23"/>
    </row>
    <row r="27345" spans="1:4" hidden="1" x14ac:dyDescent="0.3">
      <c r="A27345" s="23"/>
      <c r="D27345" s="23"/>
    </row>
    <row r="27346" spans="1:4" hidden="1" x14ac:dyDescent="0.3">
      <c r="A27346" s="23"/>
      <c r="D27346" s="23"/>
    </row>
    <row r="27347" spans="1:4" hidden="1" x14ac:dyDescent="0.3">
      <c r="A27347" s="23"/>
      <c r="D27347" s="23"/>
    </row>
    <row r="27348" spans="1:4" hidden="1" x14ac:dyDescent="0.3">
      <c r="A27348" s="23"/>
      <c r="D27348" s="23"/>
    </row>
    <row r="27349" spans="1:4" hidden="1" x14ac:dyDescent="0.3">
      <c r="A27349" s="23"/>
      <c r="D27349" s="23"/>
    </row>
    <row r="27350" spans="1:4" hidden="1" x14ac:dyDescent="0.3">
      <c r="A27350" s="23"/>
      <c r="D27350" s="23"/>
    </row>
    <row r="27351" spans="1:4" hidden="1" x14ac:dyDescent="0.3">
      <c r="A27351" s="23"/>
      <c r="D27351" s="23"/>
    </row>
    <row r="27352" spans="1:4" hidden="1" x14ac:dyDescent="0.3">
      <c r="A27352" s="23"/>
      <c r="D27352" s="23"/>
    </row>
    <row r="27353" spans="1:4" hidden="1" x14ac:dyDescent="0.3">
      <c r="A27353" s="23"/>
      <c r="D27353" s="23"/>
    </row>
    <row r="27354" spans="1:4" hidden="1" x14ac:dyDescent="0.3">
      <c r="A27354" s="23"/>
      <c r="D27354" s="23"/>
    </row>
    <row r="27355" spans="1:4" hidden="1" x14ac:dyDescent="0.3">
      <c r="A27355" s="23"/>
      <c r="D27355" s="23"/>
    </row>
    <row r="27356" spans="1:4" hidden="1" x14ac:dyDescent="0.3">
      <c r="A27356" s="23"/>
      <c r="D27356" s="23"/>
    </row>
    <row r="27357" spans="1:4" hidden="1" x14ac:dyDescent="0.3">
      <c r="A27357" s="23"/>
      <c r="D27357" s="23"/>
    </row>
    <row r="27358" spans="1:4" hidden="1" x14ac:dyDescent="0.3">
      <c r="A27358" s="23"/>
      <c r="D27358" s="23"/>
    </row>
    <row r="27359" spans="1:4" hidden="1" x14ac:dyDescent="0.3">
      <c r="A27359" s="23"/>
      <c r="D27359" s="23"/>
    </row>
    <row r="27360" spans="1:4" hidden="1" x14ac:dyDescent="0.3">
      <c r="A27360" s="23"/>
      <c r="D27360" s="23"/>
    </row>
    <row r="27361" spans="1:4" hidden="1" x14ac:dyDescent="0.3">
      <c r="A27361" s="23"/>
      <c r="D27361" s="23"/>
    </row>
    <row r="27362" spans="1:4" hidden="1" x14ac:dyDescent="0.3">
      <c r="A27362" s="23"/>
      <c r="D27362" s="23"/>
    </row>
    <row r="27363" spans="1:4" hidden="1" x14ac:dyDescent="0.3">
      <c r="A27363" s="23"/>
      <c r="D27363" s="23"/>
    </row>
    <row r="27364" spans="1:4" hidden="1" x14ac:dyDescent="0.3">
      <c r="A27364" s="23"/>
      <c r="D27364" s="23"/>
    </row>
    <row r="27365" spans="1:4" hidden="1" x14ac:dyDescent="0.3">
      <c r="A27365" s="23"/>
      <c r="D27365" s="23"/>
    </row>
    <row r="27366" spans="1:4" hidden="1" x14ac:dyDescent="0.3">
      <c r="A27366" s="23"/>
      <c r="D27366" s="23"/>
    </row>
    <row r="27367" spans="1:4" hidden="1" x14ac:dyDescent="0.3">
      <c r="A27367" s="23"/>
      <c r="D27367" s="23"/>
    </row>
    <row r="27368" spans="1:4" hidden="1" x14ac:dyDescent="0.3">
      <c r="A27368" s="23"/>
      <c r="D27368" s="23"/>
    </row>
    <row r="27369" spans="1:4" hidden="1" x14ac:dyDescent="0.3">
      <c r="A27369" s="23"/>
      <c r="D27369" s="23"/>
    </row>
    <row r="27370" spans="1:4" hidden="1" x14ac:dyDescent="0.3">
      <c r="A27370" s="23"/>
      <c r="D27370" s="23"/>
    </row>
    <row r="27371" spans="1:4" hidden="1" x14ac:dyDescent="0.3">
      <c r="A27371" s="23"/>
      <c r="D27371" s="23"/>
    </row>
    <row r="27372" spans="1:4" hidden="1" x14ac:dyDescent="0.3">
      <c r="A27372" s="23"/>
      <c r="D27372" s="23"/>
    </row>
    <row r="27373" spans="1:4" hidden="1" x14ac:dyDescent="0.3">
      <c r="A27373" s="23"/>
      <c r="D27373" s="23"/>
    </row>
    <row r="27374" spans="1:4" hidden="1" x14ac:dyDescent="0.3">
      <c r="A27374" s="23"/>
      <c r="D27374" s="23"/>
    </row>
    <row r="27375" spans="1:4" hidden="1" x14ac:dyDescent="0.3">
      <c r="A27375" s="23"/>
      <c r="D27375" s="23"/>
    </row>
    <row r="27376" spans="1:4" hidden="1" x14ac:dyDescent="0.3">
      <c r="A27376" s="23"/>
      <c r="D27376" s="23"/>
    </row>
    <row r="27377" spans="1:4" hidden="1" x14ac:dyDescent="0.3">
      <c r="A27377" s="23"/>
      <c r="D27377" s="23"/>
    </row>
    <row r="27378" spans="1:4" hidden="1" x14ac:dyDescent="0.3">
      <c r="A27378" s="23"/>
      <c r="D27378" s="23"/>
    </row>
    <row r="27379" spans="1:4" hidden="1" x14ac:dyDescent="0.3">
      <c r="A27379" s="23"/>
      <c r="D27379" s="23"/>
    </row>
    <row r="27380" spans="1:4" hidden="1" x14ac:dyDescent="0.3">
      <c r="A27380" s="23"/>
      <c r="D27380" s="23"/>
    </row>
    <row r="27381" spans="1:4" hidden="1" x14ac:dyDescent="0.3">
      <c r="A27381" s="23"/>
      <c r="D27381" s="23"/>
    </row>
    <row r="27382" spans="1:4" hidden="1" x14ac:dyDescent="0.3">
      <c r="A27382" s="23"/>
      <c r="D27382" s="23"/>
    </row>
    <row r="27383" spans="1:4" hidden="1" x14ac:dyDescent="0.3">
      <c r="A27383" s="23"/>
      <c r="D27383" s="23"/>
    </row>
    <row r="27384" spans="1:4" hidden="1" x14ac:dyDescent="0.3">
      <c r="A27384" s="23"/>
      <c r="D27384" s="23"/>
    </row>
    <row r="27385" spans="1:4" hidden="1" x14ac:dyDescent="0.3">
      <c r="A27385" s="23"/>
      <c r="D27385" s="23"/>
    </row>
    <row r="27386" spans="1:4" hidden="1" x14ac:dyDescent="0.3">
      <c r="A27386" s="23"/>
      <c r="D27386" s="23"/>
    </row>
    <row r="27387" spans="1:4" hidden="1" x14ac:dyDescent="0.3">
      <c r="A27387" s="23"/>
      <c r="D27387" s="23"/>
    </row>
    <row r="27388" spans="1:4" hidden="1" x14ac:dyDescent="0.3">
      <c r="A27388" s="23"/>
      <c r="D27388" s="23"/>
    </row>
    <row r="27389" spans="1:4" hidden="1" x14ac:dyDescent="0.3">
      <c r="A27389" s="23"/>
      <c r="D27389" s="23"/>
    </row>
    <row r="27390" spans="1:4" hidden="1" x14ac:dyDescent="0.3">
      <c r="A27390" s="23"/>
      <c r="D27390" s="23"/>
    </row>
    <row r="27391" spans="1:4" hidden="1" x14ac:dyDescent="0.3">
      <c r="A27391" s="23"/>
      <c r="D27391" s="23"/>
    </row>
    <row r="27392" spans="1:4" hidden="1" x14ac:dyDescent="0.3">
      <c r="A27392" s="23"/>
      <c r="D27392" s="23"/>
    </row>
    <row r="27393" spans="1:4" hidden="1" x14ac:dyDescent="0.3">
      <c r="A27393" s="23"/>
      <c r="D27393" s="23"/>
    </row>
    <row r="27394" spans="1:4" hidden="1" x14ac:dyDescent="0.3">
      <c r="A27394" s="23"/>
      <c r="D27394" s="23"/>
    </row>
    <row r="27395" spans="1:4" hidden="1" x14ac:dyDescent="0.3">
      <c r="A27395" s="23"/>
      <c r="D27395" s="23"/>
    </row>
    <row r="27396" spans="1:4" hidden="1" x14ac:dyDescent="0.3">
      <c r="A27396" s="23"/>
      <c r="D27396" s="23"/>
    </row>
    <row r="27397" spans="1:4" hidden="1" x14ac:dyDescent="0.3">
      <c r="A27397" s="23"/>
      <c r="D27397" s="23"/>
    </row>
    <row r="27398" spans="1:4" hidden="1" x14ac:dyDescent="0.3">
      <c r="A27398" s="23"/>
      <c r="D27398" s="23"/>
    </row>
    <row r="27399" spans="1:4" hidden="1" x14ac:dyDescent="0.3">
      <c r="A27399" s="23"/>
      <c r="D27399" s="23"/>
    </row>
    <row r="27400" spans="1:4" hidden="1" x14ac:dyDescent="0.3">
      <c r="A27400" s="23"/>
      <c r="D27400" s="23"/>
    </row>
    <row r="27401" spans="1:4" hidden="1" x14ac:dyDescent="0.3">
      <c r="A27401" s="23"/>
      <c r="D27401" s="23"/>
    </row>
    <row r="27402" spans="1:4" hidden="1" x14ac:dyDescent="0.3">
      <c r="A27402" s="23"/>
      <c r="D27402" s="23"/>
    </row>
    <row r="27403" spans="1:4" hidden="1" x14ac:dyDescent="0.3">
      <c r="A27403" s="23"/>
      <c r="D27403" s="23"/>
    </row>
    <row r="27404" spans="1:4" hidden="1" x14ac:dyDescent="0.3">
      <c r="A27404" s="23"/>
      <c r="D27404" s="23"/>
    </row>
    <row r="27405" spans="1:4" hidden="1" x14ac:dyDescent="0.3">
      <c r="A27405" s="23"/>
      <c r="D27405" s="23"/>
    </row>
    <row r="27406" spans="1:4" hidden="1" x14ac:dyDescent="0.3">
      <c r="A27406" s="23"/>
      <c r="D27406" s="23"/>
    </row>
    <row r="27407" spans="1:4" hidden="1" x14ac:dyDescent="0.3">
      <c r="A27407" s="23"/>
      <c r="D27407" s="23"/>
    </row>
    <row r="27408" spans="1:4" hidden="1" x14ac:dyDescent="0.3">
      <c r="A27408" s="23"/>
      <c r="D27408" s="23"/>
    </row>
    <row r="27409" spans="1:4" hidden="1" x14ac:dyDescent="0.3">
      <c r="A27409" s="23"/>
      <c r="D27409" s="23"/>
    </row>
    <row r="27410" spans="1:4" hidden="1" x14ac:dyDescent="0.3">
      <c r="A27410" s="23"/>
      <c r="D27410" s="23"/>
    </row>
    <row r="27411" spans="1:4" hidden="1" x14ac:dyDescent="0.3">
      <c r="A27411" s="23"/>
      <c r="D27411" s="23"/>
    </row>
    <row r="27412" spans="1:4" hidden="1" x14ac:dyDescent="0.3">
      <c r="A27412" s="23"/>
      <c r="D27412" s="23"/>
    </row>
    <row r="27413" spans="1:4" hidden="1" x14ac:dyDescent="0.3">
      <c r="A27413" s="23"/>
      <c r="D27413" s="23"/>
    </row>
    <row r="27414" spans="1:4" hidden="1" x14ac:dyDescent="0.3">
      <c r="A27414" s="23"/>
      <c r="D27414" s="23"/>
    </row>
    <row r="27415" spans="1:4" hidden="1" x14ac:dyDescent="0.3">
      <c r="A27415" s="23"/>
      <c r="D27415" s="23"/>
    </row>
    <row r="27416" spans="1:4" hidden="1" x14ac:dyDescent="0.3">
      <c r="A27416" s="23"/>
      <c r="D27416" s="23"/>
    </row>
    <row r="27417" spans="1:4" hidden="1" x14ac:dyDescent="0.3">
      <c r="A27417" s="23"/>
      <c r="D27417" s="23"/>
    </row>
    <row r="27418" spans="1:4" hidden="1" x14ac:dyDescent="0.3">
      <c r="A27418" s="23"/>
      <c r="D27418" s="23"/>
    </row>
    <row r="27419" spans="1:4" hidden="1" x14ac:dyDescent="0.3">
      <c r="A27419" s="23"/>
      <c r="D27419" s="23"/>
    </row>
    <row r="27420" spans="1:4" hidden="1" x14ac:dyDescent="0.3">
      <c r="A27420" s="23"/>
      <c r="D27420" s="23"/>
    </row>
    <row r="27421" spans="1:4" hidden="1" x14ac:dyDescent="0.3">
      <c r="A27421" s="23"/>
      <c r="D27421" s="23"/>
    </row>
    <row r="27422" spans="1:4" hidden="1" x14ac:dyDescent="0.3">
      <c r="A27422" s="23"/>
      <c r="D27422" s="23"/>
    </row>
    <row r="27423" spans="1:4" hidden="1" x14ac:dyDescent="0.3">
      <c r="A27423" s="23"/>
      <c r="D27423" s="23"/>
    </row>
    <row r="27424" spans="1:4" hidden="1" x14ac:dyDescent="0.3">
      <c r="A27424" s="23"/>
      <c r="D27424" s="23"/>
    </row>
    <row r="27425" spans="1:4" hidden="1" x14ac:dyDescent="0.3">
      <c r="A27425" s="23"/>
      <c r="D27425" s="23"/>
    </row>
    <row r="27426" spans="1:4" hidden="1" x14ac:dyDescent="0.3">
      <c r="A27426" s="23"/>
      <c r="D27426" s="23"/>
    </row>
    <row r="27427" spans="1:4" hidden="1" x14ac:dyDescent="0.3">
      <c r="A27427" s="23"/>
      <c r="D27427" s="23"/>
    </row>
    <row r="27428" spans="1:4" hidden="1" x14ac:dyDescent="0.3">
      <c r="A27428" s="23"/>
      <c r="D27428" s="23"/>
    </row>
    <row r="27429" spans="1:4" hidden="1" x14ac:dyDescent="0.3">
      <c r="A27429" s="23"/>
      <c r="D27429" s="23"/>
    </row>
    <row r="27430" spans="1:4" hidden="1" x14ac:dyDescent="0.3">
      <c r="A27430" s="23"/>
      <c r="D27430" s="23"/>
    </row>
    <row r="27431" spans="1:4" hidden="1" x14ac:dyDescent="0.3">
      <c r="A27431" s="23"/>
      <c r="D27431" s="23"/>
    </row>
    <row r="27432" spans="1:4" hidden="1" x14ac:dyDescent="0.3">
      <c r="A27432" s="23"/>
      <c r="D27432" s="23"/>
    </row>
    <row r="27433" spans="1:4" hidden="1" x14ac:dyDescent="0.3">
      <c r="A27433" s="23"/>
      <c r="D27433" s="23"/>
    </row>
    <row r="27434" spans="1:4" hidden="1" x14ac:dyDescent="0.3">
      <c r="A27434" s="23"/>
      <c r="D27434" s="23"/>
    </row>
    <row r="27435" spans="1:4" hidden="1" x14ac:dyDescent="0.3">
      <c r="A27435" s="23"/>
      <c r="D27435" s="23"/>
    </row>
    <row r="27436" spans="1:4" hidden="1" x14ac:dyDescent="0.3">
      <c r="A27436" s="23"/>
      <c r="D27436" s="23"/>
    </row>
    <row r="27437" spans="1:4" hidden="1" x14ac:dyDescent="0.3">
      <c r="A27437" s="23"/>
      <c r="D27437" s="23"/>
    </row>
    <row r="27438" spans="1:4" hidden="1" x14ac:dyDescent="0.3">
      <c r="A27438" s="23"/>
      <c r="D27438" s="23"/>
    </row>
    <row r="27439" spans="1:4" hidden="1" x14ac:dyDescent="0.3">
      <c r="A27439" s="23"/>
      <c r="D27439" s="23"/>
    </row>
    <row r="27440" spans="1:4" hidden="1" x14ac:dyDescent="0.3">
      <c r="A27440" s="23"/>
      <c r="D27440" s="23"/>
    </row>
    <row r="27441" spans="1:4" hidden="1" x14ac:dyDescent="0.3">
      <c r="A27441" s="23"/>
      <c r="D27441" s="23"/>
    </row>
    <row r="27442" spans="1:4" hidden="1" x14ac:dyDescent="0.3">
      <c r="A27442" s="23"/>
      <c r="D27442" s="23"/>
    </row>
    <row r="27443" spans="1:4" hidden="1" x14ac:dyDescent="0.3">
      <c r="A27443" s="23"/>
      <c r="D27443" s="23"/>
    </row>
    <row r="27444" spans="1:4" hidden="1" x14ac:dyDescent="0.3">
      <c r="A27444" s="23"/>
      <c r="D27444" s="23"/>
    </row>
    <row r="27445" spans="1:4" hidden="1" x14ac:dyDescent="0.3">
      <c r="A27445" s="23"/>
      <c r="D27445" s="23"/>
    </row>
    <row r="27446" spans="1:4" hidden="1" x14ac:dyDescent="0.3">
      <c r="A27446" s="23"/>
      <c r="D27446" s="23"/>
    </row>
    <row r="27447" spans="1:4" hidden="1" x14ac:dyDescent="0.3">
      <c r="A27447" s="23"/>
      <c r="D27447" s="23"/>
    </row>
    <row r="27448" spans="1:4" hidden="1" x14ac:dyDescent="0.3">
      <c r="A27448" s="23"/>
      <c r="D27448" s="23"/>
    </row>
    <row r="27449" spans="1:4" hidden="1" x14ac:dyDescent="0.3">
      <c r="A27449" s="23"/>
      <c r="D27449" s="23"/>
    </row>
    <row r="27450" spans="1:4" hidden="1" x14ac:dyDescent="0.3">
      <c r="A27450" s="23"/>
      <c r="D27450" s="23"/>
    </row>
    <row r="27451" spans="1:4" hidden="1" x14ac:dyDescent="0.3">
      <c r="A27451" s="23"/>
      <c r="D27451" s="23"/>
    </row>
    <row r="27452" spans="1:4" hidden="1" x14ac:dyDescent="0.3">
      <c r="A27452" s="23"/>
      <c r="D27452" s="23"/>
    </row>
    <row r="27453" spans="1:4" hidden="1" x14ac:dyDescent="0.3">
      <c r="A27453" s="23"/>
      <c r="D27453" s="23"/>
    </row>
    <row r="27454" spans="1:4" hidden="1" x14ac:dyDescent="0.3">
      <c r="A27454" s="23"/>
      <c r="D27454" s="23"/>
    </row>
    <row r="27455" spans="1:4" hidden="1" x14ac:dyDescent="0.3">
      <c r="A27455" s="23"/>
      <c r="D27455" s="23"/>
    </row>
    <row r="27456" spans="1:4" hidden="1" x14ac:dyDescent="0.3">
      <c r="A27456" s="23"/>
      <c r="D27456" s="23"/>
    </row>
    <row r="27457" spans="1:4" hidden="1" x14ac:dyDescent="0.3">
      <c r="A27457" s="23"/>
      <c r="D27457" s="23"/>
    </row>
    <row r="27458" spans="1:4" hidden="1" x14ac:dyDescent="0.3">
      <c r="A27458" s="23"/>
      <c r="D27458" s="23"/>
    </row>
    <row r="27459" spans="1:4" hidden="1" x14ac:dyDescent="0.3">
      <c r="A27459" s="23"/>
      <c r="D27459" s="23"/>
    </row>
    <row r="27460" spans="1:4" hidden="1" x14ac:dyDescent="0.3">
      <c r="A27460" s="23"/>
      <c r="D27460" s="23"/>
    </row>
    <row r="27461" spans="1:4" hidden="1" x14ac:dyDescent="0.3">
      <c r="A27461" s="23"/>
      <c r="D27461" s="23"/>
    </row>
    <row r="27462" spans="1:4" hidden="1" x14ac:dyDescent="0.3">
      <c r="A27462" s="23"/>
      <c r="D27462" s="23"/>
    </row>
    <row r="27463" spans="1:4" hidden="1" x14ac:dyDescent="0.3">
      <c r="A27463" s="23"/>
      <c r="D27463" s="23"/>
    </row>
    <row r="27464" spans="1:4" hidden="1" x14ac:dyDescent="0.3">
      <c r="A27464" s="23"/>
      <c r="D27464" s="23"/>
    </row>
    <row r="27465" spans="1:4" hidden="1" x14ac:dyDescent="0.3">
      <c r="A27465" s="23"/>
      <c r="D27465" s="23"/>
    </row>
    <row r="27466" spans="1:4" hidden="1" x14ac:dyDescent="0.3">
      <c r="A27466" s="23"/>
      <c r="D27466" s="23"/>
    </row>
    <row r="27467" spans="1:4" hidden="1" x14ac:dyDescent="0.3">
      <c r="A27467" s="23"/>
      <c r="D27467" s="23"/>
    </row>
    <row r="27468" spans="1:4" hidden="1" x14ac:dyDescent="0.3">
      <c r="A27468" s="23"/>
      <c r="D27468" s="23"/>
    </row>
    <row r="27469" spans="1:4" hidden="1" x14ac:dyDescent="0.3">
      <c r="A27469" s="23"/>
      <c r="D27469" s="23"/>
    </row>
    <row r="27470" spans="1:4" hidden="1" x14ac:dyDescent="0.3">
      <c r="A27470" s="23"/>
      <c r="D27470" s="23"/>
    </row>
    <row r="27471" spans="1:4" hidden="1" x14ac:dyDescent="0.3">
      <c r="A27471" s="23"/>
      <c r="D27471" s="23"/>
    </row>
    <row r="27472" spans="1:4" hidden="1" x14ac:dyDescent="0.3">
      <c r="A27472" s="23"/>
      <c r="D27472" s="23"/>
    </row>
    <row r="27473" spans="1:4" hidden="1" x14ac:dyDescent="0.3">
      <c r="A27473" s="23"/>
      <c r="D27473" s="23"/>
    </row>
    <row r="27474" spans="1:4" hidden="1" x14ac:dyDescent="0.3">
      <c r="A27474" s="23"/>
      <c r="D27474" s="23"/>
    </row>
    <row r="27475" spans="1:4" hidden="1" x14ac:dyDescent="0.3">
      <c r="A27475" s="23"/>
      <c r="D27475" s="23"/>
    </row>
    <row r="27476" spans="1:4" hidden="1" x14ac:dyDescent="0.3">
      <c r="A27476" s="23"/>
      <c r="D27476" s="23"/>
    </row>
    <row r="27477" spans="1:4" hidden="1" x14ac:dyDescent="0.3">
      <c r="A27477" s="23"/>
      <c r="D27477" s="23"/>
    </row>
    <row r="27478" spans="1:4" hidden="1" x14ac:dyDescent="0.3">
      <c r="A27478" s="23"/>
      <c r="D27478" s="23"/>
    </row>
    <row r="27479" spans="1:4" hidden="1" x14ac:dyDescent="0.3">
      <c r="A27479" s="23"/>
      <c r="D27479" s="23"/>
    </row>
    <row r="27480" spans="1:4" hidden="1" x14ac:dyDescent="0.3">
      <c r="A27480" s="23"/>
      <c r="D27480" s="23"/>
    </row>
    <row r="27481" spans="1:4" hidden="1" x14ac:dyDescent="0.3">
      <c r="A27481" s="23"/>
      <c r="D27481" s="23"/>
    </row>
    <row r="27482" spans="1:4" hidden="1" x14ac:dyDescent="0.3">
      <c r="A27482" s="23"/>
      <c r="D27482" s="23"/>
    </row>
    <row r="27483" spans="1:4" hidden="1" x14ac:dyDescent="0.3">
      <c r="A27483" s="23"/>
      <c r="D27483" s="23"/>
    </row>
    <row r="27484" spans="1:4" hidden="1" x14ac:dyDescent="0.3">
      <c r="A27484" s="23"/>
      <c r="D27484" s="23"/>
    </row>
    <row r="27485" spans="1:4" hidden="1" x14ac:dyDescent="0.3">
      <c r="A27485" s="23"/>
      <c r="D27485" s="23"/>
    </row>
    <row r="27486" spans="1:4" hidden="1" x14ac:dyDescent="0.3">
      <c r="A27486" s="23"/>
      <c r="D27486" s="23"/>
    </row>
    <row r="27487" spans="1:4" hidden="1" x14ac:dyDescent="0.3">
      <c r="A27487" s="23"/>
      <c r="D27487" s="23"/>
    </row>
    <row r="27488" spans="1:4" hidden="1" x14ac:dyDescent="0.3">
      <c r="A27488" s="23"/>
      <c r="D27488" s="23"/>
    </row>
    <row r="27489" spans="1:4" hidden="1" x14ac:dyDescent="0.3">
      <c r="A27489" s="23"/>
      <c r="D27489" s="23"/>
    </row>
    <row r="27490" spans="1:4" hidden="1" x14ac:dyDescent="0.3">
      <c r="A27490" s="23"/>
      <c r="D27490" s="23"/>
    </row>
    <row r="27491" spans="1:4" hidden="1" x14ac:dyDescent="0.3">
      <c r="A27491" s="23"/>
      <c r="D27491" s="23"/>
    </row>
    <row r="27492" spans="1:4" hidden="1" x14ac:dyDescent="0.3">
      <c r="A27492" s="23"/>
      <c r="D27492" s="23"/>
    </row>
    <row r="27493" spans="1:4" hidden="1" x14ac:dyDescent="0.3">
      <c r="A27493" s="23"/>
      <c r="D27493" s="23"/>
    </row>
    <row r="27494" spans="1:4" hidden="1" x14ac:dyDescent="0.3">
      <c r="A27494" s="23"/>
      <c r="D27494" s="23"/>
    </row>
    <row r="27495" spans="1:4" hidden="1" x14ac:dyDescent="0.3">
      <c r="A27495" s="23"/>
      <c r="D27495" s="23"/>
    </row>
    <row r="27496" spans="1:4" hidden="1" x14ac:dyDescent="0.3">
      <c r="A27496" s="23"/>
      <c r="D27496" s="23"/>
    </row>
    <row r="27497" spans="1:4" hidden="1" x14ac:dyDescent="0.3">
      <c r="A27497" s="23"/>
      <c r="D27497" s="23"/>
    </row>
    <row r="27498" spans="1:4" hidden="1" x14ac:dyDescent="0.3">
      <c r="A27498" s="23"/>
      <c r="D27498" s="23"/>
    </row>
    <row r="27499" spans="1:4" hidden="1" x14ac:dyDescent="0.3">
      <c r="A27499" s="23"/>
      <c r="D27499" s="23"/>
    </row>
    <row r="27500" spans="1:4" hidden="1" x14ac:dyDescent="0.3">
      <c r="A27500" s="23"/>
      <c r="D27500" s="23"/>
    </row>
    <row r="27501" spans="1:4" hidden="1" x14ac:dyDescent="0.3">
      <c r="A27501" s="23"/>
      <c r="D27501" s="23"/>
    </row>
    <row r="27502" spans="1:4" hidden="1" x14ac:dyDescent="0.3">
      <c r="A27502" s="23"/>
      <c r="D27502" s="23"/>
    </row>
    <row r="27503" spans="1:4" hidden="1" x14ac:dyDescent="0.3">
      <c r="A27503" s="23"/>
      <c r="D27503" s="23"/>
    </row>
    <row r="27504" spans="1:4" hidden="1" x14ac:dyDescent="0.3">
      <c r="A27504" s="23"/>
      <c r="D27504" s="23"/>
    </row>
    <row r="27505" spans="1:4" hidden="1" x14ac:dyDescent="0.3">
      <c r="A27505" s="23"/>
      <c r="D27505" s="23"/>
    </row>
    <row r="27506" spans="1:4" hidden="1" x14ac:dyDescent="0.3">
      <c r="A27506" s="23"/>
      <c r="D27506" s="23"/>
    </row>
    <row r="27507" spans="1:4" hidden="1" x14ac:dyDescent="0.3">
      <c r="A27507" s="23"/>
      <c r="D27507" s="23"/>
    </row>
    <row r="27508" spans="1:4" hidden="1" x14ac:dyDescent="0.3">
      <c r="A27508" s="23"/>
      <c r="D27508" s="23"/>
    </row>
    <row r="27509" spans="1:4" hidden="1" x14ac:dyDescent="0.3">
      <c r="A27509" s="23"/>
      <c r="D27509" s="23"/>
    </row>
    <row r="27510" spans="1:4" hidden="1" x14ac:dyDescent="0.3">
      <c r="A27510" s="23"/>
      <c r="D27510" s="23"/>
    </row>
    <row r="27511" spans="1:4" hidden="1" x14ac:dyDescent="0.3">
      <c r="A27511" s="23"/>
      <c r="D27511" s="23"/>
    </row>
    <row r="27512" spans="1:4" hidden="1" x14ac:dyDescent="0.3">
      <c r="A27512" s="23"/>
      <c r="D27512" s="23"/>
    </row>
    <row r="27513" spans="1:4" hidden="1" x14ac:dyDescent="0.3">
      <c r="A27513" s="23"/>
      <c r="D27513" s="23"/>
    </row>
    <row r="27514" spans="1:4" hidden="1" x14ac:dyDescent="0.3">
      <c r="A27514" s="23"/>
      <c r="D27514" s="23"/>
    </row>
    <row r="27515" spans="1:4" hidden="1" x14ac:dyDescent="0.3">
      <c r="A27515" s="23"/>
      <c r="D27515" s="23"/>
    </row>
    <row r="27516" spans="1:4" hidden="1" x14ac:dyDescent="0.3">
      <c r="A27516" s="23"/>
      <c r="D27516" s="23"/>
    </row>
    <row r="27517" spans="1:4" hidden="1" x14ac:dyDescent="0.3">
      <c r="A27517" s="23"/>
      <c r="D27517" s="23"/>
    </row>
    <row r="27518" spans="1:4" hidden="1" x14ac:dyDescent="0.3">
      <c r="A27518" s="23"/>
      <c r="D27518" s="23"/>
    </row>
    <row r="27519" spans="1:4" hidden="1" x14ac:dyDescent="0.3">
      <c r="A27519" s="23"/>
      <c r="D27519" s="23"/>
    </row>
    <row r="27520" spans="1:4" hidden="1" x14ac:dyDescent="0.3">
      <c r="A27520" s="23"/>
      <c r="D27520" s="23"/>
    </row>
    <row r="27521" spans="1:4" hidden="1" x14ac:dyDescent="0.3">
      <c r="A27521" s="23"/>
      <c r="D27521" s="23"/>
    </row>
    <row r="27522" spans="1:4" hidden="1" x14ac:dyDescent="0.3">
      <c r="A27522" s="23"/>
      <c r="D27522" s="23"/>
    </row>
    <row r="27523" spans="1:4" hidden="1" x14ac:dyDescent="0.3">
      <c r="A27523" s="23"/>
      <c r="D27523" s="23"/>
    </row>
    <row r="27524" spans="1:4" hidden="1" x14ac:dyDescent="0.3">
      <c r="A27524" s="23"/>
      <c r="D27524" s="23"/>
    </row>
    <row r="27525" spans="1:4" hidden="1" x14ac:dyDescent="0.3">
      <c r="A27525" s="23"/>
      <c r="D27525" s="23"/>
    </row>
    <row r="27526" spans="1:4" hidden="1" x14ac:dyDescent="0.3">
      <c r="A27526" s="23"/>
      <c r="D27526" s="23"/>
    </row>
    <row r="27527" spans="1:4" hidden="1" x14ac:dyDescent="0.3">
      <c r="A27527" s="23"/>
      <c r="D27527" s="23"/>
    </row>
    <row r="27528" spans="1:4" hidden="1" x14ac:dyDescent="0.3">
      <c r="A27528" s="23"/>
      <c r="D27528" s="23"/>
    </row>
    <row r="27529" spans="1:4" hidden="1" x14ac:dyDescent="0.3">
      <c r="A27529" s="23"/>
      <c r="D27529" s="23"/>
    </row>
    <row r="27530" spans="1:4" hidden="1" x14ac:dyDescent="0.3">
      <c r="A27530" s="23"/>
      <c r="D27530" s="23"/>
    </row>
    <row r="27531" spans="1:4" hidden="1" x14ac:dyDescent="0.3">
      <c r="A27531" s="23"/>
      <c r="D27531" s="23"/>
    </row>
    <row r="27532" spans="1:4" hidden="1" x14ac:dyDescent="0.3">
      <c r="A27532" s="23"/>
      <c r="D27532" s="23"/>
    </row>
    <row r="27533" spans="1:4" hidden="1" x14ac:dyDescent="0.3">
      <c r="A27533" s="23"/>
      <c r="D27533" s="23"/>
    </row>
    <row r="27534" spans="1:4" hidden="1" x14ac:dyDescent="0.3">
      <c r="A27534" s="23"/>
      <c r="D27534" s="23"/>
    </row>
    <row r="27535" spans="1:4" hidden="1" x14ac:dyDescent="0.3">
      <c r="A27535" s="23"/>
      <c r="D27535" s="23"/>
    </row>
    <row r="27536" spans="1:4" hidden="1" x14ac:dyDescent="0.3">
      <c r="A27536" s="23"/>
      <c r="D27536" s="23"/>
    </row>
    <row r="27537" spans="1:4" hidden="1" x14ac:dyDescent="0.3">
      <c r="A27537" s="23"/>
      <c r="D27537" s="23"/>
    </row>
    <row r="27538" spans="1:4" hidden="1" x14ac:dyDescent="0.3">
      <c r="A27538" s="23"/>
      <c r="D27538" s="23"/>
    </row>
    <row r="27539" spans="1:4" hidden="1" x14ac:dyDescent="0.3">
      <c r="A27539" s="23"/>
      <c r="D27539" s="23"/>
    </row>
    <row r="27540" spans="1:4" hidden="1" x14ac:dyDescent="0.3">
      <c r="A27540" s="23"/>
      <c r="D27540" s="23"/>
    </row>
    <row r="27541" spans="1:4" hidden="1" x14ac:dyDescent="0.3">
      <c r="A27541" s="23"/>
      <c r="D27541" s="23"/>
    </row>
    <row r="27542" spans="1:4" hidden="1" x14ac:dyDescent="0.3">
      <c r="A27542" s="23"/>
      <c r="D27542" s="23"/>
    </row>
    <row r="27543" spans="1:4" hidden="1" x14ac:dyDescent="0.3">
      <c r="A27543" s="23"/>
      <c r="D27543" s="23"/>
    </row>
    <row r="27544" spans="1:4" hidden="1" x14ac:dyDescent="0.3">
      <c r="A27544" s="23"/>
      <c r="D27544" s="23"/>
    </row>
    <row r="27545" spans="1:4" hidden="1" x14ac:dyDescent="0.3">
      <c r="A27545" s="23"/>
      <c r="D27545" s="23"/>
    </row>
    <row r="27546" spans="1:4" hidden="1" x14ac:dyDescent="0.3">
      <c r="A27546" s="23"/>
      <c r="D27546" s="23"/>
    </row>
    <row r="27547" spans="1:4" hidden="1" x14ac:dyDescent="0.3">
      <c r="A27547" s="23"/>
      <c r="D27547" s="23"/>
    </row>
    <row r="27548" spans="1:4" hidden="1" x14ac:dyDescent="0.3">
      <c r="A27548" s="23"/>
      <c r="D27548" s="23"/>
    </row>
    <row r="27549" spans="1:4" hidden="1" x14ac:dyDescent="0.3">
      <c r="A27549" s="23"/>
      <c r="D27549" s="23"/>
    </row>
    <row r="27550" spans="1:4" hidden="1" x14ac:dyDescent="0.3">
      <c r="A27550" s="23"/>
      <c r="D27550" s="23"/>
    </row>
    <row r="27551" spans="1:4" hidden="1" x14ac:dyDescent="0.3">
      <c r="A27551" s="23"/>
      <c r="D27551" s="23"/>
    </row>
    <row r="27552" spans="1:4" hidden="1" x14ac:dyDescent="0.3">
      <c r="A27552" s="23"/>
      <c r="D27552" s="23"/>
    </row>
    <row r="27553" spans="1:4" hidden="1" x14ac:dyDescent="0.3">
      <c r="A27553" s="23"/>
      <c r="D27553" s="23"/>
    </row>
    <row r="27554" spans="1:4" hidden="1" x14ac:dyDescent="0.3">
      <c r="A27554" s="23"/>
      <c r="D27554" s="23"/>
    </row>
    <row r="27555" spans="1:4" hidden="1" x14ac:dyDescent="0.3">
      <c r="A27555" s="23"/>
      <c r="D27555" s="23"/>
    </row>
    <row r="27556" spans="1:4" hidden="1" x14ac:dyDescent="0.3">
      <c r="A27556" s="23"/>
      <c r="D27556" s="23"/>
    </row>
    <row r="27557" spans="1:4" hidden="1" x14ac:dyDescent="0.3">
      <c r="A27557" s="23"/>
      <c r="D27557" s="23"/>
    </row>
    <row r="27558" spans="1:4" hidden="1" x14ac:dyDescent="0.3">
      <c r="A27558" s="23"/>
      <c r="D27558" s="23"/>
    </row>
    <row r="27559" spans="1:4" hidden="1" x14ac:dyDescent="0.3">
      <c r="A27559" s="23"/>
      <c r="D27559" s="23"/>
    </row>
    <row r="27560" spans="1:4" hidden="1" x14ac:dyDescent="0.3">
      <c r="A27560" s="23"/>
      <c r="D27560" s="23"/>
    </row>
    <row r="27561" spans="1:4" hidden="1" x14ac:dyDescent="0.3">
      <c r="A27561" s="23"/>
      <c r="D27561" s="23"/>
    </row>
    <row r="27562" spans="1:4" hidden="1" x14ac:dyDescent="0.3">
      <c r="A27562" s="23"/>
      <c r="D27562" s="23"/>
    </row>
    <row r="27563" spans="1:4" hidden="1" x14ac:dyDescent="0.3">
      <c r="A27563" s="23"/>
      <c r="D27563" s="23"/>
    </row>
    <row r="27564" spans="1:4" hidden="1" x14ac:dyDescent="0.3">
      <c r="A27564" s="23"/>
      <c r="D27564" s="23"/>
    </row>
    <row r="27565" spans="1:4" hidden="1" x14ac:dyDescent="0.3">
      <c r="A27565" s="23"/>
      <c r="D27565" s="23"/>
    </row>
    <row r="27566" spans="1:4" hidden="1" x14ac:dyDescent="0.3">
      <c r="A27566" s="23"/>
      <c r="D27566" s="23"/>
    </row>
    <row r="27567" spans="1:4" hidden="1" x14ac:dyDescent="0.3">
      <c r="A27567" s="23"/>
      <c r="D27567" s="23"/>
    </row>
    <row r="27568" spans="1:4" hidden="1" x14ac:dyDescent="0.3">
      <c r="A27568" s="23"/>
      <c r="D27568" s="23"/>
    </row>
    <row r="27569" spans="1:4" hidden="1" x14ac:dyDescent="0.3">
      <c r="A27569" s="23"/>
      <c r="D27569" s="23"/>
    </row>
    <row r="27570" spans="1:4" hidden="1" x14ac:dyDescent="0.3">
      <c r="A27570" s="23"/>
      <c r="D27570" s="23"/>
    </row>
    <row r="27571" spans="1:4" hidden="1" x14ac:dyDescent="0.3">
      <c r="A27571" s="23"/>
      <c r="D27571" s="23"/>
    </row>
    <row r="27572" spans="1:4" hidden="1" x14ac:dyDescent="0.3">
      <c r="A27572" s="23"/>
      <c r="D27572" s="23"/>
    </row>
    <row r="27573" spans="1:4" hidden="1" x14ac:dyDescent="0.3">
      <c r="A27573" s="23"/>
      <c r="D27573" s="23"/>
    </row>
    <row r="27574" spans="1:4" hidden="1" x14ac:dyDescent="0.3">
      <c r="A27574" s="23"/>
      <c r="D27574" s="23"/>
    </row>
    <row r="27575" spans="1:4" hidden="1" x14ac:dyDescent="0.3">
      <c r="A27575" s="23"/>
      <c r="D27575" s="23"/>
    </row>
    <row r="27576" spans="1:4" hidden="1" x14ac:dyDescent="0.3">
      <c r="A27576" s="23"/>
      <c r="D27576" s="23"/>
    </row>
    <row r="27577" spans="1:4" hidden="1" x14ac:dyDescent="0.3">
      <c r="A27577" s="23"/>
      <c r="D27577" s="23"/>
    </row>
    <row r="27578" spans="1:4" hidden="1" x14ac:dyDescent="0.3">
      <c r="A27578" s="23"/>
      <c r="D27578" s="23"/>
    </row>
    <row r="27579" spans="1:4" hidden="1" x14ac:dyDescent="0.3">
      <c r="A27579" s="23"/>
      <c r="D27579" s="23"/>
    </row>
    <row r="27580" spans="1:4" hidden="1" x14ac:dyDescent="0.3">
      <c r="A27580" s="23"/>
      <c r="D27580" s="23"/>
    </row>
    <row r="27581" spans="1:4" hidden="1" x14ac:dyDescent="0.3">
      <c r="A27581" s="23"/>
      <c r="D27581" s="23"/>
    </row>
    <row r="27582" spans="1:4" hidden="1" x14ac:dyDescent="0.3">
      <c r="A27582" s="23"/>
      <c r="D27582" s="23"/>
    </row>
    <row r="27583" spans="1:4" hidden="1" x14ac:dyDescent="0.3">
      <c r="A27583" s="23"/>
      <c r="D27583" s="23"/>
    </row>
    <row r="27584" spans="1:4" hidden="1" x14ac:dyDescent="0.3">
      <c r="A27584" s="23"/>
      <c r="D27584" s="23"/>
    </row>
    <row r="27585" spans="1:4" hidden="1" x14ac:dyDescent="0.3">
      <c r="A27585" s="23"/>
      <c r="D27585" s="23"/>
    </row>
    <row r="27586" spans="1:4" hidden="1" x14ac:dyDescent="0.3">
      <c r="A27586" s="23"/>
      <c r="D27586" s="23"/>
    </row>
    <row r="27587" spans="1:4" hidden="1" x14ac:dyDescent="0.3">
      <c r="A27587" s="23"/>
      <c r="D27587" s="23"/>
    </row>
    <row r="27588" spans="1:4" hidden="1" x14ac:dyDescent="0.3">
      <c r="A27588" s="23"/>
      <c r="D27588" s="23"/>
    </row>
    <row r="27589" spans="1:4" hidden="1" x14ac:dyDescent="0.3">
      <c r="A27589" s="23"/>
      <c r="D27589" s="23"/>
    </row>
    <row r="27590" spans="1:4" hidden="1" x14ac:dyDescent="0.3">
      <c r="A27590" s="23"/>
      <c r="D27590" s="23"/>
    </row>
    <row r="27591" spans="1:4" hidden="1" x14ac:dyDescent="0.3">
      <c r="A27591" s="23"/>
      <c r="D27591" s="23"/>
    </row>
    <row r="27592" spans="1:4" hidden="1" x14ac:dyDescent="0.3">
      <c r="A27592" s="23"/>
      <c r="D27592" s="23"/>
    </row>
    <row r="27593" spans="1:4" hidden="1" x14ac:dyDescent="0.3">
      <c r="A27593" s="23"/>
      <c r="D27593" s="23"/>
    </row>
    <row r="27594" spans="1:4" hidden="1" x14ac:dyDescent="0.3">
      <c r="A27594" s="23"/>
      <c r="D27594" s="23"/>
    </row>
    <row r="27595" spans="1:4" hidden="1" x14ac:dyDescent="0.3">
      <c r="A27595" s="23"/>
      <c r="D27595" s="23"/>
    </row>
    <row r="27596" spans="1:4" hidden="1" x14ac:dyDescent="0.3">
      <c r="A27596" s="23"/>
      <c r="D27596" s="23"/>
    </row>
    <row r="27597" spans="1:4" hidden="1" x14ac:dyDescent="0.3">
      <c r="A27597" s="23"/>
      <c r="D27597" s="23"/>
    </row>
    <row r="27598" spans="1:4" hidden="1" x14ac:dyDescent="0.3">
      <c r="A27598" s="23"/>
      <c r="D27598" s="23"/>
    </row>
    <row r="27599" spans="1:4" hidden="1" x14ac:dyDescent="0.3">
      <c r="A27599" s="23"/>
      <c r="D27599" s="23"/>
    </row>
    <row r="27600" spans="1:4" hidden="1" x14ac:dyDescent="0.3">
      <c r="A27600" s="23"/>
      <c r="D27600" s="23"/>
    </row>
    <row r="27601" spans="1:4" hidden="1" x14ac:dyDescent="0.3">
      <c r="A27601" s="23"/>
      <c r="D27601" s="23"/>
    </row>
    <row r="27602" spans="1:4" hidden="1" x14ac:dyDescent="0.3">
      <c r="A27602" s="23"/>
      <c r="D27602" s="23"/>
    </row>
    <row r="27603" spans="1:4" hidden="1" x14ac:dyDescent="0.3">
      <c r="A27603" s="23"/>
      <c r="D27603" s="23"/>
    </row>
    <row r="27604" spans="1:4" hidden="1" x14ac:dyDescent="0.3">
      <c r="A27604" s="23"/>
      <c r="D27604" s="23"/>
    </row>
    <row r="27605" spans="1:4" hidden="1" x14ac:dyDescent="0.3">
      <c r="A27605" s="23"/>
      <c r="D27605" s="23"/>
    </row>
    <row r="27606" spans="1:4" hidden="1" x14ac:dyDescent="0.3">
      <c r="A27606" s="23"/>
      <c r="D27606" s="23"/>
    </row>
    <row r="27607" spans="1:4" hidden="1" x14ac:dyDescent="0.3">
      <c r="A27607" s="23"/>
      <c r="D27607" s="23"/>
    </row>
    <row r="27608" spans="1:4" hidden="1" x14ac:dyDescent="0.3">
      <c r="A27608" s="23"/>
      <c r="D27608" s="23"/>
    </row>
    <row r="27609" spans="1:4" hidden="1" x14ac:dyDescent="0.3">
      <c r="A27609" s="23"/>
      <c r="D27609" s="23"/>
    </row>
    <row r="27610" spans="1:4" hidden="1" x14ac:dyDescent="0.3">
      <c r="A27610" s="23"/>
      <c r="D27610" s="23"/>
    </row>
    <row r="27611" spans="1:4" hidden="1" x14ac:dyDescent="0.3">
      <c r="A27611" s="23"/>
      <c r="D27611" s="23"/>
    </row>
    <row r="27612" spans="1:4" hidden="1" x14ac:dyDescent="0.3">
      <c r="A27612" s="23"/>
      <c r="D27612" s="23"/>
    </row>
    <row r="27613" spans="1:4" hidden="1" x14ac:dyDescent="0.3">
      <c r="A27613" s="23"/>
      <c r="D27613" s="23"/>
    </row>
    <row r="27614" spans="1:4" hidden="1" x14ac:dyDescent="0.3">
      <c r="A27614" s="23"/>
      <c r="D27614" s="23"/>
    </row>
    <row r="27615" spans="1:4" hidden="1" x14ac:dyDescent="0.3">
      <c r="A27615" s="23"/>
      <c r="D27615" s="23"/>
    </row>
    <row r="27616" spans="1:4" hidden="1" x14ac:dyDescent="0.3">
      <c r="A27616" s="23"/>
      <c r="D27616" s="23"/>
    </row>
    <row r="27617" spans="1:4" hidden="1" x14ac:dyDescent="0.3">
      <c r="A27617" s="23"/>
      <c r="D27617" s="23"/>
    </row>
    <row r="27618" spans="1:4" hidden="1" x14ac:dyDescent="0.3">
      <c r="A27618" s="23"/>
      <c r="D27618" s="23"/>
    </row>
    <row r="27619" spans="1:4" hidden="1" x14ac:dyDescent="0.3">
      <c r="A27619" s="23"/>
      <c r="D27619" s="23"/>
    </row>
    <row r="27620" spans="1:4" hidden="1" x14ac:dyDescent="0.3">
      <c r="A27620" s="23"/>
      <c r="D27620" s="23"/>
    </row>
    <row r="27621" spans="1:4" hidden="1" x14ac:dyDescent="0.3">
      <c r="A27621" s="23"/>
      <c r="D27621" s="23"/>
    </row>
    <row r="27622" spans="1:4" hidden="1" x14ac:dyDescent="0.3">
      <c r="A27622" s="23"/>
      <c r="D27622" s="23"/>
    </row>
    <row r="27623" spans="1:4" hidden="1" x14ac:dyDescent="0.3">
      <c r="A27623" s="23"/>
      <c r="D27623" s="23"/>
    </row>
    <row r="27624" spans="1:4" hidden="1" x14ac:dyDescent="0.3">
      <c r="A27624" s="23"/>
      <c r="D27624" s="23"/>
    </row>
    <row r="27625" spans="1:4" hidden="1" x14ac:dyDescent="0.3">
      <c r="A27625" s="23"/>
      <c r="D27625" s="23"/>
    </row>
    <row r="27626" spans="1:4" hidden="1" x14ac:dyDescent="0.3">
      <c r="A27626" s="23"/>
      <c r="D27626" s="23"/>
    </row>
    <row r="27627" spans="1:4" hidden="1" x14ac:dyDescent="0.3">
      <c r="A27627" s="23"/>
      <c r="D27627" s="23"/>
    </row>
    <row r="27628" spans="1:4" hidden="1" x14ac:dyDescent="0.3">
      <c r="A27628" s="23"/>
      <c r="D27628" s="23"/>
    </row>
    <row r="27629" spans="1:4" hidden="1" x14ac:dyDescent="0.3">
      <c r="A27629" s="23"/>
      <c r="D27629" s="23"/>
    </row>
    <row r="27630" spans="1:4" hidden="1" x14ac:dyDescent="0.3">
      <c r="A27630" s="23"/>
      <c r="D27630" s="23"/>
    </row>
    <row r="27631" spans="1:4" hidden="1" x14ac:dyDescent="0.3">
      <c r="A27631" s="23"/>
      <c r="D27631" s="23"/>
    </row>
    <row r="27632" spans="1:4" hidden="1" x14ac:dyDescent="0.3">
      <c r="A27632" s="23"/>
      <c r="D27632" s="23"/>
    </row>
    <row r="27633" spans="1:4" hidden="1" x14ac:dyDescent="0.3">
      <c r="A27633" s="23"/>
      <c r="D27633" s="23"/>
    </row>
    <row r="27634" spans="1:4" hidden="1" x14ac:dyDescent="0.3">
      <c r="A27634" s="23"/>
      <c r="D27634" s="23"/>
    </row>
    <row r="27635" spans="1:4" hidden="1" x14ac:dyDescent="0.3">
      <c r="A27635" s="23"/>
      <c r="D27635" s="23"/>
    </row>
    <row r="27636" spans="1:4" hidden="1" x14ac:dyDescent="0.3">
      <c r="A27636" s="23"/>
      <c r="D27636" s="23"/>
    </row>
    <row r="27637" spans="1:4" hidden="1" x14ac:dyDescent="0.3">
      <c r="A27637" s="23"/>
      <c r="D27637" s="23"/>
    </row>
    <row r="27638" spans="1:4" hidden="1" x14ac:dyDescent="0.3">
      <c r="A27638" s="23"/>
      <c r="D27638" s="23"/>
    </row>
    <row r="27639" spans="1:4" hidden="1" x14ac:dyDescent="0.3">
      <c r="A27639" s="23"/>
      <c r="D27639" s="23"/>
    </row>
    <row r="27640" spans="1:4" hidden="1" x14ac:dyDescent="0.3">
      <c r="A27640" s="23"/>
      <c r="D27640" s="23"/>
    </row>
    <row r="27641" spans="1:4" hidden="1" x14ac:dyDescent="0.3">
      <c r="A27641" s="23"/>
      <c r="D27641" s="23"/>
    </row>
    <row r="27642" spans="1:4" hidden="1" x14ac:dyDescent="0.3">
      <c r="A27642" s="23"/>
      <c r="D27642" s="23"/>
    </row>
    <row r="27643" spans="1:4" hidden="1" x14ac:dyDescent="0.3">
      <c r="A27643" s="23"/>
      <c r="D27643" s="23"/>
    </row>
    <row r="27644" spans="1:4" hidden="1" x14ac:dyDescent="0.3">
      <c r="A27644" s="23"/>
      <c r="D27644" s="23"/>
    </row>
    <row r="27645" spans="1:4" hidden="1" x14ac:dyDescent="0.3">
      <c r="A27645" s="23"/>
      <c r="D27645" s="23"/>
    </row>
    <row r="27646" spans="1:4" hidden="1" x14ac:dyDescent="0.3">
      <c r="A27646" s="23"/>
      <c r="D27646" s="23"/>
    </row>
    <row r="27647" spans="1:4" hidden="1" x14ac:dyDescent="0.3">
      <c r="A27647" s="23"/>
      <c r="D27647" s="23"/>
    </row>
    <row r="27648" spans="1:4" hidden="1" x14ac:dyDescent="0.3">
      <c r="A27648" s="23"/>
      <c r="D27648" s="23"/>
    </row>
    <row r="27649" spans="1:4" hidden="1" x14ac:dyDescent="0.3">
      <c r="A27649" s="23"/>
      <c r="D27649" s="23"/>
    </row>
    <row r="27650" spans="1:4" hidden="1" x14ac:dyDescent="0.3">
      <c r="A27650" s="23"/>
      <c r="D27650" s="23"/>
    </row>
    <row r="27651" spans="1:4" hidden="1" x14ac:dyDescent="0.3">
      <c r="A27651" s="23"/>
      <c r="D27651" s="23"/>
    </row>
    <row r="27652" spans="1:4" hidden="1" x14ac:dyDescent="0.3">
      <c r="A27652" s="23"/>
      <c r="D27652" s="23"/>
    </row>
    <row r="27653" spans="1:4" hidden="1" x14ac:dyDescent="0.3">
      <c r="A27653" s="23"/>
      <c r="D27653" s="23"/>
    </row>
    <row r="27654" spans="1:4" hidden="1" x14ac:dyDescent="0.3">
      <c r="A27654" s="23"/>
      <c r="D27654" s="23"/>
    </row>
    <row r="27655" spans="1:4" hidden="1" x14ac:dyDescent="0.3">
      <c r="A27655" s="23"/>
      <c r="D27655" s="23"/>
    </row>
    <row r="27656" spans="1:4" hidden="1" x14ac:dyDescent="0.3">
      <c r="A27656" s="23"/>
      <c r="D27656" s="23"/>
    </row>
    <row r="27657" spans="1:4" hidden="1" x14ac:dyDescent="0.3">
      <c r="A27657" s="23"/>
      <c r="D27657" s="23"/>
    </row>
    <row r="27658" spans="1:4" hidden="1" x14ac:dyDescent="0.3">
      <c r="A27658" s="23"/>
      <c r="D27658" s="23"/>
    </row>
    <row r="27659" spans="1:4" hidden="1" x14ac:dyDescent="0.3">
      <c r="A27659" s="23"/>
      <c r="D27659" s="23"/>
    </row>
    <row r="27660" spans="1:4" hidden="1" x14ac:dyDescent="0.3">
      <c r="A27660" s="23"/>
      <c r="D27660" s="23"/>
    </row>
    <row r="27661" spans="1:4" hidden="1" x14ac:dyDescent="0.3">
      <c r="A27661" s="23"/>
      <c r="D27661" s="23"/>
    </row>
    <row r="27662" spans="1:4" hidden="1" x14ac:dyDescent="0.3">
      <c r="A27662" s="23"/>
      <c r="D27662" s="23"/>
    </row>
    <row r="27663" spans="1:4" hidden="1" x14ac:dyDescent="0.3">
      <c r="A27663" s="23"/>
      <c r="D27663" s="23"/>
    </row>
    <row r="27664" spans="1:4" hidden="1" x14ac:dyDescent="0.3">
      <c r="A27664" s="23"/>
      <c r="D27664" s="23"/>
    </row>
    <row r="27665" spans="1:4" hidden="1" x14ac:dyDescent="0.3">
      <c r="A27665" s="23"/>
      <c r="D27665" s="23"/>
    </row>
    <row r="27666" spans="1:4" hidden="1" x14ac:dyDescent="0.3">
      <c r="A27666" s="23"/>
      <c r="D27666" s="23"/>
    </row>
    <row r="27667" spans="1:4" hidden="1" x14ac:dyDescent="0.3">
      <c r="A27667" s="23"/>
      <c r="D27667" s="23"/>
    </row>
    <row r="27668" spans="1:4" hidden="1" x14ac:dyDescent="0.3">
      <c r="A27668" s="23"/>
      <c r="D27668" s="23"/>
    </row>
    <row r="27669" spans="1:4" hidden="1" x14ac:dyDescent="0.3">
      <c r="A27669" s="23"/>
      <c r="D27669" s="23"/>
    </row>
    <row r="27670" spans="1:4" hidden="1" x14ac:dyDescent="0.3">
      <c r="A27670" s="23"/>
      <c r="D27670" s="23"/>
    </row>
    <row r="27671" spans="1:4" hidden="1" x14ac:dyDescent="0.3">
      <c r="A27671" s="23"/>
      <c r="D27671" s="23"/>
    </row>
    <row r="27672" spans="1:4" hidden="1" x14ac:dyDescent="0.3">
      <c r="A27672" s="23"/>
      <c r="D27672" s="23"/>
    </row>
    <row r="27673" spans="1:4" hidden="1" x14ac:dyDescent="0.3">
      <c r="A27673" s="23"/>
      <c r="D27673" s="23"/>
    </row>
    <row r="27674" spans="1:4" hidden="1" x14ac:dyDescent="0.3">
      <c r="A27674" s="23"/>
      <c r="D27674" s="23"/>
    </row>
    <row r="27675" spans="1:4" hidden="1" x14ac:dyDescent="0.3">
      <c r="A27675" s="23"/>
      <c r="D27675" s="23"/>
    </row>
    <row r="27676" spans="1:4" hidden="1" x14ac:dyDescent="0.3">
      <c r="A27676" s="23"/>
      <c r="D27676" s="23"/>
    </row>
    <row r="27677" spans="1:4" hidden="1" x14ac:dyDescent="0.3">
      <c r="A27677" s="23"/>
      <c r="D27677" s="23"/>
    </row>
    <row r="27678" spans="1:4" hidden="1" x14ac:dyDescent="0.3">
      <c r="A27678" s="23"/>
      <c r="D27678" s="23"/>
    </row>
    <row r="27679" spans="1:4" hidden="1" x14ac:dyDescent="0.3">
      <c r="A27679" s="23"/>
      <c r="D27679" s="23"/>
    </row>
    <row r="27680" spans="1:4" hidden="1" x14ac:dyDescent="0.3">
      <c r="A27680" s="23"/>
      <c r="D27680" s="23"/>
    </row>
    <row r="27681" spans="1:4" hidden="1" x14ac:dyDescent="0.3">
      <c r="A27681" s="23"/>
      <c r="D27681" s="23"/>
    </row>
    <row r="27682" spans="1:4" hidden="1" x14ac:dyDescent="0.3">
      <c r="A27682" s="23"/>
      <c r="D27682" s="23"/>
    </row>
    <row r="27683" spans="1:4" hidden="1" x14ac:dyDescent="0.3">
      <c r="A27683" s="23"/>
      <c r="D27683" s="23"/>
    </row>
    <row r="27684" spans="1:4" hidden="1" x14ac:dyDescent="0.3">
      <c r="A27684" s="23"/>
      <c r="D27684" s="23"/>
    </row>
    <row r="27685" spans="1:4" hidden="1" x14ac:dyDescent="0.3">
      <c r="A27685" s="23"/>
      <c r="D27685" s="23"/>
    </row>
    <row r="27686" spans="1:4" hidden="1" x14ac:dyDescent="0.3">
      <c r="A27686" s="23"/>
      <c r="D27686" s="23"/>
    </row>
    <row r="27687" spans="1:4" hidden="1" x14ac:dyDescent="0.3">
      <c r="A27687" s="23"/>
      <c r="D27687" s="23"/>
    </row>
    <row r="27688" spans="1:4" hidden="1" x14ac:dyDescent="0.3">
      <c r="A27688" s="23"/>
      <c r="D27688" s="23"/>
    </row>
    <row r="27689" spans="1:4" hidden="1" x14ac:dyDescent="0.3">
      <c r="A27689" s="23"/>
      <c r="D27689" s="23"/>
    </row>
    <row r="27690" spans="1:4" hidden="1" x14ac:dyDescent="0.3">
      <c r="A27690" s="23"/>
      <c r="D27690" s="23"/>
    </row>
    <row r="27691" spans="1:4" hidden="1" x14ac:dyDescent="0.3">
      <c r="A27691" s="23"/>
      <c r="D27691" s="23"/>
    </row>
    <row r="27692" spans="1:4" hidden="1" x14ac:dyDescent="0.3">
      <c r="A27692" s="23"/>
      <c r="D27692" s="23"/>
    </row>
    <row r="27693" spans="1:4" hidden="1" x14ac:dyDescent="0.3">
      <c r="A27693" s="23"/>
      <c r="D27693" s="23"/>
    </row>
    <row r="27694" spans="1:4" hidden="1" x14ac:dyDescent="0.3">
      <c r="A27694" s="23"/>
      <c r="D27694" s="23"/>
    </row>
    <row r="27695" spans="1:4" hidden="1" x14ac:dyDescent="0.3">
      <c r="A27695" s="23"/>
      <c r="D27695" s="23"/>
    </row>
    <row r="27696" spans="1:4" hidden="1" x14ac:dyDescent="0.3">
      <c r="A27696" s="23"/>
      <c r="D27696" s="23"/>
    </row>
    <row r="27697" spans="1:4" hidden="1" x14ac:dyDescent="0.3">
      <c r="A27697" s="23"/>
      <c r="D27697" s="23"/>
    </row>
    <row r="27698" spans="1:4" hidden="1" x14ac:dyDescent="0.3">
      <c r="A27698" s="23"/>
      <c r="D27698" s="23"/>
    </row>
    <row r="27699" spans="1:4" hidden="1" x14ac:dyDescent="0.3">
      <c r="A27699" s="23"/>
      <c r="D27699" s="23"/>
    </row>
    <row r="27700" spans="1:4" hidden="1" x14ac:dyDescent="0.3">
      <c r="A27700" s="23"/>
      <c r="D27700" s="23"/>
    </row>
    <row r="27701" spans="1:4" hidden="1" x14ac:dyDescent="0.3">
      <c r="A27701" s="23"/>
      <c r="D27701" s="23"/>
    </row>
    <row r="27702" spans="1:4" hidden="1" x14ac:dyDescent="0.3">
      <c r="A27702" s="23"/>
      <c r="D27702" s="23"/>
    </row>
    <row r="27703" spans="1:4" hidden="1" x14ac:dyDescent="0.3">
      <c r="A27703" s="23"/>
      <c r="D27703" s="23"/>
    </row>
    <row r="27704" spans="1:4" hidden="1" x14ac:dyDescent="0.3">
      <c r="A27704" s="23"/>
      <c r="D27704" s="23"/>
    </row>
    <row r="27705" spans="1:4" hidden="1" x14ac:dyDescent="0.3">
      <c r="A27705" s="23"/>
      <c r="D27705" s="23"/>
    </row>
    <row r="27706" spans="1:4" hidden="1" x14ac:dyDescent="0.3">
      <c r="A27706" s="23"/>
      <c r="D27706" s="23"/>
    </row>
    <row r="27707" spans="1:4" hidden="1" x14ac:dyDescent="0.3">
      <c r="A27707" s="23"/>
      <c r="D27707" s="23"/>
    </row>
    <row r="27708" spans="1:4" hidden="1" x14ac:dyDescent="0.3">
      <c r="A27708" s="23"/>
      <c r="D27708" s="23"/>
    </row>
    <row r="27709" spans="1:4" hidden="1" x14ac:dyDescent="0.3">
      <c r="A27709" s="23"/>
      <c r="D27709" s="23"/>
    </row>
    <row r="27710" spans="1:4" hidden="1" x14ac:dyDescent="0.3">
      <c r="A27710" s="23"/>
      <c r="D27710" s="23"/>
    </row>
    <row r="27711" spans="1:4" hidden="1" x14ac:dyDescent="0.3">
      <c r="A27711" s="23"/>
      <c r="D27711" s="23"/>
    </row>
    <row r="27712" spans="1:4" hidden="1" x14ac:dyDescent="0.3">
      <c r="A27712" s="23"/>
      <c r="D27712" s="23"/>
    </row>
    <row r="27713" spans="1:4" hidden="1" x14ac:dyDescent="0.3">
      <c r="A27713" s="23"/>
      <c r="D27713" s="23"/>
    </row>
    <row r="27714" spans="1:4" hidden="1" x14ac:dyDescent="0.3">
      <c r="A27714" s="23"/>
      <c r="D27714" s="23"/>
    </row>
    <row r="27715" spans="1:4" hidden="1" x14ac:dyDescent="0.3">
      <c r="A27715" s="23"/>
      <c r="D27715" s="23"/>
    </row>
    <row r="27716" spans="1:4" hidden="1" x14ac:dyDescent="0.3">
      <c r="A27716" s="23"/>
      <c r="D27716" s="23"/>
    </row>
    <row r="27717" spans="1:4" hidden="1" x14ac:dyDescent="0.3">
      <c r="A27717" s="23"/>
      <c r="D27717" s="23"/>
    </row>
    <row r="27718" spans="1:4" hidden="1" x14ac:dyDescent="0.3">
      <c r="A27718" s="23"/>
      <c r="D27718" s="23"/>
    </row>
    <row r="27719" spans="1:4" hidden="1" x14ac:dyDescent="0.3">
      <c r="A27719" s="23"/>
      <c r="D27719" s="23"/>
    </row>
    <row r="27720" spans="1:4" hidden="1" x14ac:dyDescent="0.3">
      <c r="A27720" s="23"/>
      <c r="D27720" s="23"/>
    </row>
    <row r="27721" spans="1:4" hidden="1" x14ac:dyDescent="0.3">
      <c r="A27721" s="23"/>
      <c r="D27721" s="23"/>
    </row>
    <row r="27722" spans="1:4" hidden="1" x14ac:dyDescent="0.3">
      <c r="A27722" s="23"/>
      <c r="D27722" s="23"/>
    </row>
    <row r="27723" spans="1:4" hidden="1" x14ac:dyDescent="0.3">
      <c r="A27723" s="23"/>
      <c r="D27723" s="23"/>
    </row>
    <row r="27724" spans="1:4" hidden="1" x14ac:dyDescent="0.3">
      <c r="A27724" s="23"/>
      <c r="D27724" s="23"/>
    </row>
    <row r="27725" spans="1:4" hidden="1" x14ac:dyDescent="0.3">
      <c r="A27725" s="23"/>
      <c r="D27725" s="23"/>
    </row>
    <row r="27726" spans="1:4" hidden="1" x14ac:dyDescent="0.3">
      <c r="A27726" s="23"/>
      <c r="D27726" s="23"/>
    </row>
    <row r="27727" spans="1:4" hidden="1" x14ac:dyDescent="0.3">
      <c r="A27727" s="23"/>
      <c r="D27727" s="23"/>
    </row>
    <row r="27728" spans="1:4" hidden="1" x14ac:dyDescent="0.3">
      <c r="A27728" s="23"/>
      <c r="D27728" s="23"/>
    </row>
    <row r="27729" spans="1:4" hidden="1" x14ac:dyDescent="0.3">
      <c r="A27729" s="23"/>
      <c r="D27729" s="23"/>
    </row>
    <row r="27730" spans="1:4" hidden="1" x14ac:dyDescent="0.3">
      <c r="A27730" s="23"/>
      <c r="D27730" s="23"/>
    </row>
    <row r="27731" spans="1:4" hidden="1" x14ac:dyDescent="0.3">
      <c r="A27731" s="23"/>
      <c r="D27731" s="23"/>
    </row>
    <row r="27732" spans="1:4" hidden="1" x14ac:dyDescent="0.3">
      <c r="A27732" s="23"/>
      <c r="D27732" s="23"/>
    </row>
    <row r="27733" spans="1:4" hidden="1" x14ac:dyDescent="0.3">
      <c r="A27733" s="23"/>
      <c r="D27733" s="23"/>
    </row>
    <row r="27734" spans="1:4" hidden="1" x14ac:dyDescent="0.3">
      <c r="A27734" s="23"/>
      <c r="D27734" s="23"/>
    </row>
    <row r="27735" spans="1:4" hidden="1" x14ac:dyDescent="0.3">
      <c r="A27735" s="23"/>
      <c r="D27735" s="23"/>
    </row>
    <row r="27736" spans="1:4" hidden="1" x14ac:dyDescent="0.3">
      <c r="A27736" s="23"/>
      <c r="D27736" s="23"/>
    </row>
    <row r="27737" spans="1:4" hidden="1" x14ac:dyDescent="0.3">
      <c r="A27737" s="23"/>
      <c r="D27737" s="23"/>
    </row>
    <row r="27738" spans="1:4" hidden="1" x14ac:dyDescent="0.3">
      <c r="A27738" s="23"/>
      <c r="D27738" s="23"/>
    </row>
    <row r="27739" spans="1:4" hidden="1" x14ac:dyDescent="0.3">
      <c r="A27739" s="23"/>
      <c r="D27739" s="23"/>
    </row>
    <row r="27740" spans="1:4" hidden="1" x14ac:dyDescent="0.3">
      <c r="A27740" s="23"/>
      <c r="D27740" s="23"/>
    </row>
    <row r="27741" spans="1:4" hidden="1" x14ac:dyDescent="0.3">
      <c r="A27741" s="23"/>
      <c r="D27741" s="23"/>
    </row>
    <row r="27742" spans="1:4" hidden="1" x14ac:dyDescent="0.3">
      <c r="A27742" s="23"/>
      <c r="D27742" s="23"/>
    </row>
    <row r="27743" spans="1:4" hidden="1" x14ac:dyDescent="0.3">
      <c r="A27743" s="23"/>
      <c r="D27743" s="23"/>
    </row>
    <row r="27744" spans="1:4" hidden="1" x14ac:dyDescent="0.3">
      <c r="A27744" s="23"/>
      <c r="D27744" s="23"/>
    </row>
    <row r="27745" spans="1:4" hidden="1" x14ac:dyDescent="0.3">
      <c r="A27745" s="23"/>
      <c r="D27745" s="23"/>
    </row>
    <row r="27746" spans="1:4" hidden="1" x14ac:dyDescent="0.3">
      <c r="A27746" s="23"/>
      <c r="D27746" s="23"/>
    </row>
    <row r="27747" spans="1:4" hidden="1" x14ac:dyDescent="0.3">
      <c r="A27747" s="23"/>
      <c r="D27747" s="23"/>
    </row>
    <row r="27748" spans="1:4" hidden="1" x14ac:dyDescent="0.3">
      <c r="A27748" s="23"/>
      <c r="D27748" s="23"/>
    </row>
    <row r="27749" spans="1:4" hidden="1" x14ac:dyDescent="0.3">
      <c r="A27749" s="23"/>
      <c r="D27749" s="23"/>
    </row>
    <row r="27750" spans="1:4" hidden="1" x14ac:dyDescent="0.3">
      <c r="A27750" s="23"/>
      <c r="D27750" s="23"/>
    </row>
    <row r="27751" spans="1:4" hidden="1" x14ac:dyDescent="0.3">
      <c r="A27751" s="23"/>
      <c r="D27751" s="23"/>
    </row>
    <row r="27752" spans="1:4" hidden="1" x14ac:dyDescent="0.3">
      <c r="A27752" s="23"/>
      <c r="D27752" s="23"/>
    </row>
    <row r="27753" spans="1:4" hidden="1" x14ac:dyDescent="0.3">
      <c r="A27753" s="23"/>
      <c r="D27753" s="23"/>
    </row>
    <row r="27754" spans="1:4" hidden="1" x14ac:dyDescent="0.3">
      <c r="A27754" s="23"/>
      <c r="D27754" s="23"/>
    </row>
    <row r="27755" spans="1:4" hidden="1" x14ac:dyDescent="0.3">
      <c r="A27755" s="23"/>
      <c r="D27755" s="23"/>
    </row>
    <row r="27756" spans="1:4" hidden="1" x14ac:dyDescent="0.3">
      <c r="A27756" s="23"/>
      <c r="D27756" s="23"/>
    </row>
    <row r="27757" spans="1:4" hidden="1" x14ac:dyDescent="0.3">
      <c r="A27757" s="23"/>
      <c r="D27757" s="23"/>
    </row>
    <row r="27758" spans="1:4" hidden="1" x14ac:dyDescent="0.3">
      <c r="A27758" s="23"/>
      <c r="D27758" s="23"/>
    </row>
    <row r="27759" spans="1:4" hidden="1" x14ac:dyDescent="0.3">
      <c r="A27759" s="23"/>
      <c r="D27759" s="23"/>
    </row>
    <row r="27760" spans="1:4" hidden="1" x14ac:dyDescent="0.3">
      <c r="A27760" s="23"/>
      <c r="D27760" s="23"/>
    </row>
    <row r="27761" spans="1:4" hidden="1" x14ac:dyDescent="0.3">
      <c r="A27761" s="23"/>
      <c r="D27761" s="23"/>
    </row>
    <row r="27762" spans="1:4" hidden="1" x14ac:dyDescent="0.3">
      <c r="A27762" s="23"/>
      <c r="D27762" s="23"/>
    </row>
    <row r="27763" spans="1:4" hidden="1" x14ac:dyDescent="0.3">
      <c r="A27763" s="23"/>
      <c r="D27763" s="23"/>
    </row>
    <row r="27764" spans="1:4" hidden="1" x14ac:dyDescent="0.3">
      <c r="A27764" s="23"/>
      <c r="D27764" s="23"/>
    </row>
    <row r="27765" spans="1:4" hidden="1" x14ac:dyDescent="0.3">
      <c r="A27765" s="23"/>
      <c r="D27765" s="23"/>
    </row>
    <row r="27766" spans="1:4" hidden="1" x14ac:dyDescent="0.3">
      <c r="A27766" s="23"/>
      <c r="D27766" s="23"/>
    </row>
    <row r="27767" spans="1:4" hidden="1" x14ac:dyDescent="0.3">
      <c r="A27767" s="23"/>
      <c r="D27767" s="23"/>
    </row>
    <row r="27768" spans="1:4" hidden="1" x14ac:dyDescent="0.3">
      <c r="A27768" s="23"/>
      <c r="D27768" s="23"/>
    </row>
    <row r="27769" spans="1:4" hidden="1" x14ac:dyDescent="0.3">
      <c r="A27769" s="23"/>
      <c r="D27769" s="23"/>
    </row>
    <row r="27770" spans="1:4" hidden="1" x14ac:dyDescent="0.3">
      <c r="A27770" s="23"/>
      <c r="D27770" s="23"/>
    </row>
    <row r="27771" spans="1:4" hidden="1" x14ac:dyDescent="0.3">
      <c r="A27771" s="23"/>
      <c r="D27771" s="23"/>
    </row>
    <row r="27772" spans="1:4" hidden="1" x14ac:dyDescent="0.3">
      <c r="A27772" s="23"/>
      <c r="D27772" s="23"/>
    </row>
    <row r="27773" spans="1:4" hidden="1" x14ac:dyDescent="0.3">
      <c r="A27773" s="23"/>
      <c r="D27773" s="23"/>
    </row>
    <row r="27774" spans="1:4" hidden="1" x14ac:dyDescent="0.3">
      <c r="A27774" s="23"/>
      <c r="D27774" s="23"/>
    </row>
    <row r="27775" spans="1:4" hidden="1" x14ac:dyDescent="0.3">
      <c r="A27775" s="23"/>
      <c r="D27775" s="23"/>
    </row>
    <row r="27776" spans="1:4" hidden="1" x14ac:dyDescent="0.3">
      <c r="A27776" s="23"/>
      <c r="D27776" s="23"/>
    </row>
    <row r="27777" spans="1:4" hidden="1" x14ac:dyDescent="0.3">
      <c r="A27777" s="23"/>
      <c r="D27777" s="23"/>
    </row>
    <row r="27778" spans="1:4" hidden="1" x14ac:dyDescent="0.3">
      <c r="A27778" s="23"/>
      <c r="D27778" s="23"/>
    </row>
    <row r="27779" spans="1:4" hidden="1" x14ac:dyDescent="0.3">
      <c r="A27779" s="23"/>
      <c r="D27779" s="23"/>
    </row>
    <row r="27780" spans="1:4" hidden="1" x14ac:dyDescent="0.3">
      <c r="A27780" s="23"/>
      <c r="D27780" s="23"/>
    </row>
    <row r="27781" spans="1:4" hidden="1" x14ac:dyDescent="0.3">
      <c r="A27781" s="23"/>
      <c r="D27781" s="23"/>
    </row>
    <row r="27782" spans="1:4" hidden="1" x14ac:dyDescent="0.3">
      <c r="A27782" s="23"/>
      <c r="D27782" s="23"/>
    </row>
    <row r="27783" spans="1:4" hidden="1" x14ac:dyDescent="0.3">
      <c r="A27783" s="23"/>
      <c r="D27783" s="23"/>
    </row>
    <row r="27784" spans="1:4" hidden="1" x14ac:dyDescent="0.3">
      <c r="A27784" s="23"/>
      <c r="D27784" s="23"/>
    </row>
    <row r="27785" spans="1:4" hidden="1" x14ac:dyDescent="0.3">
      <c r="A27785" s="23"/>
      <c r="D27785" s="23"/>
    </row>
    <row r="27786" spans="1:4" hidden="1" x14ac:dyDescent="0.3">
      <c r="A27786" s="23"/>
      <c r="D27786" s="23"/>
    </row>
    <row r="27787" spans="1:4" hidden="1" x14ac:dyDescent="0.3">
      <c r="A27787" s="23"/>
      <c r="D27787" s="23"/>
    </row>
    <row r="27788" spans="1:4" hidden="1" x14ac:dyDescent="0.3">
      <c r="A27788" s="23"/>
      <c r="D27788" s="23"/>
    </row>
    <row r="27789" spans="1:4" hidden="1" x14ac:dyDescent="0.3">
      <c r="A27789" s="23"/>
      <c r="D27789" s="23"/>
    </row>
    <row r="27790" spans="1:4" hidden="1" x14ac:dyDescent="0.3">
      <c r="A27790" s="23"/>
      <c r="D27790" s="23"/>
    </row>
    <row r="27791" spans="1:4" hidden="1" x14ac:dyDescent="0.3">
      <c r="A27791" s="23"/>
      <c r="D27791" s="23"/>
    </row>
    <row r="27792" spans="1:4" hidden="1" x14ac:dyDescent="0.3">
      <c r="A27792" s="23"/>
      <c r="D27792" s="23"/>
    </row>
    <row r="27793" spans="1:4" hidden="1" x14ac:dyDescent="0.3">
      <c r="A27793" s="23"/>
      <c r="D27793" s="23"/>
    </row>
    <row r="27794" spans="1:4" hidden="1" x14ac:dyDescent="0.3">
      <c r="A27794" s="23"/>
      <c r="D27794" s="23"/>
    </row>
    <row r="27795" spans="1:4" hidden="1" x14ac:dyDescent="0.3">
      <c r="A27795" s="23"/>
      <c r="D27795" s="23"/>
    </row>
    <row r="27796" spans="1:4" hidden="1" x14ac:dyDescent="0.3">
      <c r="A27796" s="23"/>
      <c r="D27796" s="23"/>
    </row>
    <row r="27797" spans="1:4" hidden="1" x14ac:dyDescent="0.3">
      <c r="A27797" s="23"/>
      <c r="D27797" s="23"/>
    </row>
    <row r="27798" spans="1:4" hidden="1" x14ac:dyDescent="0.3">
      <c r="A27798" s="23"/>
      <c r="D27798" s="23"/>
    </row>
    <row r="27799" spans="1:4" hidden="1" x14ac:dyDescent="0.3">
      <c r="A27799" s="23"/>
      <c r="D27799" s="23"/>
    </row>
    <row r="27800" spans="1:4" hidden="1" x14ac:dyDescent="0.3">
      <c r="A27800" s="23"/>
      <c r="D27800" s="23"/>
    </row>
    <row r="27801" spans="1:4" hidden="1" x14ac:dyDescent="0.3">
      <c r="A27801" s="23"/>
      <c r="D27801" s="23"/>
    </row>
    <row r="27802" spans="1:4" hidden="1" x14ac:dyDescent="0.3">
      <c r="A27802" s="23"/>
      <c r="D27802" s="23"/>
    </row>
    <row r="27803" spans="1:4" hidden="1" x14ac:dyDescent="0.3">
      <c r="A27803" s="23"/>
      <c r="D27803" s="23"/>
    </row>
    <row r="27804" spans="1:4" hidden="1" x14ac:dyDescent="0.3">
      <c r="A27804" s="23"/>
      <c r="D27804" s="23"/>
    </row>
    <row r="27805" spans="1:4" hidden="1" x14ac:dyDescent="0.3">
      <c r="A27805" s="23"/>
      <c r="D27805" s="23"/>
    </row>
    <row r="27806" spans="1:4" hidden="1" x14ac:dyDescent="0.3">
      <c r="A27806" s="23"/>
      <c r="D27806" s="23"/>
    </row>
    <row r="27807" spans="1:4" hidden="1" x14ac:dyDescent="0.3">
      <c r="A27807" s="23"/>
      <c r="D27807" s="23"/>
    </row>
    <row r="27808" spans="1:4" hidden="1" x14ac:dyDescent="0.3">
      <c r="A27808" s="23"/>
      <c r="D27808" s="23"/>
    </row>
    <row r="27809" spans="1:4" hidden="1" x14ac:dyDescent="0.3">
      <c r="A27809" s="23"/>
      <c r="D27809" s="23"/>
    </row>
    <row r="27810" spans="1:4" hidden="1" x14ac:dyDescent="0.3">
      <c r="A27810" s="23"/>
      <c r="D27810" s="23"/>
    </row>
    <row r="27811" spans="1:4" hidden="1" x14ac:dyDescent="0.3">
      <c r="A27811" s="23"/>
      <c r="D27811" s="23"/>
    </row>
    <row r="27812" spans="1:4" hidden="1" x14ac:dyDescent="0.3">
      <c r="A27812" s="23"/>
      <c r="D27812" s="23"/>
    </row>
    <row r="27813" spans="1:4" hidden="1" x14ac:dyDescent="0.3">
      <c r="A27813" s="23"/>
      <c r="D27813" s="23"/>
    </row>
    <row r="27814" spans="1:4" hidden="1" x14ac:dyDescent="0.3">
      <c r="A27814" s="23"/>
      <c r="D27814" s="23"/>
    </row>
    <row r="27815" spans="1:4" hidden="1" x14ac:dyDescent="0.3">
      <c r="A27815" s="23"/>
      <c r="D27815" s="23"/>
    </row>
    <row r="27816" spans="1:4" hidden="1" x14ac:dyDescent="0.3">
      <c r="A27816" s="23"/>
      <c r="D27816" s="23"/>
    </row>
    <row r="27817" spans="1:4" hidden="1" x14ac:dyDescent="0.3">
      <c r="A27817" s="23"/>
      <c r="D27817" s="23"/>
    </row>
    <row r="27818" spans="1:4" hidden="1" x14ac:dyDescent="0.3">
      <c r="A27818" s="23"/>
      <c r="D27818" s="23"/>
    </row>
    <row r="27819" spans="1:4" hidden="1" x14ac:dyDescent="0.3">
      <c r="A27819" s="23"/>
      <c r="D27819" s="23"/>
    </row>
    <row r="27820" spans="1:4" hidden="1" x14ac:dyDescent="0.3">
      <c r="A27820" s="23"/>
      <c r="D27820" s="23"/>
    </row>
    <row r="27821" spans="1:4" hidden="1" x14ac:dyDescent="0.3">
      <c r="A27821" s="23"/>
      <c r="D27821" s="23"/>
    </row>
    <row r="27822" spans="1:4" hidden="1" x14ac:dyDescent="0.3">
      <c r="A27822" s="23"/>
      <c r="D27822" s="23"/>
    </row>
    <row r="27823" spans="1:4" hidden="1" x14ac:dyDescent="0.3">
      <c r="A27823" s="23"/>
      <c r="D27823" s="23"/>
    </row>
    <row r="27824" spans="1:4" hidden="1" x14ac:dyDescent="0.3">
      <c r="A27824" s="23"/>
      <c r="D27824" s="23"/>
    </row>
    <row r="27825" spans="1:4" hidden="1" x14ac:dyDescent="0.3">
      <c r="A27825" s="23"/>
      <c r="D27825" s="23"/>
    </row>
    <row r="27826" spans="1:4" hidden="1" x14ac:dyDescent="0.3">
      <c r="A27826" s="23"/>
      <c r="D27826" s="23"/>
    </row>
    <row r="27827" spans="1:4" hidden="1" x14ac:dyDescent="0.3">
      <c r="A27827" s="23"/>
      <c r="D27827" s="23"/>
    </row>
    <row r="27828" spans="1:4" hidden="1" x14ac:dyDescent="0.3">
      <c r="A27828" s="23"/>
      <c r="D27828" s="23"/>
    </row>
    <row r="27829" spans="1:4" hidden="1" x14ac:dyDescent="0.3">
      <c r="A27829" s="23"/>
      <c r="D27829" s="23"/>
    </row>
    <row r="27830" spans="1:4" hidden="1" x14ac:dyDescent="0.3">
      <c r="A27830" s="23"/>
      <c r="D27830" s="23"/>
    </row>
    <row r="27831" spans="1:4" hidden="1" x14ac:dyDescent="0.3">
      <c r="A27831" s="23"/>
      <c r="D27831" s="23"/>
    </row>
    <row r="27832" spans="1:4" hidden="1" x14ac:dyDescent="0.3">
      <c r="A27832" s="23"/>
      <c r="D27832" s="23"/>
    </row>
    <row r="27833" spans="1:4" hidden="1" x14ac:dyDescent="0.3">
      <c r="A27833" s="23"/>
      <c r="D27833" s="23"/>
    </row>
    <row r="27834" spans="1:4" hidden="1" x14ac:dyDescent="0.3">
      <c r="A27834" s="23"/>
      <c r="D27834" s="23"/>
    </row>
    <row r="27835" spans="1:4" hidden="1" x14ac:dyDescent="0.3">
      <c r="A27835" s="23"/>
      <c r="D27835" s="23"/>
    </row>
    <row r="27836" spans="1:4" hidden="1" x14ac:dyDescent="0.3">
      <c r="A27836" s="23"/>
      <c r="D27836" s="23"/>
    </row>
    <row r="27837" spans="1:4" hidden="1" x14ac:dyDescent="0.3">
      <c r="A27837" s="23"/>
      <c r="D27837" s="23"/>
    </row>
    <row r="27838" spans="1:4" hidden="1" x14ac:dyDescent="0.3">
      <c r="A27838" s="23"/>
      <c r="D27838" s="23"/>
    </row>
    <row r="27839" spans="1:4" hidden="1" x14ac:dyDescent="0.3">
      <c r="A27839" s="23"/>
      <c r="D27839" s="23"/>
    </row>
    <row r="27840" spans="1:4" hidden="1" x14ac:dyDescent="0.3">
      <c r="A27840" s="23"/>
      <c r="D27840" s="23"/>
    </row>
    <row r="27841" spans="1:4" hidden="1" x14ac:dyDescent="0.3">
      <c r="A27841" s="23"/>
      <c r="D27841" s="23"/>
    </row>
    <row r="27842" spans="1:4" hidden="1" x14ac:dyDescent="0.3">
      <c r="A27842" s="23"/>
      <c r="D27842" s="23"/>
    </row>
    <row r="27843" spans="1:4" hidden="1" x14ac:dyDescent="0.3">
      <c r="A27843" s="23"/>
      <c r="D27843" s="23"/>
    </row>
    <row r="27844" spans="1:4" hidden="1" x14ac:dyDescent="0.3">
      <c r="A27844" s="23"/>
      <c r="D27844" s="23"/>
    </row>
    <row r="27845" spans="1:4" hidden="1" x14ac:dyDescent="0.3">
      <c r="A27845" s="23"/>
      <c r="D27845" s="23"/>
    </row>
    <row r="27846" spans="1:4" hidden="1" x14ac:dyDescent="0.3">
      <c r="A27846" s="23"/>
      <c r="D27846" s="23"/>
    </row>
    <row r="27847" spans="1:4" hidden="1" x14ac:dyDescent="0.3">
      <c r="A27847" s="23"/>
      <c r="D27847" s="23"/>
    </row>
    <row r="27848" spans="1:4" hidden="1" x14ac:dyDescent="0.3">
      <c r="A27848" s="23"/>
      <c r="D27848" s="23"/>
    </row>
    <row r="27849" spans="1:4" hidden="1" x14ac:dyDescent="0.3">
      <c r="A27849" s="23"/>
      <c r="D27849" s="23"/>
    </row>
    <row r="27850" spans="1:4" hidden="1" x14ac:dyDescent="0.3">
      <c r="A27850" s="23"/>
      <c r="D27850" s="23"/>
    </row>
    <row r="27851" spans="1:4" hidden="1" x14ac:dyDescent="0.3">
      <c r="A27851" s="23"/>
      <c r="D27851" s="23"/>
    </row>
    <row r="27852" spans="1:4" hidden="1" x14ac:dyDescent="0.3">
      <c r="A27852" s="23"/>
      <c r="D27852" s="23"/>
    </row>
    <row r="27853" spans="1:4" hidden="1" x14ac:dyDescent="0.3">
      <c r="A27853" s="23"/>
      <c r="D27853" s="23"/>
    </row>
    <row r="27854" spans="1:4" hidden="1" x14ac:dyDescent="0.3">
      <c r="A27854" s="23"/>
      <c r="D27854" s="23"/>
    </row>
    <row r="27855" spans="1:4" hidden="1" x14ac:dyDescent="0.3">
      <c r="A27855" s="23"/>
      <c r="D27855" s="23"/>
    </row>
    <row r="27856" spans="1:4" hidden="1" x14ac:dyDescent="0.3">
      <c r="A27856" s="23"/>
      <c r="D27856" s="23"/>
    </row>
    <row r="27857" spans="1:4" hidden="1" x14ac:dyDescent="0.3">
      <c r="A27857" s="23"/>
      <c r="D27857" s="23"/>
    </row>
    <row r="27858" spans="1:4" hidden="1" x14ac:dyDescent="0.3">
      <c r="A27858" s="23"/>
      <c r="D27858" s="23"/>
    </row>
    <row r="27859" spans="1:4" hidden="1" x14ac:dyDescent="0.3">
      <c r="A27859" s="23"/>
      <c r="D27859" s="23"/>
    </row>
    <row r="27860" spans="1:4" hidden="1" x14ac:dyDescent="0.3">
      <c r="A27860" s="23"/>
      <c r="D27860" s="23"/>
    </row>
    <row r="27861" spans="1:4" hidden="1" x14ac:dyDescent="0.3">
      <c r="A27861" s="23"/>
      <c r="D27861" s="23"/>
    </row>
    <row r="27862" spans="1:4" hidden="1" x14ac:dyDescent="0.3">
      <c r="A27862" s="23"/>
      <c r="D27862" s="23"/>
    </row>
    <row r="27863" spans="1:4" hidden="1" x14ac:dyDescent="0.3">
      <c r="A27863" s="23"/>
      <c r="D27863" s="23"/>
    </row>
    <row r="27864" spans="1:4" hidden="1" x14ac:dyDescent="0.3">
      <c r="A27864" s="23"/>
      <c r="D27864" s="23"/>
    </row>
    <row r="27865" spans="1:4" hidden="1" x14ac:dyDescent="0.3">
      <c r="A27865" s="23"/>
      <c r="D27865" s="23"/>
    </row>
    <row r="27866" spans="1:4" hidden="1" x14ac:dyDescent="0.3">
      <c r="A27866" s="23"/>
      <c r="D27866" s="23"/>
    </row>
    <row r="27867" spans="1:4" hidden="1" x14ac:dyDescent="0.3">
      <c r="A27867" s="23"/>
      <c r="D27867" s="23"/>
    </row>
    <row r="27868" spans="1:4" hidden="1" x14ac:dyDescent="0.3">
      <c r="A27868" s="23"/>
      <c r="D27868" s="23"/>
    </row>
    <row r="27869" spans="1:4" hidden="1" x14ac:dyDescent="0.3">
      <c r="A27869" s="23"/>
      <c r="D27869" s="23"/>
    </row>
    <row r="27870" spans="1:4" hidden="1" x14ac:dyDescent="0.3">
      <c r="A27870" s="23"/>
      <c r="D27870" s="23"/>
    </row>
    <row r="27871" spans="1:4" hidden="1" x14ac:dyDescent="0.3">
      <c r="A27871" s="23"/>
      <c r="D27871" s="23"/>
    </row>
    <row r="27872" spans="1:4" hidden="1" x14ac:dyDescent="0.3">
      <c r="A27872" s="23"/>
      <c r="D27872" s="23"/>
    </row>
    <row r="27873" spans="1:4" hidden="1" x14ac:dyDescent="0.3">
      <c r="A27873" s="23"/>
      <c r="D27873" s="23"/>
    </row>
    <row r="27874" spans="1:4" hidden="1" x14ac:dyDescent="0.3">
      <c r="A27874" s="23"/>
      <c r="D27874" s="23"/>
    </row>
    <row r="27875" spans="1:4" hidden="1" x14ac:dyDescent="0.3">
      <c r="A27875" s="23"/>
      <c r="D27875" s="23"/>
    </row>
    <row r="27876" spans="1:4" hidden="1" x14ac:dyDescent="0.3">
      <c r="A27876" s="23"/>
      <c r="D27876" s="23"/>
    </row>
    <row r="27877" spans="1:4" hidden="1" x14ac:dyDescent="0.3">
      <c r="A27877" s="23"/>
      <c r="D27877" s="23"/>
    </row>
    <row r="27878" spans="1:4" hidden="1" x14ac:dyDescent="0.3">
      <c r="A27878" s="23"/>
      <c r="D27878" s="23"/>
    </row>
    <row r="27879" spans="1:4" hidden="1" x14ac:dyDescent="0.3">
      <c r="A27879" s="23"/>
      <c r="D27879" s="23"/>
    </row>
    <row r="27880" spans="1:4" hidden="1" x14ac:dyDescent="0.3">
      <c r="A27880" s="23"/>
      <c r="D27880" s="23"/>
    </row>
    <row r="27881" spans="1:4" hidden="1" x14ac:dyDescent="0.3">
      <c r="A27881" s="23"/>
      <c r="D27881" s="23"/>
    </row>
    <row r="27882" spans="1:4" hidden="1" x14ac:dyDescent="0.3">
      <c r="A27882" s="23"/>
      <c r="D27882" s="23"/>
    </row>
    <row r="27883" spans="1:4" hidden="1" x14ac:dyDescent="0.3">
      <c r="A27883" s="23"/>
      <c r="D27883" s="23"/>
    </row>
    <row r="27884" spans="1:4" hidden="1" x14ac:dyDescent="0.3">
      <c r="A27884" s="23"/>
      <c r="D27884" s="23"/>
    </row>
    <row r="27885" spans="1:4" hidden="1" x14ac:dyDescent="0.3">
      <c r="A27885" s="23"/>
      <c r="D27885" s="23"/>
    </row>
    <row r="27886" spans="1:4" hidden="1" x14ac:dyDescent="0.3">
      <c r="A27886" s="23"/>
      <c r="D27886" s="23"/>
    </row>
    <row r="27887" spans="1:4" hidden="1" x14ac:dyDescent="0.3">
      <c r="A27887" s="23"/>
      <c r="D27887" s="23"/>
    </row>
    <row r="27888" spans="1:4" hidden="1" x14ac:dyDescent="0.3">
      <c r="A27888" s="23"/>
      <c r="D27888" s="23"/>
    </row>
    <row r="27889" spans="1:4" hidden="1" x14ac:dyDescent="0.3">
      <c r="A27889" s="23"/>
      <c r="D27889" s="23"/>
    </row>
    <row r="27890" spans="1:4" hidden="1" x14ac:dyDescent="0.3">
      <c r="A27890" s="23"/>
      <c r="D27890" s="23"/>
    </row>
    <row r="27891" spans="1:4" hidden="1" x14ac:dyDescent="0.3">
      <c r="A27891" s="23"/>
      <c r="D27891" s="23"/>
    </row>
    <row r="27892" spans="1:4" hidden="1" x14ac:dyDescent="0.3">
      <c r="A27892" s="23"/>
      <c r="D27892" s="23"/>
    </row>
    <row r="27893" spans="1:4" hidden="1" x14ac:dyDescent="0.3">
      <c r="A27893" s="23"/>
      <c r="D27893" s="23"/>
    </row>
    <row r="27894" spans="1:4" hidden="1" x14ac:dyDescent="0.3">
      <c r="A27894" s="23"/>
      <c r="D27894" s="23"/>
    </row>
    <row r="27895" spans="1:4" hidden="1" x14ac:dyDescent="0.3">
      <c r="A27895" s="23"/>
      <c r="D27895" s="23"/>
    </row>
    <row r="27896" spans="1:4" hidden="1" x14ac:dyDescent="0.3">
      <c r="A27896" s="23"/>
      <c r="D27896" s="23"/>
    </row>
    <row r="27897" spans="1:4" hidden="1" x14ac:dyDescent="0.3">
      <c r="A27897" s="23"/>
      <c r="D27897" s="23"/>
    </row>
    <row r="27898" spans="1:4" hidden="1" x14ac:dyDescent="0.3">
      <c r="A27898" s="23"/>
      <c r="D27898" s="23"/>
    </row>
    <row r="27899" spans="1:4" hidden="1" x14ac:dyDescent="0.3">
      <c r="A27899" s="23"/>
      <c r="D27899" s="23"/>
    </row>
    <row r="27900" spans="1:4" hidden="1" x14ac:dyDescent="0.3">
      <c r="A27900" s="23"/>
      <c r="D27900" s="23"/>
    </row>
    <row r="27901" spans="1:4" hidden="1" x14ac:dyDescent="0.3">
      <c r="A27901" s="23"/>
      <c r="D27901" s="23"/>
    </row>
    <row r="27902" spans="1:4" hidden="1" x14ac:dyDescent="0.3">
      <c r="A27902" s="23"/>
      <c r="D27902" s="23"/>
    </row>
    <row r="27903" spans="1:4" hidden="1" x14ac:dyDescent="0.3">
      <c r="A27903" s="23"/>
      <c r="D27903" s="23"/>
    </row>
    <row r="27904" spans="1:4" hidden="1" x14ac:dyDescent="0.3">
      <c r="A27904" s="23"/>
      <c r="D27904" s="23"/>
    </row>
    <row r="27905" spans="1:4" hidden="1" x14ac:dyDescent="0.3">
      <c r="A27905" s="23"/>
      <c r="D27905" s="23"/>
    </row>
    <row r="27906" spans="1:4" hidden="1" x14ac:dyDescent="0.3">
      <c r="A27906" s="23"/>
      <c r="D27906" s="23"/>
    </row>
    <row r="27907" spans="1:4" hidden="1" x14ac:dyDescent="0.3">
      <c r="A27907" s="23"/>
      <c r="D27907" s="23"/>
    </row>
    <row r="27908" spans="1:4" hidden="1" x14ac:dyDescent="0.3">
      <c r="A27908" s="23"/>
      <c r="D27908" s="23"/>
    </row>
    <row r="27909" spans="1:4" hidden="1" x14ac:dyDescent="0.3">
      <c r="A27909" s="23"/>
      <c r="D27909" s="23"/>
    </row>
    <row r="27910" spans="1:4" hidden="1" x14ac:dyDescent="0.3">
      <c r="A27910" s="23"/>
      <c r="D27910" s="23"/>
    </row>
    <row r="27911" spans="1:4" hidden="1" x14ac:dyDescent="0.3">
      <c r="A27911" s="23"/>
      <c r="D27911" s="23"/>
    </row>
    <row r="27912" spans="1:4" hidden="1" x14ac:dyDescent="0.3">
      <c r="A27912" s="23"/>
      <c r="D27912" s="23"/>
    </row>
    <row r="27913" spans="1:4" hidden="1" x14ac:dyDescent="0.3">
      <c r="A27913" s="23"/>
      <c r="D27913" s="23"/>
    </row>
    <row r="27914" spans="1:4" hidden="1" x14ac:dyDescent="0.3">
      <c r="A27914" s="23"/>
      <c r="D27914" s="23"/>
    </row>
    <row r="27915" spans="1:4" hidden="1" x14ac:dyDescent="0.3">
      <c r="A27915" s="23"/>
      <c r="D27915" s="23"/>
    </row>
    <row r="27916" spans="1:4" hidden="1" x14ac:dyDescent="0.3">
      <c r="A27916" s="23"/>
      <c r="D27916" s="23"/>
    </row>
    <row r="27917" spans="1:4" hidden="1" x14ac:dyDescent="0.3">
      <c r="A27917" s="23"/>
      <c r="D27917" s="23"/>
    </row>
    <row r="27918" spans="1:4" hidden="1" x14ac:dyDescent="0.3">
      <c r="A27918" s="23"/>
      <c r="D27918" s="23"/>
    </row>
    <row r="27919" spans="1:4" hidden="1" x14ac:dyDescent="0.3">
      <c r="A27919" s="23"/>
      <c r="D27919" s="23"/>
    </row>
    <row r="27920" spans="1:4" hidden="1" x14ac:dyDescent="0.3">
      <c r="A27920" s="23"/>
      <c r="D27920" s="23"/>
    </row>
    <row r="27921" spans="1:4" hidden="1" x14ac:dyDescent="0.3">
      <c r="A27921" s="23"/>
      <c r="D27921" s="23"/>
    </row>
    <row r="27922" spans="1:4" hidden="1" x14ac:dyDescent="0.3">
      <c r="A27922" s="23"/>
      <c r="D27922" s="23"/>
    </row>
    <row r="27923" spans="1:4" hidden="1" x14ac:dyDescent="0.3">
      <c r="A27923" s="23"/>
      <c r="D27923" s="23"/>
    </row>
    <row r="27924" spans="1:4" hidden="1" x14ac:dyDescent="0.3">
      <c r="A27924" s="23"/>
      <c r="D27924" s="23"/>
    </row>
    <row r="27925" spans="1:4" hidden="1" x14ac:dyDescent="0.3">
      <c r="A27925" s="23"/>
      <c r="D27925" s="23"/>
    </row>
    <row r="27926" spans="1:4" hidden="1" x14ac:dyDescent="0.3">
      <c r="A27926" s="23"/>
      <c r="D27926" s="23"/>
    </row>
    <row r="27927" spans="1:4" hidden="1" x14ac:dyDescent="0.3">
      <c r="A27927" s="23"/>
      <c r="D27927" s="23"/>
    </row>
    <row r="27928" spans="1:4" hidden="1" x14ac:dyDescent="0.3">
      <c r="A27928" s="23"/>
      <c r="D27928" s="23"/>
    </row>
    <row r="27929" spans="1:4" hidden="1" x14ac:dyDescent="0.3">
      <c r="A27929" s="23"/>
      <c r="D27929" s="23"/>
    </row>
    <row r="27930" spans="1:4" hidden="1" x14ac:dyDescent="0.3">
      <c r="A27930" s="23"/>
      <c r="D27930" s="23"/>
    </row>
    <row r="27931" spans="1:4" hidden="1" x14ac:dyDescent="0.3">
      <c r="A27931" s="23"/>
      <c r="D27931" s="23"/>
    </row>
    <row r="27932" spans="1:4" hidden="1" x14ac:dyDescent="0.3">
      <c r="A27932" s="23"/>
      <c r="D27932" s="23"/>
    </row>
    <row r="27933" spans="1:4" hidden="1" x14ac:dyDescent="0.3">
      <c r="A27933" s="23"/>
      <c r="D27933" s="23"/>
    </row>
    <row r="27934" spans="1:4" hidden="1" x14ac:dyDescent="0.3">
      <c r="A27934" s="23"/>
      <c r="D27934" s="23"/>
    </row>
    <row r="27935" spans="1:4" hidden="1" x14ac:dyDescent="0.3">
      <c r="A27935" s="23"/>
      <c r="D27935" s="23"/>
    </row>
    <row r="27936" spans="1:4" hidden="1" x14ac:dyDescent="0.3">
      <c r="A27936" s="23"/>
      <c r="D27936" s="23"/>
    </row>
    <row r="27937" spans="1:4" hidden="1" x14ac:dyDescent="0.3">
      <c r="A27937" s="23"/>
      <c r="D27937" s="23"/>
    </row>
    <row r="27938" spans="1:4" hidden="1" x14ac:dyDescent="0.3">
      <c r="A27938" s="23"/>
      <c r="D27938" s="23"/>
    </row>
    <row r="27939" spans="1:4" hidden="1" x14ac:dyDescent="0.3">
      <c r="A27939" s="23"/>
      <c r="D27939" s="23"/>
    </row>
    <row r="27940" spans="1:4" hidden="1" x14ac:dyDescent="0.3">
      <c r="A27940" s="23"/>
      <c r="D27940" s="23"/>
    </row>
    <row r="27941" spans="1:4" hidden="1" x14ac:dyDescent="0.3">
      <c r="A27941" s="23"/>
      <c r="D27941" s="23"/>
    </row>
    <row r="27942" spans="1:4" hidden="1" x14ac:dyDescent="0.3">
      <c r="A27942" s="23"/>
      <c r="D27942" s="23"/>
    </row>
    <row r="27943" spans="1:4" hidden="1" x14ac:dyDescent="0.3">
      <c r="A27943" s="23"/>
      <c r="D27943" s="23"/>
    </row>
    <row r="27944" spans="1:4" hidden="1" x14ac:dyDescent="0.3">
      <c r="A27944" s="23"/>
      <c r="D27944" s="23"/>
    </row>
    <row r="27945" spans="1:4" hidden="1" x14ac:dyDescent="0.3">
      <c r="A27945" s="23"/>
      <c r="D27945" s="23"/>
    </row>
    <row r="27946" spans="1:4" hidden="1" x14ac:dyDescent="0.3">
      <c r="A27946" s="23"/>
      <c r="D27946" s="23"/>
    </row>
    <row r="27947" spans="1:4" hidden="1" x14ac:dyDescent="0.3">
      <c r="A27947" s="23"/>
      <c r="D27947" s="23"/>
    </row>
    <row r="27948" spans="1:4" hidden="1" x14ac:dyDescent="0.3">
      <c r="A27948" s="23"/>
      <c r="D27948" s="23"/>
    </row>
    <row r="27949" spans="1:4" hidden="1" x14ac:dyDescent="0.3">
      <c r="A27949" s="23"/>
      <c r="D27949" s="23"/>
    </row>
    <row r="27950" spans="1:4" hidden="1" x14ac:dyDescent="0.3">
      <c r="A27950" s="23"/>
      <c r="D27950" s="23"/>
    </row>
    <row r="27951" spans="1:4" hidden="1" x14ac:dyDescent="0.3">
      <c r="A27951" s="23"/>
      <c r="D27951" s="23"/>
    </row>
    <row r="27952" spans="1:4" hidden="1" x14ac:dyDescent="0.3">
      <c r="A27952" s="23"/>
      <c r="D27952" s="23"/>
    </row>
    <row r="27953" spans="1:4" hidden="1" x14ac:dyDescent="0.3">
      <c r="A27953" s="23"/>
      <c r="D27953" s="23"/>
    </row>
    <row r="27954" spans="1:4" hidden="1" x14ac:dyDescent="0.3">
      <c r="A27954" s="23"/>
      <c r="D27954" s="23"/>
    </row>
    <row r="27955" spans="1:4" hidden="1" x14ac:dyDescent="0.3">
      <c r="A27955" s="23"/>
      <c r="D27955" s="23"/>
    </row>
    <row r="27956" spans="1:4" hidden="1" x14ac:dyDescent="0.3">
      <c r="A27956" s="23"/>
      <c r="D27956" s="23"/>
    </row>
    <row r="27957" spans="1:4" hidden="1" x14ac:dyDescent="0.3">
      <c r="A27957" s="23"/>
      <c r="D27957" s="23"/>
    </row>
    <row r="27958" spans="1:4" hidden="1" x14ac:dyDescent="0.3">
      <c r="A27958" s="23"/>
      <c r="D27958" s="23"/>
    </row>
    <row r="27959" spans="1:4" hidden="1" x14ac:dyDescent="0.3">
      <c r="A27959" s="23"/>
      <c r="D27959" s="23"/>
    </row>
    <row r="27960" spans="1:4" hidden="1" x14ac:dyDescent="0.3">
      <c r="A27960" s="23"/>
      <c r="D27960" s="23"/>
    </row>
    <row r="27961" spans="1:4" hidden="1" x14ac:dyDescent="0.3">
      <c r="A27961" s="23"/>
      <c r="D27961" s="23"/>
    </row>
    <row r="27962" spans="1:4" hidden="1" x14ac:dyDescent="0.3">
      <c r="A27962" s="23"/>
      <c r="D27962" s="23"/>
    </row>
    <row r="27963" spans="1:4" hidden="1" x14ac:dyDescent="0.3">
      <c r="A27963" s="23"/>
      <c r="D27963" s="23"/>
    </row>
    <row r="27964" spans="1:4" hidden="1" x14ac:dyDescent="0.3">
      <c r="A27964" s="23"/>
      <c r="D27964" s="23"/>
    </row>
    <row r="27965" spans="1:4" hidden="1" x14ac:dyDescent="0.3">
      <c r="A27965" s="23"/>
      <c r="D27965" s="23"/>
    </row>
    <row r="27966" spans="1:4" hidden="1" x14ac:dyDescent="0.3">
      <c r="A27966" s="23"/>
      <c r="D27966" s="23"/>
    </row>
    <row r="27967" spans="1:4" hidden="1" x14ac:dyDescent="0.3">
      <c r="A27967" s="23"/>
      <c r="D27967" s="23"/>
    </row>
    <row r="27968" spans="1:4" hidden="1" x14ac:dyDescent="0.3">
      <c r="A27968" s="23"/>
      <c r="D27968" s="23"/>
    </row>
    <row r="27969" spans="1:4" hidden="1" x14ac:dyDescent="0.3">
      <c r="A27969" s="23"/>
      <c r="D27969" s="23"/>
    </row>
    <row r="27970" spans="1:4" hidden="1" x14ac:dyDescent="0.3">
      <c r="A27970" s="23"/>
      <c r="D27970" s="23"/>
    </row>
    <row r="27971" spans="1:4" hidden="1" x14ac:dyDescent="0.3">
      <c r="A27971" s="23"/>
      <c r="D27971" s="23"/>
    </row>
    <row r="27972" spans="1:4" hidden="1" x14ac:dyDescent="0.3">
      <c r="A27972" s="23"/>
      <c r="D27972" s="23"/>
    </row>
    <row r="27973" spans="1:4" hidden="1" x14ac:dyDescent="0.3">
      <c r="A27973" s="23"/>
      <c r="D27973" s="23"/>
    </row>
    <row r="27974" spans="1:4" hidden="1" x14ac:dyDescent="0.3">
      <c r="A27974" s="23"/>
      <c r="D27974" s="23"/>
    </row>
    <row r="27975" spans="1:4" hidden="1" x14ac:dyDescent="0.3">
      <c r="A27975" s="23"/>
      <c r="D27975" s="23"/>
    </row>
    <row r="27976" spans="1:4" hidden="1" x14ac:dyDescent="0.3">
      <c r="A27976" s="23"/>
      <c r="D27976" s="23"/>
    </row>
    <row r="27977" spans="1:4" hidden="1" x14ac:dyDescent="0.3">
      <c r="A27977" s="23"/>
      <c r="D27977" s="23"/>
    </row>
    <row r="27978" spans="1:4" hidden="1" x14ac:dyDescent="0.3">
      <c r="A27978" s="23"/>
      <c r="D27978" s="23"/>
    </row>
    <row r="27979" spans="1:4" hidden="1" x14ac:dyDescent="0.3">
      <c r="A27979" s="23"/>
      <c r="D27979" s="23"/>
    </row>
    <row r="27980" spans="1:4" hidden="1" x14ac:dyDescent="0.3">
      <c r="A27980" s="23"/>
      <c r="D27980" s="23"/>
    </row>
    <row r="27981" spans="1:4" hidden="1" x14ac:dyDescent="0.3">
      <c r="A27981" s="23"/>
      <c r="D27981" s="23"/>
    </row>
    <row r="27982" spans="1:4" hidden="1" x14ac:dyDescent="0.3">
      <c r="A27982" s="23"/>
      <c r="D27982" s="23"/>
    </row>
    <row r="27983" spans="1:4" hidden="1" x14ac:dyDescent="0.3">
      <c r="A27983" s="23"/>
      <c r="D27983" s="23"/>
    </row>
    <row r="27984" spans="1:4" hidden="1" x14ac:dyDescent="0.3">
      <c r="A27984" s="23"/>
      <c r="D27984" s="23"/>
    </row>
    <row r="27985" spans="1:4" hidden="1" x14ac:dyDescent="0.3">
      <c r="A27985" s="23"/>
      <c r="D27985" s="23"/>
    </row>
    <row r="27986" spans="1:4" hidden="1" x14ac:dyDescent="0.3">
      <c r="A27986" s="23"/>
      <c r="D27986" s="23"/>
    </row>
    <row r="27987" spans="1:4" hidden="1" x14ac:dyDescent="0.3">
      <c r="A27987" s="23"/>
      <c r="D27987" s="23"/>
    </row>
    <row r="27988" spans="1:4" hidden="1" x14ac:dyDescent="0.3">
      <c r="A27988" s="23"/>
      <c r="D27988" s="23"/>
    </row>
    <row r="27989" spans="1:4" hidden="1" x14ac:dyDescent="0.3">
      <c r="A27989" s="23"/>
      <c r="D27989" s="23"/>
    </row>
    <row r="27990" spans="1:4" hidden="1" x14ac:dyDescent="0.3">
      <c r="A27990" s="23"/>
      <c r="D27990" s="23"/>
    </row>
    <row r="27991" spans="1:4" hidden="1" x14ac:dyDescent="0.3">
      <c r="A27991" s="23"/>
      <c r="D27991" s="23"/>
    </row>
    <row r="27992" spans="1:4" hidden="1" x14ac:dyDescent="0.3">
      <c r="A27992" s="23"/>
      <c r="D27992" s="23"/>
    </row>
    <row r="27993" spans="1:4" hidden="1" x14ac:dyDescent="0.3">
      <c r="A27993" s="23"/>
      <c r="D27993" s="23"/>
    </row>
    <row r="27994" spans="1:4" hidden="1" x14ac:dyDescent="0.3">
      <c r="A27994" s="23"/>
      <c r="D27994" s="23"/>
    </row>
    <row r="27995" spans="1:4" hidden="1" x14ac:dyDescent="0.3">
      <c r="A27995" s="23"/>
      <c r="D27995" s="23"/>
    </row>
    <row r="27996" spans="1:4" hidden="1" x14ac:dyDescent="0.3">
      <c r="A27996" s="23"/>
      <c r="D27996" s="23"/>
    </row>
    <row r="27997" spans="1:4" hidden="1" x14ac:dyDescent="0.3">
      <c r="A27997" s="23"/>
      <c r="D27997" s="23"/>
    </row>
    <row r="27998" spans="1:4" hidden="1" x14ac:dyDescent="0.3">
      <c r="A27998" s="23"/>
      <c r="D27998" s="23"/>
    </row>
    <row r="27999" spans="1:4" hidden="1" x14ac:dyDescent="0.3">
      <c r="A27999" s="23"/>
      <c r="D27999" s="23"/>
    </row>
    <row r="28000" spans="1:4" hidden="1" x14ac:dyDescent="0.3">
      <c r="A28000" s="23"/>
      <c r="D28000" s="23"/>
    </row>
    <row r="28001" spans="1:4" hidden="1" x14ac:dyDescent="0.3">
      <c r="A28001" s="23"/>
      <c r="D28001" s="23"/>
    </row>
    <row r="28002" spans="1:4" hidden="1" x14ac:dyDescent="0.3">
      <c r="A28002" s="23"/>
      <c r="D28002" s="23"/>
    </row>
    <row r="28003" spans="1:4" hidden="1" x14ac:dyDescent="0.3">
      <c r="A28003" s="23"/>
      <c r="D28003" s="23"/>
    </row>
    <row r="28004" spans="1:4" hidden="1" x14ac:dyDescent="0.3">
      <c r="A28004" s="23"/>
      <c r="D28004" s="23"/>
    </row>
    <row r="28005" spans="1:4" hidden="1" x14ac:dyDescent="0.3">
      <c r="A28005" s="23"/>
      <c r="D28005" s="23"/>
    </row>
    <row r="28006" spans="1:4" hidden="1" x14ac:dyDescent="0.3">
      <c r="A28006" s="23"/>
      <c r="D28006" s="23"/>
    </row>
    <row r="28007" spans="1:4" hidden="1" x14ac:dyDescent="0.3">
      <c r="A28007" s="23"/>
      <c r="D28007" s="23"/>
    </row>
    <row r="28008" spans="1:4" hidden="1" x14ac:dyDescent="0.3">
      <c r="A28008" s="23"/>
      <c r="D28008" s="23"/>
    </row>
    <row r="28009" spans="1:4" hidden="1" x14ac:dyDescent="0.3">
      <c r="A28009" s="23"/>
      <c r="D28009" s="23"/>
    </row>
    <row r="28010" spans="1:4" hidden="1" x14ac:dyDescent="0.3">
      <c r="A28010" s="23"/>
      <c r="D28010" s="23"/>
    </row>
    <row r="28011" spans="1:4" hidden="1" x14ac:dyDescent="0.3">
      <c r="A28011" s="23"/>
      <c r="D28011" s="23"/>
    </row>
    <row r="28012" spans="1:4" hidden="1" x14ac:dyDescent="0.3">
      <c r="A28012" s="23"/>
      <c r="D28012" s="23"/>
    </row>
    <row r="28013" spans="1:4" hidden="1" x14ac:dyDescent="0.3">
      <c r="A28013" s="23"/>
      <c r="D28013" s="23"/>
    </row>
    <row r="28014" spans="1:4" hidden="1" x14ac:dyDescent="0.3">
      <c r="A28014" s="23"/>
      <c r="D28014" s="23"/>
    </row>
    <row r="28015" spans="1:4" hidden="1" x14ac:dyDescent="0.3">
      <c r="A28015" s="23"/>
      <c r="D28015" s="23"/>
    </row>
    <row r="28016" spans="1:4" hidden="1" x14ac:dyDescent="0.3">
      <c r="A28016" s="23"/>
      <c r="D28016" s="23"/>
    </row>
    <row r="28017" spans="1:4" hidden="1" x14ac:dyDescent="0.3">
      <c r="A28017" s="23"/>
      <c r="D28017" s="23"/>
    </row>
    <row r="28018" spans="1:4" hidden="1" x14ac:dyDescent="0.3">
      <c r="A28018" s="23"/>
      <c r="D28018" s="23"/>
    </row>
    <row r="28019" spans="1:4" hidden="1" x14ac:dyDescent="0.3">
      <c r="A28019" s="23"/>
      <c r="D28019" s="23"/>
    </row>
    <row r="28020" spans="1:4" hidden="1" x14ac:dyDescent="0.3">
      <c r="A28020" s="23"/>
      <c r="D28020" s="23"/>
    </row>
    <row r="28021" spans="1:4" hidden="1" x14ac:dyDescent="0.3">
      <c r="A28021" s="23"/>
      <c r="D28021" s="23"/>
    </row>
    <row r="28022" spans="1:4" hidden="1" x14ac:dyDescent="0.3">
      <c r="A28022" s="23"/>
      <c r="D28022" s="23"/>
    </row>
    <row r="28023" spans="1:4" hidden="1" x14ac:dyDescent="0.3">
      <c r="A28023" s="23"/>
      <c r="D28023" s="23"/>
    </row>
    <row r="28024" spans="1:4" hidden="1" x14ac:dyDescent="0.3">
      <c r="A28024" s="23"/>
      <c r="D28024" s="23"/>
    </row>
    <row r="28025" spans="1:4" hidden="1" x14ac:dyDescent="0.3">
      <c r="A28025" s="23"/>
      <c r="D28025" s="23"/>
    </row>
    <row r="28026" spans="1:4" hidden="1" x14ac:dyDescent="0.3">
      <c r="A28026" s="23"/>
      <c r="D28026" s="23"/>
    </row>
    <row r="28027" spans="1:4" hidden="1" x14ac:dyDescent="0.3">
      <c r="A28027" s="23"/>
      <c r="D28027" s="23"/>
    </row>
    <row r="28028" spans="1:4" hidden="1" x14ac:dyDescent="0.3">
      <c r="A28028" s="23"/>
      <c r="D28028" s="23"/>
    </row>
    <row r="28029" spans="1:4" hidden="1" x14ac:dyDescent="0.3">
      <c r="A28029" s="23"/>
      <c r="D28029" s="23"/>
    </row>
    <row r="28030" spans="1:4" hidden="1" x14ac:dyDescent="0.3">
      <c r="A28030" s="23"/>
      <c r="D28030" s="23"/>
    </row>
    <row r="28031" spans="1:4" hidden="1" x14ac:dyDescent="0.3">
      <c r="A28031" s="23"/>
      <c r="D28031" s="23"/>
    </row>
    <row r="28032" spans="1:4" hidden="1" x14ac:dyDescent="0.3">
      <c r="A28032" s="23"/>
      <c r="D28032" s="23"/>
    </row>
    <row r="28033" spans="1:4" hidden="1" x14ac:dyDescent="0.3">
      <c r="A28033" s="23"/>
      <c r="D28033" s="23"/>
    </row>
    <row r="28034" spans="1:4" hidden="1" x14ac:dyDescent="0.3">
      <c r="A28034" s="23"/>
      <c r="D28034" s="23"/>
    </row>
    <row r="28035" spans="1:4" hidden="1" x14ac:dyDescent="0.3">
      <c r="A28035" s="23"/>
      <c r="D28035" s="23"/>
    </row>
    <row r="28036" spans="1:4" hidden="1" x14ac:dyDescent="0.3">
      <c r="A28036" s="23"/>
      <c r="D28036" s="23"/>
    </row>
    <row r="28037" spans="1:4" hidden="1" x14ac:dyDescent="0.3">
      <c r="A28037" s="23"/>
      <c r="D28037" s="23"/>
    </row>
    <row r="28038" spans="1:4" hidden="1" x14ac:dyDescent="0.3">
      <c r="A28038" s="23"/>
      <c r="D28038" s="23"/>
    </row>
    <row r="28039" spans="1:4" hidden="1" x14ac:dyDescent="0.3">
      <c r="A28039" s="23"/>
      <c r="D28039" s="23"/>
    </row>
    <row r="28040" spans="1:4" hidden="1" x14ac:dyDescent="0.3">
      <c r="A28040" s="23"/>
      <c r="D28040" s="23"/>
    </row>
    <row r="28041" spans="1:4" hidden="1" x14ac:dyDescent="0.3">
      <c r="A28041" s="23"/>
      <c r="D28041" s="23"/>
    </row>
    <row r="28042" spans="1:4" hidden="1" x14ac:dyDescent="0.3">
      <c r="A28042" s="23"/>
      <c r="D28042" s="23"/>
    </row>
    <row r="28043" spans="1:4" hidden="1" x14ac:dyDescent="0.3">
      <c r="A28043" s="23"/>
      <c r="D28043" s="23"/>
    </row>
    <row r="28044" spans="1:4" hidden="1" x14ac:dyDescent="0.3">
      <c r="A28044" s="23"/>
      <c r="D28044" s="23"/>
    </row>
    <row r="28045" spans="1:4" hidden="1" x14ac:dyDescent="0.3">
      <c r="A28045" s="23"/>
      <c r="D28045" s="23"/>
    </row>
    <row r="28046" spans="1:4" hidden="1" x14ac:dyDescent="0.3">
      <c r="A28046" s="23"/>
      <c r="D28046" s="23"/>
    </row>
    <row r="28047" spans="1:4" hidden="1" x14ac:dyDescent="0.3">
      <c r="A28047" s="23"/>
      <c r="D28047" s="23"/>
    </row>
    <row r="28048" spans="1:4" hidden="1" x14ac:dyDescent="0.3">
      <c r="A28048" s="23"/>
      <c r="D28048" s="23"/>
    </row>
    <row r="28049" spans="1:4" hidden="1" x14ac:dyDescent="0.3">
      <c r="A28049" s="23"/>
      <c r="D28049" s="23"/>
    </row>
    <row r="28050" spans="1:4" hidden="1" x14ac:dyDescent="0.3">
      <c r="A28050" s="23"/>
      <c r="D28050" s="23"/>
    </row>
    <row r="28051" spans="1:4" hidden="1" x14ac:dyDescent="0.3">
      <c r="A28051" s="23"/>
      <c r="D28051" s="23"/>
    </row>
    <row r="28052" spans="1:4" hidden="1" x14ac:dyDescent="0.3">
      <c r="A28052" s="23"/>
      <c r="D28052" s="23"/>
    </row>
    <row r="28053" spans="1:4" hidden="1" x14ac:dyDescent="0.3">
      <c r="A28053" s="23"/>
      <c r="D28053" s="23"/>
    </row>
    <row r="28054" spans="1:4" hidden="1" x14ac:dyDescent="0.3">
      <c r="A28054" s="23"/>
      <c r="D28054" s="23"/>
    </row>
    <row r="28055" spans="1:4" hidden="1" x14ac:dyDescent="0.3">
      <c r="A28055" s="23"/>
      <c r="D28055" s="23"/>
    </row>
    <row r="28056" spans="1:4" hidden="1" x14ac:dyDescent="0.3">
      <c r="A28056" s="23"/>
      <c r="D28056" s="23"/>
    </row>
    <row r="28057" spans="1:4" hidden="1" x14ac:dyDescent="0.3">
      <c r="A28057" s="23"/>
      <c r="D28057" s="23"/>
    </row>
    <row r="28058" spans="1:4" hidden="1" x14ac:dyDescent="0.3">
      <c r="A28058" s="23"/>
      <c r="D28058" s="23"/>
    </row>
    <row r="28059" spans="1:4" hidden="1" x14ac:dyDescent="0.3">
      <c r="A28059" s="23"/>
      <c r="D28059" s="23"/>
    </row>
    <row r="28060" spans="1:4" hidden="1" x14ac:dyDescent="0.3">
      <c r="A28060" s="23"/>
      <c r="D28060" s="23"/>
    </row>
    <row r="28061" spans="1:4" hidden="1" x14ac:dyDescent="0.3">
      <c r="A28061" s="23"/>
      <c r="D28061" s="23"/>
    </row>
    <row r="28062" spans="1:4" hidden="1" x14ac:dyDescent="0.3">
      <c r="A28062" s="23"/>
      <c r="D28062" s="23"/>
    </row>
    <row r="28063" spans="1:4" hidden="1" x14ac:dyDescent="0.3">
      <c r="A28063" s="23"/>
      <c r="D28063" s="23"/>
    </row>
    <row r="28064" spans="1:4" hidden="1" x14ac:dyDescent="0.3">
      <c r="A28064" s="23"/>
      <c r="D28064" s="23"/>
    </row>
    <row r="28065" spans="1:4" hidden="1" x14ac:dyDescent="0.3">
      <c r="A28065" s="23"/>
      <c r="D28065" s="23"/>
    </row>
    <row r="28066" spans="1:4" hidden="1" x14ac:dyDescent="0.3">
      <c r="A28066" s="23"/>
      <c r="D28066" s="23"/>
    </row>
    <row r="28067" spans="1:4" hidden="1" x14ac:dyDescent="0.3">
      <c r="A28067" s="23"/>
      <c r="D28067" s="23"/>
    </row>
    <row r="28068" spans="1:4" hidden="1" x14ac:dyDescent="0.3">
      <c r="A28068" s="23"/>
      <c r="D28068" s="23"/>
    </row>
    <row r="28069" spans="1:4" hidden="1" x14ac:dyDescent="0.3">
      <c r="A28069" s="23"/>
      <c r="D28069" s="23"/>
    </row>
    <row r="28070" spans="1:4" hidden="1" x14ac:dyDescent="0.3">
      <c r="A28070" s="23"/>
      <c r="D28070" s="23"/>
    </row>
    <row r="28071" spans="1:4" hidden="1" x14ac:dyDescent="0.3">
      <c r="A28071" s="23"/>
      <c r="D28071" s="23"/>
    </row>
    <row r="28072" spans="1:4" hidden="1" x14ac:dyDescent="0.3">
      <c r="A28072" s="23"/>
      <c r="D28072" s="23"/>
    </row>
    <row r="28073" spans="1:4" hidden="1" x14ac:dyDescent="0.3">
      <c r="A28073" s="23"/>
      <c r="D28073" s="23"/>
    </row>
    <row r="28074" spans="1:4" hidden="1" x14ac:dyDescent="0.3">
      <c r="A28074" s="23"/>
      <c r="D28074" s="23"/>
    </row>
    <row r="28075" spans="1:4" hidden="1" x14ac:dyDescent="0.3">
      <c r="A28075" s="23"/>
      <c r="D28075" s="23"/>
    </row>
    <row r="28076" spans="1:4" hidden="1" x14ac:dyDescent="0.3">
      <c r="A28076" s="23"/>
      <c r="D28076" s="23"/>
    </row>
    <row r="28077" spans="1:4" hidden="1" x14ac:dyDescent="0.3">
      <c r="A28077" s="23"/>
      <c r="D28077" s="23"/>
    </row>
    <row r="28078" spans="1:4" hidden="1" x14ac:dyDescent="0.3">
      <c r="A28078" s="23"/>
      <c r="D28078" s="23"/>
    </row>
    <row r="28079" spans="1:4" hidden="1" x14ac:dyDescent="0.3">
      <c r="A28079" s="23"/>
      <c r="D28079" s="23"/>
    </row>
    <row r="28080" spans="1:4" hidden="1" x14ac:dyDescent="0.3">
      <c r="A28080" s="23"/>
      <c r="D28080" s="23"/>
    </row>
    <row r="28081" spans="1:4" hidden="1" x14ac:dyDescent="0.3">
      <c r="A28081" s="23"/>
      <c r="D28081" s="23"/>
    </row>
    <row r="28082" spans="1:4" hidden="1" x14ac:dyDescent="0.3">
      <c r="A28082" s="23"/>
      <c r="D28082" s="23"/>
    </row>
    <row r="28083" spans="1:4" hidden="1" x14ac:dyDescent="0.3">
      <c r="A28083" s="23"/>
      <c r="D28083" s="23"/>
    </row>
    <row r="28084" spans="1:4" hidden="1" x14ac:dyDescent="0.3">
      <c r="A28084" s="23"/>
      <c r="D28084" s="23"/>
    </row>
    <row r="28085" spans="1:4" hidden="1" x14ac:dyDescent="0.3">
      <c r="A28085" s="23"/>
      <c r="D28085" s="23"/>
    </row>
    <row r="28086" spans="1:4" hidden="1" x14ac:dyDescent="0.3">
      <c r="A28086" s="23"/>
      <c r="D28086" s="23"/>
    </row>
    <row r="28087" spans="1:4" hidden="1" x14ac:dyDescent="0.3">
      <c r="A28087" s="23"/>
      <c r="D28087" s="23"/>
    </row>
    <row r="28088" spans="1:4" hidden="1" x14ac:dyDescent="0.3">
      <c r="A28088" s="23"/>
      <c r="D28088" s="23"/>
    </row>
    <row r="28089" spans="1:4" hidden="1" x14ac:dyDescent="0.3">
      <c r="A28089" s="23"/>
      <c r="D28089" s="23"/>
    </row>
    <row r="28090" spans="1:4" hidden="1" x14ac:dyDescent="0.3">
      <c r="A28090" s="23"/>
      <c r="D28090" s="23"/>
    </row>
    <row r="28091" spans="1:4" hidden="1" x14ac:dyDescent="0.3">
      <c r="A28091" s="23"/>
      <c r="D28091" s="23"/>
    </row>
    <row r="28092" spans="1:4" hidden="1" x14ac:dyDescent="0.3">
      <c r="A28092" s="23"/>
      <c r="D28092" s="23"/>
    </row>
    <row r="28093" spans="1:4" hidden="1" x14ac:dyDescent="0.3">
      <c r="A28093" s="23"/>
      <c r="D28093" s="23"/>
    </row>
    <row r="28094" spans="1:4" hidden="1" x14ac:dyDescent="0.3">
      <c r="A28094" s="23"/>
      <c r="D28094" s="23"/>
    </row>
    <row r="28095" spans="1:4" hidden="1" x14ac:dyDescent="0.3">
      <c r="A28095" s="23"/>
      <c r="D28095" s="23"/>
    </row>
    <row r="28096" spans="1:4" hidden="1" x14ac:dyDescent="0.3">
      <c r="A28096" s="23"/>
      <c r="D28096" s="23"/>
    </row>
    <row r="28097" spans="1:4" hidden="1" x14ac:dyDescent="0.3">
      <c r="A28097" s="23"/>
      <c r="D28097" s="23"/>
    </row>
    <row r="28098" spans="1:4" hidden="1" x14ac:dyDescent="0.3">
      <c r="A28098" s="23"/>
      <c r="D28098" s="23"/>
    </row>
    <row r="28099" spans="1:4" hidden="1" x14ac:dyDescent="0.3">
      <c r="A28099" s="23"/>
      <c r="D28099" s="23"/>
    </row>
    <row r="28100" spans="1:4" hidden="1" x14ac:dyDescent="0.3">
      <c r="A28100" s="23"/>
      <c r="D28100" s="23"/>
    </row>
    <row r="28101" spans="1:4" hidden="1" x14ac:dyDescent="0.3">
      <c r="A28101" s="23"/>
      <c r="D28101" s="23"/>
    </row>
    <row r="28102" spans="1:4" hidden="1" x14ac:dyDescent="0.3">
      <c r="A28102" s="23"/>
      <c r="D28102" s="23"/>
    </row>
    <row r="28103" spans="1:4" hidden="1" x14ac:dyDescent="0.3">
      <c r="A28103" s="23"/>
      <c r="D28103" s="23"/>
    </row>
    <row r="28104" spans="1:4" hidden="1" x14ac:dyDescent="0.3">
      <c r="A28104" s="23"/>
      <c r="D28104" s="23"/>
    </row>
    <row r="28105" spans="1:4" hidden="1" x14ac:dyDescent="0.3">
      <c r="A28105" s="23"/>
      <c r="D28105" s="23"/>
    </row>
    <row r="28106" spans="1:4" hidden="1" x14ac:dyDescent="0.3">
      <c r="A28106" s="23"/>
      <c r="D28106" s="23"/>
    </row>
    <row r="28107" spans="1:4" hidden="1" x14ac:dyDescent="0.3">
      <c r="A28107" s="23"/>
      <c r="D28107" s="23"/>
    </row>
    <row r="28108" spans="1:4" hidden="1" x14ac:dyDescent="0.3">
      <c r="A28108" s="23"/>
      <c r="D28108" s="23"/>
    </row>
    <row r="28109" spans="1:4" hidden="1" x14ac:dyDescent="0.3">
      <c r="A28109" s="23"/>
      <c r="D28109" s="23"/>
    </row>
    <row r="28110" spans="1:4" hidden="1" x14ac:dyDescent="0.3">
      <c r="A28110" s="23"/>
      <c r="D28110" s="23"/>
    </row>
    <row r="28111" spans="1:4" hidden="1" x14ac:dyDescent="0.3">
      <c r="A28111" s="23"/>
      <c r="D28111" s="23"/>
    </row>
    <row r="28112" spans="1:4" hidden="1" x14ac:dyDescent="0.3">
      <c r="A28112" s="23"/>
      <c r="D28112" s="23"/>
    </row>
    <row r="28113" spans="1:4" hidden="1" x14ac:dyDescent="0.3">
      <c r="A28113" s="23"/>
      <c r="D28113" s="23"/>
    </row>
    <row r="28114" spans="1:4" hidden="1" x14ac:dyDescent="0.3">
      <c r="A28114" s="23"/>
      <c r="D28114" s="23"/>
    </row>
    <row r="28115" spans="1:4" hidden="1" x14ac:dyDescent="0.3">
      <c r="A28115" s="23"/>
      <c r="D28115" s="23"/>
    </row>
    <row r="28116" spans="1:4" hidden="1" x14ac:dyDescent="0.3">
      <c r="A28116" s="23"/>
      <c r="D28116" s="23"/>
    </row>
    <row r="28117" spans="1:4" hidden="1" x14ac:dyDescent="0.3">
      <c r="A28117" s="23"/>
      <c r="D28117" s="23"/>
    </row>
    <row r="28118" spans="1:4" hidden="1" x14ac:dyDescent="0.3">
      <c r="A28118" s="23"/>
      <c r="D28118" s="23"/>
    </row>
    <row r="28119" spans="1:4" hidden="1" x14ac:dyDescent="0.3">
      <c r="A28119" s="23"/>
      <c r="D28119" s="23"/>
    </row>
    <row r="28120" spans="1:4" hidden="1" x14ac:dyDescent="0.3">
      <c r="A28120" s="23"/>
      <c r="D28120" s="23"/>
    </row>
    <row r="28121" spans="1:4" hidden="1" x14ac:dyDescent="0.3">
      <c r="A28121" s="23"/>
      <c r="D28121" s="23"/>
    </row>
    <row r="28122" spans="1:4" hidden="1" x14ac:dyDescent="0.3">
      <c r="A28122" s="23"/>
      <c r="D28122" s="23"/>
    </row>
    <row r="28123" spans="1:4" hidden="1" x14ac:dyDescent="0.3">
      <c r="A28123" s="23"/>
      <c r="D28123" s="23"/>
    </row>
    <row r="28124" spans="1:4" hidden="1" x14ac:dyDescent="0.3">
      <c r="A28124" s="23"/>
      <c r="D28124" s="23"/>
    </row>
    <row r="28125" spans="1:4" hidden="1" x14ac:dyDescent="0.3">
      <c r="A28125" s="23"/>
      <c r="D28125" s="23"/>
    </row>
    <row r="28126" spans="1:4" hidden="1" x14ac:dyDescent="0.3">
      <c r="A28126" s="23"/>
      <c r="D28126" s="23"/>
    </row>
    <row r="28127" spans="1:4" hidden="1" x14ac:dyDescent="0.3">
      <c r="A28127" s="23"/>
      <c r="D28127" s="23"/>
    </row>
    <row r="28128" spans="1:4" hidden="1" x14ac:dyDescent="0.3">
      <c r="A28128" s="23"/>
      <c r="D28128" s="23"/>
    </row>
    <row r="28129" spans="1:4" hidden="1" x14ac:dyDescent="0.3">
      <c r="A28129" s="23"/>
      <c r="D28129" s="23"/>
    </row>
    <row r="28130" spans="1:4" hidden="1" x14ac:dyDescent="0.3">
      <c r="A28130" s="23"/>
      <c r="D28130" s="23"/>
    </row>
    <row r="28131" spans="1:4" hidden="1" x14ac:dyDescent="0.3">
      <c r="A28131" s="23"/>
      <c r="D28131" s="23"/>
    </row>
    <row r="28132" spans="1:4" hidden="1" x14ac:dyDescent="0.3">
      <c r="A28132" s="23"/>
      <c r="D28132" s="23"/>
    </row>
    <row r="28133" spans="1:4" hidden="1" x14ac:dyDescent="0.3">
      <c r="A28133" s="23"/>
      <c r="D28133" s="23"/>
    </row>
    <row r="28134" spans="1:4" hidden="1" x14ac:dyDescent="0.3">
      <c r="A28134" s="23"/>
      <c r="D28134" s="23"/>
    </row>
    <row r="28135" spans="1:4" hidden="1" x14ac:dyDescent="0.3">
      <c r="A28135" s="23"/>
      <c r="D28135" s="23"/>
    </row>
    <row r="28136" spans="1:4" hidden="1" x14ac:dyDescent="0.3">
      <c r="A28136" s="23"/>
      <c r="D28136" s="23"/>
    </row>
    <row r="28137" spans="1:4" hidden="1" x14ac:dyDescent="0.3">
      <c r="A28137" s="23"/>
      <c r="D28137" s="23"/>
    </row>
    <row r="28138" spans="1:4" hidden="1" x14ac:dyDescent="0.3">
      <c r="A28138" s="23"/>
      <c r="D28138" s="23"/>
    </row>
    <row r="28139" spans="1:4" hidden="1" x14ac:dyDescent="0.3">
      <c r="A28139" s="23"/>
      <c r="D28139" s="23"/>
    </row>
    <row r="28140" spans="1:4" hidden="1" x14ac:dyDescent="0.3">
      <c r="A28140" s="23"/>
      <c r="D28140" s="23"/>
    </row>
    <row r="28141" spans="1:4" hidden="1" x14ac:dyDescent="0.3">
      <c r="A28141" s="23"/>
      <c r="D28141" s="23"/>
    </row>
    <row r="28142" spans="1:4" hidden="1" x14ac:dyDescent="0.3">
      <c r="A28142" s="23"/>
      <c r="D28142" s="23"/>
    </row>
    <row r="28143" spans="1:4" hidden="1" x14ac:dyDescent="0.3">
      <c r="A28143" s="23"/>
      <c r="D28143" s="23"/>
    </row>
    <row r="28144" spans="1:4" hidden="1" x14ac:dyDescent="0.3">
      <c r="A28144" s="23"/>
      <c r="D28144" s="23"/>
    </row>
    <row r="28145" spans="1:4" hidden="1" x14ac:dyDescent="0.3">
      <c r="A28145" s="23"/>
      <c r="D28145" s="23"/>
    </row>
    <row r="28146" spans="1:4" hidden="1" x14ac:dyDescent="0.3">
      <c r="A28146" s="23"/>
      <c r="D28146" s="23"/>
    </row>
    <row r="28147" spans="1:4" hidden="1" x14ac:dyDescent="0.3">
      <c r="A28147" s="23"/>
      <c r="D28147" s="23"/>
    </row>
    <row r="28148" spans="1:4" hidden="1" x14ac:dyDescent="0.3">
      <c r="A28148" s="23"/>
      <c r="D28148" s="23"/>
    </row>
    <row r="28149" spans="1:4" hidden="1" x14ac:dyDescent="0.3">
      <c r="A28149" s="23"/>
      <c r="D28149" s="23"/>
    </row>
    <row r="28150" spans="1:4" hidden="1" x14ac:dyDescent="0.3">
      <c r="A28150" s="23"/>
      <c r="D28150" s="23"/>
    </row>
    <row r="28151" spans="1:4" hidden="1" x14ac:dyDescent="0.3">
      <c r="A28151" s="23"/>
      <c r="D28151" s="23"/>
    </row>
    <row r="28152" spans="1:4" hidden="1" x14ac:dyDescent="0.3">
      <c r="A28152" s="23"/>
      <c r="D28152" s="23"/>
    </row>
    <row r="28153" spans="1:4" hidden="1" x14ac:dyDescent="0.3">
      <c r="A28153" s="23"/>
      <c r="D28153" s="23"/>
    </row>
    <row r="28154" spans="1:4" hidden="1" x14ac:dyDescent="0.3">
      <c r="A28154" s="23"/>
      <c r="D28154" s="23"/>
    </row>
    <row r="28155" spans="1:4" hidden="1" x14ac:dyDescent="0.3">
      <c r="A28155" s="23"/>
      <c r="D28155" s="23"/>
    </row>
    <row r="28156" spans="1:4" hidden="1" x14ac:dyDescent="0.3">
      <c r="A28156" s="23"/>
      <c r="D28156" s="23"/>
    </row>
    <row r="28157" spans="1:4" hidden="1" x14ac:dyDescent="0.3">
      <c r="A28157" s="23"/>
      <c r="D28157" s="23"/>
    </row>
    <row r="28158" spans="1:4" hidden="1" x14ac:dyDescent="0.3">
      <c r="A28158" s="23"/>
      <c r="D28158" s="23"/>
    </row>
    <row r="28159" spans="1:4" hidden="1" x14ac:dyDescent="0.3">
      <c r="A28159" s="23"/>
      <c r="D28159" s="23"/>
    </row>
    <row r="28160" spans="1:4" hidden="1" x14ac:dyDescent="0.3">
      <c r="A28160" s="23"/>
      <c r="D28160" s="23"/>
    </row>
    <row r="28161" spans="1:4" hidden="1" x14ac:dyDescent="0.3">
      <c r="A28161" s="23"/>
      <c r="D28161" s="23"/>
    </row>
    <row r="28162" spans="1:4" hidden="1" x14ac:dyDescent="0.3">
      <c r="A28162" s="23"/>
      <c r="D28162" s="23"/>
    </row>
    <row r="28163" spans="1:4" hidden="1" x14ac:dyDescent="0.3">
      <c r="A28163" s="23"/>
      <c r="D28163" s="23"/>
    </row>
    <row r="28164" spans="1:4" hidden="1" x14ac:dyDescent="0.3">
      <c r="A28164" s="23"/>
      <c r="D28164" s="23"/>
    </row>
    <row r="28165" spans="1:4" hidden="1" x14ac:dyDescent="0.3">
      <c r="A28165" s="23"/>
      <c r="D28165" s="23"/>
    </row>
    <row r="28166" spans="1:4" hidden="1" x14ac:dyDescent="0.3">
      <c r="A28166" s="23"/>
      <c r="D28166" s="23"/>
    </row>
    <row r="28167" spans="1:4" hidden="1" x14ac:dyDescent="0.3">
      <c r="A28167" s="23"/>
      <c r="D28167" s="23"/>
    </row>
    <row r="28168" spans="1:4" hidden="1" x14ac:dyDescent="0.3">
      <c r="A28168" s="23"/>
      <c r="D28168" s="23"/>
    </row>
    <row r="28169" spans="1:4" hidden="1" x14ac:dyDescent="0.3">
      <c r="A28169" s="23"/>
      <c r="D28169" s="23"/>
    </row>
    <row r="28170" spans="1:4" hidden="1" x14ac:dyDescent="0.3">
      <c r="A28170" s="23"/>
      <c r="D28170" s="23"/>
    </row>
    <row r="28171" spans="1:4" hidden="1" x14ac:dyDescent="0.3">
      <c r="A28171" s="23"/>
      <c r="D28171" s="23"/>
    </row>
    <row r="28172" spans="1:4" hidden="1" x14ac:dyDescent="0.3">
      <c r="A28172" s="23"/>
      <c r="D28172" s="23"/>
    </row>
    <row r="28173" spans="1:4" hidden="1" x14ac:dyDescent="0.3">
      <c r="A28173" s="23"/>
      <c r="D28173" s="23"/>
    </row>
    <row r="28174" spans="1:4" hidden="1" x14ac:dyDescent="0.3">
      <c r="A28174" s="23"/>
      <c r="D28174" s="23"/>
    </row>
    <row r="28175" spans="1:4" hidden="1" x14ac:dyDescent="0.3">
      <c r="A28175" s="23"/>
      <c r="D28175" s="23"/>
    </row>
    <row r="28176" spans="1:4" hidden="1" x14ac:dyDescent="0.3">
      <c r="A28176" s="23"/>
      <c r="D28176" s="23"/>
    </row>
    <row r="28177" spans="1:4" hidden="1" x14ac:dyDescent="0.3">
      <c r="A28177" s="23"/>
      <c r="D28177" s="23"/>
    </row>
    <row r="28178" spans="1:4" hidden="1" x14ac:dyDescent="0.3">
      <c r="A28178" s="23"/>
      <c r="D28178" s="23"/>
    </row>
    <row r="28179" spans="1:4" hidden="1" x14ac:dyDescent="0.3">
      <c r="A28179" s="23"/>
      <c r="D28179" s="23"/>
    </row>
    <row r="28180" spans="1:4" hidden="1" x14ac:dyDescent="0.3">
      <c r="A28180" s="23"/>
      <c r="D28180" s="23"/>
    </row>
    <row r="28181" spans="1:4" hidden="1" x14ac:dyDescent="0.3">
      <c r="A28181" s="23"/>
      <c r="D28181" s="23"/>
    </row>
    <row r="28182" spans="1:4" hidden="1" x14ac:dyDescent="0.3">
      <c r="A28182" s="23"/>
      <c r="D28182" s="23"/>
    </row>
    <row r="28183" spans="1:4" hidden="1" x14ac:dyDescent="0.3">
      <c r="A28183" s="23"/>
      <c r="D28183" s="23"/>
    </row>
    <row r="28184" spans="1:4" hidden="1" x14ac:dyDescent="0.3">
      <c r="A28184" s="23"/>
      <c r="D28184" s="23"/>
    </row>
    <row r="28185" spans="1:4" hidden="1" x14ac:dyDescent="0.3">
      <c r="A28185" s="23"/>
      <c r="D28185" s="23"/>
    </row>
    <row r="28186" spans="1:4" hidden="1" x14ac:dyDescent="0.3">
      <c r="A28186" s="23"/>
      <c r="D28186" s="23"/>
    </row>
    <row r="28187" spans="1:4" hidden="1" x14ac:dyDescent="0.3">
      <c r="A28187" s="23"/>
      <c r="D28187" s="23"/>
    </row>
    <row r="28188" spans="1:4" hidden="1" x14ac:dyDescent="0.3">
      <c r="A28188" s="23"/>
      <c r="D28188" s="23"/>
    </row>
    <row r="28189" spans="1:4" hidden="1" x14ac:dyDescent="0.3">
      <c r="A28189" s="23"/>
      <c r="D28189" s="23"/>
    </row>
    <row r="28190" spans="1:4" hidden="1" x14ac:dyDescent="0.3">
      <c r="A28190" s="23"/>
      <c r="D28190" s="23"/>
    </row>
    <row r="28191" spans="1:4" hidden="1" x14ac:dyDescent="0.3">
      <c r="A28191" s="23"/>
      <c r="D28191" s="23"/>
    </row>
    <row r="28192" spans="1:4" hidden="1" x14ac:dyDescent="0.3">
      <c r="A28192" s="23"/>
      <c r="D28192" s="23"/>
    </row>
    <row r="28193" spans="1:4" hidden="1" x14ac:dyDescent="0.3">
      <c r="A28193" s="23"/>
      <c r="D28193" s="23"/>
    </row>
    <row r="28194" spans="1:4" hidden="1" x14ac:dyDescent="0.3">
      <c r="A28194" s="23"/>
      <c r="D28194" s="23"/>
    </row>
    <row r="28195" spans="1:4" hidden="1" x14ac:dyDescent="0.3">
      <c r="A28195" s="23"/>
      <c r="D28195" s="23"/>
    </row>
    <row r="28196" spans="1:4" hidden="1" x14ac:dyDescent="0.3">
      <c r="A28196" s="23"/>
      <c r="D28196" s="23"/>
    </row>
    <row r="28197" spans="1:4" hidden="1" x14ac:dyDescent="0.3">
      <c r="A28197" s="23"/>
      <c r="D28197" s="23"/>
    </row>
    <row r="28198" spans="1:4" hidden="1" x14ac:dyDescent="0.3">
      <c r="A28198" s="23"/>
      <c r="D28198" s="23"/>
    </row>
    <row r="28199" spans="1:4" hidden="1" x14ac:dyDescent="0.3">
      <c r="A28199" s="23"/>
      <c r="D28199" s="23"/>
    </row>
    <row r="28200" spans="1:4" hidden="1" x14ac:dyDescent="0.3">
      <c r="A28200" s="23"/>
      <c r="D28200" s="23"/>
    </row>
    <row r="28201" spans="1:4" hidden="1" x14ac:dyDescent="0.3">
      <c r="A28201" s="23"/>
      <c r="D28201" s="23"/>
    </row>
    <row r="28202" spans="1:4" hidden="1" x14ac:dyDescent="0.3">
      <c r="A28202" s="23"/>
      <c r="D28202" s="23"/>
    </row>
    <row r="28203" spans="1:4" hidden="1" x14ac:dyDescent="0.3">
      <c r="A28203" s="23"/>
      <c r="D28203" s="23"/>
    </row>
    <row r="28204" spans="1:4" hidden="1" x14ac:dyDescent="0.3">
      <c r="A28204" s="23"/>
      <c r="D28204" s="23"/>
    </row>
    <row r="28205" spans="1:4" hidden="1" x14ac:dyDescent="0.3">
      <c r="A28205" s="23"/>
      <c r="D28205" s="23"/>
    </row>
    <row r="28206" spans="1:4" hidden="1" x14ac:dyDescent="0.3">
      <c r="A28206" s="23"/>
      <c r="D28206" s="23"/>
    </row>
    <row r="28207" spans="1:4" hidden="1" x14ac:dyDescent="0.3">
      <c r="A28207" s="23"/>
      <c r="D28207" s="23"/>
    </row>
    <row r="28208" spans="1:4" hidden="1" x14ac:dyDescent="0.3">
      <c r="A28208" s="23"/>
      <c r="D28208" s="23"/>
    </row>
    <row r="28209" spans="1:4" hidden="1" x14ac:dyDescent="0.3">
      <c r="A28209" s="23"/>
      <c r="D28209" s="23"/>
    </row>
    <row r="28210" spans="1:4" hidden="1" x14ac:dyDescent="0.3">
      <c r="A28210" s="23"/>
      <c r="D28210" s="23"/>
    </row>
    <row r="28211" spans="1:4" hidden="1" x14ac:dyDescent="0.3">
      <c r="A28211" s="23"/>
      <c r="D28211" s="23"/>
    </row>
    <row r="28212" spans="1:4" hidden="1" x14ac:dyDescent="0.3">
      <c r="A28212" s="23"/>
      <c r="D28212" s="23"/>
    </row>
    <row r="28213" spans="1:4" hidden="1" x14ac:dyDescent="0.3">
      <c r="A28213" s="23"/>
      <c r="D28213" s="23"/>
    </row>
    <row r="28214" spans="1:4" hidden="1" x14ac:dyDescent="0.3">
      <c r="A28214" s="23"/>
      <c r="D28214" s="23"/>
    </row>
    <row r="28215" spans="1:4" hidden="1" x14ac:dyDescent="0.3">
      <c r="A28215" s="23"/>
      <c r="D28215" s="23"/>
    </row>
    <row r="28216" spans="1:4" hidden="1" x14ac:dyDescent="0.3">
      <c r="A28216" s="23"/>
      <c r="D28216" s="23"/>
    </row>
    <row r="28217" spans="1:4" hidden="1" x14ac:dyDescent="0.3">
      <c r="A28217" s="23"/>
      <c r="D28217" s="23"/>
    </row>
    <row r="28218" spans="1:4" hidden="1" x14ac:dyDescent="0.3">
      <c r="A28218" s="23"/>
      <c r="D28218" s="23"/>
    </row>
    <row r="28219" spans="1:4" hidden="1" x14ac:dyDescent="0.3">
      <c r="A28219" s="23"/>
      <c r="D28219" s="23"/>
    </row>
    <row r="28220" spans="1:4" hidden="1" x14ac:dyDescent="0.3">
      <c r="A28220" s="23"/>
      <c r="D28220" s="23"/>
    </row>
    <row r="28221" spans="1:4" hidden="1" x14ac:dyDescent="0.3">
      <c r="A28221" s="23"/>
      <c r="D28221" s="23"/>
    </row>
    <row r="28222" spans="1:4" hidden="1" x14ac:dyDescent="0.3">
      <c r="A28222" s="23"/>
      <c r="D28222" s="23"/>
    </row>
    <row r="28223" spans="1:4" hidden="1" x14ac:dyDescent="0.3">
      <c r="A28223" s="23"/>
      <c r="D28223" s="23"/>
    </row>
    <row r="28224" spans="1:4" hidden="1" x14ac:dyDescent="0.3">
      <c r="A28224" s="23"/>
      <c r="D28224" s="23"/>
    </row>
    <row r="28225" spans="1:4" hidden="1" x14ac:dyDescent="0.3">
      <c r="A28225" s="23"/>
      <c r="D28225" s="23"/>
    </row>
    <row r="28226" spans="1:4" hidden="1" x14ac:dyDescent="0.3">
      <c r="A28226" s="23"/>
      <c r="D28226" s="23"/>
    </row>
    <row r="28227" spans="1:4" hidden="1" x14ac:dyDescent="0.3">
      <c r="A28227" s="23"/>
      <c r="D28227" s="23"/>
    </row>
    <row r="28228" spans="1:4" hidden="1" x14ac:dyDescent="0.3">
      <c r="A28228" s="23"/>
      <c r="D28228" s="23"/>
    </row>
    <row r="28229" spans="1:4" hidden="1" x14ac:dyDescent="0.3">
      <c r="A28229" s="23"/>
      <c r="D28229" s="23"/>
    </row>
    <row r="28230" spans="1:4" hidden="1" x14ac:dyDescent="0.3">
      <c r="A28230" s="23"/>
      <c r="D28230" s="23"/>
    </row>
    <row r="28231" spans="1:4" hidden="1" x14ac:dyDescent="0.3">
      <c r="A28231" s="23"/>
      <c r="D28231" s="23"/>
    </row>
    <row r="28232" spans="1:4" hidden="1" x14ac:dyDescent="0.3">
      <c r="A28232" s="23"/>
      <c r="D28232" s="23"/>
    </row>
    <row r="28233" spans="1:4" hidden="1" x14ac:dyDescent="0.3">
      <c r="A28233" s="23"/>
      <c r="D28233" s="23"/>
    </row>
    <row r="28234" spans="1:4" hidden="1" x14ac:dyDescent="0.3">
      <c r="A28234" s="23"/>
      <c r="D28234" s="23"/>
    </row>
    <row r="28235" spans="1:4" hidden="1" x14ac:dyDescent="0.3">
      <c r="A28235" s="23"/>
      <c r="D28235" s="23"/>
    </row>
    <row r="28236" spans="1:4" hidden="1" x14ac:dyDescent="0.3">
      <c r="A28236" s="23"/>
      <c r="D28236" s="23"/>
    </row>
    <row r="28237" spans="1:4" hidden="1" x14ac:dyDescent="0.3">
      <c r="A28237" s="23"/>
      <c r="D28237" s="23"/>
    </row>
    <row r="28238" spans="1:4" hidden="1" x14ac:dyDescent="0.3">
      <c r="A28238" s="23"/>
      <c r="D28238" s="23"/>
    </row>
    <row r="28239" spans="1:4" hidden="1" x14ac:dyDescent="0.3">
      <c r="A28239" s="23"/>
      <c r="D28239" s="23"/>
    </row>
    <row r="28240" spans="1:4" hidden="1" x14ac:dyDescent="0.3">
      <c r="A28240" s="23"/>
      <c r="D28240" s="23"/>
    </row>
    <row r="28241" spans="1:4" hidden="1" x14ac:dyDescent="0.3">
      <c r="A28241" s="23"/>
      <c r="D28241" s="23"/>
    </row>
    <row r="28242" spans="1:4" hidden="1" x14ac:dyDescent="0.3">
      <c r="A28242" s="23"/>
      <c r="D28242" s="23"/>
    </row>
    <row r="28243" spans="1:4" hidden="1" x14ac:dyDescent="0.3">
      <c r="A28243" s="23"/>
      <c r="D28243" s="23"/>
    </row>
    <row r="28244" spans="1:4" hidden="1" x14ac:dyDescent="0.3">
      <c r="A28244" s="23"/>
      <c r="D28244" s="23"/>
    </row>
    <row r="28245" spans="1:4" hidden="1" x14ac:dyDescent="0.3">
      <c r="A28245" s="23"/>
      <c r="D28245" s="23"/>
    </row>
    <row r="28246" spans="1:4" hidden="1" x14ac:dyDescent="0.3">
      <c r="A28246" s="23"/>
      <c r="D28246" s="23"/>
    </row>
    <row r="28247" spans="1:4" hidden="1" x14ac:dyDescent="0.3">
      <c r="A28247" s="23"/>
      <c r="D28247" s="23"/>
    </row>
    <row r="28248" spans="1:4" hidden="1" x14ac:dyDescent="0.3">
      <c r="A28248" s="23"/>
      <c r="D28248" s="23"/>
    </row>
    <row r="28249" spans="1:4" hidden="1" x14ac:dyDescent="0.3">
      <c r="A28249" s="23"/>
      <c r="D28249" s="23"/>
    </row>
    <row r="28250" spans="1:4" hidden="1" x14ac:dyDescent="0.3">
      <c r="A28250" s="23"/>
      <c r="D28250" s="23"/>
    </row>
    <row r="28251" spans="1:4" hidden="1" x14ac:dyDescent="0.3">
      <c r="A28251" s="23"/>
      <c r="D28251" s="23"/>
    </row>
    <row r="28252" spans="1:4" hidden="1" x14ac:dyDescent="0.3">
      <c r="A28252" s="23"/>
      <c r="D28252" s="23"/>
    </row>
    <row r="28253" spans="1:4" hidden="1" x14ac:dyDescent="0.3">
      <c r="A28253" s="23"/>
      <c r="D28253" s="23"/>
    </row>
    <row r="28254" spans="1:4" hidden="1" x14ac:dyDescent="0.3">
      <c r="A28254" s="23"/>
      <c r="D28254" s="23"/>
    </row>
    <row r="28255" spans="1:4" hidden="1" x14ac:dyDescent="0.3">
      <c r="A28255" s="23"/>
      <c r="D28255" s="23"/>
    </row>
    <row r="28256" spans="1:4" hidden="1" x14ac:dyDescent="0.3">
      <c r="A28256" s="23"/>
      <c r="D28256" s="23"/>
    </row>
    <row r="28257" spans="1:4" hidden="1" x14ac:dyDescent="0.3">
      <c r="A28257" s="23"/>
      <c r="D28257" s="23"/>
    </row>
    <row r="28258" spans="1:4" hidden="1" x14ac:dyDescent="0.3">
      <c r="A28258" s="23"/>
      <c r="D28258" s="23"/>
    </row>
    <row r="28259" spans="1:4" hidden="1" x14ac:dyDescent="0.3">
      <c r="A28259" s="23"/>
      <c r="D28259" s="23"/>
    </row>
    <row r="28260" spans="1:4" hidden="1" x14ac:dyDescent="0.3">
      <c r="A28260" s="23"/>
      <c r="D28260" s="23"/>
    </row>
    <row r="28261" spans="1:4" hidden="1" x14ac:dyDescent="0.3">
      <c r="A28261" s="23"/>
      <c r="D28261" s="23"/>
    </row>
    <row r="28262" spans="1:4" hidden="1" x14ac:dyDescent="0.3">
      <c r="A28262" s="23"/>
      <c r="D28262" s="23"/>
    </row>
    <row r="28263" spans="1:4" hidden="1" x14ac:dyDescent="0.3">
      <c r="A28263" s="23"/>
      <c r="D28263" s="23"/>
    </row>
    <row r="28264" spans="1:4" hidden="1" x14ac:dyDescent="0.3">
      <c r="A28264" s="23"/>
      <c r="D28264" s="23"/>
    </row>
    <row r="28265" spans="1:4" hidden="1" x14ac:dyDescent="0.3">
      <c r="A28265" s="23"/>
      <c r="D28265" s="23"/>
    </row>
    <row r="28266" spans="1:4" hidden="1" x14ac:dyDescent="0.3">
      <c r="A28266" s="23"/>
      <c r="D28266" s="23"/>
    </row>
    <row r="28267" spans="1:4" hidden="1" x14ac:dyDescent="0.3">
      <c r="A28267" s="23"/>
      <c r="D28267" s="23"/>
    </row>
    <row r="28268" spans="1:4" hidden="1" x14ac:dyDescent="0.3">
      <c r="A28268" s="23"/>
      <c r="D28268" s="23"/>
    </row>
    <row r="28269" spans="1:4" hidden="1" x14ac:dyDescent="0.3">
      <c r="A28269" s="23"/>
      <c r="D28269" s="23"/>
    </row>
    <row r="28270" spans="1:4" hidden="1" x14ac:dyDescent="0.3">
      <c r="A28270" s="23"/>
      <c r="D28270" s="23"/>
    </row>
    <row r="28271" spans="1:4" hidden="1" x14ac:dyDescent="0.3">
      <c r="A28271" s="23"/>
      <c r="D28271" s="23"/>
    </row>
    <row r="28272" spans="1:4" hidden="1" x14ac:dyDescent="0.3">
      <c r="A28272" s="23"/>
      <c r="D28272" s="23"/>
    </row>
    <row r="28273" spans="1:4" hidden="1" x14ac:dyDescent="0.3">
      <c r="A28273" s="23"/>
      <c r="D28273" s="23"/>
    </row>
    <row r="28274" spans="1:4" hidden="1" x14ac:dyDescent="0.3">
      <c r="A28274" s="23"/>
      <c r="D28274" s="23"/>
    </row>
    <row r="28275" spans="1:4" hidden="1" x14ac:dyDescent="0.3">
      <c r="A28275" s="23"/>
      <c r="D28275" s="23"/>
    </row>
    <row r="28276" spans="1:4" hidden="1" x14ac:dyDescent="0.3">
      <c r="A28276" s="23"/>
      <c r="D28276" s="23"/>
    </row>
    <row r="28277" spans="1:4" hidden="1" x14ac:dyDescent="0.3">
      <c r="A28277" s="23"/>
      <c r="D28277" s="23"/>
    </row>
    <row r="28278" spans="1:4" hidden="1" x14ac:dyDescent="0.3">
      <c r="A28278" s="23"/>
      <c r="D28278" s="23"/>
    </row>
    <row r="28279" spans="1:4" hidden="1" x14ac:dyDescent="0.3">
      <c r="A28279" s="23"/>
      <c r="D28279" s="23"/>
    </row>
    <row r="28280" spans="1:4" hidden="1" x14ac:dyDescent="0.3">
      <c r="A28280" s="23"/>
      <c r="D28280" s="23"/>
    </row>
    <row r="28281" spans="1:4" hidden="1" x14ac:dyDescent="0.3">
      <c r="A28281" s="23"/>
      <c r="D28281" s="23"/>
    </row>
    <row r="28282" spans="1:4" hidden="1" x14ac:dyDescent="0.3">
      <c r="A28282" s="23"/>
      <c r="D28282" s="23"/>
    </row>
    <row r="28283" spans="1:4" hidden="1" x14ac:dyDescent="0.3">
      <c r="A28283" s="23"/>
      <c r="D28283" s="23"/>
    </row>
    <row r="28284" spans="1:4" hidden="1" x14ac:dyDescent="0.3">
      <c r="A28284" s="23"/>
      <c r="D28284" s="23"/>
    </row>
    <row r="28285" spans="1:4" hidden="1" x14ac:dyDescent="0.3">
      <c r="A28285" s="23"/>
      <c r="D28285" s="23"/>
    </row>
    <row r="28286" spans="1:4" hidden="1" x14ac:dyDescent="0.3">
      <c r="A28286" s="23"/>
      <c r="D28286" s="23"/>
    </row>
    <row r="28287" spans="1:4" hidden="1" x14ac:dyDescent="0.3">
      <c r="A28287" s="23"/>
      <c r="D28287" s="23"/>
    </row>
    <row r="28288" spans="1:4" hidden="1" x14ac:dyDescent="0.3">
      <c r="A28288" s="23"/>
      <c r="D28288" s="23"/>
    </row>
    <row r="28289" spans="1:4" hidden="1" x14ac:dyDescent="0.3">
      <c r="A28289" s="23"/>
      <c r="D28289" s="23"/>
    </row>
    <row r="28290" spans="1:4" hidden="1" x14ac:dyDescent="0.3">
      <c r="A28290" s="23"/>
      <c r="D28290" s="23"/>
    </row>
    <row r="28291" spans="1:4" hidden="1" x14ac:dyDescent="0.3">
      <c r="A28291" s="23"/>
      <c r="D28291" s="23"/>
    </row>
    <row r="28292" spans="1:4" hidden="1" x14ac:dyDescent="0.3">
      <c r="A28292" s="23"/>
      <c r="D28292" s="23"/>
    </row>
    <row r="28293" spans="1:4" hidden="1" x14ac:dyDescent="0.3">
      <c r="A28293" s="23"/>
      <c r="D28293" s="23"/>
    </row>
    <row r="28294" spans="1:4" hidden="1" x14ac:dyDescent="0.3">
      <c r="A28294" s="23"/>
      <c r="D28294" s="23"/>
    </row>
    <row r="28295" spans="1:4" hidden="1" x14ac:dyDescent="0.3">
      <c r="A28295" s="23"/>
      <c r="D28295" s="23"/>
    </row>
    <row r="28296" spans="1:4" hidden="1" x14ac:dyDescent="0.3">
      <c r="A28296" s="23"/>
      <c r="D28296" s="23"/>
    </row>
    <row r="28297" spans="1:4" hidden="1" x14ac:dyDescent="0.3">
      <c r="A28297" s="23"/>
      <c r="D28297" s="23"/>
    </row>
    <row r="28298" spans="1:4" hidden="1" x14ac:dyDescent="0.3">
      <c r="A28298" s="23"/>
      <c r="D28298" s="23"/>
    </row>
    <row r="28299" spans="1:4" hidden="1" x14ac:dyDescent="0.3">
      <c r="A28299" s="23"/>
      <c r="D28299" s="23"/>
    </row>
    <row r="28300" spans="1:4" hidden="1" x14ac:dyDescent="0.3">
      <c r="A28300" s="23"/>
      <c r="D28300" s="23"/>
    </row>
    <row r="28301" spans="1:4" hidden="1" x14ac:dyDescent="0.3">
      <c r="A28301" s="23"/>
      <c r="D28301" s="23"/>
    </row>
    <row r="28302" spans="1:4" hidden="1" x14ac:dyDescent="0.3">
      <c r="A28302" s="23"/>
      <c r="D28302" s="23"/>
    </row>
    <row r="28303" spans="1:4" hidden="1" x14ac:dyDescent="0.3">
      <c r="A28303" s="23"/>
      <c r="D28303" s="23"/>
    </row>
    <row r="28304" spans="1:4" hidden="1" x14ac:dyDescent="0.3">
      <c r="A28304" s="23"/>
      <c r="D28304" s="23"/>
    </row>
    <row r="28305" spans="1:4" hidden="1" x14ac:dyDescent="0.3">
      <c r="A28305" s="23"/>
      <c r="D28305" s="23"/>
    </row>
    <row r="28306" spans="1:4" hidden="1" x14ac:dyDescent="0.3">
      <c r="A28306" s="23"/>
      <c r="D28306" s="23"/>
    </row>
    <row r="28307" spans="1:4" hidden="1" x14ac:dyDescent="0.3">
      <c r="A28307" s="23"/>
      <c r="D28307" s="23"/>
    </row>
    <row r="28308" spans="1:4" hidden="1" x14ac:dyDescent="0.3">
      <c r="A28308" s="23"/>
      <c r="D28308" s="23"/>
    </row>
    <row r="28309" spans="1:4" hidden="1" x14ac:dyDescent="0.3">
      <c r="A28309" s="23"/>
      <c r="D28309" s="23"/>
    </row>
    <row r="28310" spans="1:4" hidden="1" x14ac:dyDescent="0.3">
      <c r="A28310" s="23"/>
      <c r="D28310" s="23"/>
    </row>
    <row r="28311" spans="1:4" hidden="1" x14ac:dyDescent="0.3">
      <c r="A28311" s="23"/>
      <c r="D28311" s="23"/>
    </row>
    <row r="28312" spans="1:4" hidden="1" x14ac:dyDescent="0.3">
      <c r="A28312" s="23"/>
      <c r="D28312" s="23"/>
    </row>
    <row r="28313" spans="1:4" hidden="1" x14ac:dyDescent="0.3">
      <c r="A28313" s="23"/>
      <c r="D28313" s="23"/>
    </row>
    <row r="28314" spans="1:4" hidden="1" x14ac:dyDescent="0.3">
      <c r="A28314" s="23"/>
      <c r="D28314" s="23"/>
    </row>
    <row r="28315" spans="1:4" hidden="1" x14ac:dyDescent="0.3">
      <c r="A28315" s="23"/>
      <c r="D28315" s="23"/>
    </row>
    <row r="28316" spans="1:4" hidden="1" x14ac:dyDescent="0.3">
      <c r="A28316" s="23"/>
      <c r="D28316" s="23"/>
    </row>
    <row r="28317" spans="1:4" hidden="1" x14ac:dyDescent="0.3">
      <c r="A28317" s="23"/>
      <c r="D28317" s="23"/>
    </row>
    <row r="28318" spans="1:4" hidden="1" x14ac:dyDescent="0.3">
      <c r="A28318" s="23"/>
      <c r="D28318" s="23"/>
    </row>
    <row r="28319" spans="1:4" hidden="1" x14ac:dyDescent="0.3">
      <c r="A28319" s="23"/>
      <c r="D28319" s="23"/>
    </row>
    <row r="28320" spans="1:4" hidden="1" x14ac:dyDescent="0.3">
      <c r="A28320" s="23"/>
      <c r="D28320" s="23"/>
    </row>
    <row r="28321" spans="1:4" hidden="1" x14ac:dyDescent="0.3">
      <c r="A28321" s="23"/>
      <c r="D28321" s="23"/>
    </row>
    <row r="28322" spans="1:4" hidden="1" x14ac:dyDescent="0.3">
      <c r="A28322" s="23"/>
      <c r="D28322" s="23"/>
    </row>
    <row r="28323" spans="1:4" hidden="1" x14ac:dyDescent="0.3">
      <c r="A28323" s="23"/>
      <c r="D28323" s="23"/>
    </row>
    <row r="28324" spans="1:4" hidden="1" x14ac:dyDescent="0.3">
      <c r="A28324" s="23"/>
      <c r="D28324" s="23"/>
    </row>
    <row r="28325" spans="1:4" hidden="1" x14ac:dyDescent="0.3">
      <c r="A28325" s="23"/>
      <c r="D28325" s="23"/>
    </row>
    <row r="28326" spans="1:4" hidden="1" x14ac:dyDescent="0.3">
      <c r="A28326" s="23"/>
      <c r="D28326" s="23"/>
    </row>
    <row r="28327" spans="1:4" hidden="1" x14ac:dyDescent="0.3">
      <c r="A28327" s="23"/>
      <c r="D28327" s="23"/>
    </row>
    <row r="28328" spans="1:4" hidden="1" x14ac:dyDescent="0.3">
      <c r="A28328" s="23"/>
      <c r="D28328" s="23"/>
    </row>
    <row r="28329" spans="1:4" hidden="1" x14ac:dyDescent="0.3">
      <c r="A28329" s="23"/>
      <c r="D28329" s="23"/>
    </row>
    <row r="28330" spans="1:4" hidden="1" x14ac:dyDescent="0.3">
      <c r="A28330" s="23"/>
      <c r="D28330" s="23"/>
    </row>
    <row r="28331" spans="1:4" hidden="1" x14ac:dyDescent="0.3">
      <c r="A28331" s="23"/>
      <c r="D28331" s="23"/>
    </row>
    <row r="28332" spans="1:4" hidden="1" x14ac:dyDescent="0.3">
      <c r="A28332" s="23"/>
      <c r="D28332" s="23"/>
    </row>
    <row r="28333" spans="1:4" hidden="1" x14ac:dyDescent="0.3">
      <c r="A28333" s="23"/>
      <c r="D28333" s="23"/>
    </row>
    <row r="28334" spans="1:4" hidden="1" x14ac:dyDescent="0.3">
      <c r="A28334" s="23"/>
      <c r="D28334" s="23"/>
    </row>
    <row r="28335" spans="1:4" hidden="1" x14ac:dyDescent="0.3">
      <c r="A28335" s="23"/>
      <c r="D28335" s="23"/>
    </row>
    <row r="28336" spans="1:4" hidden="1" x14ac:dyDescent="0.3">
      <c r="A28336" s="23"/>
      <c r="D28336" s="23"/>
    </row>
    <row r="28337" spans="1:4" hidden="1" x14ac:dyDescent="0.3">
      <c r="A28337" s="23"/>
      <c r="D28337" s="23"/>
    </row>
    <row r="28338" spans="1:4" hidden="1" x14ac:dyDescent="0.3">
      <c r="A28338" s="23"/>
      <c r="D28338" s="23"/>
    </row>
    <row r="28339" spans="1:4" hidden="1" x14ac:dyDescent="0.3">
      <c r="A28339" s="23"/>
      <c r="D28339" s="23"/>
    </row>
    <row r="28340" spans="1:4" hidden="1" x14ac:dyDescent="0.3">
      <c r="A28340" s="23"/>
      <c r="D28340" s="23"/>
    </row>
    <row r="28341" spans="1:4" hidden="1" x14ac:dyDescent="0.3">
      <c r="A28341" s="23"/>
      <c r="D28341" s="23"/>
    </row>
    <row r="28342" spans="1:4" hidden="1" x14ac:dyDescent="0.3">
      <c r="A28342" s="23"/>
      <c r="D28342" s="23"/>
    </row>
    <row r="28343" spans="1:4" hidden="1" x14ac:dyDescent="0.3">
      <c r="A28343" s="23"/>
      <c r="D28343" s="23"/>
    </row>
    <row r="28344" spans="1:4" hidden="1" x14ac:dyDescent="0.3">
      <c r="A28344" s="23"/>
      <c r="D28344" s="23"/>
    </row>
    <row r="28345" spans="1:4" hidden="1" x14ac:dyDescent="0.3">
      <c r="A28345" s="23"/>
      <c r="D28345" s="23"/>
    </row>
    <row r="28346" spans="1:4" hidden="1" x14ac:dyDescent="0.3">
      <c r="A28346" s="23"/>
      <c r="D28346" s="23"/>
    </row>
    <row r="28347" spans="1:4" hidden="1" x14ac:dyDescent="0.3">
      <c r="A28347" s="23"/>
      <c r="D28347" s="23"/>
    </row>
    <row r="28348" spans="1:4" hidden="1" x14ac:dyDescent="0.3">
      <c r="A28348" s="23"/>
      <c r="D28348" s="23"/>
    </row>
    <row r="28349" spans="1:4" hidden="1" x14ac:dyDescent="0.3">
      <c r="A28349" s="23"/>
      <c r="D28349" s="23"/>
    </row>
    <row r="28350" spans="1:4" hidden="1" x14ac:dyDescent="0.3">
      <c r="A28350" s="23"/>
      <c r="D28350" s="23"/>
    </row>
    <row r="28351" spans="1:4" hidden="1" x14ac:dyDescent="0.3">
      <c r="A28351" s="23"/>
      <c r="D28351" s="23"/>
    </row>
    <row r="28352" spans="1:4" hidden="1" x14ac:dyDescent="0.3">
      <c r="A28352" s="23"/>
      <c r="D28352" s="23"/>
    </row>
    <row r="28353" spans="1:4" hidden="1" x14ac:dyDescent="0.3">
      <c r="A28353" s="23"/>
      <c r="D28353" s="23"/>
    </row>
    <row r="28354" spans="1:4" hidden="1" x14ac:dyDescent="0.3">
      <c r="A28354" s="23"/>
      <c r="D28354" s="23"/>
    </row>
    <row r="28355" spans="1:4" hidden="1" x14ac:dyDescent="0.3">
      <c r="A28355" s="23"/>
      <c r="D28355" s="23"/>
    </row>
    <row r="28356" spans="1:4" hidden="1" x14ac:dyDescent="0.3">
      <c r="A28356" s="23"/>
      <c r="D28356" s="23"/>
    </row>
    <row r="28357" spans="1:4" hidden="1" x14ac:dyDescent="0.3">
      <c r="A28357" s="23"/>
      <c r="D28357" s="23"/>
    </row>
    <row r="28358" spans="1:4" hidden="1" x14ac:dyDescent="0.3">
      <c r="A28358" s="23"/>
      <c r="D28358" s="23"/>
    </row>
    <row r="28359" spans="1:4" hidden="1" x14ac:dyDescent="0.3">
      <c r="A28359" s="23"/>
      <c r="D28359" s="23"/>
    </row>
    <row r="28360" spans="1:4" hidden="1" x14ac:dyDescent="0.3">
      <c r="A28360" s="23"/>
      <c r="D28360" s="23"/>
    </row>
    <row r="28361" spans="1:4" hidden="1" x14ac:dyDescent="0.3">
      <c r="A28361" s="23"/>
      <c r="D28361" s="23"/>
    </row>
    <row r="28362" spans="1:4" hidden="1" x14ac:dyDescent="0.3">
      <c r="A28362" s="23"/>
      <c r="D28362" s="23"/>
    </row>
    <row r="28363" spans="1:4" hidden="1" x14ac:dyDescent="0.3">
      <c r="A28363" s="23"/>
      <c r="D28363" s="23"/>
    </row>
    <row r="28364" spans="1:4" hidden="1" x14ac:dyDescent="0.3">
      <c r="A28364" s="23"/>
      <c r="D28364" s="23"/>
    </row>
    <row r="28365" spans="1:4" hidden="1" x14ac:dyDescent="0.3">
      <c r="A28365" s="23"/>
      <c r="D28365" s="23"/>
    </row>
    <row r="28366" spans="1:4" hidden="1" x14ac:dyDescent="0.3">
      <c r="A28366" s="23"/>
      <c r="D28366" s="23"/>
    </row>
    <row r="28367" spans="1:4" hidden="1" x14ac:dyDescent="0.3">
      <c r="A28367" s="23"/>
      <c r="D28367" s="23"/>
    </row>
    <row r="28368" spans="1:4" hidden="1" x14ac:dyDescent="0.3">
      <c r="A28368" s="23"/>
      <c r="D28368" s="23"/>
    </row>
    <row r="28369" spans="1:4" hidden="1" x14ac:dyDescent="0.3">
      <c r="A28369" s="23"/>
      <c r="D28369" s="23"/>
    </row>
    <row r="28370" spans="1:4" hidden="1" x14ac:dyDescent="0.3">
      <c r="A28370" s="23"/>
      <c r="D28370" s="23"/>
    </row>
    <row r="28371" spans="1:4" hidden="1" x14ac:dyDescent="0.3">
      <c r="A28371" s="23"/>
      <c r="D28371" s="23"/>
    </row>
    <row r="28372" spans="1:4" hidden="1" x14ac:dyDescent="0.3">
      <c r="A28372" s="23"/>
      <c r="D28372" s="23"/>
    </row>
    <row r="28373" spans="1:4" hidden="1" x14ac:dyDescent="0.3">
      <c r="A28373" s="23"/>
      <c r="D28373" s="23"/>
    </row>
    <row r="28374" spans="1:4" hidden="1" x14ac:dyDescent="0.3">
      <c r="A28374" s="23"/>
      <c r="D28374" s="23"/>
    </row>
    <row r="28375" spans="1:4" hidden="1" x14ac:dyDescent="0.3">
      <c r="A28375" s="23"/>
      <c r="D28375" s="23"/>
    </row>
    <row r="28376" spans="1:4" hidden="1" x14ac:dyDescent="0.3">
      <c r="A28376" s="23"/>
      <c r="D28376" s="23"/>
    </row>
    <row r="28377" spans="1:4" hidden="1" x14ac:dyDescent="0.3">
      <c r="A28377" s="23"/>
      <c r="D28377" s="23"/>
    </row>
    <row r="28378" spans="1:4" hidden="1" x14ac:dyDescent="0.3">
      <c r="A28378" s="23"/>
      <c r="D28378" s="23"/>
    </row>
    <row r="28379" spans="1:4" hidden="1" x14ac:dyDescent="0.3">
      <c r="A28379" s="23"/>
      <c r="D28379" s="23"/>
    </row>
    <row r="28380" spans="1:4" hidden="1" x14ac:dyDescent="0.3">
      <c r="A28380" s="23"/>
      <c r="D28380" s="23"/>
    </row>
    <row r="28381" spans="1:4" hidden="1" x14ac:dyDescent="0.3">
      <c r="A28381" s="23"/>
      <c r="D28381" s="23"/>
    </row>
    <row r="28382" spans="1:4" hidden="1" x14ac:dyDescent="0.3">
      <c r="A28382" s="23"/>
      <c r="D28382" s="23"/>
    </row>
    <row r="28383" spans="1:4" hidden="1" x14ac:dyDescent="0.3">
      <c r="A28383" s="23"/>
      <c r="D28383" s="23"/>
    </row>
    <row r="28384" spans="1:4" hidden="1" x14ac:dyDescent="0.3">
      <c r="A28384" s="23"/>
      <c r="D28384" s="23"/>
    </row>
    <row r="28385" spans="1:4" hidden="1" x14ac:dyDescent="0.3">
      <c r="A28385" s="23"/>
      <c r="D28385" s="23"/>
    </row>
    <row r="28386" spans="1:4" hidden="1" x14ac:dyDescent="0.3">
      <c r="A28386" s="23"/>
      <c r="D28386" s="23"/>
    </row>
    <row r="28387" spans="1:4" hidden="1" x14ac:dyDescent="0.3">
      <c r="A28387" s="23"/>
      <c r="D28387" s="23"/>
    </row>
    <row r="28388" spans="1:4" hidden="1" x14ac:dyDescent="0.3">
      <c r="A28388" s="23"/>
      <c r="D28388" s="23"/>
    </row>
    <row r="28389" spans="1:4" hidden="1" x14ac:dyDescent="0.3">
      <c r="A28389" s="23"/>
      <c r="D28389" s="23"/>
    </row>
    <row r="28390" spans="1:4" hidden="1" x14ac:dyDescent="0.3">
      <c r="A28390" s="23"/>
      <c r="D28390" s="23"/>
    </row>
    <row r="28391" spans="1:4" hidden="1" x14ac:dyDescent="0.3">
      <c r="A28391" s="23"/>
      <c r="D28391" s="23"/>
    </row>
    <row r="28392" spans="1:4" hidden="1" x14ac:dyDescent="0.3">
      <c r="A28392" s="23"/>
      <c r="D28392" s="23"/>
    </row>
    <row r="28393" spans="1:4" hidden="1" x14ac:dyDescent="0.3">
      <c r="A28393" s="23"/>
      <c r="D28393" s="23"/>
    </row>
    <row r="28394" spans="1:4" hidden="1" x14ac:dyDescent="0.3">
      <c r="A28394" s="23"/>
      <c r="D28394" s="23"/>
    </row>
    <row r="28395" spans="1:4" hidden="1" x14ac:dyDescent="0.3">
      <c r="A28395" s="23"/>
      <c r="D28395" s="23"/>
    </row>
    <row r="28396" spans="1:4" hidden="1" x14ac:dyDescent="0.3">
      <c r="A28396" s="23"/>
      <c r="D28396" s="23"/>
    </row>
    <row r="28397" spans="1:4" hidden="1" x14ac:dyDescent="0.3">
      <c r="A28397" s="23"/>
      <c r="D28397" s="23"/>
    </row>
    <row r="28398" spans="1:4" hidden="1" x14ac:dyDescent="0.3">
      <c r="A28398" s="23"/>
      <c r="D28398" s="23"/>
    </row>
    <row r="28399" spans="1:4" hidden="1" x14ac:dyDescent="0.3">
      <c r="A28399" s="23"/>
      <c r="D28399" s="23"/>
    </row>
    <row r="28400" spans="1:4" hidden="1" x14ac:dyDescent="0.3">
      <c r="A28400" s="23"/>
      <c r="D28400" s="23"/>
    </row>
    <row r="28401" spans="1:4" hidden="1" x14ac:dyDescent="0.3">
      <c r="A28401" s="23"/>
      <c r="D28401" s="23"/>
    </row>
    <row r="28402" spans="1:4" hidden="1" x14ac:dyDescent="0.3">
      <c r="A28402" s="23"/>
      <c r="D28402" s="23"/>
    </row>
    <row r="28403" spans="1:4" hidden="1" x14ac:dyDescent="0.3">
      <c r="A28403" s="23"/>
      <c r="D28403" s="23"/>
    </row>
    <row r="28404" spans="1:4" hidden="1" x14ac:dyDescent="0.3">
      <c r="A28404" s="23"/>
      <c r="D28404" s="23"/>
    </row>
    <row r="28405" spans="1:4" hidden="1" x14ac:dyDescent="0.3">
      <c r="A28405" s="23"/>
      <c r="D28405" s="23"/>
    </row>
    <row r="28406" spans="1:4" hidden="1" x14ac:dyDescent="0.3">
      <c r="A28406" s="23"/>
      <c r="D28406" s="23"/>
    </row>
    <row r="28407" spans="1:4" hidden="1" x14ac:dyDescent="0.3">
      <c r="A28407" s="23"/>
      <c r="D28407" s="23"/>
    </row>
    <row r="28408" spans="1:4" hidden="1" x14ac:dyDescent="0.3">
      <c r="A28408" s="23"/>
      <c r="D28408" s="23"/>
    </row>
    <row r="28409" spans="1:4" hidden="1" x14ac:dyDescent="0.3">
      <c r="A28409" s="23"/>
      <c r="D28409" s="23"/>
    </row>
    <row r="28410" spans="1:4" hidden="1" x14ac:dyDescent="0.3">
      <c r="A28410" s="23"/>
      <c r="D28410" s="23"/>
    </row>
    <row r="28411" spans="1:4" hidden="1" x14ac:dyDescent="0.3">
      <c r="A28411" s="23"/>
      <c r="D28411" s="23"/>
    </row>
    <row r="28412" spans="1:4" hidden="1" x14ac:dyDescent="0.3">
      <c r="A28412" s="23"/>
      <c r="D28412" s="23"/>
    </row>
    <row r="28413" spans="1:4" hidden="1" x14ac:dyDescent="0.3">
      <c r="A28413" s="23"/>
      <c r="D28413" s="23"/>
    </row>
    <row r="28414" spans="1:4" hidden="1" x14ac:dyDescent="0.3">
      <c r="A28414" s="23"/>
      <c r="D28414" s="23"/>
    </row>
    <row r="28415" spans="1:4" hidden="1" x14ac:dyDescent="0.3">
      <c r="A28415" s="23"/>
      <c r="D28415" s="23"/>
    </row>
    <row r="28416" spans="1:4" hidden="1" x14ac:dyDescent="0.3">
      <c r="A28416" s="23"/>
      <c r="D28416" s="23"/>
    </row>
    <row r="28417" spans="1:4" hidden="1" x14ac:dyDescent="0.3">
      <c r="A28417" s="23"/>
      <c r="D28417" s="23"/>
    </row>
    <row r="28418" spans="1:4" hidden="1" x14ac:dyDescent="0.3">
      <c r="A28418" s="23"/>
      <c r="D28418" s="23"/>
    </row>
    <row r="28419" spans="1:4" hidden="1" x14ac:dyDescent="0.3">
      <c r="A28419" s="23"/>
      <c r="D28419" s="23"/>
    </row>
    <row r="28420" spans="1:4" hidden="1" x14ac:dyDescent="0.3">
      <c r="A28420" s="23"/>
      <c r="D28420" s="23"/>
    </row>
    <row r="28421" spans="1:4" hidden="1" x14ac:dyDescent="0.3">
      <c r="A28421" s="23"/>
      <c r="D28421" s="23"/>
    </row>
    <row r="28422" spans="1:4" hidden="1" x14ac:dyDescent="0.3">
      <c r="A28422" s="23"/>
      <c r="D28422" s="23"/>
    </row>
    <row r="28423" spans="1:4" hidden="1" x14ac:dyDescent="0.3">
      <c r="A28423" s="23"/>
      <c r="D28423" s="23"/>
    </row>
    <row r="28424" spans="1:4" hidden="1" x14ac:dyDescent="0.3">
      <c r="A28424" s="23"/>
      <c r="D28424" s="23"/>
    </row>
    <row r="28425" spans="1:4" hidden="1" x14ac:dyDescent="0.3">
      <c r="A28425" s="23"/>
      <c r="D28425" s="23"/>
    </row>
    <row r="28426" spans="1:4" hidden="1" x14ac:dyDescent="0.3">
      <c r="A28426" s="23"/>
      <c r="D28426" s="23"/>
    </row>
    <row r="28427" spans="1:4" hidden="1" x14ac:dyDescent="0.3">
      <c r="A28427" s="23"/>
      <c r="D28427" s="23"/>
    </row>
    <row r="28428" spans="1:4" hidden="1" x14ac:dyDescent="0.3">
      <c r="A28428" s="23"/>
      <c r="D28428" s="23"/>
    </row>
    <row r="28429" spans="1:4" hidden="1" x14ac:dyDescent="0.3">
      <c r="A28429" s="23"/>
      <c r="D28429" s="23"/>
    </row>
    <row r="28430" spans="1:4" hidden="1" x14ac:dyDescent="0.3">
      <c r="A28430" s="23"/>
      <c r="D28430" s="23"/>
    </row>
    <row r="28431" spans="1:4" hidden="1" x14ac:dyDescent="0.3">
      <c r="A28431" s="23"/>
      <c r="D28431" s="23"/>
    </row>
    <row r="28432" spans="1:4" hidden="1" x14ac:dyDescent="0.3">
      <c r="A28432" s="23"/>
      <c r="D28432" s="23"/>
    </row>
    <row r="28433" spans="1:4" hidden="1" x14ac:dyDescent="0.3">
      <c r="A28433" s="23"/>
      <c r="D28433" s="23"/>
    </row>
    <row r="28434" spans="1:4" hidden="1" x14ac:dyDescent="0.3">
      <c r="A28434" s="23"/>
      <c r="D28434" s="23"/>
    </row>
    <row r="28435" spans="1:4" hidden="1" x14ac:dyDescent="0.3">
      <c r="A28435" s="23"/>
      <c r="D28435" s="23"/>
    </row>
    <row r="28436" spans="1:4" hidden="1" x14ac:dyDescent="0.3">
      <c r="A28436" s="23"/>
      <c r="D28436" s="23"/>
    </row>
    <row r="28437" spans="1:4" hidden="1" x14ac:dyDescent="0.3">
      <c r="A28437" s="23"/>
      <c r="D28437" s="23"/>
    </row>
    <row r="28438" spans="1:4" hidden="1" x14ac:dyDescent="0.3">
      <c r="A28438" s="23"/>
      <c r="D28438" s="23"/>
    </row>
    <row r="28439" spans="1:4" hidden="1" x14ac:dyDescent="0.3">
      <c r="A28439" s="23"/>
      <c r="D28439" s="23"/>
    </row>
    <row r="28440" spans="1:4" hidden="1" x14ac:dyDescent="0.3">
      <c r="A28440" s="23"/>
      <c r="D28440" s="23"/>
    </row>
    <row r="28441" spans="1:4" hidden="1" x14ac:dyDescent="0.3">
      <c r="A28441" s="23"/>
      <c r="D28441" s="23"/>
    </row>
    <row r="28442" spans="1:4" hidden="1" x14ac:dyDescent="0.3">
      <c r="A28442" s="23"/>
      <c r="D28442" s="23"/>
    </row>
    <row r="28443" spans="1:4" hidden="1" x14ac:dyDescent="0.3">
      <c r="A28443" s="23"/>
      <c r="D28443" s="23"/>
    </row>
    <row r="28444" spans="1:4" hidden="1" x14ac:dyDescent="0.3">
      <c r="A28444" s="23"/>
      <c r="D28444" s="23"/>
    </row>
    <row r="28445" spans="1:4" hidden="1" x14ac:dyDescent="0.3">
      <c r="A28445" s="23"/>
      <c r="D28445" s="23"/>
    </row>
    <row r="28446" spans="1:4" hidden="1" x14ac:dyDescent="0.3">
      <c r="A28446" s="23"/>
      <c r="D28446" s="23"/>
    </row>
    <row r="28447" spans="1:4" hidden="1" x14ac:dyDescent="0.3">
      <c r="A28447" s="23"/>
      <c r="D28447" s="23"/>
    </row>
    <row r="28448" spans="1:4" hidden="1" x14ac:dyDescent="0.3">
      <c r="A28448" s="23"/>
      <c r="D28448" s="23"/>
    </row>
    <row r="28449" spans="1:4" hidden="1" x14ac:dyDescent="0.3">
      <c r="A28449" s="23"/>
      <c r="D28449" s="23"/>
    </row>
    <row r="28450" spans="1:4" hidden="1" x14ac:dyDescent="0.3">
      <c r="A28450" s="23"/>
      <c r="D28450" s="23"/>
    </row>
    <row r="28451" spans="1:4" hidden="1" x14ac:dyDescent="0.3">
      <c r="A28451" s="23"/>
      <c r="D28451" s="23"/>
    </row>
    <row r="28452" spans="1:4" hidden="1" x14ac:dyDescent="0.3">
      <c r="A28452" s="23"/>
      <c r="D28452" s="23"/>
    </row>
    <row r="28453" spans="1:4" hidden="1" x14ac:dyDescent="0.3">
      <c r="A28453" s="23"/>
      <c r="D28453" s="23"/>
    </row>
    <row r="28454" spans="1:4" hidden="1" x14ac:dyDescent="0.3">
      <c r="A28454" s="23"/>
      <c r="D28454" s="23"/>
    </row>
    <row r="28455" spans="1:4" hidden="1" x14ac:dyDescent="0.3">
      <c r="A28455" s="23"/>
      <c r="D28455" s="23"/>
    </row>
    <row r="28456" spans="1:4" hidden="1" x14ac:dyDescent="0.3">
      <c r="A28456" s="23"/>
      <c r="D28456" s="23"/>
    </row>
    <row r="28457" spans="1:4" hidden="1" x14ac:dyDescent="0.3">
      <c r="A28457" s="23"/>
      <c r="D28457" s="23"/>
    </row>
    <row r="28458" spans="1:4" hidden="1" x14ac:dyDescent="0.3">
      <c r="A28458" s="23"/>
      <c r="D28458" s="23"/>
    </row>
    <row r="28459" spans="1:4" hidden="1" x14ac:dyDescent="0.3">
      <c r="A28459" s="23"/>
      <c r="D28459" s="23"/>
    </row>
    <row r="28460" spans="1:4" hidden="1" x14ac:dyDescent="0.3">
      <c r="A28460" s="23"/>
      <c r="D28460" s="23"/>
    </row>
    <row r="28461" spans="1:4" hidden="1" x14ac:dyDescent="0.3">
      <c r="A28461" s="23"/>
      <c r="D28461" s="23"/>
    </row>
    <row r="28462" spans="1:4" hidden="1" x14ac:dyDescent="0.3">
      <c r="A28462" s="23"/>
      <c r="D28462" s="23"/>
    </row>
    <row r="28463" spans="1:4" hidden="1" x14ac:dyDescent="0.3">
      <c r="A28463" s="23"/>
      <c r="D28463" s="23"/>
    </row>
    <row r="28464" spans="1:4" hidden="1" x14ac:dyDescent="0.3">
      <c r="A28464" s="23"/>
      <c r="D28464" s="23"/>
    </row>
    <row r="28465" spans="1:4" hidden="1" x14ac:dyDescent="0.3">
      <c r="A28465" s="23"/>
      <c r="D28465" s="23"/>
    </row>
    <row r="28466" spans="1:4" hidden="1" x14ac:dyDescent="0.3">
      <c r="A28466" s="23"/>
      <c r="D28466" s="23"/>
    </row>
    <row r="28467" spans="1:4" hidden="1" x14ac:dyDescent="0.3">
      <c r="A28467" s="23"/>
      <c r="D28467" s="23"/>
    </row>
    <row r="28468" spans="1:4" hidden="1" x14ac:dyDescent="0.3">
      <c r="A28468" s="23"/>
      <c r="D28468" s="23"/>
    </row>
    <row r="28469" spans="1:4" hidden="1" x14ac:dyDescent="0.3">
      <c r="A28469" s="23"/>
      <c r="D28469" s="23"/>
    </row>
    <row r="28470" spans="1:4" hidden="1" x14ac:dyDescent="0.3">
      <c r="A28470" s="23"/>
      <c r="D28470" s="23"/>
    </row>
    <row r="28471" spans="1:4" hidden="1" x14ac:dyDescent="0.3">
      <c r="A28471" s="23"/>
      <c r="D28471" s="23"/>
    </row>
    <row r="28472" spans="1:4" hidden="1" x14ac:dyDescent="0.3">
      <c r="A28472" s="23"/>
      <c r="D28472" s="23"/>
    </row>
    <row r="28473" spans="1:4" hidden="1" x14ac:dyDescent="0.3">
      <c r="A28473" s="23"/>
      <c r="D28473" s="23"/>
    </row>
    <row r="28474" spans="1:4" hidden="1" x14ac:dyDescent="0.3">
      <c r="A28474" s="23"/>
      <c r="D28474" s="23"/>
    </row>
    <row r="28475" spans="1:4" hidden="1" x14ac:dyDescent="0.3">
      <c r="A28475" s="23"/>
      <c r="D28475" s="23"/>
    </row>
    <row r="28476" spans="1:4" hidden="1" x14ac:dyDescent="0.3">
      <c r="A28476" s="23"/>
      <c r="D28476" s="23"/>
    </row>
    <row r="28477" spans="1:4" hidden="1" x14ac:dyDescent="0.3">
      <c r="A28477" s="23"/>
      <c r="D28477" s="23"/>
    </row>
    <row r="28478" spans="1:4" hidden="1" x14ac:dyDescent="0.3">
      <c r="A28478" s="23"/>
      <c r="D28478" s="23"/>
    </row>
    <row r="28479" spans="1:4" hidden="1" x14ac:dyDescent="0.3">
      <c r="A28479" s="23"/>
      <c r="D28479" s="23"/>
    </row>
    <row r="28480" spans="1:4" hidden="1" x14ac:dyDescent="0.3">
      <c r="A28480" s="23"/>
      <c r="D28480" s="23"/>
    </row>
    <row r="28481" spans="1:4" hidden="1" x14ac:dyDescent="0.3">
      <c r="A28481" s="23"/>
      <c r="D28481" s="23"/>
    </row>
    <row r="28482" spans="1:4" hidden="1" x14ac:dyDescent="0.3">
      <c r="A28482" s="23"/>
      <c r="D28482" s="23"/>
    </row>
    <row r="28483" spans="1:4" hidden="1" x14ac:dyDescent="0.3">
      <c r="A28483" s="23"/>
      <c r="D28483" s="23"/>
    </row>
    <row r="28484" spans="1:4" hidden="1" x14ac:dyDescent="0.3">
      <c r="A28484" s="23"/>
      <c r="D28484" s="23"/>
    </row>
    <row r="28485" spans="1:4" hidden="1" x14ac:dyDescent="0.3">
      <c r="A28485" s="23"/>
      <c r="D28485" s="23"/>
    </row>
    <row r="28486" spans="1:4" hidden="1" x14ac:dyDescent="0.3">
      <c r="A28486" s="23"/>
      <c r="D28486" s="23"/>
    </row>
    <row r="28487" spans="1:4" hidden="1" x14ac:dyDescent="0.3">
      <c r="A28487" s="23"/>
      <c r="D28487" s="23"/>
    </row>
    <row r="28488" spans="1:4" hidden="1" x14ac:dyDescent="0.3">
      <c r="A28488" s="23"/>
      <c r="D28488" s="23"/>
    </row>
    <row r="28489" spans="1:4" hidden="1" x14ac:dyDescent="0.3">
      <c r="A28489" s="23"/>
      <c r="D28489" s="23"/>
    </row>
    <row r="28490" spans="1:4" hidden="1" x14ac:dyDescent="0.3">
      <c r="A28490" s="23"/>
      <c r="D28490" s="23"/>
    </row>
    <row r="28491" spans="1:4" hidden="1" x14ac:dyDescent="0.3">
      <c r="A28491" s="23"/>
      <c r="D28491" s="23"/>
    </row>
    <row r="28492" spans="1:4" hidden="1" x14ac:dyDescent="0.3">
      <c r="A28492" s="23"/>
      <c r="D28492" s="23"/>
    </row>
    <row r="28493" spans="1:4" hidden="1" x14ac:dyDescent="0.3">
      <c r="A28493" s="23"/>
      <c r="D28493" s="23"/>
    </row>
    <row r="28494" spans="1:4" hidden="1" x14ac:dyDescent="0.3">
      <c r="A28494" s="23"/>
      <c r="D28494" s="23"/>
    </row>
    <row r="28495" spans="1:4" hidden="1" x14ac:dyDescent="0.3">
      <c r="A28495" s="23"/>
      <c r="D28495" s="23"/>
    </row>
    <row r="28496" spans="1:4" hidden="1" x14ac:dyDescent="0.3">
      <c r="A28496" s="23"/>
      <c r="D28496" s="23"/>
    </row>
    <row r="28497" spans="1:4" hidden="1" x14ac:dyDescent="0.3">
      <c r="A28497" s="23"/>
      <c r="D28497" s="23"/>
    </row>
    <row r="28498" spans="1:4" hidden="1" x14ac:dyDescent="0.3">
      <c r="A28498" s="23"/>
      <c r="D28498" s="23"/>
    </row>
    <row r="28499" spans="1:4" hidden="1" x14ac:dyDescent="0.3">
      <c r="A28499" s="23"/>
      <c r="D28499" s="23"/>
    </row>
    <row r="28500" spans="1:4" hidden="1" x14ac:dyDescent="0.3">
      <c r="A28500" s="23"/>
      <c r="D28500" s="23"/>
    </row>
    <row r="28501" spans="1:4" hidden="1" x14ac:dyDescent="0.3">
      <c r="A28501" s="23"/>
      <c r="D28501" s="23"/>
    </row>
    <row r="28502" spans="1:4" hidden="1" x14ac:dyDescent="0.3">
      <c r="A28502" s="23"/>
      <c r="D28502" s="23"/>
    </row>
    <row r="28503" spans="1:4" hidden="1" x14ac:dyDescent="0.3">
      <c r="A28503" s="23"/>
      <c r="D28503" s="23"/>
    </row>
    <row r="28504" spans="1:4" hidden="1" x14ac:dyDescent="0.3">
      <c r="A28504" s="23"/>
      <c r="D28504" s="23"/>
    </row>
    <row r="28505" spans="1:4" hidden="1" x14ac:dyDescent="0.3">
      <c r="A28505" s="23"/>
      <c r="D28505" s="23"/>
    </row>
    <row r="28506" spans="1:4" hidden="1" x14ac:dyDescent="0.3">
      <c r="A28506" s="23"/>
      <c r="D28506" s="23"/>
    </row>
    <row r="28507" spans="1:4" hidden="1" x14ac:dyDescent="0.3">
      <c r="A28507" s="23"/>
      <c r="D28507" s="23"/>
    </row>
    <row r="28508" spans="1:4" hidden="1" x14ac:dyDescent="0.3">
      <c r="A28508" s="23"/>
      <c r="D28508" s="23"/>
    </row>
    <row r="28509" spans="1:4" hidden="1" x14ac:dyDescent="0.3">
      <c r="A28509" s="23"/>
      <c r="D28509" s="23"/>
    </row>
    <row r="28510" spans="1:4" hidden="1" x14ac:dyDescent="0.3">
      <c r="A28510" s="23"/>
      <c r="D28510" s="23"/>
    </row>
    <row r="28511" spans="1:4" hidden="1" x14ac:dyDescent="0.3">
      <c r="A28511" s="23"/>
      <c r="D28511" s="23"/>
    </row>
    <row r="28512" spans="1:4" hidden="1" x14ac:dyDescent="0.3">
      <c r="A28512" s="23"/>
      <c r="D28512" s="23"/>
    </row>
    <row r="28513" spans="1:4" hidden="1" x14ac:dyDescent="0.3">
      <c r="A28513" s="23"/>
      <c r="D28513" s="23"/>
    </row>
    <row r="28514" spans="1:4" hidden="1" x14ac:dyDescent="0.3">
      <c r="A28514" s="23"/>
      <c r="D28514" s="23"/>
    </row>
    <row r="28515" spans="1:4" hidden="1" x14ac:dyDescent="0.3">
      <c r="A28515" s="23"/>
      <c r="D28515" s="23"/>
    </row>
    <row r="28516" spans="1:4" hidden="1" x14ac:dyDescent="0.3">
      <c r="A28516" s="23"/>
      <c r="D28516" s="23"/>
    </row>
    <row r="28517" spans="1:4" hidden="1" x14ac:dyDescent="0.3">
      <c r="A28517" s="23"/>
      <c r="D28517" s="23"/>
    </row>
    <row r="28518" spans="1:4" hidden="1" x14ac:dyDescent="0.3">
      <c r="A28518" s="23"/>
      <c r="D28518" s="23"/>
    </row>
    <row r="28519" spans="1:4" hidden="1" x14ac:dyDescent="0.3">
      <c r="A28519" s="23"/>
      <c r="D28519" s="23"/>
    </row>
    <row r="28520" spans="1:4" hidden="1" x14ac:dyDescent="0.3">
      <c r="A28520" s="23"/>
      <c r="D28520" s="23"/>
    </row>
    <row r="28521" spans="1:4" hidden="1" x14ac:dyDescent="0.3">
      <c r="A28521" s="23"/>
      <c r="D28521" s="23"/>
    </row>
    <row r="28522" spans="1:4" hidden="1" x14ac:dyDescent="0.3">
      <c r="A28522" s="23"/>
      <c r="D28522" s="23"/>
    </row>
    <row r="28523" spans="1:4" hidden="1" x14ac:dyDescent="0.3">
      <c r="A28523" s="23"/>
      <c r="D28523" s="23"/>
    </row>
    <row r="28524" spans="1:4" hidden="1" x14ac:dyDescent="0.3">
      <c r="A28524" s="23"/>
      <c r="D28524" s="23"/>
    </row>
    <row r="28525" spans="1:4" hidden="1" x14ac:dyDescent="0.3">
      <c r="A28525" s="23"/>
      <c r="D28525" s="23"/>
    </row>
    <row r="28526" spans="1:4" hidden="1" x14ac:dyDescent="0.3">
      <c r="A28526" s="23"/>
      <c r="D28526" s="23"/>
    </row>
    <row r="28527" spans="1:4" hidden="1" x14ac:dyDescent="0.3">
      <c r="A28527" s="23"/>
      <c r="D28527" s="23"/>
    </row>
    <row r="28528" spans="1:4" hidden="1" x14ac:dyDescent="0.3">
      <c r="A28528" s="23"/>
      <c r="D28528" s="23"/>
    </row>
    <row r="28529" spans="1:4" hidden="1" x14ac:dyDescent="0.3">
      <c r="A28529" s="23"/>
      <c r="D28529" s="23"/>
    </row>
    <row r="28530" spans="1:4" hidden="1" x14ac:dyDescent="0.3">
      <c r="A28530" s="23"/>
      <c r="D28530" s="23"/>
    </row>
    <row r="28531" spans="1:4" hidden="1" x14ac:dyDescent="0.3">
      <c r="A28531" s="23"/>
      <c r="D28531" s="23"/>
    </row>
    <row r="28532" spans="1:4" hidden="1" x14ac:dyDescent="0.3">
      <c r="A28532" s="23"/>
      <c r="D28532" s="23"/>
    </row>
    <row r="28533" spans="1:4" hidden="1" x14ac:dyDescent="0.3">
      <c r="A28533" s="23"/>
      <c r="D28533" s="23"/>
    </row>
    <row r="28534" spans="1:4" hidden="1" x14ac:dyDescent="0.3">
      <c r="A28534" s="23"/>
      <c r="D28534" s="23"/>
    </row>
    <row r="28535" spans="1:4" hidden="1" x14ac:dyDescent="0.3">
      <c r="A28535" s="23"/>
      <c r="D28535" s="23"/>
    </row>
    <row r="28536" spans="1:4" hidden="1" x14ac:dyDescent="0.3">
      <c r="A28536" s="23"/>
      <c r="D28536" s="23"/>
    </row>
    <row r="28537" spans="1:4" hidden="1" x14ac:dyDescent="0.3">
      <c r="A28537" s="23"/>
      <c r="D28537" s="23"/>
    </row>
    <row r="28538" spans="1:4" hidden="1" x14ac:dyDescent="0.3">
      <c r="A28538" s="23"/>
      <c r="D28538" s="23"/>
    </row>
    <row r="28539" spans="1:4" hidden="1" x14ac:dyDescent="0.3">
      <c r="A28539" s="23"/>
      <c r="D28539" s="23"/>
    </row>
    <row r="28540" spans="1:4" hidden="1" x14ac:dyDescent="0.3">
      <c r="A28540" s="23"/>
      <c r="D28540" s="23"/>
    </row>
    <row r="28541" spans="1:4" hidden="1" x14ac:dyDescent="0.3">
      <c r="A28541" s="23"/>
      <c r="D28541" s="23"/>
    </row>
    <row r="28542" spans="1:4" hidden="1" x14ac:dyDescent="0.3">
      <c r="A28542" s="23"/>
      <c r="D28542" s="23"/>
    </row>
    <row r="28543" spans="1:4" hidden="1" x14ac:dyDescent="0.3">
      <c r="A28543" s="23"/>
      <c r="D28543" s="23"/>
    </row>
    <row r="28544" spans="1:4" hidden="1" x14ac:dyDescent="0.3">
      <c r="A28544" s="23"/>
      <c r="D28544" s="23"/>
    </row>
    <row r="28545" spans="1:4" hidden="1" x14ac:dyDescent="0.3">
      <c r="A28545" s="23"/>
      <c r="D28545" s="23"/>
    </row>
    <row r="28546" spans="1:4" hidden="1" x14ac:dyDescent="0.3">
      <c r="A28546" s="23"/>
      <c r="D28546" s="23"/>
    </row>
    <row r="28547" spans="1:4" hidden="1" x14ac:dyDescent="0.3">
      <c r="A28547" s="23"/>
      <c r="D28547" s="23"/>
    </row>
    <row r="28548" spans="1:4" hidden="1" x14ac:dyDescent="0.3">
      <c r="A28548" s="23"/>
      <c r="D28548" s="23"/>
    </row>
    <row r="28549" spans="1:4" hidden="1" x14ac:dyDescent="0.3">
      <c r="A28549" s="23"/>
      <c r="D28549" s="23"/>
    </row>
    <row r="28550" spans="1:4" hidden="1" x14ac:dyDescent="0.3">
      <c r="A28550" s="23"/>
      <c r="D28550" s="23"/>
    </row>
    <row r="28551" spans="1:4" hidden="1" x14ac:dyDescent="0.3">
      <c r="A28551" s="23"/>
      <c r="D28551" s="23"/>
    </row>
    <row r="28552" spans="1:4" hidden="1" x14ac:dyDescent="0.3">
      <c r="A28552" s="23"/>
      <c r="D28552" s="23"/>
    </row>
    <row r="28553" spans="1:4" hidden="1" x14ac:dyDescent="0.3">
      <c r="A28553" s="23"/>
      <c r="D28553" s="23"/>
    </row>
    <row r="28554" spans="1:4" hidden="1" x14ac:dyDescent="0.3">
      <c r="A28554" s="23"/>
      <c r="D28554" s="23"/>
    </row>
    <row r="28555" spans="1:4" hidden="1" x14ac:dyDescent="0.3">
      <c r="A28555" s="23"/>
      <c r="D28555" s="23"/>
    </row>
    <row r="28556" spans="1:4" hidden="1" x14ac:dyDescent="0.3">
      <c r="A28556" s="23"/>
      <c r="D28556" s="23"/>
    </row>
    <row r="28557" spans="1:4" hidden="1" x14ac:dyDescent="0.3">
      <c r="A28557" s="23"/>
      <c r="D28557" s="23"/>
    </row>
    <row r="28558" spans="1:4" hidden="1" x14ac:dyDescent="0.3">
      <c r="A28558" s="23"/>
      <c r="D28558" s="23"/>
    </row>
    <row r="28559" spans="1:4" hidden="1" x14ac:dyDescent="0.3">
      <c r="A28559" s="23"/>
      <c r="D28559" s="23"/>
    </row>
    <row r="28560" spans="1:4" hidden="1" x14ac:dyDescent="0.3">
      <c r="A28560" s="23"/>
      <c r="D28560" s="23"/>
    </row>
    <row r="28561" spans="1:4" hidden="1" x14ac:dyDescent="0.3">
      <c r="A28561" s="23"/>
      <c r="D28561" s="23"/>
    </row>
    <row r="28562" spans="1:4" hidden="1" x14ac:dyDescent="0.3">
      <c r="A28562" s="23"/>
      <c r="D28562" s="23"/>
    </row>
    <row r="28563" spans="1:4" hidden="1" x14ac:dyDescent="0.3">
      <c r="A28563" s="23"/>
      <c r="D28563" s="23"/>
    </row>
    <row r="28564" spans="1:4" hidden="1" x14ac:dyDescent="0.3">
      <c r="A28564" s="23"/>
      <c r="D28564" s="23"/>
    </row>
    <row r="28565" spans="1:4" hidden="1" x14ac:dyDescent="0.3">
      <c r="A28565" s="23"/>
      <c r="D28565" s="23"/>
    </row>
    <row r="28566" spans="1:4" hidden="1" x14ac:dyDescent="0.3">
      <c r="A28566" s="23"/>
      <c r="D28566" s="23"/>
    </row>
    <row r="28567" spans="1:4" hidden="1" x14ac:dyDescent="0.3">
      <c r="A28567" s="23"/>
      <c r="D28567" s="23"/>
    </row>
    <row r="28568" spans="1:4" hidden="1" x14ac:dyDescent="0.3">
      <c r="A28568" s="23"/>
      <c r="D28568" s="23"/>
    </row>
    <row r="28569" spans="1:4" hidden="1" x14ac:dyDescent="0.3">
      <c r="A28569" s="23"/>
      <c r="D28569" s="23"/>
    </row>
    <row r="28570" spans="1:4" hidden="1" x14ac:dyDescent="0.3">
      <c r="A28570" s="23"/>
      <c r="D28570" s="23"/>
    </row>
    <row r="28571" spans="1:4" hidden="1" x14ac:dyDescent="0.3">
      <c r="A28571" s="23"/>
      <c r="D28571" s="23"/>
    </row>
    <row r="28572" spans="1:4" hidden="1" x14ac:dyDescent="0.3">
      <c r="A28572" s="23"/>
      <c r="D28572" s="23"/>
    </row>
    <row r="28573" spans="1:4" hidden="1" x14ac:dyDescent="0.3">
      <c r="A28573" s="23"/>
      <c r="D28573" s="23"/>
    </row>
    <row r="28574" spans="1:4" hidden="1" x14ac:dyDescent="0.3">
      <c r="A28574" s="23"/>
      <c r="D28574" s="23"/>
    </row>
    <row r="28575" spans="1:4" hidden="1" x14ac:dyDescent="0.3">
      <c r="A28575" s="23"/>
      <c r="D28575" s="23"/>
    </row>
    <row r="28576" spans="1:4" hidden="1" x14ac:dyDescent="0.3">
      <c r="A28576" s="23"/>
      <c r="D28576" s="23"/>
    </row>
    <row r="28577" spans="1:4" hidden="1" x14ac:dyDescent="0.3">
      <c r="A28577" s="23"/>
      <c r="D28577" s="23"/>
    </row>
    <row r="28578" spans="1:4" hidden="1" x14ac:dyDescent="0.3">
      <c r="A28578" s="23"/>
      <c r="D28578" s="23"/>
    </row>
    <row r="28579" spans="1:4" hidden="1" x14ac:dyDescent="0.3">
      <c r="A28579" s="23"/>
      <c r="D28579" s="23"/>
    </row>
    <row r="28580" spans="1:4" hidden="1" x14ac:dyDescent="0.3">
      <c r="A28580" s="23"/>
      <c r="D28580" s="23"/>
    </row>
    <row r="28581" spans="1:4" hidden="1" x14ac:dyDescent="0.3">
      <c r="A28581" s="23"/>
      <c r="D28581" s="23"/>
    </row>
    <row r="28582" spans="1:4" hidden="1" x14ac:dyDescent="0.3">
      <c r="A28582" s="23"/>
      <c r="D28582" s="23"/>
    </row>
    <row r="28583" spans="1:4" hidden="1" x14ac:dyDescent="0.3">
      <c r="A28583" s="23"/>
      <c r="D28583" s="23"/>
    </row>
    <row r="28584" spans="1:4" hidden="1" x14ac:dyDescent="0.3">
      <c r="A28584" s="23"/>
      <c r="D28584" s="23"/>
    </row>
    <row r="28585" spans="1:4" hidden="1" x14ac:dyDescent="0.3">
      <c r="A28585" s="23"/>
      <c r="D28585" s="23"/>
    </row>
    <row r="28586" spans="1:4" hidden="1" x14ac:dyDescent="0.3">
      <c r="A28586" s="23"/>
      <c r="D28586" s="23"/>
    </row>
    <row r="28587" spans="1:4" hidden="1" x14ac:dyDescent="0.3">
      <c r="A28587" s="23"/>
      <c r="D28587" s="23"/>
    </row>
    <row r="28588" spans="1:4" hidden="1" x14ac:dyDescent="0.3">
      <c r="A28588" s="23"/>
      <c r="D28588" s="23"/>
    </row>
    <row r="28589" spans="1:4" hidden="1" x14ac:dyDescent="0.3">
      <c r="A28589" s="23"/>
      <c r="D28589" s="23"/>
    </row>
    <row r="28590" spans="1:4" hidden="1" x14ac:dyDescent="0.3">
      <c r="A28590" s="23"/>
      <c r="D28590" s="23"/>
    </row>
    <row r="28591" spans="1:4" hidden="1" x14ac:dyDescent="0.3">
      <c r="A28591" s="23"/>
      <c r="D28591" s="23"/>
    </row>
    <row r="28592" spans="1:4" hidden="1" x14ac:dyDescent="0.3">
      <c r="A28592" s="23"/>
      <c r="D28592" s="23"/>
    </row>
    <row r="28593" spans="1:4" hidden="1" x14ac:dyDescent="0.3">
      <c r="A28593" s="23"/>
      <c r="D28593" s="23"/>
    </row>
    <row r="28594" spans="1:4" hidden="1" x14ac:dyDescent="0.3">
      <c r="A28594" s="23"/>
      <c r="D28594" s="23"/>
    </row>
    <row r="28595" spans="1:4" hidden="1" x14ac:dyDescent="0.3">
      <c r="A28595" s="23"/>
      <c r="D28595" s="23"/>
    </row>
    <row r="28596" spans="1:4" hidden="1" x14ac:dyDescent="0.3">
      <c r="A28596" s="23"/>
      <c r="D28596" s="23"/>
    </row>
    <row r="28597" spans="1:4" hidden="1" x14ac:dyDescent="0.3">
      <c r="A28597" s="23"/>
      <c r="D28597" s="23"/>
    </row>
    <row r="28598" spans="1:4" hidden="1" x14ac:dyDescent="0.3">
      <c r="A28598" s="23"/>
      <c r="D28598" s="23"/>
    </row>
    <row r="28599" spans="1:4" hidden="1" x14ac:dyDescent="0.3">
      <c r="A28599" s="23"/>
      <c r="D28599" s="23"/>
    </row>
    <row r="28600" spans="1:4" hidden="1" x14ac:dyDescent="0.3">
      <c r="A28600" s="23"/>
      <c r="D28600" s="23"/>
    </row>
    <row r="28601" spans="1:4" hidden="1" x14ac:dyDescent="0.3">
      <c r="A28601" s="23"/>
      <c r="D28601" s="23"/>
    </row>
    <row r="28602" spans="1:4" hidden="1" x14ac:dyDescent="0.3">
      <c r="A28602" s="23"/>
      <c r="D28602" s="23"/>
    </row>
    <row r="28603" spans="1:4" hidden="1" x14ac:dyDescent="0.3">
      <c r="A28603" s="23"/>
      <c r="D28603" s="23"/>
    </row>
    <row r="28604" spans="1:4" hidden="1" x14ac:dyDescent="0.3">
      <c r="A28604" s="23"/>
      <c r="D28604" s="23"/>
    </row>
    <row r="28605" spans="1:4" hidden="1" x14ac:dyDescent="0.3">
      <c r="A28605" s="23"/>
      <c r="D28605" s="23"/>
    </row>
    <row r="28606" spans="1:4" hidden="1" x14ac:dyDescent="0.3">
      <c r="A28606" s="23"/>
      <c r="D28606" s="23"/>
    </row>
    <row r="28607" spans="1:4" hidden="1" x14ac:dyDescent="0.3">
      <c r="A28607" s="23"/>
      <c r="D28607" s="23"/>
    </row>
    <row r="28608" spans="1:4" hidden="1" x14ac:dyDescent="0.3">
      <c r="A28608" s="23"/>
      <c r="D28608" s="23"/>
    </row>
    <row r="28609" spans="1:4" hidden="1" x14ac:dyDescent="0.3">
      <c r="A28609" s="23"/>
      <c r="D28609" s="23"/>
    </row>
    <row r="28610" spans="1:4" hidden="1" x14ac:dyDescent="0.3">
      <c r="A28610" s="23"/>
      <c r="D28610" s="23"/>
    </row>
    <row r="28611" spans="1:4" hidden="1" x14ac:dyDescent="0.3">
      <c r="A28611" s="23"/>
      <c r="D28611" s="23"/>
    </row>
    <row r="28612" spans="1:4" hidden="1" x14ac:dyDescent="0.3">
      <c r="A28612" s="23"/>
      <c r="D28612" s="23"/>
    </row>
    <row r="28613" spans="1:4" hidden="1" x14ac:dyDescent="0.3">
      <c r="A28613" s="23"/>
      <c r="D28613" s="23"/>
    </row>
    <row r="28614" spans="1:4" hidden="1" x14ac:dyDescent="0.3">
      <c r="A28614" s="23"/>
      <c r="D28614" s="23"/>
    </row>
    <row r="28615" spans="1:4" hidden="1" x14ac:dyDescent="0.3">
      <c r="A28615" s="23"/>
      <c r="D28615" s="23"/>
    </row>
    <row r="28616" spans="1:4" hidden="1" x14ac:dyDescent="0.3">
      <c r="A28616" s="23"/>
      <c r="D28616" s="23"/>
    </row>
    <row r="28617" spans="1:4" hidden="1" x14ac:dyDescent="0.3">
      <c r="A28617" s="23"/>
      <c r="D28617" s="23"/>
    </row>
    <row r="28618" spans="1:4" hidden="1" x14ac:dyDescent="0.3">
      <c r="A28618" s="23"/>
      <c r="D28618" s="23"/>
    </row>
    <row r="28619" spans="1:4" hidden="1" x14ac:dyDescent="0.3">
      <c r="A28619" s="23"/>
      <c r="D28619" s="23"/>
    </row>
    <row r="28620" spans="1:4" hidden="1" x14ac:dyDescent="0.3">
      <c r="A28620" s="23"/>
      <c r="D28620" s="23"/>
    </row>
    <row r="28621" spans="1:4" hidden="1" x14ac:dyDescent="0.3">
      <c r="A28621" s="23"/>
      <c r="D28621" s="23"/>
    </row>
    <row r="28622" spans="1:4" hidden="1" x14ac:dyDescent="0.3">
      <c r="A28622" s="23"/>
      <c r="D28622" s="23"/>
    </row>
    <row r="28623" spans="1:4" hidden="1" x14ac:dyDescent="0.3">
      <c r="A28623" s="23"/>
      <c r="D28623" s="23"/>
    </row>
    <row r="28624" spans="1:4" hidden="1" x14ac:dyDescent="0.3">
      <c r="A28624" s="23"/>
      <c r="D28624" s="23"/>
    </row>
    <row r="28625" spans="1:4" hidden="1" x14ac:dyDescent="0.3">
      <c r="A28625" s="23"/>
      <c r="D28625" s="23"/>
    </row>
    <row r="28626" spans="1:4" hidden="1" x14ac:dyDescent="0.3">
      <c r="A28626" s="23"/>
      <c r="D28626" s="23"/>
    </row>
    <row r="28627" spans="1:4" hidden="1" x14ac:dyDescent="0.3">
      <c r="A28627" s="23"/>
      <c r="D28627" s="23"/>
    </row>
    <row r="28628" spans="1:4" hidden="1" x14ac:dyDescent="0.3">
      <c r="A28628" s="23"/>
      <c r="D28628" s="23"/>
    </row>
    <row r="28629" spans="1:4" hidden="1" x14ac:dyDescent="0.3">
      <c r="A28629" s="23"/>
      <c r="D28629" s="23"/>
    </row>
    <row r="28630" spans="1:4" hidden="1" x14ac:dyDescent="0.3">
      <c r="A28630" s="23"/>
      <c r="D28630" s="23"/>
    </row>
    <row r="28631" spans="1:4" hidden="1" x14ac:dyDescent="0.3">
      <c r="A28631" s="23"/>
      <c r="D28631" s="23"/>
    </row>
    <row r="28632" spans="1:4" hidden="1" x14ac:dyDescent="0.3">
      <c r="A28632" s="23"/>
      <c r="D28632" s="23"/>
    </row>
    <row r="28633" spans="1:4" hidden="1" x14ac:dyDescent="0.3">
      <c r="A28633" s="23"/>
      <c r="D28633" s="23"/>
    </row>
    <row r="28634" spans="1:4" hidden="1" x14ac:dyDescent="0.3">
      <c r="A28634" s="23"/>
      <c r="D28634" s="23"/>
    </row>
    <row r="28635" spans="1:4" hidden="1" x14ac:dyDescent="0.3">
      <c r="A28635" s="23"/>
      <c r="D28635" s="23"/>
    </row>
    <row r="28636" spans="1:4" hidden="1" x14ac:dyDescent="0.3">
      <c r="A28636" s="23"/>
      <c r="D28636" s="23"/>
    </row>
    <row r="28637" spans="1:4" hidden="1" x14ac:dyDescent="0.3">
      <c r="A28637" s="23"/>
      <c r="D28637" s="23"/>
    </row>
    <row r="28638" spans="1:4" hidden="1" x14ac:dyDescent="0.3">
      <c r="A28638" s="23"/>
      <c r="D28638" s="23"/>
    </row>
    <row r="28639" spans="1:4" hidden="1" x14ac:dyDescent="0.3">
      <c r="A28639" s="23"/>
      <c r="D28639" s="23"/>
    </row>
    <row r="28640" spans="1:4" hidden="1" x14ac:dyDescent="0.3">
      <c r="A28640" s="23"/>
      <c r="D28640" s="23"/>
    </row>
    <row r="28641" spans="1:4" hidden="1" x14ac:dyDescent="0.3">
      <c r="A28641" s="23"/>
      <c r="D28641" s="23"/>
    </row>
    <row r="28642" spans="1:4" hidden="1" x14ac:dyDescent="0.3">
      <c r="A28642" s="23"/>
      <c r="D28642" s="23"/>
    </row>
    <row r="28643" spans="1:4" hidden="1" x14ac:dyDescent="0.3">
      <c r="A28643" s="23"/>
      <c r="D28643" s="23"/>
    </row>
    <row r="28644" spans="1:4" hidden="1" x14ac:dyDescent="0.3">
      <c r="A28644" s="23"/>
      <c r="D28644" s="23"/>
    </row>
    <row r="28645" spans="1:4" hidden="1" x14ac:dyDescent="0.3">
      <c r="A28645" s="23"/>
      <c r="D28645" s="23"/>
    </row>
    <row r="28646" spans="1:4" hidden="1" x14ac:dyDescent="0.3">
      <c r="A28646" s="23"/>
      <c r="D28646" s="23"/>
    </row>
    <row r="28647" spans="1:4" hidden="1" x14ac:dyDescent="0.3">
      <c r="A28647" s="23"/>
      <c r="D28647" s="23"/>
    </row>
    <row r="28648" spans="1:4" hidden="1" x14ac:dyDescent="0.3">
      <c r="A28648" s="23"/>
      <c r="D28648" s="23"/>
    </row>
    <row r="28649" spans="1:4" hidden="1" x14ac:dyDescent="0.3">
      <c r="A28649" s="23"/>
      <c r="D28649" s="23"/>
    </row>
    <row r="28650" spans="1:4" hidden="1" x14ac:dyDescent="0.3">
      <c r="A28650" s="23"/>
      <c r="D28650" s="23"/>
    </row>
    <row r="28651" spans="1:4" hidden="1" x14ac:dyDescent="0.3">
      <c r="A28651" s="23"/>
      <c r="D28651" s="23"/>
    </row>
    <row r="28652" spans="1:4" hidden="1" x14ac:dyDescent="0.3">
      <c r="A28652" s="23"/>
      <c r="D28652" s="23"/>
    </row>
    <row r="28653" spans="1:4" hidden="1" x14ac:dyDescent="0.3">
      <c r="A28653" s="23"/>
      <c r="D28653" s="23"/>
    </row>
    <row r="28654" spans="1:4" hidden="1" x14ac:dyDescent="0.3">
      <c r="A28654" s="23"/>
      <c r="D28654" s="23"/>
    </row>
    <row r="28655" spans="1:4" hidden="1" x14ac:dyDescent="0.3">
      <c r="A28655" s="23"/>
      <c r="D28655" s="23"/>
    </row>
    <row r="28656" spans="1:4" hidden="1" x14ac:dyDescent="0.3">
      <c r="A28656" s="23"/>
      <c r="D28656" s="23"/>
    </row>
    <row r="28657" spans="1:4" hidden="1" x14ac:dyDescent="0.3">
      <c r="A28657" s="23"/>
      <c r="D28657" s="23"/>
    </row>
    <row r="28658" spans="1:4" hidden="1" x14ac:dyDescent="0.3">
      <c r="A28658" s="23"/>
      <c r="D28658" s="23"/>
    </row>
    <row r="28659" spans="1:4" hidden="1" x14ac:dyDescent="0.3">
      <c r="A28659" s="23"/>
      <c r="D28659" s="23"/>
    </row>
    <row r="28660" spans="1:4" hidden="1" x14ac:dyDescent="0.3">
      <c r="A28660" s="23"/>
      <c r="D28660" s="23"/>
    </row>
    <row r="28661" spans="1:4" hidden="1" x14ac:dyDescent="0.3">
      <c r="A28661" s="23"/>
      <c r="D28661" s="23"/>
    </row>
    <row r="28662" spans="1:4" hidden="1" x14ac:dyDescent="0.3">
      <c r="A28662" s="23"/>
      <c r="D28662" s="23"/>
    </row>
    <row r="28663" spans="1:4" hidden="1" x14ac:dyDescent="0.3">
      <c r="A28663" s="23"/>
      <c r="D28663" s="23"/>
    </row>
    <row r="28664" spans="1:4" hidden="1" x14ac:dyDescent="0.3">
      <c r="A28664" s="23"/>
      <c r="D28664" s="23"/>
    </row>
    <row r="28665" spans="1:4" hidden="1" x14ac:dyDescent="0.3">
      <c r="A28665" s="23"/>
      <c r="D28665" s="23"/>
    </row>
    <row r="28666" spans="1:4" hidden="1" x14ac:dyDescent="0.3">
      <c r="A28666" s="23"/>
      <c r="D28666" s="23"/>
    </row>
    <row r="28667" spans="1:4" hidden="1" x14ac:dyDescent="0.3">
      <c r="A28667" s="23"/>
      <c r="D28667" s="23"/>
    </row>
    <row r="28668" spans="1:4" hidden="1" x14ac:dyDescent="0.3">
      <c r="A28668" s="23"/>
      <c r="D28668" s="23"/>
    </row>
    <row r="28669" spans="1:4" hidden="1" x14ac:dyDescent="0.3">
      <c r="A28669" s="23"/>
      <c r="D28669" s="23"/>
    </row>
    <row r="28670" spans="1:4" hidden="1" x14ac:dyDescent="0.3">
      <c r="A28670" s="23"/>
      <c r="D28670" s="23"/>
    </row>
    <row r="28671" spans="1:4" hidden="1" x14ac:dyDescent="0.3">
      <c r="A28671" s="23"/>
      <c r="D28671" s="23"/>
    </row>
    <row r="28672" spans="1:4" hidden="1" x14ac:dyDescent="0.3">
      <c r="A28672" s="23"/>
      <c r="D28672" s="23"/>
    </row>
    <row r="28673" spans="1:4" hidden="1" x14ac:dyDescent="0.3">
      <c r="A28673" s="23"/>
      <c r="D28673" s="23"/>
    </row>
    <row r="28674" spans="1:4" hidden="1" x14ac:dyDescent="0.3">
      <c r="A28674" s="23"/>
      <c r="D28674" s="23"/>
    </row>
    <row r="28675" spans="1:4" hidden="1" x14ac:dyDescent="0.3">
      <c r="A28675" s="23"/>
      <c r="D28675" s="23"/>
    </row>
    <row r="28676" spans="1:4" hidden="1" x14ac:dyDescent="0.3">
      <c r="A28676" s="23"/>
      <c r="D28676" s="23"/>
    </row>
    <row r="28677" spans="1:4" hidden="1" x14ac:dyDescent="0.3">
      <c r="A28677" s="23"/>
      <c r="D28677" s="23"/>
    </row>
    <row r="28678" spans="1:4" hidden="1" x14ac:dyDescent="0.3">
      <c r="A28678" s="23"/>
      <c r="D28678" s="23"/>
    </row>
    <row r="28679" spans="1:4" hidden="1" x14ac:dyDescent="0.3">
      <c r="A28679" s="23"/>
      <c r="D28679" s="23"/>
    </row>
    <row r="28680" spans="1:4" hidden="1" x14ac:dyDescent="0.3">
      <c r="A28680" s="23"/>
      <c r="D28680" s="23"/>
    </row>
    <row r="28681" spans="1:4" hidden="1" x14ac:dyDescent="0.3">
      <c r="A28681" s="23"/>
      <c r="D28681" s="23"/>
    </row>
    <row r="28682" spans="1:4" hidden="1" x14ac:dyDescent="0.3">
      <c r="A28682" s="23"/>
      <c r="D28682" s="23"/>
    </row>
    <row r="28683" spans="1:4" hidden="1" x14ac:dyDescent="0.3">
      <c r="A28683" s="23"/>
      <c r="D28683" s="23"/>
    </row>
    <row r="28684" spans="1:4" hidden="1" x14ac:dyDescent="0.3">
      <c r="A28684" s="23"/>
      <c r="D28684" s="23"/>
    </row>
    <row r="28685" spans="1:4" hidden="1" x14ac:dyDescent="0.3">
      <c r="A28685" s="23"/>
      <c r="D28685" s="23"/>
    </row>
    <row r="28686" spans="1:4" hidden="1" x14ac:dyDescent="0.3">
      <c r="A28686" s="23"/>
      <c r="D28686" s="23"/>
    </row>
    <row r="28687" spans="1:4" hidden="1" x14ac:dyDescent="0.3">
      <c r="A28687" s="23"/>
      <c r="D28687" s="23"/>
    </row>
    <row r="28688" spans="1:4" hidden="1" x14ac:dyDescent="0.3">
      <c r="A28688" s="23"/>
      <c r="D28688" s="23"/>
    </row>
    <row r="28689" spans="1:4" hidden="1" x14ac:dyDescent="0.3">
      <c r="A28689" s="23"/>
      <c r="D28689" s="23"/>
    </row>
    <row r="28690" spans="1:4" hidden="1" x14ac:dyDescent="0.3">
      <c r="A28690" s="23"/>
      <c r="D28690" s="23"/>
    </row>
    <row r="28691" spans="1:4" hidden="1" x14ac:dyDescent="0.3">
      <c r="A28691" s="23"/>
      <c r="D28691" s="23"/>
    </row>
    <row r="28692" spans="1:4" hidden="1" x14ac:dyDescent="0.3">
      <c r="A28692" s="23"/>
      <c r="D28692" s="23"/>
    </row>
    <row r="28693" spans="1:4" hidden="1" x14ac:dyDescent="0.3">
      <c r="A28693" s="23"/>
      <c r="D28693" s="23"/>
    </row>
    <row r="28694" spans="1:4" hidden="1" x14ac:dyDescent="0.3">
      <c r="A28694" s="23"/>
      <c r="D28694" s="23"/>
    </row>
    <row r="28695" spans="1:4" hidden="1" x14ac:dyDescent="0.3">
      <c r="A28695" s="23"/>
      <c r="D28695" s="23"/>
    </row>
    <row r="28696" spans="1:4" hidden="1" x14ac:dyDescent="0.3">
      <c r="A28696" s="23"/>
      <c r="D28696" s="23"/>
    </row>
    <row r="28697" spans="1:4" hidden="1" x14ac:dyDescent="0.3">
      <c r="A28697" s="23"/>
      <c r="D28697" s="23"/>
    </row>
    <row r="28698" spans="1:4" hidden="1" x14ac:dyDescent="0.3">
      <c r="A28698" s="23"/>
      <c r="D28698" s="23"/>
    </row>
    <row r="28699" spans="1:4" hidden="1" x14ac:dyDescent="0.3">
      <c r="A28699" s="23"/>
      <c r="D28699" s="23"/>
    </row>
    <row r="28700" spans="1:4" hidden="1" x14ac:dyDescent="0.3">
      <c r="A28700" s="23"/>
      <c r="D28700" s="23"/>
    </row>
    <row r="28701" spans="1:4" hidden="1" x14ac:dyDescent="0.3">
      <c r="A28701" s="23"/>
      <c r="D28701" s="23"/>
    </row>
    <row r="28702" spans="1:4" hidden="1" x14ac:dyDescent="0.3">
      <c r="A28702" s="23"/>
      <c r="D28702" s="23"/>
    </row>
    <row r="28703" spans="1:4" hidden="1" x14ac:dyDescent="0.3">
      <c r="A28703" s="23"/>
      <c r="D28703" s="23"/>
    </row>
    <row r="28704" spans="1:4" hidden="1" x14ac:dyDescent="0.3">
      <c r="A28704" s="23"/>
      <c r="D28704" s="23"/>
    </row>
    <row r="28705" spans="1:4" hidden="1" x14ac:dyDescent="0.3">
      <c r="A28705" s="23"/>
      <c r="D28705" s="23"/>
    </row>
    <row r="28706" spans="1:4" hidden="1" x14ac:dyDescent="0.3">
      <c r="A28706" s="23"/>
      <c r="D28706" s="23"/>
    </row>
    <row r="28707" spans="1:4" hidden="1" x14ac:dyDescent="0.3">
      <c r="A28707" s="23"/>
      <c r="D28707" s="23"/>
    </row>
    <row r="28708" spans="1:4" hidden="1" x14ac:dyDescent="0.3">
      <c r="A28708" s="23"/>
      <c r="D28708" s="23"/>
    </row>
    <row r="28709" spans="1:4" hidden="1" x14ac:dyDescent="0.3">
      <c r="A28709" s="23"/>
      <c r="D28709" s="23"/>
    </row>
    <row r="28710" spans="1:4" hidden="1" x14ac:dyDescent="0.3">
      <c r="A28710" s="23"/>
      <c r="D28710" s="23"/>
    </row>
    <row r="28711" spans="1:4" hidden="1" x14ac:dyDescent="0.3">
      <c r="A28711" s="23"/>
      <c r="D28711" s="23"/>
    </row>
    <row r="28712" spans="1:4" hidden="1" x14ac:dyDescent="0.3">
      <c r="A28712" s="23"/>
      <c r="D28712" s="23"/>
    </row>
    <row r="28713" spans="1:4" hidden="1" x14ac:dyDescent="0.3">
      <c r="A28713" s="23"/>
      <c r="D28713" s="23"/>
    </row>
    <row r="28714" spans="1:4" hidden="1" x14ac:dyDescent="0.3">
      <c r="A28714" s="23"/>
      <c r="D28714" s="23"/>
    </row>
    <row r="28715" spans="1:4" hidden="1" x14ac:dyDescent="0.3">
      <c r="A28715" s="23"/>
      <c r="D28715" s="23"/>
    </row>
    <row r="28716" spans="1:4" hidden="1" x14ac:dyDescent="0.3">
      <c r="A28716" s="23"/>
      <c r="D28716" s="23"/>
    </row>
    <row r="28717" spans="1:4" hidden="1" x14ac:dyDescent="0.3">
      <c r="A28717" s="23"/>
      <c r="D28717" s="23"/>
    </row>
    <row r="28718" spans="1:4" hidden="1" x14ac:dyDescent="0.3">
      <c r="A28718" s="23"/>
      <c r="D28718" s="23"/>
    </row>
    <row r="28719" spans="1:4" hidden="1" x14ac:dyDescent="0.3">
      <c r="A28719" s="23"/>
      <c r="D28719" s="23"/>
    </row>
    <row r="28720" spans="1:4" hidden="1" x14ac:dyDescent="0.3">
      <c r="A28720" s="23"/>
      <c r="D28720" s="23"/>
    </row>
    <row r="28721" spans="1:4" hidden="1" x14ac:dyDescent="0.3">
      <c r="A28721" s="23"/>
      <c r="D28721" s="23"/>
    </row>
    <row r="28722" spans="1:4" hidden="1" x14ac:dyDescent="0.3">
      <c r="A28722" s="23"/>
      <c r="D28722" s="23"/>
    </row>
    <row r="28723" spans="1:4" hidden="1" x14ac:dyDescent="0.3">
      <c r="A28723" s="23"/>
      <c r="D28723" s="23"/>
    </row>
    <row r="28724" spans="1:4" hidden="1" x14ac:dyDescent="0.3">
      <c r="A28724" s="23"/>
      <c r="D28724" s="23"/>
    </row>
    <row r="28725" spans="1:4" hidden="1" x14ac:dyDescent="0.3">
      <c r="A28725" s="23"/>
      <c r="D28725" s="23"/>
    </row>
    <row r="28726" spans="1:4" hidden="1" x14ac:dyDescent="0.3">
      <c r="A28726" s="23"/>
      <c r="D28726" s="23"/>
    </row>
    <row r="28727" spans="1:4" hidden="1" x14ac:dyDescent="0.3">
      <c r="A28727" s="23"/>
      <c r="D28727" s="23"/>
    </row>
    <row r="28728" spans="1:4" hidden="1" x14ac:dyDescent="0.3">
      <c r="A28728" s="23"/>
      <c r="D28728" s="23"/>
    </row>
    <row r="28729" spans="1:4" hidden="1" x14ac:dyDescent="0.3">
      <c r="A28729" s="23"/>
      <c r="D28729" s="23"/>
    </row>
    <row r="28730" spans="1:4" hidden="1" x14ac:dyDescent="0.3">
      <c r="A28730" s="23"/>
      <c r="D28730" s="23"/>
    </row>
    <row r="28731" spans="1:4" hidden="1" x14ac:dyDescent="0.3">
      <c r="A28731" s="23"/>
      <c r="D28731" s="23"/>
    </row>
    <row r="28732" spans="1:4" hidden="1" x14ac:dyDescent="0.3">
      <c r="A28732" s="23"/>
      <c r="D28732" s="23"/>
    </row>
    <row r="28733" spans="1:4" hidden="1" x14ac:dyDescent="0.3">
      <c r="A28733" s="23"/>
      <c r="D28733" s="23"/>
    </row>
    <row r="28734" spans="1:4" hidden="1" x14ac:dyDescent="0.3">
      <c r="A28734" s="23"/>
      <c r="D28734" s="23"/>
    </row>
    <row r="28735" spans="1:4" hidden="1" x14ac:dyDescent="0.3">
      <c r="A28735" s="23"/>
      <c r="D28735" s="23"/>
    </row>
    <row r="28736" spans="1:4" hidden="1" x14ac:dyDescent="0.3">
      <c r="A28736" s="23"/>
      <c r="D28736" s="23"/>
    </row>
    <row r="28737" spans="1:4" hidden="1" x14ac:dyDescent="0.3">
      <c r="A28737" s="23"/>
      <c r="D28737" s="23"/>
    </row>
    <row r="28738" spans="1:4" hidden="1" x14ac:dyDescent="0.3">
      <c r="A28738" s="23"/>
      <c r="D28738" s="23"/>
    </row>
    <row r="28739" spans="1:4" hidden="1" x14ac:dyDescent="0.3">
      <c r="A28739" s="23"/>
      <c r="D28739" s="23"/>
    </row>
    <row r="28740" spans="1:4" hidden="1" x14ac:dyDescent="0.3">
      <c r="A28740" s="23"/>
      <c r="D28740" s="23"/>
    </row>
    <row r="28741" spans="1:4" hidden="1" x14ac:dyDescent="0.3">
      <c r="A28741" s="23"/>
      <c r="D28741" s="23"/>
    </row>
    <row r="28742" spans="1:4" hidden="1" x14ac:dyDescent="0.3">
      <c r="A28742" s="23"/>
      <c r="D28742" s="23"/>
    </row>
    <row r="28743" spans="1:4" hidden="1" x14ac:dyDescent="0.3">
      <c r="A28743" s="23"/>
      <c r="D28743" s="23"/>
    </row>
    <row r="28744" spans="1:4" hidden="1" x14ac:dyDescent="0.3">
      <c r="A28744" s="23"/>
      <c r="D28744" s="23"/>
    </row>
    <row r="28745" spans="1:4" hidden="1" x14ac:dyDescent="0.3">
      <c r="A28745" s="23"/>
      <c r="D28745" s="23"/>
    </row>
    <row r="28746" spans="1:4" hidden="1" x14ac:dyDescent="0.3">
      <c r="A28746" s="23"/>
      <c r="D28746" s="23"/>
    </row>
    <row r="28747" spans="1:4" hidden="1" x14ac:dyDescent="0.3">
      <c r="A28747" s="23"/>
      <c r="D28747" s="23"/>
    </row>
    <row r="28748" spans="1:4" hidden="1" x14ac:dyDescent="0.3">
      <c r="A28748" s="23"/>
      <c r="D28748" s="23"/>
    </row>
    <row r="28749" spans="1:4" hidden="1" x14ac:dyDescent="0.3">
      <c r="A28749" s="23"/>
      <c r="D28749" s="23"/>
    </row>
    <row r="28750" spans="1:4" hidden="1" x14ac:dyDescent="0.3">
      <c r="A28750" s="23"/>
      <c r="D28750" s="23"/>
    </row>
    <row r="28751" spans="1:4" hidden="1" x14ac:dyDescent="0.3">
      <c r="A28751" s="23"/>
      <c r="D28751" s="23"/>
    </row>
    <row r="28752" spans="1:4" hidden="1" x14ac:dyDescent="0.3">
      <c r="A28752" s="23"/>
      <c r="D28752" s="23"/>
    </row>
    <row r="28753" spans="1:4" hidden="1" x14ac:dyDescent="0.3">
      <c r="A28753" s="23"/>
      <c r="D28753" s="23"/>
    </row>
    <row r="28754" spans="1:4" hidden="1" x14ac:dyDescent="0.3">
      <c r="A28754" s="23"/>
      <c r="D28754" s="23"/>
    </row>
    <row r="28755" spans="1:4" hidden="1" x14ac:dyDescent="0.3">
      <c r="A28755" s="23"/>
      <c r="D28755" s="23"/>
    </row>
    <row r="28756" spans="1:4" hidden="1" x14ac:dyDescent="0.3">
      <c r="A28756" s="23"/>
      <c r="D28756" s="23"/>
    </row>
    <row r="28757" spans="1:4" hidden="1" x14ac:dyDescent="0.3">
      <c r="A28757" s="23"/>
      <c r="D28757" s="23"/>
    </row>
    <row r="28758" spans="1:4" hidden="1" x14ac:dyDescent="0.3">
      <c r="A28758" s="23"/>
      <c r="D28758" s="23"/>
    </row>
    <row r="28759" spans="1:4" hidden="1" x14ac:dyDescent="0.3">
      <c r="A28759" s="23"/>
      <c r="D28759" s="23"/>
    </row>
    <row r="28760" spans="1:4" hidden="1" x14ac:dyDescent="0.3">
      <c r="A28760" s="23"/>
      <c r="D28760" s="23"/>
    </row>
    <row r="28761" spans="1:4" hidden="1" x14ac:dyDescent="0.3">
      <c r="A28761" s="23"/>
      <c r="D28761" s="23"/>
    </row>
    <row r="28762" spans="1:4" hidden="1" x14ac:dyDescent="0.3">
      <c r="A28762" s="23"/>
      <c r="D28762" s="23"/>
    </row>
    <row r="28763" spans="1:4" hidden="1" x14ac:dyDescent="0.3">
      <c r="A28763" s="23"/>
      <c r="D28763" s="23"/>
    </row>
    <row r="28764" spans="1:4" hidden="1" x14ac:dyDescent="0.3">
      <c r="A28764" s="23"/>
      <c r="D28764" s="23"/>
    </row>
    <row r="28765" spans="1:4" hidden="1" x14ac:dyDescent="0.3">
      <c r="A28765" s="23"/>
      <c r="D28765" s="23"/>
    </row>
    <row r="28766" spans="1:4" hidden="1" x14ac:dyDescent="0.3">
      <c r="A28766" s="23"/>
      <c r="D28766" s="23"/>
    </row>
    <row r="28767" spans="1:4" hidden="1" x14ac:dyDescent="0.3">
      <c r="A28767" s="23"/>
      <c r="D28767" s="23"/>
    </row>
    <row r="28768" spans="1:4" hidden="1" x14ac:dyDescent="0.3">
      <c r="A28768" s="23"/>
      <c r="D28768" s="23"/>
    </row>
    <row r="28769" spans="1:4" hidden="1" x14ac:dyDescent="0.3">
      <c r="A28769" s="23"/>
      <c r="D28769" s="23"/>
    </row>
    <row r="28770" spans="1:4" hidden="1" x14ac:dyDescent="0.3">
      <c r="A28770" s="23"/>
      <c r="D28770" s="23"/>
    </row>
    <row r="28771" spans="1:4" hidden="1" x14ac:dyDescent="0.3">
      <c r="A28771" s="23"/>
      <c r="D28771" s="23"/>
    </row>
    <row r="28772" spans="1:4" hidden="1" x14ac:dyDescent="0.3">
      <c r="A28772" s="23"/>
      <c r="D28772" s="23"/>
    </row>
    <row r="28773" spans="1:4" hidden="1" x14ac:dyDescent="0.3">
      <c r="A28773" s="23"/>
      <c r="D28773" s="23"/>
    </row>
    <row r="28774" spans="1:4" hidden="1" x14ac:dyDescent="0.3">
      <c r="A28774" s="23"/>
      <c r="D28774" s="23"/>
    </row>
    <row r="28775" spans="1:4" hidden="1" x14ac:dyDescent="0.3">
      <c r="A28775" s="23"/>
      <c r="D28775" s="23"/>
    </row>
    <row r="28776" spans="1:4" hidden="1" x14ac:dyDescent="0.3">
      <c r="A28776" s="23"/>
      <c r="D28776" s="23"/>
    </row>
    <row r="28777" spans="1:4" hidden="1" x14ac:dyDescent="0.3">
      <c r="A28777" s="23"/>
      <c r="D28777" s="23"/>
    </row>
    <row r="28778" spans="1:4" hidden="1" x14ac:dyDescent="0.3">
      <c r="A28778" s="23"/>
      <c r="D28778" s="23"/>
    </row>
    <row r="28779" spans="1:4" hidden="1" x14ac:dyDescent="0.3">
      <c r="A28779" s="23"/>
      <c r="D28779" s="23"/>
    </row>
    <row r="28780" spans="1:4" hidden="1" x14ac:dyDescent="0.3">
      <c r="A28780" s="23"/>
      <c r="D28780" s="23"/>
    </row>
    <row r="28781" spans="1:4" hidden="1" x14ac:dyDescent="0.3">
      <c r="A28781" s="23"/>
      <c r="D28781" s="23"/>
    </row>
    <row r="28782" spans="1:4" hidden="1" x14ac:dyDescent="0.3">
      <c r="A28782" s="23"/>
      <c r="D28782" s="23"/>
    </row>
    <row r="28783" spans="1:4" hidden="1" x14ac:dyDescent="0.3">
      <c r="A28783" s="23"/>
      <c r="D28783" s="23"/>
    </row>
    <row r="28784" spans="1:4" hidden="1" x14ac:dyDescent="0.3">
      <c r="A28784" s="23"/>
      <c r="D28784" s="23"/>
    </row>
    <row r="28785" spans="1:4" hidden="1" x14ac:dyDescent="0.3">
      <c r="A28785" s="23"/>
      <c r="D28785" s="23"/>
    </row>
    <row r="28786" spans="1:4" hidden="1" x14ac:dyDescent="0.3">
      <c r="A28786" s="23"/>
      <c r="D28786" s="23"/>
    </row>
    <row r="28787" spans="1:4" hidden="1" x14ac:dyDescent="0.3">
      <c r="A28787" s="23"/>
      <c r="D28787" s="23"/>
    </row>
    <row r="28788" spans="1:4" hidden="1" x14ac:dyDescent="0.3">
      <c r="A28788" s="23"/>
      <c r="D28788" s="23"/>
    </row>
    <row r="28789" spans="1:4" hidden="1" x14ac:dyDescent="0.3">
      <c r="A28789" s="23"/>
      <c r="D28789" s="23"/>
    </row>
    <row r="28790" spans="1:4" hidden="1" x14ac:dyDescent="0.3">
      <c r="A28790" s="23"/>
      <c r="D28790" s="23"/>
    </row>
    <row r="28791" spans="1:4" hidden="1" x14ac:dyDescent="0.3">
      <c r="A28791" s="23"/>
      <c r="D28791" s="23"/>
    </row>
    <row r="28792" spans="1:4" hidden="1" x14ac:dyDescent="0.3">
      <c r="A28792" s="23"/>
      <c r="D28792" s="23"/>
    </row>
    <row r="28793" spans="1:4" hidden="1" x14ac:dyDescent="0.3">
      <c r="A28793" s="23"/>
      <c r="D28793" s="23"/>
    </row>
    <row r="28794" spans="1:4" hidden="1" x14ac:dyDescent="0.3">
      <c r="A28794" s="23"/>
      <c r="D28794" s="23"/>
    </row>
    <row r="28795" spans="1:4" hidden="1" x14ac:dyDescent="0.3">
      <c r="A28795" s="23"/>
      <c r="D28795" s="23"/>
    </row>
    <row r="28796" spans="1:4" hidden="1" x14ac:dyDescent="0.3">
      <c r="A28796" s="23"/>
      <c r="D28796" s="23"/>
    </row>
    <row r="28797" spans="1:4" hidden="1" x14ac:dyDescent="0.3">
      <c r="A28797" s="23"/>
      <c r="D28797" s="23"/>
    </row>
    <row r="28798" spans="1:4" hidden="1" x14ac:dyDescent="0.3">
      <c r="A28798" s="23"/>
      <c r="D28798" s="23"/>
    </row>
    <row r="28799" spans="1:4" hidden="1" x14ac:dyDescent="0.3">
      <c r="A28799" s="23"/>
      <c r="D28799" s="23"/>
    </row>
    <row r="28800" spans="1:4" hidden="1" x14ac:dyDescent="0.3">
      <c r="A28800" s="23"/>
      <c r="D28800" s="23"/>
    </row>
    <row r="28801" spans="1:4" hidden="1" x14ac:dyDescent="0.3">
      <c r="A28801" s="23"/>
      <c r="D28801" s="23"/>
    </row>
    <row r="28802" spans="1:4" hidden="1" x14ac:dyDescent="0.3">
      <c r="A28802" s="23"/>
      <c r="D28802" s="23"/>
    </row>
    <row r="28803" spans="1:4" hidden="1" x14ac:dyDescent="0.3">
      <c r="A28803" s="23"/>
      <c r="D28803" s="23"/>
    </row>
    <row r="28804" spans="1:4" hidden="1" x14ac:dyDescent="0.3">
      <c r="A28804" s="23"/>
      <c r="D28804" s="23"/>
    </row>
    <row r="28805" spans="1:4" hidden="1" x14ac:dyDescent="0.3">
      <c r="A28805" s="23"/>
      <c r="D28805" s="23"/>
    </row>
    <row r="28806" spans="1:4" hidden="1" x14ac:dyDescent="0.3">
      <c r="A28806" s="23"/>
      <c r="D28806" s="23"/>
    </row>
    <row r="28807" spans="1:4" hidden="1" x14ac:dyDescent="0.3">
      <c r="A28807" s="23"/>
      <c r="D28807" s="23"/>
    </row>
    <row r="28808" spans="1:4" hidden="1" x14ac:dyDescent="0.3">
      <c r="A28808" s="23"/>
      <c r="D28808" s="23"/>
    </row>
    <row r="28809" spans="1:4" hidden="1" x14ac:dyDescent="0.3">
      <c r="A28809" s="23"/>
      <c r="D28809" s="23"/>
    </row>
    <row r="28810" spans="1:4" hidden="1" x14ac:dyDescent="0.3">
      <c r="A28810" s="23"/>
      <c r="D28810" s="23"/>
    </row>
    <row r="28811" spans="1:4" hidden="1" x14ac:dyDescent="0.3">
      <c r="A28811" s="23"/>
      <c r="D28811" s="23"/>
    </row>
    <row r="28812" spans="1:4" hidden="1" x14ac:dyDescent="0.3">
      <c r="A28812" s="23"/>
      <c r="D28812" s="23"/>
    </row>
    <row r="28813" spans="1:4" hidden="1" x14ac:dyDescent="0.3">
      <c r="A28813" s="23"/>
      <c r="D28813" s="23"/>
    </row>
    <row r="28814" spans="1:4" hidden="1" x14ac:dyDescent="0.3">
      <c r="A28814" s="23"/>
      <c r="D28814" s="23"/>
    </row>
    <row r="28815" spans="1:4" hidden="1" x14ac:dyDescent="0.3">
      <c r="A28815" s="23"/>
      <c r="D28815" s="23"/>
    </row>
    <row r="28816" spans="1:4" hidden="1" x14ac:dyDescent="0.3">
      <c r="A28816" s="23"/>
      <c r="D28816" s="23"/>
    </row>
    <row r="28817" spans="1:4" hidden="1" x14ac:dyDescent="0.3">
      <c r="A28817" s="23"/>
      <c r="D28817" s="23"/>
    </row>
    <row r="28818" spans="1:4" hidden="1" x14ac:dyDescent="0.3">
      <c r="A28818" s="23"/>
      <c r="D28818" s="23"/>
    </row>
    <row r="28819" spans="1:4" hidden="1" x14ac:dyDescent="0.3">
      <c r="A28819" s="23"/>
      <c r="D28819" s="23"/>
    </row>
    <row r="28820" spans="1:4" hidden="1" x14ac:dyDescent="0.3">
      <c r="A28820" s="23"/>
      <c r="D28820" s="23"/>
    </row>
    <row r="28821" spans="1:4" hidden="1" x14ac:dyDescent="0.3">
      <c r="A28821" s="23"/>
      <c r="D28821" s="23"/>
    </row>
    <row r="28822" spans="1:4" hidden="1" x14ac:dyDescent="0.3">
      <c r="A28822" s="23"/>
      <c r="D28822" s="23"/>
    </row>
    <row r="28823" spans="1:4" hidden="1" x14ac:dyDescent="0.3">
      <c r="A28823" s="23"/>
      <c r="D28823" s="23"/>
    </row>
    <row r="28824" spans="1:4" hidden="1" x14ac:dyDescent="0.3">
      <c r="A28824" s="23"/>
      <c r="D28824" s="23"/>
    </row>
    <row r="28825" spans="1:4" hidden="1" x14ac:dyDescent="0.3">
      <c r="A28825" s="23"/>
      <c r="D28825" s="23"/>
    </row>
    <row r="28826" spans="1:4" hidden="1" x14ac:dyDescent="0.3">
      <c r="A28826" s="23"/>
      <c r="D28826" s="23"/>
    </row>
    <row r="28827" spans="1:4" hidden="1" x14ac:dyDescent="0.3">
      <c r="A28827" s="23"/>
      <c r="D28827" s="23"/>
    </row>
    <row r="28828" spans="1:4" hidden="1" x14ac:dyDescent="0.3">
      <c r="A28828" s="23"/>
      <c r="D28828" s="23"/>
    </row>
    <row r="28829" spans="1:4" hidden="1" x14ac:dyDescent="0.3">
      <c r="A28829" s="23"/>
      <c r="D28829" s="23"/>
    </row>
    <row r="28830" spans="1:4" hidden="1" x14ac:dyDescent="0.3">
      <c r="A28830" s="23"/>
      <c r="D28830" s="23"/>
    </row>
    <row r="28831" spans="1:4" hidden="1" x14ac:dyDescent="0.3">
      <c r="A28831" s="23"/>
      <c r="D28831" s="23"/>
    </row>
    <row r="28832" spans="1:4" hidden="1" x14ac:dyDescent="0.3">
      <c r="A28832" s="23"/>
      <c r="D28832" s="23"/>
    </row>
    <row r="28833" spans="1:4" hidden="1" x14ac:dyDescent="0.3">
      <c r="A28833" s="23"/>
      <c r="D28833" s="23"/>
    </row>
    <row r="28834" spans="1:4" hidden="1" x14ac:dyDescent="0.3">
      <c r="A28834" s="23"/>
      <c r="D28834" s="23"/>
    </row>
    <row r="28835" spans="1:4" hidden="1" x14ac:dyDescent="0.3">
      <c r="A28835" s="23"/>
      <c r="D28835" s="23"/>
    </row>
    <row r="28836" spans="1:4" hidden="1" x14ac:dyDescent="0.3">
      <c r="A28836" s="23"/>
      <c r="D28836" s="23"/>
    </row>
    <row r="28837" spans="1:4" hidden="1" x14ac:dyDescent="0.3">
      <c r="A28837" s="23"/>
      <c r="D28837" s="23"/>
    </row>
    <row r="28838" spans="1:4" hidden="1" x14ac:dyDescent="0.3">
      <c r="A28838" s="23"/>
      <c r="D28838" s="23"/>
    </row>
    <row r="28839" spans="1:4" hidden="1" x14ac:dyDescent="0.3">
      <c r="A28839" s="23"/>
      <c r="D28839" s="23"/>
    </row>
    <row r="28840" spans="1:4" hidden="1" x14ac:dyDescent="0.3">
      <c r="A28840" s="23"/>
      <c r="D28840" s="23"/>
    </row>
    <row r="28841" spans="1:4" hidden="1" x14ac:dyDescent="0.3">
      <c r="A28841" s="23"/>
      <c r="D28841" s="23"/>
    </row>
    <row r="28842" spans="1:4" hidden="1" x14ac:dyDescent="0.3">
      <c r="A28842" s="23"/>
      <c r="D28842" s="23"/>
    </row>
    <row r="28843" spans="1:4" hidden="1" x14ac:dyDescent="0.3">
      <c r="A28843" s="23"/>
      <c r="D28843" s="23"/>
    </row>
    <row r="28844" spans="1:4" hidden="1" x14ac:dyDescent="0.3">
      <c r="A28844" s="23"/>
      <c r="D28844" s="23"/>
    </row>
    <row r="28845" spans="1:4" hidden="1" x14ac:dyDescent="0.3">
      <c r="A28845" s="23"/>
      <c r="D28845" s="23"/>
    </row>
    <row r="28846" spans="1:4" hidden="1" x14ac:dyDescent="0.3">
      <c r="A28846" s="23"/>
      <c r="D28846" s="23"/>
    </row>
    <row r="28847" spans="1:4" hidden="1" x14ac:dyDescent="0.3">
      <c r="A28847" s="23"/>
      <c r="D28847" s="23"/>
    </row>
    <row r="28848" spans="1:4" hidden="1" x14ac:dyDescent="0.3">
      <c r="A28848" s="23"/>
      <c r="D28848" s="23"/>
    </row>
    <row r="28849" spans="1:4" hidden="1" x14ac:dyDescent="0.3">
      <c r="A28849" s="23"/>
      <c r="D28849" s="23"/>
    </row>
    <row r="28850" spans="1:4" hidden="1" x14ac:dyDescent="0.3">
      <c r="A28850" s="23"/>
      <c r="D28850" s="23"/>
    </row>
    <row r="28851" spans="1:4" hidden="1" x14ac:dyDescent="0.3">
      <c r="A28851" s="23"/>
      <c r="D28851" s="23"/>
    </row>
    <row r="28852" spans="1:4" hidden="1" x14ac:dyDescent="0.3">
      <c r="A28852" s="23"/>
      <c r="D28852" s="23"/>
    </row>
    <row r="28853" spans="1:4" hidden="1" x14ac:dyDescent="0.3">
      <c r="A28853" s="23"/>
      <c r="D28853" s="23"/>
    </row>
    <row r="28854" spans="1:4" hidden="1" x14ac:dyDescent="0.3">
      <c r="A28854" s="23"/>
      <c r="D28854" s="23"/>
    </row>
    <row r="28855" spans="1:4" hidden="1" x14ac:dyDescent="0.3">
      <c r="A28855" s="23"/>
      <c r="D28855" s="23"/>
    </row>
    <row r="28856" spans="1:4" hidden="1" x14ac:dyDescent="0.3">
      <c r="A28856" s="23"/>
      <c r="D28856" s="23"/>
    </row>
    <row r="28857" spans="1:4" hidden="1" x14ac:dyDescent="0.3">
      <c r="A28857" s="23"/>
      <c r="D28857" s="23"/>
    </row>
    <row r="28858" spans="1:4" hidden="1" x14ac:dyDescent="0.3">
      <c r="A28858" s="23"/>
      <c r="D28858" s="23"/>
    </row>
    <row r="28859" spans="1:4" hidden="1" x14ac:dyDescent="0.3">
      <c r="A28859" s="23"/>
      <c r="D28859" s="23"/>
    </row>
    <row r="28860" spans="1:4" hidden="1" x14ac:dyDescent="0.3">
      <c r="A28860" s="23"/>
      <c r="D28860" s="23"/>
    </row>
    <row r="28861" spans="1:4" hidden="1" x14ac:dyDescent="0.3">
      <c r="A28861" s="23"/>
      <c r="D28861" s="23"/>
    </row>
    <row r="28862" spans="1:4" hidden="1" x14ac:dyDescent="0.3">
      <c r="A28862" s="23"/>
      <c r="D28862" s="23"/>
    </row>
    <row r="28863" spans="1:4" hidden="1" x14ac:dyDescent="0.3">
      <c r="A28863" s="23"/>
      <c r="D28863" s="23"/>
    </row>
    <row r="28864" spans="1:4" hidden="1" x14ac:dyDescent="0.3">
      <c r="A28864" s="23"/>
      <c r="D28864" s="23"/>
    </row>
    <row r="28865" spans="1:4" hidden="1" x14ac:dyDescent="0.3">
      <c r="A28865" s="23"/>
      <c r="D28865" s="23"/>
    </row>
    <row r="28866" spans="1:4" hidden="1" x14ac:dyDescent="0.3">
      <c r="A28866" s="23"/>
      <c r="D28866" s="23"/>
    </row>
    <row r="28867" spans="1:4" hidden="1" x14ac:dyDescent="0.3">
      <c r="A28867" s="23"/>
      <c r="D28867" s="23"/>
    </row>
    <row r="28868" spans="1:4" hidden="1" x14ac:dyDescent="0.3">
      <c r="A28868" s="23"/>
      <c r="D28868" s="23"/>
    </row>
    <row r="28869" spans="1:4" hidden="1" x14ac:dyDescent="0.3">
      <c r="A28869" s="23"/>
      <c r="D28869" s="23"/>
    </row>
    <row r="28870" spans="1:4" hidden="1" x14ac:dyDescent="0.3">
      <c r="A28870" s="23"/>
      <c r="D28870" s="23"/>
    </row>
    <row r="28871" spans="1:4" hidden="1" x14ac:dyDescent="0.3">
      <c r="A28871" s="23"/>
      <c r="D28871" s="23"/>
    </row>
    <row r="28872" spans="1:4" hidden="1" x14ac:dyDescent="0.3">
      <c r="A28872" s="23"/>
      <c r="D28872" s="23"/>
    </row>
    <row r="28873" spans="1:4" hidden="1" x14ac:dyDescent="0.3">
      <c r="A28873" s="23"/>
      <c r="D28873" s="23"/>
    </row>
    <row r="28874" spans="1:4" hidden="1" x14ac:dyDescent="0.3">
      <c r="A28874" s="23"/>
      <c r="D28874" s="23"/>
    </row>
    <row r="28875" spans="1:4" hidden="1" x14ac:dyDescent="0.3">
      <c r="A28875" s="23"/>
      <c r="D28875" s="23"/>
    </row>
    <row r="28876" spans="1:4" hidden="1" x14ac:dyDescent="0.3">
      <c r="A28876" s="23"/>
      <c r="D28876" s="23"/>
    </row>
    <row r="28877" spans="1:4" hidden="1" x14ac:dyDescent="0.3">
      <c r="A28877" s="23"/>
      <c r="D28877" s="23"/>
    </row>
    <row r="28878" spans="1:4" hidden="1" x14ac:dyDescent="0.3">
      <c r="A28878" s="23"/>
      <c r="D28878" s="23"/>
    </row>
    <row r="28879" spans="1:4" hidden="1" x14ac:dyDescent="0.3">
      <c r="A28879" s="23"/>
      <c r="D28879" s="23"/>
    </row>
    <row r="28880" spans="1:4" hidden="1" x14ac:dyDescent="0.3">
      <c r="A28880" s="23"/>
      <c r="D28880" s="23"/>
    </row>
    <row r="28881" spans="1:4" hidden="1" x14ac:dyDescent="0.3">
      <c r="A28881" s="23"/>
      <c r="D28881" s="23"/>
    </row>
    <row r="28882" spans="1:4" hidden="1" x14ac:dyDescent="0.3">
      <c r="A28882" s="23"/>
      <c r="D28882" s="23"/>
    </row>
    <row r="28883" spans="1:4" hidden="1" x14ac:dyDescent="0.3">
      <c r="A28883" s="23"/>
      <c r="D28883" s="23"/>
    </row>
    <row r="28884" spans="1:4" hidden="1" x14ac:dyDescent="0.3">
      <c r="A28884" s="23"/>
      <c r="D28884" s="23"/>
    </row>
    <row r="28885" spans="1:4" hidden="1" x14ac:dyDescent="0.3">
      <c r="A28885" s="23"/>
      <c r="D28885" s="23"/>
    </row>
    <row r="28886" spans="1:4" hidden="1" x14ac:dyDescent="0.3">
      <c r="A28886" s="23"/>
      <c r="D28886" s="23"/>
    </row>
    <row r="28887" spans="1:4" hidden="1" x14ac:dyDescent="0.3">
      <c r="A28887" s="23"/>
      <c r="D28887" s="23"/>
    </row>
    <row r="28888" spans="1:4" hidden="1" x14ac:dyDescent="0.3">
      <c r="A28888" s="23"/>
      <c r="D28888" s="23"/>
    </row>
    <row r="28889" spans="1:4" hidden="1" x14ac:dyDescent="0.3">
      <c r="A28889" s="23"/>
      <c r="D28889" s="23"/>
    </row>
    <row r="28890" spans="1:4" hidden="1" x14ac:dyDescent="0.3">
      <c r="A28890" s="23"/>
      <c r="D28890" s="23"/>
    </row>
    <row r="28891" spans="1:4" hidden="1" x14ac:dyDescent="0.3">
      <c r="A28891" s="23"/>
      <c r="D28891" s="23"/>
    </row>
    <row r="28892" spans="1:4" hidden="1" x14ac:dyDescent="0.3">
      <c r="A28892" s="23"/>
      <c r="D28892" s="23"/>
    </row>
    <row r="28893" spans="1:4" hidden="1" x14ac:dyDescent="0.3">
      <c r="A28893" s="23"/>
      <c r="D28893" s="23"/>
    </row>
    <row r="28894" spans="1:4" hidden="1" x14ac:dyDescent="0.3">
      <c r="A28894" s="23"/>
      <c r="D28894" s="23"/>
    </row>
    <row r="28895" spans="1:4" hidden="1" x14ac:dyDescent="0.3">
      <c r="A28895" s="23"/>
      <c r="D28895" s="23"/>
    </row>
    <row r="28896" spans="1:4" hidden="1" x14ac:dyDescent="0.3">
      <c r="A28896" s="23"/>
      <c r="D28896" s="23"/>
    </row>
    <row r="28897" spans="1:4" hidden="1" x14ac:dyDescent="0.3">
      <c r="A28897" s="23"/>
      <c r="D28897" s="23"/>
    </row>
    <row r="28898" spans="1:4" hidden="1" x14ac:dyDescent="0.3">
      <c r="A28898" s="23"/>
      <c r="D28898" s="23"/>
    </row>
    <row r="28899" spans="1:4" hidden="1" x14ac:dyDescent="0.3">
      <c r="A28899" s="23"/>
      <c r="D28899" s="23"/>
    </row>
    <row r="28900" spans="1:4" hidden="1" x14ac:dyDescent="0.3">
      <c r="A28900" s="23"/>
      <c r="D28900" s="23"/>
    </row>
    <row r="28901" spans="1:4" hidden="1" x14ac:dyDescent="0.3">
      <c r="A28901" s="23"/>
      <c r="D28901" s="23"/>
    </row>
    <row r="28902" spans="1:4" hidden="1" x14ac:dyDescent="0.3">
      <c r="A28902" s="23"/>
      <c r="D28902" s="23"/>
    </row>
    <row r="28903" spans="1:4" hidden="1" x14ac:dyDescent="0.3">
      <c r="A28903" s="23"/>
      <c r="D28903" s="23"/>
    </row>
    <row r="28904" spans="1:4" hidden="1" x14ac:dyDescent="0.3">
      <c r="A28904" s="23"/>
      <c r="D28904" s="23"/>
    </row>
    <row r="28905" spans="1:4" hidden="1" x14ac:dyDescent="0.3">
      <c r="A28905" s="23"/>
      <c r="D28905" s="23"/>
    </row>
    <row r="28906" spans="1:4" hidden="1" x14ac:dyDescent="0.3">
      <c r="A28906" s="23"/>
      <c r="D28906" s="23"/>
    </row>
    <row r="28907" spans="1:4" hidden="1" x14ac:dyDescent="0.3">
      <c r="A28907" s="23"/>
      <c r="D28907" s="23"/>
    </row>
    <row r="28908" spans="1:4" hidden="1" x14ac:dyDescent="0.3">
      <c r="A28908" s="23"/>
      <c r="D28908" s="23"/>
    </row>
    <row r="28909" spans="1:4" hidden="1" x14ac:dyDescent="0.3">
      <c r="A28909" s="23"/>
      <c r="D28909" s="23"/>
    </row>
    <row r="28910" spans="1:4" hidden="1" x14ac:dyDescent="0.3">
      <c r="A28910" s="23"/>
      <c r="D28910" s="23"/>
    </row>
    <row r="28911" spans="1:4" hidden="1" x14ac:dyDescent="0.3">
      <c r="A28911" s="23"/>
      <c r="D28911" s="23"/>
    </row>
    <row r="28912" spans="1:4" hidden="1" x14ac:dyDescent="0.3">
      <c r="A28912" s="23"/>
      <c r="D28912" s="23"/>
    </row>
    <row r="28913" spans="1:4" hidden="1" x14ac:dyDescent="0.3">
      <c r="A28913" s="23"/>
      <c r="D28913" s="23"/>
    </row>
    <row r="28914" spans="1:4" hidden="1" x14ac:dyDescent="0.3">
      <c r="A28914" s="23"/>
      <c r="D28914" s="23"/>
    </row>
    <row r="28915" spans="1:4" hidden="1" x14ac:dyDescent="0.3">
      <c r="A28915" s="23"/>
      <c r="D28915" s="23"/>
    </row>
    <row r="28916" spans="1:4" hidden="1" x14ac:dyDescent="0.3">
      <c r="A28916" s="23"/>
      <c r="D28916" s="23"/>
    </row>
    <row r="28917" spans="1:4" hidden="1" x14ac:dyDescent="0.3">
      <c r="A28917" s="23"/>
      <c r="D28917" s="23"/>
    </row>
    <row r="28918" spans="1:4" hidden="1" x14ac:dyDescent="0.3">
      <c r="A28918" s="23"/>
      <c r="D28918" s="23"/>
    </row>
    <row r="28919" spans="1:4" hidden="1" x14ac:dyDescent="0.3">
      <c r="A28919" s="23"/>
      <c r="D28919" s="23"/>
    </row>
    <row r="28920" spans="1:4" hidden="1" x14ac:dyDescent="0.3">
      <c r="A28920" s="23"/>
      <c r="D28920" s="23"/>
    </row>
    <row r="28921" spans="1:4" hidden="1" x14ac:dyDescent="0.3">
      <c r="A28921" s="23"/>
      <c r="D28921" s="23"/>
    </row>
    <row r="28922" spans="1:4" hidden="1" x14ac:dyDescent="0.3">
      <c r="A28922" s="23"/>
      <c r="D28922" s="23"/>
    </row>
    <row r="28923" spans="1:4" hidden="1" x14ac:dyDescent="0.3">
      <c r="A28923" s="23"/>
      <c r="D28923" s="23"/>
    </row>
    <row r="28924" spans="1:4" hidden="1" x14ac:dyDescent="0.3">
      <c r="A28924" s="23"/>
      <c r="D28924" s="23"/>
    </row>
    <row r="28925" spans="1:4" hidden="1" x14ac:dyDescent="0.3">
      <c r="A28925" s="23"/>
      <c r="D28925" s="23"/>
    </row>
    <row r="28926" spans="1:4" hidden="1" x14ac:dyDescent="0.3">
      <c r="A28926" s="23"/>
      <c r="D28926" s="23"/>
    </row>
    <row r="28927" spans="1:4" hidden="1" x14ac:dyDescent="0.3">
      <c r="A28927" s="23"/>
      <c r="D28927" s="23"/>
    </row>
    <row r="28928" spans="1:4" hidden="1" x14ac:dyDescent="0.3">
      <c r="A28928" s="23"/>
      <c r="D28928" s="23"/>
    </row>
    <row r="28929" spans="1:4" hidden="1" x14ac:dyDescent="0.3">
      <c r="A28929" s="23"/>
      <c r="D28929" s="23"/>
    </row>
    <row r="28930" spans="1:4" hidden="1" x14ac:dyDescent="0.3">
      <c r="A28930" s="23"/>
      <c r="D28930" s="23"/>
    </row>
    <row r="28931" spans="1:4" hidden="1" x14ac:dyDescent="0.3">
      <c r="A28931" s="23"/>
      <c r="D28931" s="23"/>
    </row>
    <row r="28932" spans="1:4" hidden="1" x14ac:dyDescent="0.3">
      <c r="A28932" s="23"/>
      <c r="D28932" s="23"/>
    </row>
    <row r="28933" spans="1:4" hidden="1" x14ac:dyDescent="0.3">
      <c r="A28933" s="23"/>
      <c r="D28933" s="23"/>
    </row>
    <row r="28934" spans="1:4" hidden="1" x14ac:dyDescent="0.3">
      <c r="A28934" s="23"/>
      <c r="D28934" s="23"/>
    </row>
    <row r="28935" spans="1:4" hidden="1" x14ac:dyDescent="0.3">
      <c r="A28935" s="23"/>
      <c r="D28935" s="23"/>
    </row>
    <row r="28936" spans="1:4" hidden="1" x14ac:dyDescent="0.3">
      <c r="A28936" s="23"/>
      <c r="D28936" s="23"/>
    </row>
    <row r="28937" spans="1:4" hidden="1" x14ac:dyDescent="0.3">
      <c r="A28937" s="23"/>
      <c r="D28937" s="23"/>
    </row>
    <row r="28938" spans="1:4" hidden="1" x14ac:dyDescent="0.3">
      <c r="A28938" s="23"/>
      <c r="D28938" s="23"/>
    </row>
    <row r="28939" spans="1:4" hidden="1" x14ac:dyDescent="0.3">
      <c r="A28939" s="23"/>
      <c r="D28939" s="23"/>
    </row>
    <row r="28940" spans="1:4" hidden="1" x14ac:dyDescent="0.3">
      <c r="A28940" s="23"/>
      <c r="D28940" s="23"/>
    </row>
    <row r="28941" spans="1:4" hidden="1" x14ac:dyDescent="0.3">
      <c r="A28941" s="23"/>
      <c r="D28941" s="23"/>
    </row>
    <row r="28942" spans="1:4" hidden="1" x14ac:dyDescent="0.3">
      <c r="A28942" s="23"/>
      <c r="D28942" s="23"/>
    </row>
    <row r="28943" spans="1:4" hidden="1" x14ac:dyDescent="0.3">
      <c r="A28943" s="23"/>
      <c r="D28943" s="23"/>
    </row>
    <row r="28944" spans="1:4" hidden="1" x14ac:dyDescent="0.3">
      <c r="A28944" s="23"/>
      <c r="D28944" s="23"/>
    </row>
    <row r="28945" spans="1:4" hidden="1" x14ac:dyDescent="0.3">
      <c r="A28945" s="23"/>
      <c r="D28945" s="23"/>
    </row>
    <row r="28946" spans="1:4" hidden="1" x14ac:dyDescent="0.3">
      <c r="A28946" s="23"/>
      <c r="D28946" s="23"/>
    </row>
    <row r="28947" spans="1:4" hidden="1" x14ac:dyDescent="0.3">
      <c r="A28947" s="23"/>
      <c r="D28947" s="23"/>
    </row>
    <row r="28948" spans="1:4" hidden="1" x14ac:dyDescent="0.3">
      <c r="A28948" s="23"/>
      <c r="D28948" s="23"/>
    </row>
    <row r="28949" spans="1:4" hidden="1" x14ac:dyDescent="0.3">
      <c r="A28949" s="23"/>
      <c r="D28949" s="23"/>
    </row>
    <row r="28950" spans="1:4" hidden="1" x14ac:dyDescent="0.3">
      <c r="A28950" s="23"/>
      <c r="D28950" s="23"/>
    </row>
    <row r="28951" spans="1:4" hidden="1" x14ac:dyDescent="0.3">
      <c r="A28951" s="23"/>
      <c r="D28951" s="23"/>
    </row>
    <row r="28952" spans="1:4" hidden="1" x14ac:dyDescent="0.3">
      <c r="A28952" s="23"/>
      <c r="D28952" s="23"/>
    </row>
    <row r="28953" spans="1:4" hidden="1" x14ac:dyDescent="0.3">
      <c r="A28953" s="23"/>
      <c r="D28953" s="23"/>
    </row>
    <row r="28954" spans="1:4" hidden="1" x14ac:dyDescent="0.3">
      <c r="A28954" s="23"/>
      <c r="D28954" s="23"/>
    </row>
    <row r="28955" spans="1:4" hidden="1" x14ac:dyDescent="0.3">
      <c r="A28955" s="23"/>
      <c r="D28955" s="23"/>
    </row>
    <row r="28956" spans="1:4" hidden="1" x14ac:dyDescent="0.3">
      <c r="A28956" s="23"/>
      <c r="D28956" s="23"/>
    </row>
    <row r="28957" spans="1:4" hidden="1" x14ac:dyDescent="0.3">
      <c r="A28957" s="23"/>
      <c r="D28957" s="23"/>
    </row>
    <row r="28958" spans="1:4" hidden="1" x14ac:dyDescent="0.3">
      <c r="A28958" s="23"/>
      <c r="D28958" s="23"/>
    </row>
    <row r="28959" spans="1:4" hidden="1" x14ac:dyDescent="0.3">
      <c r="A28959" s="23"/>
      <c r="D28959" s="23"/>
    </row>
    <row r="28960" spans="1:4" hidden="1" x14ac:dyDescent="0.3">
      <c r="A28960" s="23"/>
      <c r="D28960" s="23"/>
    </row>
    <row r="28961" spans="1:4" hidden="1" x14ac:dyDescent="0.3">
      <c r="A28961" s="23"/>
      <c r="D28961" s="23"/>
    </row>
    <row r="28962" spans="1:4" hidden="1" x14ac:dyDescent="0.3">
      <c r="A28962" s="23"/>
      <c r="D28962" s="23"/>
    </row>
    <row r="28963" spans="1:4" hidden="1" x14ac:dyDescent="0.3">
      <c r="A28963" s="23"/>
      <c r="D28963" s="23"/>
    </row>
    <row r="28964" spans="1:4" hidden="1" x14ac:dyDescent="0.3">
      <c r="A28964" s="23"/>
      <c r="D28964" s="23"/>
    </row>
    <row r="28965" spans="1:4" hidden="1" x14ac:dyDescent="0.3">
      <c r="A28965" s="23"/>
      <c r="D28965" s="23"/>
    </row>
    <row r="28966" spans="1:4" hidden="1" x14ac:dyDescent="0.3">
      <c r="A28966" s="23"/>
      <c r="D28966" s="23"/>
    </row>
    <row r="28967" spans="1:4" hidden="1" x14ac:dyDescent="0.3">
      <c r="A28967" s="23"/>
      <c r="D28967" s="23"/>
    </row>
    <row r="28968" spans="1:4" hidden="1" x14ac:dyDescent="0.3">
      <c r="A28968" s="23"/>
      <c r="D28968" s="23"/>
    </row>
    <row r="28969" spans="1:4" hidden="1" x14ac:dyDescent="0.3">
      <c r="A28969" s="23"/>
      <c r="D28969" s="23"/>
    </row>
    <row r="28970" spans="1:4" hidden="1" x14ac:dyDescent="0.3">
      <c r="A28970" s="23"/>
      <c r="D28970" s="23"/>
    </row>
    <row r="28971" spans="1:4" hidden="1" x14ac:dyDescent="0.3">
      <c r="A28971" s="23"/>
      <c r="D28971" s="23"/>
    </row>
    <row r="28972" spans="1:4" hidden="1" x14ac:dyDescent="0.3">
      <c r="A28972" s="23"/>
      <c r="D28972" s="23"/>
    </row>
    <row r="28973" spans="1:4" hidden="1" x14ac:dyDescent="0.3">
      <c r="A28973" s="23"/>
      <c r="D28973" s="23"/>
    </row>
    <row r="28974" spans="1:4" hidden="1" x14ac:dyDescent="0.3">
      <c r="A28974" s="23"/>
      <c r="D28974" s="23"/>
    </row>
    <row r="28975" spans="1:4" hidden="1" x14ac:dyDescent="0.3">
      <c r="A28975" s="23"/>
      <c r="D28975" s="23"/>
    </row>
    <row r="28976" spans="1:4" hidden="1" x14ac:dyDescent="0.3">
      <c r="A28976" s="23"/>
      <c r="D28976" s="23"/>
    </row>
    <row r="28977" spans="1:4" hidden="1" x14ac:dyDescent="0.3">
      <c r="A28977" s="23"/>
      <c r="D28977" s="23"/>
    </row>
    <row r="28978" spans="1:4" hidden="1" x14ac:dyDescent="0.3">
      <c r="A28978" s="23"/>
      <c r="D28978" s="23"/>
    </row>
    <row r="28979" spans="1:4" hidden="1" x14ac:dyDescent="0.3">
      <c r="A28979" s="23"/>
      <c r="D28979" s="23"/>
    </row>
    <row r="28980" spans="1:4" hidden="1" x14ac:dyDescent="0.3">
      <c r="A28980" s="23"/>
      <c r="D28980" s="23"/>
    </row>
    <row r="28981" spans="1:4" hidden="1" x14ac:dyDescent="0.3">
      <c r="A28981" s="23"/>
      <c r="D28981" s="23"/>
    </row>
    <row r="28982" spans="1:4" hidden="1" x14ac:dyDescent="0.3">
      <c r="A28982" s="23"/>
      <c r="D28982" s="23"/>
    </row>
    <row r="28983" spans="1:4" hidden="1" x14ac:dyDescent="0.3">
      <c r="A28983" s="23"/>
      <c r="D28983" s="23"/>
    </row>
    <row r="28984" spans="1:4" hidden="1" x14ac:dyDescent="0.3">
      <c r="A28984" s="23"/>
      <c r="D28984" s="23"/>
    </row>
    <row r="28985" spans="1:4" hidden="1" x14ac:dyDescent="0.3">
      <c r="A28985" s="23"/>
      <c r="D28985" s="23"/>
    </row>
    <row r="28986" spans="1:4" hidden="1" x14ac:dyDescent="0.3">
      <c r="A28986" s="23"/>
      <c r="D28986" s="23"/>
    </row>
    <row r="28987" spans="1:4" hidden="1" x14ac:dyDescent="0.3">
      <c r="A28987" s="23"/>
      <c r="D28987" s="23"/>
    </row>
    <row r="28988" spans="1:4" hidden="1" x14ac:dyDescent="0.3">
      <c r="A28988" s="23"/>
      <c r="D28988" s="23"/>
    </row>
    <row r="28989" spans="1:4" hidden="1" x14ac:dyDescent="0.3">
      <c r="A28989" s="23"/>
      <c r="D28989" s="23"/>
    </row>
    <row r="28990" spans="1:4" hidden="1" x14ac:dyDescent="0.3">
      <c r="A28990" s="23"/>
      <c r="D28990" s="23"/>
    </row>
    <row r="28991" spans="1:4" hidden="1" x14ac:dyDescent="0.3">
      <c r="A28991" s="23"/>
      <c r="D28991" s="23"/>
    </row>
    <row r="28992" spans="1:4" hidden="1" x14ac:dyDescent="0.3">
      <c r="A28992" s="23"/>
      <c r="D28992" s="23"/>
    </row>
    <row r="28993" spans="1:4" hidden="1" x14ac:dyDescent="0.3">
      <c r="A28993" s="23"/>
      <c r="D28993" s="23"/>
    </row>
    <row r="28994" spans="1:4" hidden="1" x14ac:dyDescent="0.3">
      <c r="A28994" s="23"/>
      <c r="D28994" s="23"/>
    </row>
    <row r="28995" spans="1:4" hidden="1" x14ac:dyDescent="0.3">
      <c r="A28995" s="23"/>
      <c r="D28995" s="23"/>
    </row>
    <row r="28996" spans="1:4" hidden="1" x14ac:dyDescent="0.3">
      <c r="A28996" s="23"/>
      <c r="D28996" s="23"/>
    </row>
    <row r="28997" spans="1:4" hidden="1" x14ac:dyDescent="0.3">
      <c r="A28997" s="23"/>
      <c r="D28997" s="23"/>
    </row>
    <row r="28998" spans="1:4" hidden="1" x14ac:dyDescent="0.3">
      <c r="A28998" s="23"/>
      <c r="D28998" s="23"/>
    </row>
    <row r="28999" spans="1:4" hidden="1" x14ac:dyDescent="0.3">
      <c r="A28999" s="23"/>
      <c r="D28999" s="23"/>
    </row>
    <row r="29000" spans="1:4" hidden="1" x14ac:dyDescent="0.3">
      <c r="A29000" s="23"/>
      <c r="D29000" s="23"/>
    </row>
    <row r="29001" spans="1:4" hidden="1" x14ac:dyDescent="0.3">
      <c r="A29001" s="23"/>
      <c r="D29001" s="23"/>
    </row>
    <row r="29002" spans="1:4" hidden="1" x14ac:dyDescent="0.3">
      <c r="A29002" s="23"/>
      <c r="D29002" s="23"/>
    </row>
    <row r="29003" spans="1:4" hidden="1" x14ac:dyDescent="0.3">
      <c r="A29003" s="23"/>
      <c r="D29003" s="23"/>
    </row>
    <row r="29004" spans="1:4" hidden="1" x14ac:dyDescent="0.3">
      <c r="A29004" s="23"/>
      <c r="D29004" s="23"/>
    </row>
    <row r="29005" spans="1:4" hidden="1" x14ac:dyDescent="0.3">
      <c r="A29005" s="23"/>
      <c r="D29005" s="23"/>
    </row>
    <row r="29006" spans="1:4" hidden="1" x14ac:dyDescent="0.3">
      <c r="A29006" s="23"/>
      <c r="D29006" s="23"/>
    </row>
    <row r="29007" spans="1:4" hidden="1" x14ac:dyDescent="0.3">
      <c r="A29007" s="23"/>
      <c r="D29007" s="23"/>
    </row>
    <row r="29008" spans="1:4" hidden="1" x14ac:dyDescent="0.3">
      <c r="A29008" s="23"/>
      <c r="D29008" s="23"/>
    </row>
    <row r="29009" spans="1:4" hidden="1" x14ac:dyDescent="0.3">
      <c r="A29009" s="23"/>
      <c r="D29009" s="23"/>
    </row>
    <row r="29010" spans="1:4" hidden="1" x14ac:dyDescent="0.3">
      <c r="A29010" s="23"/>
      <c r="D29010" s="23"/>
    </row>
    <row r="29011" spans="1:4" hidden="1" x14ac:dyDescent="0.3">
      <c r="A29011" s="23"/>
      <c r="D29011" s="23"/>
    </row>
    <row r="29012" spans="1:4" hidden="1" x14ac:dyDescent="0.3">
      <c r="A29012" s="23"/>
      <c r="D29012" s="23"/>
    </row>
    <row r="29013" spans="1:4" hidden="1" x14ac:dyDescent="0.3">
      <c r="A29013" s="23"/>
      <c r="D29013" s="23"/>
    </row>
    <row r="29014" spans="1:4" hidden="1" x14ac:dyDescent="0.3">
      <c r="A29014" s="23"/>
      <c r="D29014" s="23"/>
    </row>
    <row r="29015" spans="1:4" hidden="1" x14ac:dyDescent="0.3">
      <c r="A29015" s="23"/>
      <c r="D29015" s="23"/>
    </row>
    <row r="29016" spans="1:4" hidden="1" x14ac:dyDescent="0.3">
      <c r="A29016" s="23"/>
      <c r="D29016" s="23"/>
    </row>
    <row r="29017" spans="1:4" hidden="1" x14ac:dyDescent="0.3">
      <c r="A29017" s="23"/>
      <c r="D29017" s="23"/>
    </row>
    <row r="29018" spans="1:4" hidden="1" x14ac:dyDescent="0.3">
      <c r="A29018" s="23"/>
      <c r="D29018" s="23"/>
    </row>
    <row r="29019" spans="1:4" hidden="1" x14ac:dyDescent="0.3">
      <c r="A29019" s="23"/>
      <c r="D29019" s="23"/>
    </row>
    <row r="29020" spans="1:4" hidden="1" x14ac:dyDescent="0.3">
      <c r="A29020" s="23"/>
      <c r="D29020" s="23"/>
    </row>
    <row r="29021" spans="1:4" hidden="1" x14ac:dyDescent="0.3">
      <c r="A29021" s="23"/>
      <c r="D29021" s="23"/>
    </row>
    <row r="29022" spans="1:4" hidden="1" x14ac:dyDescent="0.3">
      <c r="A29022" s="23"/>
      <c r="D29022" s="23"/>
    </row>
    <row r="29023" spans="1:4" hidden="1" x14ac:dyDescent="0.3">
      <c r="A29023" s="23"/>
      <c r="D29023" s="23"/>
    </row>
    <row r="29024" spans="1:4" hidden="1" x14ac:dyDescent="0.3">
      <c r="A29024" s="23"/>
      <c r="D29024" s="23"/>
    </row>
    <row r="29025" spans="1:4" hidden="1" x14ac:dyDescent="0.3">
      <c r="A29025" s="23"/>
      <c r="D29025" s="23"/>
    </row>
    <row r="29026" spans="1:4" hidden="1" x14ac:dyDescent="0.3">
      <c r="A29026" s="23"/>
      <c r="D29026" s="23"/>
    </row>
    <row r="29027" spans="1:4" hidden="1" x14ac:dyDescent="0.3">
      <c r="A29027" s="23"/>
      <c r="D29027" s="23"/>
    </row>
    <row r="29028" spans="1:4" hidden="1" x14ac:dyDescent="0.3">
      <c r="A29028" s="23"/>
      <c r="D29028" s="23"/>
    </row>
    <row r="29029" spans="1:4" hidden="1" x14ac:dyDescent="0.3">
      <c r="A29029" s="23"/>
      <c r="D29029" s="23"/>
    </row>
    <row r="29030" spans="1:4" hidden="1" x14ac:dyDescent="0.3">
      <c r="A29030" s="23"/>
      <c r="D29030" s="23"/>
    </row>
    <row r="29031" spans="1:4" hidden="1" x14ac:dyDescent="0.3">
      <c r="A29031" s="23"/>
      <c r="D29031" s="23"/>
    </row>
    <row r="29032" spans="1:4" hidden="1" x14ac:dyDescent="0.3">
      <c r="A29032" s="23"/>
      <c r="D29032" s="23"/>
    </row>
    <row r="29033" spans="1:4" hidden="1" x14ac:dyDescent="0.3">
      <c r="A29033" s="23"/>
      <c r="D29033" s="23"/>
    </row>
    <row r="29034" spans="1:4" hidden="1" x14ac:dyDescent="0.3">
      <c r="A29034" s="23"/>
      <c r="D29034" s="23"/>
    </row>
    <row r="29035" spans="1:4" hidden="1" x14ac:dyDescent="0.3">
      <c r="A29035" s="23"/>
      <c r="D29035" s="23"/>
    </row>
    <row r="29036" spans="1:4" hidden="1" x14ac:dyDescent="0.3">
      <c r="A29036" s="23"/>
      <c r="D29036" s="23"/>
    </row>
    <row r="29037" spans="1:4" hidden="1" x14ac:dyDescent="0.3">
      <c r="A29037" s="23"/>
      <c r="D29037" s="23"/>
    </row>
    <row r="29038" spans="1:4" hidden="1" x14ac:dyDescent="0.3">
      <c r="A29038" s="23"/>
      <c r="D29038" s="23"/>
    </row>
    <row r="29039" spans="1:4" hidden="1" x14ac:dyDescent="0.3">
      <c r="A29039" s="23"/>
      <c r="D29039" s="23"/>
    </row>
    <row r="29040" spans="1:4" hidden="1" x14ac:dyDescent="0.3">
      <c r="A29040" s="23"/>
      <c r="D29040" s="23"/>
    </row>
    <row r="29041" spans="1:4" hidden="1" x14ac:dyDescent="0.3">
      <c r="A29041" s="23"/>
      <c r="D29041" s="23"/>
    </row>
    <row r="29042" spans="1:4" hidden="1" x14ac:dyDescent="0.3">
      <c r="A29042" s="23"/>
      <c r="D29042" s="23"/>
    </row>
    <row r="29043" spans="1:4" hidden="1" x14ac:dyDescent="0.3">
      <c r="A29043" s="23"/>
      <c r="D29043" s="23"/>
    </row>
    <row r="29044" spans="1:4" hidden="1" x14ac:dyDescent="0.3">
      <c r="A29044" s="23"/>
      <c r="D29044" s="23"/>
    </row>
    <row r="29045" spans="1:4" hidden="1" x14ac:dyDescent="0.3">
      <c r="A29045" s="23"/>
      <c r="D29045" s="23"/>
    </row>
    <row r="29046" spans="1:4" hidden="1" x14ac:dyDescent="0.3">
      <c r="A29046" s="23"/>
      <c r="D29046" s="23"/>
    </row>
    <row r="29047" spans="1:4" hidden="1" x14ac:dyDescent="0.3">
      <c r="A29047" s="23"/>
      <c r="D29047" s="23"/>
    </row>
    <row r="29048" spans="1:4" hidden="1" x14ac:dyDescent="0.3">
      <c r="A29048" s="23"/>
      <c r="D29048" s="23"/>
    </row>
    <row r="29049" spans="1:4" hidden="1" x14ac:dyDescent="0.3">
      <c r="A29049" s="23"/>
      <c r="D29049" s="23"/>
    </row>
    <row r="29050" spans="1:4" hidden="1" x14ac:dyDescent="0.3">
      <c r="A29050" s="23"/>
      <c r="D29050" s="23"/>
    </row>
    <row r="29051" spans="1:4" hidden="1" x14ac:dyDescent="0.3">
      <c r="A29051" s="23"/>
      <c r="D29051" s="23"/>
    </row>
    <row r="29052" spans="1:4" hidden="1" x14ac:dyDescent="0.3">
      <c r="A29052" s="23"/>
      <c r="D29052" s="23"/>
    </row>
    <row r="29053" spans="1:4" hidden="1" x14ac:dyDescent="0.3">
      <c r="A29053" s="23"/>
      <c r="D29053" s="23"/>
    </row>
    <row r="29054" spans="1:4" hidden="1" x14ac:dyDescent="0.3">
      <c r="A29054" s="23"/>
      <c r="D29054" s="23"/>
    </row>
    <row r="29055" spans="1:4" hidden="1" x14ac:dyDescent="0.3">
      <c r="A29055" s="23"/>
      <c r="D29055" s="23"/>
    </row>
    <row r="29056" spans="1:4" hidden="1" x14ac:dyDescent="0.3">
      <c r="A29056" s="23"/>
      <c r="D29056" s="23"/>
    </row>
    <row r="29057" spans="1:4" hidden="1" x14ac:dyDescent="0.3">
      <c r="A29057" s="23"/>
      <c r="D29057" s="23"/>
    </row>
    <row r="29058" spans="1:4" hidden="1" x14ac:dyDescent="0.3">
      <c r="A29058" s="23"/>
      <c r="D29058" s="23"/>
    </row>
    <row r="29059" spans="1:4" hidden="1" x14ac:dyDescent="0.3">
      <c r="A29059" s="23"/>
      <c r="D29059" s="23"/>
    </row>
    <row r="29060" spans="1:4" hidden="1" x14ac:dyDescent="0.3">
      <c r="A29060" s="23"/>
      <c r="D29060" s="23"/>
    </row>
    <row r="29061" spans="1:4" hidden="1" x14ac:dyDescent="0.3">
      <c r="A29061" s="23"/>
      <c r="D29061" s="23"/>
    </row>
    <row r="29062" spans="1:4" hidden="1" x14ac:dyDescent="0.3">
      <c r="A29062" s="23"/>
      <c r="D29062" s="23"/>
    </row>
    <row r="29063" spans="1:4" hidden="1" x14ac:dyDescent="0.3">
      <c r="A29063" s="23"/>
      <c r="D29063" s="23"/>
    </row>
    <row r="29064" spans="1:4" hidden="1" x14ac:dyDescent="0.3">
      <c r="A29064" s="23"/>
      <c r="D29064" s="23"/>
    </row>
    <row r="29065" spans="1:4" hidden="1" x14ac:dyDescent="0.3">
      <c r="A29065" s="23"/>
      <c r="D29065" s="23"/>
    </row>
    <row r="29066" spans="1:4" hidden="1" x14ac:dyDescent="0.3">
      <c r="A29066" s="23"/>
      <c r="D29066" s="23"/>
    </row>
    <row r="29067" spans="1:4" hidden="1" x14ac:dyDescent="0.3">
      <c r="A29067" s="23"/>
      <c r="D29067" s="23"/>
    </row>
    <row r="29068" spans="1:4" hidden="1" x14ac:dyDescent="0.3">
      <c r="A29068" s="23"/>
      <c r="D29068" s="23"/>
    </row>
    <row r="29069" spans="1:4" hidden="1" x14ac:dyDescent="0.3">
      <c r="A29069" s="23"/>
      <c r="D29069" s="23"/>
    </row>
    <row r="29070" spans="1:4" hidden="1" x14ac:dyDescent="0.3">
      <c r="A29070" s="23"/>
      <c r="D29070" s="23"/>
    </row>
    <row r="29071" spans="1:4" hidden="1" x14ac:dyDescent="0.3">
      <c r="A29071" s="23"/>
      <c r="D29071" s="23"/>
    </row>
    <row r="29072" spans="1:4" hidden="1" x14ac:dyDescent="0.3">
      <c r="A29072" s="23"/>
      <c r="D29072" s="23"/>
    </row>
    <row r="29073" spans="1:4" hidden="1" x14ac:dyDescent="0.3">
      <c r="A29073" s="23"/>
      <c r="D29073" s="23"/>
    </row>
    <row r="29074" spans="1:4" hidden="1" x14ac:dyDescent="0.3">
      <c r="A29074" s="23"/>
      <c r="D29074" s="23"/>
    </row>
    <row r="29075" spans="1:4" hidden="1" x14ac:dyDescent="0.3">
      <c r="A29075" s="23"/>
      <c r="D29075" s="23"/>
    </row>
    <row r="29076" spans="1:4" hidden="1" x14ac:dyDescent="0.3">
      <c r="A29076" s="23"/>
      <c r="D29076" s="23"/>
    </row>
    <row r="29077" spans="1:4" hidden="1" x14ac:dyDescent="0.3">
      <c r="A29077" s="23"/>
      <c r="D29077" s="23"/>
    </row>
    <row r="29078" spans="1:4" hidden="1" x14ac:dyDescent="0.3">
      <c r="A29078" s="23"/>
      <c r="D29078" s="23"/>
    </row>
    <row r="29079" spans="1:4" hidden="1" x14ac:dyDescent="0.3">
      <c r="A29079" s="23"/>
      <c r="D29079" s="23"/>
    </row>
    <row r="29080" spans="1:4" hidden="1" x14ac:dyDescent="0.3">
      <c r="A29080" s="23"/>
      <c r="D29080" s="23"/>
    </row>
    <row r="29081" spans="1:4" hidden="1" x14ac:dyDescent="0.3">
      <c r="A29081" s="23"/>
      <c r="D29081" s="23"/>
    </row>
    <row r="29082" spans="1:4" hidden="1" x14ac:dyDescent="0.3">
      <c r="A29082" s="23"/>
      <c r="D29082" s="23"/>
    </row>
    <row r="29083" spans="1:4" hidden="1" x14ac:dyDescent="0.3">
      <c r="A29083" s="23"/>
      <c r="D29083" s="23"/>
    </row>
    <row r="29084" spans="1:4" hidden="1" x14ac:dyDescent="0.3">
      <c r="A29084" s="23"/>
      <c r="D29084" s="23"/>
    </row>
    <row r="29085" spans="1:4" hidden="1" x14ac:dyDescent="0.3">
      <c r="A29085" s="23"/>
      <c r="D29085" s="23"/>
    </row>
    <row r="29086" spans="1:4" hidden="1" x14ac:dyDescent="0.3">
      <c r="A29086" s="23"/>
      <c r="D29086" s="23"/>
    </row>
    <row r="29087" spans="1:4" hidden="1" x14ac:dyDescent="0.3">
      <c r="A29087" s="23"/>
      <c r="D29087" s="23"/>
    </row>
    <row r="29088" spans="1:4" hidden="1" x14ac:dyDescent="0.3">
      <c r="A29088" s="23"/>
      <c r="D29088" s="23"/>
    </row>
    <row r="29089" spans="1:4" hidden="1" x14ac:dyDescent="0.3">
      <c r="A29089" s="23"/>
      <c r="D29089" s="23"/>
    </row>
    <row r="29090" spans="1:4" hidden="1" x14ac:dyDescent="0.3">
      <c r="A29090" s="23"/>
      <c r="D29090" s="23"/>
    </row>
    <row r="29091" spans="1:4" hidden="1" x14ac:dyDescent="0.3">
      <c r="A29091" s="23"/>
      <c r="D29091" s="23"/>
    </row>
    <row r="29092" spans="1:4" hidden="1" x14ac:dyDescent="0.3">
      <c r="A29092" s="23"/>
      <c r="D29092" s="23"/>
    </row>
    <row r="29093" spans="1:4" hidden="1" x14ac:dyDescent="0.3">
      <c r="A29093" s="23"/>
      <c r="D29093" s="23"/>
    </row>
    <row r="29094" spans="1:4" hidden="1" x14ac:dyDescent="0.3">
      <c r="A29094" s="23"/>
      <c r="D29094" s="23"/>
    </row>
    <row r="29095" spans="1:4" hidden="1" x14ac:dyDescent="0.3">
      <c r="A29095" s="23"/>
      <c r="D29095" s="23"/>
    </row>
    <row r="29096" spans="1:4" hidden="1" x14ac:dyDescent="0.3">
      <c r="A29096" s="23"/>
      <c r="D29096" s="23"/>
    </row>
    <row r="29097" spans="1:4" hidden="1" x14ac:dyDescent="0.3">
      <c r="A29097" s="23"/>
      <c r="D29097" s="23"/>
    </row>
    <row r="29098" spans="1:4" hidden="1" x14ac:dyDescent="0.3">
      <c r="A29098" s="23"/>
      <c r="D29098" s="23"/>
    </row>
    <row r="29099" spans="1:4" hidden="1" x14ac:dyDescent="0.3">
      <c r="A29099" s="23"/>
      <c r="D29099" s="23"/>
    </row>
    <row r="29100" spans="1:4" hidden="1" x14ac:dyDescent="0.3">
      <c r="A29100" s="23"/>
      <c r="D29100" s="23"/>
    </row>
    <row r="29101" spans="1:4" hidden="1" x14ac:dyDescent="0.3">
      <c r="A29101" s="23"/>
      <c r="D29101" s="23"/>
    </row>
    <row r="29102" spans="1:4" hidden="1" x14ac:dyDescent="0.3">
      <c r="A29102" s="23"/>
      <c r="D29102" s="23"/>
    </row>
    <row r="29103" spans="1:4" hidden="1" x14ac:dyDescent="0.3">
      <c r="A29103" s="23"/>
      <c r="D29103" s="23"/>
    </row>
    <row r="29104" spans="1:4" hidden="1" x14ac:dyDescent="0.3">
      <c r="A29104" s="23"/>
      <c r="D29104" s="23"/>
    </row>
    <row r="29105" spans="1:4" hidden="1" x14ac:dyDescent="0.3">
      <c r="A29105" s="23"/>
      <c r="D29105" s="23"/>
    </row>
    <row r="29106" spans="1:4" hidden="1" x14ac:dyDescent="0.3">
      <c r="A29106" s="23"/>
      <c r="D29106" s="23"/>
    </row>
    <row r="29107" spans="1:4" hidden="1" x14ac:dyDescent="0.3">
      <c r="A29107" s="23"/>
      <c r="D29107" s="23"/>
    </row>
    <row r="29108" spans="1:4" hidden="1" x14ac:dyDescent="0.3">
      <c r="A29108" s="23"/>
      <c r="D29108" s="23"/>
    </row>
    <row r="29109" spans="1:4" hidden="1" x14ac:dyDescent="0.3">
      <c r="A29109" s="23"/>
      <c r="D29109" s="23"/>
    </row>
    <row r="29110" spans="1:4" hidden="1" x14ac:dyDescent="0.3">
      <c r="A29110" s="23"/>
      <c r="D29110" s="23"/>
    </row>
    <row r="29111" spans="1:4" hidden="1" x14ac:dyDescent="0.3">
      <c r="A29111" s="23"/>
      <c r="D29111" s="23"/>
    </row>
    <row r="29112" spans="1:4" hidden="1" x14ac:dyDescent="0.3">
      <c r="A29112" s="23"/>
      <c r="D29112" s="23"/>
    </row>
    <row r="29113" spans="1:4" hidden="1" x14ac:dyDescent="0.3">
      <c r="A29113" s="23"/>
      <c r="D29113" s="23"/>
    </row>
    <row r="29114" spans="1:4" hidden="1" x14ac:dyDescent="0.3">
      <c r="A29114" s="23"/>
      <c r="D29114" s="23"/>
    </row>
    <row r="29115" spans="1:4" hidden="1" x14ac:dyDescent="0.3">
      <c r="A29115" s="23"/>
      <c r="D29115" s="23"/>
    </row>
    <row r="29116" spans="1:4" hidden="1" x14ac:dyDescent="0.3">
      <c r="A29116" s="23"/>
      <c r="D29116" s="23"/>
    </row>
    <row r="29117" spans="1:4" hidden="1" x14ac:dyDescent="0.3">
      <c r="A29117" s="23"/>
      <c r="D29117" s="23"/>
    </row>
    <row r="29118" spans="1:4" hidden="1" x14ac:dyDescent="0.3">
      <c r="A29118" s="23"/>
      <c r="D29118" s="23"/>
    </row>
    <row r="29119" spans="1:4" hidden="1" x14ac:dyDescent="0.3">
      <c r="A29119" s="23"/>
      <c r="D29119" s="23"/>
    </row>
    <row r="29120" spans="1:4" hidden="1" x14ac:dyDescent="0.3">
      <c r="A29120" s="23"/>
      <c r="D29120" s="23"/>
    </row>
    <row r="29121" spans="1:4" hidden="1" x14ac:dyDescent="0.3">
      <c r="A29121" s="23"/>
      <c r="D29121" s="23"/>
    </row>
    <row r="29122" spans="1:4" hidden="1" x14ac:dyDescent="0.3">
      <c r="A29122" s="23"/>
      <c r="D29122" s="23"/>
    </row>
    <row r="29123" spans="1:4" hidden="1" x14ac:dyDescent="0.3">
      <c r="A29123" s="23"/>
      <c r="D29123" s="23"/>
    </row>
    <row r="29124" spans="1:4" hidden="1" x14ac:dyDescent="0.3">
      <c r="A29124" s="23"/>
      <c r="D29124" s="23"/>
    </row>
    <row r="29125" spans="1:4" hidden="1" x14ac:dyDescent="0.3">
      <c r="A29125" s="23"/>
      <c r="D29125" s="23"/>
    </row>
    <row r="29126" spans="1:4" hidden="1" x14ac:dyDescent="0.3">
      <c r="A29126" s="23"/>
      <c r="D29126" s="23"/>
    </row>
    <row r="29127" spans="1:4" hidden="1" x14ac:dyDescent="0.3">
      <c r="A29127" s="23"/>
      <c r="D29127" s="23"/>
    </row>
    <row r="29128" spans="1:4" hidden="1" x14ac:dyDescent="0.3">
      <c r="A29128" s="23"/>
      <c r="D29128" s="23"/>
    </row>
    <row r="29129" spans="1:4" hidden="1" x14ac:dyDescent="0.3">
      <c r="A29129" s="23"/>
      <c r="D29129" s="23"/>
    </row>
    <row r="29130" spans="1:4" hidden="1" x14ac:dyDescent="0.3">
      <c r="A29130" s="23"/>
      <c r="D29130" s="23"/>
    </row>
    <row r="29131" spans="1:4" hidden="1" x14ac:dyDescent="0.3">
      <c r="A29131" s="23"/>
      <c r="D29131" s="23"/>
    </row>
    <row r="29132" spans="1:4" hidden="1" x14ac:dyDescent="0.3">
      <c r="A29132" s="23"/>
      <c r="D29132" s="23"/>
    </row>
    <row r="29133" spans="1:4" hidden="1" x14ac:dyDescent="0.3">
      <c r="A29133" s="23"/>
      <c r="D29133" s="23"/>
    </row>
    <row r="29134" spans="1:4" hidden="1" x14ac:dyDescent="0.3">
      <c r="A29134" s="23"/>
      <c r="D29134" s="23"/>
    </row>
    <row r="29135" spans="1:4" hidden="1" x14ac:dyDescent="0.3">
      <c r="A29135" s="23"/>
      <c r="D29135" s="23"/>
    </row>
    <row r="29136" spans="1:4" hidden="1" x14ac:dyDescent="0.3">
      <c r="A29136" s="23"/>
      <c r="D29136" s="23"/>
    </row>
    <row r="29137" spans="1:4" hidden="1" x14ac:dyDescent="0.3">
      <c r="A29137" s="23"/>
      <c r="D29137" s="23"/>
    </row>
    <row r="29138" spans="1:4" hidden="1" x14ac:dyDescent="0.3">
      <c r="A29138" s="23"/>
      <c r="D29138" s="23"/>
    </row>
    <row r="29139" spans="1:4" hidden="1" x14ac:dyDescent="0.3">
      <c r="A29139" s="23"/>
      <c r="D29139" s="23"/>
    </row>
    <row r="29140" spans="1:4" hidden="1" x14ac:dyDescent="0.3">
      <c r="A29140" s="23"/>
      <c r="D29140" s="23"/>
    </row>
    <row r="29141" spans="1:4" hidden="1" x14ac:dyDescent="0.3">
      <c r="A29141" s="23"/>
      <c r="D29141" s="23"/>
    </row>
    <row r="29142" spans="1:4" hidden="1" x14ac:dyDescent="0.3">
      <c r="A29142" s="23"/>
      <c r="D29142" s="23"/>
    </row>
    <row r="29143" spans="1:4" hidden="1" x14ac:dyDescent="0.3">
      <c r="A29143" s="23"/>
      <c r="D29143" s="23"/>
    </row>
    <row r="29144" spans="1:4" hidden="1" x14ac:dyDescent="0.3">
      <c r="A29144" s="23"/>
      <c r="D29144" s="23"/>
    </row>
    <row r="29145" spans="1:4" hidden="1" x14ac:dyDescent="0.3">
      <c r="A29145" s="23"/>
      <c r="D29145" s="23"/>
    </row>
    <row r="29146" spans="1:4" hidden="1" x14ac:dyDescent="0.3">
      <c r="A29146" s="23"/>
      <c r="D29146" s="23"/>
    </row>
    <row r="29147" spans="1:4" hidden="1" x14ac:dyDescent="0.3">
      <c r="A29147" s="23"/>
      <c r="D29147" s="23"/>
    </row>
    <row r="29148" spans="1:4" hidden="1" x14ac:dyDescent="0.3">
      <c r="A29148" s="23"/>
      <c r="D29148" s="23"/>
    </row>
    <row r="29149" spans="1:4" hidden="1" x14ac:dyDescent="0.3">
      <c r="A29149" s="23"/>
      <c r="D29149" s="23"/>
    </row>
    <row r="29150" spans="1:4" hidden="1" x14ac:dyDescent="0.3">
      <c r="A29150" s="23"/>
      <c r="D29150" s="23"/>
    </row>
    <row r="29151" spans="1:4" hidden="1" x14ac:dyDescent="0.3">
      <c r="A29151" s="23"/>
      <c r="D29151" s="23"/>
    </row>
    <row r="29152" spans="1:4" hidden="1" x14ac:dyDescent="0.3">
      <c r="A29152" s="23"/>
      <c r="D29152" s="23"/>
    </row>
    <row r="29153" spans="1:4" hidden="1" x14ac:dyDescent="0.3">
      <c r="A29153" s="23"/>
      <c r="D29153" s="23"/>
    </row>
    <row r="29154" spans="1:4" hidden="1" x14ac:dyDescent="0.3">
      <c r="A29154" s="23"/>
      <c r="D29154" s="23"/>
    </row>
    <row r="29155" spans="1:4" hidden="1" x14ac:dyDescent="0.3">
      <c r="A29155" s="23"/>
      <c r="D29155" s="23"/>
    </row>
    <row r="29156" spans="1:4" hidden="1" x14ac:dyDescent="0.3">
      <c r="A29156" s="23"/>
      <c r="D29156" s="23"/>
    </row>
    <row r="29157" spans="1:4" hidden="1" x14ac:dyDescent="0.3">
      <c r="A29157" s="23"/>
      <c r="D29157" s="23"/>
    </row>
    <row r="29158" spans="1:4" hidden="1" x14ac:dyDescent="0.3">
      <c r="A29158" s="23"/>
      <c r="D29158" s="23"/>
    </row>
    <row r="29159" spans="1:4" hidden="1" x14ac:dyDescent="0.3">
      <c r="A29159" s="23"/>
      <c r="D29159" s="23"/>
    </row>
    <row r="29160" spans="1:4" hidden="1" x14ac:dyDescent="0.3">
      <c r="A29160" s="23"/>
      <c r="D29160" s="23"/>
    </row>
    <row r="29161" spans="1:4" hidden="1" x14ac:dyDescent="0.3">
      <c r="A29161" s="23"/>
      <c r="D29161" s="23"/>
    </row>
    <row r="29162" spans="1:4" hidden="1" x14ac:dyDescent="0.3">
      <c r="A29162" s="23"/>
      <c r="D29162" s="23"/>
    </row>
    <row r="29163" spans="1:4" hidden="1" x14ac:dyDescent="0.3">
      <c r="A29163" s="23"/>
      <c r="D29163" s="23"/>
    </row>
    <row r="29164" spans="1:4" hidden="1" x14ac:dyDescent="0.3">
      <c r="A29164" s="23"/>
      <c r="D29164" s="23"/>
    </row>
    <row r="29165" spans="1:4" hidden="1" x14ac:dyDescent="0.3">
      <c r="A29165" s="23"/>
      <c r="D29165" s="23"/>
    </row>
    <row r="29166" spans="1:4" hidden="1" x14ac:dyDescent="0.3">
      <c r="A29166" s="23"/>
      <c r="D29166" s="23"/>
    </row>
    <row r="29167" spans="1:4" hidden="1" x14ac:dyDescent="0.3">
      <c r="A29167" s="23"/>
      <c r="D29167" s="23"/>
    </row>
    <row r="29168" spans="1:4" hidden="1" x14ac:dyDescent="0.3">
      <c r="A29168" s="23"/>
      <c r="D29168" s="23"/>
    </row>
    <row r="29169" spans="1:4" hidden="1" x14ac:dyDescent="0.3">
      <c r="A29169" s="23"/>
      <c r="D29169" s="23"/>
    </row>
    <row r="29170" spans="1:4" hidden="1" x14ac:dyDescent="0.3">
      <c r="A29170" s="23"/>
      <c r="D29170" s="23"/>
    </row>
    <row r="29171" spans="1:4" hidden="1" x14ac:dyDescent="0.3">
      <c r="A29171" s="23"/>
      <c r="D29171" s="23"/>
    </row>
    <row r="29172" spans="1:4" hidden="1" x14ac:dyDescent="0.3">
      <c r="A29172" s="23"/>
      <c r="D29172" s="23"/>
    </row>
    <row r="29173" spans="1:4" hidden="1" x14ac:dyDescent="0.3">
      <c r="A29173" s="23"/>
      <c r="D29173" s="23"/>
    </row>
    <row r="29174" spans="1:4" hidden="1" x14ac:dyDescent="0.3">
      <c r="A29174" s="23"/>
      <c r="D29174" s="23"/>
    </row>
    <row r="29175" spans="1:4" hidden="1" x14ac:dyDescent="0.3">
      <c r="A29175" s="23"/>
      <c r="D29175" s="23"/>
    </row>
    <row r="29176" spans="1:4" hidden="1" x14ac:dyDescent="0.3">
      <c r="A29176" s="23"/>
      <c r="D29176" s="23"/>
    </row>
    <row r="29177" spans="1:4" hidden="1" x14ac:dyDescent="0.3">
      <c r="A29177" s="23"/>
      <c r="D29177" s="23"/>
    </row>
    <row r="29178" spans="1:4" hidden="1" x14ac:dyDescent="0.3">
      <c r="A29178" s="23"/>
      <c r="D29178" s="23"/>
    </row>
    <row r="29179" spans="1:4" hidden="1" x14ac:dyDescent="0.3">
      <c r="A29179" s="23"/>
      <c r="D29179" s="23"/>
    </row>
    <row r="29180" spans="1:4" hidden="1" x14ac:dyDescent="0.3">
      <c r="A29180" s="23"/>
      <c r="D29180" s="23"/>
    </row>
    <row r="29181" spans="1:4" hidden="1" x14ac:dyDescent="0.3">
      <c r="A29181" s="23"/>
      <c r="D29181" s="23"/>
    </row>
    <row r="29182" spans="1:4" hidden="1" x14ac:dyDescent="0.3">
      <c r="A29182" s="23"/>
      <c r="D29182" s="23"/>
    </row>
    <row r="29183" spans="1:4" hidden="1" x14ac:dyDescent="0.3">
      <c r="A29183" s="23"/>
      <c r="D29183" s="23"/>
    </row>
    <row r="29184" spans="1:4" hidden="1" x14ac:dyDescent="0.3">
      <c r="A29184" s="23"/>
      <c r="D29184" s="23"/>
    </row>
    <row r="29185" spans="1:4" hidden="1" x14ac:dyDescent="0.3">
      <c r="A29185" s="23"/>
      <c r="D29185" s="23"/>
    </row>
    <row r="29186" spans="1:4" hidden="1" x14ac:dyDescent="0.3">
      <c r="A29186" s="23"/>
      <c r="D29186" s="23"/>
    </row>
    <row r="29187" spans="1:4" hidden="1" x14ac:dyDescent="0.3">
      <c r="A29187" s="23"/>
      <c r="D29187" s="23"/>
    </row>
    <row r="29188" spans="1:4" hidden="1" x14ac:dyDescent="0.3">
      <c r="A29188" s="23"/>
      <c r="D29188" s="23"/>
    </row>
    <row r="29189" spans="1:4" hidden="1" x14ac:dyDescent="0.3">
      <c r="A29189" s="23"/>
      <c r="D29189" s="23"/>
    </row>
    <row r="29190" spans="1:4" hidden="1" x14ac:dyDescent="0.3">
      <c r="A29190" s="23"/>
      <c r="D29190" s="23"/>
    </row>
    <row r="29191" spans="1:4" hidden="1" x14ac:dyDescent="0.3">
      <c r="A29191" s="23"/>
      <c r="D29191" s="23"/>
    </row>
    <row r="29192" spans="1:4" hidden="1" x14ac:dyDescent="0.3">
      <c r="A29192" s="23"/>
      <c r="D29192" s="23"/>
    </row>
    <row r="29193" spans="1:4" hidden="1" x14ac:dyDescent="0.3">
      <c r="A29193" s="23"/>
      <c r="D29193" s="23"/>
    </row>
    <row r="29194" spans="1:4" hidden="1" x14ac:dyDescent="0.3">
      <c r="A29194" s="23"/>
      <c r="D29194" s="23"/>
    </row>
    <row r="29195" spans="1:4" hidden="1" x14ac:dyDescent="0.3">
      <c r="A29195" s="23"/>
      <c r="D29195" s="23"/>
    </row>
    <row r="29196" spans="1:4" hidden="1" x14ac:dyDescent="0.3">
      <c r="A29196" s="23"/>
      <c r="D29196" s="23"/>
    </row>
    <row r="29197" spans="1:4" hidden="1" x14ac:dyDescent="0.3">
      <c r="A29197" s="23"/>
      <c r="D29197" s="23"/>
    </row>
    <row r="29198" spans="1:4" hidden="1" x14ac:dyDescent="0.3">
      <c r="A29198" s="23"/>
      <c r="D29198" s="23"/>
    </row>
    <row r="29199" spans="1:4" hidden="1" x14ac:dyDescent="0.3">
      <c r="A29199" s="23"/>
      <c r="D29199" s="23"/>
    </row>
    <row r="29200" spans="1:4" hidden="1" x14ac:dyDescent="0.3">
      <c r="A29200" s="23"/>
      <c r="D29200" s="23"/>
    </row>
    <row r="29201" spans="1:4" hidden="1" x14ac:dyDescent="0.3">
      <c r="A29201" s="23"/>
      <c r="D29201" s="23"/>
    </row>
    <row r="29202" spans="1:4" hidden="1" x14ac:dyDescent="0.3">
      <c r="A29202" s="23"/>
      <c r="D29202" s="23"/>
    </row>
    <row r="29203" spans="1:4" hidden="1" x14ac:dyDescent="0.3">
      <c r="A29203" s="23"/>
      <c r="D29203" s="23"/>
    </row>
    <row r="29204" spans="1:4" hidden="1" x14ac:dyDescent="0.3">
      <c r="A29204" s="23"/>
      <c r="D29204" s="23"/>
    </row>
    <row r="29205" spans="1:4" hidden="1" x14ac:dyDescent="0.3">
      <c r="A29205" s="23"/>
      <c r="D29205" s="23"/>
    </row>
    <row r="29206" spans="1:4" hidden="1" x14ac:dyDescent="0.3">
      <c r="A29206" s="23"/>
      <c r="D29206" s="23"/>
    </row>
    <row r="29207" spans="1:4" hidden="1" x14ac:dyDescent="0.3">
      <c r="A29207" s="23"/>
      <c r="D29207" s="23"/>
    </row>
    <row r="29208" spans="1:4" hidden="1" x14ac:dyDescent="0.3">
      <c r="A29208" s="23"/>
      <c r="D29208" s="23"/>
    </row>
    <row r="29209" spans="1:4" hidden="1" x14ac:dyDescent="0.3">
      <c r="A29209" s="23"/>
      <c r="D29209" s="23"/>
    </row>
    <row r="29210" spans="1:4" hidden="1" x14ac:dyDescent="0.3">
      <c r="A29210" s="23"/>
      <c r="D29210" s="23"/>
    </row>
    <row r="29211" spans="1:4" hidden="1" x14ac:dyDescent="0.3">
      <c r="A29211" s="23"/>
      <c r="D29211" s="23"/>
    </row>
    <row r="29212" spans="1:4" hidden="1" x14ac:dyDescent="0.3">
      <c r="A29212" s="23"/>
      <c r="D29212" s="23"/>
    </row>
    <row r="29213" spans="1:4" hidden="1" x14ac:dyDescent="0.3">
      <c r="A29213" s="23"/>
      <c r="D29213" s="23"/>
    </row>
    <row r="29214" spans="1:4" hidden="1" x14ac:dyDescent="0.3">
      <c r="A29214" s="23"/>
      <c r="D29214" s="23"/>
    </row>
    <row r="29215" spans="1:4" hidden="1" x14ac:dyDescent="0.3">
      <c r="A29215" s="23"/>
      <c r="D29215" s="23"/>
    </row>
    <row r="29216" spans="1:4" hidden="1" x14ac:dyDescent="0.3">
      <c r="A29216" s="23"/>
      <c r="D29216" s="23"/>
    </row>
    <row r="29217" spans="1:4" hidden="1" x14ac:dyDescent="0.3">
      <c r="A29217" s="23"/>
      <c r="D29217" s="23"/>
    </row>
    <row r="29218" spans="1:4" hidden="1" x14ac:dyDescent="0.3">
      <c r="A29218" s="23"/>
      <c r="D29218" s="23"/>
    </row>
    <row r="29219" spans="1:4" hidden="1" x14ac:dyDescent="0.3">
      <c r="A29219" s="23"/>
      <c r="D29219" s="23"/>
    </row>
    <row r="29220" spans="1:4" hidden="1" x14ac:dyDescent="0.3">
      <c r="A29220" s="23"/>
      <c r="D29220" s="23"/>
    </row>
    <row r="29221" spans="1:4" hidden="1" x14ac:dyDescent="0.3">
      <c r="A29221" s="23"/>
      <c r="D29221" s="23"/>
    </row>
    <row r="29222" spans="1:4" hidden="1" x14ac:dyDescent="0.3">
      <c r="A29222" s="23"/>
      <c r="D29222" s="23"/>
    </row>
    <row r="29223" spans="1:4" hidden="1" x14ac:dyDescent="0.3">
      <c r="A29223" s="23"/>
      <c r="D29223" s="23"/>
    </row>
    <row r="29224" spans="1:4" hidden="1" x14ac:dyDescent="0.3">
      <c r="A29224" s="23"/>
      <c r="D29224" s="23"/>
    </row>
    <row r="29225" spans="1:4" hidden="1" x14ac:dyDescent="0.3">
      <c r="A29225" s="23"/>
      <c r="D29225" s="23"/>
    </row>
    <row r="29226" spans="1:4" hidden="1" x14ac:dyDescent="0.3">
      <c r="A29226" s="23"/>
      <c r="D29226" s="23"/>
    </row>
    <row r="29227" spans="1:4" hidden="1" x14ac:dyDescent="0.3">
      <c r="A29227" s="23"/>
      <c r="D29227" s="23"/>
    </row>
    <row r="29228" spans="1:4" hidden="1" x14ac:dyDescent="0.3">
      <c r="A29228" s="23"/>
      <c r="D29228" s="23"/>
    </row>
    <row r="29229" spans="1:4" hidden="1" x14ac:dyDescent="0.3">
      <c r="A29229" s="23"/>
      <c r="D29229" s="23"/>
    </row>
    <row r="29230" spans="1:4" hidden="1" x14ac:dyDescent="0.3">
      <c r="A29230" s="23"/>
      <c r="D29230" s="23"/>
    </row>
    <row r="29231" spans="1:4" hidden="1" x14ac:dyDescent="0.3">
      <c r="A29231" s="23"/>
      <c r="D29231" s="23"/>
    </row>
    <row r="29232" spans="1:4" hidden="1" x14ac:dyDescent="0.3">
      <c r="A29232" s="23"/>
      <c r="D29232" s="23"/>
    </row>
    <row r="29233" spans="1:4" hidden="1" x14ac:dyDescent="0.3">
      <c r="A29233" s="23"/>
      <c r="D29233" s="23"/>
    </row>
    <row r="29234" spans="1:4" hidden="1" x14ac:dyDescent="0.3">
      <c r="A29234" s="23"/>
      <c r="D29234" s="23"/>
    </row>
    <row r="29235" spans="1:4" hidden="1" x14ac:dyDescent="0.3">
      <c r="A29235" s="23"/>
      <c r="D29235" s="23"/>
    </row>
    <row r="29236" spans="1:4" hidden="1" x14ac:dyDescent="0.3">
      <c r="A29236" s="23"/>
      <c r="D29236" s="23"/>
    </row>
    <row r="29237" spans="1:4" hidden="1" x14ac:dyDescent="0.3">
      <c r="A29237" s="23"/>
      <c r="D29237" s="23"/>
    </row>
    <row r="29238" spans="1:4" hidden="1" x14ac:dyDescent="0.3">
      <c r="A29238" s="23"/>
      <c r="D29238" s="23"/>
    </row>
    <row r="29239" spans="1:4" hidden="1" x14ac:dyDescent="0.3">
      <c r="A29239" s="23"/>
      <c r="D29239" s="23"/>
    </row>
    <row r="29240" spans="1:4" hidden="1" x14ac:dyDescent="0.3">
      <c r="A29240" s="23"/>
      <c r="D29240" s="23"/>
    </row>
    <row r="29241" spans="1:4" hidden="1" x14ac:dyDescent="0.3">
      <c r="A29241" s="23"/>
      <c r="D29241" s="23"/>
    </row>
    <row r="29242" spans="1:4" hidden="1" x14ac:dyDescent="0.3">
      <c r="A29242" s="23"/>
      <c r="D29242" s="23"/>
    </row>
    <row r="29243" spans="1:4" hidden="1" x14ac:dyDescent="0.3">
      <c r="A29243" s="23"/>
      <c r="D29243" s="23"/>
    </row>
    <row r="29244" spans="1:4" hidden="1" x14ac:dyDescent="0.3">
      <c r="A29244" s="23"/>
      <c r="D29244" s="23"/>
    </row>
    <row r="29245" spans="1:4" hidden="1" x14ac:dyDescent="0.3">
      <c r="A29245" s="23"/>
      <c r="D29245" s="23"/>
    </row>
    <row r="29246" spans="1:4" hidden="1" x14ac:dyDescent="0.3">
      <c r="A29246" s="23"/>
      <c r="D29246" s="23"/>
    </row>
    <row r="29247" spans="1:4" hidden="1" x14ac:dyDescent="0.3">
      <c r="A29247" s="23"/>
      <c r="D29247" s="23"/>
    </row>
    <row r="29248" spans="1:4" hidden="1" x14ac:dyDescent="0.3">
      <c r="A29248" s="23"/>
      <c r="D29248" s="23"/>
    </row>
    <row r="29249" spans="1:4" hidden="1" x14ac:dyDescent="0.3">
      <c r="A29249" s="23"/>
      <c r="D29249" s="23"/>
    </row>
    <row r="29250" spans="1:4" hidden="1" x14ac:dyDescent="0.3">
      <c r="A29250" s="23"/>
      <c r="D29250" s="23"/>
    </row>
    <row r="29251" spans="1:4" hidden="1" x14ac:dyDescent="0.3">
      <c r="A29251" s="23"/>
      <c r="D29251" s="23"/>
    </row>
    <row r="29252" spans="1:4" hidden="1" x14ac:dyDescent="0.3">
      <c r="A29252" s="23"/>
      <c r="D29252" s="23"/>
    </row>
    <row r="29253" spans="1:4" hidden="1" x14ac:dyDescent="0.3">
      <c r="A29253" s="23"/>
      <c r="D29253" s="23"/>
    </row>
    <row r="29254" spans="1:4" hidden="1" x14ac:dyDescent="0.3">
      <c r="A29254" s="23"/>
      <c r="D29254" s="23"/>
    </row>
    <row r="29255" spans="1:4" hidden="1" x14ac:dyDescent="0.3">
      <c r="A29255" s="23"/>
      <c r="D29255" s="23"/>
    </row>
    <row r="29256" spans="1:4" hidden="1" x14ac:dyDescent="0.3">
      <c r="A29256" s="23"/>
      <c r="D29256" s="23"/>
    </row>
    <row r="29257" spans="1:4" hidden="1" x14ac:dyDescent="0.3">
      <c r="A29257" s="23"/>
      <c r="D29257" s="23"/>
    </row>
    <row r="29258" spans="1:4" hidden="1" x14ac:dyDescent="0.3">
      <c r="A29258" s="23"/>
      <c r="D29258" s="23"/>
    </row>
    <row r="29259" spans="1:4" hidden="1" x14ac:dyDescent="0.3">
      <c r="A29259" s="23"/>
      <c r="D29259" s="23"/>
    </row>
    <row r="29260" spans="1:4" hidden="1" x14ac:dyDescent="0.3">
      <c r="A29260" s="23"/>
      <c r="D29260" s="23"/>
    </row>
    <row r="29261" spans="1:4" hidden="1" x14ac:dyDescent="0.3">
      <c r="A29261" s="23"/>
      <c r="D29261" s="23"/>
    </row>
    <row r="29262" spans="1:4" hidden="1" x14ac:dyDescent="0.3">
      <c r="A29262" s="23"/>
      <c r="D29262" s="23"/>
    </row>
    <row r="29263" spans="1:4" hidden="1" x14ac:dyDescent="0.3">
      <c r="A29263" s="23"/>
      <c r="D29263" s="23"/>
    </row>
    <row r="29264" spans="1:4" hidden="1" x14ac:dyDescent="0.3">
      <c r="A29264" s="23"/>
      <c r="D29264" s="23"/>
    </row>
    <row r="29265" spans="1:4" hidden="1" x14ac:dyDescent="0.3">
      <c r="A29265" s="23"/>
      <c r="D29265" s="23"/>
    </row>
    <row r="29266" spans="1:4" hidden="1" x14ac:dyDescent="0.3">
      <c r="A29266" s="23"/>
      <c r="D29266" s="23"/>
    </row>
    <row r="29267" spans="1:4" hidden="1" x14ac:dyDescent="0.3">
      <c r="A29267" s="23"/>
      <c r="D29267" s="23"/>
    </row>
    <row r="29268" spans="1:4" hidden="1" x14ac:dyDescent="0.3">
      <c r="A29268" s="23"/>
      <c r="D29268" s="23"/>
    </row>
    <row r="29269" spans="1:4" hidden="1" x14ac:dyDescent="0.3">
      <c r="A29269" s="23"/>
      <c r="D29269" s="23"/>
    </row>
    <row r="29270" spans="1:4" hidden="1" x14ac:dyDescent="0.3">
      <c r="A29270" s="23"/>
      <c r="D29270" s="23"/>
    </row>
    <row r="29271" spans="1:4" hidden="1" x14ac:dyDescent="0.3">
      <c r="A29271" s="23"/>
      <c r="D29271" s="23"/>
    </row>
    <row r="29272" spans="1:4" hidden="1" x14ac:dyDescent="0.3">
      <c r="A29272" s="23"/>
      <c r="D29272" s="23"/>
    </row>
    <row r="29273" spans="1:4" hidden="1" x14ac:dyDescent="0.3">
      <c r="A29273" s="23"/>
      <c r="D29273" s="23"/>
    </row>
    <row r="29274" spans="1:4" hidden="1" x14ac:dyDescent="0.3">
      <c r="A29274" s="23"/>
      <c r="D29274" s="23"/>
    </row>
    <row r="29275" spans="1:4" hidden="1" x14ac:dyDescent="0.3">
      <c r="A29275" s="23"/>
      <c r="D29275" s="23"/>
    </row>
    <row r="29276" spans="1:4" hidden="1" x14ac:dyDescent="0.3">
      <c r="A29276" s="23"/>
      <c r="D29276" s="23"/>
    </row>
    <row r="29277" spans="1:4" hidden="1" x14ac:dyDescent="0.3">
      <c r="A29277" s="23"/>
      <c r="D29277" s="23"/>
    </row>
    <row r="29278" spans="1:4" hidden="1" x14ac:dyDescent="0.3">
      <c r="A29278" s="23"/>
      <c r="D29278" s="23"/>
    </row>
    <row r="29279" spans="1:4" hidden="1" x14ac:dyDescent="0.3">
      <c r="A29279" s="23"/>
      <c r="D29279" s="23"/>
    </row>
    <row r="29280" spans="1:4" hidden="1" x14ac:dyDescent="0.3">
      <c r="A29280" s="23"/>
      <c r="D29280" s="23"/>
    </row>
    <row r="29281" spans="1:4" hidden="1" x14ac:dyDescent="0.3">
      <c r="A29281" s="23"/>
      <c r="D29281" s="23"/>
    </row>
    <row r="29282" spans="1:4" hidden="1" x14ac:dyDescent="0.3">
      <c r="A29282" s="23"/>
      <c r="D29282" s="23"/>
    </row>
    <row r="29283" spans="1:4" hidden="1" x14ac:dyDescent="0.3">
      <c r="A29283" s="23"/>
      <c r="D29283" s="23"/>
    </row>
    <row r="29284" spans="1:4" hidden="1" x14ac:dyDescent="0.3">
      <c r="A29284" s="23"/>
      <c r="D29284" s="23"/>
    </row>
    <row r="29285" spans="1:4" hidden="1" x14ac:dyDescent="0.3">
      <c r="A29285" s="23"/>
      <c r="D29285" s="23"/>
    </row>
    <row r="29286" spans="1:4" hidden="1" x14ac:dyDescent="0.3">
      <c r="A29286" s="23"/>
      <c r="D29286" s="23"/>
    </row>
    <row r="29287" spans="1:4" hidden="1" x14ac:dyDescent="0.3">
      <c r="A29287" s="23"/>
      <c r="D29287" s="23"/>
    </row>
    <row r="29288" spans="1:4" hidden="1" x14ac:dyDescent="0.3">
      <c r="A29288" s="23"/>
      <c r="D29288" s="23"/>
    </row>
    <row r="29289" spans="1:4" hidden="1" x14ac:dyDescent="0.3">
      <c r="A29289" s="23"/>
      <c r="D29289" s="23"/>
    </row>
    <row r="29290" spans="1:4" hidden="1" x14ac:dyDescent="0.3">
      <c r="A29290" s="23"/>
      <c r="D29290" s="23"/>
    </row>
    <row r="29291" spans="1:4" hidden="1" x14ac:dyDescent="0.3">
      <c r="A29291" s="23"/>
      <c r="D29291" s="23"/>
    </row>
    <row r="29292" spans="1:4" hidden="1" x14ac:dyDescent="0.3">
      <c r="A29292" s="23"/>
      <c r="D29292" s="23"/>
    </row>
    <row r="29293" spans="1:4" hidden="1" x14ac:dyDescent="0.3">
      <c r="A29293" s="23"/>
      <c r="D29293" s="23"/>
    </row>
    <row r="29294" spans="1:4" hidden="1" x14ac:dyDescent="0.3">
      <c r="A29294" s="23"/>
      <c r="D29294" s="23"/>
    </row>
    <row r="29295" spans="1:4" hidden="1" x14ac:dyDescent="0.3">
      <c r="A29295" s="23"/>
      <c r="D29295" s="23"/>
    </row>
    <row r="29296" spans="1:4" hidden="1" x14ac:dyDescent="0.3">
      <c r="A29296" s="23"/>
      <c r="D29296" s="23"/>
    </row>
    <row r="29297" spans="1:4" hidden="1" x14ac:dyDescent="0.3">
      <c r="A29297" s="23"/>
      <c r="D29297" s="23"/>
    </row>
    <row r="29298" spans="1:4" hidden="1" x14ac:dyDescent="0.3">
      <c r="A29298" s="23"/>
      <c r="D29298" s="23"/>
    </row>
    <row r="29299" spans="1:4" hidden="1" x14ac:dyDescent="0.3">
      <c r="A29299" s="23"/>
      <c r="D29299" s="23"/>
    </row>
    <row r="29300" spans="1:4" hidden="1" x14ac:dyDescent="0.3">
      <c r="A29300" s="23"/>
      <c r="D29300" s="23"/>
    </row>
    <row r="29301" spans="1:4" hidden="1" x14ac:dyDescent="0.3">
      <c r="A29301" s="23"/>
      <c r="D29301" s="23"/>
    </row>
    <row r="29302" spans="1:4" hidden="1" x14ac:dyDescent="0.3">
      <c r="A29302" s="23"/>
      <c r="D29302" s="23"/>
    </row>
    <row r="29303" spans="1:4" hidden="1" x14ac:dyDescent="0.3">
      <c r="A29303" s="23"/>
      <c r="D29303" s="23"/>
    </row>
    <row r="29304" spans="1:4" hidden="1" x14ac:dyDescent="0.3">
      <c r="A29304" s="23"/>
      <c r="D29304" s="23"/>
    </row>
    <row r="29305" spans="1:4" hidden="1" x14ac:dyDescent="0.3">
      <c r="A29305" s="23"/>
      <c r="D29305" s="23"/>
    </row>
    <row r="29306" spans="1:4" hidden="1" x14ac:dyDescent="0.3">
      <c r="A29306" s="23"/>
      <c r="D29306" s="23"/>
    </row>
    <row r="29307" spans="1:4" hidden="1" x14ac:dyDescent="0.3">
      <c r="A29307" s="23"/>
      <c r="D29307" s="23"/>
    </row>
    <row r="29308" spans="1:4" hidden="1" x14ac:dyDescent="0.3">
      <c r="A29308" s="23"/>
      <c r="D29308" s="23"/>
    </row>
    <row r="29309" spans="1:4" hidden="1" x14ac:dyDescent="0.3">
      <c r="A29309" s="23"/>
      <c r="D29309" s="23"/>
    </row>
    <row r="29310" spans="1:4" hidden="1" x14ac:dyDescent="0.3">
      <c r="A29310" s="23"/>
      <c r="D29310" s="23"/>
    </row>
    <row r="29311" spans="1:4" hidden="1" x14ac:dyDescent="0.3">
      <c r="A29311" s="23"/>
      <c r="D29311" s="23"/>
    </row>
    <row r="29312" spans="1:4" hidden="1" x14ac:dyDescent="0.3">
      <c r="A29312" s="23"/>
      <c r="D29312" s="23"/>
    </row>
    <row r="29313" spans="1:4" hidden="1" x14ac:dyDescent="0.3">
      <c r="A29313" s="23"/>
      <c r="D29313" s="23"/>
    </row>
    <row r="29314" spans="1:4" hidden="1" x14ac:dyDescent="0.3">
      <c r="A29314" s="23"/>
      <c r="D29314" s="23"/>
    </row>
    <row r="29315" spans="1:4" hidden="1" x14ac:dyDescent="0.3">
      <c r="A29315" s="23"/>
      <c r="D29315" s="23"/>
    </row>
    <row r="29316" spans="1:4" hidden="1" x14ac:dyDescent="0.3">
      <c r="A29316" s="23"/>
      <c r="D29316" s="23"/>
    </row>
    <row r="29317" spans="1:4" hidden="1" x14ac:dyDescent="0.3">
      <c r="A29317" s="23"/>
      <c r="D29317" s="23"/>
    </row>
    <row r="29318" spans="1:4" hidden="1" x14ac:dyDescent="0.3">
      <c r="A29318" s="23"/>
      <c r="D29318" s="23"/>
    </row>
    <row r="29319" spans="1:4" hidden="1" x14ac:dyDescent="0.3">
      <c r="A29319" s="23"/>
      <c r="D29319" s="23"/>
    </row>
    <row r="29320" spans="1:4" hidden="1" x14ac:dyDescent="0.3">
      <c r="A29320" s="23"/>
      <c r="D29320" s="23"/>
    </row>
    <row r="29321" spans="1:4" hidden="1" x14ac:dyDescent="0.3">
      <c r="A29321" s="23"/>
      <c r="D29321" s="23"/>
    </row>
    <row r="29322" spans="1:4" hidden="1" x14ac:dyDescent="0.3">
      <c r="A29322" s="23"/>
      <c r="D29322" s="23"/>
    </row>
    <row r="29323" spans="1:4" hidden="1" x14ac:dyDescent="0.3">
      <c r="A29323" s="23"/>
      <c r="D29323" s="23"/>
    </row>
    <row r="29324" spans="1:4" hidden="1" x14ac:dyDescent="0.3">
      <c r="A29324" s="23"/>
      <c r="D29324" s="23"/>
    </row>
    <row r="29325" spans="1:4" hidden="1" x14ac:dyDescent="0.3">
      <c r="A29325" s="23"/>
      <c r="D29325" s="23"/>
    </row>
    <row r="29326" spans="1:4" hidden="1" x14ac:dyDescent="0.3">
      <c r="A29326" s="23"/>
      <c r="D29326" s="23"/>
    </row>
    <row r="29327" spans="1:4" hidden="1" x14ac:dyDescent="0.3">
      <c r="A29327" s="23"/>
      <c r="D29327" s="23"/>
    </row>
    <row r="29328" spans="1:4" hidden="1" x14ac:dyDescent="0.3">
      <c r="A29328" s="23"/>
      <c r="D29328" s="23"/>
    </row>
    <row r="29329" spans="1:4" hidden="1" x14ac:dyDescent="0.3">
      <c r="A29329" s="23"/>
      <c r="D29329" s="23"/>
    </row>
    <row r="29330" spans="1:4" hidden="1" x14ac:dyDescent="0.3">
      <c r="A29330" s="23"/>
      <c r="D29330" s="23"/>
    </row>
    <row r="29331" spans="1:4" hidden="1" x14ac:dyDescent="0.3">
      <c r="A29331" s="23"/>
      <c r="D29331" s="23"/>
    </row>
    <row r="29332" spans="1:4" hidden="1" x14ac:dyDescent="0.3">
      <c r="A29332" s="23"/>
      <c r="D29332" s="23"/>
    </row>
    <row r="29333" spans="1:4" hidden="1" x14ac:dyDescent="0.3">
      <c r="A29333" s="23"/>
      <c r="D29333" s="23"/>
    </row>
    <row r="29334" spans="1:4" hidden="1" x14ac:dyDescent="0.3">
      <c r="A29334" s="23"/>
      <c r="D29334" s="23"/>
    </row>
    <row r="29335" spans="1:4" hidden="1" x14ac:dyDescent="0.3">
      <c r="A29335" s="23"/>
      <c r="D29335" s="23"/>
    </row>
    <row r="29336" spans="1:4" hidden="1" x14ac:dyDescent="0.3">
      <c r="A29336" s="23"/>
      <c r="D29336" s="23"/>
    </row>
    <row r="29337" spans="1:4" hidden="1" x14ac:dyDescent="0.3">
      <c r="A29337" s="23"/>
      <c r="D29337" s="23"/>
    </row>
    <row r="29338" spans="1:4" hidden="1" x14ac:dyDescent="0.3">
      <c r="A29338" s="23"/>
      <c r="D29338" s="23"/>
    </row>
    <row r="29339" spans="1:4" hidden="1" x14ac:dyDescent="0.3">
      <c r="A29339" s="23"/>
      <c r="D29339" s="23"/>
    </row>
    <row r="29340" spans="1:4" hidden="1" x14ac:dyDescent="0.3">
      <c r="A29340" s="23"/>
      <c r="D29340" s="23"/>
    </row>
    <row r="29341" spans="1:4" hidden="1" x14ac:dyDescent="0.3">
      <c r="A29341" s="23"/>
      <c r="D29341" s="23"/>
    </row>
    <row r="29342" spans="1:4" hidden="1" x14ac:dyDescent="0.3">
      <c r="A29342" s="23"/>
      <c r="D29342" s="23"/>
    </row>
    <row r="29343" spans="1:4" hidden="1" x14ac:dyDescent="0.3">
      <c r="A29343" s="23"/>
      <c r="D29343" s="23"/>
    </row>
    <row r="29344" spans="1:4" hidden="1" x14ac:dyDescent="0.3">
      <c r="A29344" s="23"/>
      <c r="D29344" s="23"/>
    </row>
    <row r="29345" spans="1:4" hidden="1" x14ac:dyDescent="0.3">
      <c r="A29345" s="23"/>
      <c r="D29345" s="23"/>
    </row>
    <row r="29346" spans="1:4" hidden="1" x14ac:dyDescent="0.3">
      <c r="A29346" s="23"/>
      <c r="D29346" s="23"/>
    </row>
    <row r="29347" spans="1:4" hidden="1" x14ac:dyDescent="0.3">
      <c r="A29347" s="23"/>
      <c r="D29347" s="23"/>
    </row>
    <row r="29348" spans="1:4" hidden="1" x14ac:dyDescent="0.3">
      <c r="A29348" s="23"/>
      <c r="D29348" s="23"/>
    </row>
    <row r="29349" spans="1:4" hidden="1" x14ac:dyDescent="0.3">
      <c r="A29349" s="23"/>
      <c r="D29349" s="23"/>
    </row>
    <row r="29350" spans="1:4" hidden="1" x14ac:dyDescent="0.3">
      <c r="A29350" s="23"/>
      <c r="D29350" s="23"/>
    </row>
    <row r="29351" spans="1:4" hidden="1" x14ac:dyDescent="0.3">
      <c r="A29351" s="23"/>
      <c r="D29351" s="23"/>
    </row>
    <row r="29352" spans="1:4" hidden="1" x14ac:dyDescent="0.3">
      <c r="A29352" s="23"/>
      <c r="D29352" s="23"/>
    </row>
    <row r="29353" spans="1:4" hidden="1" x14ac:dyDescent="0.3">
      <c r="A29353" s="23"/>
      <c r="D29353" s="23"/>
    </row>
    <row r="29354" spans="1:4" hidden="1" x14ac:dyDescent="0.3">
      <c r="A29354" s="23"/>
      <c r="D29354" s="23"/>
    </row>
    <row r="29355" spans="1:4" hidden="1" x14ac:dyDescent="0.3">
      <c r="A29355" s="23"/>
      <c r="D29355" s="23"/>
    </row>
    <row r="29356" spans="1:4" hidden="1" x14ac:dyDescent="0.3">
      <c r="A29356" s="23"/>
      <c r="D29356" s="23"/>
    </row>
    <row r="29357" spans="1:4" hidden="1" x14ac:dyDescent="0.3">
      <c r="A29357" s="23"/>
      <c r="D29357" s="23"/>
    </row>
    <row r="29358" spans="1:4" hidden="1" x14ac:dyDescent="0.3">
      <c r="A29358" s="23"/>
      <c r="D29358" s="23"/>
    </row>
    <row r="29359" spans="1:4" hidden="1" x14ac:dyDescent="0.3">
      <c r="A29359" s="23"/>
      <c r="D29359" s="23"/>
    </row>
    <row r="29360" spans="1:4" hidden="1" x14ac:dyDescent="0.3">
      <c r="A29360" s="23"/>
      <c r="D29360" s="23"/>
    </row>
    <row r="29361" spans="1:4" hidden="1" x14ac:dyDescent="0.3">
      <c r="A29361" s="23"/>
      <c r="D29361" s="23"/>
    </row>
    <row r="29362" spans="1:4" hidden="1" x14ac:dyDescent="0.3">
      <c r="A29362" s="23"/>
      <c r="D29362" s="23"/>
    </row>
    <row r="29363" spans="1:4" hidden="1" x14ac:dyDescent="0.3">
      <c r="A29363" s="23"/>
      <c r="D29363" s="23"/>
    </row>
    <row r="29364" spans="1:4" hidden="1" x14ac:dyDescent="0.3">
      <c r="A29364" s="23"/>
      <c r="D29364" s="23"/>
    </row>
    <row r="29365" spans="1:4" hidden="1" x14ac:dyDescent="0.3">
      <c r="A29365" s="23"/>
      <c r="D29365" s="23"/>
    </row>
    <row r="29366" spans="1:4" hidden="1" x14ac:dyDescent="0.3">
      <c r="A29366" s="23"/>
      <c r="D29366" s="23"/>
    </row>
    <row r="29367" spans="1:4" hidden="1" x14ac:dyDescent="0.3">
      <c r="A29367" s="23"/>
      <c r="D29367" s="23"/>
    </row>
    <row r="29368" spans="1:4" hidden="1" x14ac:dyDescent="0.3">
      <c r="A29368" s="23"/>
      <c r="D29368" s="23"/>
    </row>
    <row r="29369" spans="1:4" hidden="1" x14ac:dyDescent="0.3">
      <c r="A29369" s="23"/>
      <c r="D29369" s="23"/>
    </row>
    <row r="29370" spans="1:4" hidden="1" x14ac:dyDescent="0.3">
      <c r="A29370" s="23"/>
      <c r="D29370" s="23"/>
    </row>
    <row r="29371" spans="1:4" hidden="1" x14ac:dyDescent="0.3">
      <c r="A29371" s="23"/>
      <c r="D29371" s="23"/>
    </row>
    <row r="29372" spans="1:4" hidden="1" x14ac:dyDescent="0.3">
      <c r="A29372" s="23"/>
      <c r="D29372" s="23"/>
    </row>
    <row r="29373" spans="1:4" hidden="1" x14ac:dyDescent="0.3">
      <c r="A29373" s="23"/>
      <c r="D29373" s="23"/>
    </row>
    <row r="29374" spans="1:4" hidden="1" x14ac:dyDescent="0.3">
      <c r="A29374" s="23"/>
      <c r="D29374" s="23"/>
    </row>
    <row r="29375" spans="1:4" hidden="1" x14ac:dyDescent="0.3">
      <c r="A29375" s="23"/>
      <c r="D29375" s="23"/>
    </row>
    <row r="29376" spans="1:4" hidden="1" x14ac:dyDescent="0.3">
      <c r="A29376" s="23"/>
      <c r="D29376" s="23"/>
    </row>
    <row r="29377" spans="1:4" hidden="1" x14ac:dyDescent="0.3">
      <c r="A29377" s="23"/>
      <c r="D29377" s="23"/>
    </row>
    <row r="29378" spans="1:4" hidden="1" x14ac:dyDescent="0.3">
      <c r="A29378" s="23"/>
      <c r="D29378" s="23"/>
    </row>
    <row r="29379" spans="1:4" hidden="1" x14ac:dyDescent="0.3">
      <c r="A29379" s="23"/>
      <c r="D29379" s="23"/>
    </row>
    <row r="29380" spans="1:4" hidden="1" x14ac:dyDescent="0.3">
      <c r="A29380" s="23"/>
      <c r="D29380" s="23"/>
    </row>
    <row r="29381" spans="1:4" hidden="1" x14ac:dyDescent="0.3">
      <c r="A29381" s="23"/>
      <c r="D29381" s="23"/>
    </row>
    <row r="29382" spans="1:4" hidden="1" x14ac:dyDescent="0.3">
      <c r="A29382" s="23"/>
      <c r="D29382" s="23"/>
    </row>
    <row r="29383" spans="1:4" hidden="1" x14ac:dyDescent="0.3">
      <c r="A29383" s="23"/>
      <c r="D29383" s="23"/>
    </row>
    <row r="29384" spans="1:4" hidden="1" x14ac:dyDescent="0.3">
      <c r="A29384" s="23"/>
      <c r="D29384" s="23"/>
    </row>
    <row r="29385" spans="1:4" hidden="1" x14ac:dyDescent="0.3">
      <c r="A29385" s="23"/>
      <c r="D29385" s="23"/>
    </row>
    <row r="29386" spans="1:4" hidden="1" x14ac:dyDescent="0.3">
      <c r="A29386" s="23"/>
      <c r="D29386" s="23"/>
    </row>
    <row r="29387" spans="1:4" hidden="1" x14ac:dyDescent="0.3">
      <c r="A29387" s="23"/>
      <c r="D29387" s="23"/>
    </row>
    <row r="29388" spans="1:4" hidden="1" x14ac:dyDescent="0.3">
      <c r="A29388" s="23"/>
      <c r="D29388" s="23"/>
    </row>
    <row r="29389" spans="1:4" hidden="1" x14ac:dyDescent="0.3">
      <c r="A29389" s="23"/>
      <c r="D29389" s="23"/>
    </row>
    <row r="29390" spans="1:4" hidden="1" x14ac:dyDescent="0.3">
      <c r="A29390" s="23"/>
      <c r="D29390" s="23"/>
    </row>
    <row r="29391" spans="1:4" hidden="1" x14ac:dyDescent="0.3">
      <c r="A29391" s="23"/>
      <c r="D29391" s="23"/>
    </row>
    <row r="29392" spans="1:4" hidden="1" x14ac:dyDescent="0.3">
      <c r="A29392" s="23"/>
      <c r="D29392" s="23"/>
    </row>
    <row r="29393" spans="1:4" hidden="1" x14ac:dyDescent="0.3">
      <c r="A29393" s="23"/>
      <c r="D29393" s="23"/>
    </row>
    <row r="29394" spans="1:4" hidden="1" x14ac:dyDescent="0.3">
      <c r="A29394" s="23"/>
      <c r="D29394" s="23"/>
    </row>
    <row r="29395" spans="1:4" hidden="1" x14ac:dyDescent="0.3">
      <c r="A29395" s="23"/>
      <c r="D29395" s="23"/>
    </row>
    <row r="29396" spans="1:4" hidden="1" x14ac:dyDescent="0.3">
      <c r="A29396" s="23"/>
      <c r="D29396" s="23"/>
    </row>
    <row r="29397" spans="1:4" hidden="1" x14ac:dyDescent="0.3">
      <c r="A29397" s="23"/>
      <c r="D29397" s="23"/>
    </row>
    <row r="29398" spans="1:4" hidden="1" x14ac:dyDescent="0.3">
      <c r="A29398" s="23"/>
      <c r="D29398" s="23"/>
    </row>
    <row r="29399" spans="1:4" hidden="1" x14ac:dyDescent="0.3">
      <c r="A29399" s="23"/>
      <c r="D29399" s="23"/>
    </row>
    <row r="29400" spans="1:4" hidden="1" x14ac:dyDescent="0.3">
      <c r="A29400" s="23"/>
      <c r="D29400" s="23"/>
    </row>
    <row r="29401" spans="1:4" hidden="1" x14ac:dyDescent="0.3">
      <c r="A29401" s="23"/>
      <c r="D29401" s="23"/>
    </row>
    <row r="29402" spans="1:4" hidden="1" x14ac:dyDescent="0.3">
      <c r="A29402" s="23"/>
      <c r="D29402" s="23"/>
    </row>
    <row r="29403" spans="1:4" hidden="1" x14ac:dyDescent="0.3">
      <c r="A29403" s="23"/>
      <c r="D29403" s="23"/>
    </row>
    <row r="29404" spans="1:4" hidden="1" x14ac:dyDescent="0.3">
      <c r="A29404" s="23"/>
      <c r="D29404" s="23"/>
    </row>
    <row r="29405" spans="1:4" hidden="1" x14ac:dyDescent="0.3">
      <c r="A29405" s="23"/>
      <c r="D29405" s="23"/>
    </row>
    <row r="29406" spans="1:4" hidden="1" x14ac:dyDescent="0.3">
      <c r="A29406" s="23"/>
      <c r="D29406" s="23"/>
    </row>
    <row r="29407" spans="1:4" hidden="1" x14ac:dyDescent="0.3">
      <c r="A29407" s="23"/>
      <c r="D29407" s="23"/>
    </row>
    <row r="29408" spans="1:4" hidden="1" x14ac:dyDescent="0.3">
      <c r="A29408" s="23"/>
      <c r="D29408" s="23"/>
    </row>
    <row r="29409" spans="1:4" hidden="1" x14ac:dyDescent="0.3">
      <c r="A29409" s="23"/>
      <c r="D29409" s="23"/>
    </row>
    <row r="29410" spans="1:4" hidden="1" x14ac:dyDescent="0.3">
      <c r="A29410" s="23"/>
      <c r="D29410" s="23"/>
    </row>
    <row r="29411" spans="1:4" hidden="1" x14ac:dyDescent="0.3">
      <c r="A29411" s="23"/>
      <c r="D29411" s="23"/>
    </row>
    <row r="29412" spans="1:4" hidden="1" x14ac:dyDescent="0.3">
      <c r="A29412" s="23"/>
      <c r="D29412" s="23"/>
    </row>
    <row r="29413" spans="1:4" hidden="1" x14ac:dyDescent="0.3">
      <c r="A29413" s="23"/>
      <c r="D29413" s="23"/>
    </row>
    <row r="29414" spans="1:4" hidden="1" x14ac:dyDescent="0.3">
      <c r="A29414" s="23"/>
      <c r="D29414" s="23"/>
    </row>
    <row r="29415" spans="1:4" hidden="1" x14ac:dyDescent="0.3">
      <c r="A29415" s="23"/>
      <c r="D29415" s="23"/>
    </row>
    <row r="29416" spans="1:4" hidden="1" x14ac:dyDescent="0.3">
      <c r="A29416" s="23"/>
      <c r="D29416" s="23"/>
    </row>
    <row r="29417" spans="1:4" hidden="1" x14ac:dyDescent="0.3">
      <c r="A29417" s="23"/>
      <c r="D29417" s="23"/>
    </row>
    <row r="29418" spans="1:4" hidden="1" x14ac:dyDescent="0.3">
      <c r="A29418" s="23"/>
      <c r="D29418" s="23"/>
    </row>
    <row r="29419" spans="1:4" hidden="1" x14ac:dyDescent="0.3">
      <c r="A29419" s="23"/>
      <c r="D29419" s="23"/>
    </row>
    <row r="29420" spans="1:4" hidden="1" x14ac:dyDescent="0.3">
      <c r="A29420" s="23"/>
      <c r="D29420" s="23"/>
    </row>
    <row r="29421" spans="1:4" hidden="1" x14ac:dyDescent="0.3">
      <c r="A29421" s="23"/>
      <c r="D29421" s="23"/>
    </row>
    <row r="29422" spans="1:4" hidden="1" x14ac:dyDescent="0.3">
      <c r="A29422" s="23"/>
      <c r="D29422" s="23"/>
    </row>
    <row r="29423" spans="1:4" hidden="1" x14ac:dyDescent="0.3">
      <c r="A29423" s="23"/>
      <c r="D29423" s="23"/>
    </row>
    <row r="29424" spans="1:4" hidden="1" x14ac:dyDescent="0.3">
      <c r="A29424" s="23"/>
      <c r="D29424" s="23"/>
    </row>
    <row r="29425" spans="1:4" hidden="1" x14ac:dyDescent="0.3">
      <c r="A29425" s="23"/>
      <c r="D29425" s="23"/>
    </row>
    <row r="29426" spans="1:4" hidden="1" x14ac:dyDescent="0.3">
      <c r="A29426" s="23"/>
      <c r="D29426" s="23"/>
    </row>
    <row r="29427" spans="1:4" hidden="1" x14ac:dyDescent="0.3">
      <c r="A29427" s="23"/>
      <c r="D29427" s="23"/>
    </row>
    <row r="29428" spans="1:4" hidden="1" x14ac:dyDescent="0.3">
      <c r="A29428" s="23"/>
      <c r="D29428" s="23"/>
    </row>
    <row r="29429" spans="1:4" hidden="1" x14ac:dyDescent="0.3">
      <c r="A29429" s="23"/>
      <c r="D29429" s="23"/>
    </row>
    <row r="29430" spans="1:4" hidden="1" x14ac:dyDescent="0.3">
      <c r="A29430" s="23"/>
      <c r="D29430" s="23"/>
    </row>
    <row r="29431" spans="1:4" hidden="1" x14ac:dyDescent="0.3">
      <c r="A29431" s="23"/>
      <c r="D29431" s="23"/>
    </row>
    <row r="29432" spans="1:4" hidden="1" x14ac:dyDescent="0.3">
      <c r="A29432" s="23"/>
      <c r="D29432" s="23"/>
    </row>
    <row r="29433" spans="1:4" hidden="1" x14ac:dyDescent="0.3">
      <c r="A29433" s="23"/>
      <c r="D29433" s="23"/>
    </row>
    <row r="29434" spans="1:4" hidden="1" x14ac:dyDescent="0.3">
      <c r="A29434" s="23"/>
      <c r="D29434" s="23"/>
    </row>
    <row r="29435" spans="1:4" hidden="1" x14ac:dyDescent="0.3">
      <c r="A29435" s="23"/>
      <c r="D29435" s="23"/>
    </row>
    <row r="29436" spans="1:4" hidden="1" x14ac:dyDescent="0.3">
      <c r="A29436" s="23"/>
      <c r="D29436" s="23"/>
    </row>
    <row r="29437" spans="1:4" hidden="1" x14ac:dyDescent="0.3">
      <c r="A29437" s="23"/>
      <c r="D29437" s="23"/>
    </row>
    <row r="29438" spans="1:4" hidden="1" x14ac:dyDescent="0.3">
      <c r="A29438" s="23"/>
      <c r="D29438" s="23"/>
    </row>
    <row r="29439" spans="1:4" hidden="1" x14ac:dyDescent="0.3">
      <c r="A29439" s="23"/>
      <c r="D29439" s="23"/>
    </row>
    <row r="29440" spans="1:4" hidden="1" x14ac:dyDescent="0.3">
      <c r="A29440" s="23"/>
      <c r="D29440" s="23"/>
    </row>
    <row r="29441" spans="1:4" hidden="1" x14ac:dyDescent="0.3">
      <c r="A29441" s="23"/>
      <c r="D29441" s="23"/>
    </row>
    <row r="29442" spans="1:4" hidden="1" x14ac:dyDescent="0.3">
      <c r="A29442" s="23"/>
      <c r="D29442" s="23"/>
    </row>
    <row r="29443" spans="1:4" hidden="1" x14ac:dyDescent="0.3">
      <c r="A29443" s="23"/>
      <c r="D29443" s="23"/>
    </row>
    <row r="29444" spans="1:4" hidden="1" x14ac:dyDescent="0.3">
      <c r="A29444" s="23"/>
      <c r="D29444" s="23"/>
    </row>
    <row r="29445" spans="1:4" hidden="1" x14ac:dyDescent="0.3">
      <c r="A29445" s="23"/>
      <c r="D29445" s="23"/>
    </row>
    <row r="29446" spans="1:4" hidden="1" x14ac:dyDescent="0.3">
      <c r="A29446" s="23"/>
      <c r="D29446" s="23"/>
    </row>
    <row r="29447" spans="1:4" hidden="1" x14ac:dyDescent="0.3">
      <c r="A29447" s="23"/>
      <c r="D29447" s="23"/>
    </row>
    <row r="29448" spans="1:4" hidden="1" x14ac:dyDescent="0.3">
      <c r="A29448" s="23"/>
      <c r="D29448" s="23"/>
    </row>
    <row r="29449" spans="1:4" hidden="1" x14ac:dyDescent="0.3">
      <c r="A29449" s="23"/>
      <c r="D29449" s="23"/>
    </row>
    <row r="29450" spans="1:4" hidden="1" x14ac:dyDescent="0.3">
      <c r="A29450" s="23"/>
      <c r="D29450" s="23"/>
    </row>
    <row r="29451" spans="1:4" hidden="1" x14ac:dyDescent="0.3">
      <c r="A29451" s="23"/>
      <c r="D29451" s="23"/>
    </row>
    <row r="29452" spans="1:4" hidden="1" x14ac:dyDescent="0.3">
      <c r="A29452" s="23"/>
      <c r="D29452" s="23"/>
    </row>
    <row r="29453" spans="1:4" hidden="1" x14ac:dyDescent="0.3">
      <c r="A29453" s="23"/>
      <c r="D29453" s="23"/>
    </row>
    <row r="29454" spans="1:4" hidden="1" x14ac:dyDescent="0.3">
      <c r="A29454" s="23"/>
      <c r="D29454" s="23"/>
    </row>
    <row r="29455" spans="1:4" hidden="1" x14ac:dyDescent="0.3">
      <c r="A29455" s="23"/>
      <c r="D29455" s="23"/>
    </row>
    <row r="29456" spans="1:4" hidden="1" x14ac:dyDescent="0.3">
      <c r="A29456" s="23"/>
      <c r="D29456" s="23"/>
    </row>
    <row r="29457" spans="1:4" hidden="1" x14ac:dyDescent="0.3">
      <c r="A29457" s="23"/>
      <c r="D29457" s="23"/>
    </row>
    <row r="29458" spans="1:4" hidden="1" x14ac:dyDescent="0.3">
      <c r="A29458" s="23"/>
      <c r="D29458" s="23"/>
    </row>
    <row r="29459" spans="1:4" hidden="1" x14ac:dyDescent="0.3">
      <c r="A29459" s="23"/>
      <c r="D29459" s="23"/>
    </row>
    <row r="29460" spans="1:4" hidden="1" x14ac:dyDescent="0.3">
      <c r="A29460" s="23"/>
      <c r="D29460" s="23"/>
    </row>
    <row r="29461" spans="1:4" hidden="1" x14ac:dyDescent="0.3">
      <c r="A29461" s="23"/>
      <c r="D29461" s="23"/>
    </row>
    <row r="29462" spans="1:4" hidden="1" x14ac:dyDescent="0.3">
      <c r="A29462" s="23"/>
      <c r="D29462" s="23"/>
    </row>
    <row r="29463" spans="1:4" hidden="1" x14ac:dyDescent="0.3">
      <c r="A29463" s="23"/>
      <c r="D29463" s="23"/>
    </row>
    <row r="29464" spans="1:4" hidden="1" x14ac:dyDescent="0.3">
      <c r="A29464" s="23"/>
      <c r="D29464" s="23"/>
    </row>
    <row r="29465" spans="1:4" hidden="1" x14ac:dyDescent="0.3">
      <c r="A29465" s="23"/>
      <c r="D29465" s="23"/>
    </row>
    <row r="29466" spans="1:4" hidden="1" x14ac:dyDescent="0.3">
      <c r="A29466" s="23"/>
      <c r="D29466" s="23"/>
    </row>
    <row r="29467" spans="1:4" hidden="1" x14ac:dyDescent="0.3">
      <c r="A29467" s="23"/>
      <c r="D29467" s="23"/>
    </row>
    <row r="29468" spans="1:4" hidden="1" x14ac:dyDescent="0.3">
      <c r="A29468" s="23"/>
      <c r="D29468" s="23"/>
    </row>
    <row r="29469" spans="1:4" hidden="1" x14ac:dyDescent="0.3">
      <c r="A29469" s="23"/>
      <c r="D29469" s="23"/>
    </row>
    <row r="29470" spans="1:4" hidden="1" x14ac:dyDescent="0.3">
      <c r="A29470" s="23"/>
      <c r="D29470" s="23"/>
    </row>
    <row r="29471" spans="1:4" hidden="1" x14ac:dyDescent="0.3">
      <c r="A29471" s="23"/>
      <c r="D29471" s="23"/>
    </row>
    <row r="29472" spans="1:4" hidden="1" x14ac:dyDescent="0.3">
      <c r="A29472" s="23"/>
      <c r="D29472" s="23"/>
    </row>
    <row r="29473" spans="1:4" hidden="1" x14ac:dyDescent="0.3">
      <c r="A29473" s="23"/>
      <c r="D29473" s="23"/>
    </row>
    <row r="29474" spans="1:4" hidden="1" x14ac:dyDescent="0.3">
      <c r="A29474" s="23"/>
      <c r="D29474" s="23"/>
    </row>
    <row r="29475" spans="1:4" hidden="1" x14ac:dyDescent="0.3">
      <c r="A29475" s="23"/>
      <c r="D29475" s="23"/>
    </row>
    <row r="29476" spans="1:4" hidden="1" x14ac:dyDescent="0.3">
      <c r="A29476" s="23"/>
      <c r="D29476" s="23"/>
    </row>
    <row r="29477" spans="1:4" hidden="1" x14ac:dyDescent="0.3">
      <c r="A29477" s="23"/>
      <c r="D29477" s="23"/>
    </row>
    <row r="29478" spans="1:4" hidden="1" x14ac:dyDescent="0.3">
      <c r="A29478" s="23"/>
      <c r="D29478" s="23"/>
    </row>
    <row r="29479" spans="1:4" hidden="1" x14ac:dyDescent="0.3">
      <c r="A29479" s="23"/>
      <c r="D29479" s="23"/>
    </row>
    <row r="29480" spans="1:4" hidden="1" x14ac:dyDescent="0.3">
      <c r="A29480" s="23"/>
      <c r="D29480" s="23"/>
    </row>
    <row r="29481" spans="1:4" hidden="1" x14ac:dyDescent="0.3">
      <c r="A29481" s="23"/>
      <c r="D29481" s="23"/>
    </row>
    <row r="29482" spans="1:4" hidden="1" x14ac:dyDescent="0.3">
      <c r="A29482" s="23"/>
      <c r="D29482" s="23"/>
    </row>
    <row r="29483" spans="1:4" hidden="1" x14ac:dyDescent="0.3">
      <c r="A29483" s="23"/>
      <c r="D29483" s="23"/>
    </row>
    <row r="29484" spans="1:4" hidden="1" x14ac:dyDescent="0.3">
      <c r="A29484" s="23"/>
      <c r="D29484" s="23"/>
    </row>
    <row r="29485" spans="1:4" hidden="1" x14ac:dyDescent="0.3">
      <c r="A29485" s="23"/>
      <c r="D29485" s="23"/>
    </row>
    <row r="29486" spans="1:4" hidden="1" x14ac:dyDescent="0.3">
      <c r="A29486" s="23"/>
      <c r="D29486" s="23"/>
    </row>
    <row r="29487" spans="1:4" hidden="1" x14ac:dyDescent="0.3">
      <c r="A29487" s="23"/>
      <c r="D29487" s="23"/>
    </row>
    <row r="29488" spans="1:4" hidden="1" x14ac:dyDescent="0.3">
      <c r="A29488" s="23"/>
      <c r="D29488" s="23"/>
    </row>
    <row r="29489" spans="1:4" hidden="1" x14ac:dyDescent="0.3">
      <c r="A29489" s="23"/>
      <c r="D29489" s="23"/>
    </row>
    <row r="29490" spans="1:4" hidden="1" x14ac:dyDescent="0.3">
      <c r="A29490" s="23"/>
      <c r="D29490" s="23"/>
    </row>
    <row r="29491" spans="1:4" hidden="1" x14ac:dyDescent="0.3">
      <c r="A29491" s="23"/>
      <c r="D29491" s="23"/>
    </row>
    <row r="29492" spans="1:4" hidden="1" x14ac:dyDescent="0.3">
      <c r="A29492" s="23"/>
      <c r="D29492" s="23"/>
    </row>
    <row r="29493" spans="1:4" hidden="1" x14ac:dyDescent="0.3">
      <c r="A29493" s="23"/>
      <c r="D29493" s="23"/>
    </row>
    <row r="29494" spans="1:4" hidden="1" x14ac:dyDescent="0.3">
      <c r="A29494" s="23"/>
      <c r="D29494" s="23"/>
    </row>
    <row r="29495" spans="1:4" hidden="1" x14ac:dyDescent="0.3">
      <c r="A29495" s="23"/>
      <c r="D29495" s="23"/>
    </row>
    <row r="29496" spans="1:4" hidden="1" x14ac:dyDescent="0.3">
      <c r="A29496" s="23"/>
      <c r="D29496" s="23"/>
    </row>
    <row r="29497" spans="1:4" hidden="1" x14ac:dyDescent="0.3">
      <c r="A29497" s="23"/>
      <c r="D29497" s="23"/>
    </row>
    <row r="29498" spans="1:4" hidden="1" x14ac:dyDescent="0.3">
      <c r="A29498" s="23"/>
      <c r="D29498" s="23"/>
    </row>
    <row r="29499" spans="1:4" hidden="1" x14ac:dyDescent="0.3">
      <c r="A29499" s="23"/>
      <c r="D29499" s="23"/>
    </row>
    <row r="29500" spans="1:4" hidden="1" x14ac:dyDescent="0.3">
      <c r="A29500" s="23"/>
      <c r="D29500" s="23"/>
    </row>
    <row r="29501" spans="1:4" hidden="1" x14ac:dyDescent="0.3">
      <c r="A29501" s="23"/>
      <c r="D29501" s="23"/>
    </row>
    <row r="29502" spans="1:4" hidden="1" x14ac:dyDescent="0.3">
      <c r="A29502" s="23"/>
      <c r="D29502" s="23"/>
    </row>
    <row r="29503" spans="1:4" hidden="1" x14ac:dyDescent="0.3">
      <c r="A29503" s="23"/>
      <c r="D29503" s="23"/>
    </row>
    <row r="29504" spans="1:4" hidden="1" x14ac:dyDescent="0.3">
      <c r="A29504" s="23"/>
      <c r="D29504" s="23"/>
    </row>
    <row r="29505" spans="1:4" hidden="1" x14ac:dyDescent="0.3">
      <c r="A29505" s="23"/>
      <c r="D29505" s="23"/>
    </row>
    <row r="29506" spans="1:4" hidden="1" x14ac:dyDescent="0.3">
      <c r="A29506" s="23"/>
      <c r="D29506" s="23"/>
    </row>
    <row r="29507" spans="1:4" hidden="1" x14ac:dyDescent="0.3">
      <c r="A29507" s="23"/>
      <c r="D29507" s="23"/>
    </row>
    <row r="29508" spans="1:4" hidden="1" x14ac:dyDescent="0.3">
      <c r="A29508" s="23"/>
      <c r="D29508" s="23"/>
    </row>
    <row r="29509" spans="1:4" hidden="1" x14ac:dyDescent="0.3">
      <c r="A29509" s="23"/>
      <c r="D29509" s="23"/>
    </row>
    <row r="29510" spans="1:4" hidden="1" x14ac:dyDescent="0.3">
      <c r="A29510" s="23"/>
      <c r="D29510" s="23"/>
    </row>
    <row r="29511" spans="1:4" hidden="1" x14ac:dyDescent="0.3">
      <c r="A29511" s="23"/>
      <c r="D29511" s="23"/>
    </row>
    <row r="29512" spans="1:4" hidden="1" x14ac:dyDescent="0.3">
      <c r="A29512" s="23"/>
      <c r="D29512" s="23"/>
    </row>
    <row r="29513" spans="1:4" hidden="1" x14ac:dyDescent="0.3">
      <c r="A29513" s="23"/>
      <c r="D29513" s="23"/>
    </row>
    <row r="29514" spans="1:4" hidden="1" x14ac:dyDescent="0.3">
      <c r="A29514" s="23"/>
      <c r="D29514" s="23"/>
    </row>
    <row r="29515" spans="1:4" hidden="1" x14ac:dyDescent="0.3">
      <c r="A29515" s="23"/>
      <c r="D29515" s="23"/>
    </row>
    <row r="29516" spans="1:4" hidden="1" x14ac:dyDescent="0.3">
      <c r="A29516" s="23"/>
      <c r="D29516" s="23"/>
    </row>
    <row r="29517" spans="1:4" hidden="1" x14ac:dyDescent="0.3">
      <c r="A29517" s="23"/>
      <c r="D29517" s="23"/>
    </row>
    <row r="29518" spans="1:4" hidden="1" x14ac:dyDescent="0.3">
      <c r="A29518" s="23"/>
      <c r="D29518" s="23"/>
    </row>
    <row r="29519" spans="1:4" hidden="1" x14ac:dyDescent="0.3">
      <c r="A29519" s="23"/>
      <c r="D29519" s="23"/>
    </row>
    <row r="29520" spans="1:4" hidden="1" x14ac:dyDescent="0.3">
      <c r="A29520" s="23"/>
      <c r="D29520" s="23"/>
    </row>
    <row r="29521" spans="1:4" hidden="1" x14ac:dyDescent="0.3">
      <c r="A29521" s="23"/>
      <c r="D29521" s="23"/>
    </row>
    <row r="29522" spans="1:4" hidden="1" x14ac:dyDescent="0.3">
      <c r="A29522" s="23"/>
      <c r="D29522" s="23"/>
    </row>
    <row r="29523" spans="1:4" hidden="1" x14ac:dyDescent="0.3">
      <c r="A29523" s="23"/>
      <c r="D29523" s="23"/>
    </row>
    <row r="29524" spans="1:4" hidden="1" x14ac:dyDescent="0.3">
      <c r="A29524" s="23"/>
      <c r="D29524" s="23"/>
    </row>
    <row r="29525" spans="1:4" hidden="1" x14ac:dyDescent="0.3">
      <c r="A29525" s="23"/>
      <c r="D29525" s="23"/>
    </row>
    <row r="29526" spans="1:4" hidden="1" x14ac:dyDescent="0.3">
      <c r="A29526" s="23"/>
      <c r="D29526" s="23"/>
    </row>
    <row r="29527" spans="1:4" hidden="1" x14ac:dyDescent="0.3">
      <c r="A29527" s="23"/>
      <c r="D29527" s="23"/>
    </row>
    <row r="29528" spans="1:4" hidden="1" x14ac:dyDescent="0.3">
      <c r="A29528" s="23"/>
      <c r="D29528" s="23"/>
    </row>
    <row r="29529" spans="1:4" hidden="1" x14ac:dyDescent="0.3">
      <c r="A29529" s="23"/>
      <c r="D29529" s="23"/>
    </row>
    <row r="29530" spans="1:4" hidden="1" x14ac:dyDescent="0.3">
      <c r="A29530" s="23"/>
      <c r="D29530" s="23"/>
    </row>
    <row r="29531" spans="1:4" hidden="1" x14ac:dyDescent="0.3">
      <c r="A29531" s="23"/>
      <c r="D29531" s="23"/>
    </row>
    <row r="29532" spans="1:4" hidden="1" x14ac:dyDescent="0.3">
      <c r="A29532" s="23"/>
      <c r="D29532" s="23"/>
    </row>
    <row r="29533" spans="1:4" hidden="1" x14ac:dyDescent="0.3">
      <c r="A29533" s="23"/>
      <c r="D29533" s="23"/>
    </row>
    <row r="29534" spans="1:4" hidden="1" x14ac:dyDescent="0.3">
      <c r="A29534" s="23"/>
      <c r="D29534" s="23"/>
    </row>
    <row r="29535" spans="1:4" hidden="1" x14ac:dyDescent="0.3">
      <c r="A29535" s="23"/>
      <c r="D29535" s="23"/>
    </row>
    <row r="29536" spans="1:4" hidden="1" x14ac:dyDescent="0.3">
      <c r="A29536" s="23"/>
      <c r="D29536" s="23"/>
    </row>
    <row r="29537" spans="1:4" hidden="1" x14ac:dyDescent="0.3">
      <c r="A29537" s="23"/>
      <c r="D29537" s="23"/>
    </row>
    <row r="29538" spans="1:4" hidden="1" x14ac:dyDescent="0.3">
      <c r="A29538" s="23"/>
      <c r="D29538" s="23"/>
    </row>
    <row r="29539" spans="1:4" hidden="1" x14ac:dyDescent="0.3">
      <c r="A29539" s="23"/>
      <c r="D29539" s="23"/>
    </row>
    <row r="29540" spans="1:4" hidden="1" x14ac:dyDescent="0.3">
      <c r="A29540" s="23"/>
      <c r="D29540" s="23"/>
    </row>
    <row r="29541" spans="1:4" hidden="1" x14ac:dyDescent="0.3">
      <c r="A29541" s="23"/>
      <c r="D29541" s="23"/>
    </row>
    <row r="29542" spans="1:4" hidden="1" x14ac:dyDescent="0.3">
      <c r="A29542" s="23"/>
      <c r="D29542" s="23"/>
    </row>
    <row r="29543" spans="1:4" hidden="1" x14ac:dyDescent="0.3">
      <c r="A29543" s="23"/>
      <c r="D29543" s="23"/>
    </row>
    <row r="29544" spans="1:4" hidden="1" x14ac:dyDescent="0.3">
      <c r="A29544" s="23"/>
      <c r="D29544" s="23"/>
    </row>
    <row r="29545" spans="1:4" hidden="1" x14ac:dyDescent="0.3">
      <c r="A29545" s="23"/>
      <c r="D29545" s="23"/>
    </row>
    <row r="29546" spans="1:4" hidden="1" x14ac:dyDescent="0.3">
      <c r="A29546" s="23"/>
      <c r="D29546" s="23"/>
    </row>
    <row r="29547" spans="1:4" hidden="1" x14ac:dyDescent="0.3">
      <c r="A29547" s="23"/>
      <c r="D29547" s="23"/>
    </row>
    <row r="29548" spans="1:4" hidden="1" x14ac:dyDescent="0.3">
      <c r="A29548" s="23"/>
      <c r="D29548" s="23"/>
    </row>
    <row r="29549" spans="1:4" hidden="1" x14ac:dyDescent="0.3">
      <c r="A29549" s="23"/>
      <c r="D29549" s="23"/>
    </row>
    <row r="29550" spans="1:4" hidden="1" x14ac:dyDescent="0.3">
      <c r="A29550" s="23"/>
      <c r="D29550" s="23"/>
    </row>
    <row r="29551" spans="1:4" hidden="1" x14ac:dyDescent="0.3">
      <c r="A29551" s="23"/>
      <c r="D29551" s="23"/>
    </row>
    <row r="29552" spans="1:4" hidden="1" x14ac:dyDescent="0.3">
      <c r="A29552" s="23"/>
      <c r="D29552" s="23"/>
    </row>
    <row r="29553" spans="1:4" hidden="1" x14ac:dyDescent="0.3">
      <c r="A29553" s="23"/>
      <c r="D29553" s="23"/>
    </row>
    <row r="29554" spans="1:4" hidden="1" x14ac:dyDescent="0.3">
      <c r="A29554" s="23"/>
      <c r="D29554" s="23"/>
    </row>
    <row r="29555" spans="1:4" hidden="1" x14ac:dyDescent="0.3">
      <c r="A29555" s="23"/>
      <c r="D29555" s="23"/>
    </row>
    <row r="29556" spans="1:4" hidden="1" x14ac:dyDescent="0.3">
      <c r="A29556" s="23"/>
      <c r="D29556" s="23"/>
    </row>
    <row r="29557" spans="1:4" hidden="1" x14ac:dyDescent="0.3">
      <c r="A29557" s="23"/>
      <c r="D29557" s="23"/>
    </row>
    <row r="29558" spans="1:4" hidden="1" x14ac:dyDescent="0.3">
      <c r="A29558" s="23"/>
      <c r="D29558" s="23"/>
    </row>
    <row r="29559" spans="1:4" hidden="1" x14ac:dyDescent="0.3">
      <c r="A29559" s="23"/>
      <c r="D29559" s="23"/>
    </row>
    <row r="29560" spans="1:4" hidden="1" x14ac:dyDescent="0.3">
      <c r="A29560" s="23"/>
      <c r="D29560" s="23"/>
    </row>
    <row r="29561" spans="1:4" hidden="1" x14ac:dyDescent="0.3">
      <c r="A29561" s="23"/>
      <c r="D29561" s="23"/>
    </row>
    <row r="29562" spans="1:4" hidden="1" x14ac:dyDescent="0.3">
      <c r="A29562" s="23"/>
      <c r="D29562" s="23"/>
    </row>
    <row r="29563" spans="1:4" hidden="1" x14ac:dyDescent="0.3">
      <c r="A29563" s="23"/>
      <c r="D29563" s="23"/>
    </row>
    <row r="29564" spans="1:4" hidden="1" x14ac:dyDescent="0.3">
      <c r="A29564" s="23"/>
      <c r="D29564" s="23"/>
    </row>
    <row r="29565" spans="1:4" hidden="1" x14ac:dyDescent="0.3">
      <c r="A29565" s="23"/>
      <c r="D29565" s="23"/>
    </row>
    <row r="29566" spans="1:4" hidden="1" x14ac:dyDescent="0.3">
      <c r="A29566" s="23"/>
      <c r="D29566" s="23"/>
    </row>
    <row r="29567" spans="1:4" hidden="1" x14ac:dyDescent="0.3">
      <c r="A29567" s="23"/>
      <c r="D29567" s="23"/>
    </row>
    <row r="29568" spans="1:4" hidden="1" x14ac:dyDescent="0.3">
      <c r="A29568" s="23"/>
      <c r="D29568" s="23"/>
    </row>
    <row r="29569" spans="1:4" hidden="1" x14ac:dyDescent="0.3">
      <c r="A29569" s="23"/>
      <c r="D29569" s="23"/>
    </row>
    <row r="29570" spans="1:4" hidden="1" x14ac:dyDescent="0.3">
      <c r="A29570" s="23"/>
      <c r="D29570" s="23"/>
    </row>
    <row r="29571" spans="1:4" hidden="1" x14ac:dyDescent="0.3">
      <c r="A29571" s="23"/>
      <c r="D29571" s="23"/>
    </row>
    <row r="29572" spans="1:4" hidden="1" x14ac:dyDescent="0.3">
      <c r="A29572" s="23"/>
      <c r="D29572" s="23"/>
    </row>
    <row r="29573" spans="1:4" hidden="1" x14ac:dyDescent="0.3">
      <c r="A29573" s="23"/>
      <c r="D29573" s="23"/>
    </row>
    <row r="29574" spans="1:4" hidden="1" x14ac:dyDescent="0.3">
      <c r="A29574" s="23"/>
      <c r="D29574" s="23"/>
    </row>
    <row r="29575" spans="1:4" hidden="1" x14ac:dyDescent="0.3">
      <c r="A29575" s="23"/>
      <c r="D29575" s="23"/>
    </row>
    <row r="29576" spans="1:4" hidden="1" x14ac:dyDescent="0.3">
      <c r="A29576" s="23"/>
      <c r="D29576" s="23"/>
    </row>
    <row r="29577" spans="1:4" hidden="1" x14ac:dyDescent="0.3">
      <c r="A29577" s="23"/>
      <c r="D29577" s="23"/>
    </row>
    <row r="29578" spans="1:4" hidden="1" x14ac:dyDescent="0.3">
      <c r="A29578" s="23"/>
      <c r="D29578" s="23"/>
    </row>
    <row r="29579" spans="1:4" hidden="1" x14ac:dyDescent="0.3">
      <c r="A29579" s="23"/>
      <c r="D29579" s="23"/>
    </row>
    <row r="29580" spans="1:4" hidden="1" x14ac:dyDescent="0.3">
      <c r="A29580" s="23"/>
      <c r="D29580" s="23"/>
    </row>
    <row r="29581" spans="1:4" hidden="1" x14ac:dyDescent="0.3">
      <c r="A29581" s="23"/>
      <c r="D29581" s="23"/>
    </row>
    <row r="29582" spans="1:4" hidden="1" x14ac:dyDescent="0.3">
      <c r="A29582" s="23"/>
      <c r="D29582" s="23"/>
    </row>
    <row r="29583" spans="1:4" hidden="1" x14ac:dyDescent="0.3">
      <c r="A29583" s="23"/>
      <c r="D29583" s="23"/>
    </row>
    <row r="29584" spans="1:4" hidden="1" x14ac:dyDescent="0.3">
      <c r="A29584" s="23"/>
      <c r="D29584" s="23"/>
    </row>
    <row r="29585" spans="1:4" hidden="1" x14ac:dyDescent="0.3">
      <c r="A29585" s="23"/>
      <c r="D29585" s="23"/>
    </row>
    <row r="29586" spans="1:4" hidden="1" x14ac:dyDescent="0.3">
      <c r="A29586" s="23"/>
      <c r="D29586" s="23"/>
    </row>
    <row r="29587" spans="1:4" hidden="1" x14ac:dyDescent="0.3">
      <c r="A29587" s="23"/>
      <c r="D29587" s="23"/>
    </row>
    <row r="29588" spans="1:4" hidden="1" x14ac:dyDescent="0.3">
      <c r="A29588" s="23"/>
      <c r="D29588" s="23"/>
    </row>
    <row r="29589" spans="1:4" hidden="1" x14ac:dyDescent="0.3">
      <c r="A29589" s="23"/>
      <c r="D29589" s="23"/>
    </row>
    <row r="29590" spans="1:4" hidden="1" x14ac:dyDescent="0.3">
      <c r="A29590" s="23"/>
      <c r="D29590" s="23"/>
    </row>
    <row r="29591" spans="1:4" hidden="1" x14ac:dyDescent="0.3">
      <c r="A29591" s="23"/>
      <c r="D29591" s="23"/>
    </row>
    <row r="29592" spans="1:4" hidden="1" x14ac:dyDescent="0.3">
      <c r="A29592" s="23"/>
      <c r="D29592" s="23"/>
    </row>
    <row r="29593" spans="1:4" hidden="1" x14ac:dyDescent="0.3">
      <c r="A29593" s="23"/>
      <c r="D29593" s="23"/>
    </row>
    <row r="29594" spans="1:4" hidden="1" x14ac:dyDescent="0.3">
      <c r="A29594" s="23"/>
      <c r="D29594" s="23"/>
    </row>
    <row r="29595" spans="1:4" hidden="1" x14ac:dyDescent="0.3">
      <c r="A29595" s="23"/>
      <c r="D29595" s="23"/>
    </row>
    <row r="29596" spans="1:4" hidden="1" x14ac:dyDescent="0.3">
      <c r="A29596" s="23"/>
      <c r="D29596" s="23"/>
    </row>
    <row r="29597" spans="1:4" hidden="1" x14ac:dyDescent="0.3">
      <c r="A29597" s="23"/>
      <c r="D29597" s="23"/>
    </row>
    <row r="29598" spans="1:4" hidden="1" x14ac:dyDescent="0.3">
      <c r="A29598" s="23"/>
      <c r="D29598" s="23"/>
    </row>
    <row r="29599" spans="1:4" hidden="1" x14ac:dyDescent="0.3">
      <c r="A29599" s="23"/>
      <c r="D29599" s="23"/>
    </row>
    <row r="29600" spans="1:4" hidden="1" x14ac:dyDescent="0.3">
      <c r="A29600" s="23"/>
      <c r="D29600" s="23"/>
    </row>
    <row r="29601" spans="1:4" hidden="1" x14ac:dyDescent="0.3">
      <c r="A29601" s="23"/>
      <c r="D29601" s="23"/>
    </row>
    <row r="29602" spans="1:4" hidden="1" x14ac:dyDescent="0.3">
      <c r="A29602" s="23"/>
      <c r="D29602" s="23"/>
    </row>
    <row r="29603" spans="1:4" hidden="1" x14ac:dyDescent="0.3">
      <c r="A29603" s="23"/>
      <c r="D29603" s="23"/>
    </row>
    <row r="29604" spans="1:4" hidden="1" x14ac:dyDescent="0.3">
      <c r="A29604" s="23"/>
      <c r="D29604" s="23"/>
    </row>
    <row r="29605" spans="1:4" hidden="1" x14ac:dyDescent="0.3">
      <c r="A29605" s="23"/>
      <c r="D29605" s="23"/>
    </row>
    <row r="29606" spans="1:4" hidden="1" x14ac:dyDescent="0.3">
      <c r="A29606" s="23"/>
      <c r="D29606" s="23"/>
    </row>
    <row r="29607" spans="1:4" hidden="1" x14ac:dyDescent="0.3">
      <c r="A29607" s="23"/>
      <c r="D29607" s="23"/>
    </row>
    <row r="29608" spans="1:4" hidden="1" x14ac:dyDescent="0.3">
      <c r="A29608" s="23"/>
      <c r="D29608" s="23"/>
    </row>
    <row r="29609" spans="1:4" hidden="1" x14ac:dyDescent="0.3">
      <c r="A29609" s="23"/>
      <c r="D29609" s="23"/>
    </row>
    <row r="29610" spans="1:4" hidden="1" x14ac:dyDescent="0.3">
      <c r="A29610" s="23"/>
      <c r="D29610" s="23"/>
    </row>
    <row r="29611" spans="1:4" hidden="1" x14ac:dyDescent="0.3">
      <c r="A29611" s="23"/>
      <c r="D29611" s="23"/>
    </row>
    <row r="29612" spans="1:4" hidden="1" x14ac:dyDescent="0.3">
      <c r="A29612" s="23"/>
      <c r="D29612" s="23"/>
    </row>
    <row r="29613" spans="1:4" hidden="1" x14ac:dyDescent="0.3">
      <c r="A29613" s="23"/>
      <c r="D29613" s="23"/>
    </row>
    <row r="29614" spans="1:4" hidden="1" x14ac:dyDescent="0.3">
      <c r="A29614" s="23"/>
      <c r="D29614" s="23"/>
    </row>
    <row r="29615" spans="1:4" hidden="1" x14ac:dyDescent="0.3">
      <c r="A29615" s="23"/>
      <c r="D29615" s="23"/>
    </row>
    <row r="29616" spans="1:4" hidden="1" x14ac:dyDescent="0.3">
      <c r="A29616" s="23"/>
      <c r="D29616" s="23"/>
    </row>
    <row r="29617" spans="1:4" hidden="1" x14ac:dyDescent="0.3">
      <c r="A29617" s="23"/>
      <c r="D29617" s="23"/>
    </row>
    <row r="29618" spans="1:4" hidden="1" x14ac:dyDescent="0.3">
      <c r="A29618" s="23"/>
      <c r="D29618" s="23"/>
    </row>
    <row r="29619" spans="1:4" hidden="1" x14ac:dyDescent="0.3">
      <c r="A29619" s="23"/>
      <c r="D29619" s="23"/>
    </row>
    <row r="29620" spans="1:4" hidden="1" x14ac:dyDescent="0.3">
      <c r="A29620" s="23"/>
      <c r="D29620" s="23"/>
    </row>
    <row r="29621" spans="1:4" hidden="1" x14ac:dyDescent="0.3">
      <c r="A29621" s="23"/>
      <c r="D29621" s="23"/>
    </row>
    <row r="29622" spans="1:4" hidden="1" x14ac:dyDescent="0.3">
      <c r="A29622" s="23"/>
      <c r="D29622" s="23"/>
    </row>
    <row r="29623" spans="1:4" hidden="1" x14ac:dyDescent="0.3">
      <c r="A29623" s="23"/>
      <c r="D29623" s="23"/>
    </row>
    <row r="29624" spans="1:4" hidden="1" x14ac:dyDescent="0.3">
      <c r="A29624" s="23"/>
      <c r="D29624" s="23"/>
    </row>
    <row r="29625" spans="1:4" hidden="1" x14ac:dyDescent="0.3">
      <c r="A29625" s="23"/>
      <c r="D29625" s="23"/>
    </row>
    <row r="29626" spans="1:4" hidden="1" x14ac:dyDescent="0.3">
      <c r="A29626" s="23"/>
      <c r="D29626" s="23"/>
    </row>
    <row r="29627" spans="1:4" hidden="1" x14ac:dyDescent="0.3">
      <c r="A29627" s="23"/>
      <c r="D29627" s="23"/>
    </row>
    <row r="29628" spans="1:4" hidden="1" x14ac:dyDescent="0.3">
      <c r="A29628" s="23"/>
      <c r="D29628" s="23"/>
    </row>
    <row r="29629" spans="1:4" hidden="1" x14ac:dyDescent="0.3">
      <c r="A29629" s="23"/>
      <c r="D29629" s="23"/>
    </row>
    <row r="29630" spans="1:4" hidden="1" x14ac:dyDescent="0.3">
      <c r="A29630" s="23"/>
      <c r="D29630" s="23"/>
    </row>
    <row r="29631" spans="1:4" hidden="1" x14ac:dyDescent="0.3">
      <c r="A29631" s="23"/>
      <c r="D29631" s="23"/>
    </row>
    <row r="29632" spans="1:4" hidden="1" x14ac:dyDescent="0.3">
      <c r="A29632" s="23"/>
      <c r="D29632" s="23"/>
    </row>
    <row r="29633" spans="1:4" hidden="1" x14ac:dyDescent="0.3">
      <c r="A29633" s="23"/>
      <c r="D29633" s="23"/>
    </row>
    <row r="29634" spans="1:4" hidden="1" x14ac:dyDescent="0.3">
      <c r="A29634" s="23"/>
      <c r="D29634" s="23"/>
    </row>
    <row r="29635" spans="1:4" hidden="1" x14ac:dyDescent="0.3">
      <c r="A29635" s="23"/>
      <c r="D29635" s="23"/>
    </row>
    <row r="29636" spans="1:4" hidden="1" x14ac:dyDescent="0.3">
      <c r="A29636" s="23"/>
      <c r="D29636" s="23"/>
    </row>
    <row r="29637" spans="1:4" hidden="1" x14ac:dyDescent="0.3">
      <c r="A29637" s="23"/>
      <c r="D29637" s="23"/>
    </row>
    <row r="29638" spans="1:4" hidden="1" x14ac:dyDescent="0.3">
      <c r="A29638" s="23"/>
      <c r="D29638" s="23"/>
    </row>
    <row r="29639" spans="1:4" hidden="1" x14ac:dyDescent="0.3">
      <c r="A29639" s="23"/>
      <c r="D29639" s="23"/>
    </row>
    <row r="29640" spans="1:4" hidden="1" x14ac:dyDescent="0.3">
      <c r="A29640" s="23"/>
      <c r="D29640" s="23"/>
    </row>
    <row r="29641" spans="1:4" hidden="1" x14ac:dyDescent="0.3">
      <c r="A29641" s="23"/>
      <c r="D29641" s="23"/>
    </row>
    <row r="29642" spans="1:4" hidden="1" x14ac:dyDescent="0.3">
      <c r="A29642" s="23"/>
      <c r="D29642" s="23"/>
    </row>
    <row r="29643" spans="1:4" hidden="1" x14ac:dyDescent="0.3">
      <c r="A29643" s="23"/>
      <c r="D29643" s="23"/>
    </row>
    <row r="29644" spans="1:4" hidden="1" x14ac:dyDescent="0.3">
      <c r="A29644" s="23"/>
      <c r="D29644" s="23"/>
    </row>
    <row r="29645" spans="1:4" hidden="1" x14ac:dyDescent="0.3">
      <c r="A29645" s="23"/>
      <c r="D29645" s="23"/>
    </row>
    <row r="29646" spans="1:4" hidden="1" x14ac:dyDescent="0.3">
      <c r="A29646" s="23"/>
      <c r="D29646" s="23"/>
    </row>
    <row r="29647" spans="1:4" hidden="1" x14ac:dyDescent="0.3">
      <c r="A29647" s="23"/>
      <c r="D29647" s="23"/>
    </row>
    <row r="29648" spans="1:4" hidden="1" x14ac:dyDescent="0.3">
      <c r="A29648" s="23"/>
      <c r="D29648" s="23"/>
    </row>
    <row r="29649" spans="1:4" hidden="1" x14ac:dyDescent="0.3">
      <c r="A29649" s="23"/>
      <c r="D29649" s="23"/>
    </row>
    <row r="29650" spans="1:4" hidden="1" x14ac:dyDescent="0.3">
      <c r="A29650" s="23"/>
      <c r="D29650" s="23"/>
    </row>
    <row r="29651" spans="1:4" hidden="1" x14ac:dyDescent="0.3">
      <c r="A29651" s="23"/>
      <c r="D29651" s="23"/>
    </row>
    <row r="29652" spans="1:4" hidden="1" x14ac:dyDescent="0.3">
      <c r="A29652" s="23"/>
      <c r="D29652" s="23"/>
    </row>
    <row r="29653" spans="1:4" hidden="1" x14ac:dyDescent="0.3">
      <c r="A29653" s="23"/>
      <c r="D29653" s="23"/>
    </row>
    <row r="29654" spans="1:4" hidden="1" x14ac:dyDescent="0.3">
      <c r="A29654" s="23"/>
      <c r="D29654" s="23"/>
    </row>
    <row r="29655" spans="1:4" hidden="1" x14ac:dyDescent="0.3">
      <c r="A29655" s="23"/>
      <c r="D29655" s="23"/>
    </row>
    <row r="29656" spans="1:4" hidden="1" x14ac:dyDescent="0.3">
      <c r="A29656" s="23"/>
      <c r="D29656" s="23"/>
    </row>
    <row r="29657" spans="1:4" hidden="1" x14ac:dyDescent="0.3">
      <c r="A29657" s="23"/>
      <c r="D29657" s="23"/>
    </row>
    <row r="29658" spans="1:4" hidden="1" x14ac:dyDescent="0.3">
      <c r="A29658" s="23"/>
      <c r="D29658" s="23"/>
    </row>
    <row r="29659" spans="1:4" hidden="1" x14ac:dyDescent="0.3">
      <c r="A29659" s="23"/>
      <c r="D29659" s="23"/>
    </row>
    <row r="29660" spans="1:4" hidden="1" x14ac:dyDescent="0.3">
      <c r="A29660" s="23"/>
      <c r="D29660" s="23"/>
    </row>
    <row r="29661" spans="1:4" hidden="1" x14ac:dyDescent="0.3">
      <c r="A29661" s="23"/>
      <c r="D29661" s="23"/>
    </row>
    <row r="29662" spans="1:4" hidden="1" x14ac:dyDescent="0.3">
      <c r="A29662" s="23"/>
      <c r="D29662" s="23"/>
    </row>
    <row r="29663" spans="1:4" hidden="1" x14ac:dyDescent="0.3">
      <c r="A29663" s="23"/>
      <c r="D29663" s="23"/>
    </row>
    <row r="29664" spans="1:4" hidden="1" x14ac:dyDescent="0.3">
      <c r="A29664" s="23"/>
      <c r="D29664" s="23"/>
    </row>
    <row r="29665" spans="1:4" hidden="1" x14ac:dyDescent="0.3">
      <c r="A29665" s="23"/>
      <c r="D29665" s="23"/>
    </row>
    <row r="29666" spans="1:4" hidden="1" x14ac:dyDescent="0.3">
      <c r="A29666" s="23"/>
      <c r="D29666" s="23"/>
    </row>
    <row r="29667" spans="1:4" hidden="1" x14ac:dyDescent="0.3">
      <c r="A29667" s="23"/>
      <c r="D29667" s="23"/>
    </row>
    <row r="29668" spans="1:4" hidden="1" x14ac:dyDescent="0.3">
      <c r="A29668" s="23"/>
      <c r="D29668" s="23"/>
    </row>
    <row r="29669" spans="1:4" hidden="1" x14ac:dyDescent="0.3">
      <c r="A29669" s="23"/>
      <c r="D29669" s="23"/>
    </row>
    <row r="29670" spans="1:4" hidden="1" x14ac:dyDescent="0.3">
      <c r="A29670" s="23"/>
      <c r="D29670" s="23"/>
    </row>
    <row r="29671" spans="1:4" hidden="1" x14ac:dyDescent="0.3">
      <c r="A29671" s="23"/>
      <c r="D29671" s="23"/>
    </row>
    <row r="29672" spans="1:4" hidden="1" x14ac:dyDescent="0.3">
      <c r="A29672" s="23"/>
      <c r="D29672" s="23"/>
    </row>
    <row r="29673" spans="1:4" hidden="1" x14ac:dyDescent="0.3">
      <c r="A29673" s="23"/>
      <c r="D29673" s="23"/>
    </row>
    <row r="29674" spans="1:4" hidden="1" x14ac:dyDescent="0.3">
      <c r="A29674" s="23"/>
      <c r="D29674" s="23"/>
    </row>
    <row r="29675" spans="1:4" hidden="1" x14ac:dyDescent="0.3">
      <c r="A29675" s="23"/>
      <c r="D29675" s="23"/>
    </row>
    <row r="29676" spans="1:4" hidden="1" x14ac:dyDescent="0.3">
      <c r="A29676" s="23"/>
      <c r="D29676" s="23"/>
    </row>
    <row r="29677" spans="1:4" hidden="1" x14ac:dyDescent="0.3">
      <c r="A29677" s="23"/>
      <c r="D29677" s="23"/>
    </row>
    <row r="29678" spans="1:4" hidden="1" x14ac:dyDescent="0.3">
      <c r="A29678" s="23"/>
      <c r="D29678" s="23"/>
    </row>
    <row r="29679" spans="1:4" hidden="1" x14ac:dyDescent="0.3">
      <c r="A29679" s="23"/>
      <c r="D29679" s="23"/>
    </row>
    <row r="29680" spans="1:4" hidden="1" x14ac:dyDescent="0.3">
      <c r="A29680" s="23"/>
      <c r="D29680" s="23"/>
    </row>
    <row r="29681" spans="1:4" hidden="1" x14ac:dyDescent="0.3">
      <c r="A29681" s="23"/>
      <c r="D29681" s="23"/>
    </row>
    <row r="29682" spans="1:4" hidden="1" x14ac:dyDescent="0.3">
      <c r="A29682" s="23"/>
      <c r="D29682" s="23"/>
    </row>
    <row r="29683" spans="1:4" hidden="1" x14ac:dyDescent="0.3">
      <c r="A29683" s="23"/>
      <c r="D29683" s="23"/>
    </row>
    <row r="29684" spans="1:4" hidden="1" x14ac:dyDescent="0.3">
      <c r="A29684" s="23"/>
      <c r="D29684" s="23"/>
    </row>
    <row r="29685" spans="1:4" hidden="1" x14ac:dyDescent="0.3">
      <c r="A29685" s="23"/>
      <c r="D29685" s="23"/>
    </row>
    <row r="29686" spans="1:4" hidden="1" x14ac:dyDescent="0.3">
      <c r="A29686" s="23"/>
      <c r="D29686" s="23"/>
    </row>
    <row r="29687" spans="1:4" hidden="1" x14ac:dyDescent="0.3">
      <c r="A29687" s="23"/>
      <c r="D29687" s="23"/>
    </row>
    <row r="29688" spans="1:4" hidden="1" x14ac:dyDescent="0.3">
      <c r="A29688" s="23"/>
      <c r="D29688" s="23"/>
    </row>
    <row r="29689" spans="1:4" hidden="1" x14ac:dyDescent="0.3">
      <c r="A29689" s="23"/>
      <c r="D29689" s="23"/>
    </row>
    <row r="29690" spans="1:4" hidden="1" x14ac:dyDescent="0.3">
      <c r="A29690" s="23"/>
      <c r="D29690" s="23"/>
    </row>
    <row r="29691" spans="1:4" hidden="1" x14ac:dyDescent="0.3">
      <c r="A29691" s="23"/>
      <c r="D29691" s="23"/>
    </row>
    <row r="29692" spans="1:4" hidden="1" x14ac:dyDescent="0.3">
      <c r="A29692" s="23"/>
      <c r="D29692" s="23"/>
    </row>
    <row r="29693" spans="1:4" hidden="1" x14ac:dyDescent="0.3">
      <c r="A29693" s="23"/>
      <c r="D29693" s="23"/>
    </row>
    <row r="29694" spans="1:4" hidden="1" x14ac:dyDescent="0.3">
      <c r="A29694" s="23"/>
      <c r="D29694" s="23"/>
    </row>
    <row r="29695" spans="1:4" hidden="1" x14ac:dyDescent="0.3">
      <c r="A29695" s="23"/>
      <c r="D29695" s="23"/>
    </row>
    <row r="29696" spans="1:4" hidden="1" x14ac:dyDescent="0.3">
      <c r="A29696" s="23"/>
      <c r="D29696" s="23"/>
    </row>
    <row r="29697" spans="1:4" hidden="1" x14ac:dyDescent="0.3">
      <c r="A29697" s="23"/>
      <c r="D29697" s="23"/>
    </row>
    <row r="29698" spans="1:4" hidden="1" x14ac:dyDescent="0.3">
      <c r="A29698" s="23"/>
      <c r="D29698" s="23"/>
    </row>
    <row r="29699" spans="1:4" hidden="1" x14ac:dyDescent="0.3">
      <c r="A29699" s="23"/>
      <c r="D29699" s="23"/>
    </row>
    <row r="29700" spans="1:4" hidden="1" x14ac:dyDescent="0.3">
      <c r="A29700" s="23"/>
      <c r="D29700" s="23"/>
    </row>
    <row r="29701" spans="1:4" hidden="1" x14ac:dyDescent="0.3">
      <c r="A29701" s="23"/>
      <c r="D29701" s="23"/>
    </row>
    <row r="29702" spans="1:4" hidden="1" x14ac:dyDescent="0.3">
      <c r="A29702" s="23"/>
      <c r="D29702" s="23"/>
    </row>
    <row r="29703" spans="1:4" hidden="1" x14ac:dyDescent="0.3">
      <c r="A29703" s="23"/>
      <c r="D29703" s="23"/>
    </row>
    <row r="29704" spans="1:4" hidden="1" x14ac:dyDescent="0.3">
      <c r="A29704" s="23"/>
      <c r="D29704" s="23"/>
    </row>
    <row r="29705" spans="1:4" hidden="1" x14ac:dyDescent="0.3">
      <c r="A29705" s="23"/>
      <c r="D29705" s="23"/>
    </row>
    <row r="29706" spans="1:4" hidden="1" x14ac:dyDescent="0.3">
      <c r="A29706" s="23"/>
      <c r="D29706" s="23"/>
    </row>
    <row r="29707" spans="1:4" hidden="1" x14ac:dyDescent="0.3">
      <c r="A29707" s="23"/>
      <c r="D29707" s="23"/>
    </row>
    <row r="29708" spans="1:4" hidden="1" x14ac:dyDescent="0.3">
      <c r="A29708" s="23"/>
      <c r="D29708" s="23"/>
    </row>
    <row r="29709" spans="1:4" hidden="1" x14ac:dyDescent="0.3">
      <c r="A29709" s="23"/>
      <c r="D29709" s="23"/>
    </row>
    <row r="29710" spans="1:4" hidden="1" x14ac:dyDescent="0.3">
      <c r="A29710" s="23"/>
      <c r="D29710" s="23"/>
    </row>
    <row r="29711" spans="1:4" hidden="1" x14ac:dyDescent="0.3">
      <c r="A29711" s="23"/>
      <c r="D29711" s="23"/>
    </row>
    <row r="29712" spans="1:4" hidden="1" x14ac:dyDescent="0.3">
      <c r="A29712" s="23"/>
      <c r="D29712" s="23"/>
    </row>
    <row r="29713" spans="1:4" hidden="1" x14ac:dyDescent="0.3">
      <c r="A29713" s="23"/>
      <c r="D29713" s="23"/>
    </row>
    <row r="29714" spans="1:4" hidden="1" x14ac:dyDescent="0.3">
      <c r="A29714" s="23"/>
      <c r="D29714" s="23"/>
    </row>
    <row r="29715" spans="1:4" hidden="1" x14ac:dyDescent="0.3">
      <c r="A29715" s="23"/>
      <c r="D29715" s="23"/>
    </row>
    <row r="29716" spans="1:4" hidden="1" x14ac:dyDescent="0.3">
      <c r="A29716" s="23"/>
      <c r="D29716" s="23"/>
    </row>
    <row r="29717" spans="1:4" hidden="1" x14ac:dyDescent="0.3">
      <c r="A29717" s="23"/>
      <c r="D29717" s="23"/>
    </row>
    <row r="29718" spans="1:4" hidden="1" x14ac:dyDescent="0.3">
      <c r="A29718" s="23"/>
      <c r="D29718" s="23"/>
    </row>
    <row r="29719" spans="1:4" hidden="1" x14ac:dyDescent="0.3">
      <c r="A29719" s="23"/>
      <c r="D29719" s="23"/>
    </row>
    <row r="29720" spans="1:4" hidden="1" x14ac:dyDescent="0.3">
      <c r="A29720" s="23"/>
      <c r="D29720" s="23"/>
    </row>
    <row r="29721" spans="1:4" hidden="1" x14ac:dyDescent="0.3">
      <c r="A29721" s="23"/>
      <c r="D29721" s="23"/>
    </row>
    <row r="29722" spans="1:4" hidden="1" x14ac:dyDescent="0.3">
      <c r="A29722" s="23"/>
      <c r="D29722" s="23"/>
    </row>
    <row r="29723" spans="1:4" hidden="1" x14ac:dyDescent="0.3">
      <c r="A29723" s="23"/>
      <c r="D29723" s="23"/>
    </row>
    <row r="29724" spans="1:4" hidden="1" x14ac:dyDescent="0.3">
      <c r="A29724" s="23"/>
      <c r="D29724" s="23"/>
    </row>
    <row r="29725" spans="1:4" hidden="1" x14ac:dyDescent="0.3">
      <c r="A29725" s="23"/>
      <c r="D29725" s="23"/>
    </row>
    <row r="29726" spans="1:4" hidden="1" x14ac:dyDescent="0.3">
      <c r="A29726" s="23"/>
      <c r="D29726" s="23"/>
    </row>
    <row r="29727" spans="1:4" hidden="1" x14ac:dyDescent="0.3">
      <c r="A29727" s="23"/>
      <c r="D29727" s="23"/>
    </row>
    <row r="29728" spans="1:4" hidden="1" x14ac:dyDescent="0.3">
      <c r="A29728" s="23"/>
      <c r="D29728" s="23"/>
    </row>
    <row r="29729" spans="1:4" hidden="1" x14ac:dyDescent="0.3">
      <c r="A29729" s="23"/>
      <c r="D29729" s="23"/>
    </row>
    <row r="29730" spans="1:4" hidden="1" x14ac:dyDescent="0.3">
      <c r="A29730" s="23"/>
      <c r="D29730" s="23"/>
    </row>
    <row r="29731" spans="1:4" hidden="1" x14ac:dyDescent="0.3">
      <c r="A29731" s="23"/>
      <c r="D29731" s="23"/>
    </row>
    <row r="29732" spans="1:4" hidden="1" x14ac:dyDescent="0.3">
      <c r="A29732" s="23"/>
      <c r="D29732" s="23"/>
    </row>
    <row r="29733" spans="1:4" hidden="1" x14ac:dyDescent="0.3">
      <c r="A29733" s="23"/>
      <c r="D29733" s="23"/>
    </row>
    <row r="29734" spans="1:4" hidden="1" x14ac:dyDescent="0.3">
      <c r="A29734" s="23"/>
      <c r="D29734" s="23"/>
    </row>
    <row r="29735" spans="1:4" hidden="1" x14ac:dyDescent="0.3">
      <c r="A29735" s="23"/>
      <c r="D29735" s="23"/>
    </row>
    <row r="29736" spans="1:4" hidden="1" x14ac:dyDescent="0.3">
      <c r="A29736" s="23"/>
      <c r="D29736" s="23"/>
    </row>
    <row r="29737" spans="1:4" hidden="1" x14ac:dyDescent="0.3">
      <c r="A29737" s="23"/>
      <c r="D29737" s="23"/>
    </row>
    <row r="29738" spans="1:4" hidden="1" x14ac:dyDescent="0.3">
      <c r="A29738" s="23"/>
      <c r="D29738" s="23"/>
    </row>
    <row r="29739" spans="1:4" hidden="1" x14ac:dyDescent="0.3">
      <c r="A29739" s="23"/>
      <c r="D29739" s="23"/>
    </row>
    <row r="29740" spans="1:4" hidden="1" x14ac:dyDescent="0.3">
      <c r="A29740" s="23"/>
      <c r="D29740" s="23"/>
    </row>
    <row r="29741" spans="1:4" hidden="1" x14ac:dyDescent="0.3">
      <c r="A29741" s="23"/>
      <c r="D29741" s="23"/>
    </row>
    <row r="29742" spans="1:4" hidden="1" x14ac:dyDescent="0.3">
      <c r="A29742" s="23"/>
      <c r="D29742" s="23"/>
    </row>
    <row r="29743" spans="1:4" hidden="1" x14ac:dyDescent="0.3">
      <c r="A29743" s="23"/>
      <c r="D29743" s="23"/>
    </row>
    <row r="29744" spans="1:4" hidden="1" x14ac:dyDescent="0.3">
      <c r="A29744" s="23"/>
      <c r="D29744" s="23"/>
    </row>
    <row r="29745" spans="1:4" hidden="1" x14ac:dyDescent="0.3">
      <c r="A29745" s="23"/>
      <c r="D29745" s="23"/>
    </row>
    <row r="29746" spans="1:4" hidden="1" x14ac:dyDescent="0.3">
      <c r="A29746" s="23"/>
      <c r="D29746" s="23"/>
    </row>
    <row r="29747" spans="1:4" hidden="1" x14ac:dyDescent="0.3">
      <c r="A29747" s="23"/>
      <c r="D29747" s="23"/>
    </row>
    <row r="29748" spans="1:4" hidden="1" x14ac:dyDescent="0.3">
      <c r="A29748" s="23"/>
      <c r="D29748" s="23"/>
    </row>
    <row r="29749" spans="1:4" hidden="1" x14ac:dyDescent="0.3">
      <c r="A29749" s="23"/>
      <c r="D29749" s="23"/>
    </row>
    <row r="29750" spans="1:4" hidden="1" x14ac:dyDescent="0.3">
      <c r="A29750" s="23"/>
      <c r="D29750" s="23"/>
    </row>
    <row r="29751" spans="1:4" hidden="1" x14ac:dyDescent="0.3">
      <c r="A29751" s="23"/>
      <c r="D29751" s="23"/>
    </row>
    <row r="29752" spans="1:4" hidden="1" x14ac:dyDescent="0.3">
      <c r="A29752" s="23"/>
      <c r="D29752" s="23"/>
    </row>
    <row r="29753" spans="1:4" hidden="1" x14ac:dyDescent="0.3">
      <c r="A29753" s="23"/>
      <c r="D29753" s="23"/>
    </row>
    <row r="29754" spans="1:4" hidden="1" x14ac:dyDescent="0.3">
      <c r="A29754" s="23"/>
      <c r="D29754" s="23"/>
    </row>
    <row r="29755" spans="1:4" hidden="1" x14ac:dyDescent="0.3">
      <c r="A29755" s="23"/>
      <c r="D29755" s="23"/>
    </row>
    <row r="29756" spans="1:4" hidden="1" x14ac:dyDescent="0.3">
      <c r="A29756" s="23"/>
      <c r="D29756" s="23"/>
    </row>
    <row r="29757" spans="1:4" hidden="1" x14ac:dyDescent="0.3">
      <c r="A29757" s="23"/>
      <c r="D29757" s="23"/>
    </row>
    <row r="29758" spans="1:4" hidden="1" x14ac:dyDescent="0.3">
      <c r="A29758" s="23"/>
      <c r="D29758" s="23"/>
    </row>
    <row r="29759" spans="1:4" hidden="1" x14ac:dyDescent="0.3">
      <c r="A29759" s="23"/>
      <c r="D29759" s="23"/>
    </row>
    <row r="29760" spans="1:4" hidden="1" x14ac:dyDescent="0.3">
      <c r="A29760" s="23"/>
      <c r="D29760" s="23"/>
    </row>
    <row r="29761" spans="1:4" hidden="1" x14ac:dyDescent="0.3">
      <c r="A29761" s="23"/>
      <c r="D29761" s="23"/>
    </row>
    <row r="29762" spans="1:4" hidden="1" x14ac:dyDescent="0.3">
      <c r="A29762" s="23"/>
      <c r="D29762" s="23"/>
    </row>
    <row r="29763" spans="1:4" hidden="1" x14ac:dyDescent="0.3">
      <c r="A29763" s="23"/>
      <c r="D29763" s="23"/>
    </row>
    <row r="29764" spans="1:4" hidden="1" x14ac:dyDescent="0.3">
      <c r="A29764" s="23"/>
      <c r="D29764" s="23"/>
    </row>
    <row r="29765" spans="1:4" hidden="1" x14ac:dyDescent="0.3">
      <c r="A29765" s="23"/>
      <c r="D29765" s="23"/>
    </row>
    <row r="29766" spans="1:4" hidden="1" x14ac:dyDescent="0.3">
      <c r="A29766" s="23"/>
      <c r="D29766" s="23"/>
    </row>
    <row r="29767" spans="1:4" hidden="1" x14ac:dyDescent="0.3">
      <c r="A29767" s="23"/>
      <c r="D29767" s="23"/>
    </row>
    <row r="29768" spans="1:4" hidden="1" x14ac:dyDescent="0.3">
      <c r="A29768" s="23"/>
      <c r="D29768" s="23"/>
    </row>
    <row r="29769" spans="1:4" hidden="1" x14ac:dyDescent="0.3">
      <c r="A29769" s="23"/>
      <c r="D29769" s="23"/>
    </row>
    <row r="29770" spans="1:4" hidden="1" x14ac:dyDescent="0.3">
      <c r="A29770" s="23"/>
      <c r="D29770" s="23"/>
    </row>
    <row r="29771" spans="1:4" hidden="1" x14ac:dyDescent="0.3">
      <c r="A29771" s="23"/>
      <c r="D29771" s="23"/>
    </row>
    <row r="29772" spans="1:4" hidden="1" x14ac:dyDescent="0.3">
      <c r="A29772" s="23"/>
      <c r="D29772" s="23"/>
    </row>
    <row r="29773" spans="1:4" hidden="1" x14ac:dyDescent="0.3">
      <c r="A29773" s="23"/>
      <c r="D29773" s="23"/>
    </row>
    <row r="29774" spans="1:4" hidden="1" x14ac:dyDescent="0.3">
      <c r="A29774" s="23"/>
      <c r="D29774" s="23"/>
    </row>
    <row r="29775" spans="1:4" hidden="1" x14ac:dyDescent="0.3">
      <c r="A29775" s="23"/>
      <c r="D29775" s="23"/>
    </row>
    <row r="29776" spans="1:4" hidden="1" x14ac:dyDescent="0.3">
      <c r="A29776" s="23"/>
      <c r="D29776" s="23"/>
    </row>
    <row r="29777" spans="1:4" hidden="1" x14ac:dyDescent="0.3">
      <c r="A29777" s="23"/>
      <c r="D29777" s="23"/>
    </row>
    <row r="29778" spans="1:4" hidden="1" x14ac:dyDescent="0.3">
      <c r="A29778" s="23"/>
      <c r="D29778" s="23"/>
    </row>
    <row r="29779" spans="1:4" hidden="1" x14ac:dyDescent="0.3">
      <c r="A29779" s="23"/>
      <c r="D29779" s="23"/>
    </row>
    <row r="29780" spans="1:4" hidden="1" x14ac:dyDescent="0.3">
      <c r="A29780" s="23"/>
      <c r="D29780" s="23"/>
    </row>
    <row r="29781" spans="1:4" hidden="1" x14ac:dyDescent="0.3">
      <c r="A29781" s="23"/>
      <c r="D29781" s="23"/>
    </row>
    <row r="29782" spans="1:4" hidden="1" x14ac:dyDescent="0.3">
      <c r="A29782" s="23"/>
      <c r="D29782" s="23"/>
    </row>
    <row r="29783" spans="1:4" hidden="1" x14ac:dyDescent="0.3">
      <c r="A29783" s="23"/>
      <c r="D29783" s="23"/>
    </row>
    <row r="29784" spans="1:4" hidden="1" x14ac:dyDescent="0.3">
      <c r="A29784" s="23"/>
      <c r="D29784" s="23"/>
    </row>
    <row r="29785" spans="1:4" hidden="1" x14ac:dyDescent="0.3">
      <c r="A29785" s="23"/>
      <c r="D29785" s="23"/>
    </row>
    <row r="29786" spans="1:4" hidden="1" x14ac:dyDescent="0.3">
      <c r="A29786" s="23"/>
      <c r="D29786" s="23"/>
    </row>
    <row r="29787" spans="1:4" hidden="1" x14ac:dyDescent="0.3">
      <c r="A29787" s="23"/>
      <c r="D29787" s="23"/>
    </row>
    <row r="29788" spans="1:4" hidden="1" x14ac:dyDescent="0.3">
      <c r="A29788" s="23"/>
      <c r="D29788" s="23"/>
    </row>
    <row r="29789" spans="1:4" hidden="1" x14ac:dyDescent="0.3">
      <c r="A29789" s="23"/>
      <c r="D29789" s="23"/>
    </row>
    <row r="29790" spans="1:4" hidden="1" x14ac:dyDescent="0.3">
      <c r="A29790" s="23"/>
      <c r="D29790" s="23"/>
    </row>
    <row r="29791" spans="1:4" hidden="1" x14ac:dyDescent="0.3">
      <c r="A29791" s="23"/>
      <c r="D29791" s="23"/>
    </row>
    <row r="29792" spans="1:4" hidden="1" x14ac:dyDescent="0.3">
      <c r="A29792" s="23"/>
      <c r="D29792" s="23"/>
    </row>
    <row r="29793" spans="1:4" hidden="1" x14ac:dyDescent="0.3">
      <c r="A29793" s="23"/>
      <c r="D29793" s="23"/>
    </row>
    <row r="29794" spans="1:4" hidden="1" x14ac:dyDescent="0.3">
      <c r="A29794" s="23"/>
      <c r="D29794" s="23"/>
    </row>
    <row r="29795" spans="1:4" hidden="1" x14ac:dyDescent="0.3">
      <c r="A29795" s="23"/>
      <c r="D29795" s="23"/>
    </row>
    <row r="29796" spans="1:4" hidden="1" x14ac:dyDescent="0.3">
      <c r="A29796" s="23"/>
      <c r="D29796" s="23"/>
    </row>
    <row r="29797" spans="1:4" hidden="1" x14ac:dyDescent="0.3">
      <c r="A29797" s="23"/>
      <c r="D29797" s="23"/>
    </row>
    <row r="29798" spans="1:4" hidden="1" x14ac:dyDescent="0.3">
      <c r="A29798" s="23"/>
      <c r="D29798" s="23"/>
    </row>
    <row r="29799" spans="1:4" hidden="1" x14ac:dyDescent="0.3">
      <c r="A29799" s="23"/>
      <c r="D29799" s="23"/>
    </row>
    <row r="29800" spans="1:4" hidden="1" x14ac:dyDescent="0.3">
      <c r="A29800" s="23"/>
      <c r="D29800" s="23"/>
    </row>
    <row r="29801" spans="1:4" hidden="1" x14ac:dyDescent="0.3">
      <c r="A29801" s="23"/>
      <c r="D29801" s="23"/>
    </row>
    <row r="29802" spans="1:4" hidden="1" x14ac:dyDescent="0.3">
      <c r="A29802" s="23"/>
      <c r="D29802" s="23"/>
    </row>
    <row r="29803" spans="1:4" hidden="1" x14ac:dyDescent="0.3">
      <c r="A29803" s="23"/>
      <c r="D29803" s="23"/>
    </row>
    <row r="29804" spans="1:4" hidden="1" x14ac:dyDescent="0.3">
      <c r="A29804" s="23"/>
      <c r="D29804" s="23"/>
    </row>
    <row r="29805" spans="1:4" hidden="1" x14ac:dyDescent="0.3">
      <c r="A29805" s="23"/>
      <c r="D29805" s="23"/>
    </row>
    <row r="29806" spans="1:4" hidden="1" x14ac:dyDescent="0.3">
      <c r="A29806" s="23"/>
      <c r="D29806" s="23"/>
    </row>
    <row r="29807" spans="1:4" hidden="1" x14ac:dyDescent="0.3">
      <c r="A29807" s="23"/>
      <c r="D29807" s="23"/>
    </row>
    <row r="29808" spans="1:4" hidden="1" x14ac:dyDescent="0.3">
      <c r="A29808" s="23"/>
      <c r="D29808" s="23"/>
    </row>
    <row r="29809" spans="1:4" hidden="1" x14ac:dyDescent="0.3">
      <c r="A29809" s="23"/>
      <c r="D29809" s="23"/>
    </row>
    <row r="29810" spans="1:4" hidden="1" x14ac:dyDescent="0.3">
      <c r="A29810" s="23"/>
      <c r="D29810" s="23"/>
    </row>
    <row r="29811" spans="1:4" hidden="1" x14ac:dyDescent="0.3">
      <c r="A29811" s="23"/>
      <c r="D29811" s="23"/>
    </row>
    <row r="29812" spans="1:4" hidden="1" x14ac:dyDescent="0.3">
      <c r="A29812" s="23"/>
      <c r="D29812" s="23"/>
    </row>
    <row r="29813" spans="1:4" hidden="1" x14ac:dyDescent="0.3">
      <c r="A29813" s="23"/>
      <c r="D29813" s="23"/>
    </row>
    <row r="29814" spans="1:4" hidden="1" x14ac:dyDescent="0.3">
      <c r="A29814" s="23"/>
      <c r="D29814" s="23"/>
    </row>
    <row r="29815" spans="1:4" hidden="1" x14ac:dyDescent="0.3">
      <c r="A29815" s="23"/>
      <c r="D29815" s="23"/>
    </row>
    <row r="29816" spans="1:4" hidden="1" x14ac:dyDescent="0.3">
      <c r="A29816" s="23"/>
      <c r="D29816" s="23"/>
    </row>
    <row r="29817" spans="1:4" hidden="1" x14ac:dyDescent="0.3">
      <c r="A29817" s="23"/>
      <c r="D29817" s="23"/>
    </row>
    <row r="29818" spans="1:4" hidden="1" x14ac:dyDescent="0.3">
      <c r="A29818" s="23"/>
      <c r="D29818" s="23"/>
    </row>
    <row r="29819" spans="1:4" hidden="1" x14ac:dyDescent="0.3">
      <c r="A29819" s="23"/>
      <c r="D29819" s="23"/>
    </row>
    <row r="29820" spans="1:4" hidden="1" x14ac:dyDescent="0.3">
      <c r="A29820" s="23"/>
      <c r="D29820" s="23"/>
    </row>
    <row r="29821" spans="1:4" hidden="1" x14ac:dyDescent="0.3">
      <c r="A29821" s="23"/>
      <c r="D29821" s="23"/>
    </row>
    <row r="29822" spans="1:4" hidden="1" x14ac:dyDescent="0.3">
      <c r="A29822" s="23"/>
      <c r="D29822" s="23"/>
    </row>
    <row r="29823" spans="1:4" hidden="1" x14ac:dyDescent="0.3">
      <c r="A29823" s="23"/>
      <c r="D29823" s="23"/>
    </row>
    <row r="29824" spans="1:4" hidden="1" x14ac:dyDescent="0.3">
      <c r="A29824" s="23"/>
      <c r="D29824" s="23"/>
    </row>
    <row r="29825" spans="1:4" hidden="1" x14ac:dyDescent="0.3">
      <c r="A29825" s="23"/>
      <c r="D29825" s="23"/>
    </row>
    <row r="29826" spans="1:4" hidden="1" x14ac:dyDescent="0.3">
      <c r="A29826" s="23"/>
      <c r="D29826" s="23"/>
    </row>
    <row r="29827" spans="1:4" hidden="1" x14ac:dyDescent="0.3">
      <c r="A29827" s="23"/>
      <c r="D29827" s="23"/>
    </row>
    <row r="29828" spans="1:4" hidden="1" x14ac:dyDescent="0.3">
      <c r="A29828" s="23"/>
      <c r="D29828" s="23"/>
    </row>
    <row r="29829" spans="1:4" hidden="1" x14ac:dyDescent="0.3">
      <c r="A29829" s="23"/>
      <c r="D29829" s="23"/>
    </row>
    <row r="29830" spans="1:4" hidden="1" x14ac:dyDescent="0.3">
      <c r="A29830" s="23"/>
      <c r="D29830" s="23"/>
    </row>
    <row r="29831" spans="1:4" hidden="1" x14ac:dyDescent="0.3">
      <c r="A29831" s="23"/>
      <c r="D29831" s="23"/>
    </row>
    <row r="29832" spans="1:4" hidden="1" x14ac:dyDescent="0.3">
      <c r="A29832" s="23"/>
      <c r="D29832" s="23"/>
    </row>
    <row r="29833" spans="1:4" hidden="1" x14ac:dyDescent="0.3">
      <c r="A29833" s="23"/>
      <c r="D29833" s="23"/>
    </row>
    <row r="29834" spans="1:4" hidden="1" x14ac:dyDescent="0.3">
      <c r="A29834" s="23"/>
      <c r="D29834" s="23"/>
    </row>
    <row r="29835" spans="1:4" hidden="1" x14ac:dyDescent="0.3">
      <c r="A29835" s="23"/>
      <c r="D29835" s="23"/>
    </row>
    <row r="29836" spans="1:4" hidden="1" x14ac:dyDescent="0.3">
      <c r="A29836" s="23"/>
      <c r="D29836" s="23"/>
    </row>
    <row r="29837" spans="1:4" hidden="1" x14ac:dyDescent="0.3">
      <c r="A29837" s="23"/>
      <c r="D29837" s="23"/>
    </row>
    <row r="29838" spans="1:4" hidden="1" x14ac:dyDescent="0.3">
      <c r="A29838" s="23"/>
      <c r="D29838" s="23"/>
    </row>
    <row r="29839" spans="1:4" hidden="1" x14ac:dyDescent="0.3">
      <c r="A29839" s="23"/>
      <c r="D29839" s="23"/>
    </row>
    <row r="29840" spans="1:4" hidden="1" x14ac:dyDescent="0.3">
      <c r="A29840" s="23"/>
      <c r="D29840" s="23"/>
    </row>
    <row r="29841" spans="1:4" hidden="1" x14ac:dyDescent="0.3">
      <c r="A29841" s="23"/>
      <c r="D29841" s="23"/>
    </row>
    <row r="29842" spans="1:4" hidden="1" x14ac:dyDescent="0.3">
      <c r="A29842" s="23"/>
      <c r="D29842" s="23"/>
    </row>
    <row r="29843" spans="1:4" hidden="1" x14ac:dyDescent="0.3">
      <c r="A29843" s="23"/>
      <c r="D29843" s="23"/>
    </row>
    <row r="29844" spans="1:4" hidden="1" x14ac:dyDescent="0.3">
      <c r="A29844" s="23"/>
      <c r="D29844" s="23"/>
    </row>
    <row r="29845" spans="1:4" hidden="1" x14ac:dyDescent="0.3">
      <c r="A29845" s="23"/>
      <c r="D29845" s="23"/>
    </row>
    <row r="29846" spans="1:4" hidden="1" x14ac:dyDescent="0.3">
      <c r="A29846" s="23"/>
      <c r="D29846" s="23"/>
    </row>
    <row r="29847" spans="1:4" hidden="1" x14ac:dyDescent="0.3">
      <c r="A29847" s="23"/>
      <c r="D29847" s="23"/>
    </row>
    <row r="29848" spans="1:4" hidden="1" x14ac:dyDescent="0.3">
      <c r="A29848" s="23"/>
      <c r="D29848" s="23"/>
    </row>
    <row r="29849" spans="1:4" hidden="1" x14ac:dyDescent="0.3">
      <c r="A29849" s="23"/>
      <c r="D29849" s="23"/>
    </row>
    <row r="29850" spans="1:4" hidden="1" x14ac:dyDescent="0.3">
      <c r="A29850" s="23"/>
      <c r="D29850" s="23"/>
    </row>
    <row r="29851" spans="1:4" hidden="1" x14ac:dyDescent="0.3">
      <c r="A29851" s="23"/>
      <c r="D29851" s="23"/>
    </row>
    <row r="29852" spans="1:4" hidden="1" x14ac:dyDescent="0.3">
      <c r="A29852" s="23"/>
      <c r="D29852" s="23"/>
    </row>
    <row r="29853" spans="1:4" hidden="1" x14ac:dyDescent="0.3">
      <c r="A29853" s="23"/>
      <c r="D29853" s="23"/>
    </row>
    <row r="29854" spans="1:4" hidden="1" x14ac:dyDescent="0.3">
      <c r="A29854" s="23"/>
      <c r="D29854" s="23"/>
    </row>
    <row r="29855" spans="1:4" hidden="1" x14ac:dyDescent="0.3">
      <c r="A29855" s="23"/>
      <c r="D29855" s="23"/>
    </row>
    <row r="29856" spans="1:4" hidden="1" x14ac:dyDescent="0.3">
      <c r="A29856" s="23"/>
      <c r="D29856" s="23"/>
    </row>
    <row r="29857" spans="1:4" hidden="1" x14ac:dyDescent="0.3">
      <c r="A29857" s="23"/>
      <c r="D29857" s="23"/>
    </row>
    <row r="29858" spans="1:4" hidden="1" x14ac:dyDescent="0.3">
      <c r="A29858" s="23"/>
      <c r="D29858" s="23"/>
    </row>
    <row r="29859" spans="1:4" hidden="1" x14ac:dyDescent="0.3">
      <c r="A29859" s="23"/>
      <c r="D29859" s="23"/>
    </row>
    <row r="29860" spans="1:4" hidden="1" x14ac:dyDescent="0.3">
      <c r="A29860" s="23"/>
      <c r="D29860" s="23"/>
    </row>
    <row r="29861" spans="1:4" hidden="1" x14ac:dyDescent="0.3">
      <c r="A29861" s="23"/>
      <c r="D29861" s="23"/>
    </row>
    <row r="29862" spans="1:4" hidden="1" x14ac:dyDescent="0.3">
      <c r="A29862" s="23"/>
      <c r="D29862" s="23"/>
    </row>
    <row r="29863" spans="1:4" hidden="1" x14ac:dyDescent="0.3">
      <c r="A29863" s="23"/>
      <c r="D29863" s="23"/>
    </row>
    <row r="29864" spans="1:4" hidden="1" x14ac:dyDescent="0.3">
      <c r="A29864" s="23"/>
      <c r="D29864" s="23"/>
    </row>
    <row r="29865" spans="1:4" hidden="1" x14ac:dyDescent="0.3">
      <c r="A29865" s="23"/>
      <c r="D29865" s="23"/>
    </row>
    <row r="29866" spans="1:4" hidden="1" x14ac:dyDescent="0.3">
      <c r="A29866" s="23"/>
      <c r="D29866" s="23"/>
    </row>
    <row r="29867" spans="1:4" hidden="1" x14ac:dyDescent="0.3">
      <c r="A29867" s="23"/>
      <c r="D29867" s="23"/>
    </row>
    <row r="29868" spans="1:4" hidden="1" x14ac:dyDescent="0.3">
      <c r="A29868" s="23"/>
      <c r="D29868" s="23"/>
    </row>
    <row r="29869" spans="1:4" hidden="1" x14ac:dyDescent="0.3">
      <c r="A29869" s="23"/>
      <c r="D29869" s="23"/>
    </row>
    <row r="29870" spans="1:4" hidden="1" x14ac:dyDescent="0.3">
      <c r="A29870" s="23"/>
      <c r="D29870" s="23"/>
    </row>
    <row r="29871" spans="1:4" hidden="1" x14ac:dyDescent="0.3">
      <c r="A29871" s="23"/>
      <c r="D29871" s="23"/>
    </row>
    <row r="29872" spans="1:4" hidden="1" x14ac:dyDescent="0.3">
      <c r="A29872" s="23"/>
      <c r="D29872" s="23"/>
    </row>
    <row r="29873" spans="1:4" hidden="1" x14ac:dyDescent="0.3">
      <c r="A29873" s="23"/>
      <c r="D29873" s="23"/>
    </row>
    <row r="29874" spans="1:4" hidden="1" x14ac:dyDescent="0.3">
      <c r="A29874" s="23"/>
      <c r="D29874" s="23"/>
    </row>
    <row r="29875" spans="1:4" hidden="1" x14ac:dyDescent="0.3">
      <c r="A29875" s="23"/>
      <c r="D29875" s="23"/>
    </row>
    <row r="29876" spans="1:4" hidden="1" x14ac:dyDescent="0.3">
      <c r="A29876" s="23"/>
      <c r="D29876" s="23"/>
    </row>
    <row r="29877" spans="1:4" hidden="1" x14ac:dyDescent="0.3">
      <c r="A29877" s="23"/>
      <c r="D29877" s="23"/>
    </row>
    <row r="29878" spans="1:4" hidden="1" x14ac:dyDescent="0.3">
      <c r="A29878" s="23"/>
      <c r="D29878" s="23"/>
    </row>
    <row r="29879" spans="1:4" hidden="1" x14ac:dyDescent="0.3">
      <c r="A29879" s="23"/>
      <c r="D29879" s="23"/>
    </row>
    <row r="29880" spans="1:4" hidden="1" x14ac:dyDescent="0.3">
      <c r="A29880" s="23"/>
      <c r="D29880" s="23"/>
    </row>
    <row r="29881" spans="1:4" hidden="1" x14ac:dyDescent="0.3">
      <c r="A29881" s="23"/>
      <c r="D29881" s="23"/>
    </row>
    <row r="29882" spans="1:4" hidden="1" x14ac:dyDescent="0.3">
      <c r="A29882" s="23"/>
      <c r="D29882" s="23"/>
    </row>
    <row r="29883" spans="1:4" hidden="1" x14ac:dyDescent="0.3">
      <c r="A29883" s="23"/>
      <c r="D29883" s="23"/>
    </row>
    <row r="29884" spans="1:4" hidden="1" x14ac:dyDescent="0.3">
      <c r="A29884" s="23"/>
      <c r="D29884" s="23"/>
    </row>
    <row r="29885" spans="1:4" hidden="1" x14ac:dyDescent="0.3">
      <c r="A29885" s="23"/>
      <c r="D29885" s="23"/>
    </row>
    <row r="29886" spans="1:4" hidden="1" x14ac:dyDescent="0.3">
      <c r="A29886" s="23"/>
      <c r="D29886" s="23"/>
    </row>
    <row r="29887" spans="1:4" hidden="1" x14ac:dyDescent="0.3">
      <c r="A29887" s="23"/>
      <c r="D29887" s="23"/>
    </row>
    <row r="29888" spans="1:4" hidden="1" x14ac:dyDescent="0.3">
      <c r="A29888" s="23"/>
      <c r="D29888" s="23"/>
    </row>
    <row r="29889" spans="1:4" hidden="1" x14ac:dyDescent="0.3">
      <c r="A29889" s="23"/>
      <c r="D29889" s="23"/>
    </row>
    <row r="29890" spans="1:4" hidden="1" x14ac:dyDescent="0.3">
      <c r="A29890" s="23"/>
      <c r="D29890" s="23"/>
    </row>
    <row r="29891" spans="1:4" hidden="1" x14ac:dyDescent="0.3">
      <c r="A29891" s="23"/>
      <c r="D29891" s="23"/>
    </row>
    <row r="29892" spans="1:4" hidden="1" x14ac:dyDescent="0.3">
      <c r="A29892" s="23"/>
      <c r="D29892" s="23"/>
    </row>
    <row r="29893" spans="1:4" hidden="1" x14ac:dyDescent="0.3">
      <c r="A29893" s="23"/>
      <c r="D29893" s="23"/>
    </row>
    <row r="29894" spans="1:4" hidden="1" x14ac:dyDescent="0.3">
      <c r="A29894" s="23"/>
      <c r="D29894" s="23"/>
    </row>
    <row r="29895" spans="1:4" hidden="1" x14ac:dyDescent="0.3">
      <c r="A29895" s="23"/>
      <c r="D29895" s="23"/>
    </row>
    <row r="29896" spans="1:4" hidden="1" x14ac:dyDescent="0.3">
      <c r="A29896" s="23"/>
      <c r="D29896" s="23"/>
    </row>
    <row r="29897" spans="1:4" hidden="1" x14ac:dyDescent="0.3">
      <c r="A29897" s="23"/>
      <c r="D29897" s="23"/>
    </row>
    <row r="29898" spans="1:4" hidden="1" x14ac:dyDescent="0.3">
      <c r="A29898" s="23"/>
      <c r="D29898" s="23"/>
    </row>
    <row r="29899" spans="1:4" hidden="1" x14ac:dyDescent="0.3">
      <c r="A29899" s="23"/>
      <c r="D29899" s="23"/>
    </row>
    <row r="29900" spans="1:4" hidden="1" x14ac:dyDescent="0.3">
      <c r="A29900" s="23"/>
      <c r="D29900" s="23"/>
    </row>
    <row r="29901" spans="1:4" hidden="1" x14ac:dyDescent="0.3">
      <c r="A29901" s="23"/>
      <c r="D29901" s="23"/>
    </row>
    <row r="29902" spans="1:4" hidden="1" x14ac:dyDescent="0.3">
      <c r="A29902" s="23"/>
      <c r="D29902" s="23"/>
    </row>
    <row r="29903" spans="1:4" hidden="1" x14ac:dyDescent="0.3">
      <c r="A29903" s="23"/>
      <c r="D29903" s="23"/>
    </row>
    <row r="29904" spans="1:4" hidden="1" x14ac:dyDescent="0.3">
      <c r="A29904" s="23"/>
      <c r="D29904" s="23"/>
    </row>
    <row r="29905" spans="1:4" hidden="1" x14ac:dyDescent="0.3">
      <c r="A29905" s="23"/>
      <c r="D29905" s="23"/>
    </row>
    <row r="29906" spans="1:4" hidden="1" x14ac:dyDescent="0.3">
      <c r="A29906" s="23"/>
      <c r="D29906" s="23"/>
    </row>
    <row r="29907" spans="1:4" hidden="1" x14ac:dyDescent="0.3">
      <c r="A29907" s="23"/>
      <c r="D29907" s="23"/>
    </row>
    <row r="29908" spans="1:4" hidden="1" x14ac:dyDescent="0.3">
      <c r="A29908" s="23"/>
      <c r="D29908" s="23"/>
    </row>
    <row r="29909" spans="1:4" hidden="1" x14ac:dyDescent="0.3">
      <c r="A29909" s="23"/>
      <c r="D29909" s="23"/>
    </row>
    <row r="29910" spans="1:4" hidden="1" x14ac:dyDescent="0.3">
      <c r="A29910" s="23"/>
      <c r="D29910" s="23"/>
    </row>
    <row r="29911" spans="1:4" hidden="1" x14ac:dyDescent="0.3">
      <c r="A29911" s="23"/>
      <c r="D29911" s="23"/>
    </row>
    <row r="29912" spans="1:4" hidden="1" x14ac:dyDescent="0.3">
      <c r="A29912" s="23"/>
      <c r="D29912" s="23"/>
    </row>
    <row r="29913" spans="1:4" hidden="1" x14ac:dyDescent="0.3">
      <c r="A29913" s="23"/>
      <c r="D29913" s="23"/>
    </row>
    <row r="29914" spans="1:4" hidden="1" x14ac:dyDescent="0.3">
      <c r="A29914" s="23"/>
      <c r="D29914" s="23"/>
    </row>
    <row r="29915" spans="1:4" hidden="1" x14ac:dyDescent="0.3">
      <c r="A29915" s="23"/>
      <c r="D29915" s="23"/>
    </row>
    <row r="29916" spans="1:4" hidden="1" x14ac:dyDescent="0.3">
      <c r="A29916" s="23"/>
      <c r="D29916" s="23"/>
    </row>
    <row r="29917" spans="1:4" hidden="1" x14ac:dyDescent="0.3">
      <c r="A29917" s="23"/>
      <c r="D29917" s="23"/>
    </row>
    <row r="29918" spans="1:4" hidden="1" x14ac:dyDescent="0.3">
      <c r="A29918" s="23"/>
      <c r="D29918" s="23"/>
    </row>
    <row r="29919" spans="1:4" hidden="1" x14ac:dyDescent="0.3">
      <c r="A29919" s="23"/>
      <c r="D29919" s="23"/>
    </row>
    <row r="29920" spans="1:4" hidden="1" x14ac:dyDescent="0.3">
      <c r="A29920" s="23"/>
      <c r="D29920" s="23"/>
    </row>
    <row r="29921" spans="1:4" hidden="1" x14ac:dyDescent="0.3">
      <c r="A29921" s="23"/>
      <c r="D29921" s="23"/>
    </row>
    <row r="29922" spans="1:4" hidden="1" x14ac:dyDescent="0.3">
      <c r="A29922" s="23"/>
      <c r="D29922" s="23"/>
    </row>
    <row r="29923" spans="1:4" hidden="1" x14ac:dyDescent="0.3">
      <c r="A29923" s="23"/>
      <c r="D29923" s="23"/>
    </row>
    <row r="29924" spans="1:4" hidden="1" x14ac:dyDescent="0.3">
      <c r="A29924" s="23"/>
      <c r="D29924" s="23"/>
    </row>
    <row r="29925" spans="1:4" hidden="1" x14ac:dyDescent="0.3">
      <c r="A29925" s="23"/>
      <c r="D29925" s="23"/>
    </row>
    <row r="29926" spans="1:4" hidden="1" x14ac:dyDescent="0.3">
      <c r="A29926" s="23"/>
      <c r="D29926" s="23"/>
    </row>
    <row r="29927" spans="1:4" hidden="1" x14ac:dyDescent="0.3">
      <c r="A29927" s="23"/>
      <c r="D29927" s="23"/>
    </row>
    <row r="29928" spans="1:4" hidden="1" x14ac:dyDescent="0.3">
      <c r="A29928" s="23"/>
      <c r="D29928" s="23"/>
    </row>
    <row r="29929" spans="1:4" hidden="1" x14ac:dyDescent="0.3">
      <c r="A29929" s="23"/>
      <c r="D29929" s="23"/>
    </row>
    <row r="29930" spans="1:4" hidden="1" x14ac:dyDescent="0.3">
      <c r="A29930" s="23"/>
      <c r="D29930" s="23"/>
    </row>
    <row r="29931" spans="1:4" hidden="1" x14ac:dyDescent="0.3">
      <c r="A29931" s="23"/>
      <c r="D29931" s="23"/>
    </row>
    <row r="29932" spans="1:4" hidden="1" x14ac:dyDescent="0.3">
      <c r="A29932" s="23"/>
      <c r="D29932" s="23"/>
    </row>
    <row r="29933" spans="1:4" hidden="1" x14ac:dyDescent="0.3">
      <c r="A29933" s="23"/>
      <c r="D29933" s="23"/>
    </row>
    <row r="29934" spans="1:4" hidden="1" x14ac:dyDescent="0.3">
      <c r="A29934" s="23"/>
      <c r="D29934" s="23"/>
    </row>
    <row r="29935" spans="1:4" hidden="1" x14ac:dyDescent="0.3">
      <c r="A29935" s="23"/>
      <c r="D29935" s="23"/>
    </row>
    <row r="29936" spans="1:4" hidden="1" x14ac:dyDescent="0.3">
      <c r="A29936" s="23"/>
      <c r="D29936" s="23"/>
    </row>
    <row r="29937" spans="1:4" hidden="1" x14ac:dyDescent="0.3">
      <c r="A29937" s="23"/>
      <c r="D29937" s="23"/>
    </row>
    <row r="29938" spans="1:4" hidden="1" x14ac:dyDescent="0.3">
      <c r="A29938" s="23"/>
      <c r="D29938" s="23"/>
    </row>
    <row r="29939" spans="1:4" hidden="1" x14ac:dyDescent="0.3">
      <c r="A29939" s="23"/>
      <c r="D29939" s="23"/>
    </row>
    <row r="29940" spans="1:4" hidden="1" x14ac:dyDescent="0.3">
      <c r="A29940" s="23"/>
      <c r="D29940" s="23"/>
    </row>
    <row r="29941" spans="1:4" hidden="1" x14ac:dyDescent="0.3">
      <c r="A29941" s="23"/>
      <c r="D29941" s="23"/>
    </row>
    <row r="29942" spans="1:4" hidden="1" x14ac:dyDescent="0.3">
      <c r="A29942" s="23"/>
      <c r="D29942" s="23"/>
    </row>
    <row r="29943" spans="1:4" hidden="1" x14ac:dyDescent="0.3">
      <c r="A29943" s="23"/>
      <c r="D29943" s="23"/>
    </row>
    <row r="29944" spans="1:4" hidden="1" x14ac:dyDescent="0.3">
      <c r="A29944" s="23"/>
      <c r="D29944" s="23"/>
    </row>
    <row r="29945" spans="1:4" hidden="1" x14ac:dyDescent="0.3">
      <c r="A29945" s="23"/>
      <c r="D29945" s="23"/>
    </row>
    <row r="29946" spans="1:4" hidden="1" x14ac:dyDescent="0.3">
      <c r="A29946" s="23"/>
      <c r="D29946" s="23"/>
    </row>
    <row r="29947" spans="1:4" hidden="1" x14ac:dyDescent="0.3">
      <c r="A29947" s="23"/>
      <c r="D29947" s="23"/>
    </row>
    <row r="29948" spans="1:4" hidden="1" x14ac:dyDescent="0.3">
      <c r="A29948" s="23"/>
      <c r="D29948" s="23"/>
    </row>
    <row r="29949" spans="1:4" hidden="1" x14ac:dyDescent="0.3">
      <c r="A29949" s="23"/>
      <c r="D29949" s="23"/>
    </row>
    <row r="29950" spans="1:4" hidden="1" x14ac:dyDescent="0.3">
      <c r="A29950" s="23"/>
      <c r="D29950" s="23"/>
    </row>
    <row r="29951" spans="1:4" hidden="1" x14ac:dyDescent="0.3">
      <c r="A29951" s="23"/>
      <c r="D29951" s="23"/>
    </row>
    <row r="29952" spans="1:4" hidden="1" x14ac:dyDescent="0.3">
      <c r="A29952" s="23"/>
      <c r="D29952" s="23"/>
    </row>
    <row r="29953" spans="1:4" hidden="1" x14ac:dyDescent="0.3">
      <c r="A29953" s="23"/>
      <c r="D29953" s="23"/>
    </row>
    <row r="29954" spans="1:4" hidden="1" x14ac:dyDescent="0.3">
      <c r="A29954" s="23"/>
      <c r="D29954" s="23"/>
    </row>
    <row r="29955" spans="1:4" hidden="1" x14ac:dyDescent="0.3">
      <c r="A29955" s="23"/>
      <c r="D29955" s="23"/>
    </row>
    <row r="29956" spans="1:4" hidden="1" x14ac:dyDescent="0.3">
      <c r="A29956" s="23"/>
      <c r="D29956" s="23"/>
    </row>
    <row r="29957" spans="1:4" hidden="1" x14ac:dyDescent="0.3">
      <c r="A29957" s="23"/>
      <c r="D29957" s="23"/>
    </row>
    <row r="29958" spans="1:4" hidden="1" x14ac:dyDescent="0.3">
      <c r="A29958" s="23"/>
      <c r="D29958" s="23"/>
    </row>
    <row r="29959" spans="1:4" hidden="1" x14ac:dyDescent="0.3">
      <c r="A29959" s="23"/>
      <c r="D29959" s="23"/>
    </row>
    <row r="29960" spans="1:4" hidden="1" x14ac:dyDescent="0.3">
      <c r="A29960" s="23"/>
      <c r="D29960" s="23"/>
    </row>
    <row r="29961" spans="1:4" hidden="1" x14ac:dyDescent="0.3">
      <c r="A29961" s="23"/>
      <c r="D29961" s="23"/>
    </row>
    <row r="29962" spans="1:4" hidden="1" x14ac:dyDescent="0.3">
      <c r="A29962" s="23"/>
      <c r="D29962" s="23"/>
    </row>
    <row r="29963" spans="1:4" hidden="1" x14ac:dyDescent="0.3">
      <c r="A29963" s="23"/>
      <c r="D29963" s="23"/>
    </row>
    <row r="29964" spans="1:4" hidden="1" x14ac:dyDescent="0.3">
      <c r="A29964" s="23"/>
      <c r="D29964" s="23"/>
    </row>
    <row r="29965" spans="1:4" hidden="1" x14ac:dyDescent="0.3">
      <c r="A29965" s="23"/>
      <c r="D29965" s="23"/>
    </row>
    <row r="29966" spans="1:4" hidden="1" x14ac:dyDescent="0.3">
      <c r="A29966" s="23"/>
      <c r="D29966" s="23"/>
    </row>
    <row r="29967" spans="1:4" hidden="1" x14ac:dyDescent="0.3">
      <c r="A29967" s="23"/>
      <c r="D29967" s="23"/>
    </row>
    <row r="29968" spans="1:4" hidden="1" x14ac:dyDescent="0.3">
      <c r="A29968" s="23"/>
      <c r="D29968" s="23"/>
    </row>
    <row r="29969" spans="1:4" hidden="1" x14ac:dyDescent="0.3">
      <c r="A29969" s="23"/>
      <c r="D29969" s="23"/>
    </row>
    <row r="29970" spans="1:4" hidden="1" x14ac:dyDescent="0.3">
      <c r="A29970" s="23"/>
      <c r="D29970" s="23"/>
    </row>
    <row r="29971" spans="1:4" hidden="1" x14ac:dyDescent="0.3">
      <c r="A29971" s="23"/>
      <c r="D29971" s="23"/>
    </row>
    <row r="29972" spans="1:4" hidden="1" x14ac:dyDescent="0.3">
      <c r="A29972" s="23"/>
      <c r="D29972" s="23"/>
    </row>
    <row r="29973" spans="1:4" hidden="1" x14ac:dyDescent="0.3">
      <c r="A29973" s="23"/>
      <c r="D29973" s="23"/>
    </row>
    <row r="29974" spans="1:4" hidden="1" x14ac:dyDescent="0.3">
      <c r="A29974" s="23"/>
      <c r="D29974" s="23"/>
    </row>
    <row r="29975" spans="1:4" hidden="1" x14ac:dyDescent="0.3">
      <c r="A29975" s="23"/>
      <c r="D29975" s="23"/>
    </row>
    <row r="29976" spans="1:4" hidden="1" x14ac:dyDescent="0.3">
      <c r="A29976" s="23"/>
      <c r="D29976" s="23"/>
    </row>
    <row r="29977" spans="1:4" hidden="1" x14ac:dyDescent="0.3">
      <c r="A29977" s="23"/>
      <c r="D29977" s="23"/>
    </row>
    <row r="29978" spans="1:4" hidden="1" x14ac:dyDescent="0.3">
      <c r="A29978" s="23"/>
      <c r="D29978" s="23"/>
    </row>
    <row r="29979" spans="1:4" hidden="1" x14ac:dyDescent="0.3">
      <c r="A29979" s="23"/>
      <c r="D29979" s="23"/>
    </row>
    <row r="29980" spans="1:4" hidden="1" x14ac:dyDescent="0.3">
      <c r="A29980" s="23"/>
      <c r="D29980" s="23"/>
    </row>
    <row r="29981" spans="1:4" hidden="1" x14ac:dyDescent="0.3">
      <c r="A29981" s="23"/>
      <c r="D29981" s="23"/>
    </row>
    <row r="29982" spans="1:4" hidden="1" x14ac:dyDescent="0.3">
      <c r="A29982" s="23"/>
      <c r="D29982" s="23"/>
    </row>
    <row r="29983" spans="1:4" hidden="1" x14ac:dyDescent="0.3">
      <c r="A29983" s="23"/>
      <c r="D29983" s="23"/>
    </row>
    <row r="29984" spans="1:4" hidden="1" x14ac:dyDescent="0.3">
      <c r="A29984" s="23"/>
      <c r="D29984" s="23"/>
    </row>
    <row r="29985" spans="1:4" hidden="1" x14ac:dyDescent="0.3">
      <c r="A29985" s="23"/>
      <c r="D29985" s="23"/>
    </row>
    <row r="29986" spans="1:4" hidden="1" x14ac:dyDescent="0.3">
      <c r="A29986" s="23"/>
      <c r="D29986" s="23"/>
    </row>
    <row r="29987" spans="1:4" hidden="1" x14ac:dyDescent="0.3">
      <c r="A29987" s="23"/>
      <c r="D29987" s="23"/>
    </row>
    <row r="29988" spans="1:4" hidden="1" x14ac:dyDescent="0.3">
      <c r="A29988" s="23"/>
      <c r="D29988" s="23"/>
    </row>
    <row r="29989" spans="1:4" hidden="1" x14ac:dyDescent="0.3">
      <c r="A29989" s="23"/>
      <c r="D29989" s="23"/>
    </row>
    <row r="29990" spans="1:4" hidden="1" x14ac:dyDescent="0.3">
      <c r="A29990" s="23"/>
      <c r="D29990" s="23"/>
    </row>
    <row r="29991" spans="1:4" hidden="1" x14ac:dyDescent="0.3">
      <c r="A29991" s="23"/>
      <c r="D29991" s="23"/>
    </row>
    <row r="29992" spans="1:4" hidden="1" x14ac:dyDescent="0.3">
      <c r="A29992" s="23"/>
      <c r="D29992" s="23"/>
    </row>
    <row r="29993" spans="1:4" hidden="1" x14ac:dyDescent="0.3">
      <c r="A29993" s="23"/>
      <c r="D29993" s="23"/>
    </row>
    <row r="29994" spans="1:4" hidden="1" x14ac:dyDescent="0.3">
      <c r="A29994" s="23"/>
      <c r="D29994" s="23"/>
    </row>
    <row r="29995" spans="1:4" hidden="1" x14ac:dyDescent="0.3">
      <c r="A29995" s="23"/>
      <c r="D29995" s="23"/>
    </row>
    <row r="29996" spans="1:4" hidden="1" x14ac:dyDescent="0.3">
      <c r="A29996" s="23"/>
      <c r="D29996" s="23"/>
    </row>
    <row r="29997" spans="1:4" hidden="1" x14ac:dyDescent="0.3">
      <c r="A29997" s="23"/>
      <c r="D29997" s="23"/>
    </row>
    <row r="29998" spans="1:4" hidden="1" x14ac:dyDescent="0.3">
      <c r="A29998" s="23"/>
      <c r="D29998" s="23"/>
    </row>
    <row r="29999" spans="1:4" hidden="1" x14ac:dyDescent="0.3">
      <c r="A29999" s="23"/>
      <c r="D29999" s="23"/>
    </row>
    <row r="30000" spans="1:4" hidden="1" x14ac:dyDescent="0.3">
      <c r="A30000" s="23"/>
      <c r="D30000" s="23"/>
    </row>
    <row r="30001" spans="1:4" hidden="1" x14ac:dyDescent="0.3">
      <c r="A30001" s="23"/>
      <c r="D30001" s="23"/>
    </row>
    <row r="30002" spans="1:4" hidden="1" x14ac:dyDescent="0.3">
      <c r="A30002" s="23"/>
      <c r="D30002" s="23"/>
    </row>
    <row r="30003" spans="1:4" hidden="1" x14ac:dyDescent="0.3">
      <c r="A30003" s="23"/>
      <c r="D30003" s="23"/>
    </row>
    <row r="30004" spans="1:4" hidden="1" x14ac:dyDescent="0.3">
      <c r="A30004" s="23"/>
      <c r="D30004" s="23"/>
    </row>
    <row r="30005" spans="1:4" hidden="1" x14ac:dyDescent="0.3">
      <c r="A30005" s="23"/>
      <c r="D30005" s="23"/>
    </row>
    <row r="30006" spans="1:4" hidden="1" x14ac:dyDescent="0.3">
      <c r="A30006" s="23"/>
      <c r="D30006" s="23"/>
    </row>
    <row r="30007" spans="1:4" hidden="1" x14ac:dyDescent="0.3">
      <c r="A30007" s="23"/>
      <c r="D30007" s="23"/>
    </row>
    <row r="30008" spans="1:4" hidden="1" x14ac:dyDescent="0.3">
      <c r="A30008" s="23"/>
      <c r="D30008" s="23"/>
    </row>
    <row r="30009" spans="1:4" hidden="1" x14ac:dyDescent="0.3">
      <c r="A30009" s="23"/>
      <c r="D30009" s="23"/>
    </row>
    <row r="30010" spans="1:4" hidden="1" x14ac:dyDescent="0.3">
      <c r="A30010" s="23"/>
      <c r="D30010" s="23"/>
    </row>
    <row r="30011" spans="1:4" hidden="1" x14ac:dyDescent="0.3">
      <c r="A30011" s="23"/>
      <c r="D30011" s="23"/>
    </row>
    <row r="30012" spans="1:4" hidden="1" x14ac:dyDescent="0.3">
      <c r="A30012" s="23"/>
      <c r="D30012" s="23"/>
    </row>
    <row r="30013" spans="1:4" hidden="1" x14ac:dyDescent="0.3">
      <c r="A30013" s="23"/>
      <c r="D30013" s="23"/>
    </row>
    <row r="30014" spans="1:4" hidden="1" x14ac:dyDescent="0.3">
      <c r="A30014" s="23"/>
      <c r="D30014" s="23"/>
    </row>
    <row r="30015" spans="1:4" hidden="1" x14ac:dyDescent="0.3">
      <c r="A30015" s="23"/>
      <c r="D30015" s="23"/>
    </row>
    <row r="30016" spans="1:4" hidden="1" x14ac:dyDescent="0.3">
      <c r="A30016" s="23"/>
      <c r="D30016" s="23"/>
    </row>
    <row r="30017" spans="1:4" hidden="1" x14ac:dyDescent="0.3">
      <c r="A30017" s="23"/>
      <c r="D30017" s="23"/>
    </row>
    <row r="30018" spans="1:4" hidden="1" x14ac:dyDescent="0.3">
      <c r="A30018" s="23"/>
      <c r="D30018" s="23"/>
    </row>
    <row r="30019" spans="1:4" hidden="1" x14ac:dyDescent="0.3">
      <c r="A30019" s="23"/>
      <c r="D30019" s="23"/>
    </row>
    <row r="30020" spans="1:4" hidden="1" x14ac:dyDescent="0.3">
      <c r="A30020" s="23"/>
      <c r="D30020" s="23"/>
    </row>
    <row r="30021" spans="1:4" hidden="1" x14ac:dyDescent="0.3">
      <c r="A30021" s="23"/>
      <c r="D30021" s="23"/>
    </row>
    <row r="30022" spans="1:4" hidden="1" x14ac:dyDescent="0.3">
      <c r="A30022" s="23"/>
      <c r="D30022" s="23"/>
    </row>
    <row r="30023" spans="1:4" hidden="1" x14ac:dyDescent="0.3">
      <c r="A30023" s="23"/>
      <c r="D30023" s="23"/>
    </row>
    <row r="30024" spans="1:4" hidden="1" x14ac:dyDescent="0.3">
      <c r="A30024" s="23"/>
      <c r="D30024" s="23"/>
    </row>
    <row r="30025" spans="1:4" hidden="1" x14ac:dyDescent="0.3">
      <c r="A30025" s="23"/>
      <c r="D30025" s="23"/>
    </row>
    <row r="30026" spans="1:4" hidden="1" x14ac:dyDescent="0.3">
      <c r="A30026" s="23"/>
      <c r="D30026" s="23"/>
    </row>
    <row r="30027" spans="1:4" hidden="1" x14ac:dyDescent="0.3">
      <c r="A30027" s="23"/>
      <c r="D30027" s="23"/>
    </row>
    <row r="30028" spans="1:4" hidden="1" x14ac:dyDescent="0.3">
      <c r="A30028" s="23"/>
      <c r="D30028" s="23"/>
    </row>
    <row r="30029" spans="1:4" hidden="1" x14ac:dyDescent="0.3">
      <c r="A30029" s="23"/>
      <c r="D30029" s="23"/>
    </row>
    <row r="30030" spans="1:4" hidden="1" x14ac:dyDescent="0.3">
      <c r="A30030" s="23"/>
      <c r="D30030" s="23"/>
    </row>
    <row r="30031" spans="1:4" hidden="1" x14ac:dyDescent="0.3">
      <c r="A30031" s="23"/>
      <c r="D30031" s="23"/>
    </row>
    <row r="30032" spans="1:4" hidden="1" x14ac:dyDescent="0.3">
      <c r="A30032" s="23"/>
      <c r="D30032" s="23"/>
    </row>
    <row r="30033" spans="1:4" hidden="1" x14ac:dyDescent="0.3">
      <c r="A30033" s="23"/>
      <c r="D30033" s="23"/>
    </row>
    <row r="30034" spans="1:4" hidden="1" x14ac:dyDescent="0.3">
      <c r="A30034" s="23"/>
      <c r="D30034" s="23"/>
    </row>
    <row r="30035" spans="1:4" hidden="1" x14ac:dyDescent="0.3">
      <c r="A30035" s="23"/>
      <c r="D30035" s="23"/>
    </row>
    <row r="30036" spans="1:4" hidden="1" x14ac:dyDescent="0.3">
      <c r="A30036" s="23"/>
      <c r="D30036" s="23"/>
    </row>
    <row r="30037" spans="1:4" hidden="1" x14ac:dyDescent="0.3">
      <c r="A30037" s="23"/>
      <c r="D30037" s="23"/>
    </row>
    <row r="30038" spans="1:4" hidden="1" x14ac:dyDescent="0.3">
      <c r="A30038" s="23"/>
      <c r="D30038" s="23"/>
    </row>
    <row r="30039" spans="1:4" hidden="1" x14ac:dyDescent="0.3">
      <c r="A30039" s="23"/>
      <c r="D30039" s="23"/>
    </row>
    <row r="30040" spans="1:4" hidden="1" x14ac:dyDescent="0.3">
      <c r="A30040" s="23"/>
      <c r="D30040" s="23"/>
    </row>
    <row r="30041" spans="1:4" hidden="1" x14ac:dyDescent="0.3">
      <c r="A30041" s="23"/>
      <c r="D30041" s="23"/>
    </row>
    <row r="30042" spans="1:4" hidden="1" x14ac:dyDescent="0.3">
      <c r="A30042" s="23"/>
      <c r="D30042" s="23"/>
    </row>
    <row r="30043" spans="1:4" hidden="1" x14ac:dyDescent="0.3">
      <c r="A30043" s="23"/>
      <c r="D30043" s="23"/>
    </row>
    <row r="30044" spans="1:4" hidden="1" x14ac:dyDescent="0.3">
      <c r="A30044" s="23"/>
      <c r="D30044" s="23"/>
    </row>
    <row r="30045" spans="1:4" hidden="1" x14ac:dyDescent="0.3">
      <c r="A30045" s="23"/>
      <c r="D30045" s="23"/>
    </row>
    <row r="30046" spans="1:4" hidden="1" x14ac:dyDescent="0.3">
      <c r="A30046" s="23"/>
      <c r="D30046" s="23"/>
    </row>
    <row r="30047" spans="1:4" hidden="1" x14ac:dyDescent="0.3">
      <c r="A30047" s="23"/>
      <c r="D30047" s="23"/>
    </row>
    <row r="30048" spans="1:4" hidden="1" x14ac:dyDescent="0.3">
      <c r="A30048" s="23"/>
      <c r="D30048" s="23"/>
    </row>
    <row r="30049" spans="1:4" hidden="1" x14ac:dyDescent="0.3">
      <c r="A30049" s="23"/>
      <c r="D30049" s="23"/>
    </row>
    <row r="30050" spans="1:4" hidden="1" x14ac:dyDescent="0.3">
      <c r="A30050" s="23"/>
      <c r="D30050" s="23"/>
    </row>
    <row r="30051" spans="1:4" hidden="1" x14ac:dyDescent="0.3">
      <c r="A30051" s="23"/>
      <c r="D30051" s="23"/>
    </row>
    <row r="30052" spans="1:4" hidden="1" x14ac:dyDescent="0.3">
      <c r="A30052" s="23"/>
      <c r="D30052" s="23"/>
    </row>
    <row r="30053" spans="1:4" hidden="1" x14ac:dyDescent="0.3">
      <c r="A30053" s="23"/>
      <c r="D30053" s="23"/>
    </row>
    <row r="30054" spans="1:4" hidden="1" x14ac:dyDescent="0.3">
      <c r="A30054" s="23"/>
      <c r="D30054" s="23"/>
    </row>
    <row r="30055" spans="1:4" hidden="1" x14ac:dyDescent="0.3">
      <c r="A30055" s="23"/>
      <c r="D30055" s="23"/>
    </row>
    <row r="30056" spans="1:4" hidden="1" x14ac:dyDescent="0.3">
      <c r="A30056" s="23"/>
      <c r="D30056" s="23"/>
    </row>
    <row r="30057" spans="1:4" hidden="1" x14ac:dyDescent="0.3">
      <c r="A30057" s="23"/>
      <c r="D30057" s="23"/>
    </row>
    <row r="30058" spans="1:4" hidden="1" x14ac:dyDescent="0.3">
      <c r="A30058" s="23"/>
      <c r="D30058" s="23"/>
    </row>
    <row r="30059" spans="1:4" hidden="1" x14ac:dyDescent="0.3">
      <c r="A30059" s="23"/>
      <c r="D30059" s="23"/>
    </row>
    <row r="30060" spans="1:4" hidden="1" x14ac:dyDescent="0.3">
      <c r="A30060" s="23"/>
      <c r="D30060" s="23"/>
    </row>
    <row r="30061" spans="1:4" hidden="1" x14ac:dyDescent="0.3">
      <c r="A30061" s="23"/>
      <c r="D30061" s="23"/>
    </row>
    <row r="30062" spans="1:4" hidden="1" x14ac:dyDescent="0.3">
      <c r="A30062" s="23"/>
      <c r="D30062" s="23"/>
    </row>
    <row r="30063" spans="1:4" hidden="1" x14ac:dyDescent="0.3">
      <c r="A30063" s="23"/>
      <c r="D30063" s="23"/>
    </row>
    <row r="30064" spans="1:4" hidden="1" x14ac:dyDescent="0.3">
      <c r="A30064" s="23"/>
      <c r="D30064" s="23"/>
    </row>
    <row r="30065" spans="1:4" hidden="1" x14ac:dyDescent="0.3">
      <c r="A30065" s="23"/>
      <c r="D30065" s="23"/>
    </row>
    <row r="30066" spans="1:4" hidden="1" x14ac:dyDescent="0.3">
      <c r="A30066" s="23"/>
      <c r="D30066" s="23"/>
    </row>
    <row r="30067" spans="1:4" hidden="1" x14ac:dyDescent="0.3">
      <c r="A30067" s="23"/>
      <c r="D30067" s="23"/>
    </row>
    <row r="30068" spans="1:4" hidden="1" x14ac:dyDescent="0.3">
      <c r="A30068" s="23"/>
      <c r="D30068" s="23"/>
    </row>
    <row r="30069" spans="1:4" hidden="1" x14ac:dyDescent="0.3">
      <c r="A30069" s="23"/>
      <c r="D30069" s="23"/>
    </row>
    <row r="30070" spans="1:4" hidden="1" x14ac:dyDescent="0.3">
      <c r="A30070" s="23"/>
      <c r="D30070" s="23"/>
    </row>
    <row r="30071" spans="1:4" hidden="1" x14ac:dyDescent="0.3">
      <c r="A30071" s="23"/>
      <c r="D30071" s="23"/>
    </row>
    <row r="30072" spans="1:4" hidden="1" x14ac:dyDescent="0.3">
      <c r="A30072" s="23"/>
      <c r="D30072" s="23"/>
    </row>
    <row r="30073" spans="1:4" hidden="1" x14ac:dyDescent="0.3">
      <c r="A30073" s="23"/>
      <c r="D30073" s="23"/>
    </row>
    <row r="30074" spans="1:4" hidden="1" x14ac:dyDescent="0.3">
      <c r="A30074" s="23"/>
      <c r="D30074" s="23"/>
    </row>
    <row r="30075" spans="1:4" hidden="1" x14ac:dyDescent="0.3">
      <c r="A30075" s="23"/>
      <c r="D30075" s="23"/>
    </row>
    <row r="30076" spans="1:4" hidden="1" x14ac:dyDescent="0.3">
      <c r="A30076" s="23"/>
      <c r="D30076" s="23"/>
    </row>
    <row r="30077" spans="1:4" hidden="1" x14ac:dyDescent="0.3">
      <c r="A30077" s="23"/>
      <c r="D30077" s="23"/>
    </row>
    <row r="30078" spans="1:4" hidden="1" x14ac:dyDescent="0.3">
      <c r="A30078" s="23"/>
      <c r="D30078" s="23"/>
    </row>
    <row r="30079" spans="1:4" hidden="1" x14ac:dyDescent="0.3">
      <c r="A30079" s="23"/>
      <c r="D30079" s="23"/>
    </row>
    <row r="30080" spans="1:4" hidden="1" x14ac:dyDescent="0.3">
      <c r="A30080" s="23"/>
      <c r="D30080" s="23"/>
    </row>
    <row r="30081" spans="1:4" hidden="1" x14ac:dyDescent="0.3">
      <c r="A30081" s="23"/>
      <c r="D30081" s="23"/>
    </row>
    <row r="30082" spans="1:4" hidden="1" x14ac:dyDescent="0.3">
      <c r="A30082" s="23"/>
      <c r="D30082" s="23"/>
    </row>
    <row r="30083" spans="1:4" hidden="1" x14ac:dyDescent="0.3">
      <c r="A30083" s="23"/>
      <c r="D30083" s="23"/>
    </row>
    <row r="30084" spans="1:4" hidden="1" x14ac:dyDescent="0.3">
      <c r="A30084" s="23"/>
      <c r="D30084" s="23"/>
    </row>
    <row r="30085" spans="1:4" hidden="1" x14ac:dyDescent="0.3">
      <c r="A30085" s="23"/>
      <c r="D30085" s="23"/>
    </row>
    <row r="30086" spans="1:4" hidden="1" x14ac:dyDescent="0.3">
      <c r="A30086" s="23"/>
      <c r="D30086" s="23"/>
    </row>
    <row r="30087" spans="1:4" hidden="1" x14ac:dyDescent="0.3">
      <c r="A30087" s="23"/>
      <c r="D30087" s="23"/>
    </row>
    <row r="30088" spans="1:4" hidden="1" x14ac:dyDescent="0.3">
      <c r="A30088" s="23"/>
      <c r="D30088" s="23"/>
    </row>
    <row r="30089" spans="1:4" hidden="1" x14ac:dyDescent="0.3">
      <c r="A30089" s="23"/>
      <c r="D30089" s="23"/>
    </row>
    <row r="30090" spans="1:4" hidden="1" x14ac:dyDescent="0.3">
      <c r="A30090" s="23"/>
      <c r="D30090" s="23"/>
    </row>
    <row r="30091" spans="1:4" hidden="1" x14ac:dyDescent="0.3">
      <c r="A30091" s="23"/>
      <c r="D30091" s="23"/>
    </row>
    <row r="30092" spans="1:4" hidden="1" x14ac:dyDescent="0.3">
      <c r="A30092" s="23"/>
      <c r="D30092" s="23"/>
    </row>
    <row r="30093" spans="1:4" hidden="1" x14ac:dyDescent="0.3">
      <c r="A30093" s="23"/>
      <c r="D30093" s="23"/>
    </row>
    <row r="30094" spans="1:4" hidden="1" x14ac:dyDescent="0.3">
      <c r="A30094" s="23"/>
      <c r="D30094" s="23"/>
    </row>
    <row r="30095" spans="1:4" hidden="1" x14ac:dyDescent="0.3">
      <c r="A30095" s="23"/>
      <c r="D30095" s="23"/>
    </row>
    <row r="30096" spans="1:4" hidden="1" x14ac:dyDescent="0.3">
      <c r="A30096" s="23"/>
      <c r="D30096" s="23"/>
    </row>
    <row r="30097" spans="1:4" hidden="1" x14ac:dyDescent="0.3">
      <c r="A30097" s="23"/>
      <c r="D30097" s="23"/>
    </row>
    <row r="30098" spans="1:4" hidden="1" x14ac:dyDescent="0.3">
      <c r="A30098" s="23"/>
      <c r="D30098" s="23"/>
    </row>
    <row r="30099" spans="1:4" hidden="1" x14ac:dyDescent="0.3">
      <c r="A30099" s="23"/>
      <c r="D30099" s="23"/>
    </row>
    <row r="30100" spans="1:4" hidden="1" x14ac:dyDescent="0.3">
      <c r="A30100" s="23"/>
      <c r="D30100" s="23"/>
    </row>
    <row r="30101" spans="1:4" hidden="1" x14ac:dyDescent="0.3">
      <c r="A30101" s="23"/>
      <c r="D30101" s="23"/>
    </row>
    <row r="30102" spans="1:4" hidden="1" x14ac:dyDescent="0.3">
      <c r="A30102" s="23"/>
      <c r="D30102" s="23"/>
    </row>
    <row r="30103" spans="1:4" hidden="1" x14ac:dyDescent="0.3">
      <c r="A30103" s="23"/>
      <c r="D30103" s="23"/>
    </row>
    <row r="30104" spans="1:4" hidden="1" x14ac:dyDescent="0.3">
      <c r="A30104" s="23"/>
      <c r="D30104" s="23"/>
    </row>
    <row r="30105" spans="1:4" hidden="1" x14ac:dyDescent="0.3">
      <c r="A30105" s="23"/>
      <c r="D30105" s="23"/>
    </row>
    <row r="30106" spans="1:4" hidden="1" x14ac:dyDescent="0.3">
      <c r="A30106" s="23"/>
      <c r="D30106" s="23"/>
    </row>
    <row r="30107" spans="1:4" hidden="1" x14ac:dyDescent="0.3">
      <c r="A30107" s="23"/>
      <c r="D30107" s="23"/>
    </row>
    <row r="30108" spans="1:4" hidden="1" x14ac:dyDescent="0.3">
      <c r="A30108" s="23"/>
      <c r="D30108" s="23"/>
    </row>
    <row r="30109" spans="1:4" hidden="1" x14ac:dyDescent="0.3">
      <c r="A30109" s="23"/>
      <c r="D30109" s="23"/>
    </row>
    <row r="30110" spans="1:4" hidden="1" x14ac:dyDescent="0.3">
      <c r="A30110" s="23"/>
      <c r="D30110" s="23"/>
    </row>
    <row r="30111" spans="1:4" hidden="1" x14ac:dyDescent="0.3">
      <c r="A30111" s="23"/>
      <c r="D30111" s="23"/>
    </row>
    <row r="30112" spans="1:4" hidden="1" x14ac:dyDescent="0.3">
      <c r="A30112" s="23"/>
      <c r="D30112" s="23"/>
    </row>
    <row r="30113" spans="1:4" hidden="1" x14ac:dyDescent="0.3">
      <c r="A30113" s="23"/>
      <c r="D30113" s="23"/>
    </row>
    <row r="30114" spans="1:4" hidden="1" x14ac:dyDescent="0.3">
      <c r="A30114" s="23"/>
      <c r="D30114" s="23"/>
    </row>
    <row r="30115" spans="1:4" hidden="1" x14ac:dyDescent="0.3">
      <c r="A30115" s="23"/>
      <c r="D30115" s="23"/>
    </row>
    <row r="30116" spans="1:4" hidden="1" x14ac:dyDescent="0.3">
      <c r="A30116" s="23"/>
      <c r="D30116" s="23"/>
    </row>
    <row r="30117" spans="1:4" hidden="1" x14ac:dyDescent="0.3">
      <c r="A30117" s="23"/>
      <c r="D30117" s="23"/>
    </row>
    <row r="30118" spans="1:4" hidden="1" x14ac:dyDescent="0.3">
      <c r="A30118" s="23"/>
      <c r="D30118" s="23"/>
    </row>
    <row r="30119" spans="1:4" hidden="1" x14ac:dyDescent="0.3">
      <c r="A30119" s="23"/>
      <c r="D30119" s="23"/>
    </row>
    <row r="30120" spans="1:4" hidden="1" x14ac:dyDescent="0.3">
      <c r="A30120" s="23"/>
      <c r="D30120" s="23"/>
    </row>
    <row r="30121" spans="1:4" hidden="1" x14ac:dyDescent="0.3">
      <c r="A30121" s="23"/>
      <c r="D30121" s="23"/>
    </row>
    <row r="30122" spans="1:4" hidden="1" x14ac:dyDescent="0.3">
      <c r="A30122" s="23"/>
      <c r="D30122" s="23"/>
    </row>
    <row r="30123" spans="1:4" hidden="1" x14ac:dyDescent="0.3">
      <c r="A30123" s="23"/>
      <c r="D30123" s="23"/>
    </row>
    <row r="30124" spans="1:4" hidden="1" x14ac:dyDescent="0.3">
      <c r="A30124" s="23"/>
      <c r="D30124" s="23"/>
    </row>
    <row r="30125" spans="1:4" hidden="1" x14ac:dyDescent="0.3">
      <c r="A30125" s="23"/>
      <c r="D30125" s="23"/>
    </row>
    <row r="30126" spans="1:4" hidden="1" x14ac:dyDescent="0.3">
      <c r="A30126" s="23"/>
      <c r="D30126" s="23"/>
    </row>
    <row r="30127" spans="1:4" hidden="1" x14ac:dyDescent="0.3">
      <c r="A30127" s="23"/>
      <c r="D30127" s="23"/>
    </row>
    <row r="30128" spans="1:4" hidden="1" x14ac:dyDescent="0.3">
      <c r="A30128" s="23"/>
      <c r="D30128" s="23"/>
    </row>
    <row r="30129" spans="1:4" hidden="1" x14ac:dyDescent="0.3">
      <c r="A30129" s="23"/>
      <c r="D30129" s="23"/>
    </row>
    <row r="30130" spans="1:4" hidden="1" x14ac:dyDescent="0.3">
      <c r="A30130" s="23"/>
      <c r="D30130" s="23"/>
    </row>
    <row r="30131" spans="1:4" hidden="1" x14ac:dyDescent="0.3">
      <c r="A30131" s="23"/>
      <c r="D30131" s="23"/>
    </row>
    <row r="30132" spans="1:4" hidden="1" x14ac:dyDescent="0.3">
      <c r="A30132" s="23"/>
      <c r="D30132" s="23"/>
    </row>
    <row r="30133" spans="1:4" hidden="1" x14ac:dyDescent="0.3">
      <c r="A30133" s="23"/>
      <c r="D30133" s="23"/>
    </row>
    <row r="30134" spans="1:4" hidden="1" x14ac:dyDescent="0.3">
      <c r="A30134" s="23"/>
      <c r="D30134" s="23"/>
    </row>
    <row r="30135" spans="1:4" hidden="1" x14ac:dyDescent="0.3">
      <c r="A30135" s="23"/>
      <c r="D30135" s="23"/>
    </row>
    <row r="30136" spans="1:4" hidden="1" x14ac:dyDescent="0.3">
      <c r="A30136" s="23"/>
      <c r="D30136" s="23"/>
    </row>
    <row r="30137" spans="1:4" hidden="1" x14ac:dyDescent="0.3">
      <c r="A30137" s="23"/>
      <c r="D30137" s="23"/>
    </row>
    <row r="30138" spans="1:4" hidden="1" x14ac:dyDescent="0.3">
      <c r="A30138" s="23"/>
      <c r="D30138" s="23"/>
    </row>
    <row r="30139" spans="1:4" hidden="1" x14ac:dyDescent="0.3">
      <c r="A30139" s="23"/>
      <c r="D30139" s="23"/>
    </row>
    <row r="30140" spans="1:4" hidden="1" x14ac:dyDescent="0.3">
      <c r="A30140" s="23"/>
      <c r="D30140" s="23"/>
    </row>
    <row r="30141" spans="1:4" hidden="1" x14ac:dyDescent="0.3">
      <c r="A30141" s="23"/>
      <c r="D30141" s="23"/>
    </row>
    <row r="30142" spans="1:4" hidden="1" x14ac:dyDescent="0.3">
      <c r="A30142" s="23"/>
      <c r="D30142" s="23"/>
    </row>
    <row r="30143" spans="1:4" hidden="1" x14ac:dyDescent="0.3">
      <c r="A30143" s="23"/>
      <c r="D30143" s="23"/>
    </row>
    <row r="30144" spans="1:4" hidden="1" x14ac:dyDescent="0.3">
      <c r="A30144" s="23"/>
      <c r="D30144" s="23"/>
    </row>
    <row r="30145" spans="1:4" hidden="1" x14ac:dyDescent="0.3">
      <c r="A30145" s="23"/>
      <c r="D30145" s="23"/>
    </row>
    <row r="30146" spans="1:4" hidden="1" x14ac:dyDescent="0.3">
      <c r="A30146" s="23"/>
      <c r="D30146" s="23"/>
    </row>
    <row r="30147" spans="1:4" hidden="1" x14ac:dyDescent="0.3">
      <c r="A30147" s="23"/>
      <c r="D30147" s="23"/>
    </row>
    <row r="30148" spans="1:4" hidden="1" x14ac:dyDescent="0.3">
      <c r="A30148" s="23"/>
      <c r="D30148" s="23"/>
    </row>
    <row r="30149" spans="1:4" hidden="1" x14ac:dyDescent="0.3">
      <c r="A30149" s="23"/>
      <c r="D30149" s="23"/>
    </row>
    <row r="30150" spans="1:4" hidden="1" x14ac:dyDescent="0.3">
      <c r="A30150" s="23"/>
      <c r="D30150" s="23"/>
    </row>
    <row r="30151" spans="1:4" hidden="1" x14ac:dyDescent="0.3">
      <c r="A30151" s="23"/>
      <c r="D30151" s="23"/>
    </row>
    <row r="30152" spans="1:4" hidden="1" x14ac:dyDescent="0.3">
      <c r="A30152" s="23"/>
      <c r="D30152" s="23"/>
    </row>
    <row r="30153" spans="1:4" hidden="1" x14ac:dyDescent="0.3">
      <c r="A30153" s="23"/>
      <c r="D30153" s="23"/>
    </row>
    <row r="30154" spans="1:4" hidden="1" x14ac:dyDescent="0.3">
      <c r="A30154" s="23"/>
      <c r="D30154" s="23"/>
    </row>
    <row r="30155" spans="1:4" hidden="1" x14ac:dyDescent="0.3">
      <c r="A30155" s="23"/>
      <c r="D30155" s="23"/>
    </row>
    <row r="30156" spans="1:4" hidden="1" x14ac:dyDescent="0.3">
      <c r="A30156" s="23"/>
      <c r="D30156" s="23"/>
    </row>
    <row r="30157" spans="1:4" hidden="1" x14ac:dyDescent="0.3">
      <c r="A30157" s="23"/>
      <c r="D30157" s="23"/>
    </row>
    <row r="30158" spans="1:4" hidden="1" x14ac:dyDescent="0.3">
      <c r="A30158" s="23"/>
      <c r="D30158" s="23"/>
    </row>
    <row r="30159" spans="1:4" hidden="1" x14ac:dyDescent="0.3">
      <c r="A30159" s="23"/>
      <c r="D30159" s="23"/>
    </row>
    <row r="30160" spans="1:4" hidden="1" x14ac:dyDescent="0.3">
      <c r="A30160" s="23"/>
      <c r="D30160" s="23"/>
    </row>
    <row r="30161" spans="1:4" hidden="1" x14ac:dyDescent="0.3">
      <c r="A30161" s="23"/>
      <c r="D30161" s="23"/>
    </row>
    <row r="30162" spans="1:4" hidden="1" x14ac:dyDescent="0.3">
      <c r="A30162" s="23"/>
      <c r="D30162" s="23"/>
    </row>
    <row r="30163" spans="1:4" hidden="1" x14ac:dyDescent="0.3">
      <c r="A30163" s="23"/>
      <c r="D30163" s="23"/>
    </row>
    <row r="30164" spans="1:4" hidden="1" x14ac:dyDescent="0.3">
      <c r="A30164" s="23"/>
      <c r="D30164" s="23"/>
    </row>
    <row r="30165" spans="1:4" hidden="1" x14ac:dyDescent="0.3">
      <c r="A30165" s="23"/>
      <c r="D30165" s="23"/>
    </row>
    <row r="30166" spans="1:4" hidden="1" x14ac:dyDescent="0.3">
      <c r="A30166" s="23"/>
      <c r="D30166" s="23"/>
    </row>
    <row r="30167" spans="1:4" hidden="1" x14ac:dyDescent="0.3">
      <c r="A30167" s="23"/>
      <c r="D30167" s="23"/>
    </row>
    <row r="30168" spans="1:4" hidden="1" x14ac:dyDescent="0.3">
      <c r="A30168" s="23"/>
      <c r="D30168" s="23"/>
    </row>
    <row r="30169" spans="1:4" hidden="1" x14ac:dyDescent="0.3">
      <c r="A30169" s="23"/>
      <c r="D30169" s="23"/>
    </row>
    <row r="30170" spans="1:4" hidden="1" x14ac:dyDescent="0.3">
      <c r="A30170" s="23"/>
      <c r="D30170" s="23"/>
    </row>
    <row r="30171" spans="1:4" hidden="1" x14ac:dyDescent="0.3">
      <c r="A30171" s="23"/>
      <c r="D30171" s="23"/>
    </row>
    <row r="30172" spans="1:4" hidden="1" x14ac:dyDescent="0.3">
      <c r="A30172" s="23"/>
      <c r="D30172" s="23"/>
    </row>
    <row r="30173" spans="1:4" hidden="1" x14ac:dyDescent="0.3">
      <c r="A30173" s="23"/>
      <c r="D30173" s="23"/>
    </row>
    <row r="30174" spans="1:4" hidden="1" x14ac:dyDescent="0.3">
      <c r="A30174" s="23"/>
      <c r="D30174" s="23"/>
    </row>
    <row r="30175" spans="1:4" hidden="1" x14ac:dyDescent="0.3">
      <c r="A30175" s="23"/>
      <c r="D30175" s="23"/>
    </row>
    <row r="30176" spans="1:4" hidden="1" x14ac:dyDescent="0.3">
      <c r="A30176" s="23"/>
      <c r="D30176" s="23"/>
    </row>
    <row r="30177" spans="1:4" hidden="1" x14ac:dyDescent="0.3">
      <c r="A30177" s="23"/>
      <c r="D30177" s="23"/>
    </row>
    <row r="30178" spans="1:4" hidden="1" x14ac:dyDescent="0.3">
      <c r="A30178" s="23"/>
      <c r="D30178" s="23"/>
    </row>
    <row r="30179" spans="1:4" hidden="1" x14ac:dyDescent="0.3">
      <c r="A30179" s="23"/>
      <c r="D30179" s="23"/>
    </row>
    <row r="30180" spans="1:4" hidden="1" x14ac:dyDescent="0.3">
      <c r="A30180" s="23"/>
      <c r="D30180" s="23"/>
    </row>
    <row r="30181" spans="1:4" hidden="1" x14ac:dyDescent="0.3">
      <c r="A30181" s="23"/>
      <c r="D30181" s="23"/>
    </row>
    <row r="30182" spans="1:4" hidden="1" x14ac:dyDescent="0.3">
      <c r="A30182" s="23"/>
      <c r="D30182" s="23"/>
    </row>
    <row r="30183" spans="1:4" hidden="1" x14ac:dyDescent="0.3">
      <c r="A30183" s="23"/>
      <c r="D30183" s="23"/>
    </row>
    <row r="30184" spans="1:4" hidden="1" x14ac:dyDescent="0.3">
      <c r="A30184" s="23"/>
      <c r="D30184" s="23"/>
    </row>
    <row r="30185" spans="1:4" hidden="1" x14ac:dyDescent="0.3">
      <c r="A30185" s="23"/>
      <c r="D30185" s="23"/>
    </row>
    <row r="30186" spans="1:4" hidden="1" x14ac:dyDescent="0.3">
      <c r="A30186" s="23"/>
      <c r="D30186" s="23"/>
    </row>
    <row r="30187" spans="1:4" hidden="1" x14ac:dyDescent="0.3">
      <c r="A30187" s="23"/>
      <c r="D30187" s="23"/>
    </row>
    <row r="30188" spans="1:4" hidden="1" x14ac:dyDescent="0.3">
      <c r="A30188" s="23"/>
      <c r="D30188" s="23"/>
    </row>
    <row r="30189" spans="1:4" hidden="1" x14ac:dyDescent="0.3">
      <c r="A30189" s="23"/>
      <c r="D30189" s="23"/>
    </row>
    <row r="30190" spans="1:4" hidden="1" x14ac:dyDescent="0.3">
      <c r="A30190" s="23"/>
      <c r="D30190" s="23"/>
    </row>
    <row r="30191" spans="1:4" hidden="1" x14ac:dyDescent="0.3">
      <c r="A30191" s="23"/>
      <c r="D30191" s="23"/>
    </row>
    <row r="30192" spans="1:4" hidden="1" x14ac:dyDescent="0.3">
      <c r="A30192" s="23"/>
      <c r="D30192" s="23"/>
    </row>
    <row r="30193" spans="1:4" hidden="1" x14ac:dyDescent="0.3">
      <c r="A30193" s="23"/>
      <c r="D30193" s="23"/>
    </row>
    <row r="30194" spans="1:4" hidden="1" x14ac:dyDescent="0.3">
      <c r="A30194" s="23"/>
      <c r="D30194" s="23"/>
    </row>
    <row r="30195" spans="1:4" hidden="1" x14ac:dyDescent="0.3">
      <c r="A30195" s="23"/>
      <c r="D30195" s="23"/>
    </row>
    <row r="30196" spans="1:4" hidden="1" x14ac:dyDescent="0.3">
      <c r="A30196" s="23"/>
      <c r="D30196" s="23"/>
    </row>
    <row r="30197" spans="1:4" hidden="1" x14ac:dyDescent="0.3">
      <c r="A30197" s="23"/>
      <c r="D30197" s="23"/>
    </row>
    <row r="30198" spans="1:4" hidden="1" x14ac:dyDescent="0.3">
      <c r="A30198" s="23"/>
      <c r="D30198" s="23"/>
    </row>
    <row r="30199" spans="1:4" hidden="1" x14ac:dyDescent="0.3">
      <c r="A30199" s="23"/>
      <c r="D30199" s="23"/>
    </row>
    <row r="30200" spans="1:4" hidden="1" x14ac:dyDescent="0.3">
      <c r="A30200" s="23"/>
      <c r="D30200" s="23"/>
    </row>
    <row r="30201" spans="1:4" hidden="1" x14ac:dyDescent="0.3">
      <c r="A30201" s="23"/>
      <c r="D30201" s="23"/>
    </row>
    <row r="30202" spans="1:4" hidden="1" x14ac:dyDescent="0.3">
      <c r="A30202" s="23"/>
      <c r="D30202" s="23"/>
    </row>
    <row r="30203" spans="1:4" hidden="1" x14ac:dyDescent="0.3">
      <c r="A30203" s="23"/>
      <c r="D30203" s="23"/>
    </row>
    <row r="30204" spans="1:4" hidden="1" x14ac:dyDescent="0.3">
      <c r="A30204" s="23"/>
      <c r="D30204" s="23"/>
    </row>
    <row r="30205" spans="1:4" hidden="1" x14ac:dyDescent="0.3">
      <c r="A30205" s="23"/>
      <c r="D30205" s="23"/>
    </row>
    <row r="30206" spans="1:4" hidden="1" x14ac:dyDescent="0.3">
      <c r="A30206" s="23"/>
      <c r="D30206" s="23"/>
    </row>
    <row r="30207" spans="1:4" hidden="1" x14ac:dyDescent="0.3">
      <c r="A30207" s="23"/>
      <c r="D30207" s="23"/>
    </row>
    <row r="30208" spans="1:4" hidden="1" x14ac:dyDescent="0.3">
      <c r="A30208" s="23"/>
      <c r="D30208" s="23"/>
    </row>
    <row r="30209" spans="1:4" hidden="1" x14ac:dyDescent="0.3">
      <c r="A30209" s="23"/>
      <c r="D30209" s="23"/>
    </row>
    <row r="30210" spans="1:4" hidden="1" x14ac:dyDescent="0.3">
      <c r="A30210" s="23"/>
      <c r="D30210" s="23"/>
    </row>
    <row r="30211" spans="1:4" hidden="1" x14ac:dyDescent="0.3">
      <c r="A30211" s="23"/>
      <c r="D30211" s="23"/>
    </row>
    <row r="30212" spans="1:4" hidden="1" x14ac:dyDescent="0.3">
      <c r="A30212" s="23"/>
      <c r="D30212" s="23"/>
    </row>
    <row r="30213" spans="1:4" hidden="1" x14ac:dyDescent="0.3">
      <c r="A30213" s="23"/>
      <c r="D30213" s="23"/>
    </row>
    <row r="30214" spans="1:4" hidden="1" x14ac:dyDescent="0.3">
      <c r="A30214" s="23"/>
      <c r="D30214" s="23"/>
    </row>
    <row r="30215" spans="1:4" hidden="1" x14ac:dyDescent="0.3">
      <c r="A30215" s="23"/>
      <c r="D30215" s="23"/>
    </row>
    <row r="30216" spans="1:4" hidden="1" x14ac:dyDescent="0.3">
      <c r="A30216" s="23"/>
      <c r="D30216" s="23"/>
    </row>
    <row r="30217" spans="1:4" hidden="1" x14ac:dyDescent="0.3">
      <c r="A30217" s="23"/>
      <c r="D30217" s="23"/>
    </row>
    <row r="30218" spans="1:4" hidden="1" x14ac:dyDescent="0.3">
      <c r="A30218" s="23"/>
      <c r="D30218" s="23"/>
    </row>
    <row r="30219" spans="1:4" hidden="1" x14ac:dyDescent="0.3">
      <c r="A30219" s="23"/>
      <c r="D30219" s="23"/>
    </row>
    <row r="30220" spans="1:4" hidden="1" x14ac:dyDescent="0.3">
      <c r="A30220" s="23"/>
      <c r="D30220" s="23"/>
    </row>
    <row r="30221" spans="1:4" hidden="1" x14ac:dyDescent="0.3">
      <c r="A30221" s="23"/>
      <c r="D30221" s="23"/>
    </row>
    <row r="30222" spans="1:4" hidden="1" x14ac:dyDescent="0.3">
      <c r="A30222" s="23"/>
      <c r="D30222" s="23"/>
    </row>
    <row r="30223" spans="1:4" hidden="1" x14ac:dyDescent="0.3">
      <c r="A30223" s="23"/>
      <c r="D30223" s="23"/>
    </row>
    <row r="30224" spans="1:4" hidden="1" x14ac:dyDescent="0.3">
      <c r="A30224" s="23"/>
      <c r="D30224" s="23"/>
    </row>
    <row r="30225" spans="1:4" hidden="1" x14ac:dyDescent="0.3">
      <c r="A30225" s="23"/>
      <c r="D30225" s="23"/>
    </row>
    <row r="30226" spans="1:4" hidden="1" x14ac:dyDescent="0.3">
      <c r="A30226" s="23"/>
      <c r="D30226" s="23"/>
    </row>
    <row r="30227" spans="1:4" hidden="1" x14ac:dyDescent="0.3">
      <c r="A30227" s="23"/>
      <c r="D30227" s="23"/>
    </row>
    <row r="30228" spans="1:4" hidden="1" x14ac:dyDescent="0.3">
      <c r="A30228" s="23"/>
      <c r="D30228" s="23"/>
    </row>
    <row r="30229" spans="1:4" hidden="1" x14ac:dyDescent="0.3">
      <c r="A30229" s="23"/>
      <c r="D30229" s="23"/>
    </row>
    <row r="30230" spans="1:4" hidden="1" x14ac:dyDescent="0.3">
      <c r="A30230" s="23"/>
      <c r="D30230" s="23"/>
    </row>
    <row r="30231" spans="1:4" hidden="1" x14ac:dyDescent="0.3">
      <c r="A30231" s="23"/>
      <c r="D30231" s="23"/>
    </row>
    <row r="30232" spans="1:4" hidden="1" x14ac:dyDescent="0.3">
      <c r="A30232" s="23"/>
      <c r="D30232" s="23"/>
    </row>
    <row r="30233" spans="1:4" hidden="1" x14ac:dyDescent="0.3">
      <c r="A30233" s="23"/>
      <c r="D30233" s="23"/>
    </row>
    <row r="30234" spans="1:4" hidden="1" x14ac:dyDescent="0.3">
      <c r="A30234" s="23"/>
      <c r="D30234" s="23"/>
    </row>
    <row r="30235" spans="1:4" hidden="1" x14ac:dyDescent="0.3">
      <c r="A30235" s="23"/>
      <c r="D30235" s="23"/>
    </row>
    <row r="30236" spans="1:4" hidden="1" x14ac:dyDescent="0.3">
      <c r="A30236" s="23"/>
      <c r="D30236" s="23"/>
    </row>
    <row r="30237" spans="1:4" hidden="1" x14ac:dyDescent="0.3">
      <c r="A30237" s="23"/>
      <c r="D30237" s="23"/>
    </row>
    <row r="30238" spans="1:4" hidden="1" x14ac:dyDescent="0.3">
      <c r="A30238" s="23"/>
      <c r="D30238" s="23"/>
    </row>
    <row r="30239" spans="1:4" hidden="1" x14ac:dyDescent="0.3">
      <c r="A30239" s="23"/>
      <c r="D30239" s="23"/>
    </row>
    <row r="30240" spans="1:4" hidden="1" x14ac:dyDescent="0.3">
      <c r="A30240" s="23"/>
      <c r="D30240" s="23"/>
    </row>
    <row r="30241" spans="1:4" hidden="1" x14ac:dyDescent="0.3">
      <c r="A30241" s="23"/>
      <c r="D30241" s="23"/>
    </row>
    <row r="30242" spans="1:4" hidden="1" x14ac:dyDescent="0.3">
      <c r="A30242" s="23"/>
      <c r="D30242" s="23"/>
    </row>
    <row r="30243" spans="1:4" hidden="1" x14ac:dyDescent="0.3">
      <c r="A30243" s="23"/>
      <c r="D30243" s="23"/>
    </row>
    <row r="30244" spans="1:4" hidden="1" x14ac:dyDescent="0.3">
      <c r="A30244" s="23"/>
      <c r="D30244" s="23"/>
    </row>
    <row r="30245" spans="1:4" hidden="1" x14ac:dyDescent="0.3">
      <c r="A30245" s="23"/>
      <c r="D30245" s="23"/>
    </row>
    <row r="30246" spans="1:4" hidden="1" x14ac:dyDescent="0.3">
      <c r="A30246" s="23"/>
      <c r="D30246" s="23"/>
    </row>
    <row r="30247" spans="1:4" hidden="1" x14ac:dyDescent="0.3">
      <c r="A30247" s="23"/>
      <c r="D30247" s="23"/>
    </row>
    <row r="30248" spans="1:4" hidden="1" x14ac:dyDescent="0.3">
      <c r="A30248" s="23"/>
      <c r="D30248" s="23"/>
    </row>
    <row r="30249" spans="1:4" hidden="1" x14ac:dyDescent="0.3">
      <c r="A30249" s="23"/>
      <c r="D30249" s="23"/>
    </row>
    <row r="30250" spans="1:4" hidden="1" x14ac:dyDescent="0.3">
      <c r="A30250" s="23"/>
      <c r="D30250" s="23"/>
    </row>
    <row r="30251" spans="1:4" hidden="1" x14ac:dyDescent="0.3">
      <c r="A30251" s="23"/>
      <c r="D30251" s="23"/>
    </row>
    <row r="30252" spans="1:4" hidden="1" x14ac:dyDescent="0.3">
      <c r="A30252" s="23"/>
      <c r="D30252" s="23"/>
    </row>
    <row r="30253" spans="1:4" hidden="1" x14ac:dyDescent="0.3">
      <c r="A30253" s="23"/>
      <c r="D30253" s="23"/>
    </row>
    <row r="30254" spans="1:4" hidden="1" x14ac:dyDescent="0.3">
      <c r="A30254" s="23"/>
      <c r="D30254" s="23"/>
    </row>
    <row r="30255" spans="1:4" hidden="1" x14ac:dyDescent="0.3">
      <c r="A30255" s="23"/>
      <c r="D30255" s="23"/>
    </row>
    <row r="30256" spans="1:4" hidden="1" x14ac:dyDescent="0.3">
      <c r="A30256" s="23"/>
      <c r="D30256" s="23"/>
    </row>
    <row r="30257" spans="1:4" hidden="1" x14ac:dyDescent="0.3">
      <c r="A30257" s="23"/>
      <c r="D30257" s="23"/>
    </row>
    <row r="30258" spans="1:4" hidden="1" x14ac:dyDescent="0.3">
      <c r="A30258" s="23"/>
      <c r="D30258" s="23"/>
    </row>
    <row r="30259" spans="1:4" hidden="1" x14ac:dyDescent="0.3">
      <c r="A30259" s="23"/>
      <c r="D30259" s="23"/>
    </row>
    <row r="30260" spans="1:4" hidden="1" x14ac:dyDescent="0.3">
      <c r="A30260" s="23"/>
      <c r="D30260" s="23"/>
    </row>
    <row r="30261" spans="1:4" hidden="1" x14ac:dyDescent="0.3">
      <c r="A30261" s="23"/>
      <c r="D30261" s="23"/>
    </row>
    <row r="30262" spans="1:4" hidden="1" x14ac:dyDescent="0.3">
      <c r="A30262" s="23"/>
      <c r="D30262" s="23"/>
    </row>
    <row r="30263" spans="1:4" hidden="1" x14ac:dyDescent="0.3">
      <c r="A30263" s="23"/>
      <c r="D30263" s="23"/>
    </row>
    <row r="30264" spans="1:4" hidden="1" x14ac:dyDescent="0.3">
      <c r="A30264" s="23"/>
      <c r="D30264" s="23"/>
    </row>
    <row r="30265" spans="1:4" hidden="1" x14ac:dyDescent="0.3">
      <c r="A30265" s="23"/>
      <c r="D30265" s="23"/>
    </row>
    <row r="30266" spans="1:4" hidden="1" x14ac:dyDescent="0.3">
      <c r="A30266" s="23"/>
      <c r="D30266" s="23"/>
    </row>
    <row r="30267" spans="1:4" hidden="1" x14ac:dyDescent="0.3">
      <c r="A30267" s="23"/>
      <c r="D30267" s="23"/>
    </row>
    <row r="30268" spans="1:4" hidden="1" x14ac:dyDescent="0.3">
      <c r="A30268" s="23"/>
      <c r="D30268" s="23"/>
    </row>
    <row r="30269" spans="1:4" hidden="1" x14ac:dyDescent="0.3">
      <c r="A30269" s="23"/>
      <c r="D30269" s="23"/>
    </row>
    <row r="30270" spans="1:4" hidden="1" x14ac:dyDescent="0.3">
      <c r="A30270" s="23"/>
      <c r="D30270" s="23"/>
    </row>
    <row r="30271" spans="1:4" hidden="1" x14ac:dyDescent="0.3">
      <c r="A30271" s="23"/>
      <c r="D30271" s="23"/>
    </row>
    <row r="30272" spans="1:4" hidden="1" x14ac:dyDescent="0.3">
      <c r="A30272" s="23"/>
      <c r="D30272" s="23"/>
    </row>
    <row r="30273" spans="1:4" hidden="1" x14ac:dyDescent="0.3">
      <c r="A30273" s="23"/>
      <c r="D30273" s="23"/>
    </row>
    <row r="30274" spans="1:4" hidden="1" x14ac:dyDescent="0.3">
      <c r="A30274" s="23"/>
      <c r="D30274" s="23"/>
    </row>
    <row r="30275" spans="1:4" hidden="1" x14ac:dyDescent="0.3">
      <c r="A30275" s="23"/>
      <c r="D30275" s="23"/>
    </row>
    <row r="30276" spans="1:4" hidden="1" x14ac:dyDescent="0.3">
      <c r="A30276" s="23"/>
      <c r="D30276" s="23"/>
    </row>
    <row r="30277" spans="1:4" hidden="1" x14ac:dyDescent="0.3">
      <c r="A30277" s="23"/>
      <c r="D30277" s="23"/>
    </row>
    <row r="30278" spans="1:4" hidden="1" x14ac:dyDescent="0.3">
      <c r="A30278" s="23"/>
      <c r="D30278" s="23"/>
    </row>
    <row r="30279" spans="1:4" hidden="1" x14ac:dyDescent="0.3">
      <c r="A30279" s="23"/>
      <c r="D30279" s="23"/>
    </row>
    <row r="30280" spans="1:4" hidden="1" x14ac:dyDescent="0.3">
      <c r="A30280" s="23"/>
      <c r="D30280" s="23"/>
    </row>
    <row r="30281" spans="1:4" hidden="1" x14ac:dyDescent="0.3">
      <c r="A30281" s="23"/>
      <c r="D30281" s="23"/>
    </row>
    <row r="30282" spans="1:4" hidden="1" x14ac:dyDescent="0.3">
      <c r="A30282" s="23"/>
      <c r="D30282" s="23"/>
    </row>
    <row r="30283" spans="1:4" hidden="1" x14ac:dyDescent="0.3">
      <c r="A30283" s="23"/>
      <c r="D30283" s="23"/>
    </row>
    <row r="30284" spans="1:4" hidden="1" x14ac:dyDescent="0.3">
      <c r="A30284" s="23"/>
      <c r="D30284" s="23"/>
    </row>
    <row r="30285" spans="1:4" hidden="1" x14ac:dyDescent="0.3">
      <c r="A30285" s="23"/>
      <c r="D30285" s="23"/>
    </row>
    <row r="30286" spans="1:4" hidden="1" x14ac:dyDescent="0.3">
      <c r="A30286" s="23"/>
      <c r="D30286" s="23"/>
    </row>
    <row r="30287" spans="1:4" hidden="1" x14ac:dyDescent="0.3">
      <c r="A30287" s="23"/>
      <c r="D30287" s="23"/>
    </row>
    <row r="30288" spans="1:4" hidden="1" x14ac:dyDescent="0.3">
      <c r="A30288" s="23"/>
      <c r="D30288" s="23"/>
    </row>
    <row r="30289" spans="1:4" hidden="1" x14ac:dyDescent="0.3">
      <c r="A30289" s="23"/>
      <c r="D30289" s="23"/>
    </row>
    <row r="30290" spans="1:4" hidden="1" x14ac:dyDescent="0.3">
      <c r="A30290" s="23"/>
      <c r="D30290" s="23"/>
    </row>
    <row r="30291" spans="1:4" hidden="1" x14ac:dyDescent="0.3">
      <c r="A30291" s="23"/>
      <c r="D30291" s="23"/>
    </row>
    <row r="30292" spans="1:4" hidden="1" x14ac:dyDescent="0.3">
      <c r="A30292" s="23"/>
      <c r="D30292" s="23"/>
    </row>
    <row r="30293" spans="1:4" hidden="1" x14ac:dyDescent="0.3">
      <c r="A30293" s="23"/>
      <c r="D30293" s="23"/>
    </row>
    <row r="30294" spans="1:4" hidden="1" x14ac:dyDescent="0.3">
      <c r="A30294" s="23"/>
      <c r="D30294" s="23"/>
    </row>
    <row r="30295" spans="1:4" hidden="1" x14ac:dyDescent="0.3">
      <c r="A30295" s="23"/>
      <c r="D30295" s="23"/>
    </row>
    <row r="30296" spans="1:4" hidden="1" x14ac:dyDescent="0.3">
      <c r="A30296" s="23"/>
      <c r="D30296" s="23"/>
    </row>
    <row r="30297" spans="1:4" hidden="1" x14ac:dyDescent="0.3">
      <c r="A30297" s="23"/>
      <c r="D30297" s="23"/>
    </row>
    <row r="30298" spans="1:4" hidden="1" x14ac:dyDescent="0.3">
      <c r="A30298" s="23"/>
      <c r="D30298" s="23"/>
    </row>
    <row r="30299" spans="1:4" hidden="1" x14ac:dyDescent="0.3">
      <c r="A30299" s="23"/>
      <c r="D30299" s="23"/>
    </row>
    <row r="30300" spans="1:4" hidden="1" x14ac:dyDescent="0.3">
      <c r="A30300" s="23"/>
      <c r="D30300" s="23"/>
    </row>
    <row r="30301" spans="1:4" hidden="1" x14ac:dyDescent="0.3">
      <c r="A30301" s="23"/>
      <c r="D30301" s="23"/>
    </row>
    <row r="30302" spans="1:4" hidden="1" x14ac:dyDescent="0.3">
      <c r="A30302" s="23"/>
      <c r="D30302" s="23"/>
    </row>
    <row r="30303" spans="1:4" hidden="1" x14ac:dyDescent="0.3">
      <c r="A30303" s="23"/>
      <c r="D30303" s="23"/>
    </row>
    <row r="30304" spans="1:4" hidden="1" x14ac:dyDescent="0.3">
      <c r="A30304" s="23"/>
      <c r="D30304" s="23"/>
    </row>
    <row r="30305" spans="1:4" hidden="1" x14ac:dyDescent="0.3">
      <c r="A30305" s="23"/>
      <c r="D30305" s="23"/>
    </row>
    <row r="30306" spans="1:4" hidden="1" x14ac:dyDescent="0.3">
      <c r="A30306" s="23"/>
      <c r="D30306" s="23"/>
    </row>
    <row r="30307" spans="1:4" hidden="1" x14ac:dyDescent="0.3">
      <c r="A30307" s="23"/>
      <c r="D30307" s="23"/>
    </row>
    <row r="30308" spans="1:4" hidden="1" x14ac:dyDescent="0.3">
      <c r="A30308" s="23"/>
      <c r="D30308" s="23"/>
    </row>
    <row r="30309" spans="1:4" hidden="1" x14ac:dyDescent="0.3">
      <c r="A30309" s="23"/>
      <c r="D30309" s="23"/>
    </row>
    <row r="30310" spans="1:4" hidden="1" x14ac:dyDescent="0.3">
      <c r="A30310" s="23"/>
      <c r="D30310" s="23"/>
    </row>
    <row r="30311" spans="1:4" hidden="1" x14ac:dyDescent="0.3">
      <c r="A30311" s="23"/>
      <c r="D30311" s="23"/>
    </row>
    <row r="30312" spans="1:4" hidden="1" x14ac:dyDescent="0.3">
      <c r="A30312" s="23"/>
      <c r="D30312" s="23"/>
    </row>
    <row r="30313" spans="1:4" hidden="1" x14ac:dyDescent="0.3">
      <c r="A30313" s="23"/>
      <c r="D30313" s="23"/>
    </row>
    <row r="30314" spans="1:4" hidden="1" x14ac:dyDescent="0.3">
      <c r="A30314" s="23"/>
      <c r="D30314" s="23"/>
    </row>
    <row r="30315" spans="1:4" hidden="1" x14ac:dyDescent="0.3">
      <c r="A30315" s="23"/>
      <c r="D30315" s="23"/>
    </row>
    <row r="30316" spans="1:4" hidden="1" x14ac:dyDescent="0.3">
      <c r="A30316" s="23"/>
      <c r="D30316" s="23"/>
    </row>
    <row r="30317" spans="1:4" hidden="1" x14ac:dyDescent="0.3">
      <c r="A30317" s="23"/>
      <c r="D30317" s="23"/>
    </row>
    <row r="30318" spans="1:4" hidden="1" x14ac:dyDescent="0.3">
      <c r="A30318" s="23"/>
      <c r="D30318" s="23"/>
    </row>
    <row r="30319" spans="1:4" hidden="1" x14ac:dyDescent="0.3">
      <c r="A30319" s="23"/>
      <c r="D30319" s="23"/>
    </row>
    <row r="30320" spans="1:4" hidden="1" x14ac:dyDescent="0.3">
      <c r="A30320" s="23"/>
      <c r="D30320" s="23"/>
    </row>
    <row r="30321" spans="1:4" hidden="1" x14ac:dyDescent="0.3">
      <c r="A30321" s="23"/>
      <c r="D30321" s="23"/>
    </row>
    <row r="30322" spans="1:4" hidden="1" x14ac:dyDescent="0.3">
      <c r="A30322" s="23"/>
      <c r="D30322" s="23"/>
    </row>
    <row r="30323" spans="1:4" hidden="1" x14ac:dyDescent="0.3">
      <c r="A30323" s="23"/>
      <c r="D30323" s="23"/>
    </row>
    <row r="30324" spans="1:4" hidden="1" x14ac:dyDescent="0.3">
      <c r="A30324" s="23"/>
      <c r="D30324" s="23"/>
    </row>
    <row r="30325" spans="1:4" hidden="1" x14ac:dyDescent="0.3">
      <c r="A30325" s="23"/>
      <c r="D30325" s="23"/>
    </row>
    <row r="30326" spans="1:4" hidden="1" x14ac:dyDescent="0.3">
      <c r="A30326" s="23"/>
      <c r="D30326" s="23"/>
    </row>
    <row r="30327" spans="1:4" hidden="1" x14ac:dyDescent="0.3">
      <c r="A30327" s="23"/>
      <c r="D30327" s="23"/>
    </row>
    <row r="30328" spans="1:4" hidden="1" x14ac:dyDescent="0.3">
      <c r="A30328" s="23"/>
      <c r="D30328" s="23"/>
    </row>
    <row r="30329" spans="1:4" hidden="1" x14ac:dyDescent="0.3">
      <c r="A30329" s="23"/>
      <c r="D30329" s="23"/>
    </row>
    <row r="30330" spans="1:4" hidden="1" x14ac:dyDescent="0.3">
      <c r="A30330" s="23"/>
      <c r="D30330" s="23"/>
    </row>
    <row r="30331" spans="1:4" hidden="1" x14ac:dyDescent="0.3">
      <c r="A30331" s="23"/>
      <c r="D30331" s="23"/>
    </row>
    <row r="30332" spans="1:4" hidden="1" x14ac:dyDescent="0.3">
      <c r="A30332" s="23"/>
      <c r="D30332" s="23"/>
    </row>
    <row r="30333" spans="1:4" hidden="1" x14ac:dyDescent="0.3">
      <c r="A30333" s="23"/>
      <c r="D30333" s="23"/>
    </row>
    <row r="30334" spans="1:4" hidden="1" x14ac:dyDescent="0.3">
      <c r="A30334" s="23"/>
      <c r="D30334" s="23"/>
    </row>
    <row r="30335" spans="1:4" hidden="1" x14ac:dyDescent="0.3">
      <c r="A30335" s="23"/>
      <c r="D30335" s="23"/>
    </row>
    <row r="30336" spans="1:4" hidden="1" x14ac:dyDescent="0.3">
      <c r="A30336" s="23"/>
      <c r="D30336" s="23"/>
    </row>
    <row r="30337" spans="1:4" hidden="1" x14ac:dyDescent="0.3">
      <c r="A30337" s="23"/>
      <c r="D30337" s="23"/>
    </row>
    <row r="30338" spans="1:4" hidden="1" x14ac:dyDescent="0.3">
      <c r="A30338" s="23"/>
      <c r="D30338" s="23"/>
    </row>
    <row r="30339" spans="1:4" hidden="1" x14ac:dyDescent="0.3">
      <c r="A30339" s="23"/>
      <c r="D30339" s="23"/>
    </row>
    <row r="30340" spans="1:4" hidden="1" x14ac:dyDescent="0.3">
      <c r="A30340" s="23"/>
      <c r="D30340" s="23"/>
    </row>
    <row r="30341" spans="1:4" hidden="1" x14ac:dyDescent="0.3">
      <c r="A30341" s="23"/>
      <c r="D30341" s="23"/>
    </row>
    <row r="30342" spans="1:4" hidden="1" x14ac:dyDescent="0.3">
      <c r="A30342" s="23"/>
      <c r="D30342" s="23"/>
    </row>
    <row r="30343" spans="1:4" hidden="1" x14ac:dyDescent="0.3">
      <c r="A30343" s="23"/>
      <c r="D30343" s="23"/>
    </row>
    <row r="30344" spans="1:4" hidden="1" x14ac:dyDescent="0.3">
      <c r="A30344" s="23"/>
      <c r="D30344" s="23"/>
    </row>
    <row r="30345" spans="1:4" hidden="1" x14ac:dyDescent="0.3">
      <c r="A30345" s="23"/>
      <c r="D30345" s="23"/>
    </row>
    <row r="30346" spans="1:4" hidden="1" x14ac:dyDescent="0.3">
      <c r="A30346" s="23"/>
      <c r="D30346" s="23"/>
    </row>
    <row r="30347" spans="1:4" hidden="1" x14ac:dyDescent="0.3">
      <c r="A30347" s="23"/>
      <c r="D30347" s="23"/>
    </row>
    <row r="30348" spans="1:4" hidden="1" x14ac:dyDescent="0.3">
      <c r="A30348" s="23"/>
      <c r="D30348" s="23"/>
    </row>
    <row r="30349" spans="1:4" hidden="1" x14ac:dyDescent="0.3">
      <c r="A30349" s="23"/>
      <c r="D30349" s="23"/>
    </row>
    <row r="30350" spans="1:4" hidden="1" x14ac:dyDescent="0.3">
      <c r="A30350" s="23"/>
      <c r="D30350" s="23"/>
    </row>
    <row r="30351" spans="1:4" hidden="1" x14ac:dyDescent="0.3">
      <c r="A30351" s="23"/>
      <c r="D30351" s="23"/>
    </row>
    <row r="30352" spans="1:4" hidden="1" x14ac:dyDescent="0.3">
      <c r="A30352" s="23"/>
      <c r="D30352" s="23"/>
    </row>
    <row r="30353" spans="1:4" hidden="1" x14ac:dyDescent="0.3">
      <c r="A30353" s="23"/>
      <c r="D30353" s="23"/>
    </row>
    <row r="30354" spans="1:4" hidden="1" x14ac:dyDescent="0.3">
      <c r="A30354" s="23"/>
      <c r="D30354" s="23"/>
    </row>
    <row r="30355" spans="1:4" hidden="1" x14ac:dyDescent="0.3">
      <c r="A30355" s="23"/>
      <c r="D30355" s="23"/>
    </row>
    <row r="30356" spans="1:4" hidden="1" x14ac:dyDescent="0.3">
      <c r="A30356" s="23"/>
      <c r="D30356" s="23"/>
    </row>
    <row r="30357" spans="1:4" hidden="1" x14ac:dyDescent="0.3">
      <c r="A30357" s="23"/>
      <c r="D30357" s="23"/>
    </row>
    <row r="30358" spans="1:4" hidden="1" x14ac:dyDescent="0.3">
      <c r="A30358" s="23"/>
      <c r="D30358" s="23"/>
    </row>
    <row r="30359" spans="1:4" hidden="1" x14ac:dyDescent="0.3">
      <c r="A30359" s="23"/>
      <c r="D30359" s="23"/>
    </row>
    <row r="30360" spans="1:4" hidden="1" x14ac:dyDescent="0.3">
      <c r="A30360" s="23"/>
      <c r="D30360" s="23"/>
    </row>
    <row r="30361" spans="1:4" hidden="1" x14ac:dyDescent="0.3">
      <c r="A30361" s="23"/>
      <c r="D30361" s="23"/>
    </row>
    <row r="30362" spans="1:4" hidden="1" x14ac:dyDescent="0.3">
      <c r="A30362" s="23"/>
      <c r="D30362" s="23"/>
    </row>
    <row r="30363" spans="1:4" hidden="1" x14ac:dyDescent="0.3">
      <c r="A30363" s="23"/>
      <c r="D30363" s="23"/>
    </row>
    <row r="30364" spans="1:4" hidden="1" x14ac:dyDescent="0.3">
      <c r="A30364" s="23"/>
      <c r="D30364" s="23"/>
    </row>
    <row r="30365" spans="1:4" hidden="1" x14ac:dyDescent="0.3">
      <c r="A30365" s="23"/>
      <c r="D30365" s="23"/>
    </row>
    <row r="30366" spans="1:4" hidden="1" x14ac:dyDescent="0.3">
      <c r="A30366" s="23"/>
      <c r="D30366" s="23"/>
    </row>
    <row r="30367" spans="1:4" hidden="1" x14ac:dyDescent="0.3">
      <c r="A30367" s="23"/>
      <c r="D30367" s="23"/>
    </row>
    <row r="30368" spans="1:4" hidden="1" x14ac:dyDescent="0.3">
      <c r="A30368" s="23"/>
      <c r="D30368" s="23"/>
    </row>
    <row r="30369" spans="1:4" hidden="1" x14ac:dyDescent="0.3">
      <c r="A30369" s="23"/>
      <c r="D30369" s="23"/>
    </row>
    <row r="30370" spans="1:4" hidden="1" x14ac:dyDescent="0.3">
      <c r="A30370" s="23"/>
      <c r="D30370" s="23"/>
    </row>
    <row r="30371" spans="1:4" hidden="1" x14ac:dyDescent="0.3">
      <c r="A30371" s="23"/>
      <c r="D30371" s="23"/>
    </row>
    <row r="30372" spans="1:4" hidden="1" x14ac:dyDescent="0.3">
      <c r="A30372" s="23"/>
      <c r="D30372" s="23"/>
    </row>
    <row r="30373" spans="1:4" hidden="1" x14ac:dyDescent="0.3">
      <c r="A30373" s="23"/>
      <c r="D30373" s="23"/>
    </row>
    <row r="30374" spans="1:4" hidden="1" x14ac:dyDescent="0.3">
      <c r="A30374" s="23"/>
      <c r="D30374" s="23"/>
    </row>
    <row r="30375" spans="1:4" hidden="1" x14ac:dyDescent="0.3">
      <c r="A30375" s="23"/>
      <c r="D30375" s="23"/>
    </row>
    <row r="30376" spans="1:4" hidden="1" x14ac:dyDescent="0.3">
      <c r="A30376" s="23"/>
      <c r="D30376" s="23"/>
    </row>
    <row r="30377" spans="1:4" hidden="1" x14ac:dyDescent="0.3">
      <c r="A30377" s="23"/>
      <c r="D30377" s="23"/>
    </row>
    <row r="30378" spans="1:4" hidden="1" x14ac:dyDescent="0.3">
      <c r="A30378" s="23"/>
      <c r="D30378" s="23"/>
    </row>
    <row r="30379" spans="1:4" hidden="1" x14ac:dyDescent="0.3">
      <c r="A30379" s="23"/>
      <c r="D30379" s="23"/>
    </row>
    <row r="30380" spans="1:4" hidden="1" x14ac:dyDescent="0.3">
      <c r="A30380" s="23"/>
      <c r="D30380" s="23"/>
    </row>
    <row r="30381" spans="1:4" hidden="1" x14ac:dyDescent="0.3">
      <c r="A30381" s="23"/>
      <c r="D30381" s="23"/>
    </row>
    <row r="30382" spans="1:4" hidden="1" x14ac:dyDescent="0.3">
      <c r="A30382" s="23"/>
      <c r="D30382" s="23"/>
    </row>
    <row r="30383" spans="1:4" hidden="1" x14ac:dyDescent="0.3">
      <c r="A30383" s="23"/>
      <c r="D30383" s="23"/>
    </row>
    <row r="30384" spans="1:4" hidden="1" x14ac:dyDescent="0.3">
      <c r="A30384" s="23"/>
      <c r="D30384" s="23"/>
    </row>
    <row r="30385" spans="1:4" hidden="1" x14ac:dyDescent="0.3">
      <c r="A30385" s="23"/>
      <c r="D30385" s="23"/>
    </row>
    <row r="30386" spans="1:4" hidden="1" x14ac:dyDescent="0.3">
      <c r="A30386" s="23"/>
      <c r="D30386" s="23"/>
    </row>
    <row r="30387" spans="1:4" hidden="1" x14ac:dyDescent="0.3">
      <c r="A30387" s="23"/>
      <c r="D30387" s="23"/>
    </row>
    <row r="30388" spans="1:4" hidden="1" x14ac:dyDescent="0.3">
      <c r="A30388" s="23"/>
      <c r="D30388" s="23"/>
    </row>
    <row r="30389" spans="1:4" hidden="1" x14ac:dyDescent="0.3">
      <c r="A30389" s="23"/>
      <c r="D30389" s="23"/>
    </row>
    <row r="30390" spans="1:4" hidden="1" x14ac:dyDescent="0.3">
      <c r="A30390" s="23"/>
      <c r="D30390" s="23"/>
    </row>
    <row r="30391" spans="1:4" hidden="1" x14ac:dyDescent="0.3">
      <c r="A30391" s="23"/>
      <c r="D30391" s="23"/>
    </row>
    <row r="30392" spans="1:4" hidden="1" x14ac:dyDescent="0.3">
      <c r="A30392" s="23"/>
      <c r="D30392" s="23"/>
    </row>
    <row r="30393" spans="1:4" hidden="1" x14ac:dyDescent="0.3">
      <c r="A30393" s="23"/>
      <c r="D30393" s="23"/>
    </row>
    <row r="30394" spans="1:4" hidden="1" x14ac:dyDescent="0.3">
      <c r="A30394" s="23"/>
      <c r="D30394" s="23"/>
    </row>
    <row r="30395" spans="1:4" hidden="1" x14ac:dyDescent="0.3">
      <c r="A30395" s="23"/>
      <c r="D30395" s="23"/>
    </row>
    <row r="30396" spans="1:4" hidden="1" x14ac:dyDescent="0.3">
      <c r="A30396" s="23"/>
      <c r="D30396" s="23"/>
    </row>
    <row r="30397" spans="1:4" hidden="1" x14ac:dyDescent="0.3">
      <c r="A30397" s="23"/>
      <c r="D30397" s="23"/>
    </row>
    <row r="30398" spans="1:4" hidden="1" x14ac:dyDescent="0.3">
      <c r="A30398" s="23"/>
      <c r="D30398" s="23"/>
    </row>
    <row r="30399" spans="1:4" hidden="1" x14ac:dyDescent="0.3">
      <c r="A30399" s="23"/>
      <c r="D30399" s="23"/>
    </row>
    <row r="30400" spans="1:4" hidden="1" x14ac:dyDescent="0.3">
      <c r="A30400" s="23"/>
      <c r="D30400" s="23"/>
    </row>
    <row r="30401" spans="1:4" hidden="1" x14ac:dyDescent="0.3">
      <c r="A30401" s="23"/>
      <c r="D30401" s="23"/>
    </row>
    <row r="30402" spans="1:4" hidden="1" x14ac:dyDescent="0.3">
      <c r="A30402" s="23"/>
      <c r="D30402" s="23"/>
    </row>
    <row r="30403" spans="1:4" hidden="1" x14ac:dyDescent="0.3">
      <c r="A30403" s="23"/>
      <c r="D30403" s="23"/>
    </row>
    <row r="30404" spans="1:4" hidden="1" x14ac:dyDescent="0.3">
      <c r="A30404" s="23"/>
      <c r="D30404" s="23"/>
    </row>
    <row r="30405" spans="1:4" hidden="1" x14ac:dyDescent="0.3">
      <c r="A30405" s="23"/>
      <c r="D30405" s="23"/>
    </row>
    <row r="30406" spans="1:4" hidden="1" x14ac:dyDescent="0.3">
      <c r="A30406" s="23"/>
      <c r="D30406" s="23"/>
    </row>
    <row r="30407" spans="1:4" hidden="1" x14ac:dyDescent="0.3">
      <c r="A30407" s="23"/>
      <c r="D30407" s="23"/>
    </row>
    <row r="30408" spans="1:4" hidden="1" x14ac:dyDescent="0.3">
      <c r="A30408" s="23"/>
      <c r="D30408" s="23"/>
    </row>
    <row r="30409" spans="1:4" hidden="1" x14ac:dyDescent="0.3">
      <c r="A30409" s="23"/>
      <c r="D30409" s="23"/>
    </row>
    <row r="30410" spans="1:4" hidden="1" x14ac:dyDescent="0.3">
      <c r="A30410" s="23"/>
      <c r="D30410" s="23"/>
    </row>
    <row r="30411" spans="1:4" hidden="1" x14ac:dyDescent="0.3">
      <c r="A30411" s="23"/>
      <c r="D30411" s="23"/>
    </row>
    <row r="30412" spans="1:4" hidden="1" x14ac:dyDescent="0.3">
      <c r="A30412" s="23"/>
      <c r="D30412" s="23"/>
    </row>
    <row r="30413" spans="1:4" hidden="1" x14ac:dyDescent="0.3">
      <c r="A30413" s="23"/>
      <c r="D30413" s="23"/>
    </row>
    <row r="30414" spans="1:4" hidden="1" x14ac:dyDescent="0.3">
      <c r="A30414" s="23"/>
      <c r="D30414" s="23"/>
    </row>
    <row r="30415" spans="1:4" hidden="1" x14ac:dyDescent="0.3">
      <c r="A30415" s="23"/>
      <c r="D30415" s="23"/>
    </row>
    <row r="30416" spans="1:4" hidden="1" x14ac:dyDescent="0.3">
      <c r="A30416" s="23"/>
      <c r="D30416" s="23"/>
    </row>
    <row r="30417" spans="1:4" hidden="1" x14ac:dyDescent="0.3">
      <c r="A30417" s="23"/>
      <c r="D30417" s="23"/>
    </row>
    <row r="30418" spans="1:4" hidden="1" x14ac:dyDescent="0.3">
      <c r="A30418" s="23"/>
      <c r="D30418" s="23"/>
    </row>
    <row r="30419" spans="1:4" hidden="1" x14ac:dyDescent="0.3">
      <c r="A30419" s="23"/>
      <c r="D30419" s="23"/>
    </row>
    <row r="30420" spans="1:4" hidden="1" x14ac:dyDescent="0.3">
      <c r="A30420" s="23"/>
      <c r="D30420" s="23"/>
    </row>
    <row r="30421" spans="1:4" hidden="1" x14ac:dyDescent="0.3">
      <c r="A30421" s="23"/>
      <c r="D30421" s="23"/>
    </row>
    <row r="30422" spans="1:4" hidden="1" x14ac:dyDescent="0.3">
      <c r="A30422" s="23"/>
      <c r="D30422" s="23"/>
    </row>
    <row r="30423" spans="1:4" hidden="1" x14ac:dyDescent="0.3">
      <c r="A30423" s="23"/>
      <c r="D30423" s="23"/>
    </row>
    <row r="30424" spans="1:4" hidden="1" x14ac:dyDescent="0.3">
      <c r="A30424" s="23"/>
      <c r="D30424" s="23"/>
    </row>
    <row r="30425" spans="1:4" hidden="1" x14ac:dyDescent="0.3">
      <c r="A30425" s="23"/>
      <c r="D30425" s="23"/>
    </row>
    <row r="30426" spans="1:4" hidden="1" x14ac:dyDescent="0.3">
      <c r="A30426" s="23"/>
      <c r="D30426" s="23"/>
    </row>
    <row r="30427" spans="1:4" hidden="1" x14ac:dyDescent="0.3">
      <c r="A30427" s="23"/>
      <c r="D30427" s="23"/>
    </row>
    <row r="30428" spans="1:4" hidden="1" x14ac:dyDescent="0.3">
      <c r="A30428" s="23"/>
      <c r="D30428" s="23"/>
    </row>
    <row r="30429" spans="1:4" hidden="1" x14ac:dyDescent="0.3">
      <c r="A30429" s="23"/>
      <c r="D30429" s="23"/>
    </row>
    <row r="30430" spans="1:4" hidden="1" x14ac:dyDescent="0.3">
      <c r="A30430" s="23"/>
      <c r="D30430" s="23"/>
    </row>
    <row r="30431" spans="1:4" hidden="1" x14ac:dyDescent="0.3">
      <c r="A30431" s="23"/>
      <c r="D30431" s="23"/>
    </row>
    <row r="30432" spans="1:4" hidden="1" x14ac:dyDescent="0.3">
      <c r="A30432" s="23"/>
      <c r="D30432" s="23"/>
    </row>
    <row r="30433" spans="1:4" hidden="1" x14ac:dyDescent="0.3">
      <c r="A30433" s="23"/>
      <c r="D30433" s="23"/>
    </row>
    <row r="30434" spans="1:4" hidden="1" x14ac:dyDescent="0.3">
      <c r="A30434" s="23"/>
      <c r="D30434" s="23"/>
    </row>
    <row r="30435" spans="1:4" hidden="1" x14ac:dyDescent="0.3">
      <c r="A30435" s="23"/>
      <c r="D30435" s="23"/>
    </row>
    <row r="30436" spans="1:4" hidden="1" x14ac:dyDescent="0.3">
      <c r="A30436" s="23"/>
      <c r="D30436" s="23"/>
    </row>
    <row r="30437" spans="1:4" hidden="1" x14ac:dyDescent="0.3">
      <c r="A30437" s="23"/>
      <c r="D30437" s="23"/>
    </row>
    <row r="30438" spans="1:4" hidden="1" x14ac:dyDescent="0.3">
      <c r="A30438" s="23"/>
      <c r="D30438" s="23"/>
    </row>
    <row r="30439" spans="1:4" hidden="1" x14ac:dyDescent="0.3">
      <c r="A30439" s="23"/>
      <c r="D30439" s="23"/>
    </row>
    <row r="30440" spans="1:4" hidden="1" x14ac:dyDescent="0.3">
      <c r="A30440" s="23"/>
      <c r="D30440" s="23"/>
    </row>
    <row r="30441" spans="1:4" hidden="1" x14ac:dyDescent="0.3">
      <c r="A30441" s="23"/>
      <c r="D30441" s="23"/>
    </row>
    <row r="30442" spans="1:4" hidden="1" x14ac:dyDescent="0.3">
      <c r="A30442" s="23"/>
      <c r="D30442" s="23"/>
    </row>
    <row r="30443" spans="1:4" hidden="1" x14ac:dyDescent="0.3">
      <c r="A30443" s="23"/>
      <c r="D30443" s="23"/>
    </row>
    <row r="30444" spans="1:4" hidden="1" x14ac:dyDescent="0.3">
      <c r="A30444" s="23"/>
      <c r="D30444" s="23"/>
    </row>
    <row r="30445" spans="1:4" hidden="1" x14ac:dyDescent="0.3">
      <c r="A30445" s="23"/>
      <c r="D30445" s="23"/>
    </row>
    <row r="30446" spans="1:4" hidden="1" x14ac:dyDescent="0.3">
      <c r="A30446" s="23"/>
      <c r="D30446" s="23"/>
    </row>
    <row r="30447" spans="1:4" hidden="1" x14ac:dyDescent="0.3">
      <c r="A30447" s="23"/>
      <c r="D30447" s="23"/>
    </row>
    <row r="30448" spans="1:4" hidden="1" x14ac:dyDescent="0.3">
      <c r="A30448" s="23"/>
      <c r="D30448" s="23"/>
    </row>
    <row r="30449" spans="1:4" hidden="1" x14ac:dyDescent="0.3">
      <c r="A30449" s="23"/>
      <c r="D30449" s="23"/>
    </row>
    <row r="30450" spans="1:4" hidden="1" x14ac:dyDescent="0.3">
      <c r="A30450" s="23"/>
      <c r="D30450" s="23"/>
    </row>
    <row r="30451" spans="1:4" hidden="1" x14ac:dyDescent="0.3">
      <c r="A30451" s="23"/>
      <c r="D30451" s="23"/>
    </row>
    <row r="30452" spans="1:4" hidden="1" x14ac:dyDescent="0.3">
      <c r="A30452" s="23"/>
      <c r="D30452" s="23"/>
    </row>
    <row r="30453" spans="1:4" hidden="1" x14ac:dyDescent="0.3">
      <c r="A30453" s="23"/>
      <c r="D30453" s="23"/>
    </row>
    <row r="30454" spans="1:4" hidden="1" x14ac:dyDescent="0.3">
      <c r="A30454" s="23"/>
      <c r="D30454" s="23"/>
    </row>
    <row r="30455" spans="1:4" hidden="1" x14ac:dyDescent="0.3">
      <c r="A30455" s="23"/>
      <c r="D30455" s="23"/>
    </row>
    <row r="30456" spans="1:4" hidden="1" x14ac:dyDescent="0.3">
      <c r="A30456" s="23"/>
      <c r="D30456" s="23"/>
    </row>
    <row r="30457" spans="1:4" hidden="1" x14ac:dyDescent="0.3">
      <c r="A30457" s="23"/>
      <c r="D30457" s="23"/>
    </row>
    <row r="30458" spans="1:4" hidden="1" x14ac:dyDescent="0.3">
      <c r="A30458" s="23"/>
      <c r="D30458" s="23"/>
    </row>
    <row r="30459" spans="1:4" hidden="1" x14ac:dyDescent="0.3">
      <c r="A30459" s="23"/>
      <c r="D30459" s="23"/>
    </row>
    <row r="30460" spans="1:4" hidden="1" x14ac:dyDescent="0.3">
      <c r="A30460" s="23"/>
      <c r="D30460" s="23"/>
    </row>
    <row r="30461" spans="1:4" hidden="1" x14ac:dyDescent="0.3">
      <c r="A30461" s="23"/>
      <c r="D30461" s="23"/>
    </row>
    <row r="30462" spans="1:4" hidden="1" x14ac:dyDescent="0.3">
      <c r="A30462" s="23"/>
      <c r="D30462" s="23"/>
    </row>
    <row r="30463" spans="1:4" hidden="1" x14ac:dyDescent="0.3">
      <c r="A30463" s="23"/>
      <c r="D30463" s="23"/>
    </row>
    <row r="30464" spans="1:4" hidden="1" x14ac:dyDescent="0.3">
      <c r="A30464" s="23"/>
      <c r="D30464" s="23"/>
    </row>
    <row r="30465" spans="1:4" hidden="1" x14ac:dyDescent="0.3">
      <c r="A30465" s="23"/>
      <c r="D30465" s="23"/>
    </row>
    <row r="30466" spans="1:4" hidden="1" x14ac:dyDescent="0.3">
      <c r="A30466" s="23"/>
      <c r="D30466" s="23"/>
    </row>
    <row r="30467" spans="1:4" hidden="1" x14ac:dyDescent="0.3">
      <c r="A30467" s="23"/>
      <c r="D30467" s="23"/>
    </row>
    <row r="30468" spans="1:4" hidden="1" x14ac:dyDescent="0.3">
      <c r="A30468" s="23"/>
      <c r="D30468" s="23"/>
    </row>
    <row r="30469" spans="1:4" hidden="1" x14ac:dyDescent="0.3">
      <c r="A30469" s="23"/>
      <c r="D30469" s="23"/>
    </row>
    <row r="30470" spans="1:4" hidden="1" x14ac:dyDescent="0.3">
      <c r="A30470" s="23"/>
      <c r="D30470" s="23"/>
    </row>
    <row r="30471" spans="1:4" hidden="1" x14ac:dyDescent="0.3">
      <c r="A30471" s="23"/>
      <c r="D30471" s="23"/>
    </row>
    <row r="30472" spans="1:4" hidden="1" x14ac:dyDescent="0.3">
      <c r="A30472" s="23"/>
      <c r="D30472" s="23"/>
    </row>
    <row r="30473" spans="1:4" hidden="1" x14ac:dyDescent="0.3">
      <c r="A30473" s="23"/>
      <c r="D30473" s="23"/>
    </row>
    <row r="30474" spans="1:4" hidden="1" x14ac:dyDescent="0.3">
      <c r="A30474" s="23"/>
      <c r="D30474" s="23"/>
    </row>
    <row r="30475" spans="1:4" hidden="1" x14ac:dyDescent="0.3">
      <c r="A30475" s="23"/>
      <c r="D30475" s="23"/>
    </row>
    <row r="30476" spans="1:4" hidden="1" x14ac:dyDescent="0.3">
      <c r="A30476" s="23"/>
      <c r="D30476" s="23"/>
    </row>
    <row r="30477" spans="1:4" hidden="1" x14ac:dyDescent="0.3">
      <c r="A30477" s="23"/>
      <c r="D30477" s="23"/>
    </row>
    <row r="30478" spans="1:4" hidden="1" x14ac:dyDescent="0.3">
      <c r="A30478" s="23"/>
      <c r="D30478" s="23"/>
    </row>
    <row r="30479" spans="1:4" hidden="1" x14ac:dyDescent="0.3">
      <c r="A30479" s="23"/>
      <c r="D30479" s="23"/>
    </row>
    <row r="30480" spans="1:4" hidden="1" x14ac:dyDescent="0.3">
      <c r="A30480" s="23"/>
      <c r="D30480" s="23"/>
    </row>
    <row r="30481" spans="1:4" hidden="1" x14ac:dyDescent="0.3">
      <c r="A30481" s="23"/>
      <c r="D30481" s="23"/>
    </row>
    <row r="30482" spans="1:4" hidden="1" x14ac:dyDescent="0.3">
      <c r="A30482" s="23"/>
      <c r="D30482" s="23"/>
    </row>
    <row r="30483" spans="1:4" hidden="1" x14ac:dyDescent="0.3">
      <c r="A30483" s="23"/>
      <c r="D30483" s="23"/>
    </row>
    <row r="30484" spans="1:4" hidden="1" x14ac:dyDescent="0.3">
      <c r="A30484" s="23"/>
      <c r="D30484" s="23"/>
    </row>
    <row r="30485" spans="1:4" hidden="1" x14ac:dyDescent="0.3">
      <c r="A30485" s="23"/>
      <c r="D30485" s="23"/>
    </row>
    <row r="30486" spans="1:4" hidden="1" x14ac:dyDescent="0.3">
      <c r="A30486" s="23"/>
      <c r="D30486" s="23"/>
    </row>
    <row r="30487" spans="1:4" hidden="1" x14ac:dyDescent="0.3">
      <c r="A30487" s="23"/>
      <c r="D30487" s="23"/>
    </row>
    <row r="30488" spans="1:4" hidden="1" x14ac:dyDescent="0.3">
      <c r="A30488" s="23"/>
      <c r="D30488" s="23"/>
    </row>
    <row r="30489" spans="1:4" hidden="1" x14ac:dyDescent="0.3">
      <c r="A30489" s="23"/>
      <c r="D30489" s="23"/>
    </row>
    <row r="30490" spans="1:4" hidden="1" x14ac:dyDescent="0.3">
      <c r="A30490" s="23"/>
      <c r="D30490" s="23"/>
    </row>
    <row r="30491" spans="1:4" hidden="1" x14ac:dyDescent="0.3">
      <c r="A30491" s="23"/>
      <c r="D30491" s="23"/>
    </row>
    <row r="30492" spans="1:4" hidden="1" x14ac:dyDescent="0.3">
      <c r="A30492" s="23"/>
      <c r="D30492" s="23"/>
    </row>
    <row r="30493" spans="1:4" hidden="1" x14ac:dyDescent="0.3">
      <c r="A30493" s="23"/>
      <c r="D30493" s="23"/>
    </row>
    <row r="30494" spans="1:4" hidden="1" x14ac:dyDescent="0.3">
      <c r="A30494" s="23"/>
      <c r="D30494" s="23"/>
    </row>
    <row r="30495" spans="1:4" hidden="1" x14ac:dyDescent="0.3">
      <c r="A30495" s="23"/>
      <c r="D30495" s="23"/>
    </row>
    <row r="30496" spans="1:4" hidden="1" x14ac:dyDescent="0.3">
      <c r="A30496" s="23"/>
      <c r="D30496" s="23"/>
    </row>
    <row r="30497" spans="1:4" hidden="1" x14ac:dyDescent="0.3">
      <c r="A30497" s="23"/>
      <c r="D30497" s="23"/>
    </row>
    <row r="30498" spans="1:4" hidden="1" x14ac:dyDescent="0.3">
      <c r="A30498" s="23"/>
      <c r="D30498" s="23"/>
    </row>
    <row r="30499" spans="1:4" hidden="1" x14ac:dyDescent="0.3">
      <c r="A30499" s="23"/>
      <c r="D30499" s="23"/>
    </row>
    <row r="30500" spans="1:4" hidden="1" x14ac:dyDescent="0.3">
      <c r="A30500" s="23"/>
      <c r="D30500" s="23"/>
    </row>
    <row r="30501" spans="1:4" hidden="1" x14ac:dyDescent="0.3">
      <c r="A30501" s="23"/>
      <c r="D30501" s="23"/>
    </row>
    <row r="30502" spans="1:4" hidden="1" x14ac:dyDescent="0.3">
      <c r="A30502" s="23"/>
      <c r="D30502" s="23"/>
    </row>
    <row r="30503" spans="1:4" hidden="1" x14ac:dyDescent="0.3">
      <c r="A30503" s="23"/>
      <c r="D30503" s="23"/>
    </row>
    <row r="30504" spans="1:4" hidden="1" x14ac:dyDescent="0.3">
      <c r="A30504" s="23"/>
      <c r="D30504" s="23"/>
    </row>
    <row r="30505" spans="1:4" hidden="1" x14ac:dyDescent="0.3">
      <c r="A30505" s="23"/>
      <c r="D30505" s="23"/>
    </row>
    <row r="30506" spans="1:4" hidden="1" x14ac:dyDescent="0.3">
      <c r="A30506" s="23"/>
      <c r="D30506" s="23"/>
    </row>
    <row r="30507" spans="1:4" hidden="1" x14ac:dyDescent="0.3">
      <c r="A30507" s="23"/>
      <c r="D30507" s="23"/>
    </row>
    <row r="30508" spans="1:4" hidden="1" x14ac:dyDescent="0.3">
      <c r="A30508" s="23"/>
      <c r="D30508" s="23"/>
    </row>
    <row r="30509" spans="1:4" hidden="1" x14ac:dyDescent="0.3">
      <c r="A30509" s="23"/>
      <c r="D30509" s="23"/>
    </row>
    <row r="30510" spans="1:4" hidden="1" x14ac:dyDescent="0.3">
      <c r="A30510" s="23"/>
      <c r="D30510" s="23"/>
    </row>
    <row r="30511" spans="1:4" hidden="1" x14ac:dyDescent="0.3">
      <c r="A30511" s="23"/>
      <c r="D30511" s="23"/>
    </row>
    <row r="30512" spans="1:4" hidden="1" x14ac:dyDescent="0.3">
      <c r="A30512" s="23"/>
      <c r="D30512" s="23"/>
    </row>
    <row r="30513" spans="1:4" hidden="1" x14ac:dyDescent="0.3">
      <c r="A30513" s="23"/>
      <c r="D30513" s="23"/>
    </row>
    <row r="30514" spans="1:4" hidden="1" x14ac:dyDescent="0.3">
      <c r="A30514" s="23"/>
      <c r="D30514" s="23"/>
    </row>
    <row r="30515" spans="1:4" hidden="1" x14ac:dyDescent="0.3">
      <c r="A30515" s="23"/>
      <c r="D30515" s="23"/>
    </row>
    <row r="30516" spans="1:4" hidden="1" x14ac:dyDescent="0.3">
      <c r="A30516" s="23"/>
      <c r="D30516" s="23"/>
    </row>
    <row r="30517" spans="1:4" hidden="1" x14ac:dyDescent="0.3">
      <c r="A30517" s="23"/>
      <c r="D30517" s="23"/>
    </row>
    <row r="30518" spans="1:4" hidden="1" x14ac:dyDescent="0.3">
      <c r="A30518" s="23"/>
      <c r="D30518" s="23"/>
    </row>
    <row r="30519" spans="1:4" hidden="1" x14ac:dyDescent="0.3">
      <c r="A30519" s="23"/>
      <c r="D30519" s="23"/>
    </row>
    <row r="30520" spans="1:4" hidden="1" x14ac:dyDescent="0.3">
      <c r="A30520" s="23"/>
      <c r="D30520" s="23"/>
    </row>
    <row r="30521" spans="1:4" hidden="1" x14ac:dyDescent="0.3">
      <c r="A30521" s="23"/>
      <c r="D30521" s="23"/>
    </row>
    <row r="30522" spans="1:4" hidden="1" x14ac:dyDescent="0.3">
      <c r="A30522" s="23"/>
      <c r="D30522" s="23"/>
    </row>
    <row r="30523" spans="1:4" hidden="1" x14ac:dyDescent="0.3">
      <c r="A30523" s="23"/>
      <c r="D30523" s="23"/>
    </row>
    <row r="30524" spans="1:4" hidden="1" x14ac:dyDescent="0.3">
      <c r="A30524" s="23"/>
      <c r="D30524" s="23"/>
    </row>
    <row r="30525" spans="1:4" hidden="1" x14ac:dyDescent="0.3">
      <c r="A30525" s="23"/>
      <c r="D30525" s="23"/>
    </row>
    <row r="30526" spans="1:4" hidden="1" x14ac:dyDescent="0.3">
      <c r="A30526" s="23"/>
      <c r="D30526" s="23"/>
    </row>
    <row r="30527" spans="1:4" hidden="1" x14ac:dyDescent="0.3">
      <c r="A30527" s="23"/>
      <c r="D30527" s="23"/>
    </row>
    <row r="30528" spans="1:4" hidden="1" x14ac:dyDescent="0.3">
      <c r="A30528" s="23"/>
      <c r="D30528" s="23"/>
    </row>
    <row r="30529" spans="1:4" hidden="1" x14ac:dyDescent="0.3">
      <c r="A30529" s="23"/>
      <c r="D30529" s="23"/>
    </row>
    <row r="30530" spans="1:4" hidden="1" x14ac:dyDescent="0.3">
      <c r="A30530" s="23"/>
      <c r="D30530" s="23"/>
    </row>
    <row r="30531" spans="1:4" hidden="1" x14ac:dyDescent="0.3">
      <c r="A30531" s="23"/>
      <c r="D30531" s="23"/>
    </row>
    <row r="30532" spans="1:4" hidden="1" x14ac:dyDescent="0.3">
      <c r="A30532" s="23"/>
      <c r="D30532" s="23"/>
    </row>
    <row r="30533" spans="1:4" hidden="1" x14ac:dyDescent="0.3">
      <c r="A30533" s="23"/>
      <c r="D30533" s="23"/>
    </row>
    <row r="30534" spans="1:4" hidden="1" x14ac:dyDescent="0.3">
      <c r="A30534" s="23"/>
      <c r="D30534" s="23"/>
    </row>
    <row r="30535" spans="1:4" hidden="1" x14ac:dyDescent="0.3">
      <c r="A30535" s="23"/>
      <c r="D30535" s="23"/>
    </row>
    <row r="30536" spans="1:4" hidden="1" x14ac:dyDescent="0.3">
      <c r="A30536" s="23"/>
      <c r="D30536" s="23"/>
    </row>
    <row r="30537" spans="1:4" hidden="1" x14ac:dyDescent="0.3">
      <c r="A30537" s="23"/>
      <c r="D30537" s="23"/>
    </row>
    <row r="30538" spans="1:4" hidden="1" x14ac:dyDescent="0.3">
      <c r="A30538" s="23"/>
      <c r="D30538" s="23"/>
    </row>
    <row r="30539" spans="1:4" hidden="1" x14ac:dyDescent="0.3">
      <c r="A30539" s="23"/>
      <c r="D30539" s="23"/>
    </row>
    <row r="30540" spans="1:4" hidden="1" x14ac:dyDescent="0.3">
      <c r="A30540" s="23"/>
      <c r="D30540" s="23"/>
    </row>
    <row r="30541" spans="1:4" hidden="1" x14ac:dyDescent="0.3">
      <c r="A30541" s="23"/>
      <c r="D30541" s="23"/>
    </row>
    <row r="30542" spans="1:4" hidden="1" x14ac:dyDescent="0.3">
      <c r="A30542" s="23"/>
      <c r="D30542" s="23"/>
    </row>
    <row r="30543" spans="1:4" hidden="1" x14ac:dyDescent="0.3">
      <c r="A30543" s="23"/>
      <c r="D30543" s="23"/>
    </row>
    <row r="30544" spans="1:4" hidden="1" x14ac:dyDescent="0.3">
      <c r="A30544" s="23"/>
      <c r="D30544" s="23"/>
    </row>
    <row r="30545" spans="1:4" hidden="1" x14ac:dyDescent="0.3">
      <c r="A30545" s="23"/>
      <c r="D30545" s="23"/>
    </row>
    <row r="30546" spans="1:4" hidden="1" x14ac:dyDescent="0.3">
      <c r="A30546" s="23"/>
      <c r="D30546" s="23"/>
    </row>
    <row r="30547" spans="1:4" hidden="1" x14ac:dyDescent="0.3">
      <c r="A30547" s="23"/>
      <c r="D30547" s="23"/>
    </row>
    <row r="30548" spans="1:4" hidden="1" x14ac:dyDescent="0.3">
      <c r="A30548" s="23"/>
      <c r="D30548" s="23"/>
    </row>
    <row r="30549" spans="1:4" hidden="1" x14ac:dyDescent="0.3">
      <c r="A30549" s="23"/>
      <c r="D30549" s="23"/>
    </row>
    <row r="30550" spans="1:4" hidden="1" x14ac:dyDescent="0.3">
      <c r="A30550" s="23"/>
      <c r="D30550" s="23"/>
    </row>
    <row r="30551" spans="1:4" hidden="1" x14ac:dyDescent="0.3">
      <c r="A30551" s="23"/>
      <c r="D30551" s="23"/>
    </row>
    <row r="30552" spans="1:4" hidden="1" x14ac:dyDescent="0.3">
      <c r="A30552" s="23"/>
      <c r="D30552" s="23"/>
    </row>
    <row r="30553" spans="1:4" hidden="1" x14ac:dyDescent="0.3">
      <c r="A30553" s="23"/>
      <c r="D30553" s="23"/>
    </row>
    <row r="30554" spans="1:4" hidden="1" x14ac:dyDescent="0.3">
      <c r="A30554" s="23"/>
      <c r="D30554" s="23"/>
    </row>
    <row r="30555" spans="1:4" hidden="1" x14ac:dyDescent="0.3">
      <c r="A30555" s="23"/>
      <c r="D30555" s="23"/>
    </row>
    <row r="30556" spans="1:4" hidden="1" x14ac:dyDescent="0.3">
      <c r="A30556" s="23"/>
      <c r="D30556" s="23"/>
    </row>
    <row r="30557" spans="1:4" hidden="1" x14ac:dyDescent="0.3">
      <c r="A30557" s="23"/>
      <c r="D30557" s="23"/>
    </row>
    <row r="30558" spans="1:4" hidden="1" x14ac:dyDescent="0.3">
      <c r="A30558" s="23"/>
      <c r="D30558" s="23"/>
    </row>
    <row r="30559" spans="1:4" hidden="1" x14ac:dyDescent="0.3">
      <c r="A30559" s="23"/>
      <c r="D30559" s="23"/>
    </row>
    <row r="30560" spans="1:4" hidden="1" x14ac:dyDescent="0.3">
      <c r="A30560" s="23"/>
      <c r="D30560" s="23"/>
    </row>
    <row r="30561" spans="1:4" hidden="1" x14ac:dyDescent="0.3">
      <c r="A30561" s="23"/>
      <c r="D30561" s="23"/>
    </row>
    <row r="30562" spans="1:4" hidden="1" x14ac:dyDescent="0.3">
      <c r="A30562" s="23"/>
      <c r="D30562" s="23"/>
    </row>
    <row r="30563" spans="1:4" hidden="1" x14ac:dyDescent="0.3">
      <c r="A30563" s="23"/>
      <c r="D30563" s="23"/>
    </row>
    <row r="30564" spans="1:4" hidden="1" x14ac:dyDescent="0.3">
      <c r="A30564" s="23"/>
      <c r="D30564" s="23"/>
    </row>
    <row r="30565" spans="1:4" hidden="1" x14ac:dyDescent="0.3">
      <c r="A30565" s="23"/>
      <c r="D30565" s="23"/>
    </row>
    <row r="30566" spans="1:4" hidden="1" x14ac:dyDescent="0.3">
      <c r="A30566" s="23"/>
      <c r="D30566" s="23"/>
    </row>
    <row r="30567" spans="1:4" hidden="1" x14ac:dyDescent="0.3">
      <c r="A30567" s="23"/>
      <c r="D30567" s="23"/>
    </row>
    <row r="30568" spans="1:4" hidden="1" x14ac:dyDescent="0.3">
      <c r="A30568" s="23"/>
      <c r="D30568" s="23"/>
    </row>
    <row r="30569" spans="1:4" hidden="1" x14ac:dyDescent="0.3">
      <c r="A30569" s="23"/>
      <c r="D30569" s="23"/>
    </row>
    <row r="30570" spans="1:4" hidden="1" x14ac:dyDescent="0.3">
      <c r="A30570" s="23"/>
      <c r="D30570" s="23"/>
    </row>
    <row r="30571" spans="1:4" hidden="1" x14ac:dyDescent="0.3">
      <c r="A30571" s="23"/>
      <c r="D30571" s="23"/>
    </row>
    <row r="30572" spans="1:4" hidden="1" x14ac:dyDescent="0.3">
      <c r="A30572" s="23"/>
      <c r="D30572" s="23"/>
    </row>
    <row r="30573" spans="1:4" hidden="1" x14ac:dyDescent="0.3">
      <c r="A30573" s="23"/>
      <c r="D30573" s="23"/>
    </row>
    <row r="30574" spans="1:4" hidden="1" x14ac:dyDescent="0.3">
      <c r="A30574" s="23"/>
      <c r="D30574" s="23"/>
    </row>
    <row r="30575" spans="1:4" hidden="1" x14ac:dyDescent="0.3">
      <c r="A30575" s="23"/>
      <c r="D30575" s="23"/>
    </row>
    <row r="30576" spans="1:4" hidden="1" x14ac:dyDescent="0.3">
      <c r="A30576" s="23"/>
      <c r="D30576" s="23"/>
    </row>
    <row r="30577" spans="1:4" hidden="1" x14ac:dyDescent="0.3">
      <c r="A30577" s="23"/>
      <c r="D30577" s="23"/>
    </row>
    <row r="30578" spans="1:4" hidden="1" x14ac:dyDescent="0.3">
      <c r="A30578" s="23"/>
      <c r="D30578" s="23"/>
    </row>
    <row r="30579" spans="1:4" hidden="1" x14ac:dyDescent="0.3">
      <c r="A30579" s="23"/>
      <c r="D30579" s="23"/>
    </row>
    <row r="30580" spans="1:4" hidden="1" x14ac:dyDescent="0.3">
      <c r="A30580" s="23"/>
      <c r="D30580" s="23"/>
    </row>
    <row r="30581" spans="1:4" hidden="1" x14ac:dyDescent="0.3">
      <c r="A30581" s="23"/>
      <c r="D30581" s="23"/>
    </row>
    <row r="30582" spans="1:4" hidden="1" x14ac:dyDescent="0.3">
      <c r="A30582" s="23"/>
      <c r="D30582" s="23"/>
    </row>
    <row r="30583" spans="1:4" hidden="1" x14ac:dyDescent="0.3">
      <c r="A30583" s="23"/>
      <c r="D30583" s="23"/>
    </row>
    <row r="30584" spans="1:4" hidden="1" x14ac:dyDescent="0.3">
      <c r="A30584" s="23"/>
      <c r="D30584" s="23"/>
    </row>
    <row r="30585" spans="1:4" hidden="1" x14ac:dyDescent="0.3">
      <c r="A30585" s="23"/>
      <c r="D30585" s="23"/>
    </row>
    <row r="30586" spans="1:4" hidden="1" x14ac:dyDescent="0.3">
      <c r="A30586" s="23"/>
      <c r="D30586" s="23"/>
    </row>
    <row r="30587" spans="1:4" hidden="1" x14ac:dyDescent="0.3">
      <c r="A30587" s="23"/>
      <c r="D30587" s="23"/>
    </row>
    <row r="30588" spans="1:4" hidden="1" x14ac:dyDescent="0.3">
      <c r="A30588" s="23"/>
      <c r="D30588" s="23"/>
    </row>
    <row r="30589" spans="1:4" hidden="1" x14ac:dyDescent="0.3">
      <c r="A30589" s="23"/>
      <c r="D30589" s="23"/>
    </row>
    <row r="30590" spans="1:4" hidden="1" x14ac:dyDescent="0.3">
      <c r="A30590" s="23"/>
      <c r="D30590" s="23"/>
    </row>
    <row r="30591" spans="1:4" hidden="1" x14ac:dyDescent="0.3">
      <c r="A30591" s="23"/>
      <c r="D30591" s="23"/>
    </row>
    <row r="30592" spans="1:4" hidden="1" x14ac:dyDescent="0.3">
      <c r="A30592" s="23"/>
      <c r="D30592" s="23"/>
    </row>
    <row r="30593" spans="1:4" hidden="1" x14ac:dyDescent="0.3">
      <c r="A30593" s="23"/>
      <c r="D30593" s="23"/>
    </row>
    <row r="30594" spans="1:4" hidden="1" x14ac:dyDescent="0.3">
      <c r="A30594" s="23"/>
      <c r="D30594" s="23"/>
    </row>
    <row r="30595" spans="1:4" hidden="1" x14ac:dyDescent="0.3">
      <c r="A30595" s="23"/>
      <c r="D30595" s="23"/>
    </row>
    <row r="30596" spans="1:4" hidden="1" x14ac:dyDescent="0.3">
      <c r="A30596" s="23"/>
      <c r="D30596" s="23"/>
    </row>
    <row r="30597" spans="1:4" hidden="1" x14ac:dyDescent="0.3">
      <c r="A30597" s="23"/>
      <c r="D30597" s="23"/>
    </row>
    <row r="30598" spans="1:4" hidden="1" x14ac:dyDescent="0.3">
      <c r="A30598" s="23"/>
      <c r="D30598" s="23"/>
    </row>
    <row r="30599" spans="1:4" hidden="1" x14ac:dyDescent="0.3">
      <c r="A30599" s="23"/>
      <c r="D30599" s="23"/>
    </row>
    <row r="30600" spans="1:4" hidden="1" x14ac:dyDescent="0.3">
      <c r="A30600" s="23"/>
      <c r="D30600" s="23"/>
    </row>
    <row r="30601" spans="1:4" hidden="1" x14ac:dyDescent="0.3">
      <c r="A30601" s="23"/>
      <c r="D30601" s="23"/>
    </row>
    <row r="30602" spans="1:4" hidden="1" x14ac:dyDescent="0.3">
      <c r="A30602" s="23"/>
      <c r="D30602" s="23"/>
    </row>
    <row r="30603" spans="1:4" hidden="1" x14ac:dyDescent="0.3">
      <c r="A30603" s="23"/>
      <c r="D30603" s="23"/>
    </row>
    <row r="30604" spans="1:4" hidden="1" x14ac:dyDescent="0.3">
      <c r="A30604" s="23"/>
      <c r="D30604" s="23"/>
    </row>
    <row r="30605" spans="1:4" hidden="1" x14ac:dyDescent="0.3">
      <c r="A30605" s="23"/>
      <c r="D30605" s="23"/>
    </row>
    <row r="30606" spans="1:4" hidden="1" x14ac:dyDescent="0.3">
      <c r="A30606" s="23"/>
      <c r="D30606" s="23"/>
    </row>
    <row r="30607" spans="1:4" hidden="1" x14ac:dyDescent="0.3">
      <c r="A30607" s="23"/>
      <c r="D30607" s="23"/>
    </row>
    <row r="30608" spans="1:4" hidden="1" x14ac:dyDescent="0.3">
      <c r="A30608" s="23"/>
      <c r="D30608" s="23"/>
    </row>
    <row r="30609" spans="1:4" hidden="1" x14ac:dyDescent="0.3">
      <c r="A30609" s="23"/>
      <c r="D30609" s="23"/>
    </row>
    <row r="30610" spans="1:4" hidden="1" x14ac:dyDescent="0.3">
      <c r="A30610" s="23"/>
      <c r="D30610" s="23"/>
    </row>
    <row r="30611" spans="1:4" hidden="1" x14ac:dyDescent="0.3">
      <c r="A30611" s="23"/>
      <c r="D30611" s="23"/>
    </row>
    <row r="30612" spans="1:4" hidden="1" x14ac:dyDescent="0.3">
      <c r="A30612" s="23"/>
      <c r="D30612" s="23"/>
    </row>
    <row r="30613" spans="1:4" hidden="1" x14ac:dyDescent="0.3">
      <c r="A30613" s="23"/>
      <c r="D30613" s="23"/>
    </row>
    <row r="30614" spans="1:4" hidden="1" x14ac:dyDescent="0.3">
      <c r="A30614" s="23"/>
      <c r="D30614" s="23"/>
    </row>
    <row r="30615" spans="1:4" hidden="1" x14ac:dyDescent="0.3">
      <c r="A30615" s="23"/>
      <c r="D30615" s="23"/>
    </row>
    <row r="30616" spans="1:4" hidden="1" x14ac:dyDescent="0.3">
      <c r="A30616" s="23"/>
      <c r="D30616" s="23"/>
    </row>
    <row r="30617" spans="1:4" hidden="1" x14ac:dyDescent="0.3">
      <c r="A30617" s="23"/>
      <c r="D30617" s="23"/>
    </row>
    <row r="30618" spans="1:4" hidden="1" x14ac:dyDescent="0.3">
      <c r="A30618" s="23"/>
      <c r="D30618" s="23"/>
    </row>
    <row r="30619" spans="1:4" hidden="1" x14ac:dyDescent="0.3">
      <c r="A30619" s="23"/>
      <c r="D30619" s="23"/>
    </row>
    <row r="30620" spans="1:4" hidden="1" x14ac:dyDescent="0.3">
      <c r="A30620" s="23"/>
      <c r="D30620" s="23"/>
    </row>
    <row r="30621" spans="1:4" hidden="1" x14ac:dyDescent="0.3">
      <c r="A30621" s="23"/>
      <c r="D30621" s="23"/>
    </row>
    <row r="30622" spans="1:4" hidden="1" x14ac:dyDescent="0.3">
      <c r="A30622" s="23"/>
      <c r="D30622" s="23"/>
    </row>
    <row r="30623" spans="1:4" hidden="1" x14ac:dyDescent="0.3">
      <c r="A30623" s="23"/>
      <c r="D30623" s="23"/>
    </row>
    <row r="30624" spans="1:4" hidden="1" x14ac:dyDescent="0.3">
      <c r="A30624" s="23"/>
      <c r="D30624" s="23"/>
    </row>
    <row r="30625" spans="1:4" hidden="1" x14ac:dyDescent="0.3">
      <c r="A30625" s="23"/>
      <c r="D30625" s="23"/>
    </row>
    <row r="30626" spans="1:4" hidden="1" x14ac:dyDescent="0.3">
      <c r="A30626" s="23"/>
      <c r="D30626" s="23"/>
    </row>
    <row r="30627" spans="1:4" hidden="1" x14ac:dyDescent="0.3">
      <c r="A30627" s="23"/>
      <c r="D30627" s="23"/>
    </row>
    <row r="30628" spans="1:4" hidden="1" x14ac:dyDescent="0.3">
      <c r="A30628" s="23"/>
      <c r="D30628" s="23"/>
    </row>
    <row r="30629" spans="1:4" hidden="1" x14ac:dyDescent="0.3">
      <c r="A30629" s="23"/>
      <c r="D30629" s="23"/>
    </row>
    <row r="30630" spans="1:4" hidden="1" x14ac:dyDescent="0.3">
      <c r="A30630" s="23"/>
      <c r="D30630" s="23"/>
    </row>
    <row r="30631" spans="1:4" hidden="1" x14ac:dyDescent="0.3">
      <c r="A30631" s="23"/>
      <c r="D30631" s="23"/>
    </row>
    <row r="30632" spans="1:4" hidden="1" x14ac:dyDescent="0.3">
      <c r="A30632" s="23"/>
      <c r="D30632" s="23"/>
    </row>
    <row r="30633" spans="1:4" hidden="1" x14ac:dyDescent="0.3">
      <c r="A30633" s="23"/>
      <c r="D30633" s="23"/>
    </row>
    <row r="30634" spans="1:4" hidden="1" x14ac:dyDescent="0.3">
      <c r="A30634" s="23"/>
      <c r="D30634" s="23"/>
    </row>
    <row r="30635" spans="1:4" hidden="1" x14ac:dyDescent="0.3">
      <c r="A30635" s="23"/>
      <c r="D30635" s="23"/>
    </row>
    <row r="30636" spans="1:4" hidden="1" x14ac:dyDescent="0.3">
      <c r="A30636" s="23"/>
      <c r="D30636" s="23"/>
    </row>
    <row r="30637" spans="1:4" hidden="1" x14ac:dyDescent="0.3">
      <c r="A30637" s="23"/>
      <c r="D30637" s="23"/>
    </row>
    <row r="30638" spans="1:4" hidden="1" x14ac:dyDescent="0.3">
      <c r="A30638" s="23"/>
      <c r="D30638" s="23"/>
    </row>
    <row r="30639" spans="1:4" hidden="1" x14ac:dyDescent="0.3">
      <c r="A30639" s="23"/>
      <c r="D30639" s="23"/>
    </row>
    <row r="30640" spans="1:4" hidden="1" x14ac:dyDescent="0.3">
      <c r="A30640" s="23"/>
      <c r="D30640" s="23"/>
    </row>
    <row r="30641" spans="1:4" hidden="1" x14ac:dyDescent="0.3">
      <c r="A30641" s="23"/>
      <c r="D30641" s="23"/>
    </row>
    <row r="30642" spans="1:4" hidden="1" x14ac:dyDescent="0.3">
      <c r="A30642" s="23"/>
      <c r="D30642" s="23"/>
    </row>
    <row r="30643" spans="1:4" hidden="1" x14ac:dyDescent="0.3">
      <c r="A30643" s="23"/>
      <c r="D30643" s="23"/>
    </row>
    <row r="30644" spans="1:4" hidden="1" x14ac:dyDescent="0.3">
      <c r="A30644" s="23"/>
      <c r="D30644" s="23"/>
    </row>
    <row r="30645" spans="1:4" hidden="1" x14ac:dyDescent="0.3">
      <c r="A30645" s="23"/>
      <c r="D30645" s="23"/>
    </row>
    <row r="30646" spans="1:4" hidden="1" x14ac:dyDescent="0.3">
      <c r="A30646" s="23"/>
      <c r="D30646" s="23"/>
    </row>
    <row r="30647" spans="1:4" hidden="1" x14ac:dyDescent="0.3">
      <c r="A30647" s="23"/>
      <c r="D30647" s="23"/>
    </row>
    <row r="30648" spans="1:4" hidden="1" x14ac:dyDescent="0.3">
      <c r="A30648" s="23"/>
      <c r="D30648" s="23"/>
    </row>
    <row r="30649" spans="1:4" hidden="1" x14ac:dyDescent="0.3">
      <c r="A30649" s="23"/>
      <c r="D30649" s="23"/>
    </row>
    <row r="30650" spans="1:4" hidden="1" x14ac:dyDescent="0.3">
      <c r="A30650" s="23"/>
      <c r="D30650" s="23"/>
    </row>
    <row r="30651" spans="1:4" hidden="1" x14ac:dyDescent="0.3">
      <c r="A30651" s="23"/>
      <c r="D30651" s="23"/>
    </row>
    <row r="30652" spans="1:4" hidden="1" x14ac:dyDescent="0.3">
      <c r="A30652" s="23"/>
      <c r="D30652" s="23"/>
    </row>
    <row r="30653" spans="1:4" hidden="1" x14ac:dyDescent="0.3">
      <c r="A30653" s="23"/>
      <c r="D30653" s="23"/>
    </row>
    <row r="30654" spans="1:4" hidden="1" x14ac:dyDescent="0.3">
      <c r="A30654" s="23"/>
      <c r="D30654" s="23"/>
    </row>
    <row r="30655" spans="1:4" hidden="1" x14ac:dyDescent="0.3">
      <c r="A30655" s="23"/>
      <c r="D30655" s="23"/>
    </row>
    <row r="30656" spans="1:4" hidden="1" x14ac:dyDescent="0.3">
      <c r="A30656" s="23"/>
      <c r="D30656" s="23"/>
    </row>
    <row r="30657" spans="1:4" hidden="1" x14ac:dyDescent="0.3">
      <c r="A30657" s="23"/>
      <c r="D30657" s="23"/>
    </row>
    <row r="30658" spans="1:4" hidden="1" x14ac:dyDescent="0.3">
      <c r="A30658" s="23"/>
      <c r="D30658" s="23"/>
    </row>
    <row r="30659" spans="1:4" hidden="1" x14ac:dyDescent="0.3">
      <c r="A30659" s="23"/>
      <c r="D30659" s="23"/>
    </row>
    <row r="30660" spans="1:4" hidden="1" x14ac:dyDescent="0.3">
      <c r="A30660" s="23"/>
      <c r="D30660" s="23"/>
    </row>
    <row r="30661" spans="1:4" hidden="1" x14ac:dyDescent="0.3">
      <c r="A30661" s="23"/>
      <c r="D30661" s="23"/>
    </row>
    <row r="30662" spans="1:4" hidden="1" x14ac:dyDescent="0.3">
      <c r="A30662" s="23"/>
      <c r="D30662" s="23"/>
    </row>
    <row r="30663" spans="1:4" hidden="1" x14ac:dyDescent="0.3">
      <c r="A30663" s="23"/>
      <c r="D30663" s="23"/>
    </row>
    <row r="30664" spans="1:4" hidden="1" x14ac:dyDescent="0.3">
      <c r="A30664" s="23"/>
      <c r="D30664" s="23"/>
    </row>
    <row r="30665" spans="1:4" hidden="1" x14ac:dyDescent="0.3">
      <c r="A30665" s="23"/>
      <c r="D30665" s="23"/>
    </row>
    <row r="30666" spans="1:4" hidden="1" x14ac:dyDescent="0.3">
      <c r="A30666" s="23"/>
      <c r="D30666" s="23"/>
    </row>
    <row r="30667" spans="1:4" hidden="1" x14ac:dyDescent="0.3">
      <c r="A30667" s="23"/>
      <c r="D30667" s="23"/>
    </row>
    <row r="30668" spans="1:4" hidden="1" x14ac:dyDescent="0.3">
      <c r="A30668" s="23"/>
      <c r="D30668" s="23"/>
    </row>
    <row r="30669" spans="1:4" hidden="1" x14ac:dyDescent="0.3">
      <c r="A30669" s="23"/>
      <c r="D30669" s="23"/>
    </row>
    <row r="30670" spans="1:4" hidden="1" x14ac:dyDescent="0.3">
      <c r="A30670" s="23"/>
      <c r="D30670" s="23"/>
    </row>
    <row r="30671" spans="1:4" hidden="1" x14ac:dyDescent="0.3">
      <c r="A30671" s="23"/>
      <c r="D30671" s="23"/>
    </row>
    <row r="30672" spans="1:4" hidden="1" x14ac:dyDescent="0.3">
      <c r="A30672" s="23"/>
      <c r="D30672" s="23"/>
    </row>
    <row r="30673" spans="1:4" hidden="1" x14ac:dyDescent="0.3">
      <c r="A30673" s="23"/>
      <c r="D30673" s="23"/>
    </row>
    <row r="30674" spans="1:4" hidden="1" x14ac:dyDescent="0.3">
      <c r="A30674" s="23"/>
      <c r="D30674" s="23"/>
    </row>
    <row r="30675" spans="1:4" hidden="1" x14ac:dyDescent="0.3">
      <c r="A30675" s="23"/>
      <c r="D30675" s="23"/>
    </row>
    <row r="30676" spans="1:4" hidden="1" x14ac:dyDescent="0.3">
      <c r="A30676" s="23"/>
      <c r="D30676" s="23"/>
    </row>
    <row r="30677" spans="1:4" hidden="1" x14ac:dyDescent="0.3">
      <c r="A30677" s="23"/>
      <c r="D30677" s="23"/>
    </row>
    <row r="30678" spans="1:4" hidden="1" x14ac:dyDescent="0.3">
      <c r="A30678" s="23"/>
      <c r="D30678" s="23"/>
    </row>
    <row r="30679" spans="1:4" hidden="1" x14ac:dyDescent="0.3">
      <c r="A30679" s="23"/>
      <c r="D30679" s="23"/>
    </row>
    <row r="30680" spans="1:4" hidden="1" x14ac:dyDescent="0.3">
      <c r="A30680" s="23"/>
      <c r="D30680" s="23"/>
    </row>
    <row r="30681" spans="1:4" hidden="1" x14ac:dyDescent="0.3">
      <c r="A30681" s="23"/>
      <c r="D30681" s="23"/>
    </row>
    <row r="30682" spans="1:4" hidden="1" x14ac:dyDescent="0.3">
      <c r="A30682" s="23"/>
      <c r="D30682" s="23"/>
    </row>
    <row r="30683" spans="1:4" hidden="1" x14ac:dyDescent="0.3">
      <c r="A30683" s="23"/>
      <c r="D30683" s="23"/>
    </row>
    <row r="30684" spans="1:4" hidden="1" x14ac:dyDescent="0.3">
      <c r="A30684" s="23"/>
      <c r="D30684" s="23"/>
    </row>
    <row r="30685" spans="1:4" hidden="1" x14ac:dyDescent="0.3">
      <c r="A30685" s="23"/>
      <c r="D30685" s="23"/>
    </row>
    <row r="30686" spans="1:4" hidden="1" x14ac:dyDescent="0.3">
      <c r="A30686" s="23"/>
      <c r="D30686" s="23"/>
    </row>
    <row r="30687" spans="1:4" hidden="1" x14ac:dyDescent="0.3">
      <c r="A30687" s="23"/>
      <c r="D30687" s="23"/>
    </row>
    <row r="30688" spans="1:4" hidden="1" x14ac:dyDescent="0.3">
      <c r="A30688" s="23"/>
      <c r="D30688" s="23"/>
    </row>
    <row r="30689" spans="1:4" hidden="1" x14ac:dyDescent="0.3">
      <c r="A30689" s="23"/>
      <c r="D30689" s="23"/>
    </row>
    <row r="30690" spans="1:4" hidden="1" x14ac:dyDescent="0.3">
      <c r="A30690" s="23"/>
      <c r="D30690" s="23"/>
    </row>
    <row r="30691" spans="1:4" hidden="1" x14ac:dyDescent="0.3">
      <c r="A30691" s="23"/>
      <c r="D30691" s="23"/>
    </row>
    <row r="30692" spans="1:4" hidden="1" x14ac:dyDescent="0.3">
      <c r="A30692" s="23"/>
      <c r="D30692" s="23"/>
    </row>
    <row r="30693" spans="1:4" hidden="1" x14ac:dyDescent="0.3">
      <c r="A30693" s="23"/>
      <c r="D30693" s="23"/>
    </row>
    <row r="30694" spans="1:4" hidden="1" x14ac:dyDescent="0.3">
      <c r="A30694" s="23"/>
      <c r="D30694" s="23"/>
    </row>
    <row r="30695" spans="1:4" hidden="1" x14ac:dyDescent="0.3">
      <c r="A30695" s="23"/>
      <c r="D30695" s="23"/>
    </row>
    <row r="30696" spans="1:4" hidden="1" x14ac:dyDescent="0.3">
      <c r="A30696" s="23"/>
      <c r="D30696" s="23"/>
    </row>
    <row r="30697" spans="1:4" hidden="1" x14ac:dyDescent="0.3">
      <c r="A30697" s="23"/>
      <c r="D30697" s="23"/>
    </row>
    <row r="30698" spans="1:4" hidden="1" x14ac:dyDescent="0.3">
      <c r="A30698" s="23"/>
      <c r="D30698" s="23"/>
    </row>
    <row r="30699" spans="1:4" hidden="1" x14ac:dyDescent="0.3">
      <c r="A30699" s="23"/>
      <c r="D30699" s="23"/>
    </row>
    <row r="30700" spans="1:4" hidden="1" x14ac:dyDescent="0.3">
      <c r="A30700" s="23"/>
      <c r="D30700" s="23"/>
    </row>
    <row r="30701" spans="1:4" hidden="1" x14ac:dyDescent="0.3">
      <c r="A30701" s="23"/>
      <c r="D30701" s="23"/>
    </row>
    <row r="30702" spans="1:4" hidden="1" x14ac:dyDescent="0.3">
      <c r="A30702" s="23"/>
      <c r="D30702" s="23"/>
    </row>
    <row r="30703" spans="1:4" hidden="1" x14ac:dyDescent="0.3">
      <c r="A30703" s="23"/>
      <c r="D30703" s="23"/>
    </row>
    <row r="30704" spans="1:4" hidden="1" x14ac:dyDescent="0.3">
      <c r="A30704" s="23"/>
      <c r="D30704" s="23"/>
    </row>
    <row r="30705" spans="1:4" hidden="1" x14ac:dyDescent="0.3">
      <c r="A30705" s="23"/>
      <c r="D30705" s="23"/>
    </row>
    <row r="30706" spans="1:4" hidden="1" x14ac:dyDescent="0.3">
      <c r="A30706" s="23"/>
      <c r="D30706" s="23"/>
    </row>
    <row r="30707" spans="1:4" hidden="1" x14ac:dyDescent="0.3">
      <c r="A30707" s="23"/>
      <c r="D30707" s="23"/>
    </row>
    <row r="30708" spans="1:4" hidden="1" x14ac:dyDescent="0.3">
      <c r="A30708" s="23"/>
      <c r="D30708" s="23"/>
    </row>
    <row r="30709" spans="1:4" hidden="1" x14ac:dyDescent="0.3">
      <c r="A30709" s="23"/>
      <c r="D30709" s="23"/>
    </row>
    <row r="30710" spans="1:4" hidden="1" x14ac:dyDescent="0.3">
      <c r="A30710" s="23"/>
      <c r="D30710" s="23"/>
    </row>
    <row r="30711" spans="1:4" hidden="1" x14ac:dyDescent="0.3">
      <c r="A30711" s="23"/>
      <c r="D30711" s="23"/>
    </row>
    <row r="30712" spans="1:4" hidden="1" x14ac:dyDescent="0.3">
      <c r="A30712" s="23"/>
      <c r="D30712" s="23"/>
    </row>
    <row r="30713" spans="1:4" hidden="1" x14ac:dyDescent="0.3">
      <c r="A30713" s="23"/>
      <c r="D30713" s="23"/>
    </row>
    <row r="30714" spans="1:4" hidden="1" x14ac:dyDescent="0.3">
      <c r="A30714" s="23"/>
      <c r="D30714" s="23"/>
    </row>
    <row r="30715" spans="1:4" hidden="1" x14ac:dyDescent="0.3">
      <c r="A30715" s="23"/>
      <c r="D30715" s="23"/>
    </row>
    <row r="30716" spans="1:4" hidden="1" x14ac:dyDescent="0.3">
      <c r="A30716" s="23"/>
      <c r="D30716" s="23"/>
    </row>
    <row r="30717" spans="1:4" hidden="1" x14ac:dyDescent="0.3">
      <c r="A30717" s="23"/>
      <c r="D30717" s="23"/>
    </row>
    <row r="30718" spans="1:4" hidden="1" x14ac:dyDescent="0.3">
      <c r="A30718" s="23"/>
      <c r="D30718" s="23"/>
    </row>
    <row r="30719" spans="1:4" hidden="1" x14ac:dyDescent="0.3">
      <c r="A30719" s="23"/>
      <c r="D30719" s="23"/>
    </row>
    <row r="30720" spans="1:4" hidden="1" x14ac:dyDescent="0.3">
      <c r="A30720" s="23"/>
      <c r="D30720" s="23"/>
    </row>
    <row r="30721" spans="1:4" hidden="1" x14ac:dyDescent="0.3">
      <c r="A30721" s="23"/>
      <c r="D30721" s="23"/>
    </row>
    <row r="30722" spans="1:4" hidden="1" x14ac:dyDescent="0.3">
      <c r="A30722" s="23"/>
      <c r="D30722" s="23"/>
    </row>
    <row r="30723" spans="1:4" hidden="1" x14ac:dyDescent="0.3">
      <c r="A30723" s="23"/>
      <c r="D30723" s="23"/>
    </row>
    <row r="30724" spans="1:4" hidden="1" x14ac:dyDescent="0.3">
      <c r="A30724" s="23"/>
      <c r="D30724" s="23"/>
    </row>
    <row r="30725" spans="1:4" hidden="1" x14ac:dyDescent="0.3">
      <c r="A30725" s="23"/>
      <c r="D30725" s="23"/>
    </row>
    <row r="30726" spans="1:4" hidden="1" x14ac:dyDescent="0.3">
      <c r="A30726" s="23"/>
      <c r="D30726" s="23"/>
    </row>
    <row r="30727" spans="1:4" hidden="1" x14ac:dyDescent="0.3">
      <c r="A30727" s="23"/>
      <c r="D30727" s="23"/>
    </row>
    <row r="30728" spans="1:4" hidden="1" x14ac:dyDescent="0.3">
      <c r="A30728" s="23"/>
      <c r="D30728" s="23"/>
    </row>
    <row r="30729" spans="1:4" hidden="1" x14ac:dyDescent="0.3">
      <c r="A30729" s="23"/>
      <c r="D30729" s="23"/>
    </row>
    <row r="30730" spans="1:4" hidden="1" x14ac:dyDescent="0.3">
      <c r="A30730" s="23"/>
      <c r="D30730" s="23"/>
    </row>
    <row r="30731" spans="1:4" hidden="1" x14ac:dyDescent="0.3">
      <c r="A30731" s="23"/>
      <c r="D30731" s="23"/>
    </row>
    <row r="30732" spans="1:4" hidden="1" x14ac:dyDescent="0.3">
      <c r="A30732" s="23"/>
      <c r="D30732" s="23"/>
    </row>
    <row r="30733" spans="1:4" hidden="1" x14ac:dyDescent="0.3">
      <c r="A30733" s="23"/>
      <c r="D30733" s="23"/>
    </row>
    <row r="30734" spans="1:4" hidden="1" x14ac:dyDescent="0.3">
      <c r="A30734" s="23"/>
      <c r="D30734" s="23"/>
    </row>
    <row r="30735" spans="1:4" hidden="1" x14ac:dyDescent="0.3">
      <c r="A30735" s="23"/>
      <c r="D30735" s="23"/>
    </row>
    <row r="30736" spans="1:4" hidden="1" x14ac:dyDescent="0.3">
      <c r="A30736" s="23"/>
      <c r="D30736" s="23"/>
    </row>
    <row r="30737" spans="1:4" hidden="1" x14ac:dyDescent="0.3">
      <c r="A30737" s="23"/>
      <c r="D30737" s="23"/>
    </row>
    <row r="30738" spans="1:4" hidden="1" x14ac:dyDescent="0.3">
      <c r="A30738" s="23"/>
      <c r="D30738" s="23"/>
    </row>
    <row r="30739" spans="1:4" hidden="1" x14ac:dyDescent="0.3">
      <c r="A30739" s="23"/>
      <c r="D30739" s="23"/>
    </row>
    <row r="30740" spans="1:4" hidden="1" x14ac:dyDescent="0.3">
      <c r="A30740" s="23"/>
      <c r="D30740" s="23"/>
    </row>
    <row r="30741" spans="1:4" hidden="1" x14ac:dyDescent="0.3">
      <c r="A30741" s="23"/>
      <c r="D30741" s="23"/>
    </row>
    <row r="30742" spans="1:4" hidden="1" x14ac:dyDescent="0.3">
      <c r="A30742" s="23"/>
      <c r="D30742" s="23"/>
    </row>
    <row r="30743" spans="1:4" hidden="1" x14ac:dyDescent="0.3">
      <c r="A30743" s="23"/>
      <c r="D30743" s="23"/>
    </row>
    <row r="30744" spans="1:4" hidden="1" x14ac:dyDescent="0.3">
      <c r="A30744" s="23"/>
      <c r="D30744" s="23"/>
    </row>
    <row r="30745" spans="1:4" hidden="1" x14ac:dyDescent="0.3">
      <c r="A30745" s="23"/>
      <c r="D30745" s="23"/>
    </row>
    <row r="30746" spans="1:4" hidden="1" x14ac:dyDescent="0.3">
      <c r="A30746" s="23"/>
      <c r="D30746" s="23"/>
    </row>
    <row r="30747" spans="1:4" hidden="1" x14ac:dyDescent="0.3">
      <c r="A30747" s="23"/>
      <c r="D30747" s="23"/>
    </row>
    <row r="30748" spans="1:4" hidden="1" x14ac:dyDescent="0.3">
      <c r="A30748" s="23"/>
      <c r="D30748" s="23"/>
    </row>
    <row r="30749" spans="1:4" hidden="1" x14ac:dyDescent="0.3">
      <c r="A30749" s="23"/>
      <c r="D30749" s="23"/>
    </row>
    <row r="30750" spans="1:4" hidden="1" x14ac:dyDescent="0.3">
      <c r="A30750" s="23"/>
      <c r="D30750" s="23"/>
    </row>
    <row r="30751" spans="1:4" hidden="1" x14ac:dyDescent="0.3">
      <c r="A30751" s="23"/>
      <c r="D30751" s="23"/>
    </row>
    <row r="30752" spans="1:4" hidden="1" x14ac:dyDescent="0.3">
      <c r="A30752" s="23"/>
      <c r="D30752" s="23"/>
    </row>
    <row r="30753" spans="1:4" hidden="1" x14ac:dyDescent="0.3">
      <c r="A30753" s="23"/>
      <c r="D30753" s="23"/>
    </row>
    <row r="30754" spans="1:4" hidden="1" x14ac:dyDescent="0.3">
      <c r="A30754" s="23"/>
      <c r="D30754" s="23"/>
    </row>
    <row r="30755" spans="1:4" hidden="1" x14ac:dyDescent="0.3">
      <c r="A30755" s="23"/>
      <c r="D30755" s="23"/>
    </row>
    <row r="30756" spans="1:4" hidden="1" x14ac:dyDescent="0.3">
      <c r="A30756" s="23"/>
      <c r="D30756" s="23"/>
    </row>
    <row r="30757" spans="1:4" hidden="1" x14ac:dyDescent="0.3">
      <c r="A30757" s="23"/>
      <c r="D30757" s="23"/>
    </row>
    <row r="30758" spans="1:4" hidden="1" x14ac:dyDescent="0.3">
      <c r="A30758" s="23"/>
      <c r="D30758" s="23"/>
    </row>
    <row r="30759" spans="1:4" hidden="1" x14ac:dyDescent="0.3">
      <c r="A30759" s="23"/>
      <c r="D30759" s="23"/>
    </row>
    <row r="30760" spans="1:4" hidden="1" x14ac:dyDescent="0.3">
      <c r="A30760" s="23"/>
      <c r="D30760" s="23"/>
    </row>
    <row r="30761" spans="1:4" hidden="1" x14ac:dyDescent="0.3">
      <c r="A30761" s="23"/>
      <c r="D30761" s="23"/>
    </row>
    <row r="30762" spans="1:4" hidden="1" x14ac:dyDescent="0.3">
      <c r="A30762" s="23"/>
      <c r="D30762" s="23"/>
    </row>
    <row r="30763" spans="1:4" hidden="1" x14ac:dyDescent="0.3">
      <c r="A30763" s="23"/>
      <c r="D30763" s="23"/>
    </row>
    <row r="30764" spans="1:4" hidden="1" x14ac:dyDescent="0.3">
      <c r="A30764" s="23"/>
      <c r="D30764" s="23"/>
    </row>
    <row r="30765" spans="1:4" hidden="1" x14ac:dyDescent="0.3">
      <c r="A30765" s="23"/>
      <c r="D30765" s="23"/>
    </row>
    <row r="30766" spans="1:4" hidden="1" x14ac:dyDescent="0.3">
      <c r="A30766" s="23"/>
      <c r="D30766" s="23"/>
    </row>
    <row r="30767" spans="1:4" hidden="1" x14ac:dyDescent="0.3">
      <c r="A30767" s="23"/>
      <c r="D30767" s="23"/>
    </row>
    <row r="30768" spans="1:4" hidden="1" x14ac:dyDescent="0.3">
      <c r="A30768" s="23"/>
      <c r="D30768" s="23"/>
    </row>
    <row r="30769" spans="1:4" hidden="1" x14ac:dyDescent="0.3">
      <c r="A30769" s="23"/>
      <c r="D30769" s="23"/>
    </row>
    <row r="30770" spans="1:4" hidden="1" x14ac:dyDescent="0.3">
      <c r="A30770" s="23"/>
      <c r="D30770" s="23"/>
    </row>
    <row r="30771" spans="1:4" hidden="1" x14ac:dyDescent="0.3">
      <c r="A30771" s="23"/>
      <c r="D30771" s="23"/>
    </row>
    <row r="30772" spans="1:4" hidden="1" x14ac:dyDescent="0.3">
      <c r="A30772" s="23"/>
      <c r="D30772" s="23"/>
    </row>
    <row r="30773" spans="1:4" hidden="1" x14ac:dyDescent="0.3">
      <c r="A30773" s="23"/>
      <c r="D30773" s="23"/>
    </row>
    <row r="30774" spans="1:4" hidden="1" x14ac:dyDescent="0.3">
      <c r="A30774" s="23"/>
      <c r="D30774" s="23"/>
    </row>
    <row r="30775" spans="1:4" hidden="1" x14ac:dyDescent="0.3">
      <c r="A30775" s="23"/>
      <c r="D30775" s="23"/>
    </row>
    <row r="30776" spans="1:4" hidden="1" x14ac:dyDescent="0.3">
      <c r="A30776" s="23"/>
      <c r="D30776" s="23"/>
    </row>
    <row r="30777" spans="1:4" hidden="1" x14ac:dyDescent="0.3">
      <c r="A30777" s="23"/>
      <c r="D30777" s="23"/>
    </row>
    <row r="30778" spans="1:4" hidden="1" x14ac:dyDescent="0.3">
      <c r="A30778" s="23"/>
      <c r="D30778" s="23"/>
    </row>
    <row r="30779" spans="1:4" hidden="1" x14ac:dyDescent="0.3">
      <c r="A30779" s="23"/>
      <c r="D30779" s="23"/>
    </row>
    <row r="30780" spans="1:4" hidden="1" x14ac:dyDescent="0.3">
      <c r="A30780" s="23"/>
      <c r="D30780" s="23"/>
    </row>
    <row r="30781" spans="1:4" hidden="1" x14ac:dyDescent="0.3">
      <c r="A30781" s="23"/>
      <c r="D30781" s="23"/>
    </row>
    <row r="30782" spans="1:4" hidden="1" x14ac:dyDescent="0.3">
      <c r="A30782" s="23"/>
      <c r="D30782" s="23"/>
    </row>
    <row r="30783" spans="1:4" hidden="1" x14ac:dyDescent="0.3">
      <c r="A30783" s="23"/>
      <c r="D30783" s="23"/>
    </row>
    <row r="30784" spans="1:4" hidden="1" x14ac:dyDescent="0.3">
      <c r="A30784" s="23"/>
      <c r="D30784" s="23"/>
    </row>
    <row r="30785" spans="1:4" hidden="1" x14ac:dyDescent="0.3">
      <c r="A30785" s="23"/>
      <c r="D30785" s="23"/>
    </row>
    <row r="30786" spans="1:4" hidden="1" x14ac:dyDescent="0.3">
      <c r="A30786" s="23"/>
      <c r="D30786" s="23"/>
    </row>
    <row r="30787" spans="1:4" hidden="1" x14ac:dyDescent="0.3">
      <c r="A30787" s="23"/>
      <c r="D30787" s="23"/>
    </row>
    <row r="30788" spans="1:4" hidden="1" x14ac:dyDescent="0.3">
      <c r="A30788" s="23"/>
      <c r="D30788" s="23"/>
    </row>
    <row r="30789" spans="1:4" hidden="1" x14ac:dyDescent="0.3">
      <c r="A30789" s="23"/>
      <c r="D30789" s="23"/>
    </row>
    <row r="30790" spans="1:4" hidden="1" x14ac:dyDescent="0.3">
      <c r="A30790" s="23"/>
      <c r="D30790" s="23"/>
    </row>
    <row r="30791" spans="1:4" hidden="1" x14ac:dyDescent="0.3">
      <c r="A30791" s="23"/>
      <c r="D30791" s="23"/>
    </row>
    <row r="30792" spans="1:4" hidden="1" x14ac:dyDescent="0.3">
      <c r="A30792" s="23"/>
      <c r="D30792" s="23"/>
    </row>
    <row r="30793" spans="1:4" hidden="1" x14ac:dyDescent="0.3">
      <c r="A30793" s="23"/>
      <c r="D30793" s="23"/>
    </row>
    <row r="30794" spans="1:4" hidden="1" x14ac:dyDescent="0.3">
      <c r="A30794" s="23"/>
      <c r="D30794" s="23"/>
    </row>
    <row r="30795" spans="1:4" hidden="1" x14ac:dyDescent="0.3">
      <c r="A30795" s="23"/>
      <c r="D30795" s="23"/>
    </row>
    <row r="30796" spans="1:4" hidden="1" x14ac:dyDescent="0.3">
      <c r="A30796" s="23"/>
      <c r="D30796" s="23"/>
    </row>
    <row r="30797" spans="1:4" hidden="1" x14ac:dyDescent="0.3">
      <c r="A30797" s="23"/>
      <c r="D30797" s="23"/>
    </row>
    <row r="30798" spans="1:4" hidden="1" x14ac:dyDescent="0.3">
      <c r="A30798" s="23"/>
      <c r="D30798" s="23"/>
    </row>
    <row r="30799" spans="1:4" hidden="1" x14ac:dyDescent="0.3">
      <c r="A30799" s="23"/>
      <c r="D30799" s="23"/>
    </row>
    <row r="30800" spans="1:4" hidden="1" x14ac:dyDescent="0.3">
      <c r="A30800" s="23"/>
      <c r="D30800" s="23"/>
    </row>
    <row r="30801" spans="1:4" hidden="1" x14ac:dyDescent="0.3">
      <c r="A30801" s="23"/>
      <c r="D30801" s="23"/>
    </row>
    <row r="30802" spans="1:4" hidden="1" x14ac:dyDescent="0.3">
      <c r="A30802" s="23"/>
      <c r="D30802" s="23"/>
    </row>
    <row r="30803" spans="1:4" hidden="1" x14ac:dyDescent="0.3">
      <c r="A30803" s="23"/>
      <c r="D30803" s="23"/>
    </row>
    <row r="30804" spans="1:4" hidden="1" x14ac:dyDescent="0.3">
      <c r="A30804" s="23"/>
      <c r="D30804" s="23"/>
    </row>
    <row r="30805" spans="1:4" hidden="1" x14ac:dyDescent="0.3">
      <c r="A30805" s="23"/>
      <c r="D30805" s="23"/>
    </row>
    <row r="30806" spans="1:4" hidden="1" x14ac:dyDescent="0.3">
      <c r="A30806" s="23"/>
      <c r="D30806" s="23"/>
    </row>
    <row r="30807" spans="1:4" hidden="1" x14ac:dyDescent="0.3">
      <c r="A30807" s="23"/>
      <c r="D30807" s="23"/>
    </row>
    <row r="30808" spans="1:4" hidden="1" x14ac:dyDescent="0.3">
      <c r="A30808" s="23"/>
      <c r="D30808" s="23"/>
    </row>
    <row r="30809" spans="1:4" hidden="1" x14ac:dyDescent="0.3">
      <c r="A30809" s="23"/>
      <c r="D30809" s="23"/>
    </row>
    <row r="30810" spans="1:4" hidden="1" x14ac:dyDescent="0.3">
      <c r="A30810" s="23"/>
      <c r="D30810" s="23"/>
    </row>
    <row r="30811" spans="1:4" hidden="1" x14ac:dyDescent="0.3">
      <c r="A30811" s="23"/>
      <c r="D30811" s="23"/>
    </row>
    <row r="30812" spans="1:4" hidden="1" x14ac:dyDescent="0.3">
      <c r="A30812" s="23"/>
      <c r="D30812" s="23"/>
    </row>
    <row r="30813" spans="1:4" hidden="1" x14ac:dyDescent="0.3">
      <c r="A30813" s="23"/>
      <c r="D30813" s="23"/>
    </row>
    <row r="30814" spans="1:4" hidden="1" x14ac:dyDescent="0.3">
      <c r="A30814" s="23"/>
      <c r="D30814" s="23"/>
    </row>
    <row r="30815" spans="1:4" hidden="1" x14ac:dyDescent="0.3">
      <c r="A30815" s="23"/>
      <c r="D30815" s="23"/>
    </row>
    <row r="30816" spans="1:4" hidden="1" x14ac:dyDescent="0.3">
      <c r="A30816" s="23"/>
      <c r="D30816" s="23"/>
    </row>
    <row r="30817" spans="1:4" hidden="1" x14ac:dyDescent="0.3">
      <c r="A30817" s="23"/>
      <c r="D30817" s="23"/>
    </row>
    <row r="30818" spans="1:4" hidden="1" x14ac:dyDescent="0.3">
      <c r="A30818" s="23"/>
      <c r="D30818" s="23"/>
    </row>
    <row r="30819" spans="1:4" hidden="1" x14ac:dyDescent="0.3">
      <c r="A30819" s="23"/>
      <c r="D30819" s="23"/>
    </row>
    <row r="30820" spans="1:4" hidden="1" x14ac:dyDescent="0.3">
      <c r="A30820" s="23"/>
      <c r="D30820" s="23"/>
    </row>
    <row r="30821" spans="1:4" hidden="1" x14ac:dyDescent="0.3">
      <c r="A30821" s="23"/>
      <c r="D30821" s="23"/>
    </row>
    <row r="30822" spans="1:4" hidden="1" x14ac:dyDescent="0.3">
      <c r="A30822" s="23"/>
      <c r="D30822" s="23"/>
    </row>
    <row r="30823" spans="1:4" hidden="1" x14ac:dyDescent="0.3">
      <c r="A30823" s="23"/>
      <c r="D30823" s="23"/>
    </row>
    <row r="30824" spans="1:4" hidden="1" x14ac:dyDescent="0.3">
      <c r="A30824" s="23"/>
      <c r="D30824" s="23"/>
    </row>
    <row r="30825" spans="1:4" hidden="1" x14ac:dyDescent="0.3">
      <c r="A30825" s="23"/>
      <c r="D30825" s="23"/>
    </row>
    <row r="30826" spans="1:4" hidden="1" x14ac:dyDescent="0.3">
      <c r="A30826" s="23"/>
      <c r="D30826" s="23"/>
    </row>
    <row r="30827" spans="1:4" hidden="1" x14ac:dyDescent="0.3">
      <c r="A30827" s="23"/>
      <c r="D30827" s="23"/>
    </row>
    <row r="30828" spans="1:4" hidden="1" x14ac:dyDescent="0.3">
      <c r="A30828" s="23"/>
      <c r="D30828" s="23"/>
    </row>
    <row r="30829" spans="1:4" hidden="1" x14ac:dyDescent="0.3">
      <c r="A30829" s="23"/>
      <c r="D30829" s="23"/>
    </row>
    <row r="30830" spans="1:4" hidden="1" x14ac:dyDescent="0.3">
      <c r="A30830" s="23"/>
      <c r="D30830" s="23"/>
    </row>
    <row r="30831" spans="1:4" hidden="1" x14ac:dyDescent="0.3">
      <c r="A30831" s="23"/>
      <c r="D30831" s="23"/>
    </row>
    <row r="30832" spans="1:4" hidden="1" x14ac:dyDescent="0.3">
      <c r="A30832" s="23"/>
      <c r="D30832" s="23"/>
    </row>
    <row r="30833" spans="1:4" hidden="1" x14ac:dyDescent="0.3">
      <c r="A30833" s="23"/>
      <c r="D30833" s="23"/>
    </row>
    <row r="30834" spans="1:4" hidden="1" x14ac:dyDescent="0.3">
      <c r="A30834" s="23"/>
      <c r="D30834" s="23"/>
    </row>
    <row r="30835" spans="1:4" hidden="1" x14ac:dyDescent="0.3">
      <c r="A30835" s="23"/>
      <c r="D30835" s="23"/>
    </row>
    <row r="30836" spans="1:4" hidden="1" x14ac:dyDescent="0.3">
      <c r="A30836" s="23"/>
      <c r="D30836" s="23"/>
    </row>
    <row r="30837" spans="1:4" hidden="1" x14ac:dyDescent="0.3">
      <c r="A30837" s="23"/>
      <c r="D30837" s="23"/>
    </row>
    <row r="30838" spans="1:4" hidden="1" x14ac:dyDescent="0.3">
      <c r="A30838" s="23"/>
      <c r="D30838" s="23"/>
    </row>
    <row r="30839" spans="1:4" hidden="1" x14ac:dyDescent="0.3">
      <c r="A30839" s="23"/>
      <c r="D30839" s="23"/>
    </row>
    <row r="30840" spans="1:4" hidden="1" x14ac:dyDescent="0.3">
      <c r="A30840" s="23"/>
      <c r="D30840" s="23"/>
    </row>
    <row r="30841" spans="1:4" hidden="1" x14ac:dyDescent="0.3">
      <c r="A30841" s="23"/>
      <c r="D30841" s="23"/>
    </row>
    <row r="30842" spans="1:4" hidden="1" x14ac:dyDescent="0.3">
      <c r="A30842" s="23"/>
      <c r="D30842" s="23"/>
    </row>
    <row r="30843" spans="1:4" hidden="1" x14ac:dyDescent="0.3">
      <c r="A30843" s="23"/>
      <c r="D30843" s="23"/>
    </row>
    <row r="30844" spans="1:4" hidden="1" x14ac:dyDescent="0.3">
      <c r="A30844" s="23"/>
      <c r="D30844" s="23"/>
    </row>
    <row r="30845" spans="1:4" hidden="1" x14ac:dyDescent="0.3">
      <c r="A30845" s="23"/>
      <c r="D30845" s="23"/>
    </row>
    <row r="30846" spans="1:4" hidden="1" x14ac:dyDescent="0.3">
      <c r="A30846" s="23"/>
      <c r="D30846" s="23"/>
    </row>
    <row r="30847" spans="1:4" hidden="1" x14ac:dyDescent="0.3">
      <c r="A30847" s="23"/>
      <c r="D30847" s="23"/>
    </row>
    <row r="30848" spans="1:4" hidden="1" x14ac:dyDescent="0.3">
      <c r="A30848" s="23"/>
      <c r="D30848" s="23"/>
    </row>
    <row r="30849" spans="1:4" hidden="1" x14ac:dyDescent="0.3">
      <c r="A30849" s="23"/>
      <c r="D30849" s="23"/>
    </row>
    <row r="30850" spans="1:4" hidden="1" x14ac:dyDescent="0.3">
      <c r="A30850" s="23"/>
      <c r="D30850" s="23"/>
    </row>
    <row r="30851" spans="1:4" hidden="1" x14ac:dyDescent="0.3">
      <c r="A30851" s="23"/>
      <c r="D30851" s="23"/>
    </row>
    <row r="30852" spans="1:4" hidden="1" x14ac:dyDescent="0.3">
      <c r="A30852" s="23"/>
      <c r="D30852" s="23"/>
    </row>
    <row r="30853" spans="1:4" hidden="1" x14ac:dyDescent="0.3">
      <c r="A30853" s="23"/>
      <c r="D30853" s="23"/>
    </row>
    <row r="30854" spans="1:4" hidden="1" x14ac:dyDescent="0.3">
      <c r="A30854" s="23"/>
      <c r="D30854" s="23"/>
    </row>
    <row r="30855" spans="1:4" hidden="1" x14ac:dyDescent="0.3">
      <c r="A30855" s="23"/>
      <c r="D30855" s="23"/>
    </row>
    <row r="30856" spans="1:4" hidden="1" x14ac:dyDescent="0.3">
      <c r="A30856" s="23"/>
      <c r="D30856" s="23"/>
    </row>
    <row r="30857" spans="1:4" hidden="1" x14ac:dyDescent="0.3">
      <c r="A30857" s="23"/>
      <c r="D30857" s="23"/>
    </row>
    <row r="30858" spans="1:4" hidden="1" x14ac:dyDescent="0.3">
      <c r="A30858" s="23"/>
      <c r="D30858" s="23"/>
    </row>
    <row r="30859" spans="1:4" hidden="1" x14ac:dyDescent="0.3">
      <c r="A30859" s="23"/>
      <c r="D30859" s="23"/>
    </row>
    <row r="30860" spans="1:4" hidden="1" x14ac:dyDescent="0.3">
      <c r="A30860" s="23"/>
      <c r="D30860" s="23"/>
    </row>
    <row r="30861" spans="1:4" hidden="1" x14ac:dyDescent="0.3">
      <c r="A30861" s="23"/>
      <c r="D30861" s="23"/>
    </row>
    <row r="30862" spans="1:4" hidden="1" x14ac:dyDescent="0.3">
      <c r="A30862" s="23"/>
      <c r="D30862" s="23"/>
    </row>
    <row r="30863" spans="1:4" hidden="1" x14ac:dyDescent="0.3">
      <c r="A30863" s="23"/>
      <c r="D30863" s="23"/>
    </row>
    <row r="30864" spans="1:4" hidden="1" x14ac:dyDescent="0.3">
      <c r="A30864" s="23"/>
      <c r="D30864" s="23"/>
    </row>
    <row r="30865" spans="1:4" hidden="1" x14ac:dyDescent="0.3">
      <c r="A30865" s="23"/>
      <c r="D30865" s="23"/>
    </row>
    <row r="30866" spans="1:4" hidden="1" x14ac:dyDescent="0.3">
      <c r="A30866" s="23"/>
      <c r="D30866" s="23"/>
    </row>
    <row r="30867" spans="1:4" hidden="1" x14ac:dyDescent="0.3">
      <c r="A30867" s="23"/>
      <c r="D30867" s="23"/>
    </row>
    <row r="30868" spans="1:4" hidden="1" x14ac:dyDescent="0.3">
      <c r="A30868" s="23"/>
      <c r="D30868" s="23"/>
    </row>
    <row r="30869" spans="1:4" hidden="1" x14ac:dyDescent="0.3">
      <c r="A30869" s="23"/>
      <c r="D30869" s="23"/>
    </row>
    <row r="30870" spans="1:4" hidden="1" x14ac:dyDescent="0.3">
      <c r="A30870" s="23"/>
      <c r="D30870" s="23"/>
    </row>
    <row r="30871" spans="1:4" hidden="1" x14ac:dyDescent="0.3">
      <c r="A30871" s="23"/>
      <c r="D30871" s="23"/>
    </row>
    <row r="30872" spans="1:4" hidden="1" x14ac:dyDescent="0.3">
      <c r="A30872" s="23"/>
      <c r="D30872" s="23"/>
    </row>
    <row r="30873" spans="1:4" hidden="1" x14ac:dyDescent="0.3">
      <c r="A30873" s="23"/>
      <c r="D30873" s="23"/>
    </row>
    <row r="30874" spans="1:4" hidden="1" x14ac:dyDescent="0.3">
      <c r="A30874" s="23"/>
      <c r="D30874" s="23"/>
    </row>
    <row r="30875" spans="1:4" hidden="1" x14ac:dyDescent="0.3">
      <c r="A30875" s="23"/>
      <c r="D30875" s="23"/>
    </row>
    <row r="30876" spans="1:4" hidden="1" x14ac:dyDescent="0.3">
      <c r="A30876" s="23"/>
      <c r="D30876" s="23"/>
    </row>
    <row r="30877" spans="1:4" hidden="1" x14ac:dyDescent="0.3">
      <c r="A30877" s="23"/>
      <c r="D30877" s="23"/>
    </row>
    <row r="30878" spans="1:4" hidden="1" x14ac:dyDescent="0.3">
      <c r="A30878" s="23"/>
      <c r="D30878" s="23"/>
    </row>
    <row r="30879" spans="1:4" hidden="1" x14ac:dyDescent="0.3">
      <c r="A30879" s="23"/>
      <c r="D30879" s="23"/>
    </row>
    <row r="30880" spans="1:4" hidden="1" x14ac:dyDescent="0.3">
      <c r="A30880" s="23"/>
      <c r="D30880" s="23"/>
    </row>
    <row r="30881" spans="1:4" hidden="1" x14ac:dyDescent="0.3">
      <c r="A30881" s="23"/>
      <c r="D30881" s="23"/>
    </row>
    <row r="30882" spans="1:4" hidden="1" x14ac:dyDescent="0.3">
      <c r="A30882" s="23"/>
      <c r="D30882" s="23"/>
    </row>
    <row r="30883" spans="1:4" hidden="1" x14ac:dyDescent="0.3">
      <c r="A30883" s="23"/>
      <c r="D30883" s="23"/>
    </row>
    <row r="30884" spans="1:4" hidden="1" x14ac:dyDescent="0.3">
      <c r="A30884" s="23"/>
      <c r="D30884" s="23"/>
    </row>
    <row r="30885" spans="1:4" hidden="1" x14ac:dyDescent="0.3">
      <c r="A30885" s="23"/>
      <c r="D30885" s="23"/>
    </row>
    <row r="30886" spans="1:4" hidden="1" x14ac:dyDescent="0.3">
      <c r="A30886" s="23"/>
      <c r="D30886" s="23"/>
    </row>
    <row r="30887" spans="1:4" hidden="1" x14ac:dyDescent="0.3">
      <c r="A30887" s="23"/>
      <c r="D30887" s="23"/>
    </row>
    <row r="30888" spans="1:4" hidden="1" x14ac:dyDescent="0.3">
      <c r="A30888" s="23"/>
      <c r="D30888" s="23"/>
    </row>
    <row r="30889" spans="1:4" hidden="1" x14ac:dyDescent="0.3">
      <c r="A30889" s="23"/>
      <c r="D30889" s="23"/>
    </row>
    <row r="30890" spans="1:4" hidden="1" x14ac:dyDescent="0.3">
      <c r="A30890" s="23"/>
      <c r="D30890" s="23"/>
    </row>
    <row r="30891" spans="1:4" hidden="1" x14ac:dyDescent="0.3">
      <c r="A30891" s="23"/>
      <c r="D30891" s="23"/>
    </row>
    <row r="30892" spans="1:4" hidden="1" x14ac:dyDescent="0.3">
      <c r="A30892" s="23"/>
      <c r="D30892" s="23"/>
    </row>
    <row r="30893" spans="1:4" hidden="1" x14ac:dyDescent="0.3">
      <c r="A30893" s="23"/>
      <c r="D30893" s="23"/>
    </row>
    <row r="30894" spans="1:4" hidden="1" x14ac:dyDescent="0.3">
      <c r="A30894" s="23"/>
      <c r="D30894" s="23"/>
    </row>
    <row r="30895" spans="1:4" hidden="1" x14ac:dyDescent="0.3">
      <c r="A30895" s="23"/>
      <c r="D30895" s="23"/>
    </row>
    <row r="30896" spans="1:4" hidden="1" x14ac:dyDescent="0.3">
      <c r="A30896" s="23"/>
      <c r="D30896" s="23"/>
    </row>
    <row r="30897" spans="1:4" hidden="1" x14ac:dyDescent="0.3">
      <c r="A30897" s="23"/>
      <c r="D30897" s="23"/>
    </row>
    <row r="30898" spans="1:4" hidden="1" x14ac:dyDescent="0.3">
      <c r="A30898" s="23"/>
      <c r="D30898" s="23"/>
    </row>
    <row r="30899" spans="1:4" hidden="1" x14ac:dyDescent="0.3">
      <c r="A30899" s="23"/>
      <c r="D30899" s="23"/>
    </row>
    <row r="30900" spans="1:4" hidden="1" x14ac:dyDescent="0.3">
      <c r="A30900" s="23"/>
      <c r="D30900" s="23"/>
    </row>
    <row r="30901" spans="1:4" hidden="1" x14ac:dyDescent="0.3">
      <c r="A30901" s="23"/>
      <c r="D30901" s="23"/>
    </row>
    <row r="30902" spans="1:4" hidden="1" x14ac:dyDescent="0.3">
      <c r="A30902" s="23"/>
      <c r="D30902" s="23"/>
    </row>
    <row r="30903" spans="1:4" hidden="1" x14ac:dyDescent="0.3">
      <c r="A30903" s="23"/>
      <c r="D30903" s="23"/>
    </row>
    <row r="30904" spans="1:4" hidden="1" x14ac:dyDescent="0.3">
      <c r="A30904" s="23"/>
      <c r="D30904" s="23"/>
    </row>
    <row r="30905" spans="1:4" hidden="1" x14ac:dyDescent="0.3">
      <c r="A30905" s="23"/>
      <c r="D30905" s="23"/>
    </row>
    <row r="30906" spans="1:4" hidden="1" x14ac:dyDescent="0.3">
      <c r="A30906" s="23"/>
      <c r="D30906" s="23"/>
    </row>
    <row r="30907" spans="1:4" hidden="1" x14ac:dyDescent="0.3">
      <c r="A30907" s="23"/>
      <c r="D30907" s="23"/>
    </row>
    <row r="30908" spans="1:4" hidden="1" x14ac:dyDescent="0.3">
      <c r="A30908" s="23"/>
      <c r="D30908" s="23"/>
    </row>
    <row r="30909" spans="1:4" hidden="1" x14ac:dyDescent="0.3">
      <c r="A30909" s="23"/>
      <c r="D30909" s="23"/>
    </row>
    <row r="30910" spans="1:4" hidden="1" x14ac:dyDescent="0.3">
      <c r="A30910" s="23"/>
      <c r="D30910" s="23"/>
    </row>
    <row r="30911" spans="1:4" hidden="1" x14ac:dyDescent="0.3">
      <c r="A30911" s="23"/>
      <c r="D30911" s="23"/>
    </row>
    <row r="30912" spans="1:4" hidden="1" x14ac:dyDescent="0.3">
      <c r="A30912" s="23"/>
      <c r="D30912" s="23"/>
    </row>
    <row r="30913" spans="1:4" hidden="1" x14ac:dyDescent="0.3">
      <c r="A30913" s="23"/>
      <c r="D30913" s="23"/>
    </row>
    <row r="30914" spans="1:4" hidden="1" x14ac:dyDescent="0.3">
      <c r="A30914" s="23"/>
      <c r="D30914" s="23"/>
    </row>
    <row r="30915" spans="1:4" hidden="1" x14ac:dyDescent="0.3">
      <c r="A30915" s="23"/>
      <c r="D30915" s="23"/>
    </row>
    <row r="30916" spans="1:4" hidden="1" x14ac:dyDescent="0.3">
      <c r="A30916" s="23"/>
      <c r="D30916" s="23"/>
    </row>
    <row r="30917" spans="1:4" hidden="1" x14ac:dyDescent="0.3">
      <c r="A30917" s="23"/>
      <c r="D30917" s="23"/>
    </row>
    <row r="30918" spans="1:4" hidden="1" x14ac:dyDescent="0.3">
      <c r="A30918" s="23"/>
      <c r="D30918" s="23"/>
    </row>
    <row r="30919" spans="1:4" hidden="1" x14ac:dyDescent="0.3">
      <c r="A30919" s="23"/>
      <c r="D30919" s="23"/>
    </row>
    <row r="30920" spans="1:4" hidden="1" x14ac:dyDescent="0.3">
      <c r="A30920" s="23"/>
      <c r="D30920" s="23"/>
    </row>
    <row r="30921" spans="1:4" hidden="1" x14ac:dyDescent="0.3">
      <c r="A30921" s="23"/>
      <c r="D30921" s="23"/>
    </row>
    <row r="30922" spans="1:4" hidden="1" x14ac:dyDescent="0.3">
      <c r="A30922" s="23"/>
      <c r="D30922" s="23"/>
    </row>
    <row r="30923" spans="1:4" hidden="1" x14ac:dyDescent="0.3">
      <c r="A30923" s="23"/>
      <c r="D30923" s="23"/>
    </row>
    <row r="30924" spans="1:4" hidden="1" x14ac:dyDescent="0.3">
      <c r="A30924" s="23"/>
      <c r="D30924" s="23"/>
    </row>
    <row r="30925" spans="1:4" hidden="1" x14ac:dyDescent="0.3">
      <c r="A30925" s="23"/>
      <c r="D30925" s="23"/>
    </row>
    <row r="30926" spans="1:4" hidden="1" x14ac:dyDescent="0.3">
      <c r="A30926" s="23"/>
      <c r="D30926" s="23"/>
    </row>
    <row r="30927" spans="1:4" hidden="1" x14ac:dyDescent="0.3">
      <c r="A30927" s="23"/>
      <c r="D30927" s="23"/>
    </row>
    <row r="30928" spans="1:4" hidden="1" x14ac:dyDescent="0.3">
      <c r="A30928" s="23"/>
      <c r="D30928" s="23"/>
    </row>
    <row r="30929" spans="1:4" hidden="1" x14ac:dyDescent="0.3">
      <c r="A30929" s="23"/>
      <c r="D30929" s="23"/>
    </row>
    <row r="30930" spans="1:4" hidden="1" x14ac:dyDescent="0.3">
      <c r="A30930" s="23"/>
      <c r="D30930" s="23"/>
    </row>
    <row r="30931" spans="1:4" hidden="1" x14ac:dyDescent="0.3">
      <c r="A30931" s="23"/>
      <c r="D30931" s="23"/>
    </row>
    <row r="30932" spans="1:4" hidden="1" x14ac:dyDescent="0.3">
      <c r="A30932" s="23"/>
      <c r="D30932" s="23"/>
    </row>
    <row r="30933" spans="1:4" hidden="1" x14ac:dyDescent="0.3">
      <c r="A30933" s="23"/>
      <c r="D30933" s="23"/>
    </row>
    <row r="30934" spans="1:4" hidden="1" x14ac:dyDescent="0.3">
      <c r="A30934" s="23"/>
      <c r="D30934" s="23"/>
    </row>
    <row r="30935" spans="1:4" hidden="1" x14ac:dyDescent="0.3">
      <c r="A30935" s="23"/>
      <c r="D30935" s="23"/>
    </row>
    <row r="30936" spans="1:4" hidden="1" x14ac:dyDescent="0.3">
      <c r="A30936" s="23"/>
      <c r="D30936" s="23"/>
    </row>
    <row r="30937" spans="1:4" hidden="1" x14ac:dyDescent="0.3">
      <c r="A30937" s="23"/>
      <c r="D30937" s="23"/>
    </row>
    <row r="30938" spans="1:4" hidden="1" x14ac:dyDescent="0.3">
      <c r="A30938" s="23"/>
      <c r="D30938" s="23"/>
    </row>
    <row r="30939" spans="1:4" hidden="1" x14ac:dyDescent="0.3">
      <c r="A30939" s="23"/>
      <c r="D30939" s="23"/>
    </row>
    <row r="30940" spans="1:4" hidden="1" x14ac:dyDescent="0.3">
      <c r="A30940" s="23"/>
      <c r="D30940" s="23"/>
    </row>
    <row r="30941" spans="1:4" hidden="1" x14ac:dyDescent="0.3">
      <c r="A30941" s="23"/>
      <c r="D30941" s="23"/>
    </row>
    <row r="30942" spans="1:4" hidden="1" x14ac:dyDescent="0.3">
      <c r="A30942" s="23"/>
      <c r="D30942" s="23"/>
    </row>
    <row r="30943" spans="1:4" hidden="1" x14ac:dyDescent="0.3">
      <c r="A30943" s="23"/>
      <c r="D30943" s="23"/>
    </row>
    <row r="30944" spans="1:4" hidden="1" x14ac:dyDescent="0.3">
      <c r="A30944" s="23"/>
      <c r="D30944" s="23"/>
    </row>
    <row r="30945" spans="1:4" hidden="1" x14ac:dyDescent="0.3">
      <c r="A30945" s="23"/>
      <c r="D30945" s="23"/>
    </row>
    <row r="30946" spans="1:4" hidden="1" x14ac:dyDescent="0.3">
      <c r="A30946" s="23"/>
      <c r="D30946" s="23"/>
    </row>
    <row r="30947" spans="1:4" hidden="1" x14ac:dyDescent="0.3">
      <c r="A30947" s="23"/>
      <c r="D30947" s="23"/>
    </row>
    <row r="30948" spans="1:4" hidden="1" x14ac:dyDescent="0.3">
      <c r="A30948" s="23"/>
      <c r="D30948" s="23"/>
    </row>
    <row r="30949" spans="1:4" hidden="1" x14ac:dyDescent="0.3">
      <c r="A30949" s="23"/>
      <c r="D30949" s="23"/>
    </row>
    <row r="30950" spans="1:4" hidden="1" x14ac:dyDescent="0.3">
      <c r="A30950" s="23"/>
      <c r="D30950" s="23"/>
    </row>
    <row r="30951" spans="1:4" hidden="1" x14ac:dyDescent="0.3">
      <c r="A30951" s="23"/>
      <c r="D30951" s="23"/>
    </row>
    <row r="30952" spans="1:4" hidden="1" x14ac:dyDescent="0.3">
      <c r="A30952" s="23"/>
      <c r="D30952" s="23"/>
    </row>
    <row r="30953" spans="1:4" hidden="1" x14ac:dyDescent="0.3">
      <c r="A30953" s="23"/>
      <c r="D30953" s="23"/>
    </row>
    <row r="30954" spans="1:4" hidden="1" x14ac:dyDescent="0.3">
      <c r="A30954" s="23"/>
      <c r="D30954" s="23"/>
    </row>
    <row r="30955" spans="1:4" hidden="1" x14ac:dyDescent="0.3">
      <c r="A30955" s="23"/>
      <c r="D30955" s="23"/>
    </row>
    <row r="30956" spans="1:4" hidden="1" x14ac:dyDescent="0.3">
      <c r="A30956" s="23"/>
      <c r="D30956" s="23"/>
    </row>
    <row r="30957" spans="1:4" hidden="1" x14ac:dyDescent="0.3">
      <c r="A30957" s="23"/>
      <c r="D30957" s="23"/>
    </row>
    <row r="30958" spans="1:4" hidden="1" x14ac:dyDescent="0.3">
      <c r="A30958" s="23"/>
      <c r="D30958" s="23"/>
    </row>
    <row r="30959" spans="1:4" hidden="1" x14ac:dyDescent="0.3">
      <c r="A30959" s="23"/>
      <c r="D30959" s="23"/>
    </row>
    <row r="30960" spans="1:4" hidden="1" x14ac:dyDescent="0.3">
      <c r="A30960" s="23"/>
      <c r="D30960" s="23"/>
    </row>
    <row r="30961" spans="1:4" hidden="1" x14ac:dyDescent="0.3">
      <c r="A30961" s="23"/>
      <c r="D30961" s="23"/>
    </row>
    <row r="30962" spans="1:4" hidden="1" x14ac:dyDescent="0.3">
      <c r="A30962" s="23"/>
      <c r="D30962" s="23"/>
    </row>
    <row r="30963" spans="1:4" hidden="1" x14ac:dyDescent="0.3">
      <c r="A30963" s="23"/>
      <c r="D30963" s="23"/>
    </row>
    <row r="30964" spans="1:4" hidden="1" x14ac:dyDescent="0.3">
      <c r="A30964" s="23"/>
      <c r="D30964" s="23"/>
    </row>
    <row r="30965" spans="1:4" hidden="1" x14ac:dyDescent="0.3">
      <c r="A30965" s="23"/>
      <c r="D30965" s="23"/>
    </row>
    <row r="30966" spans="1:4" hidden="1" x14ac:dyDescent="0.3">
      <c r="A30966" s="23"/>
      <c r="D30966" s="23"/>
    </row>
    <row r="30967" spans="1:4" hidden="1" x14ac:dyDescent="0.3">
      <c r="A30967" s="23"/>
      <c r="D30967" s="23"/>
    </row>
    <row r="30968" spans="1:4" hidden="1" x14ac:dyDescent="0.3">
      <c r="A30968" s="23"/>
      <c r="D30968" s="23"/>
    </row>
    <row r="30969" spans="1:4" hidden="1" x14ac:dyDescent="0.3">
      <c r="A30969" s="23"/>
      <c r="D30969" s="23"/>
    </row>
    <row r="30970" spans="1:4" hidden="1" x14ac:dyDescent="0.3">
      <c r="A30970" s="23"/>
      <c r="D30970" s="23"/>
    </row>
    <row r="30971" spans="1:4" hidden="1" x14ac:dyDescent="0.3">
      <c r="A30971" s="23"/>
      <c r="D30971" s="23"/>
    </row>
    <row r="30972" spans="1:4" hidden="1" x14ac:dyDescent="0.3">
      <c r="A30972" s="23"/>
      <c r="D30972" s="23"/>
    </row>
    <row r="30973" spans="1:4" hidden="1" x14ac:dyDescent="0.3">
      <c r="A30973" s="23"/>
      <c r="D30973" s="23"/>
    </row>
    <row r="30974" spans="1:4" hidden="1" x14ac:dyDescent="0.3">
      <c r="A30974" s="23"/>
      <c r="D30974" s="23"/>
    </row>
    <row r="30975" spans="1:4" hidden="1" x14ac:dyDescent="0.3">
      <c r="A30975" s="23"/>
      <c r="D30975" s="23"/>
    </row>
    <row r="30976" spans="1:4" hidden="1" x14ac:dyDescent="0.3">
      <c r="A30976" s="23"/>
      <c r="D30976" s="23"/>
    </row>
    <row r="30977" spans="1:4" hidden="1" x14ac:dyDescent="0.3">
      <c r="A30977" s="23"/>
      <c r="D30977" s="23"/>
    </row>
    <row r="30978" spans="1:4" hidden="1" x14ac:dyDescent="0.3">
      <c r="A30978" s="23"/>
      <c r="D30978" s="23"/>
    </row>
    <row r="30979" spans="1:4" hidden="1" x14ac:dyDescent="0.3">
      <c r="A30979" s="23"/>
      <c r="D30979" s="23"/>
    </row>
    <row r="30980" spans="1:4" hidden="1" x14ac:dyDescent="0.3">
      <c r="A30980" s="23"/>
      <c r="D30980" s="23"/>
    </row>
    <row r="30981" spans="1:4" hidden="1" x14ac:dyDescent="0.3">
      <c r="A30981" s="23"/>
      <c r="D30981" s="23"/>
    </row>
    <row r="30982" spans="1:4" hidden="1" x14ac:dyDescent="0.3">
      <c r="A30982" s="23"/>
      <c r="D30982" s="23"/>
    </row>
    <row r="30983" spans="1:4" hidden="1" x14ac:dyDescent="0.3">
      <c r="A30983" s="23"/>
      <c r="D30983" s="23"/>
    </row>
    <row r="30984" spans="1:4" hidden="1" x14ac:dyDescent="0.3">
      <c r="A30984" s="23"/>
      <c r="D30984" s="23"/>
    </row>
    <row r="30985" spans="1:4" hidden="1" x14ac:dyDescent="0.3">
      <c r="A30985" s="23"/>
      <c r="D30985" s="23"/>
    </row>
    <row r="30986" spans="1:4" hidden="1" x14ac:dyDescent="0.3">
      <c r="A30986" s="23"/>
      <c r="D30986" s="23"/>
    </row>
    <row r="30987" spans="1:4" hidden="1" x14ac:dyDescent="0.3">
      <c r="A30987" s="23"/>
      <c r="D30987" s="23"/>
    </row>
    <row r="30988" spans="1:4" hidden="1" x14ac:dyDescent="0.3">
      <c r="A30988" s="23"/>
      <c r="D30988" s="23"/>
    </row>
    <row r="30989" spans="1:4" hidden="1" x14ac:dyDescent="0.3">
      <c r="A30989" s="23"/>
      <c r="D30989" s="23"/>
    </row>
    <row r="30990" spans="1:4" hidden="1" x14ac:dyDescent="0.3">
      <c r="A30990" s="23"/>
      <c r="D30990" s="23"/>
    </row>
    <row r="30991" spans="1:4" hidden="1" x14ac:dyDescent="0.3">
      <c r="A30991" s="23"/>
      <c r="D30991" s="23"/>
    </row>
    <row r="30992" spans="1:4" hidden="1" x14ac:dyDescent="0.3">
      <c r="A30992" s="23"/>
      <c r="D30992" s="23"/>
    </row>
    <row r="30993" spans="1:4" hidden="1" x14ac:dyDescent="0.3">
      <c r="A30993" s="23"/>
      <c r="D30993" s="23"/>
    </row>
    <row r="30994" spans="1:4" hidden="1" x14ac:dyDescent="0.3">
      <c r="A30994" s="23"/>
      <c r="D30994" s="23"/>
    </row>
    <row r="30995" spans="1:4" hidden="1" x14ac:dyDescent="0.3">
      <c r="A30995" s="23"/>
      <c r="D30995" s="23"/>
    </row>
    <row r="30996" spans="1:4" hidden="1" x14ac:dyDescent="0.3">
      <c r="A30996" s="23"/>
      <c r="D30996" s="23"/>
    </row>
    <row r="30997" spans="1:4" hidden="1" x14ac:dyDescent="0.3">
      <c r="A30997" s="23"/>
      <c r="D30997" s="23"/>
    </row>
    <row r="30998" spans="1:4" hidden="1" x14ac:dyDescent="0.3">
      <c r="A30998" s="23"/>
      <c r="D30998" s="23"/>
    </row>
    <row r="30999" spans="1:4" hidden="1" x14ac:dyDescent="0.3">
      <c r="A30999" s="23"/>
      <c r="D30999" s="23"/>
    </row>
    <row r="31000" spans="1:4" hidden="1" x14ac:dyDescent="0.3">
      <c r="A31000" s="23"/>
      <c r="D31000" s="23"/>
    </row>
    <row r="31001" spans="1:4" hidden="1" x14ac:dyDescent="0.3">
      <c r="A31001" s="23"/>
      <c r="D31001" s="23"/>
    </row>
    <row r="31002" spans="1:4" hidden="1" x14ac:dyDescent="0.3">
      <c r="A31002" s="23"/>
      <c r="D31002" s="23"/>
    </row>
    <row r="31003" spans="1:4" hidden="1" x14ac:dyDescent="0.3">
      <c r="A31003" s="23"/>
      <c r="D31003" s="23"/>
    </row>
    <row r="31004" spans="1:4" hidden="1" x14ac:dyDescent="0.3">
      <c r="A31004" s="23"/>
      <c r="D31004" s="23"/>
    </row>
    <row r="31005" spans="1:4" hidden="1" x14ac:dyDescent="0.3">
      <c r="A31005" s="23"/>
      <c r="D31005" s="23"/>
    </row>
    <row r="31006" spans="1:4" hidden="1" x14ac:dyDescent="0.3">
      <c r="A31006" s="23"/>
      <c r="D31006" s="23"/>
    </row>
    <row r="31007" spans="1:4" hidden="1" x14ac:dyDescent="0.3">
      <c r="A31007" s="23"/>
      <c r="D31007" s="23"/>
    </row>
    <row r="31008" spans="1:4" hidden="1" x14ac:dyDescent="0.3">
      <c r="A31008" s="23"/>
      <c r="D31008" s="23"/>
    </row>
    <row r="31009" spans="1:4" hidden="1" x14ac:dyDescent="0.3">
      <c r="A31009" s="23"/>
      <c r="D31009" s="23"/>
    </row>
    <row r="31010" spans="1:4" hidden="1" x14ac:dyDescent="0.3">
      <c r="A31010" s="23"/>
      <c r="D31010" s="23"/>
    </row>
    <row r="31011" spans="1:4" hidden="1" x14ac:dyDescent="0.3">
      <c r="A31011" s="23"/>
      <c r="D31011" s="23"/>
    </row>
    <row r="31012" spans="1:4" hidden="1" x14ac:dyDescent="0.3">
      <c r="A31012" s="23"/>
      <c r="D31012" s="23"/>
    </row>
    <row r="31013" spans="1:4" hidden="1" x14ac:dyDescent="0.3">
      <c r="A31013" s="23"/>
      <c r="D31013" s="23"/>
    </row>
    <row r="31014" spans="1:4" hidden="1" x14ac:dyDescent="0.3">
      <c r="A31014" s="23"/>
      <c r="D31014" s="23"/>
    </row>
    <row r="31015" spans="1:4" hidden="1" x14ac:dyDescent="0.3">
      <c r="A31015" s="23"/>
      <c r="D31015" s="23"/>
    </row>
    <row r="31016" spans="1:4" hidden="1" x14ac:dyDescent="0.3">
      <c r="A31016" s="23"/>
      <c r="D31016" s="23"/>
    </row>
    <row r="31017" spans="1:4" hidden="1" x14ac:dyDescent="0.3">
      <c r="A31017" s="23"/>
      <c r="D31017" s="23"/>
    </row>
    <row r="31018" spans="1:4" hidden="1" x14ac:dyDescent="0.3">
      <c r="A31018" s="23"/>
      <c r="D31018" s="23"/>
    </row>
    <row r="31019" spans="1:4" hidden="1" x14ac:dyDescent="0.3">
      <c r="A31019" s="23"/>
      <c r="D31019" s="23"/>
    </row>
    <row r="31020" spans="1:4" hidden="1" x14ac:dyDescent="0.3">
      <c r="A31020" s="23"/>
      <c r="D31020" s="23"/>
    </row>
    <row r="31021" spans="1:4" hidden="1" x14ac:dyDescent="0.3">
      <c r="A31021" s="23"/>
      <c r="D31021" s="23"/>
    </row>
    <row r="31022" spans="1:4" hidden="1" x14ac:dyDescent="0.3">
      <c r="A31022" s="23"/>
      <c r="D31022" s="23"/>
    </row>
    <row r="31023" spans="1:4" hidden="1" x14ac:dyDescent="0.3">
      <c r="A31023" s="23"/>
      <c r="D31023" s="23"/>
    </row>
    <row r="31024" spans="1:4" hidden="1" x14ac:dyDescent="0.3">
      <c r="A31024" s="23"/>
      <c r="D31024" s="23"/>
    </row>
    <row r="31025" spans="1:4" hidden="1" x14ac:dyDescent="0.3">
      <c r="A31025" s="23"/>
      <c r="D31025" s="23"/>
    </row>
    <row r="31026" spans="1:4" hidden="1" x14ac:dyDescent="0.3">
      <c r="A31026" s="23"/>
      <c r="D31026" s="23"/>
    </row>
    <row r="31027" spans="1:4" hidden="1" x14ac:dyDescent="0.3">
      <c r="A31027" s="23"/>
      <c r="D31027" s="23"/>
    </row>
    <row r="31028" spans="1:4" hidden="1" x14ac:dyDescent="0.3">
      <c r="A31028" s="23"/>
      <c r="D31028" s="23"/>
    </row>
    <row r="31029" spans="1:4" hidden="1" x14ac:dyDescent="0.3">
      <c r="A31029" s="23"/>
      <c r="D31029" s="23"/>
    </row>
    <row r="31030" spans="1:4" hidden="1" x14ac:dyDescent="0.3">
      <c r="A31030" s="23"/>
      <c r="D31030" s="23"/>
    </row>
    <row r="31031" spans="1:4" hidden="1" x14ac:dyDescent="0.3">
      <c r="A31031" s="23"/>
      <c r="D31031" s="23"/>
    </row>
    <row r="31032" spans="1:4" hidden="1" x14ac:dyDescent="0.3">
      <c r="A31032" s="23"/>
      <c r="D31032" s="23"/>
    </row>
    <row r="31033" spans="1:4" hidden="1" x14ac:dyDescent="0.3">
      <c r="A31033" s="23"/>
      <c r="D31033" s="23"/>
    </row>
    <row r="31034" spans="1:4" hidden="1" x14ac:dyDescent="0.3">
      <c r="A31034" s="23"/>
      <c r="D31034" s="23"/>
    </row>
    <row r="31035" spans="1:4" hidden="1" x14ac:dyDescent="0.3">
      <c r="A31035" s="23"/>
      <c r="D31035" s="23"/>
    </row>
    <row r="31036" spans="1:4" hidden="1" x14ac:dyDescent="0.3">
      <c r="A31036" s="23"/>
      <c r="D31036" s="23"/>
    </row>
    <row r="31037" spans="1:4" hidden="1" x14ac:dyDescent="0.3">
      <c r="A31037" s="23"/>
      <c r="D31037" s="23"/>
    </row>
    <row r="31038" spans="1:4" hidden="1" x14ac:dyDescent="0.3">
      <c r="A31038" s="23"/>
      <c r="D31038" s="23"/>
    </row>
    <row r="31039" spans="1:4" hidden="1" x14ac:dyDescent="0.3">
      <c r="A31039" s="23"/>
      <c r="D31039" s="23"/>
    </row>
    <row r="31040" spans="1:4" hidden="1" x14ac:dyDescent="0.3">
      <c r="A31040" s="23"/>
      <c r="D31040" s="23"/>
    </row>
    <row r="31041" spans="1:4" hidden="1" x14ac:dyDescent="0.3">
      <c r="A31041" s="23"/>
      <c r="D31041" s="23"/>
    </row>
    <row r="31042" spans="1:4" hidden="1" x14ac:dyDescent="0.3">
      <c r="A31042" s="23"/>
      <c r="D31042" s="23"/>
    </row>
    <row r="31043" spans="1:4" hidden="1" x14ac:dyDescent="0.3">
      <c r="A31043" s="23"/>
      <c r="D31043" s="23"/>
    </row>
    <row r="31044" spans="1:4" hidden="1" x14ac:dyDescent="0.3">
      <c r="A31044" s="23"/>
      <c r="D31044" s="23"/>
    </row>
    <row r="31045" spans="1:4" hidden="1" x14ac:dyDescent="0.3">
      <c r="A31045" s="23"/>
      <c r="D31045" s="23"/>
    </row>
    <row r="31046" spans="1:4" hidden="1" x14ac:dyDescent="0.3">
      <c r="A31046" s="23"/>
      <c r="D31046" s="23"/>
    </row>
    <row r="31047" spans="1:4" hidden="1" x14ac:dyDescent="0.3">
      <c r="A31047" s="23"/>
      <c r="D31047" s="23"/>
    </row>
    <row r="31048" spans="1:4" hidden="1" x14ac:dyDescent="0.3">
      <c r="A31048" s="23"/>
      <c r="D31048" s="23"/>
    </row>
    <row r="31049" spans="1:4" hidden="1" x14ac:dyDescent="0.3">
      <c r="A31049" s="23"/>
      <c r="D31049" s="23"/>
    </row>
    <row r="31050" spans="1:4" hidden="1" x14ac:dyDescent="0.3">
      <c r="A31050" s="23"/>
      <c r="D31050" s="23"/>
    </row>
    <row r="31051" spans="1:4" hidden="1" x14ac:dyDescent="0.3">
      <c r="A31051" s="23"/>
      <c r="D31051" s="23"/>
    </row>
    <row r="31052" spans="1:4" hidden="1" x14ac:dyDescent="0.3">
      <c r="A31052" s="23"/>
      <c r="D31052" s="23"/>
    </row>
    <row r="31053" spans="1:4" hidden="1" x14ac:dyDescent="0.3">
      <c r="A31053" s="23"/>
      <c r="D31053" s="23"/>
    </row>
    <row r="31054" spans="1:4" hidden="1" x14ac:dyDescent="0.3">
      <c r="A31054" s="23"/>
      <c r="D31054" s="23"/>
    </row>
    <row r="31055" spans="1:4" hidden="1" x14ac:dyDescent="0.3">
      <c r="A31055" s="23"/>
      <c r="D31055" s="23"/>
    </row>
    <row r="31056" spans="1:4" hidden="1" x14ac:dyDescent="0.3">
      <c r="A31056" s="23"/>
      <c r="D31056" s="23"/>
    </row>
    <row r="31057" spans="1:4" hidden="1" x14ac:dyDescent="0.3">
      <c r="A31057" s="23"/>
      <c r="D31057" s="23"/>
    </row>
    <row r="31058" spans="1:4" hidden="1" x14ac:dyDescent="0.3">
      <c r="A31058" s="23"/>
      <c r="D31058" s="23"/>
    </row>
    <row r="31059" spans="1:4" hidden="1" x14ac:dyDescent="0.3">
      <c r="A31059" s="23"/>
      <c r="D31059" s="23"/>
    </row>
    <row r="31060" spans="1:4" hidden="1" x14ac:dyDescent="0.3">
      <c r="A31060" s="23"/>
      <c r="D31060" s="23"/>
    </row>
    <row r="31061" spans="1:4" hidden="1" x14ac:dyDescent="0.3">
      <c r="A31061" s="23"/>
      <c r="D31061" s="23"/>
    </row>
    <row r="31062" spans="1:4" hidden="1" x14ac:dyDescent="0.3">
      <c r="A31062" s="23"/>
      <c r="D31062" s="23"/>
    </row>
    <row r="31063" spans="1:4" hidden="1" x14ac:dyDescent="0.3">
      <c r="A31063" s="23"/>
      <c r="D31063" s="23"/>
    </row>
    <row r="31064" spans="1:4" hidden="1" x14ac:dyDescent="0.3">
      <c r="A31064" s="23"/>
      <c r="D31064" s="23"/>
    </row>
    <row r="31065" spans="1:4" hidden="1" x14ac:dyDescent="0.3">
      <c r="A31065" s="23"/>
      <c r="D31065" s="23"/>
    </row>
    <row r="31066" spans="1:4" hidden="1" x14ac:dyDescent="0.3">
      <c r="A31066" s="23"/>
      <c r="D31066" s="23"/>
    </row>
    <row r="31067" spans="1:4" hidden="1" x14ac:dyDescent="0.3">
      <c r="A31067" s="23"/>
      <c r="D31067" s="23"/>
    </row>
    <row r="31068" spans="1:4" hidden="1" x14ac:dyDescent="0.3">
      <c r="A31068" s="23"/>
      <c r="D31068" s="23"/>
    </row>
    <row r="31069" spans="1:4" hidden="1" x14ac:dyDescent="0.3">
      <c r="A31069" s="23"/>
      <c r="D31069" s="23"/>
    </row>
    <row r="31070" spans="1:4" hidden="1" x14ac:dyDescent="0.3">
      <c r="A31070" s="23"/>
      <c r="D31070" s="23"/>
    </row>
    <row r="31071" spans="1:4" hidden="1" x14ac:dyDescent="0.3">
      <c r="A31071" s="23"/>
      <c r="D31071" s="23"/>
    </row>
    <row r="31072" spans="1:4" hidden="1" x14ac:dyDescent="0.3">
      <c r="A31072" s="23"/>
      <c r="D31072" s="23"/>
    </row>
    <row r="31073" spans="1:4" hidden="1" x14ac:dyDescent="0.3">
      <c r="A31073" s="23"/>
      <c r="D31073" s="23"/>
    </row>
    <row r="31074" spans="1:4" hidden="1" x14ac:dyDescent="0.3">
      <c r="A31074" s="23"/>
      <c r="D31074" s="23"/>
    </row>
    <row r="31075" spans="1:4" hidden="1" x14ac:dyDescent="0.3">
      <c r="A31075" s="23"/>
      <c r="D31075" s="23"/>
    </row>
    <row r="31076" spans="1:4" hidden="1" x14ac:dyDescent="0.3">
      <c r="A31076" s="23"/>
      <c r="D31076" s="23"/>
    </row>
    <row r="31077" spans="1:4" hidden="1" x14ac:dyDescent="0.3">
      <c r="A31077" s="23"/>
      <c r="D31077" s="23"/>
    </row>
    <row r="31078" spans="1:4" hidden="1" x14ac:dyDescent="0.3">
      <c r="A31078" s="23"/>
      <c r="D31078" s="23"/>
    </row>
    <row r="31079" spans="1:4" hidden="1" x14ac:dyDescent="0.3">
      <c r="A31079" s="23"/>
      <c r="D31079" s="23"/>
    </row>
    <row r="31080" spans="1:4" hidden="1" x14ac:dyDescent="0.3">
      <c r="A31080" s="23"/>
      <c r="D31080" s="23"/>
    </row>
    <row r="31081" spans="1:4" hidden="1" x14ac:dyDescent="0.3">
      <c r="A31081" s="23"/>
      <c r="D31081" s="23"/>
    </row>
    <row r="31082" spans="1:4" hidden="1" x14ac:dyDescent="0.3">
      <c r="A31082" s="23"/>
      <c r="D31082" s="23"/>
    </row>
    <row r="31083" spans="1:4" hidden="1" x14ac:dyDescent="0.3">
      <c r="A31083" s="23"/>
      <c r="D31083" s="23"/>
    </row>
    <row r="31084" spans="1:4" hidden="1" x14ac:dyDescent="0.3">
      <c r="A31084" s="23"/>
      <c r="D31084" s="23"/>
    </row>
    <row r="31085" spans="1:4" hidden="1" x14ac:dyDescent="0.3">
      <c r="A31085" s="23"/>
      <c r="D31085" s="23"/>
    </row>
    <row r="31086" spans="1:4" hidden="1" x14ac:dyDescent="0.3">
      <c r="A31086" s="23"/>
      <c r="D31086" s="23"/>
    </row>
    <row r="31087" spans="1:4" hidden="1" x14ac:dyDescent="0.3">
      <c r="A31087" s="23"/>
      <c r="D31087" s="23"/>
    </row>
    <row r="31088" spans="1:4" hidden="1" x14ac:dyDescent="0.3">
      <c r="A31088" s="23"/>
      <c r="D31088" s="23"/>
    </row>
    <row r="31089" spans="1:4" hidden="1" x14ac:dyDescent="0.3">
      <c r="A31089" s="23"/>
      <c r="D31089" s="23"/>
    </row>
    <row r="31090" spans="1:4" hidden="1" x14ac:dyDescent="0.3">
      <c r="A31090" s="23"/>
      <c r="D31090" s="23"/>
    </row>
    <row r="31091" spans="1:4" hidden="1" x14ac:dyDescent="0.3">
      <c r="A31091" s="23"/>
      <c r="D31091" s="23"/>
    </row>
    <row r="31092" spans="1:4" hidden="1" x14ac:dyDescent="0.3">
      <c r="A31092" s="23"/>
      <c r="D31092" s="23"/>
    </row>
    <row r="31093" spans="1:4" hidden="1" x14ac:dyDescent="0.3">
      <c r="A31093" s="23"/>
      <c r="D31093" s="23"/>
    </row>
    <row r="31094" spans="1:4" hidden="1" x14ac:dyDescent="0.3">
      <c r="A31094" s="23"/>
      <c r="D31094" s="23"/>
    </row>
    <row r="31095" spans="1:4" hidden="1" x14ac:dyDescent="0.3">
      <c r="A31095" s="23"/>
      <c r="D31095" s="23"/>
    </row>
    <row r="31096" spans="1:4" hidden="1" x14ac:dyDescent="0.3">
      <c r="A31096" s="23"/>
      <c r="D31096" s="23"/>
    </row>
    <row r="31097" spans="1:4" hidden="1" x14ac:dyDescent="0.3">
      <c r="A31097" s="23"/>
      <c r="D31097" s="23"/>
    </row>
    <row r="31098" spans="1:4" hidden="1" x14ac:dyDescent="0.3">
      <c r="A31098" s="23"/>
      <c r="D31098" s="23"/>
    </row>
    <row r="31099" spans="1:4" hidden="1" x14ac:dyDescent="0.3">
      <c r="A31099" s="23"/>
      <c r="D31099" s="23"/>
    </row>
    <row r="31100" spans="1:4" hidden="1" x14ac:dyDescent="0.3">
      <c r="A31100" s="23"/>
      <c r="D31100" s="23"/>
    </row>
    <row r="31101" spans="1:4" hidden="1" x14ac:dyDescent="0.3">
      <c r="A31101" s="23"/>
      <c r="D31101" s="23"/>
    </row>
    <row r="31102" spans="1:4" hidden="1" x14ac:dyDescent="0.3">
      <c r="A31102" s="23"/>
      <c r="D31102" s="23"/>
    </row>
    <row r="31103" spans="1:4" hidden="1" x14ac:dyDescent="0.3">
      <c r="A31103" s="23"/>
      <c r="D31103" s="23"/>
    </row>
    <row r="31104" spans="1:4" hidden="1" x14ac:dyDescent="0.3">
      <c r="A31104" s="23"/>
      <c r="D31104" s="23"/>
    </row>
    <row r="31105" spans="1:4" hidden="1" x14ac:dyDescent="0.3">
      <c r="A31105" s="23"/>
      <c r="D31105" s="23"/>
    </row>
    <row r="31106" spans="1:4" hidden="1" x14ac:dyDescent="0.3">
      <c r="A31106" s="23"/>
      <c r="D31106" s="23"/>
    </row>
    <row r="31107" spans="1:4" hidden="1" x14ac:dyDescent="0.3">
      <c r="A31107" s="23"/>
      <c r="D31107" s="23"/>
    </row>
    <row r="31108" spans="1:4" hidden="1" x14ac:dyDescent="0.3">
      <c r="A31108" s="23"/>
      <c r="D31108" s="23"/>
    </row>
    <row r="31109" spans="1:4" hidden="1" x14ac:dyDescent="0.3">
      <c r="A31109" s="23"/>
      <c r="D31109" s="23"/>
    </row>
    <row r="31110" spans="1:4" hidden="1" x14ac:dyDescent="0.3">
      <c r="A31110" s="23"/>
      <c r="D31110" s="23"/>
    </row>
    <row r="31111" spans="1:4" hidden="1" x14ac:dyDescent="0.3">
      <c r="A31111" s="23"/>
      <c r="D31111" s="23"/>
    </row>
    <row r="31112" spans="1:4" hidden="1" x14ac:dyDescent="0.3">
      <c r="A31112" s="23"/>
      <c r="D31112" s="23"/>
    </row>
    <row r="31113" spans="1:4" hidden="1" x14ac:dyDescent="0.3">
      <c r="A31113" s="23"/>
      <c r="D31113" s="23"/>
    </row>
    <row r="31114" spans="1:4" hidden="1" x14ac:dyDescent="0.3">
      <c r="A31114" s="23"/>
      <c r="D31114" s="23"/>
    </row>
    <row r="31115" spans="1:4" hidden="1" x14ac:dyDescent="0.3">
      <c r="A31115" s="23"/>
      <c r="D31115" s="23"/>
    </row>
    <row r="31116" spans="1:4" hidden="1" x14ac:dyDescent="0.3">
      <c r="A31116" s="23"/>
      <c r="D31116" s="23"/>
    </row>
    <row r="31117" spans="1:4" hidden="1" x14ac:dyDescent="0.3">
      <c r="A31117" s="23"/>
      <c r="D31117" s="23"/>
    </row>
    <row r="31118" spans="1:4" hidden="1" x14ac:dyDescent="0.3">
      <c r="A31118" s="23"/>
      <c r="D31118" s="23"/>
    </row>
    <row r="31119" spans="1:4" hidden="1" x14ac:dyDescent="0.3">
      <c r="A31119" s="23"/>
      <c r="D31119" s="23"/>
    </row>
    <row r="31120" spans="1:4" hidden="1" x14ac:dyDescent="0.3">
      <c r="A31120" s="23"/>
      <c r="D31120" s="23"/>
    </row>
    <row r="31121" spans="1:4" hidden="1" x14ac:dyDescent="0.3">
      <c r="A31121" s="23"/>
      <c r="D31121" s="23"/>
    </row>
    <row r="31122" spans="1:4" hidden="1" x14ac:dyDescent="0.3">
      <c r="A31122" s="23"/>
      <c r="D31122" s="23"/>
    </row>
    <row r="31123" spans="1:4" hidden="1" x14ac:dyDescent="0.3">
      <c r="A31123" s="23"/>
      <c r="D31123" s="23"/>
    </row>
    <row r="31124" spans="1:4" hidden="1" x14ac:dyDescent="0.3">
      <c r="A31124" s="23"/>
      <c r="D31124" s="23"/>
    </row>
    <row r="31125" spans="1:4" hidden="1" x14ac:dyDescent="0.3">
      <c r="A31125" s="23"/>
      <c r="D31125" s="23"/>
    </row>
    <row r="31126" spans="1:4" hidden="1" x14ac:dyDescent="0.3">
      <c r="A31126" s="23"/>
      <c r="D31126" s="23"/>
    </row>
    <row r="31127" spans="1:4" hidden="1" x14ac:dyDescent="0.3">
      <c r="A31127" s="23"/>
      <c r="D31127" s="23"/>
    </row>
    <row r="31128" spans="1:4" hidden="1" x14ac:dyDescent="0.3">
      <c r="A31128" s="23"/>
      <c r="D31128" s="23"/>
    </row>
    <row r="31129" spans="1:4" hidden="1" x14ac:dyDescent="0.3">
      <c r="A31129" s="23"/>
      <c r="D31129" s="23"/>
    </row>
    <row r="31130" spans="1:4" hidden="1" x14ac:dyDescent="0.3">
      <c r="A31130" s="23"/>
      <c r="D31130" s="23"/>
    </row>
    <row r="31131" spans="1:4" hidden="1" x14ac:dyDescent="0.3">
      <c r="A31131" s="23"/>
      <c r="D31131" s="23"/>
    </row>
    <row r="31132" spans="1:4" hidden="1" x14ac:dyDescent="0.3">
      <c r="A31132" s="23"/>
      <c r="D31132" s="23"/>
    </row>
    <row r="31133" spans="1:4" hidden="1" x14ac:dyDescent="0.3">
      <c r="A31133" s="23"/>
      <c r="D31133" s="23"/>
    </row>
    <row r="31134" spans="1:4" hidden="1" x14ac:dyDescent="0.3">
      <c r="A31134" s="23"/>
      <c r="D31134" s="23"/>
    </row>
    <row r="31135" spans="1:4" hidden="1" x14ac:dyDescent="0.3">
      <c r="A31135" s="23"/>
      <c r="D31135" s="23"/>
    </row>
    <row r="31136" spans="1:4" hidden="1" x14ac:dyDescent="0.3">
      <c r="A31136" s="23"/>
      <c r="D31136" s="23"/>
    </row>
    <row r="31137" spans="1:4" hidden="1" x14ac:dyDescent="0.3">
      <c r="A31137" s="23"/>
      <c r="D31137" s="23"/>
    </row>
    <row r="31138" spans="1:4" hidden="1" x14ac:dyDescent="0.3">
      <c r="A31138" s="23"/>
      <c r="D31138" s="23"/>
    </row>
    <row r="31139" spans="1:4" hidden="1" x14ac:dyDescent="0.3">
      <c r="A31139" s="23"/>
      <c r="D31139" s="23"/>
    </row>
    <row r="31140" spans="1:4" hidden="1" x14ac:dyDescent="0.3">
      <c r="A31140" s="23"/>
      <c r="D31140" s="23"/>
    </row>
    <row r="31141" spans="1:4" hidden="1" x14ac:dyDescent="0.3">
      <c r="A31141" s="23"/>
      <c r="D31141" s="23"/>
    </row>
    <row r="31142" spans="1:4" hidden="1" x14ac:dyDescent="0.3">
      <c r="A31142" s="23"/>
      <c r="D31142" s="23"/>
    </row>
    <row r="31143" spans="1:4" hidden="1" x14ac:dyDescent="0.3">
      <c r="A31143" s="23"/>
      <c r="D31143" s="23"/>
    </row>
    <row r="31144" spans="1:4" hidden="1" x14ac:dyDescent="0.3">
      <c r="A31144" s="23"/>
      <c r="D31144" s="23"/>
    </row>
    <row r="31145" spans="1:4" hidden="1" x14ac:dyDescent="0.3">
      <c r="A31145" s="23"/>
      <c r="D31145" s="23"/>
    </row>
    <row r="31146" spans="1:4" hidden="1" x14ac:dyDescent="0.3">
      <c r="A31146" s="23"/>
      <c r="D31146" s="23"/>
    </row>
    <row r="31147" spans="1:4" hidden="1" x14ac:dyDescent="0.3">
      <c r="A31147" s="23"/>
      <c r="D31147" s="23"/>
    </row>
    <row r="31148" spans="1:4" hidden="1" x14ac:dyDescent="0.3">
      <c r="A31148" s="23"/>
      <c r="D31148" s="23"/>
    </row>
    <row r="31149" spans="1:4" hidden="1" x14ac:dyDescent="0.3">
      <c r="A31149" s="23"/>
      <c r="D31149" s="23"/>
    </row>
    <row r="31150" spans="1:4" hidden="1" x14ac:dyDescent="0.3">
      <c r="A31150" s="23"/>
      <c r="D31150" s="23"/>
    </row>
    <row r="31151" spans="1:4" hidden="1" x14ac:dyDescent="0.3">
      <c r="A31151" s="23"/>
      <c r="D31151" s="23"/>
    </row>
    <row r="31152" spans="1:4" hidden="1" x14ac:dyDescent="0.3">
      <c r="A31152" s="23"/>
      <c r="D31152" s="23"/>
    </row>
    <row r="31153" spans="1:4" hidden="1" x14ac:dyDescent="0.3">
      <c r="A31153" s="23"/>
      <c r="D31153" s="23"/>
    </row>
    <row r="31154" spans="1:4" hidden="1" x14ac:dyDescent="0.3">
      <c r="A31154" s="23"/>
      <c r="D31154" s="23"/>
    </row>
    <row r="31155" spans="1:4" hidden="1" x14ac:dyDescent="0.3">
      <c r="A31155" s="23"/>
      <c r="D31155" s="23"/>
    </row>
    <row r="31156" spans="1:4" hidden="1" x14ac:dyDescent="0.3">
      <c r="A31156" s="23"/>
      <c r="D31156" s="23"/>
    </row>
    <row r="31157" spans="1:4" hidden="1" x14ac:dyDescent="0.3">
      <c r="A31157" s="23"/>
      <c r="D31157" s="23"/>
    </row>
    <row r="31158" spans="1:4" hidden="1" x14ac:dyDescent="0.3">
      <c r="A31158" s="23"/>
      <c r="D31158" s="23"/>
    </row>
    <row r="31159" spans="1:4" hidden="1" x14ac:dyDescent="0.3">
      <c r="A31159" s="23"/>
      <c r="D31159" s="23"/>
    </row>
    <row r="31160" spans="1:4" hidden="1" x14ac:dyDescent="0.3">
      <c r="A31160" s="23"/>
      <c r="D31160" s="23"/>
    </row>
    <row r="31161" spans="1:4" hidden="1" x14ac:dyDescent="0.3">
      <c r="A31161" s="23"/>
      <c r="D31161" s="23"/>
    </row>
    <row r="31162" spans="1:4" hidden="1" x14ac:dyDescent="0.3">
      <c r="A31162" s="23"/>
      <c r="D31162" s="23"/>
    </row>
    <row r="31163" spans="1:4" hidden="1" x14ac:dyDescent="0.3">
      <c r="A31163" s="23"/>
      <c r="D31163" s="23"/>
    </row>
    <row r="31164" spans="1:4" hidden="1" x14ac:dyDescent="0.3">
      <c r="A31164" s="23"/>
      <c r="D31164" s="23"/>
    </row>
    <row r="31165" spans="1:4" hidden="1" x14ac:dyDescent="0.3">
      <c r="A31165" s="23"/>
      <c r="D31165" s="23"/>
    </row>
    <row r="31166" spans="1:4" hidden="1" x14ac:dyDescent="0.3">
      <c r="A31166" s="23"/>
      <c r="D31166" s="23"/>
    </row>
    <row r="31167" spans="1:4" hidden="1" x14ac:dyDescent="0.3">
      <c r="A31167" s="23"/>
      <c r="D31167" s="23"/>
    </row>
    <row r="31168" spans="1:4" hidden="1" x14ac:dyDescent="0.3">
      <c r="A31168" s="23"/>
      <c r="D31168" s="23"/>
    </row>
    <row r="31169" spans="1:4" hidden="1" x14ac:dyDescent="0.3">
      <c r="A31169" s="23"/>
      <c r="D31169" s="23"/>
    </row>
    <row r="31170" spans="1:4" hidden="1" x14ac:dyDescent="0.3">
      <c r="A31170" s="23"/>
      <c r="D31170" s="23"/>
    </row>
    <row r="31171" spans="1:4" hidden="1" x14ac:dyDescent="0.3">
      <c r="A31171" s="23"/>
      <c r="D31171" s="23"/>
    </row>
    <row r="31172" spans="1:4" hidden="1" x14ac:dyDescent="0.3">
      <c r="A31172" s="23"/>
      <c r="D31172" s="23"/>
    </row>
    <row r="31173" spans="1:4" hidden="1" x14ac:dyDescent="0.3">
      <c r="A31173" s="23"/>
      <c r="D31173" s="23"/>
    </row>
    <row r="31174" spans="1:4" hidden="1" x14ac:dyDescent="0.3">
      <c r="A31174" s="23"/>
      <c r="D31174" s="23"/>
    </row>
    <row r="31175" spans="1:4" hidden="1" x14ac:dyDescent="0.3">
      <c r="A31175" s="23"/>
      <c r="D31175" s="23"/>
    </row>
    <row r="31176" spans="1:4" hidden="1" x14ac:dyDescent="0.3">
      <c r="A31176" s="23"/>
      <c r="D31176" s="23"/>
    </row>
    <row r="31177" spans="1:4" hidden="1" x14ac:dyDescent="0.3">
      <c r="A31177" s="23"/>
      <c r="D31177" s="23"/>
    </row>
    <row r="31178" spans="1:4" hidden="1" x14ac:dyDescent="0.3">
      <c r="A31178" s="23"/>
      <c r="D31178" s="23"/>
    </row>
    <row r="31179" spans="1:4" hidden="1" x14ac:dyDescent="0.3">
      <c r="A31179" s="23"/>
      <c r="D31179" s="23"/>
    </row>
    <row r="31180" spans="1:4" hidden="1" x14ac:dyDescent="0.3">
      <c r="A31180" s="23"/>
      <c r="D31180" s="23"/>
    </row>
    <row r="31181" spans="1:4" hidden="1" x14ac:dyDescent="0.3">
      <c r="A31181" s="23"/>
      <c r="D31181" s="23"/>
    </row>
    <row r="31182" spans="1:4" hidden="1" x14ac:dyDescent="0.3">
      <c r="A31182" s="23"/>
      <c r="D31182" s="23"/>
    </row>
    <row r="31183" spans="1:4" hidden="1" x14ac:dyDescent="0.3">
      <c r="A31183" s="23"/>
      <c r="D31183" s="23"/>
    </row>
    <row r="31184" spans="1:4" hidden="1" x14ac:dyDescent="0.3">
      <c r="A31184" s="23"/>
      <c r="D31184" s="23"/>
    </row>
    <row r="31185" spans="1:4" hidden="1" x14ac:dyDescent="0.3">
      <c r="A31185" s="23"/>
      <c r="D31185" s="23"/>
    </row>
    <row r="31186" spans="1:4" hidden="1" x14ac:dyDescent="0.3">
      <c r="A31186" s="23"/>
      <c r="D31186" s="23"/>
    </row>
    <row r="31187" spans="1:4" hidden="1" x14ac:dyDescent="0.3">
      <c r="A31187" s="23"/>
      <c r="D31187" s="23"/>
    </row>
    <row r="31188" spans="1:4" hidden="1" x14ac:dyDescent="0.3">
      <c r="A31188" s="23"/>
      <c r="D31188" s="23"/>
    </row>
    <row r="31189" spans="1:4" hidden="1" x14ac:dyDescent="0.3">
      <c r="A31189" s="23"/>
      <c r="D31189" s="23"/>
    </row>
    <row r="31190" spans="1:4" hidden="1" x14ac:dyDescent="0.3">
      <c r="A31190" s="23"/>
      <c r="D31190" s="23"/>
    </row>
    <row r="31191" spans="1:4" hidden="1" x14ac:dyDescent="0.3">
      <c r="A31191" s="23"/>
      <c r="D31191" s="23"/>
    </row>
    <row r="31192" spans="1:4" hidden="1" x14ac:dyDescent="0.3">
      <c r="A31192" s="23"/>
      <c r="D31192" s="23"/>
    </row>
    <row r="31193" spans="1:4" hidden="1" x14ac:dyDescent="0.3">
      <c r="A31193" s="23"/>
      <c r="D31193" s="23"/>
    </row>
    <row r="31194" spans="1:4" hidden="1" x14ac:dyDescent="0.3">
      <c r="A31194" s="23"/>
      <c r="D31194" s="23"/>
    </row>
    <row r="31195" spans="1:4" hidden="1" x14ac:dyDescent="0.3">
      <c r="A31195" s="23"/>
      <c r="D31195" s="23"/>
    </row>
    <row r="31196" spans="1:4" hidden="1" x14ac:dyDescent="0.3">
      <c r="A31196" s="23"/>
      <c r="D31196" s="23"/>
    </row>
    <row r="31197" spans="1:4" hidden="1" x14ac:dyDescent="0.3">
      <c r="A31197" s="23"/>
      <c r="D31197" s="23"/>
    </row>
    <row r="31198" spans="1:4" hidden="1" x14ac:dyDescent="0.3">
      <c r="A31198" s="23"/>
      <c r="D31198" s="23"/>
    </row>
    <row r="31199" spans="1:4" hidden="1" x14ac:dyDescent="0.3">
      <c r="A31199" s="23"/>
      <c r="D31199" s="23"/>
    </row>
    <row r="31200" spans="1:4" hidden="1" x14ac:dyDescent="0.3">
      <c r="A31200" s="23"/>
      <c r="D31200" s="23"/>
    </row>
    <row r="31201" spans="1:4" hidden="1" x14ac:dyDescent="0.3">
      <c r="A31201" s="23"/>
      <c r="D31201" s="23"/>
    </row>
    <row r="31202" spans="1:4" hidden="1" x14ac:dyDescent="0.3">
      <c r="A31202" s="23"/>
      <c r="D31202" s="23"/>
    </row>
    <row r="31203" spans="1:4" hidden="1" x14ac:dyDescent="0.3">
      <c r="A31203" s="23"/>
      <c r="D31203" s="23"/>
    </row>
    <row r="31204" spans="1:4" hidden="1" x14ac:dyDescent="0.3">
      <c r="A31204" s="23"/>
      <c r="D31204" s="23"/>
    </row>
    <row r="31205" spans="1:4" hidden="1" x14ac:dyDescent="0.3">
      <c r="A31205" s="23"/>
      <c r="D31205" s="23"/>
    </row>
    <row r="31206" spans="1:4" hidden="1" x14ac:dyDescent="0.3">
      <c r="A31206" s="23"/>
      <c r="D31206" s="23"/>
    </row>
    <row r="31207" spans="1:4" hidden="1" x14ac:dyDescent="0.3">
      <c r="A31207" s="23"/>
      <c r="D31207" s="23"/>
    </row>
    <row r="31208" spans="1:4" hidden="1" x14ac:dyDescent="0.3">
      <c r="A31208" s="23"/>
      <c r="D31208" s="23"/>
    </row>
    <row r="31209" spans="1:4" hidden="1" x14ac:dyDescent="0.3">
      <c r="A31209" s="23"/>
      <c r="D31209" s="23"/>
    </row>
    <row r="31210" spans="1:4" hidden="1" x14ac:dyDescent="0.3">
      <c r="A31210" s="23"/>
      <c r="D31210" s="23"/>
    </row>
    <row r="31211" spans="1:4" hidden="1" x14ac:dyDescent="0.3">
      <c r="A31211" s="23"/>
      <c r="D31211" s="23"/>
    </row>
    <row r="31212" spans="1:4" hidden="1" x14ac:dyDescent="0.3">
      <c r="A31212" s="23"/>
      <c r="D31212" s="23"/>
    </row>
    <row r="31213" spans="1:4" hidden="1" x14ac:dyDescent="0.3">
      <c r="A31213" s="23"/>
      <c r="D31213" s="23"/>
    </row>
    <row r="31214" spans="1:4" hidden="1" x14ac:dyDescent="0.3">
      <c r="A31214" s="23"/>
      <c r="D31214" s="23"/>
    </row>
    <row r="31215" spans="1:4" hidden="1" x14ac:dyDescent="0.3">
      <c r="A31215" s="23"/>
      <c r="D31215" s="23"/>
    </row>
    <row r="31216" spans="1:4" hidden="1" x14ac:dyDescent="0.3">
      <c r="A31216" s="23"/>
      <c r="D31216" s="23"/>
    </row>
    <row r="31217" spans="1:4" hidden="1" x14ac:dyDescent="0.3">
      <c r="A31217" s="23"/>
      <c r="D31217" s="23"/>
    </row>
    <row r="31218" spans="1:4" hidden="1" x14ac:dyDescent="0.3">
      <c r="A31218" s="23"/>
      <c r="D31218" s="23"/>
    </row>
    <row r="31219" spans="1:4" hidden="1" x14ac:dyDescent="0.3">
      <c r="A31219" s="23"/>
      <c r="D31219" s="23"/>
    </row>
    <row r="31220" spans="1:4" hidden="1" x14ac:dyDescent="0.3">
      <c r="A31220" s="23"/>
      <c r="D31220" s="23"/>
    </row>
    <row r="31221" spans="1:4" hidden="1" x14ac:dyDescent="0.3">
      <c r="A31221" s="23"/>
      <c r="D31221" s="23"/>
    </row>
    <row r="31222" spans="1:4" hidden="1" x14ac:dyDescent="0.3">
      <c r="A31222" s="23"/>
      <c r="D31222" s="23"/>
    </row>
    <row r="31223" spans="1:4" hidden="1" x14ac:dyDescent="0.3">
      <c r="A31223" s="23"/>
      <c r="D31223" s="23"/>
    </row>
    <row r="31224" spans="1:4" hidden="1" x14ac:dyDescent="0.3">
      <c r="A31224" s="23"/>
      <c r="D31224" s="23"/>
    </row>
    <row r="31225" spans="1:4" hidden="1" x14ac:dyDescent="0.3">
      <c r="A31225" s="23"/>
      <c r="D31225" s="23"/>
    </row>
    <row r="31226" spans="1:4" hidden="1" x14ac:dyDescent="0.3">
      <c r="A31226" s="23"/>
      <c r="D31226" s="23"/>
    </row>
    <row r="31227" spans="1:4" hidden="1" x14ac:dyDescent="0.3">
      <c r="A31227" s="23"/>
      <c r="D31227" s="23"/>
    </row>
    <row r="31228" spans="1:4" hidden="1" x14ac:dyDescent="0.3">
      <c r="A31228" s="23"/>
      <c r="D31228" s="23"/>
    </row>
    <row r="31229" spans="1:4" hidden="1" x14ac:dyDescent="0.3">
      <c r="A31229" s="23"/>
      <c r="D31229" s="23"/>
    </row>
    <row r="31230" spans="1:4" hidden="1" x14ac:dyDescent="0.3">
      <c r="A31230" s="23"/>
      <c r="D31230" s="23"/>
    </row>
    <row r="31231" spans="1:4" hidden="1" x14ac:dyDescent="0.3">
      <c r="A31231" s="23"/>
      <c r="D31231" s="23"/>
    </row>
    <row r="31232" spans="1:4" hidden="1" x14ac:dyDescent="0.3">
      <c r="A31232" s="23"/>
      <c r="D31232" s="23"/>
    </row>
    <row r="31233" spans="1:4" hidden="1" x14ac:dyDescent="0.3">
      <c r="A31233" s="23"/>
      <c r="D31233" s="23"/>
    </row>
    <row r="31234" spans="1:4" hidden="1" x14ac:dyDescent="0.3">
      <c r="A31234" s="23"/>
      <c r="D31234" s="23"/>
    </row>
    <row r="31235" spans="1:4" hidden="1" x14ac:dyDescent="0.3">
      <c r="A31235" s="23"/>
      <c r="D31235" s="23"/>
    </row>
    <row r="31236" spans="1:4" hidden="1" x14ac:dyDescent="0.3">
      <c r="A31236" s="23"/>
      <c r="D31236" s="23"/>
    </row>
    <row r="31237" spans="1:4" hidden="1" x14ac:dyDescent="0.3">
      <c r="A31237" s="23"/>
      <c r="D31237" s="23"/>
    </row>
    <row r="31238" spans="1:4" hidden="1" x14ac:dyDescent="0.3">
      <c r="A31238" s="23"/>
      <c r="D31238" s="23"/>
    </row>
    <row r="31239" spans="1:4" hidden="1" x14ac:dyDescent="0.3">
      <c r="A31239" s="23"/>
      <c r="D31239" s="23"/>
    </row>
    <row r="31240" spans="1:4" hidden="1" x14ac:dyDescent="0.3">
      <c r="A31240" s="23"/>
      <c r="D31240" s="23"/>
    </row>
    <row r="31241" spans="1:4" hidden="1" x14ac:dyDescent="0.3">
      <c r="A31241" s="23"/>
      <c r="D31241" s="23"/>
    </row>
    <row r="31242" spans="1:4" hidden="1" x14ac:dyDescent="0.3">
      <c r="A31242" s="23"/>
      <c r="D31242" s="23"/>
    </row>
    <row r="31243" spans="1:4" hidden="1" x14ac:dyDescent="0.3">
      <c r="A31243" s="23"/>
      <c r="D31243" s="23"/>
    </row>
    <row r="31244" spans="1:4" hidden="1" x14ac:dyDescent="0.3">
      <c r="A31244" s="23"/>
      <c r="D31244" s="23"/>
    </row>
    <row r="31245" spans="1:4" hidden="1" x14ac:dyDescent="0.3">
      <c r="A31245" s="23"/>
      <c r="D31245" s="23"/>
    </row>
    <row r="31246" spans="1:4" hidden="1" x14ac:dyDescent="0.3">
      <c r="A31246" s="23"/>
      <c r="D31246" s="23"/>
    </row>
    <row r="31247" spans="1:4" hidden="1" x14ac:dyDescent="0.3">
      <c r="A31247" s="23"/>
      <c r="D31247" s="23"/>
    </row>
    <row r="31248" spans="1:4" hidden="1" x14ac:dyDescent="0.3">
      <c r="A31248" s="23"/>
      <c r="D31248" s="23"/>
    </row>
    <row r="31249" spans="1:4" hidden="1" x14ac:dyDescent="0.3">
      <c r="A31249" s="23"/>
      <c r="D31249" s="23"/>
    </row>
    <row r="31250" spans="1:4" hidden="1" x14ac:dyDescent="0.3">
      <c r="A31250" s="23"/>
      <c r="D31250" s="23"/>
    </row>
    <row r="31251" spans="1:4" hidden="1" x14ac:dyDescent="0.3">
      <c r="A31251" s="23"/>
      <c r="D31251" s="23"/>
    </row>
    <row r="31252" spans="1:4" hidden="1" x14ac:dyDescent="0.3">
      <c r="A31252" s="23"/>
      <c r="D31252" s="23"/>
    </row>
    <row r="31253" spans="1:4" hidden="1" x14ac:dyDescent="0.3">
      <c r="A31253" s="23"/>
      <c r="D31253" s="23"/>
    </row>
    <row r="31254" spans="1:4" hidden="1" x14ac:dyDescent="0.3">
      <c r="A31254" s="23"/>
      <c r="D31254" s="23"/>
    </row>
    <row r="31255" spans="1:4" hidden="1" x14ac:dyDescent="0.3">
      <c r="A31255" s="23"/>
      <c r="D31255" s="23"/>
    </row>
    <row r="31256" spans="1:4" hidden="1" x14ac:dyDescent="0.3">
      <c r="A31256" s="23"/>
      <c r="D31256" s="23"/>
    </row>
    <row r="31257" spans="1:4" hidden="1" x14ac:dyDescent="0.3">
      <c r="A31257" s="23"/>
      <c r="D31257" s="23"/>
    </row>
    <row r="31258" spans="1:4" hidden="1" x14ac:dyDescent="0.3">
      <c r="A31258" s="23"/>
      <c r="D31258" s="23"/>
    </row>
    <row r="31259" spans="1:4" hidden="1" x14ac:dyDescent="0.3">
      <c r="A31259" s="23"/>
      <c r="D31259" s="23"/>
    </row>
    <row r="31260" spans="1:4" hidden="1" x14ac:dyDescent="0.3">
      <c r="A31260" s="23"/>
      <c r="D31260" s="23"/>
    </row>
    <row r="31261" spans="1:4" hidden="1" x14ac:dyDescent="0.3">
      <c r="A31261" s="23"/>
      <c r="D31261" s="23"/>
    </row>
    <row r="31262" spans="1:4" hidden="1" x14ac:dyDescent="0.3">
      <c r="A31262" s="23"/>
      <c r="D31262" s="23"/>
    </row>
    <row r="31263" spans="1:4" hidden="1" x14ac:dyDescent="0.3">
      <c r="A31263" s="23"/>
      <c r="D31263" s="23"/>
    </row>
    <row r="31264" spans="1:4" hidden="1" x14ac:dyDescent="0.3">
      <c r="A31264" s="23"/>
      <c r="D31264" s="23"/>
    </row>
    <row r="31265" spans="1:4" hidden="1" x14ac:dyDescent="0.3">
      <c r="A31265" s="23"/>
      <c r="D31265" s="23"/>
    </row>
    <row r="31266" spans="1:4" hidden="1" x14ac:dyDescent="0.3">
      <c r="A31266" s="23"/>
      <c r="D31266" s="23"/>
    </row>
    <row r="31267" spans="1:4" hidden="1" x14ac:dyDescent="0.3">
      <c r="A31267" s="23"/>
      <c r="D31267" s="23"/>
    </row>
    <row r="31268" spans="1:4" hidden="1" x14ac:dyDescent="0.3">
      <c r="A31268" s="23"/>
      <c r="D31268" s="23"/>
    </row>
    <row r="31269" spans="1:4" hidden="1" x14ac:dyDescent="0.3">
      <c r="A31269" s="23"/>
      <c r="D31269" s="23"/>
    </row>
    <row r="31270" spans="1:4" hidden="1" x14ac:dyDescent="0.3">
      <c r="A31270" s="23"/>
      <c r="D31270" s="23"/>
    </row>
    <row r="31271" spans="1:4" hidden="1" x14ac:dyDescent="0.3">
      <c r="A31271" s="23"/>
      <c r="D31271" s="23"/>
    </row>
    <row r="31272" spans="1:4" hidden="1" x14ac:dyDescent="0.3">
      <c r="A31272" s="23"/>
      <c r="D31272" s="23"/>
    </row>
    <row r="31273" spans="1:4" hidden="1" x14ac:dyDescent="0.3">
      <c r="A31273" s="23"/>
      <c r="D31273" s="23"/>
    </row>
    <row r="31274" spans="1:4" hidden="1" x14ac:dyDescent="0.3">
      <c r="A31274" s="23"/>
      <c r="D31274" s="23"/>
    </row>
    <row r="31275" spans="1:4" hidden="1" x14ac:dyDescent="0.3">
      <c r="A31275" s="23"/>
      <c r="D31275" s="23"/>
    </row>
    <row r="31276" spans="1:4" hidden="1" x14ac:dyDescent="0.3">
      <c r="A31276" s="23"/>
      <c r="D31276" s="23"/>
    </row>
    <row r="31277" spans="1:4" hidden="1" x14ac:dyDescent="0.3">
      <c r="A31277" s="23"/>
      <c r="D31277" s="23"/>
    </row>
    <row r="31278" spans="1:4" hidden="1" x14ac:dyDescent="0.3">
      <c r="A31278" s="23"/>
      <c r="D31278" s="23"/>
    </row>
    <row r="31279" spans="1:4" hidden="1" x14ac:dyDescent="0.3">
      <c r="A31279" s="23"/>
      <c r="D31279" s="23"/>
    </row>
    <row r="31280" spans="1:4" hidden="1" x14ac:dyDescent="0.3">
      <c r="A31280" s="23"/>
      <c r="D31280" s="23"/>
    </row>
    <row r="31281" spans="1:4" hidden="1" x14ac:dyDescent="0.3">
      <c r="A31281" s="23"/>
      <c r="D31281" s="23"/>
    </row>
    <row r="31282" spans="1:4" hidden="1" x14ac:dyDescent="0.3">
      <c r="A31282" s="23"/>
      <c r="D31282" s="23"/>
    </row>
    <row r="31283" spans="1:4" hidden="1" x14ac:dyDescent="0.3">
      <c r="A31283" s="23"/>
      <c r="D31283" s="23"/>
    </row>
    <row r="31284" spans="1:4" hidden="1" x14ac:dyDescent="0.3">
      <c r="A31284" s="23"/>
      <c r="D31284" s="23"/>
    </row>
    <row r="31285" spans="1:4" hidden="1" x14ac:dyDescent="0.3">
      <c r="A31285" s="23"/>
      <c r="D31285" s="23"/>
    </row>
    <row r="31286" spans="1:4" hidden="1" x14ac:dyDescent="0.3">
      <c r="A31286" s="23"/>
      <c r="D31286" s="23"/>
    </row>
    <row r="31287" spans="1:4" hidden="1" x14ac:dyDescent="0.3">
      <c r="A31287" s="23"/>
      <c r="D31287" s="23"/>
    </row>
    <row r="31288" spans="1:4" hidden="1" x14ac:dyDescent="0.3">
      <c r="A31288" s="23"/>
      <c r="D31288" s="23"/>
    </row>
    <row r="31289" spans="1:4" hidden="1" x14ac:dyDescent="0.3">
      <c r="A31289" s="23"/>
      <c r="D31289" s="23"/>
    </row>
    <row r="31290" spans="1:4" hidden="1" x14ac:dyDescent="0.3">
      <c r="A31290" s="23"/>
      <c r="D31290" s="23"/>
    </row>
    <row r="31291" spans="1:4" hidden="1" x14ac:dyDescent="0.3">
      <c r="A31291" s="23"/>
      <c r="D31291" s="23"/>
    </row>
    <row r="31292" spans="1:4" hidden="1" x14ac:dyDescent="0.3">
      <c r="A31292" s="23"/>
      <c r="D31292" s="23"/>
    </row>
    <row r="31293" spans="1:4" hidden="1" x14ac:dyDescent="0.3">
      <c r="A31293" s="23"/>
      <c r="D31293" s="23"/>
    </row>
    <row r="31294" spans="1:4" hidden="1" x14ac:dyDescent="0.3">
      <c r="A31294" s="23"/>
      <c r="D31294" s="23"/>
    </row>
    <row r="31295" spans="1:4" hidden="1" x14ac:dyDescent="0.3">
      <c r="A31295" s="23"/>
      <c r="D31295" s="23"/>
    </row>
    <row r="31296" spans="1:4" hidden="1" x14ac:dyDescent="0.3">
      <c r="A31296" s="23"/>
      <c r="D31296" s="23"/>
    </row>
    <row r="31297" spans="1:4" hidden="1" x14ac:dyDescent="0.3">
      <c r="A31297" s="23"/>
      <c r="D31297" s="23"/>
    </row>
    <row r="31298" spans="1:4" hidden="1" x14ac:dyDescent="0.3">
      <c r="A31298" s="23"/>
      <c r="D31298" s="23"/>
    </row>
    <row r="31299" spans="1:4" hidden="1" x14ac:dyDescent="0.3">
      <c r="A31299" s="23"/>
      <c r="D31299" s="23"/>
    </row>
    <row r="31300" spans="1:4" hidden="1" x14ac:dyDescent="0.3">
      <c r="A31300" s="23"/>
      <c r="D31300" s="23"/>
    </row>
    <row r="31301" spans="1:4" hidden="1" x14ac:dyDescent="0.3">
      <c r="A31301" s="23"/>
      <c r="D31301" s="23"/>
    </row>
    <row r="31302" spans="1:4" hidden="1" x14ac:dyDescent="0.3">
      <c r="A31302" s="23"/>
      <c r="D31302" s="23"/>
    </row>
    <row r="31303" spans="1:4" hidden="1" x14ac:dyDescent="0.3">
      <c r="A31303" s="23"/>
      <c r="D31303" s="23"/>
    </row>
    <row r="31304" spans="1:4" hidden="1" x14ac:dyDescent="0.3">
      <c r="A31304" s="23"/>
      <c r="D31304" s="23"/>
    </row>
    <row r="31305" spans="1:4" hidden="1" x14ac:dyDescent="0.3">
      <c r="A31305" s="23"/>
      <c r="D31305" s="23"/>
    </row>
    <row r="31306" spans="1:4" hidden="1" x14ac:dyDescent="0.3">
      <c r="A31306" s="23"/>
      <c r="D31306" s="23"/>
    </row>
    <row r="31307" spans="1:4" hidden="1" x14ac:dyDescent="0.3">
      <c r="A31307" s="23"/>
      <c r="D31307" s="23"/>
    </row>
    <row r="31308" spans="1:4" hidden="1" x14ac:dyDescent="0.3">
      <c r="A31308" s="23"/>
      <c r="D31308" s="23"/>
    </row>
    <row r="31309" spans="1:4" hidden="1" x14ac:dyDescent="0.3">
      <c r="A31309" s="23"/>
      <c r="D31309" s="23"/>
    </row>
    <row r="31310" spans="1:4" hidden="1" x14ac:dyDescent="0.3">
      <c r="A31310" s="23"/>
      <c r="D31310" s="23"/>
    </row>
    <row r="31311" spans="1:4" hidden="1" x14ac:dyDescent="0.3">
      <c r="A31311" s="23"/>
      <c r="D31311" s="23"/>
    </row>
    <row r="31312" spans="1:4" hidden="1" x14ac:dyDescent="0.3">
      <c r="A31312" s="23"/>
      <c r="D31312" s="23"/>
    </row>
    <row r="31313" spans="1:4" hidden="1" x14ac:dyDescent="0.3">
      <c r="A31313" s="23"/>
      <c r="D31313" s="23"/>
    </row>
    <row r="31314" spans="1:4" hidden="1" x14ac:dyDescent="0.3">
      <c r="A31314" s="23"/>
      <c r="D31314" s="23"/>
    </row>
    <row r="31315" spans="1:4" hidden="1" x14ac:dyDescent="0.3">
      <c r="A31315" s="23"/>
      <c r="D31315" s="23"/>
    </row>
    <row r="31316" spans="1:4" hidden="1" x14ac:dyDescent="0.3">
      <c r="A31316" s="23"/>
      <c r="D31316" s="23"/>
    </row>
    <row r="31317" spans="1:4" hidden="1" x14ac:dyDescent="0.3">
      <c r="A31317" s="23"/>
      <c r="D31317" s="23"/>
    </row>
    <row r="31318" spans="1:4" hidden="1" x14ac:dyDescent="0.3">
      <c r="A31318" s="23"/>
      <c r="D31318" s="23"/>
    </row>
    <row r="31319" spans="1:4" hidden="1" x14ac:dyDescent="0.3">
      <c r="A31319" s="23"/>
      <c r="D31319" s="23"/>
    </row>
    <row r="31320" spans="1:4" hidden="1" x14ac:dyDescent="0.3">
      <c r="A31320" s="23"/>
      <c r="D31320" s="23"/>
    </row>
    <row r="31321" spans="1:4" hidden="1" x14ac:dyDescent="0.3">
      <c r="A31321" s="23"/>
      <c r="D31321" s="23"/>
    </row>
    <row r="31322" spans="1:4" hidden="1" x14ac:dyDescent="0.3">
      <c r="A31322" s="23"/>
      <c r="D31322" s="23"/>
    </row>
    <row r="31323" spans="1:4" hidden="1" x14ac:dyDescent="0.3">
      <c r="A31323" s="23"/>
      <c r="D31323" s="23"/>
    </row>
    <row r="31324" spans="1:4" hidden="1" x14ac:dyDescent="0.3">
      <c r="A31324" s="23"/>
      <c r="D31324" s="23"/>
    </row>
    <row r="31325" spans="1:4" hidden="1" x14ac:dyDescent="0.3">
      <c r="A31325" s="23"/>
      <c r="D31325" s="23"/>
    </row>
    <row r="31326" spans="1:4" hidden="1" x14ac:dyDescent="0.3">
      <c r="A31326" s="23"/>
      <c r="D31326" s="23"/>
    </row>
    <row r="31327" spans="1:4" hidden="1" x14ac:dyDescent="0.3">
      <c r="A31327" s="23"/>
      <c r="D31327" s="23"/>
    </row>
    <row r="31328" spans="1:4" hidden="1" x14ac:dyDescent="0.3">
      <c r="A31328" s="23"/>
      <c r="D31328" s="23"/>
    </row>
    <row r="31329" spans="1:4" hidden="1" x14ac:dyDescent="0.3">
      <c r="A31329" s="23"/>
      <c r="D31329" s="23"/>
    </row>
    <row r="31330" spans="1:4" hidden="1" x14ac:dyDescent="0.3">
      <c r="A31330" s="23"/>
      <c r="D31330" s="23"/>
    </row>
    <row r="31331" spans="1:4" hidden="1" x14ac:dyDescent="0.3">
      <c r="A31331" s="23"/>
      <c r="D31331" s="23"/>
    </row>
    <row r="31332" spans="1:4" hidden="1" x14ac:dyDescent="0.3">
      <c r="A31332" s="23"/>
      <c r="D31332" s="23"/>
    </row>
    <row r="31333" spans="1:4" hidden="1" x14ac:dyDescent="0.3">
      <c r="A31333" s="23"/>
      <c r="D31333" s="23"/>
    </row>
    <row r="31334" spans="1:4" hidden="1" x14ac:dyDescent="0.3">
      <c r="A31334" s="23"/>
      <c r="D31334" s="23"/>
    </row>
    <row r="31335" spans="1:4" hidden="1" x14ac:dyDescent="0.3">
      <c r="A31335" s="23"/>
      <c r="D31335" s="23"/>
    </row>
    <row r="31336" spans="1:4" hidden="1" x14ac:dyDescent="0.3">
      <c r="A31336" s="23"/>
      <c r="D31336" s="23"/>
    </row>
    <row r="31337" spans="1:4" hidden="1" x14ac:dyDescent="0.3">
      <c r="A31337" s="23"/>
      <c r="D31337" s="23"/>
    </row>
    <row r="31338" spans="1:4" hidden="1" x14ac:dyDescent="0.3">
      <c r="A31338" s="23"/>
      <c r="D31338" s="23"/>
    </row>
    <row r="31339" spans="1:4" hidden="1" x14ac:dyDescent="0.3">
      <c r="A31339" s="23"/>
      <c r="D31339" s="23"/>
    </row>
    <row r="31340" spans="1:4" hidden="1" x14ac:dyDescent="0.3">
      <c r="A31340" s="23"/>
      <c r="D31340" s="23"/>
    </row>
    <row r="31341" spans="1:4" hidden="1" x14ac:dyDescent="0.3">
      <c r="A31341" s="23"/>
      <c r="D31341" s="23"/>
    </row>
    <row r="31342" spans="1:4" hidden="1" x14ac:dyDescent="0.3">
      <c r="A31342" s="23"/>
      <c r="D31342" s="23"/>
    </row>
    <row r="31343" spans="1:4" hidden="1" x14ac:dyDescent="0.3">
      <c r="A31343" s="23"/>
      <c r="D31343" s="23"/>
    </row>
    <row r="31344" spans="1:4" hidden="1" x14ac:dyDescent="0.3">
      <c r="A31344" s="23"/>
      <c r="D31344" s="23"/>
    </row>
    <row r="31345" spans="1:4" hidden="1" x14ac:dyDescent="0.3">
      <c r="A31345" s="23"/>
      <c r="D31345" s="23"/>
    </row>
    <row r="31346" spans="1:4" hidden="1" x14ac:dyDescent="0.3">
      <c r="A31346" s="23"/>
      <c r="D31346" s="23"/>
    </row>
    <row r="31347" spans="1:4" hidden="1" x14ac:dyDescent="0.3">
      <c r="A31347" s="23"/>
      <c r="D31347" s="23"/>
    </row>
    <row r="31348" spans="1:4" hidden="1" x14ac:dyDescent="0.3">
      <c r="A31348" s="23"/>
      <c r="D31348" s="23"/>
    </row>
    <row r="31349" spans="1:4" hidden="1" x14ac:dyDescent="0.3">
      <c r="A31349" s="23"/>
      <c r="D31349" s="23"/>
    </row>
    <row r="31350" spans="1:4" hidden="1" x14ac:dyDescent="0.3">
      <c r="A31350" s="23"/>
      <c r="D31350" s="23"/>
    </row>
    <row r="31351" spans="1:4" hidden="1" x14ac:dyDescent="0.3">
      <c r="A31351" s="23"/>
      <c r="D31351" s="23"/>
    </row>
    <row r="31352" spans="1:4" hidden="1" x14ac:dyDescent="0.3">
      <c r="A31352" s="23"/>
      <c r="D31352" s="23"/>
    </row>
    <row r="31353" spans="1:4" hidden="1" x14ac:dyDescent="0.3">
      <c r="A31353" s="23"/>
      <c r="D31353" s="23"/>
    </row>
    <row r="31354" spans="1:4" hidden="1" x14ac:dyDescent="0.3">
      <c r="A31354" s="23"/>
      <c r="D31354" s="23"/>
    </row>
    <row r="31355" spans="1:4" hidden="1" x14ac:dyDescent="0.3">
      <c r="A31355" s="23"/>
      <c r="D31355" s="23"/>
    </row>
    <row r="31356" spans="1:4" hidden="1" x14ac:dyDescent="0.3">
      <c r="A31356" s="23"/>
      <c r="D31356" s="23"/>
    </row>
    <row r="31357" spans="1:4" hidden="1" x14ac:dyDescent="0.3">
      <c r="A31357" s="23"/>
      <c r="D31357" s="23"/>
    </row>
    <row r="31358" spans="1:4" hidden="1" x14ac:dyDescent="0.3">
      <c r="A31358" s="23"/>
      <c r="D31358" s="23"/>
    </row>
    <row r="31359" spans="1:4" hidden="1" x14ac:dyDescent="0.3">
      <c r="A31359" s="23"/>
      <c r="D31359" s="23"/>
    </row>
    <row r="31360" spans="1:4" hidden="1" x14ac:dyDescent="0.3">
      <c r="A31360" s="23"/>
      <c r="D31360" s="23"/>
    </row>
    <row r="31361" spans="1:4" hidden="1" x14ac:dyDescent="0.3">
      <c r="A31361" s="23"/>
      <c r="D31361" s="23"/>
    </row>
    <row r="31362" spans="1:4" hidden="1" x14ac:dyDescent="0.3">
      <c r="A31362" s="23"/>
      <c r="D31362" s="23"/>
    </row>
    <row r="31363" spans="1:4" hidden="1" x14ac:dyDescent="0.3">
      <c r="A31363" s="23"/>
      <c r="D31363" s="23"/>
    </row>
    <row r="31364" spans="1:4" hidden="1" x14ac:dyDescent="0.3">
      <c r="A31364" s="23"/>
      <c r="D31364" s="23"/>
    </row>
    <row r="31365" spans="1:4" hidden="1" x14ac:dyDescent="0.3">
      <c r="A31365" s="23"/>
      <c r="D31365" s="23"/>
    </row>
    <row r="31366" spans="1:4" hidden="1" x14ac:dyDescent="0.3">
      <c r="A31366" s="23"/>
      <c r="D31366" s="23"/>
    </row>
    <row r="31367" spans="1:4" hidden="1" x14ac:dyDescent="0.3">
      <c r="A31367" s="23"/>
      <c r="D31367" s="23"/>
    </row>
    <row r="31368" spans="1:4" hidden="1" x14ac:dyDescent="0.3">
      <c r="A31368" s="23"/>
      <c r="D31368" s="23"/>
    </row>
    <row r="31369" spans="1:4" hidden="1" x14ac:dyDescent="0.3">
      <c r="A31369" s="23"/>
      <c r="D31369" s="23"/>
    </row>
    <row r="31370" spans="1:4" hidden="1" x14ac:dyDescent="0.3">
      <c r="A31370" s="23"/>
      <c r="D31370" s="23"/>
    </row>
    <row r="31371" spans="1:4" hidden="1" x14ac:dyDescent="0.3">
      <c r="A31371" s="23"/>
      <c r="D31371" s="23"/>
    </row>
    <row r="31372" spans="1:4" hidden="1" x14ac:dyDescent="0.3">
      <c r="A31372" s="23"/>
      <c r="D31372" s="23"/>
    </row>
    <row r="31373" spans="1:4" hidden="1" x14ac:dyDescent="0.3">
      <c r="A31373" s="23"/>
      <c r="D31373" s="23"/>
    </row>
    <row r="31374" spans="1:4" hidden="1" x14ac:dyDescent="0.3">
      <c r="A31374" s="23"/>
      <c r="D31374" s="23"/>
    </row>
    <row r="31375" spans="1:4" hidden="1" x14ac:dyDescent="0.3">
      <c r="A31375" s="23"/>
      <c r="D31375" s="23"/>
    </row>
    <row r="31376" spans="1:4" hidden="1" x14ac:dyDescent="0.3">
      <c r="A31376" s="23"/>
      <c r="D31376" s="23"/>
    </row>
    <row r="31377" spans="1:4" hidden="1" x14ac:dyDescent="0.3">
      <c r="A31377" s="23"/>
      <c r="D31377" s="23"/>
    </row>
    <row r="31378" spans="1:4" hidden="1" x14ac:dyDescent="0.3">
      <c r="A31378" s="23"/>
      <c r="D31378" s="23"/>
    </row>
    <row r="31379" spans="1:4" hidden="1" x14ac:dyDescent="0.3">
      <c r="A31379" s="23"/>
      <c r="D31379" s="23"/>
    </row>
    <row r="31380" spans="1:4" hidden="1" x14ac:dyDescent="0.3">
      <c r="A31380" s="23"/>
      <c r="D31380" s="23"/>
    </row>
    <row r="31381" spans="1:4" hidden="1" x14ac:dyDescent="0.3">
      <c r="A31381" s="23"/>
      <c r="D31381" s="23"/>
    </row>
    <row r="31382" spans="1:4" hidden="1" x14ac:dyDescent="0.3">
      <c r="A31382" s="23"/>
      <c r="D31382" s="23"/>
    </row>
    <row r="31383" spans="1:4" hidden="1" x14ac:dyDescent="0.3">
      <c r="A31383" s="23"/>
      <c r="D31383" s="23"/>
    </row>
    <row r="31384" spans="1:4" hidden="1" x14ac:dyDescent="0.3">
      <c r="A31384" s="23"/>
      <c r="D31384" s="23"/>
    </row>
    <row r="31385" spans="1:4" hidden="1" x14ac:dyDescent="0.3">
      <c r="A31385" s="23"/>
      <c r="D31385" s="23"/>
    </row>
    <row r="31386" spans="1:4" hidden="1" x14ac:dyDescent="0.3">
      <c r="A31386" s="23"/>
      <c r="D31386" s="23"/>
    </row>
    <row r="31387" spans="1:4" hidden="1" x14ac:dyDescent="0.3">
      <c r="A31387" s="23"/>
      <c r="D31387" s="23"/>
    </row>
    <row r="31388" spans="1:4" hidden="1" x14ac:dyDescent="0.3">
      <c r="A31388" s="23"/>
      <c r="D31388" s="23"/>
    </row>
    <row r="31389" spans="1:4" hidden="1" x14ac:dyDescent="0.3">
      <c r="A31389" s="23"/>
      <c r="D31389" s="23"/>
    </row>
    <row r="31390" spans="1:4" hidden="1" x14ac:dyDescent="0.3">
      <c r="A31390" s="23"/>
      <c r="D31390" s="23"/>
    </row>
    <row r="31391" spans="1:4" hidden="1" x14ac:dyDescent="0.3">
      <c r="A31391" s="23"/>
      <c r="D31391" s="23"/>
    </row>
    <row r="31392" spans="1:4" hidden="1" x14ac:dyDescent="0.3">
      <c r="A31392" s="23"/>
      <c r="D31392" s="23"/>
    </row>
    <row r="31393" spans="1:4" hidden="1" x14ac:dyDescent="0.3">
      <c r="A31393" s="23"/>
      <c r="D31393" s="23"/>
    </row>
    <row r="31394" spans="1:4" hidden="1" x14ac:dyDescent="0.3">
      <c r="A31394" s="23"/>
      <c r="D31394" s="23"/>
    </row>
    <row r="31395" spans="1:4" hidden="1" x14ac:dyDescent="0.3">
      <c r="A31395" s="23"/>
      <c r="D31395" s="23"/>
    </row>
    <row r="31396" spans="1:4" hidden="1" x14ac:dyDescent="0.3">
      <c r="A31396" s="23"/>
      <c r="D31396" s="23"/>
    </row>
    <row r="31397" spans="1:4" hidden="1" x14ac:dyDescent="0.3">
      <c r="A31397" s="23"/>
      <c r="D31397" s="23"/>
    </row>
    <row r="31398" spans="1:4" hidden="1" x14ac:dyDescent="0.3">
      <c r="A31398" s="23"/>
      <c r="D31398" s="23"/>
    </row>
    <row r="31399" spans="1:4" hidden="1" x14ac:dyDescent="0.3">
      <c r="A31399" s="23"/>
      <c r="D31399" s="23"/>
    </row>
    <row r="31400" spans="1:4" hidden="1" x14ac:dyDescent="0.3">
      <c r="A31400" s="23"/>
      <c r="D31400" s="23"/>
    </row>
    <row r="31401" spans="1:4" hidden="1" x14ac:dyDescent="0.3">
      <c r="A31401" s="23"/>
      <c r="D31401" s="23"/>
    </row>
    <row r="31402" spans="1:4" hidden="1" x14ac:dyDescent="0.3">
      <c r="A31402" s="23"/>
      <c r="D31402" s="23"/>
    </row>
    <row r="31403" spans="1:4" hidden="1" x14ac:dyDescent="0.3">
      <c r="A31403" s="23"/>
      <c r="D31403" s="23"/>
    </row>
    <row r="31404" spans="1:4" hidden="1" x14ac:dyDescent="0.3">
      <c r="A31404" s="23"/>
      <c r="D31404" s="23"/>
    </row>
    <row r="31405" spans="1:4" hidden="1" x14ac:dyDescent="0.3">
      <c r="A31405" s="23"/>
      <c r="D31405" s="23"/>
    </row>
    <row r="31406" spans="1:4" hidden="1" x14ac:dyDescent="0.3">
      <c r="A31406" s="23"/>
      <c r="D31406" s="23"/>
    </row>
    <row r="31407" spans="1:4" hidden="1" x14ac:dyDescent="0.3">
      <c r="A31407" s="23"/>
      <c r="D31407" s="23"/>
    </row>
    <row r="31408" spans="1:4" hidden="1" x14ac:dyDescent="0.3">
      <c r="A31408" s="23"/>
      <c r="D31408" s="23"/>
    </row>
    <row r="31409" spans="1:4" hidden="1" x14ac:dyDescent="0.3">
      <c r="A31409" s="23"/>
      <c r="D31409" s="23"/>
    </row>
    <row r="31410" spans="1:4" hidden="1" x14ac:dyDescent="0.3">
      <c r="A31410" s="23"/>
      <c r="D31410" s="23"/>
    </row>
    <row r="31411" spans="1:4" hidden="1" x14ac:dyDescent="0.3">
      <c r="A31411" s="23"/>
      <c r="D31411" s="23"/>
    </row>
    <row r="31412" spans="1:4" hidden="1" x14ac:dyDescent="0.3">
      <c r="A31412" s="23"/>
      <c r="D31412" s="23"/>
    </row>
    <row r="31413" spans="1:4" hidden="1" x14ac:dyDescent="0.3">
      <c r="A31413" s="23"/>
      <c r="D31413" s="23"/>
    </row>
    <row r="31414" spans="1:4" hidden="1" x14ac:dyDescent="0.3">
      <c r="A31414" s="23"/>
      <c r="D31414" s="23"/>
    </row>
    <row r="31415" spans="1:4" hidden="1" x14ac:dyDescent="0.3">
      <c r="A31415" s="23"/>
      <c r="D31415" s="23"/>
    </row>
    <row r="31416" spans="1:4" hidden="1" x14ac:dyDescent="0.3">
      <c r="A31416" s="23"/>
      <c r="D31416" s="23"/>
    </row>
    <row r="31417" spans="1:4" hidden="1" x14ac:dyDescent="0.3">
      <c r="A31417" s="23"/>
      <c r="D31417" s="23"/>
    </row>
    <row r="31418" spans="1:4" hidden="1" x14ac:dyDescent="0.3">
      <c r="A31418" s="23"/>
      <c r="D31418" s="23"/>
    </row>
    <row r="31419" spans="1:4" hidden="1" x14ac:dyDescent="0.3">
      <c r="A31419" s="23"/>
      <c r="D31419" s="23"/>
    </row>
    <row r="31420" spans="1:4" hidden="1" x14ac:dyDescent="0.3">
      <c r="A31420" s="23"/>
      <c r="D31420" s="23"/>
    </row>
    <row r="31421" spans="1:4" hidden="1" x14ac:dyDescent="0.3">
      <c r="A31421" s="23"/>
      <c r="D31421" s="23"/>
    </row>
    <row r="31422" spans="1:4" hidden="1" x14ac:dyDescent="0.3">
      <c r="A31422" s="23"/>
      <c r="D31422" s="23"/>
    </row>
    <row r="31423" spans="1:4" hidden="1" x14ac:dyDescent="0.3">
      <c r="A31423" s="23"/>
      <c r="D31423" s="23"/>
    </row>
    <row r="31424" spans="1:4" hidden="1" x14ac:dyDescent="0.3">
      <c r="A31424" s="23"/>
      <c r="D31424" s="23"/>
    </row>
    <row r="31425" spans="1:4" hidden="1" x14ac:dyDescent="0.3">
      <c r="A31425" s="23"/>
      <c r="D31425" s="23"/>
    </row>
    <row r="31426" spans="1:4" hidden="1" x14ac:dyDescent="0.3">
      <c r="A31426" s="23"/>
      <c r="D31426" s="23"/>
    </row>
    <row r="31427" spans="1:4" hidden="1" x14ac:dyDescent="0.3">
      <c r="A31427" s="23"/>
      <c r="D31427" s="23"/>
    </row>
    <row r="31428" spans="1:4" hidden="1" x14ac:dyDescent="0.3">
      <c r="A31428" s="23"/>
      <c r="D31428" s="23"/>
    </row>
    <row r="31429" spans="1:4" hidden="1" x14ac:dyDescent="0.3">
      <c r="A31429" s="23"/>
      <c r="D31429" s="23"/>
    </row>
    <row r="31430" spans="1:4" hidden="1" x14ac:dyDescent="0.3">
      <c r="A31430" s="23"/>
      <c r="D31430" s="23"/>
    </row>
    <row r="31431" spans="1:4" hidden="1" x14ac:dyDescent="0.3">
      <c r="A31431" s="23"/>
      <c r="D31431" s="23"/>
    </row>
    <row r="31432" spans="1:4" hidden="1" x14ac:dyDescent="0.3">
      <c r="A31432" s="23"/>
      <c r="D31432" s="23"/>
    </row>
    <row r="31433" spans="1:4" hidden="1" x14ac:dyDescent="0.3">
      <c r="A31433" s="23"/>
      <c r="D31433" s="23"/>
    </row>
    <row r="31434" spans="1:4" hidden="1" x14ac:dyDescent="0.3">
      <c r="A31434" s="23"/>
      <c r="D31434" s="23"/>
    </row>
    <row r="31435" spans="1:4" hidden="1" x14ac:dyDescent="0.3">
      <c r="A31435" s="23"/>
      <c r="D31435" s="23"/>
    </row>
    <row r="31436" spans="1:4" hidden="1" x14ac:dyDescent="0.3">
      <c r="A31436" s="23"/>
      <c r="D31436" s="23"/>
    </row>
    <row r="31437" spans="1:4" hidden="1" x14ac:dyDescent="0.3">
      <c r="A31437" s="23"/>
      <c r="D31437" s="23"/>
    </row>
    <row r="31438" spans="1:4" hidden="1" x14ac:dyDescent="0.3">
      <c r="A31438" s="23"/>
      <c r="D31438" s="23"/>
    </row>
    <row r="31439" spans="1:4" hidden="1" x14ac:dyDescent="0.3">
      <c r="A31439" s="23"/>
      <c r="D31439" s="23"/>
    </row>
    <row r="31440" spans="1:4" hidden="1" x14ac:dyDescent="0.3">
      <c r="A31440" s="23"/>
      <c r="D31440" s="23"/>
    </row>
    <row r="31441" spans="1:4" hidden="1" x14ac:dyDescent="0.3">
      <c r="A31441" s="23"/>
      <c r="D31441" s="23"/>
    </row>
    <row r="31442" spans="1:4" hidden="1" x14ac:dyDescent="0.3">
      <c r="A31442" s="23"/>
      <c r="D31442" s="23"/>
    </row>
    <row r="31443" spans="1:4" hidden="1" x14ac:dyDescent="0.3">
      <c r="A31443" s="23"/>
      <c r="D31443" s="23"/>
    </row>
    <row r="31444" spans="1:4" hidden="1" x14ac:dyDescent="0.3">
      <c r="A31444" s="23"/>
      <c r="D31444" s="23"/>
    </row>
    <row r="31445" spans="1:4" hidden="1" x14ac:dyDescent="0.3">
      <c r="A31445" s="23"/>
      <c r="D31445" s="23"/>
    </row>
    <row r="31446" spans="1:4" hidden="1" x14ac:dyDescent="0.3">
      <c r="A31446" s="23"/>
      <c r="D31446" s="23"/>
    </row>
    <row r="31447" spans="1:4" hidden="1" x14ac:dyDescent="0.3">
      <c r="A31447" s="23"/>
      <c r="D31447" s="23"/>
    </row>
    <row r="31448" spans="1:4" hidden="1" x14ac:dyDescent="0.3">
      <c r="A31448" s="23"/>
      <c r="D31448" s="23"/>
    </row>
    <row r="31449" spans="1:4" hidden="1" x14ac:dyDescent="0.3">
      <c r="A31449" s="23"/>
      <c r="D31449" s="23"/>
    </row>
    <row r="31450" spans="1:4" hidden="1" x14ac:dyDescent="0.3">
      <c r="A31450" s="23"/>
      <c r="D31450" s="23"/>
    </row>
    <row r="31451" spans="1:4" hidden="1" x14ac:dyDescent="0.3">
      <c r="A31451" s="23"/>
      <c r="D31451" s="23"/>
    </row>
    <row r="31452" spans="1:4" hidden="1" x14ac:dyDescent="0.3">
      <c r="A31452" s="23"/>
      <c r="D31452" s="23"/>
    </row>
    <row r="31453" spans="1:4" hidden="1" x14ac:dyDescent="0.3">
      <c r="A31453" s="23"/>
      <c r="D31453" s="23"/>
    </row>
    <row r="31454" spans="1:4" hidden="1" x14ac:dyDescent="0.3">
      <c r="A31454" s="23"/>
      <c r="D31454" s="23"/>
    </row>
    <row r="31455" spans="1:4" hidden="1" x14ac:dyDescent="0.3">
      <c r="A31455" s="23"/>
      <c r="D31455" s="23"/>
    </row>
    <row r="31456" spans="1:4" hidden="1" x14ac:dyDescent="0.3">
      <c r="A31456" s="23"/>
      <c r="D31456" s="23"/>
    </row>
    <row r="31457" spans="1:4" hidden="1" x14ac:dyDescent="0.3">
      <c r="A31457" s="23"/>
      <c r="D31457" s="23"/>
    </row>
    <row r="31458" spans="1:4" hidden="1" x14ac:dyDescent="0.3">
      <c r="A31458" s="23"/>
      <c r="D31458" s="23"/>
    </row>
    <row r="31459" spans="1:4" hidden="1" x14ac:dyDescent="0.3">
      <c r="A31459" s="23"/>
      <c r="D31459" s="23"/>
    </row>
    <row r="31460" spans="1:4" hidden="1" x14ac:dyDescent="0.3">
      <c r="A31460" s="23"/>
      <c r="D31460" s="23"/>
    </row>
    <row r="31461" spans="1:4" hidden="1" x14ac:dyDescent="0.3">
      <c r="A31461" s="23"/>
      <c r="D31461" s="23"/>
    </row>
    <row r="31462" spans="1:4" hidden="1" x14ac:dyDescent="0.3">
      <c r="A31462" s="23"/>
      <c r="D31462" s="23"/>
    </row>
    <row r="31463" spans="1:4" hidden="1" x14ac:dyDescent="0.3">
      <c r="A31463" s="23"/>
      <c r="D31463" s="23"/>
    </row>
    <row r="31464" spans="1:4" hidden="1" x14ac:dyDescent="0.3">
      <c r="A31464" s="23"/>
      <c r="D31464" s="23"/>
    </row>
    <row r="31465" spans="1:4" hidden="1" x14ac:dyDescent="0.3">
      <c r="A31465" s="23"/>
      <c r="D31465" s="23"/>
    </row>
    <row r="31466" spans="1:4" hidden="1" x14ac:dyDescent="0.3">
      <c r="A31466" s="23"/>
      <c r="D31466" s="23"/>
    </row>
    <row r="31467" spans="1:4" hidden="1" x14ac:dyDescent="0.3">
      <c r="A31467" s="23"/>
      <c r="D31467" s="23"/>
    </row>
    <row r="31468" spans="1:4" hidden="1" x14ac:dyDescent="0.3">
      <c r="A31468" s="23"/>
      <c r="D31468" s="23"/>
    </row>
    <row r="31469" spans="1:4" hidden="1" x14ac:dyDescent="0.3">
      <c r="A31469" s="23"/>
      <c r="D31469" s="23"/>
    </row>
    <row r="31470" spans="1:4" hidden="1" x14ac:dyDescent="0.3">
      <c r="A31470" s="23"/>
      <c r="D31470" s="23"/>
    </row>
    <row r="31471" spans="1:4" hidden="1" x14ac:dyDescent="0.3">
      <c r="A31471" s="23"/>
      <c r="D31471" s="23"/>
    </row>
    <row r="31472" spans="1:4" hidden="1" x14ac:dyDescent="0.3">
      <c r="A31472" s="23"/>
      <c r="D31472" s="23"/>
    </row>
    <row r="31473" spans="1:4" hidden="1" x14ac:dyDescent="0.3">
      <c r="A31473" s="23"/>
      <c r="D31473" s="23"/>
    </row>
    <row r="31474" spans="1:4" hidden="1" x14ac:dyDescent="0.3">
      <c r="A31474" s="23"/>
      <c r="D31474" s="23"/>
    </row>
    <row r="31475" spans="1:4" hidden="1" x14ac:dyDescent="0.3">
      <c r="A31475" s="23"/>
      <c r="D31475" s="23"/>
    </row>
    <row r="31476" spans="1:4" hidden="1" x14ac:dyDescent="0.3">
      <c r="A31476" s="23"/>
      <c r="D31476" s="23"/>
    </row>
    <row r="31477" spans="1:4" hidden="1" x14ac:dyDescent="0.3">
      <c r="A31477" s="23"/>
      <c r="D31477" s="23"/>
    </row>
    <row r="31478" spans="1:4" hidden="1" x14ac:dyDescent="0.3">
      <c r="A31478" s="23"/>
      <c r="D31478" s="23"/>
    </row>
    <row r="31479" spans="1:4" hidden="1" x14ac:dyDescent="0.3">
      <c r="A31479" s="23"/>
      <c r="D31479" s="23"/>
    </row>
    <row r="31480" spans="1:4" hidden="1" x14ac:dyDescent="0.3">
      <c r="A31480" s="23"/>
      <c r="D31480" s="23"/>
    </row>
    <row r="31481" spans="1:4" hidden="1" x14ac:dyDescent="0.3">
      <c r="A31481" s="23"/>
      <c r="D31481" s="23"/>
    </row>
    <row r="31482" spans="1:4" hidden="1" x14ac:dyDescent="0.3">
      <c r="A31482" s="23"/>
      <c r="D31482" s="23"/>
    </row>
    <row r="31483" spans="1:4" hidden="1" x14ac:dyDescent="0.3">
      <c r="A31483" s="23"/>
      <c r="D31483" s="23"/>
    </row>
    <row r="31484" spans="1:4" hidden="1" x14ac:dyDescent="0.3">
      <c r="A31484" s="23"/>
      <c r="D31484" s="23"/>
    </row>
    <row r="31485" spans="1:4" hidden="1" x14ac:dyDescent="0.3">
      <c r="A31485" s="23"/>
      <c r="D31485" s="23"/>
    </row>
    <row r="31486" spans="1:4" hidden="1" x14ac:dyDescent="0.3">
      <c r="A31486" s="23"/>
      <c r="D31486" s="23"/>
    </row>
    <row r="31487" spans="1:4" hidden="1" x14ac:dyDescent="0.3">
      <c r="A31487" s="23"/>
      <c r="D31487" s="23"/>
    </row>
    <row r="31488" spans="1:4" hidden="1" x14ac:dyDescent="0.3">
      <c r="A31488" s="23"/>
      <c r="D31488" s="23"/>
    </row>
    <row r="31489" spans="1:4" hidden="1" x14ac:dyDescent="0.3">
      <c r="A31489" s="23"/>
      <c r="D31489" s="23"/>
    </row>
    <row r="31490" spans="1:4" hidden="1" x14ac:dyDescent="0.3">
      <c r="A31490" s="23"/>
      <c r="D31490" s="23"/>
    </row>
    <row r="31491" spans="1:4" hidden="1" x14ac:dyDescent="0.3">
      <c r="A31491" s="23"/>
      <c r="D31491" s="23"/>
    </row>
    <row r="31492" spans="1:4" hidden="1" x14ac:dyDescent="0.3">
      <c r="A31492" s="23"/>
      <c r="D31492" s="23"/>
    </row>
    <row r="31493" spans="1:4" hidden="1" x14ac:dyDescent="0.3">
      <c r="A31493" s="23"/>
      <c r="D31493" s="23"/>
    </row>
    <row r="31494" spans="1:4" hidden="1" x14ac:dyDescent="0.3">
      <c r="A31494" s="23"/>
      <c r="D31494" s="23"/>
    </row>
    <row r="31495" spans="1:4" hidden="1" x14ac:dyDescent="0.3">
      <c r="A31495" s="23"/>
      <c r="D31495" s="23"/>
    </row>
    <row r="31496" spans="1:4" hidden="1" x14ac:dyDescent="0.3">
      <c r="A31496" s="23"/>
      <c r="D31496" s="23"/>
    </row>
    <row r="31497" spans="1:4" hidden="1" x14ac:dyDescent="0.3">
      <c r="A31497" s="23"/>
      <c r="D31497" s="23"/>
    </row>
    <row r="31498" spans="1:4" hidden="1" x14ac:dyDescent="0.3">
      <c r="A31498" s="23"/>
      <c r="D31498" s="23"/>
    </row>
    <row r="31499" spans="1:4" hidden="1" x14ac:dyDescent="0.3">
      <c r="A31499" s="23"/>
      <c r="D31499" s="23"/>
    </row>
    <row r="31500" spans="1:4" hidden="1" x14ac:dyDescent="0.3">
      <c r="A31500" s="23"/>
      <c r="D31500" s="23"/>
    </row>
    <row r="31501" spans="1:4" hidden="1" x14ac:dyDescent="0.3">
      <c r="A31501" s="23"/>
      <c r="D31501" s="23"/>
    </row>
    <row r="31502" spans="1:4" hidden="1" x14ac:dyDescent="0.3">
      <c r="A31502" s="23"/>
      <c r="D31502" s="23"/>
    </row>
    <row r="31503" spans="1:4" hidden="1" x14ac:dyDescent="0.3">
      <c r="A31503" s="23"/>
      <c r="D31503" s="23"/>
    </row>
    <row r="31504" spans="1:4" hidden="1" x14ac:dyDescent="0.3">
      <c r="A31504" s="23"/>
      <c r="D31504" s="23"/>
    </row>
    <row r="31505" spans="1:4" hidden="1" x14ac:dyDescent="0.3">
      <c r="A31505" s="23"/>
      <c r="D31505" s="23"/>
    </row>
    <row r="31506" spans="1:4" hidden="1" x14ac:dyDescent="0.3">
      <c r="A31506" s="23"/>
      <c r="D31506" s="23"/>
    </row>
    <row r="31507" spans="1:4" hidden="1" x14ac:dyDescent="0.3">
      <c r="A31507" s="23"/>
      <c r="D31507" s="23"/>
    </row>
    <row r="31508" spans="1:4" hidden="1" x14ac:dyDescent="0.3">
      <c r="A31508" s="23"/>
      <c r="D31508" s="23"/>
    </row>
    <row r="31509" spans="1:4" hidden="1" x14ac:dyDescent="0.3">
      <c r="A31509" s="23"/>
      <c r="D31509" s="23"/>
    </row>
    <row r="31510" spans="1:4" hidden="1" x14ac:dyDescent="0.3">
      <c r="A31510" s="23"/>
      <c r="D31510" s="23"/>
    </row>
    <row r="31511" spans="1:4" hidden="1" x14ac:dyDescent="0.3">
      <c r="A31511" s="23"/>
      <c r="D31511" s="23"/>
    </row>
    <row r="31512" spans="1:4" hidden="1" x14ac:dyDescent="0.3">
      <c r="A31512" s="23"/>
      <c r="D31512" s="23"/>
    </row>
    <row r="31513" spans="1:4" hidden="1" x14ac:dyDescent="0.3">
      <c r="A31513" s="23"/>
      <c r="D31513" s="23"/>
    </row>
    <row r="31514" spans="1:4" hidden="1" x14ac:dyDescent="0.3">
      <c r="A31514" s="23"/>
      <c r="D31514" s="23"/>
    </row>
    <row r="31515" spans="1:4" hidden="1" x14ac:dyDescent="0.3">
      <c r="A31515" s="23"/>
      <c r="D31515" s="23"/>
    </row>
    <row r="31516" spans="1:4" hidden="1" x14ac:dyDescent="0.3">
      <c r="A31516" s="23"/>
      <c r="D31516" s="23"/>
    </row>
    <row r="31517" spans="1:4" hidden="1" x14ac:dyDescent="0.3">
      <c r="A31517" s="23"/>
      <c r="D31517" s="23"/>
    </row>
    <row r="31518" spans="1:4" hidden="1" x14ac:dyDescent="0.3">
      <c r="A31518" s="23"/>
      <c r="D31518" s="23"/>
    </row>
    <row r="31519" spans="1:4" hidden="1" x14ac:dyDescent="0.3">
      <c r="A31519" s="23"/>
      <c r="D31519" s="23"/>
    </row>
    <row r="31520" spans="1:4" hidden="1" x14ac:dyDescent="0.3">
      <c r="A31520" s="23"/>
      <c r="D31520" s="23"/>
    </row>
    <row r="31521" spans="1:4" hidden="1" x14ac:dyDescent="0.3">
      <c r="A31521" s="23"/>
      <c r="D31521" s="23"/>
    </row>
    <row r="31522" spans="1:4" hidden="1" x14ac:dyDescent="0.3">
      <c r="A31522" s="23"/>
      <c r="D31522" s="23"/>
    </row>
    <row r="31523" spans="1:4" hidden="1" x14ac:dyDescent="0.3">
      <c r="A31523" s="23"/>
      <c r="D31523" s="23"/>
    </row>
    <row r="31524" spans="1:4" hidden="1" x14ac:dyDescent="0.3">
      <c r="A31524" s="23"/>
      <c r="D31524" s="23"/>
    </row>
    <row r="31525" spans="1:4" hidden="1" x14ac:dyDescent="0.3">
      <c r="A31525" s="23"/>
      <c r="D31525" s="23"/>
    </row>
    <row r="31526" spans="1:4" hidden="1" x14ac:dyDescent="0.3">
      <c r="A31526" s="23"/>
      <c r="D31526" s="23"/>
    </row>
    <row r="31527" spans="1:4" hidden="1" x14ac:dyDescent="0.3">
      <c r="A31527" s="23"/>
      <c r="D31527" s="23"/>
    </row>
    <row r="31528" spans="1:4" hidden="1" x14ac:dyDescent="0.3">
      <c r="A31528" s="23"/>
      <c r="D31528" s="23"/>
    </row>
    <row r="31529" spans="1:4" hidden="1" x14ac:dyDescent="0.3">
      <c r="A31529" s="23"/>
      <c r="D31529" s="23"/>
    </row>
    <row r="31530" spans="1:4" hidden="1" x14ac:dyDescent="0.3">
      <c r="A31530" s="23"/>
      <c r="D31530" s="23"/>
    </row>
    <row r="31531" spans="1:4" hidden="1" x14ac:dyDescent="0.3">
      <c r="A31531" s="23"/>
      <c r="D31531" s="23"/>
    </row>
    <row r="31532" spans="1:4" hidden="1" x14ac:dyDescent="0.3">
      <c r="A31532" s="23"/>
      <c r="D31532" s="23"/>
    </row>
    <row r="31533" spans="1:4" hidden="1" x14ac:dyDescent="0.3">
      <c r="A31533" s="23"/>
      <c r="D31533" s="23"/>
    </row>
    <row r="31534" spans="1:4" hidden="1" x14ac:dyDescent="0.3">
      <c r="A31534" s="23"/>
      <c r="D31534" s="23"/>
    </row>
    <row r="31535" spans="1:4" hidden="1" x14ac:dyDescent="0.3">
      <c r="A31535" s="23"/>
      <c r="D31535" s="23"/>
    </row>
    <row r="31536" spans="1:4" hidden="1" x14ac:dyDescent="0.3">
      <c r="A31536" s="23"/>
      <c r="D31536" s="23"/>
    </row>
    <row r="31537" spans="1:4" hidden="1" x14ac:dyDescent="0.3">
      <c r="A31537" s="23"/>
      <c r="D31537" s="23"/>
    </row>
    <row r="31538" spans="1:4" hidden="1" x14ac:dyDescent="0.3">
      <c r="A31538" s="23"/>
      <c r="D31538" s="23"/>
    </row>
    <row r="31539" spans="1:4" hidden="1" x14ac:dyDescent="0.3">
      <c r="A31539" s="23"/>
      <c r="D31539" s="23"/>
    </row>
    <row r="31540" spans="1:4" hidden="1" x14ac:dyDescent="0.3">
      <c r="A31540" s="23"/>
      <c r="D31540" s="23"/>
    </row>
    <row r="31541" spans="1:4" hidden="1" x14ac:dyDescent="0.3">
      <c r="A31541" s="23"/>
      <c r="D31541" s="23"/>
    </row>
    <row r="31542" spans="1:4" hidden="1" x14ac:dyDescent="0.3">
      <c r="A31542" s="23"/>
      <c r="D31542" s="23"/>
    </row>
    <row r="31543" spans="1:4" hidden="1" x14ac:dyDescent="0.3">
      <c r="A31543" s="23"/>
      <c r="D31543" s="23"/>
    </row>
    <row r="31544" spans="1:4" hidden="1" x14ac:dyDescent="0.3">
      <c r="A31544" s="23"/>
      <c r="D31544" s="23"/>
    </row>
    <row r="31545" spans="1:4" hidden="1" x14ac:dyDescent="0.3">
      <c r="A31545" s="23"/>
      <c r="D31545" s="23"/>
    </row>
    <row r="31546" spans="1:4" hidden="1" x14ac:dyDescent="0.3">
      <c r="A31546" s="23"/>
      <c r="D31546" s="23"/>
    </row>
    <row r="31547" spans="1:4" hidden="1" x14ac:dyDescent="0.3">
      <c r="A31547" s="23"/>
      <c r="D31547" s="23"/>
    </row>
    <row r="31548" spans="1:4" hidden="1" x14ac:dyDescent="0.3">
      <c r="A31548" s="23"/>
      <c r="D31548" s="23"/>
    </row>
    <row r="31549" spans="1:4" hidden="1" x14ac:dyDescent="0.3">
      <c r="A31549" s="23"/>
      <c r="D31549" s="23"/>
    </row>
    <row r="31550" spans="1:4" hidden="1" x14ac:dyDescent="0.3">
      <c r="A31550" s="23"/>
      <c r="D31550" s="23"/>
    </row>
    <row r="31551" spans="1:4" hidden="1" x14ac:dyDescent="0.3">
      <c r="A31551" s="23"/>
      <c r="D31551" s="23"/>
    </row>
    <row r="31552" spans="1:4" hidden="1" x14ac:dyDescent="0.3">
      <c r="A31552" s="23"/>
      <c r="D31552" s="23"/>
    </row>
    <row r="31553" spans="1:4" hidden="1" x14ac:dyDescent="0.3">
      <c r="A31553" s="23"/>
      <c r="D31553" s="23"/>
    </row>
    <row r="31554" spans="1:4" hidden="1" x14ac:dyDescent="0.3">
      <c r="A31554" s="23"/>
      <c r="D31554" s="23"/>
    </row>
    <row r="31555" spans="1:4" hidden="1" x14ac:dyDescent="0.3">
      <c r="A31555" s="23"/>
      <c r="D31555" s="23"/>
    </row>
    <row r="31556" spans="1:4" hidden="1" x14ac:dyDescent="0.3">
      <c r="A31556" s="23"/>
      <c r="D31556" s="23"/>
    </row>
    <row r="31557" spans="1:4" hidden="1" x14ac:dyDescent="0.3">
      <c r="A31557" s="23"/>
      <c r="D31557" s="23"/>
    </row>
    <row r="31558" spans="1:4" hidden="1" x14ac:dyDescent="0.3">
      <c r="A31558" s="23"/>
      <c r="D31558" s="23"/>
    </row>
    <row r="31559" spans="1:4" hidden="1" x14ac:dyDescent="0.3">
      <c r="A31559" s="23"/>
      <c r="D31559" s="23"/>
    </row>
    <row r="31560" spans="1:4" hidden="1" x14ac:dyDescent="0.3">
      <c r="A31560" s="23"/>
      <c r="D31560" s="23"/>
    </row>
    <row r="31561" spans="1:4" hidden="1" x14ac:dyDescent="0.3">
      <c r="A31561" s="23"/>
      <c r="D31561" s="23"/>
    </row>
    <row r="31562" spans="1:4" hidden="1" x14ac:dyDescent="0.3">
      <c r="A31562" s="23"/>
      <c r="D31562" s="23"/>
    </row>
    <row r="31563" spans="1:4" hidden="1" x14ac:dyDescent="0.3">
      <c r="A31563" s="23"/>
      <c r="D31563" s="23"/>
    </row>
    <row r="31564" spans="1:4" hidden="1" x14ac:dyDescent="0.3">
      <c r="A31564" s="23"/>
      <c r="D31564" s="23"/>
    </row>
    <row r="31565" spans="1:4" hidden="1" x14ac:dyDescent="0.3">
      <c r="A31565" s="23"/>
      <c r="D31565" s="23"/>
    </row>
    <row r="31566" spans="1:4" hidden="1" x14ac:dyDescent="0.3">
      <c r="A31566" s="23"/>
      <c r="D31566" s="23"/>
    </row>
    <row r="31567" spans="1:4" hidden="1" x14ac:dyDescent="0.3">
      <c r="A31567" s="23"/>
      <c r="D31567" s="23"/>
    </row>
    <row r="31568" spans="1:4" hidden="1" x14ac:dyDescent="0.3">
      <c r="A31568" s="23"/>
      <c r="D31568" s="23"/>
    </row>
    <row r="31569" spans="1:4" hidden="1" x14ac:dyDescent="0.3">
      <c r="A31569" s="23"/>
      <c r="D31569" s="23"/>
    </row>
    <row r="31570" spans="1:4" hidden="1" x14ac:dyDescent="0.3">
      <c r="A31570" s="23"/>
      <c r="D31570" s="23"/>
    </row>
    <row r="31571" spans="1:4" hidden="1" x14ac:dyDescent="0.3">
      <c r="A31571" s="23"/>
      <c r="D31571" s="23"/>
    </row>
    <row r="31572" spans="1:4" hidden="1" x14ac:dyDescent="0.3">
      <c r="A31572" s="23"/>
      <c r="D31572" s="23"/>
    </row>
    <row r="31573" spans="1:4" hidden="1" x14ac:dyDescent="0.3">
      <c r="A31573" s="23"/>
      <c r="D31573" s="23"/>
    </row>
    <row r="31574" spans="1:4" hidden="1" x14ac:dyDescent="0.3">
      <c r="A31574" s="23"/>
      <c r="D31574" s="23"/>
    </row>
    <row r="31575" spans="1:4" hidden="1" x14ac:dyDescent="0.3">
      <c r="A31575" s="23"/>
      <c r="D31575" s="23"/>
    </row>
    <row r="31576" spans="1:4" hidden="1" x14ac:dyDescent="0.3">
      <c r="A31576" s="23"/>
      <c r="D31576" s="23"/>
    </row>
    <row r="31577" spans="1:4" hidden="1" x14ac:dyDescent="0.3">
      <c r="A31577" s="23"/>
      <c r="D31577" s="23"/>
    </row>
    <row r="31578" spans="1:4" hidden="1" x14ac:dyDescent="0.3">
      <c r="A31578" s="23"/>
      <c r="D31578" s="23"/>
    </row>
    <row r="31579" spans="1:4" hidden="1" x14ac:dyDescent="0.3">
      <c r="A31579" s="23"/>
      <c r="D31579" s="23"/>
    </row>
    <row r="31580" spans="1:4" hidden="1" x14ac:dyDescent="0.3">
      <c r="A31580" s="23"/>
      <c r="D31580" s="23"/>
    </row>
    <row r="31581" spans="1:4" hidden="1" x14ac:dyDescent="0.3">
      <c r="A31581" s="23"/>
      <c r="D31581" s="23"/>
    </row>
    <row r="31582" spans="1:4" hidden="1" x14ac:dyDescent="0.3">
      <c r="A31582" s="23"/>
      <c r="D31582" s="23"/>
    </row>
    <row r="31583" spans="1:4" hidden="1" x14ac:dyDescent="0.3">
      <c r="A31583" s="23"/>
      <c r="D31583" s="23"/>
    </row>
    <row r="31584" spans="1:4" hidden="1" x14ac:dyDescent="0.3">
      <c r="A31584" s="23"/>
      <c r="D31584" s="23"/>
    </row>
    <row r="31585" spans="1:4" hidden="1" x14ac:dyDescent="0.3">
      <c r="A31585" s="23"/>
      <c r="D31585" s="23"/>
    </row>
    <row r="31586" spans="1:4" hidden="1" x14ac:dyDescent="0.3">
      <c r="A31586" s="23"/>
      <c r="D31586" s="23"/>
    </row>
    <row r="31587" spans="1:4" hidden="1" x14ac:dyDescent="0.3">
      <c r="A31587" s="23"/>
      <c r="D31587" s="23"/>
    </row>
    <row r="31588" spans="1:4" hidden="1" x14ac:dyDescent="0.3">
      <c r="A31588" s="23"/>
      <c r="D31588" s="23"/>
    </row>
    <row r="31589" spans="1:4" hidden="1" x14ac:dyDescent="0.3">
      <c r="A31589" s="23"/>
      <c r="D31589" s="23"/>
    </row>
    <row r="31590" spans="1:4" hidden="1" x14ac:dyDescent="0.3">
      <c r="A31590" s="23"/>
      <c r="D31590" s="23"/>
    </row>
    <row r="31591" spans="1:4" hidden="1" x14ac:dyDescent="0.3">
      <c r="A31591" s="23"/>
      <c r="D31591" s="23"/>
    </row>
    <row r="31592" spans="1:4" hidden="1" x14ac:dyDescent="0.3">
      <c r="A31592" s="23"/>
      <c r="D31592" s="23"/>
    </row>
    <row r="31593" spans="1:4" hidden="1" x14ac:dyDescent="0.3">
      <c r="A31593" s="23"/>
      <c r="D31593" s="23"/>
    </row>
    <row r="31594" spans="1:4" hidden="1" x14ac:dyDescent="0.3">
      <c r="A31594" s="23"/>
      <c r="D31594" s="23"/>
    </row>
    <row r="31595" spans="1:4" hidden="1" x14ac:dyDescent="0.3">
      <c r="A31595" s="23"/>
      <c r="D31595" s="23"/>
    </row>
    <row r="31596" spans="1:4" hidden="1" x14ac:dyDescent="0.3">
      <c r="A31596" s="23"/>
      <c r="D31596" s="23"/>
    </row>
    <row r="31597" spans="1:4" hidden="1" x14ac:dyDescent="0.3">
      <c r="A31597" s="23"/>
      <c r="D31597" s="23"/>
    </row>
    <row r="31598" spans="1:4" hidden="1" x14ac:dyDescent="0.3">
      <c r="A31598" s="23"/>
      <c r="D31598" s="23"/>
    </row>
    <row r="31599" spans="1:4" hidden="1" x14ac:dyDescent="0.3">
      <c r="A31599" s="23"/>
      <c r="D31599" s="23"/>
    </row>
    <row r="31600" spans="1:4" hidden="1" x14ac:dyDescent="0.3">
      <c r="A31600" s="23"/>
      <c r="D31600" s="23"/>
    </row>
    <row r="31601" spans="1:4" hidden="1" x14ac:dyDescent="0.3">
      <c r="A31601" s="23"/>
      <c r="D31601" s="23"/>
    </row>
    <row r="31602" spans="1:4" hidden="1" x14ac:dyDescent="0.3">
      <c r="A31602" s="23"/>
      <c r="D31602" s="23"/>
    </row>
    <row r="31603" spans="1:4" hidden="1" x14ac:dyDescent="0.3">
      <c r="A31603" s="23"/>
      <c r="D31603" s="23"/>
    </row>
    <row r="31604" spans="1:4" hidden="1" x14ac:dyDescent="0.3">
      <c r="A31604" s="23"/>
      <c r="D31604" s="23"/>
    </row>
    <row r="31605" spans="1:4" hidden="1" x14ac:dyDescent="0.3">
      <c r="A31605" s="23"/>
      <c r="D31605" s="23"/>
    </row>
    <row r="31606" spans="1:4" hidden="1" x14ac:dyDescent="0.3">
      <c r="A31606" s="23"/>
      <c r="D31606" s="23"/>
    </row>
    <row r="31607" spans="1:4" hidden="1" x14ac:dyDescent="0.3">
      <c r="A31607" s="23"/>
      <c r="D31607" s="23"/>
    </row>
    <row r="31608" spans="1:4" hidden="1" x14ac:dyDescent="0.3">
      <c r="A31608" s="23"/>
      <c r="D31608" s="23"/>
    </row>
    <row r="31609" spans="1:4" hidden="1" x14ac:dyDescent="0.3">
      <c r="A31609" s="23"/>
      <c r="D31609" s="23"/>
    </row>
    <row r="31610" spans="1:4" hidden="1" x14ac:dyDescent="0.3">
      <c r="A31610" s="23"/>
      <c r="D31610" s="23"/>
    </row>
    <row r="31611" spans="1:4" hidden="1" x14ac:dyDescent="0.3">
      <c r="A31611" s="23"/>
      <c r="D31611" s="23"/>
    </row>
    <row r="31612" spans="1:4" hidden="1" x14ac:dyDescent="0.3">
      <c r="A31612" s="23"/>
      <c r="D31612" s="23"/>
    </row>
    <row r="31613" spans="1:4" hidden="1" x14ac:dyDescent="0.3">
      <c r="A31613" s="23"/>
      <c r="D31613" s="23"/>
    </row>
    <row r="31614" spans="1:4" hidden="1" x14ac:dyDescent="0.3">
      <c r="A31614" s="23"/>
      <c r="D31614" s="23"/>
    </row>
    <row r="31615" spans="1:4" hidden="1" x14ac:dyDescent="0.3">
      <c r="A31615" s="23"/>
      <c r="D31615" s="23"/>
    </row>
    <row r="31616" spans="1:4" hidden="1" x14ac:dyDescent="0.3">
      <c r="A31616" s="23"/>
      <c r="D31616" s="23"/>
    </row>
    <row r="31617" spans="1:4" hidden="1" x14ac:dyDescent="0.3">
      <c r="A31617" s="23"/>
      <c r="D31617" s="23"/>
    </row>
    <row r="31618" spans="1:4" hidden="1" x14ac:dyDescent="0.3">
      <c r="A31618" s="23"/>
      <c r="D31618" s="23"/>
    </row>
    <row r="31619" spans="1:4" hidden="1" x14ac:dyDescent="0.3">
      <c r="A31619" s="23"/>
      <c r="D31619" s="23"/>
    </row>
    <row r="31620" spans="1:4" hidden="1" x14ac:dyDescent="0.3">
      <c r="A31620" s="23"/>
      <c r="D31620" s="23"/>
    </row>
    <row r="31621" spans="1:4" hidden="1" x14ac:dyDescent="0.3">
      <c r="A31621" s="23"/>
      <c r="D31621" s="23"/>
    </row>
    <row r="31622" spans="1:4" hidden="1" x14ac:dyDescent="0.3">
      <c r="A31622" s="23"/>
      <c r="D31622" s="23"/>
    </row>
    <row r="31623" spans="1:4" hidden="1" x14ac:dyDescent="0.3">
      <c r="A31623" s="23"/>
      <c r="D31623" s="23"/>
    </row>
    <row r="31624" spans="1:4" hidden="1" x14ac:dyDescent="0.3">
      <c r="A31624" s="23"/>
      <c r="D31624" s="23"/>
    </row>
    <row r="31625" spans="1:4" hidden="1" x14ac:dyDescent="0.3">
      <c r="A31625" s="23"/>
      <c r="D31625" s="23"/>
    </row>
    <row r="31626" spans="1:4" hidden="1" x14ac:dyDescent="0.3">
      <c r="A31626" s="23"/>
      <c r="D31626" s="23"/>
    </row>
    <row r="31627" spans="1:4" hidden="1" x14ac:dyDescent="0.3">
      <c r="A31627" s="23"/>
      <c r="D31627" s="23"/>
    </row>
    <row r="31628" spans="1:4" hidden="1" x14ac:dyDescent="0.3">
      <c r="A31628" s="23"/>
      <c r="D31628" s="23"/>
    </row>
    <row r="31629" spans="1:4" hidden="1" x14ac:dyDescent="0.3">
      <c r="A31629" s="23"/>
      <c r="D31629" s="23"/>
    </row>
    <row r="31630" spans="1:4" hidden="1" x14ac:dyDescent="0.3">
      <c r="A31630" s="23"/>
      <c r="D31630" s="23"/>
    </row>
    <row r="31631" spans="1:4" hidden="1" x14ac:dyDescent="0.3">
      <c r="A31631" s="23"/>
      <c r="D31631" s="23"/>
    </row>
    <row r="31632" spans="1:4" hidden="1" x14ac:dyDescent="0.3">
      <c r="A31632" s="23"/>
      <c r="D31632" s="23"/>
    </row>
    <row r="31633" spans="1:4" hidden="1" x14ac:dyDescent="0.3">
      <c r="A31633" s="23"/>
      <c r="D31633" s="23"/>
    </row>
    <row r="31634" spans="1:4" hidden="1" x14ac:dyDescent="0.3">
      <c r="A31634" s="23"/>
      <c r="D31634" s="23"/>
    </row>
    <row r="31635" spans="1:4" hidden="1" x14ac:dyDescent="0.3">
      <c r="A31635" s="23"/>
      <c r="D31635" s="23"/>
    </row>
    <row r="31636" spans="1:4" hidden="1" x14ac:dyDescent="0.3">
      <c r="A31636" s="23"/>
      <c r="D31636" s="23"/>
    </row>
    <row r="31637" spans="1:4" hidden="1" x14ac:dyDescent="0.3">
      <c r="A31637" s="23"/>
      <c r="D31637" s="23"/>
    </row>
    <row r="31638" spans="1:4" hidden="1" x14ac:dyDescent="0.3">
      <c r="A31638" s="23"/>
      <c r="D31638" s="23"/>
    </row>
    <row r="31639" spans="1:4" hidden="1" x14ac:dyDescent="0.3">
      <c r="A31639" s="23"/>
      <c r="D31639" s="23"/>
    </row>
    <row r="31640" spans="1:4" hidden="1" x14ac:dyDescent="0.3">
      <c r="A31640" s="23"/>
      <c r="D31640" s="23"/>
    </row>
    <row r="31641" spans="1:4" hidden="1" x14ac:dyDescent="0.3">
      <c r="A31641" s="23"/>
      <c r="D31641" s="23"/>
    </row>
    <row r="31642" spans="1:4" hidden="1" x14ac:dyDescent="0.3">
      <c r="A31642" s="23"/>
      <c r="D31642" s="23"/>
    </row>
    <row r="31643" spans="1:4" hidden="1" x14ac:dyDescent="0.3">
      <c r="A31643" s="23"/>
      <c r="D31643" s="23"/>
    </row>
    <row r="31644" spans="1:4" hidden="1" x14ac:dyDescent="0.3">
      <c r="A31644" s="23"/>
      <c r="D31644" s="23"/>
    </row>
    <row r="31645" spans="1:4" hidden="1" x14ac:dyDescent="0.3">
      <c r="A31645" s="23"/>
      <c r="D31645" s="23"/>
    </row>
    <row r="31646" spans="1:4" hidden="1" x14ac:dyDescent="0.3">
      <c r="A31646" s="23"/>
      <c r="D31646" s="23"/>
    </row>
    <row r="31647" spans="1:4" hidden="1" x14ac:dyDescent="0.3">
      <c r="A31647" s="23"/>
      <c r="D31647" s="23"/>
    </row>
    <row r="31648" spans="1:4" hidden="1" x14ac:dyDescent="0.3">
      <c r="A31648" s="23"/>
      <c r="D31648" s="23"/>
    </row>
    <row r="31649" spans="1:4" hidden="1" x14ac:dyDescent="0.3">
      <c r="A31649" s="23"/>
      <c r="D31649" s="23"/>
    </row>
    <row r="31650" spans="1:4" hidden="1" x14ac:dyDescent="0.3">
      <c r="A31650" s="23"/>
      <c r="D31650" s="23"/>
    </row>
    <row r="31651" spans="1:4" hidden="1" x14ac:dyDescent="0.3">
      <c r="A31651" s="23"/>
      <c r="D31651" s="23"/>
    </row>
    <row r="31652" spans="1:4" hidden="1" x14ac:dyDescent="0.3">
      <c r="A31652" s="23"/>
      <c r="D31652" s="23"/>
    </row>
    <row r="31653" spans="1:4" hidden="1" x14ac:dyDescent="0.3">
      <c r="A31653" s="23"/>
      <c r="D31653" s="23"/>
    </row>
    <row r="31654" spans="1:4" hidden="1" x14ac:dyDescent="0.3">
      <c r="A31654" s="23"/>
      <c r="D31654" s="23"/>
    </row>
    <row r="31655" spans="1:4" hidden="1" x14ac:dyDescent="0.3">
      <c r="A31655" s="23"/>
      <c r="D31655" s="23"/>
    </row>
    <row r="31656" spans="1:4" hidden="1" x14ac:dyDescent="0.3">
      <c r="A31656" s="23"/>
      <c r="D31656" s="23"/>
    </row>
    <row r="31657" spans="1:4" hidden="1" x14ac:dyDescent="0.3">
      <c r="A31657" s="23"/>
      <c r="D31657" s="23"/>
    </row>
    <row r="31658" spans="1:4" hidden="1" x14ac:dyDescent="0.3">
      <c r="A31658" s="23"/>
      <c r="D31658" s="23"/>
    </row>
    <row r="31659" spans="1:4" hidden="1" x14ac:dyDescent="0.3">
      <c r="A31659" s="23"/>
      <c r="D31659" s="23"/>
    </row>
    <row r="31660" spans="1:4" hidden="1" x14ac:dyDescent="0.3">
      <c r="A31660" s="23"/>
      <c r="D31660" s="23"/>
    </row>
    <row r="31661" spans="1:4" hidden="1" x14ac:dyDescent="0.3">
      <c r="A31661" s="23"/>
      <c r="D31661" s="23"/>
    </row>
    <row r="31662" spans="1:4" hidden="1" x14ac:dyDescent="0.3">
      <c r="A31662" s="23"/>
      <c r="D31662" s="23"/>
    </row>
    <row r="31663" spans="1:4" hidden="1" x14ac:dyDescent="0.3">
      <c r="A31663" s="23"/>
      <c r="D31663" s="23"/>
    </row>
    <row r="31664" spans="1:4" hidden="1" x14ac:dyDescent="0.3">
      <c r="A31664" s="23"/>
      <c r="D31664" s="23"/>
    </row>
    <row r="31665" spans="1:4" hidden="1" x14ac:dyDescent="0.3">
      <c r="A31665" s="23"/>
      <c r="D31665" s="23"/>
    </row>
    <row r="31666" spans="1:4" hidden="1" x14ac:dyDescent="0.3">
      <c r="A31666" s="23"/>
      <c r="D31666" s="23"/>
    </row>
    <row r="31667" spans="1:4" hidden="1" x14ac:dyDescent="0.3">
      <c r="A31667" s="23"/>
      <c r="D31667" s="23"/>
    </row>
    <row r="31668" spans="1:4" hidden="1" x14ac:dyDescent="0.3">
      <c r="A31668" s="23"/>
      <c r="D31668" s="23"/>
    </row>
    <row r="31669" spans="1:4" hidden="1" x14ac:dyDescent="0.3">
      <c r="A31669" s="23"/>
      <c r="D31669" s="23"/>
    </row>
    <row r="31670" spans="1:4" hidden="1" x14ac:dyDescent="0.3">
      <c r="A31670" s="23"/>
      <c r="D31670" s="23"/>
    </row>
    <row r="31671" spans="1:4" hidden="1" x14ac:dyDescent="0.3">
      <c r="A31671" s="23"/>
      <c r="D31671" s="23"/>
    </row>
    <row r="31672" spans="1:4" hidden="1" x14ac:dyDescent="0.3">
      <c r="A31672" s="23"/>
      <c r="D31672" s="23"/>
    </row>
    <row r="31673" spans="1:4" hidden="1" x14ac:dyDescent="0.3">
      <c r="A31673" s="23"/>
      <c r="D31673" s="23"/>
    </row>
    <row r="31674" spans="1:4" hidden="1" x14ac:dyDescent="0.3">
      <c r="A31674" s="23"/>
      <c r="D31674" s="23"/>
    </row>
    <row r="31675" spans="1:4" hidden="1" x14ac:dyDescent="0.3">
      <c r="A31675" s="23"/>
      <c r="D31675" s="23"/>
    </row>
    <row r="31676" spans="1:4" hidden="1" x14ac:dyDescent="0.3">
      <c r="A31676" s="23"/>
      <c r="D31676" s="23"/>
    </row>
    <row r="31677" spans="1:4" hidden="1" x14ac:dyDescent="0.3">
      <c r="A31677" s="23"/>
      <c r="D31677" s="23"/>
    </row>
    <row r="31678" spans="1:4" hidden="1" x14ac:dyDescent="0.3">
      <c r="A31678" s="23"/>
      <c r="D31678" s="23"/>
    </row>
    <row r="31679" spans="1:4" hidden="1" x14ac:dyDescent="0.3">
      <c r="A31679" s="23"/>
      <c r="D31679" s="23"/>
    </row>
    <row r="31680" spans="1:4" hidden="1" x14ac:dyDescent="0.3">
      <c r="A31680" s="23"/>
      <c r="D31680" s="23"/>
    </row>
    <row r="31681" spans="1:4" hidden="1" x14ac:dyDescent="0.3">
      <c r="A31681" s="23"/>
      <c r="D31681" s="23"/>
    </row>
    <row r="31682" spans="1:4" hidden="1" x14ac:dyDescent="0.3">
      <c r="A31682" s="23"/>
      <c r="D31682" s="23"/>
    </row>
    <row r="31683" spans="1:4" hidden="1" x14ac:dyDescent="0.3">
      <c r="A31683" s="23"/>
      <c r="D31683" s="23"/>
    </row>
    <row r="31684" spans="1:4" hidden="1" x14ac:dyDescent="0.3">
      <c r="A31684" s="23"/>
      <c r="D31684" s="23"/>
    </row>
    <row r="31685" spans="1:4" hidden="1" x14ac:dyDescent="0.3">
      <c r="A31685" s="23"/>
      <c r="D31685" s="23"/>
    </row>
    <row r="31686" spans="1:4" hidden="1" x14ac:dyDescent="0.3">
      <c r="A31686" s="23"/>
      <c r="D31686" s="23"/>
    </row>
    <row r="31687" spans="1:4" hidden="1" x14ac:dyDescent="0.3">
      <c r="A31687" s="23"/>
      <c r="D31687" s="23"/>
    </row>
    <row r="31688" spans="1:4" hidden="1" x14ac:dyDescent="0.3">
      <c r="A31688" s="23"/>
      <c r="D31688" s="23"/>
    </row>
    <row r="31689" spans="1:4" hidden="1" x14ac:dyDescent="0.3">
      <c r="A31689" s="23"/>
      <c r="D31689" s="23"/>
    </row>
    <row r="31690" spans="1:4" hidden="1" x14ac:dyDescent="0.3">
      <c r="A31690" s="23"/>
      <c r="D31690" s="23"/>
    </row>
    <row r="31691" spans="1:4" hidden="1" x14ac:dyDescent="0.3">
      <c r="A31691" s="23"/>
      <c r="D31691" s="23"/>
    </row>
    <row r="31692" spans="1:4" hidden="1" x14ac:dyDescent="0.3">
      <c r="A31692" s="23"/>
      <c r="D31692" s="23"/>
    </row>
    <row r="31693" spans="1:4" hidden="1" x14ac:dyDescent="0.3">
      <c r="A31693" s="23"/>
      <c r="D31693" s="23"/>
    </row>
    <row r="31694" spans="1:4" hidden="1" x14ac:dyDescent="0.3">
      <c r="A31694" s="23"/>
      <c r="D31694" s="23"/>
    </row>
    <row r="31695" spans="1:4" hidden="1" x14ac:dyDescent="0.3">
      <c r="A31695" s="23"/>
      <c r="D31695" s="23"/>
    </row>
    <row r="31696" spans="1:4" hidden="1" x14ac:dyDescent="0.3">
      <c r="A31696" s="23"/>
      <c r="D31696" s="23"/>
    </row>
    <row r="31697" spans="1:4" hidden="1" x14ac:dyDescent="0.3">
      <c r="A31697" s="23"/>
      <c r="D31697" s="23"/>
    </row>
    <row r="31698" spans="1:4" hidden="1" x14ac:dyDescent="0.3">
      <c r="A31698" s="23"/>
      <c r="D31698" s="23"/>
    </row>
    <row r="31699" spans="1:4" hidden="1" x14ac:dyDescent="0.3">
      <c r="A31699" s="23"/>
      <c r="D31699" s="23"/>
    </row>
    <row r="31700" spans="1:4" hidden="1" x14ac:dyDescent="0.3">
      <c r="A31700" s="23"/>
      <c r="D31700" s="23"/>
    </row>
    <row r="31701" spans="1:4" hidden="1" x14ac:dyDescent="0.3">
      <c r="A31701" s="23"/>
      <c r="D31701" s="23"/>
    </row>
    <row r="31702" spans="1:4" hidden="1" x14ac:dyDescent="0.3">
      <c r="A31702" s="23"/>
      <c r="D31702" s="23"/>
    </row>
    <row r="31703" spans="1:4" hidden="1" x14ac:dyDescent="0.3">
      <c r="A31703" s="23"/>
      <c r="D31703" s="23"/>
    </row>
    <row r="31704" spans="1:4" hidden="1" x14ac:dyDescent="0.3">
      <c r="A31704" s="23"/>
      <c r="D31704" s="23"/>
    </row>
    <row r="31705" spans="1:4" hidden="1" x14ac:dyDescent="0.3">
      <c r="A31705" s="23"/>
      <c r="D31705" s="23"/>
    </row>
    <row r="31706" spans="1:4" hidden="1" x14ac:dyDescent="0.3">
      <c r="A31706" s="23"/>
      <c r="D31706" s="23"/>
    </row>
    <row r="31707" spans="1:4" hidden="1" x14ac:dyDescent="0.3">
      <c r="A31707" s="23"/>
      <c r="D31707" s="23"/>
    </row>
    <row r="31708" spans="1:4" hidden="1" x14ac:dyDescent="0.3">
      <c r="A31708" s="23"/>
      <c r="D31708" s="23"/>
    </row>
    <row r="31709" spans="1:4" hidden="1" x14ac:dyDescent="0.3">
      <c r="A31709" s="23"/>
      <c r="D31709" s="23"/>
    </row>
    <row r="31710" spans="1:4" hidden="1" x14ac:dyDescent="0.3">
      <c r="A31710" s="23"/>
      <c r="D31710" s="23"/>
    </row>
    <row r="31711" spans="1:4" hidden="1" x14ac:dyDescent="0.3">
      <c r="A31711" s="23"/>
      <c r="D31711" s="23"/>
    </row>
    <row r="31712" spans="1:4" hidden="1" x14ac:dyDescent="0.3">
      <c r="A31712" s="23"/>
      <c r="D31712" s="23"/>
    </row>
    <row r="31713" spans="1:4" hidden="1" x14ac:dyDescent="0.3">
      <c r="A31713" s="23"/>
      <c r="D31713" s="23"/>
    </row>
    <row r="31714" spans="1:4" hidden="1" x14ac:dyDescent="0.3">
      <c r="A31714" s="23"/>
      <c r="D31714" s="23"/>
    </row>
    <row r="31715" spans="1:4" hidden="1" x14ac:dyDescent="0.3">
      <c r="A31715" s="23"/>
      <c r="D31715" s="23"/>
    </row>
    <row r="31716" spans="1:4" hidden="1" x14ac:dyDescent="0.3">
      <c r="A31716" s="23"/>
      <c r="D31716" s="23"/>
    </row>
    <row r="31717" spans="1:4" hidden="1" x14ac:dyDescent="0.3">
      <c r="A31717" s="23"/>
      <c r="D31717" s="23"/>
    </row>
    <row r="31718" spans="1:4" hidden="1" x14ac:dyDescent="0.3">
      <c r="A31718" s="23"/>
      <c r="D31718" s="23"/>
    </row>
    <row r="31719" spans="1:4" hidden="1" x14ac:dyDescent="0.3">
      <c r="A31719" s="23"/>
      <c r="D31719" s="23"/>
    </row>
    <row r="31720" spans="1:4" hidden="1" x14ac:dyDescent="0.3">
      <c r="A31720" s="23"/>
      <c r="D31720" s="23"/>
    </row>
    <row r="31721" spans="1:4" hidden="1" x14ac:dyDescent="0.3">
      <c r="A31721" s="23"/>
      <c r="D31721" s="23"/>
    </row>
    <row r="31722" spans="1:4" hidden="1" x14ac:dyDescent="0.3">
      <c r="A31722" s="23"/>
      <c r="D31722" s="23"/>
    </row>
    <row r="31723" spans="1:4" hidden="1" x14ac:dyDescent="0.3">
      <c r="A31723" s="23"/>
      <c r="D31723" s="23"/>
    </row>
    <row r="31724" spans="1:4" hidden="1" x14ac:dyDescent="0.3">
      <c r="A31724" s="23"/>
      <c r="D31724" s="23"/>
    </row>
    <row r="31725" spans="1:4" hidden="1" x14ac:dyDescent="0.3">
      <c r="A31725" s="23"/>
      <c r="D31725" s="23"/>
    </row>
    <row r="31726" spans="1:4" hidden="1" x14ac:dyDescent="0.3">
      <c r="A31726" s="23"/>
      <c r="D31726" s="23"/>
    </row>
    <row r="31727" spans="1:4" hidden="1" x14ac:dyDescent="0.3">
      <c r="A31727" s="23"/>
      <c r="D31727" s="23"/>
    </row>
    <row r="31728" spans="1:4" hidden="1" x14ac:dyDescent="0.3">
      <c r="A31728" s="23"/>
      <c r="D31728" s="23"/>
    </row>
    <row r="31729" spans="1:4" hidden="1" x14ac:dyDescent="0.3">
      <c r="A31729" s="23"/>
      <c r="D31729" s="23"/>
    </row>
    <row r="31730" spans="1:4" hidden="1" x14ac:dyDescent="0.3">
      <c r="A31730" s="23"/>
      <c r="D31730" s="23"/>
    </row>
    <row r="31731" spans="1:4" hidden="1" x14ac:dyDescent="0.3">
      <c r="A31731" s="23"/>
      <c r="D31731" s="23"/>
    </row>
    <row r="31732" spans="1:4" hidden="1" x14ac:dyDescent="0.3">
      <c r="A31732" s="23"/>
      <c r="D31732" s="23"/>
    </row>
    <row r="31733" spans="1:4" hidden="1" x14ac:dyDescent="0.3">
      <c r="A31733" s="23"/>
      <c r="D31733" s="23"/>
    </row>
    <row r="31734" spans="1:4" hidden="1" x14ac:dyDescent="0.3">
      <c r="A31734" s="23"/>
      <c r="D31734" s="23"/>
    </row>
    <row r="31735" spans="1:4" hidden="1" x14ac:dyDescent="0.3">
      <c r="A31735" s="23"/>
      <c r="D31735" s="23"/>
    </row>
    <row r="31736" spans="1:4" hidden="1" x14ac:dyDescent="0.3">
      <c r="A31736" s="23"/>
      <c r="D31736" s="23"/>
    </row>
    <row r="31737" spans="1:4" hidden="1" x14ac:dyDescent="0.3">
      <c r="A31737" s="23"/>
      <c r="D31737" s="23"/>
    </row>
    <row r="31738" spans="1:4" hidden="1" x14ac:dyDescent="0.3">
      <c r="A31738" s="23"/>
      <c r="D31738" s="23"/>
    </row>
    <row r="31739" spans="1:4" hidden="1" x14ac:dyDescent="0.3">
      <c r="A31739" s="23"/>
      <c r="D31739" s="23"/>
    </row>
    <row r="31740" spans="1:4" hidden="1" x14ac:dyDescent="0.3">
      <c r="A31740" s="23"/>
      <c r="D31740" s="23"/>
    </row>
    <row r="31741" spans="1:4" hidden="1" x14ac:dyDescent="0.3">
      <c r="A31741" s="23"/>
      <c r="D31741" s="23"/>
    </row>
    <row r="31742" spans="1:4" hidden="1" x14ac:dyDescent="0.3">
      <c r="A31742" s="23"/>
      <c r="D31742" s="23"/>
    </row>
    <row r="31743" spans="1:4" hidden="1" x14ac:dyDescent="0.3">
      <c r="A31743" s="23"/>
      <c r="D31743" s="23"/>
    </row>
    <row r="31744" spans="1:4" hidden="1" x14ac:dyDescent="0.3">
      <c r="A31744" s="23"/>
      <c r="D31744" s="23"/>
    </row>
    <row r="31745" spans="1:4" hidden="1" x14ac:dyDescent="0.3">
      <c r="A31745" s="23"/>
      <c r="D31745" s="23"/>
    </row>
    <row r="31746" spans="1:4" hidden="1" x14ac:dyDescent="0.3">
      <c r="A31746" s="23"/>
      <c r="D31746" s="23"/>
    </row>
    <row r="31747" spans="1:4" hidden="1" x14ac:dyDescent="0.3">
      <c r="A31747" s="23"/>
      <c r="D31747" s="23"/>
    </row>
    <row r="31748" spans="1:4" hidden="1" x14ac:dyDescent="0.3">
      <c r="A31748" s="23"/>
      <c r="D31748" s="23"/>
    </row>
    <row r="31749" spans="1:4" hidden="1" x14ac:dyDescent="0.3">
      <c r="A31749" s="23"/>
      <c r="D31749" s="23"/>
    </row>
    <row r="31750" spans="1:4" hidden="1" x14ac:dyDescent="0.3">
      <c r="A31750" s="23"/>
      <c r="D31750" s="23"/>
    </row>
    <row r="31751" spans="1:4" hidden="1" x14ac:dyDescent="0.3">
      <c r="A31751" s="23"/>
      <c r="D31751" s="23"/>
    </row>
    <row r="31752" spans="1:4" hidden="1" x14ac:dyDescent="0.3">
      <c r="A31752" s="23"/>
      <c r="D31752" s="23"/>
    </row>
    <row r="31753" spans="1:4" hidden="1" x14ac:dyDescent="0.3">
      <c r="A31753" s="23"/>
      <c r="D31753" s="23"/>
    </row>
    <row r="31754" spans="1:4" hidden="1" x14ac:dyDescent="0.3">
      <c r="A31754" s="23"/>
      <c r="D31754" s="23"/>
    </row>
    <row r="31755" spans="1:4" hidden="1" x14ac:dyDescent="0.3">
      <c r="A31755" s="23"/>
      <c r="D31755" s="23"/>
    </row>
    <row r="31756" spans="1:4" hidden="1" x14ac:dyDescent="0.3">
      <c r="A31756" s="23"/>
      <c r="D31756" s="23"/>
    </row>
    <row r="31757" spans="1:4" hidden="1" x14ac:dyDescent="0.3">
      <c r="A31757" s="23"/>
      <c r="D31757" s="23"/>
    </row>
    <row r="31758" spans="1:4" hidden="1" x14ac:dyDescent="0.3">
      <c r="A31758" s="23"/>
      <c r="D31758" s="23"/>
    </row>
    <row r="31759" spans="1:4" hidden="1" x14ac:dyDescent="0.3">
      <c r="A31759" s="23"/>
      <c r="D31759" s="23"/>
    </row>
    <row r="31760" spans="1:4" hidden="1" x14ac:dyDescent="0.3">
      <c r="A31760" s="23"/>
      <c r="D31760" s="23"/>
    </row>
    <row r="31761" spans="1:4" hidden="1" x14ac:dyDescent="0.3">
      <c r="A31761" s="23"/>
      <c r="D31761" s="23"/>
    </row>
    <row r="31762" spans="1:4" hidden="1" x14ac:dyDescent="0.3">
      <c r="A31762" s="23"/>
      <c r="D31762" s="23"/>
    </row>
    <row r="31763" spans="1:4" hidden="1" x14ac:dyDescent="0.3">
      <c r="A31763" s="23"/>
      <c r="D31763" s="23"/>
    </row>
    <row r="31764" spans="1:4" hidden="1" x14ac:dyDescent="0.3">
      <c r="A31764" s="23"/>
      <c r="D31764" s="23"/>
    </row>
    <row r="31765" spans="1:4" hidden="1" x14ac:dyDescent="0.3">
      <c r="A31765" s="23"/>
      <c r="D31765" s="23"/>
    </row>
    <row r="31766" spans="1:4" hidden="1" x14ac:dyDescent="0.3">
      <c r="A31766" s="23"/>
      <c r="D31766" s="23"/>
    </row>
    <row r="31767" spans="1:4" hidden="1" x14ac:dyDescent="0.3">
      <c r="A31767" s="23"/>
      <c r="D31767" s="23"/>
    </row>
    <row r="31768" spans="1:4" hidden="1" x14ac:dyDescent="0.3">
      <c r="A31768" s="23"/>
      <c r="D31768" s="23"/>
    </row>
    <row r="31769" spans="1:4" hidden="1" x14ac:dyDescent="0.3">
      <c r="A31769" s="23"/>
      <c r="D31769" s="23"/>
    </row>
    <row r="31770" spans="1:4" hidden="1" x14ac:dyDescent="0.3">
      <c r="A31770" s="23"/>
      <c r="D31770" s="23"/>
    </row>
    <row r="31771" spans="1:4" hidden="1" x14ac:dyDescent="0.3">
      <c r="A31771" s="23"/>
      <c r="D31771" s="23"/>
    </row>
    <row r="31772" spans="1:4" hidden="1" x14ac:dyDescent="0.3">
      <c r="A31772" s="23"/>
      <c r="D31772" s="23"/>
    </row>
    <row r="31773" spans="1:4" hidden="1" x14ac:dyDescent="0.3">
      <c r="A31773" s="23"/>
      <c r="D31773" s="23"/>
    </row>
    <row r="31774" spans="1:4" hidden="1" x14ac:dyDescent="0.3">
      <c r="A31774" s="23"/>
      <c r="D31774" s="23"/>
    </row>
    <row r="31775" spans="1:4" hidden="1" x14ac:dyDescent="0.3">
      <c r="A31775" s="23"/>
      <c r="D31775" s="23"/>
    </row>
    <row r="31776" spans="1:4" hidden="1" x14ac:dyDescent="0.3">
      <c r="A31776" s="23"/>
      <c r="D31776" s="23"/>
    </row>
    <row r="31777" spans="1:4" hidden="1" x14ac:dyDescent="0.3">
      <c r="A31777" s="23"/>
      <c r="D31777" s="23"/>
    </row>
    <row r="31778" spans="1:4" hidden="1" x14ac:dyDescent="0.3">
      <c r="A31778" s="23"/>
      <c r="D31778" s="23"/>
    </row>
    <row r="31779" spans="1:4" hidden="1" x14ac:dyDescent="0.3">
      <c r="A31779" s="23"/>
      <c r="D31779" s="23"/>
    </row>
    <row r="31780" spans="1:4" hidden="1" x14ac:dyDescent="0.3">
      <c r="A31780" s="23"/>
      <c r="D31780" s="23"/>
    </row>
    <row r="31781" spans="1:4" hidden="1" x14ac:dyDescent="0.3">
      <c r="A31781" s="23"/>
      <c r="D31781" s="23"/>
    </row>
    <row r="31782" spans="1:4" hidden="1" x14ac:dyDescent="0.3">
      <c r="A31782" s="23"/>
      <c r="D31782" s="23"/>
    </row>
    <row r="31783" spans="1:4" hidden="1" x14ac:dyDescent="0.3">
      <c r="A31783" s="23"/>
      <c r="D31783" s="23"/>
    </row>
    <row r="31784" spans="1:4" hidden="1" x14ac:dyDescent="0.3">
      <c r="A31784" s="23"/>
      <c r="D31784" s="23"/>
    </row>
    <row r="31785" spans="1:4" hidden="1" x14ac:dyDescent="0.3">
      <c r="A31785" s="23"/>
      <c r="D31785" s="23"/>
    </row>
    <row r="31786" spans="1:4" hidden="1" x14ac:dyDescent="0.3">
      <c r="A31786" s="23"/>
      <c r="D31786" s="23"/>
    </row>
    <row r="31787" spans="1:4" hidden="1" x14ac:dyDescent="0.3">
      <c r="A31787" s="23"/>
      <c r="D31787" s="23"/>
    </row>
    <row r="31788" spans="1:4" hidden="1" x14ac:dyDescent="0.3">
      <c r="A31788" s="23"/>
      <c r="D31788" s="23"/>
    </row>
    <row r="31789" spans="1:4" hidden="1" x14ac:dyDescent="0.3">
      <c r="A31789" s="23"/>
      <c r="D31789" s="23"/>
    </row>
    <row r="31790" spans="1:4" hidden="1" x14ac:dyDescent="0.3">
      <c r="A31790" s="23"/>
      <c r="D31790" s="23"/>
    </row>
    <row r="31791" spans="1:4" hidden="1" x14ac:dyDescent="0.3">
      <c r="A31791" s="23"/>
      <c r="D31791" s="23"/>
    </row>
    <row r="31792" spans="1:4" hidden="1" x14ac:dyDescent="0.3">
      <c r="A31792" s="23"/>
      <c r="D31792" s="23"/>
    </row>
    <row r="31793" spans="1:4" hidden="1" x14ac:dyDescent="0.3">
      <c r="A31793" s="23"/>
      <c r="D31793" s="23"/>
    </row>
    <row r="31794" spans="1:4" hidden="1" x14ac:dyDescent="0.3">
      <c r="A31794" s="23"/>
      <c r="D31794" s="23"/>
    </row>
    <row r="31795" spans="1:4" hidden="1" x14ac:dyDescent="0.3">
      <c r="A31795" s="23"/>
      <c r="D31795" s="23"/>
    </row>
    <row r="31796" spans="1:4" hidden="1" x14ac:dyDescent="0.3">
      <c r="A31796" s="23"/>
      <c r="D31796" s="23"/>
    </row>
    <row r="31797" spans="1:4" hidden="1" x14ac:dyDescent="0.3">
      <c r="A31797" s="23"/>
      <c r="D31797" s="23"/>
    </row>
    <row r="31798" spans="1:4" hidden="1" x14ac:dyDescent="0.3">
      <c r="A31798" s="23"/>
      <c r="D31798" s="23"/>
    </row>
    <row r="31799" spans="1:4" hidden="1" x14ac:dyDescent="0.3">
      <c r="A31799" s="23"/>
      <c r="D31799" s="23"/>
    </row>
    <row r="31800" spans="1:4" hidden="1" x14ac:dyDescent="0.3">
      <c r="A31800" s="23"/>
      <c r="D31800" s="23"/>
    </row>
    <row r="31801" spans="1:4" hidden="1" x14ac:dyDescent="0.3">
      <c r="A31801" s="23"/>
      <c r="D31801" s="23"/>
    </row>
    <row r="31802" spans="1:4" hidden="1" x14ac:dyDescent="0.3">
      <c r="A31802" s="23"/>
      <c r="D31802" s="23"/>
    </row>
    <row r="31803" spans="1:4" hidden="1" x14ac:dyDescent="0.3">
      <c r="A31803" s="23"/>
      <c r="D31803" s="23"/>
    </row>
    <row r="31804" spans="1:4" hidden="1" x14ac:dyDescent="0.3">
      <c r="A31804" s="23"/>
      <c r="D31804" s="23"/>
    </row>
    <row r="31805" spans="1:4" hidden="1" x14ac:dyDescent="0.3">
      <c r="A31805" s="23"/>
      <c r="D31805" s="23"/>
    </row>
    <row r="31806" spans="1:4" hidden="1" x14ac:dyDescent="0.3">
      <c r="A31806" s="23"/>
      <c r="D31806" s="23"/>
    </row>
    <row r="31807" spans="1:4" hidden="1" x14ac:dyDescent="0.3">
      <c r="A31807" s="23"/>
      <c r="D31807" s="23"/>
    </row>
    <row r="31808" spans="1:4" hidden="1" x14ac:dyDescent="0.3">
      <c r="A31808" s="23"/>
      <c r="D31808" s="23"/>
    </row>
    <row r="31809" spans="1:4" hidden="1" x14ac:dyDescent="0.3">
      <c r="A31809" s="23"/>
      <c r="D31809" s="23"/>
    </row>
    <row r="31810" spans="1:4" hidden="1" x14ac:dyDescent="0.3">
      <c r="A31810" s="23"/>
      <c r="D31810" s="23"/>
    </row>
    <row r="31811" spans="1:4" hidden="1" x14ac:dyDescent="0.3">
      <c r="A31811" s="23"/>
      <c r="D31811" s="23"/>
    </row>
    <row r="31812" spans="1:4" hidden="1" x14ac:dyDescent="0.3">
      <c r="A31812" s="23"/>
      <c r="D31812" s="23"/>
    </row>
    <row r="31813" spans="1:4" hidden="1" x14ac:dyDescent="0.3">
      <c r="A31813" s="23"/>
      <c r="D31813" s="23"/>
    </row>
    <row r="31814" spans="1:4" hidden="1" x14ac:dyDescent="0.3">
      <c r="A31814" s="23"/>
      <c r="D31814" s="23"/>
    </row>
    <row r="31815" spans="1:4" hidden="1" x14ac:dyDescent="0.3">
      <c r="A31815" s="23"/>
      <c r="D31815" s="23"/>
    </row>
    <row r="31816" spans="1:4" hidden="1" x14ac:dyDescent="0.3">
      <c r="A31816" s="23"/>
      <c r="D31816" s="23"/>
    </row>
    <row r="31817" spans="1:4" hidden="1" x14ac:dyDescent="0.3">
      <c r="A31817" s="23"/>
      <c r="D31817" s="23"/>
    </row>
    <row r="31818" spans="1:4" hidden="1" x14ac:dyDescent="0.3">
      <c r="A31818" s="23"/>
      <c r="D31818" s="23"/>
    </row>
    <row r="31819" spans="1:4" hidden="1" x14ac:dyDescent="0.3">
      <c r="A31819" s="23"/>
      <c r="D31819" s="23"/>
    </row>
    <row r="31820" spans="1:4" hidden="1" x14ac:dyDescent="0.3">
      <c r="A31820" s="23"/>
      <c r="D31820" s="23"/>
    </row>
    <row r="31821" spans="1:4" hidden="1" x14ac:dyDescent="0.3">
      <c r="A31821" s="23"/>
      <c r="D31821" s="23"/>
    </row>
    <row r="31822" spans="1:4" hidden="1" x14ac:dyDescent="0.3">
      <c r="A31822" s="23"/>
      <c r="D31822" s="23"/>
    </row>
    <row r="31823" spans="1:4" hidden="1" x14ac:dyDescent="0.3">
      <c r="A31823" s="23"/>
      <c r="D31823" s="23"/>
    </row>
    <row r="31824" spans="1:4" hidden="1" x14ac:dyDescent="0.3">
      <c r="A31824" s="23"/>
      <c r="D31824" s="23"/>
    </row>
    <row r="31825" spans="1:4" hidden="1" x14ac:dyDescent="0.3">
      <c r="A31825" s="23"/>
      <c r="D31825" s="23"/>
    </row>
    <row r="31826" spans="1:4" hidden="1" x14ac:dyDescent="0.3">
      <c r="A31826" s="23"/>
      <c r="D31826" s="23"/>
    </row>
    <row r="31827" spans="1:4" hidden="1" x14ac:dyDescent="0.3">
      <c r="A31827" s="23"/>
      <c r="D31827" s="23"/>
    </row>
    <row r="31828" spans="1:4" hidden="1" x14ac:dyDescent="0.3">
      <c r="A31828" s="23"/>
      <c r="D31828" s="23"/>
    </row>
    <row r="31829" spans="1:4" hidden="1" x14ac:dyDescent="0.3">
      <c r="A31829" s="23"/>
      <c r="D31829" s="23"/>
    </row>
    <row r="31830" spans="1:4" hidden="1" x14ac:dyDescent="0.3">
      <c r="A31830" s="23"/>
      <c r="D31830" s="23"/>
    </row>
    <row r="31831" spans="1:4" hidden="1" x14ac:dyDescent="0.3">
      <c r="A31831" s="23"/>
      <c r="D31831" s="23"/>
    </row>
    <row r="31832" spans="1:4" hidden="1" x14ac:dyDescent="0.3">
      <c r="A31832" s="23"/>
      <c r="D31832" s="23"/>
    </row>
    <row r="31833" spans="1:4" hidden="1" x14ac:dyDescent="0.3">
      <c r="A31833" s="23"/>
      <c r="D31833" s="23"/>
    </row>
    <row r="31834" spans="1:4" hidden="1" x14ac:dyDescent="0.3">
      <c r="A31834" s="23"/>
      <c r="D31834" s="23"/>
    </row>
    <row r="31835" spans="1:4" hidden="1" x14ac:dyDescent="0.3">
      <c r="A31835" s="23"/>
      <c r="D31835" s="23"/>
    </row>
    <row r="31836" spans="1:4" hidden="1" x14ac:dyDescent="0.3">
      <c r="A31836" s="23"/>
      <c r="D31836" s="23"/>
    </row>
    <row r="31837" spans="1:4" hidden="1" x14ac:dyDescent="0.3">
      <c r="A31837" s="23"/>
      <c r="D31837" s="23"/>
    </row>
    <row r="31838" spans="1:4" hidden="1" x14ac:dyDescent="0.3">
      <c r="A31838" s="23"/>
      <c r="D31838" s="23"/>
    </row>
    <row r="31839" spans="1:4" hidden="1" x14ac:dyDescent="0.3">
      <c r="A31839" s="23"/>
      <c r="D31839" s="23"/>
    </row>
    <row r="31840" spans="1:4" hidden="1" x14ac:dyDescent="0.3">
      <c r="A31840" s="23"/>
      <c r="D31840" s="23"/>
    </row>
    <row r="31841" spans="1:4" hidden="1" x14ac:dyDescent="0.3">
      <c r="A31841" s="23"/>
      <c r="D31841" s="23"/>
    </row>
    <row r="31842" spans="1:4" hidden="1" x14ac:dyDescent="0.3">
      <c r="A31842" s="23"/>
      <c r="D31842" s="23"/>
    </row>
    <row r="31843" spans="1:4" hidden="1" x14ac:dyDescent="0.3">
      <c r="A31843" s="23"/>
      <c r="D31843" s="23"/>
    </row>
    <row r="31844" spans="1:4" hidden="1" x14ac:dyDescent="0.3">
      <c r="A31844" s="23"/>
      <c r="D31844" s="23"/>
    </row>
    <row r="31845" spans="1:4" hidden="1" x14ac:dyDescent="0.3">
      <c r="A31845" s="23"/>
      <c r="D31845" s="23"/>
    </row>
    <row r="31846" spans="1:4" hidden="1" x14ac:dyDescent="0.3">
      <c r="A31846" s="23"/>
      <c r="D31846" s="23"/>
    </row>
    <row r="31847" spans="1:4" hidden="1" x14ac:dyDescent="0.3">
      <c r="A31847" s="23"/>
      <c r="D31847" s="23"/>
    </row>
    <row r="31848" spans="1:4" hidden="1" x14ac:dyDescent="0.3">
      <c r="A31848" s="23"/>
      <c r="D31848" s="23"/>
    </row>
    <row r="31849" spans="1:4" hidden="1" x14ac:dyDescent="0.3">
      <c r="A31849" s="23"/>
      <c r="D31849" s="23"/>
    </row>
    <row r="31850" spans="1:4" hidden="1" x14ac:dyDescent="0.3">
      <c r="A31850" s="23"/>
      <c r="D31850" s="23"/>
    </row>
    <row r="31851" spans="1:4" hidden="1" x14ac:dyDescent="0.3">
      <c r="A31851" s="23"/>
      <c r="D31851" s="23"/>
    </row>
    <row r="31852" spans="1:4" hidden="1" x14ac:dyDescent="0.3">
      <c r="A31852" s="23"/>
      <c r="D31852" s="23"/>
    </row>
    <row r="31853" spans="1:4" hidden="1" x14ac:dyDescent="0.3">
      <c r="A31853" s="23"/>
      <c r="D31853" s="23"/>
    </row>
    <row r="31854" spans="1:4" hidden="1" x14ac:dyDescent="0.3">
      <c r="A31854" s="23"/>
      <c r="D31854" s="23"/>
    </row>
    <row r="31855" spans="1:4" hidden="1" x14ac:dyDescent="0.3">
      <c r="A31855" s="23"/>
      <c r="D31855" s="23"/>
    </row>
    <row r="31856" spans="1:4" hidden="1" x14ac:dyDescent="0.3">
      <c r="A31856" s="23"/>
      <c r="D31856" s="23"/>
    </row>
    <row r="31857" spans="1:4" hidden="1" x14ac:dyDescent="0.3">
      <c r="A31857" s="23"/>
      <c r="D31857" s="23"/>
    </row>
    <row r="31858" spans="1:4" hidden="1" x14ac:dyDescent="0.3">
      <c r="A31858" s="23"/>
      <c r="D31858" s="23"/>
    </row>
    <row r="31859" spans="1:4" hidden="1" x14ac:dyDescent="0.3">
      <c r="A31859" s="23"/>
      <c r="D31859" s="23"/>
    </row>
    <row r="31860" spans="1:4" hidden="1" x14ac:dyDescent="0.3">
      <c r="A31860" s="23"/>
      <c r="D31860" s="23"/>
    </row>
    <row r="31861" spans="1:4" hidden="1" x14ac:dyDescent="0.3">
      <c r="A31861" s="23"/>
      <c r="D31861" s="23"/>
    </row>
    <row r="31862" spans="1:4" hidden="1" x14ac:dyDescent="0.3">
      <c r="A31862" s="23"/>
      <c r="D31862" s="23"/>
    </row>
    <row r="31863" spans="1:4" hidden="1" x14ac:dyDescent="0.3">
      <c r="A31863" s="23"/>
      <c r="D31863" s="23"/>
    </row>
    <row r="31864" spans="1:4" hidden="1" x14ac:dyDescent="0.3">
      <c r="A31864" s="23"/>
      <c r="D31864" s="23"/>
    </row>
    <row r="31865" spans="1:4" hidden="1" x14ac:dyDescent="0.3">
      <c r="A31865" s="23"/>
      <c r="D31865" s="23"/>
    </row>
    <row r="31866" spans="1:4" hidden="1" x14ac:dyDescent="0.3">
      <c r="A31866" s="23"/>
      <c r="D31866" s="23"/>
    </row>
    <row r="31867" spans="1:4" hidden="1" x14ac:dyDescent="0.3">
      <c r="A31867" s="23"/>
      <c r="D31867" s="23"/>
    </row>
    <row r="31868" spans="1:4" hidden="1" x14ac:dyDescent="0.3">
      <c r="A31868" s="23"/>
      <c r="D31868" s="23"/>
    </row>
    <row r="31869" spans="1:4" hidden="1" x14ac:dyDescent="0.3">
      <c r="A31869" s="23"/>
      <c r="D31869" s="23"/>
    </row>
    <row r="31870" spans="1:4" hidden="1" x14ac:dyDescent="0.3">
      <c r="A31870" s="23"/>
      <c r="D31870" s="23"/>
    </row>
    <row r="31871" spans="1:4" hidden="1" x14ac:dyDescent="0.3">
      <c r="A31871" s="23"/>
      <c r="D31871" s="23"/>
    </row>
    <row r="31872" spans="1:4" hidden="1" x14ac:dyDescent="0.3">
      <c r="A31872" s="23"/>
      <c r="D31872" s="23"/>
    </row>
    <row r="31873" spans="1:4" hidden="1" x14ac:dyDescent="0.3">
      <c r="A31873" s="23"/>
      <c r="D31873" s="23"/>
    </row>
    <row r="31874" spans="1:4" hidden="1" x14ac:dyDescent="0.3">
      <c r="A31874" s="23"/>
      <c r="D31874" s="23"/>
    </row>
    <row r="31875" spans="1:4" hidden="1" x14ac:dyDescent="0.3">
      <c r="A31875" s="23"/>
      <c r="D31875" s="23"/>
    </row>
    <row r="31876" spans="1:4" hidden="1" x14ac:dyDescent="0.3">
      <c r="A31876" s="23"/>
      <c r="D31876" s="23"/>
    </row>
    <row r="31877" spans="1:4" hidden="1" x14ac:dyDescent="0.3">
      <c r="A31877" s="23"/>
      <c r="D31877" s="23"/>
    </row>
    <row r="31878" spans="1:4" hidden="1" x14ac:dyDescent="0.3">
      <c r="A31878" s="23"/>
      <c r="D31878" s="23"/>
    </row>
    <row r="31879" spans="1:4" hidden="1" x14ac:dyDescent="0.3">
      <c r="A31879" s="23"/>
      <c r="D31879" s="23"/>
    </row>
    <row r="31880" spans="1:4" hidden="1" x14ac:dyDescent="0.3">
      <c r="A31880" s="23"/>
      <c r="D31880" s="23"/>
    </row>
    <row r="31881" spans="1:4" hidden="1" x14ac:dyDescent="0.3">
      <c r="A31881" s="23"/>
      <c r="D31881" s="23"/>
    </row>
    <row r="31882" spans="1:4" hidden="1" x14ac:dyDescent="0.3">
      <c r="A31882" s="23"/>
      <c r="D31882" s="23"/>
    </row>
    <row r="31883" spans="1:4" hidden="1" x14ac:dyDescent="0.3">
      <c r="A31883" s="23"/>
      <c r="D31883" s="23"/>
    </row>
    <row r="31884" spans="1:4" hidden="1" x14ac:dyDescent="0.3">
      <c r="A31884" s="23"/>
      <c r="D31884" s="23"/>
    </row>
    <row r="31885" spans="1:4" hidden="1" x14ac:dyDescent="0.3">
      <c r="A31885" s="23"/>
      <c r="D31885" s="23"/>
    </row>
    <row r="31886" spans="1:4" hidden="1" x14ac:dyDescent="0.3">
      <c r="A31886" s="23"/>
      <c r="D31886" s="23"/>
    </row>
    <row r="31887" spans="1:4" hidden="1" x14ac:dyDescent="0.3">
      <c r="A31887" s="23"/>
      <c r="D31887" s="23"/>
    </row>
    <row r="31888" spans="1:4" hidden="1" x14ac:dyDescent="0.3">
      <c r="A31888" s="23"/>
      <c r="D31888" s="23"/>
    </row>
    <row r="31889" spans="1:4" hidden="1" x14ac:dyDescent="0.3">
      <c r="A31889" s="23"/>
      <c r="D31889" s="23"/>
    </row>
    <row r="31890" spans="1:4" hidden="1" x14ac:dyDescent="0.3">
      <c r="A31890" s="23"/>
      <c r="D31890" s="23"/>
    </row>
    <row r="31891" spans="1:4" hidden="1" x14ac:dyDescent="0.3">
      <c r="A31891" s="23"/>
      <c r="D31891" s="23"/>
    </row>
    <row r="31892" spans="1:4" hidden="1" x14ac:dyDescent="0.3">
      <c r="A31892" s="23"/>
      <c r="D31892" s="23"/>
    </row>
    <row r="31893" spans="1:4" hidden="1" x14ac:dyDescent="0.3">
      <c r="A31893" s="23"/>
      <c r="D31893" s="23"/>
    </row>
    <row r="31894" spans="1:4" hidden="1" x14ac:dyDescent="0.3">
      <c r="A31894" s="23"/>
      <c r="D31894" s="23"/>
    </row>
    <row r="31895" spans="1:4" hidden="1" x14ac:dyDescent="0.3">
      <c r="A31895" s="23"/>
      <c r="D31895" s="23"/>
    </row>
    <row r="31896" spans="1:4" hidden="1" x14ac:dyDescent="0.3">
      <c r="A31896" s="23"/>
      <c r="D31896" s="23"/>
    </row>
    <row r="31897" spans="1:4" hidden="1" x14ac:dyDescent="0.3">
      <c r="A31897" s="23"/>
      <c r="D31897" s="23"/>
    </row>
    <row r="31898" spans="1:4" hidden="1" x14ac:dyDescent="0.3">
      <c r="A31898" s="23"/>
      <c r="D31898" s="23"/>
    </row>
    <row r="31899" spans="1:4" hidden="1" x14ac:dyDescent="0.3">
      <c r="A31899" s="23"/>
      <c r="D31899" s="23"/>
    </row>
    <row r="31900" spans="1:4" hidden="1" x14ac:dyDescent="0.3">
      <c r="A31900" s="23"/>
      <c r="D31900" s="23"/>
    </row>
    <row r="31901" spans="1:4" hidden="1" x14ac:dyDescent="0.3">
      <c r="A31901" s="23"/>
      <c r="D31901" s="23"/>
    </row>
    <row r="31902" spans="1:4" hidden="1" x14ac:dyDescent="0.3">
      <c r="A31902" s="23"/>
      <c r="D31902" s="23"/>
    </row>
    <row r="31903" spans="1:4" hidden="1" x14ac:dyDescent="0.3">
      <c r="A31903" s="23"/>
      <c r="D31903" s="23"/>
    </row>
    <row r="31904" spans="1:4" hidden="1" x14ac:dyDescent="0.3">
      <c r="A31904" s="23"/>
      <c r="D31904" s="23"/>
    </row>
    <row r="31905" spans="1:4" hidden="1" x14ac:dyDescent="0.3">
      <c r="A31905" s="23"/>
      <c r="D31905" s="23"/>
    </row>
    <row r="31906" spans="1:4" hidden="1" x14ac:dyDescent="0.3">
      <c r="A31906" s="23"/>
      <c r="D31906" s="23"/>
    </row>
    <row r="31907" spans="1:4" hidden="1" x14ac:dyDescent="0.3">
      <c r="A31907" s="23"/>
      <c r="D31907" s="23"/>
    </row>
    <row r="31908" spans="1:4" hidden="1" x14ac:dyDescent="0.3">
      <c r="A31908" s="23"/>
      <c r="D31908" s="23"/>
    </row>
    <row r="31909" spans="1:4" hidden="1" x14ac:dyDescent="0.3">
      <c r="A31909" s="23"/>
      <c r="D31909" s="23"/>
    </row>
    <row r="31910" spans="1:4" hidden="1" x14ac:dyDescent="0.3">
      <c r="A31910" s="23"/>
      <c r="D31910" s="23"/>
    </row>
    <row r="31911" spans="1:4" hidden="1" x14ac:dyDescent="0.3">
      <c r="A31911" s="23"/>
      <c r="D31911" s="23"/>
    </row>
    <row r="31912" spans="1:4" hidden="1" x14ac:dyDescent="0.3">
      <c r="A31912" s="23"/>
      <c r="D31912" s="23"/>
    </row>
    <row r="31913" spans="1:4" hidden="1" x14ac:dyDescent="0.3">
      <c r="A31913" s="23"/>
      <c r="D31913" s="23"/>
    </row>
    <row r="31914" spans="1:4" hidden="1" x14ac:dyDescent="0.3">
      <c r="A31914" s="23"/>
      <c r="D31914" s="23"/>
    </row>
    <row r="31915" spans="1:4" hidden="1" x14ac:dyDescent="0.3">
      <c r="A31915" s="23"/>
      <c r="D31915" s="23"/>
    </row>
    <row r="31916" spans="1:4" hidden="1" x14ac:dyDescent="0.3">
      <c r="A31916" s="23"/>
      <c r="D31916" s="23"/>
    </row>
    <row r="31917" spans="1:4" hidden="1" x14ac:dyDescent="0.3">
      <c r="A31917" s="23"/>
      <c r="D31917" s="23"/>
    </row>
    <row r="31918" spans="1:4" hidden="1" x14ac:dyDescent="0.3">
      <c r="A31918" s="23"/>
      <c r="D31918" s="23"/>
    </row>
    <row r="31919" spans="1:4" hidden="1" x14ac:dyDescent="0.3">
      <c r="A31919" s="23"/>
      <c r="D31919" s="23"/>
    </row>
    <row r="31920" spans="1:4" hidden="1" x14ac:dyDescent="0.3">
      <c r="A31920" s="23"/>
      <c r="D31920" s="23"/>
    </row>
    <row r="31921" spans="1:4" hidden="1" x14ac:dyDescent="0.3">
      <c r="A31921" s="23"/>
      <c r="D31921" s="23"/>
    </row>
    <row r="31922" spans="1:4" hidden="1" x14ac:dyDescent="0.3">
      <c r="A31922" s="23"/>
      <c r="D31922" s="23"/>
    </row>
    <row r="31923" spans="1:4" hidden="1" x14ac:dyDescent="0.3">
      <c r="A31923" s="23"/>
      <c r="D31923" s="23"/>
    </row>
    <row r="31924" spans="1:4" hidden="1" x14ac:dyDescent="0.3">
      <c r="A31924" s="23"/>
      <c r="D31924" s="23"/>
    </row>
    <row r="31925" spans="1:4" hidden="1" x14ac:dyDescent="0.3">
      <c r="A31925" s="23"/>
      <c r="D31925" s="23"/>
    </row>
    <row r="31926" spans="1:4" hidden="1" x14ac:dyDescent="0.3">
      <c r="A31926" s="23"/>
      <c r="D31926" s="23"/>
    </row>
    <row r="31927" spans="1:4" hidden="1" x14ac:dyDescent="0.3">
      <c r="A31927" s="23"/>
      <c r="D31927" s="23"/>
    </row>
    <row r="31928" spans="1:4" hidden="1" x14ac:dyDescent="0.3">
      <c r="A31928" s="23"/>
      <c r="D31928" s="23"/>
    </row>
    <row r="31929" spans="1:4" hidden="1" x14ac:dyDescent="0.3">
      <c r="A31929" s="23"/>
      <c r="D31929" s="23"/>
    </row>
    <row r="31930" spans="1:4" hidden="1" x14ac:dyDescent="0.3">
      <c r="A31930" s="23"/>
      <c r="D31930" s="23"/>
    </row>
    <row r="31931" spans="1:4" hidden="1" x14ac:dyDescent="0.3">
      <c r="A31931" s="23"/>
      <c r="D31931" s="23"/>
    </row>
    <row r="31932" spans="1:4" hidden="1" x14ac:dyDescent="0.3">
      <c r="A31932" s="23"/>
      <c r="D31932" s="23"/>
    </row>
    <row r="31933" spans="1:4" hidden="1" x14ac:dyDescent="0.3">
      <c r="A31933" s="23"/>
      <c r="D31933" s="23"/>
    </row>
    <row r="31934" spans="1:4" hidden="1" x14ac:dyDescent="0.3">
      <c r="A31934" s="23"/>
      <c r="D31934" s="23"/>
    </row>
    <row r="31935" spans="1:4" hidden="1" x14ac:dyDescent="0.3">
      <c r="A31935" s="23"/>
      <c r="D31935" s="23"/>
    </row>
    <row r="31936" spans="1:4" hidden="1" x14ac:dyDescent="0.3">
      <c r="A31936" s="23"/>
      <c r="D31936" s="23"/>
    </row>
    <row r="31937" spans="1:4" hidden="1" x14ac:dyDescent="0.3">
      <c r="A31937" s="23"/>
      <c r="D31937" s="23"/>
    </row>
    <row r="31938" spans="1:4" hidden="1" x14ac:dyDescent="0.3">
      <c r="A31938" s="23"/>
      <c r="D31938" s="23"/>
    </row>
    <row r="31939" spans="1:4" hidden="1" x14ac:dyDescent="0.3">
      <c r="A31939" s="23"/>
      <c r="D31939" s="23"/>
    </row>
    <row r="31940" spans="1:4" hidden="1" x14ac:dyDescent="0.3">
      <c r="A31940" s="23"/>
      <c r="D31940" s="23"/>
    </row>
    <row r="31941" spans="1:4" hidden="1" x14ac:dyDescent="0.3">
      <c r="A31941" s="23"/>
      <c r="D31941" s="23"/>
    </row>
    <row r="31942" spans="1:4" hidden="1" x14ac:dyDescent="0.3">
      <c r="A31942" s="23"/>
      <c r="D31942" s="23"/>
    </row>
    <row r="31943" spans="1:4" hidden="1" x14ac:dyDescent="0.3">
      <c r="A31943" s="23"/>
      <c r="D31943" s="23"/>
    </row>
    <row r="31944" spans="1:4" hidden="1" x14ac:dyDescent="0.3">
      <c r="A31944" s="23"/>
      <c r="D31944" s="23"/>
    </row>
    <row r="31945" spans="1:4" hidden="1" x14ac:dyDescent="0.3">
      <c r="A31945" s="23"/>
      <c r="D31945" s="23"/>
    </row>
    <row r="31946" spans="1:4" hidden="1" x14ac:dyDescent="0.3">
      <c r="A31946" s="23"/>
      <c r="D31946" s="23"/>
    </row>
    <row r="31947" spans="1:4" hidden="1" x14ac:dyDescent="0.3">
      <c r="A31947" s="23"/>
      <c r="D31947" s="23"/>
    </row>
    <row r="31948" spans="1:4" hidden="1" x14ac:dyDescent="0.3">
      <c r="A31948" s="23"/>
      <c r="D31948" s="23"/>
    </row>
    <row r="31949" spans="1:4" hidden="1" x14ac:dyDescent="0.3">
      <c r="A31949" s="23"/>
      <c r="D31949" s="23"/>
    </row>
    <row r="31950" spans="1:4" hidden="1" x14ac:dyDescent="0.3">
      <c r="A31950" s="23"/>
      <c r="D31950" s="23"/>
    </row>
    <row r="31951" spans="1:4" hidden="1" x14ac:dyDescent="0.3">
      <c r="A31951" s="23"/>
      <c r="D31951" s="23"/>
    </row>
    <row r="31952" spans="1:4" hidden="1" x14ac:dyDescent="0.3">
      <c r="A31952" s="23"/>
      <c r="D31952" s="23"/>
    </row>
    <row r="31953" spans="1:4" hidden="1" x14ac:dyDescent="0.3">
      <c r="A31953" s="23"/>
      <c r="D31953" s="23"/>
    </row>
    <row r="31954" spans="1:4" hidden="1" x14ac:dyDescent="0.3">
      <c r="A31954" s="23"/>
      <c r="D31954" s="23"/>
    </row>
    <row r="31955" spans="1:4" hidden="1" x14ac:dyDescent="0.3">
      <c r="A31955" s="23"/>
      <c r="D31955" s="23"/>
    </row>
    <row r="31956" spans="1:4" hidden="1" x14ac:dyDescent="0.3">
      <c r="A31956" s="23"/>
      <c r="D31956" s="23"/>
    </row>
    <row r="31957" spans="1:4" hidden="1" x14ac:dyDescent="0.3">
      <c r="A31957" s="23"/>
      <c r="D31957" s="23"/>
    </row>
    <row r="31958" spans="1:4" hidden="1" x14ac:dyDescent="0.3">
      <c r="A31958" s="23"/>
      <c r="D31958" s="23"/>
    </row>
    <row r="31959" spans="1:4" hidden="1" x14ac:dyDescent="0.3">
      <c r="A31959" s="23"/>
      <c r="D31959" s="23"/>
    </row>
    <row r="31960" spans="1:4" hidden="1" x14ac:dyDescent="0.3">
      <c r="A31960" s="23"/>
      <c r="D31960" s="23"/>
    </row>
    <row r="31961" spans="1:4" hidden="1" x14ac:dyDescent="0.3">
      <c r="A31961" s="23"/>
      <c r="D31961" s="23"/>
    </row>
    <row r="31962" spans="1:4" hidden="1" x14ac:dyDescent="0.3">
      <c r="A31962" s="23"/>
      <c r="D31962" s="23"/>
    </row>
    <row r="31963" spans="1:4" hidden="1" x14ac:dyDescent="0.3">
      <c r="A31963" s="23"/>
      <c r="D31963" s="23"/>
    </row>
    <row r="31964" spans="1:4" hidden="1" x14ac:dyDescent="0.3">
      <c r="A31964" s="23"/>
      <c r="D31964" s="23"/>
    </row>
    <row r="31965" spans="1:4" hidden="1" x14ac:dyDescent="0.3">
      <c r="A31965" s="23"/>
      <c r="D31965" s="23"/>
    </row>
    <row r="31966" spans="1:4" hidden="1" x14ac:dyDescent="0.3">
      <c r="A31966" s="23"/>
      <c r="D31966" s="23"/>
    </row>
    <row r="31967" spans="1:4" hidden="1" x14ac:dyDescent="0.3">
      <c r="A31967" s="23"/>
      <c r="D31967" s="23"/>
    </row>
    <row r="31968" spans="1:4" hidden="1" x14ac:dyDescent="0.3">
      <c r="A31968" s="23"/>
      <c r="D31968" s="23"/>
    </row>
    <row r="31969" spans="1:4" hidden="1" x14ac:dyDescent="0.3">
      <c r="A31969" s="23"/>
      <c r="D31969" s="23"/>
    </row>
    <row r="31970" spans="1:4" hidden="1" x14ac:dyDescent="0.3">
      <c r="A31970" s="23"/>
      <c r="D31970" s="23"/>
    </row>
    <row r="31971" spans="1:4" hidden="1" x14ac:dyDescent="0.3">
      <c r="A31971" s="23"/>
      <c r="D31971" s="23"/>
    </row>
    <row r="31972" spans="1:4" hidden="1" x14ac:dyDescent="0.3">
      <c r="A31972" s="23"/>
      <c r="D31972" s="23"/>
    </row>
    <row r="31973" spans="1:4" hidden="1" x14ac:dyDescent="0.3">
      <c r="A31973" s="23"/>
      <c r="D31973" s="23"/>
    </row>
    <row r="31974" spans="1:4" hidden="1" x14ac:dyDescent="0.3">
      <c r="A31974" s="23"/>
      <c r="D31974" s="23"/>
    </row>
    <row r="31975" spans="1:4" hidden="1" x14ac:dyDescent="0.3">
      <c r="A31975" s="23"/>
      <c r="D31975" s="23"/>
    </row>
    <row r="31976" spans="1:4" hidden="1" x14ac:dyDescent="0.3">
      <c r="A31976" s="23"/>
      <c r="D31976" s="23"/>
    </row>
    <row r="31977" spans="1:4" hidden="1" x14ac:dyDescent="0.3">
      <c r="A31977" s="23"/>
      <c r="D31977" s="23"/>
    </row>
    <row r="31978" spans="1:4" hidden="1" x14ac:dyDescent="0.3">
      <c r="A31978" s="23"/>
      <c r="D31978" s="23"/>
    </row>
    <row r="31979" spans="1:4" hidden="1" x14ac:dyDescent="0.3">
      <c r="A31979" s="23"/>
      <c r="D31979" s="23"/>
    </row>
    <row r="31980" spans="1:4" hidden="1" x14ac:dyDescent="0.3">
      <c r="A31980" s="23"/>
      <c r="D31980" s="23"/>
    </row>
    <row r="31981" spans="1:4" hidden="1" x14ac:dyDescent="0.3">
      <c r="A31981" s="23"/>
      <c r="D31981" s="23"/>
    </row>
    <row r="31982" spans="1:4" hidden="1" x14ac:dyDescent="0.3">
      <c r="A31982" s="23"/>
      <c r="D31982" s="23"/>
    </row>
    <row r="31983" spans="1:4" hidden="1" x14ac:dyDescent="0.3">
      <c r="A31983" s="23"/>
      <c r="D31983" s="23"/>
    </row>
    <row r="31984" spans="1:4" hidden="1" x14ac:dyDescent="0.3">
      <c r="A31984" s="23"/>
      <c r="D31984" s="23"/>
    </row>
    <row r="31985" spans="1:4" hidden="1" x14ac:dyDescent="0.3">
      <c r="A31985" s="23"/>
      <c r="D31985" s="23"/>
    </row>
    <row r="31986" spans="1:4" hidden="1" x14ac:dyDescent="0.3">
      <c r="A31986" s="23"/>
      <c r="D31986" s="23"/>
    </row>
    <row r="31987" spans="1:4" hidden="1" x14ac:dyDescent="0.3">
      <c r="A31987" s="23"/>
      <c r="D31987" s="23"/>
    </row>
    <row r="31988" spans="1:4" hidden="1" x14ac:dyDescent="0.3">
      <c r="A31988" s="23"/>
      <c r="D31988" s="23"/>
    </row>
    <row r="31989" spans="1:4" hidden="1" x14ac:dyDescent="0.3">
      <c r="A31989" s="23"/>
      <c r="D31989" s="23"/>
    </row>
    <row r="31990" spans="1:4" hidden="1" x14ac:dyDescent="0.3">
      <c r="A31990" s="23"/>
      <c r="D31990" s="23"/>
    </row>
    <row r="31991" spans="1:4" hidden="1" x14ac:dyDescent="0.3">
      <c r="A31991" s="23"/>
      <c r="D31991" s="23"/>
    </row>
    <row r="31992" spans="1:4" hidden="1" x14ac:dyDescent="0.3">
      <c r="A31992" s="23"/>
      <c r="D31992" s="23"/>
    </row>
    <row r="31993" spans="1:4" hidden="1" x14ac:dyDescent="0.3">
      <c r="A31993" s="23"/>
      <c r="D31993" s="23"/>
    </row>
    <row r="31994" spans="1:4" hidden="1" x14ac:dyDescent="0.3">
      <c r="A31994" s="23"/>
      <c r="D31994" s="23"/>
    </row>
    <row r="31995" spans="1:4" hidden="1" x14ac:dyDescent="0.3">
      <c r="A31995" s="23"/>
      <c r="D31995" s="23"/>
    </row>
    <row r="31996" spans="1:4" hidden="1" x14ac:dyDescent="0.3">
      <c r="A31996" s="23"/>
      <c r="D31996" s="23"/>
    </row>
    <row r="31997" spans="1:4" hidden="1" x14ac:dyDescent="0.3">
      <c r="A31997" s="23"/>
      <c r="D31997" s="23"/>
    </row>
    <row r="31998" spans="1:4" hidden="1" x14ac:dyDescent="0.3">
      <c r="A31998" s="23"/>
      <c r="D31998" s="23"/>
    </row>
    <row r="31999" spans="1:4" hidden="1" x14ac:dyDescent="0.3">
      <c r="A31999" s="23"/>
      <c r="D31999" s="23"/>
    </row>
    <row r="32000" spans="1:4" hidden="1" x14ac:dyDescent="0.3">
      <c r="A32000" s="23"/>
      <c r="D32000" s="23"/>
    </row>
    <row r="32001" spans="1:4" hidden="1" x14ac:dyDescent="0.3">
      <c r="A32001" s="23"/>
      <c r="D32001" s="23"/>
    </row>
    <row r="32002" spans="1:4" hidden="1" x14ac:dyDescent="0.3">
      <c r="A32002" s="23"/>
      <c r="D32002" s="23"/>
    </row>
    <row r="32003" spans="1:4" hidden="1" x14ac:dyDescent="0.3">
      <c r="A32003" s="23"/>
      <c r="D32003" s="23"/>
    </row>
    <row r="32004" spans="1:4" hidden="1" x14ac:dyDescent="0.3">
      <c r="A32004" s="23"/>
      <c r="D32004" s="23"/>
    </row>
    <row r="32005" spans="1:4" hidden="1" x14ac:dyDescent="0.3">
      <c r="A32005" s="23"/>
      <c r="D32005" s="23"/>
    </row>
    <row r="32006" spans="1:4" hidden="1" x14ac:dyDescent="0.3">
      <c r="A32006" s="23"/>
      <c r="D32006" s="23"/>
    </row>
    <row r="32007" spans="1:4" hidden="1" x14ac:dyDescent="0.3">
      <c r="A32007" s="23"/>
      <c r="D32007" s="23"/>
    </row>
    <row r="32008" spans="1:4" hidden="1" x14ac:dyDescent="0.3">
      <c r="A32008" s="23"/>
      <c r="D32008" s="23"/>
    </row>
    <row r="32009" spans="1:4" hidden="1" x14ac:dyDescent="0.3">
      <c r="A32009" s="23"/>
      <c r="D32009" s="23"/>
    </row>
    <row r="32010" spans="1:4" hidden="1" x14ac:dyDescent="0.3">
      <c r="A32010" s="23"/>
      <c r="D32010" s="23"/>
    </row>
    <row r="32011" spans="1:4" hidden="1" x14ac:dyDescent="0.3">
      <c r="A32011" s="23"/>
      <c r="D32011" s="23"/>
    </row>
    <row r="32012" spans="1:4" hidden="1" x14ac:dyDescent="0.3">
      <c r="A32012" s="23"/>
      <c r="D32012" s="23"/>
    </row>
    <row r="32013" spans="1:4" hidden="1" x14ac:dyDescent="0.3">
      <c r="A32013" s="23"/>
      <c r="D32013" s="23"/>
    </row>
    <row r="32014" spans="1:4" hidden="1" x14ac:dyDescent="0.3">
      <c r="A32014" s="23"/>
      <c r="D32014" s="23"/>
    </row>
    <row r="32015" spans="1:4" hidden="1" x14ac:dyDescent="0.3">
      <c r="A32015" s="23"/>
      <c r="D32015" s="23"/>
    </row>
    <row r="32016" spans="1:4" hidden="1" x14ac:dyDescent="0.3">
      <c r="A32016" s="23"/>
      <c r="D32016" s="23"/>
    </row>
    <row r="32017" spans="1:4" hidden="1" x14ac:dyDescent="0.3">
      <c r="A32017" s="23"/>
      <c r="D32017" s="23"/>
    </row>
    <row r="32018" spans="1:4" hidden="1" x14ac:dyDescent="0.3">
      <c r="A32018" s="23"/>
      <c r="D32018" s="23"/>
    </row>
    <row r="32019" spans="1:4" hidden="1" x14ac:dyDescent="0.3">
      <c r="A32019" s="23"/>
      <c r="D32019" s="23"/>
    </row>
    <row r="32020" spans="1:4" hidden="1" x14ac:dyDescent="0.3">
      <c r="A32020" s="23"/>
      <c r="D32020" s="23"/>
    </row>
    <row r="32021" spans="1:4" hidden="1" x14ac:dyDescent="0.3">
      <c r="A32021" s="23"/>
      <c r="D32021" s="23"/>
    </row>
    <row r="32022" spans="1:4" hidden="1" x14ac:dyDescent="0.3">
      <c r="A32022" s="23"/>
      <c r="D32022" s="23"/>
    </row>
    <row r="32023" spans="1:4" hidden="1" x14ac:dyDescent="0.3">
      <c r="A32023" s="23"/>
      <c r="D32023" s="23"/>
    </row>
    <row r="32024" spans="1:4" hidden="1" x14ac:dyDescent="0.3">
      <c r="A32024" s="23"/>
      <c r="D32024" s="23"/>
    </row>
    <row r="32025" spans="1:4" hidden="1" x14ac:dyDescent="0.3">
      <c r="A32025" s="23"/>
      <c r="D32025" s="23"/>
    </row>
    <row r="32026" spans="1:4" hidden="1" x14ac:dyDescent="0.3">
      <c r="A32026" s="23"/>
      <c r="D32026" s="23"/>
    </row>
    <row r="32027" spans="1:4" hidden="1" x14ac:dyDescent="0.3">
      <c r="A32027" s="23"/>
      <c r="D32027" s="23"/>
    </row>
    <row r="32028" spans="1:4" hidden="1" x14ac:dyDescent="0.3">
      <c r="A32028" s="23"/>
      <c r="D32028" s="23"/>
    </row>
    <row r="32029" spans="1:4" hidden="1" x14ac:dyDescent="0.3">
      <c r="A32029" s="23"/>
      <c r="D32029" s="23"/>
    </row>
    <row r="32030" spans="1:4" hidden="1" x14ac:dyDescent="0.3">
      <c r="A32030" s="23"/>
      <c r="D32030" s="23"/>
    </row>
    <row r="32031" spans="1:4" hidden="1" x14ac:dyDescent="0.3">
      <c r="A32031" s="23"/>
      <c r="D32031" s="23"/>
    </row>
    <row r="32032" spans="1:4" hidden="1" x14ac:dyDescent="0.3">
      <c r="A32032" s="23"/>
      <c r="D32032" s="23"/>
    </row>
    <row r="32033" spans="1:4" hidden="1" x14ac:dyDescent="0.3">
      <c r="A32033" s="23"/>
      <c r="D32033" s="23"/>
    </row>
    <row r="32034" spans="1:4" hidden="1" x14ac:dyDescent="0.3">
      <c r="A32034" s="23"/>
      <c r="D32034" s="23"/>
    </row>
    <row r="32035" spans="1:4" hidden="1" x14ac:dyDescent="0.3">
      <c r="A32035" s="23"/>
      <c r="D32035" s="23"/>
    </row>
    <row r="32036" spans="1:4" hidden="1" x14ac:dyDescent="0.3">
      <c r="A32036" s="23"/>
      <c r="D32036" s="23"/>
    </row>
    <row r="32037" spans="1:4" hidden="1" x14ac:dyDescent="0.3">
      <c r="A32037" s="23"/>
      <c r="D32037" s="23"/>
    </row>
    <row r="32038" spans="1:4" hidden="1" x14ac:dyDescent="0.3">
      <c r="A32038" s="23"/>
      <c r="D32038" s="23"/>
    </row>
    <row r="32039" spans="1:4" hidden="1" x14ac:dyDescent="0.3">
      <c r="A32039" s="23"/>
      <c r="D32039" s="23"/>
    </row>
    <row r="32040" spans="1:4" hidden="1" x14ac:dyDescent="0.3">
      <c r="A32040" s="23"/>
      <c r="D32040" s="23"/>
    </row>
    <row r="32041" spans="1:4" hidden="1" x14ac:dyDescent="0.3">
      <c r="A32041" s="23"/>
      <c r="D32041" s="23"/>
    </row>
    <row r="32042" spans="1:4" hidden="1" x14ac:dyDescent="0.3">
      <c r="A32042" s="23"/>
      <c r="D32042" s="23"/>
    </row>
    <row r="32043" spans="1:4" hidden="1" x14ac:dyDescent="0.3">
      <c r="A32043" s="23"/>
      <c r="D32043" s="23"/>
    </row>
    <row r="32044" spans="1:4" hidden="1" x14ac:dyDescent="0.3">
      <c r="A32044" s="23"/>
      <c r="D32044" s="23"/>
    </row>
    <row r="32045" spans="1:4" hidden="1" x14ac:dyDescent="0.3">
      <c r="A32045" s="23"/>
      <c r="D32045" s="23"/>
    </row>
    <row r="32046" spans="1:4" hidden="1" x14ac:dyDescent="0.3">
      <c r="A32046" s="23"/>
      <c r="D32046" s="23"/>
    </row>
    <row r="32047" spans="1:4" hidden="1" x14ac:dyDescent="0.3">
      <c r="A32047" s="23"/>
      <c r="D32047" s="23"/>
    </row>
    <row r="32048" spans="1:4" hidden="1" x14ac:dyDescent="0.3">
      <c r="A32048" s="23"/>
      <c r="D32048" s="23"/>
    </row>
    <row r="32049" spans="1:4" hidden="1" x14ac:dyDescent="0.3">
      <c r="A32049" s="23"/>
      <c r="D32049" s="23"/>
    </row>
    <row r="32050" spans="1:4" hidden="1" x14ac:dyDescent="0.3">
      <c r="A32050" s="23"/>
      <c r="D32050" s="23"/>
    </row>
    <row r="32051" spans="1:4" hidden="1" x14ac:dyDescent="0.3">
      <c r="A32051" s="23"/>
      <c r="D32051" s="23"/>
    </row>
    <row r="32052" spans="1:4" hidden="1" x14ac:dyDescent="0.3">
      <c r="A32052" s="23"/>
      <c r="D32052" s="23"/>
    </row>
    <row r="32053" spans="1:4" hidden="1" x14ac:dyDescent="0.3">
      <c r="A32053" s="23"/>
      <c r="D32053" s="23"/>
    </row>
    <row r="32054" spans="1:4" hidden="1" x14ac:dyDescent="0.3">
      <c r="A32054" s="23"/>
      <c r="D32054" s="23"/>
    </row>
    <row r="32055" spans="1:4" hidden="1" x14ac:dyDescent="0.3">
      <c r="A32055" s="23"/>
      <c r="D32055" s="23"/>
    </row>
    <row r="32056" spans="1:4" hidden="1" x14ac:dyDescent="0.3">
      <c r="A32056" s="23"/>
      <c r="D32056" s="23"/>
    </row>
    <row r="32057" spans="1:4" hidden="1" x14ac:dyDescent="0.3">
      <c r="A32057" s="23"/>
      <c r="D32057" s="23"/>
    </row>
    <row r="32058" spans="1:4" hidden="1" x14ac:dyDescent="0.3">
      <c r="A32058" s="23"/>
      <c r="D32058" s="23"/>
    </row>
    <row r="32059" spans="1:4" hidden="1" x14ac:dyDescent="0.3">
      <c r="A32059" s="23"/>
      <c r="D32059" s="23"/>
    </row>
    <row r="32060" spans="1:4" hidden="1" x14ac:dyDescent="0.3">
      <c r="A32060" s="23"/>
      <c r="D32060" s="23"/>
    </row>
    <row r="32061" spans="1:4" hidden="1" x14ac:dyDescent="0.3">
      <c r="A32061" s="23"/>
      <c r="D32061" s="23"/>
    </row>
    <row r="32062" spans="1:4" hidden="1" x14ac:dyDescent="0.3">
      <c r="A32062" s="23"/>
      <c r="D32062" s="23"/>
    </row>
    <row r="32063" spans="1:4" hidden="1" x14ac:dyDescent="0.3">
      <c r="A32063" s="23"/>
      <c r="D32063" s="23"/>
    </row>
    <row r="32064" spans="1:4" hidden="1" x14ac:dyDescent="0.3">
      <c r="A32064" s="23"/>
      <c r="D32064" s="23"/>
    </row>
    <row r="32065" spans="1:4" hidden="1" x14ac:dyDescent="0.3">
      <c r="A32065" s="23"/>
      <c r="D32065" s="23"/>
    </row>
    <row r="32066" spans="1:4" hidden="1" x14ac:dyDescent="0.3">
      <c r="A32066" s="23"/>
      <c r="D32066" s="23"/>
    </row>
    <row r="32067" spans="1:4" hidden="1" x14ac:dyDescent="0.3">
      <c r="A32067" s="23"/>
      <c r="D32067" s="23"/>
    </row>
    <row r="32068" spans="1:4" hidden="1" x14ac:dyDescent="0.3">
      <c r="A32068" s="23"/>
      <c r="D32068" s="23"/>
    </row>
    <row r="32069" spans="1:4" hidden="1" x14ac:dyDescent="0.3">
      <c r="A32069" s="23"/>
      <c r="D32069" s="23"/>
    </row>
    <row r="32070" spans="1:4" hidden="1" x14ac:dyDescent="0.3">
      <c r="A32070" s="23"/>
      <c r="D32070" s="23"/>
    </row>
    <row r="32071" spans="1:4" hidden="1" x14ac:dyDescent="0.3">
      <c r="A32071" s="23"/>
      <c r="D32071" s="23"/>
    </row>
    <row r="32072" spans="1:4" hidden="1" x14ac:dyDescent="0.3">
      <c r="A32072" s="23"/>
      <c r="D32072" s="23"/>
    </row>
    <row r="32073" spans="1:4" hidden="1" x14ac:dyDescent="0.3">
      <c r="A32073" s="23"/>
      <c r="D32073" s="23"/>
    </row>
    <row r="32074" spans="1:4" hidden="1" x14ac:dyDescent="0.3">
      <c r="A32074" s="23"/>
      <c r="D32074" s="23"/>
    </row>
    <row r="32075" spans="1:4" hidden="1" x14ac:dyDescent="0.3">
      <c r="A32075" s="23"/>
      <c r="D32075" s="23"/>
    </row>
    <row r="32076" spans="1:4" hidden="1" x14ac:dyDescent="0.3">
      <c r="A32076" s="23"/>
      <c r="D32076" s="23"/>
    </row>
    <row r="32077" spans="1:4" hidden="1" x14ac:dyDescent="0.3">
      <c r="A32077" s="23"/>
      <c r="D32077" s="23"/>
    </row>
    <row r="32078" spans="1:4" hidden="1" x14ac:dyDescent="0.3">
      <c r="A32078" s="23"/>
      <c r="D32078" s="23"/>
    </row>
    <row r="32079" spans="1:4" hidden="1" x14ac:dyDescent="0.3">
      <c r="A32079" s="23"/>
      <c r="D32079" s="23"/>
    </row>
    <row r="32080" spans="1:4" hidden="1" x14ac:dyDescent="0.3">
      <c r="A32080" s="23"/>
      <c r="D32080" s="23"/>
    </row>
    <row r="32081" spans="1:4" hidden="1" x14ac:dyDescent="0.3">
      <c r="A32081" s="23"/>
      <c r="D32081" s="23"/>
    </row>
    <row r="32082" spans="1:4" hidden="1" x14ac:dyDescent="0.3">
      <c r="A32082" s="23"/>
      <c r="D32082" s="23"/>
    </row>
    <row r="32083" spans="1:4" hidden="1" x14ac:dyDescent="0.3">
      <c r="A32083" s="23"/>
      <c r="D32083" s="23"/>
    </row>
    <row r="32084" spans="1:4" hidden="1" x14ac:dyDescent="0.3">
      <c r="A32084" s="23"/>
      <c r="D32084" s="23"/>
    </row>
    <row r="32085" spans="1:4" hidden="1" x14ac:dyDescent="0.3">
      <c r="A32085" s="23"/>
      <c r="D32085" s="23"/>
    </row>
    <row r="32086" spans="1:4" hidden="1" x14ac:dyDescent="0.3">
      <c r="A32086" s="23"/>
      <c r="D32086" s="23"/>
    </row>
    <row r="32087" spans="1:4" hidden="1" x14ac:dyDescent="0.3">
      <c r="A32087" s="23"/>
      <c r="D32087" s="23"/>
    </row>
    <row r="32088" spans="1:4" hidden="1" x14ac:dyDescent="0.3">
      <c r="A32088" s="23"/>
      <c r="D32088" s="23"/>
    </row>
    <row r="32089" spans="1:4" hidden="1" x14ac:dyDescent="0.3">
      <c r="A32089" s="23"/>
      <c r="D32089" s="23"/>
    </row>
    <row r="32090" spans="1:4" hidden="1" x14ac:dyDescent="0.3">
      <c r="A32090" s="23"/>
      <c r="D32090" s="23"/>
    </row>
    <row r="32091" spans="1:4" hidden="1" x14ac:dyDescent="0.3">
      <c r="A32091" s="23"/>
      <c r="D32091" s="23"/>
    </row>
    <row r="32092" spans="1:4" hidden="1" x14ac:dyDescent="0.3">
      <c r="A32092" s="23"/>
      <c r="D32092" s="23"/>
    </row>
    <row r="32093" spans="1:4" hidden="1" x14ac:dyDescent="0.3">
      <c r="A32093" s="23"/>
      <c r="D32093" s="23"/>
    </row>
    <row r="32094" spans="1:4" hidden="1" x14ac:dyDescent="0.3">
      <c r="A32094" s="23"/>
      <c r="D32094" s="23"/>
    </row>
    <row r="32095" spans="1:4" hidden="1" x14ac:dyDescent="0.3">
      <c r="A32095" s="23"/>
      <c r="D32095" s="23"/>
    </row>
    <row r="32096" spans="1:4" hidden="1" x14ac:dyDescent="0.3">
      <c r="A32096" s="23"/>
      <c r="D32096" s="23"/>
    </row>
    <row r="32097" spans="1:4" hidden="1" x14ac:dyDescent="0.3">
      <c r="A32097" s="23"/>
      <c r="D32097" s="23"/>
    </row>
    <row r="32098" spans="1:4" hidden="1" x14ac:dyDescent="0.3">
      <c r="A32098" s="23"/>
      <c r="D32098" s="23"/>
    </row>
    <row r="32099" spans="1:4" hidden="1" x14ac:dyDescent="0.3">
      <c r="A32099" s="23"/>
      <c r="D32099" s="23"/>
    </row>
    <row r="32100" spans="1:4" hidden="1" x14ac:dyDescent="0.3">
      <c r="A32100" s="23"/>
      <c r="D32100" s="23"/>
    </row>
    <row r="32101" spans="1:4" hidden="1" x14ac:dyDescent="0.3">
      <c r="A32101" s="23"/>
      <c r="D32101" s="23"/>
    </row>
    <row r="32102" spans="1:4" hidden="1" x14ac:dyDescent="0.3">
      <c r="A32102" s="23"/>
      <c r="D32102" s="23"/>
    </row>
    <row r="32103" spans="1:4" hidden="1" x14ac:dyDescent="0.3">
      <c r="A32103" s="23"/>
      <c r="D32103" s="23"/>
    </row>
    <row r="32104" spans="1:4" hidden="1" x14ac:dyDescent="0.3">
      <c r="A32104" s="23"/>
      <c r="D32104" s="23"/>
    </row>
    <row r="32105" spans="1:4" hidden="1" x14ac:dyDescent="0.3">
      <c r="A32105" s="23"/>
      <c r="D32105" s="23"/>
    </row>
    <row r="32106" spans="1:4" hidden="1" x14ac:dyDescent="0.3">
      <c r="A32106" s="23"/>
      <c r="D32106" s="23"/>
    </row>
    <row r="32107" spans="1:4" hidden="1" x14ac:dyDescent="0.3">
      <c r="A32107" s="23"/>
      <c r="D32107" s="23"/>
    </row>
    <row r="32108" spans="1:4" hidden="1" x14ac:dyDescent="0.3">
      <c r="A32108" s="23"/>
      <c r="D32108" s="23"/>
    </row>
    <row r="32109" spans="1:4" hidden="1" x14ac:dyDescent="0.3">
      <c r="A32109" s="23"/>
      <c r="D32109" s="23"/>
    </row>
    <row r="32110" spans="1:4" hidden="1" x14ac:dyDescent="0.3">
      <c r="A32110" s="23"/>
      <c r="D32110" s="23"/>
    </row>
    <row r="32111" spans="1:4" hidden="1" x14ac:dyDescent="0.3">
      <c r="A32111" s="23"/>
      <c r="D32111" s="23"/>
    </row>
    <row r="32112" spans="1:4" hidden="1" x14ac:dyDescent="0.3">
      <c r="A32112" s="23"/>
      <c r="D32112" s="23"/>
    </row>
    <row r="32113" spans="1:4" hidden="1" x14ac:dyDescent="0.3">
      <c r="A32113" s="23"/>
      <c r="D32113" s="23"/>
    </row>
    <row r="32114" spans="1:4" hidden="1" x14ac:dyDescent="0.3">
      <c r="A32114" s="23"/>
      <c r="D32114" s="23"/>
    </row>
    <row r="32115" spans="1:4" hidden="1" x14ac:dyDescent="0.3">
      <c r="A32115" s="23"/>
      <c r="D32115" s="23"/>
    </row>
    <row r="32116" spans="1:4" hidden="1" x14ac:dyDescent="0.3">
      <c r="A32116" s="23"/>
      <c r="D32116" s="23"/>
    </row>
    <row r="32117" spans="1:4" hidden="1" x14ac:dyDescent="0.3">
      <c r="A32117" s="23"/>
      <c r="D32117" s="23"/>
    </row>
    <row r="32118" spans="1:4" hidden="1" x14ac:dyDescent="0.3">
      <c r="A32118" s="23"/>
      <c r="D32118" s="23"/>
    </row>
    <row r="32119" spans="1:4" hidden="1" x14ac:dyDescent="0.3">
      <c r="A32119" s="23"/>
      <c r="D32119" s="23"/>
    </row>
    <row r="32120" spans="1:4" hidden="1" x14ac:dyDescent="0.3">
      <c r="A32120" s="23"/>
      <c r="D32120" s="23"/>
    </row>
    <row r="32121" spans="1:4" hidden="1" x14ac:dyDescent="0.3">
      <c r="A32121" s="23"/>
      <c r="D32121" s="23"/>
    </row>
    <row r="32122" spans="1:4" hidden="1" x14ac:dyDescent="0.3">
      <c r="A32122" s="23"/>
      <c r="D32122" s="23"/>
    </row>
    <row r="32123" spans="1:4" hidden="1" x14ac:dyDescent="0.3">
      <c r="A32123" s="23"/>
      <c r="D32123" s="23"/>
    </row>
    <row r="32124" spans="1:4" hidden="1" x14ac:dyDescent="0.3">
      <c r="A32124" s="23"/>
      <c r="D32124" s="23"/>
    </row>
    <row r="32125" spans="1:4" hidden="1" x14ac:dyDescent="0.3">
      <c r="A32125" s="23"/>
      <c r="D32125" s="23"/>
    </row>
    <row r="32126" spans="1:4" hidden="1" x14ac:dyDescent="0.3">
      <c r="A32126" s="23"/>
      <c r="D32126" s="23"/>
    </row>
    <row r="32127" spans="1:4" hidden="1" x14ac:dyDescent="0.3">
      <c r="A32127" s="23"/>
      <c r="D32127" s="23"/>
    </row>
    <row r="32128" spans="1:4" hidden="1" x14ac:dyDescent="0.3">
      <c r="A32128" s="23"/>
      <c r="D32128" s="23"/>
    </row>
    <row r="32129" spans="1:4" hidden="1" x14ac:dyDescent="0.3">
      <c r="A32129" s="23"/>
      <c r="D32129" s="23"/>
    </row>
    <row r="32130" spans="1:4" hidden="1" x14ac:dyDescent="0.3">
      <c r="A32130" s="23"/>
      <c r="D32130" s="23"/>
    </row>
    <row r="32131" spans="1:4" hidden="1" x14ac:dyDescent="0.3">
      <c r="A32131" s="23"/>
      <c r="D32131" s="23"/>
    </row>
    <row r="32132" spans="1:4" hidden="1" x14ac:dyDescent="0.3">
      <c r="A32132" s="23"/>
      <c r="D32132" s="23"/>
    </row>
    <row r="32133" spans="1:4" hidden="1" x14ac:dyDescent="0.3">
      <c r="A32133" s="23"/>
      <c r="D32133" s="23"/>
    </row>
    <row r="32134" spans="1:4" hidden="1" x14ac:dyDescent="0.3">
      <c r="A32134" s="23"/>
      <c r="D32134" s="23"/>
    </row>
    <row r="32135" spans="1:4" hidden="1" x14ac:dyDescent="0.3">
      <c r="A32135" s="23"/>
      <c r="D32135" s="23"/>
    </row>
    <row r="32136" spans="1:4" hidden="1" x14ac:dyDescent="0.3">
      <c r="A32136" s="23"/>
      <c r="D32136" s="23"/>
    </row>
    <row r="32137" spans="1:4" hidden="1" x14ac:dyDescent="0.3">
      <c r="A32137" s="23"/>
      <c r="D32137" s="23"/>
    </row>
    <row r="32138" spans="1:4" hidden="1" x14ac:dyDescent="0.3">
      <c r="A32138" s="23"/>
      <c r="D32138" s="23"/>
    </row>
    <row r="32139" spans="1:4" hidden="1" x14ac:dyDescent="0.3">
      <c r="A32139" s="23"/>
      <c r="D32139" s="23"/>
    </row>
    <row r="32140" spans="1:4" hidden="1" x14ac:dyDescent="0.3">
      <c r="A32140" s="23"/>
      <c r="D32140" s="23"/>
    </row>
    <row r="32141" spans="1:4" hidden="1" x14ac:dyDescent="0.3">
      <c r="A32141" s="23"/>
      <c r="D32141" s="23"/>
    </row>
    <row r="32142" spans="1:4" hidden="1" x14ac:dyDescent="0.3">
      <c r="A32142" s="23"/>
      <c r="D32142" s="23"/>
    </row>
    <row r="32143" spans="1:4" hidden="1" x14ac:dyDescent="0.3">
      <c r="A32143" s="23"/>
      <c r="D32143" s="23"/>
    </row>
    <row r="32144" spans="1:4" hidden="1" x14ac:dyDescent="0.3">
      <c r="A32144" s="23"/>
      <c r="D32144" s="23"/>
    </row>
    <row r="32145" spans="1:4" hidden="1" x14ac:dyDescent="0.3">
      <c r="A32145" s="23"/>
      <c r="D32145" s="23"/>
    </row>
    <row r="32146" spans="1:4" hidden="1" x14ac:dyDescent="0.3">
      <c r="A32146" s="23"/>
      <c r="D32146" s="23"/>
    </row>
    <row r="32147" spans="1:4" hidden="1" x14ac:dyDescent="0.3">
      <c r="A32147" s="23"/>
      <c r="D32147" s="23"/>
    </row>
    <row r="32148" spans="1:4" hidden="1" x14ac:dyDescent="0.3">
      <c r="A32148" s="23"/>
      <c r="D32148" s="23"/>
    </row>
    <row r="32149" spans="1:4" hidden="1" x14ac:dyDescent="0.3">
      <c r="A32149" s="23"/>
      <c r="D32149" s="23"/>
    </row>
    <row r="32150" spans="1:4" hidden="1" x14ac:dyDescent="0.3">
      <c r="A32150" s="23"/>
      <c r="D32150" s="23"/>
    </row>
    <row r="32151" spans="1:4" hidden="1" x14ac:dyDescent="0.3">
      <c r="A32151" s="23"/>
      <c r="D32151" s="23"/>
    </row>
    <row r="32152" spans="1:4" hidden="1" x14ac:dyDescent="0.3">
      <c r="A32152" s="23"/>
      <c r="D32152" s="23"/>
    </row>
    <row r="32153" spans="1:4" hidden="1" x14ac:dyDescent="0.3">
      <c r="A32153" s="23"/>
      <c r="D32153" s="23"/>
    </row>
    <row r="32154" spans="1:4" hidden="1" x14ac:dyDescent="0.3">
      <c r="A32154" s="23"/>
      <c r="D32154" s="23"/>
    </row>
    <row r="32155" spans="1:4" hidden="1" x14ac:dyDescent="0.3">
      <c r="A32155" s="23"/>
      <c r="D32155" s="23"/>
    </row>
    <row r="32156" spans="1:4" hidden="1" x14ac:dyDescent="0.3">
      <c r="A32156" s="23"/>
      <c r="D32156" s="23"/>
    </row>
    <row r="32157" spans="1:4" hidden="1" x14ac:dyDescent="0.3">
      <c r="A32157" s="23"/>
      <c r="D32157" s="23"/>
    </row>
    <row r="32158" spans="1:4" hidden="1" x14ac:dyDescent="0.3">
      <c r="A32158" s="23"/>
      <c r="D32158" s="23"/>
    </row>
    <row r="32159" spans="1:4" hidden="1" x14ac:dyDescent="0.3">
      <c r="A32159" s="23"/>
      <c r="D32159" s="23"/>
    </row>
    <row r="32160" spans="1:4" hidden="1" x14ac:dyDescent="0.3">
      <c r="A32160" s="23"/>
      <c r="D32160" s="23"/>
    </row>
    <row r="32161" spans="1:4" hidden="1" x14ac:dyDescent="0.3">
      <c r="A32161" s="23"/>
      <c r="D32161" s="23"/>
    </row>
    <row r="32162" spans="1:4" hidden="1" x14ac:dyDescent="0.3">
      <c r="A32162" s="23"/>
      <c r="D32162" s="23"/>
    </row>
    <row r="32163" spans="1:4" hidden="1" x14ac:dyDescent="0.3">
      <c r="A32163" s="23"/>
      <c r="D32163" s="23"/>
    </row>
    <row r="32164" spans="1:4" hidden="1" x14ac:dyDescent="0.3">
      <c r="A32164" s="23"/>
      <c r="D32164" s="23"/>
    </row>
    <row r="32165" spans="1:4" hidden="1" x14ac:dyDescent="0.3">
      <c r="A32165" s="23"/>
      <c r="D32165" s="23"/>
    </row>
    <row r="32166" spans="1:4" hidden="1" x14ac:dyDescent="0.3">
      <c r="A32166" s="23"/>
      <c r="D32166" s="23"/>
    </row>
    <row r="32167" spans="1:4" hidden="1" x14ac:dyDescent="0.3">
      <c r="A32167" s="23"/>
      <c r="D32167" s="23"/>
    </row>
    <row r="32168" spans="1:4" hidden="1" x14ac:dyDescent="0.3">
      <c r="A32168" s="23"/>
      <c r="D32168" s="23"/>
    </row>
    <row r="32169" spans="1:4" hidden="1" x14ac:dyDescent="0.3">
      <c r="A32169" s="23"/>
      <c r="D32169" s="23"/>
    </row>
    <row r="32170" spans="1:4" hidden="1" x14ac:dyDescent="0.3">
      <c r="A32170" s="23"/>
      <c r="D32170" s="23"/>
    </row>
    <row r="32171" spans="1:4" hidden="1" x14ac:dyDescent="0.3">
      <c r="A32171" s="23"/>
      <c r="D32171" s="23"/>
    </row>
    <row r="32172" spans="1:4" hidden="1" x14ac:dyDescent="0.3">
      <c r="A32172" s="23"/>
      <c r="D32172" s="23"/>
    </row>
    <row r="32173" spans="1:4" hidden="1" x14ac:dyDescent="0.3">
      <c r="A32173" s="23"/>
      <c r="D32173" s="23"/>
    </row>
    <row r="32174" spans="1:4" hidden="1" x14ac:dyDescent="0.3">
      <c r="A32174" s="23"/>
      <c r="D32174" s="23"/>
    </row>
    <row r="32175" spans="1:4" hidden="1" x14ac:dyDescent="0.3">
      <c r="A32175" s="23"/>
      <c r="D32175" s="23"/>
    </row>
    <row r="32176" spans="1:4" hidden="1" x14ac:dyDescent="0.3">
      <c r="A32176" s="23"/>
      <c r="D32176" s="23"/>
    </row>
    <row r="32177" spans="1:4" hidden="1" x14ac:dyDescent="0.3">
      <c r="A32177" s="23"/>
      <c r="D32177" s="23"/>
    </row>
    <row r="32178" spans="1:4" hidden="1" x14ac:dyDescent="0.3">
      <c r="A32178" s="23"/>
      <c r="D32178" s="23"/>
    </row>
    <row r="32179" spans="1:4" hidden="1" x14ac:dyDescent="0.3">
      <c r="A32179" s="23"/>
      <c r="D32179" s="23"/>
    </row>
    <row r="32180" spans="1:4" hidden="1" x14ac:dyDescent="0.3">
      <c r="A32180" s="23"/>
      <c r="D32180" s="23"/>
    </row>
    <row r="32181" spans="1:4" hidden="1" x14ac:dyDescent="0.3">
      <c r="A32181" s="23"/>
      <c r="D32181" s="23"/>
    </row>
    <row r="32182" spans="1:4" hidden="1" x14ac:dyDescent="0.3">
      <c r="A32182" s="23"/>
      <c r="D32182" s="23"/>
    </row>
    <row r="32183" spans="1:4" hidden="1" x14ac:dyDescent="0.3">
      <c r="A32183" s="23"/>
      <c r="D32183" s="23"/>
    </row>
    <row r="32184" spans="1:4" hidden="1" x14ac:dyDescent="0.3">
      <c r="A32184" s="23"/>
      <c r="D32184" s="23"/>
    </row>
    <row r="32185" spans="1:4" hidden="1" x14ac:dyDescent="0.3">
      <c r="A32185" s="23"/>
      <c r="D32185" s="23"/>
    </row>
    <row r="32186" spans="1:4" hidden="1" x14ac:dyDescent="0.3">
      <c r="A32186" s="23"/>
      <c r="D32186" s="23"/>
    </row>
    <row r="32187" spans="1:4" hidden="1" x14ac:dyDescent="0.3">
      <c r="A32187" s="23"/>
      <c r="D32187" s="23"/>
    </row>
    <row r="32188" spans="1:4" hidden="1" x14ac:dyDescent="0.3">
      <c r="A32188" s="23"/>
      <c r="D32188" s="23"/>
    </row>
    <row r="32189" spans="1:4" hidden="1" x14ac:dyDescent="0.3">
      <c r="A32189" s="23"/>
      <c r="D32189" s="23"/>
    </row>
    <row r="32190" spans="1:4" hidden="1" x14ac:dyDescent="0.3">
      <c r="A32190" s="23"/>
      <c r="D32190" s="23"/>
    </row>
    <row r="32191" spans="1:4" hidden="1" x14ac:dyDescent="0.3">
      <c r="A32191" s="23"/>
      <c r="D32191" s="23"/>
    </row>
    <row r="32192" spans="1:4" hidden="1" x14ac:dyDescent="0.3">
      <c r="A32192" s="23"/>
      <c r="D32192" s="23"/>
    </row>
    <row r="32193" spans="1:4" hidden="1" x14ac:dyDescent="0.3">
      <c r="A32193" s="23"/>
      <c r="D32193" s="23"/>
    </row>
    <row r="32194" spans="1:4" hidden="1" x14ac:dyDescent="0.3">
      <c r="A32194" s="23"/>
      <c r="D32194" s="23"/>
    </row>
    <row r="32195" spans="1:4" hidden="1" x14ac:dyDescent="0.3">
      <c r="A32195" s="23"/>
      <c r="D32195" s="23"/>
    </row>
    <row r="32196" spans="1:4" hidden="1" x14ac:dyDescent="0.3">
      <c r="A32196" s="23"/>
      <c r="D32196" s="23"/>
    </row>
    <row r="32197" spans="1:4" hidden="1" x14ac:dyDescent="0.3">
      <c r="A32197" s="23"/>
      <c r="D32197" s="23"/>
    </row>
    <row r="32198" spans="1:4" hidden="1" x14ac:dyDescent="0.3">
      <c r="A32198" s="23"/>
      <c r="D32198" s="23"/>
    </row>
    <row r="32199" spans="1:4" hidden="1" x14ac:dyDescent="0.3">
      <c r="A32199" s="23"/>
      <c r="D32199" s="23"/>
    </row>
    <row r="32200" spans="1:4" hidden="1" x14ac:dyDescent="0.3">
      <c r="A32200" s="23"/>
      <c r="D32200" s="23"/>
    </row>
    <row r="32201" spans="1:4" hidden="1" x14ac:dyDescent="0.3">
      <c r="A32201" s="23"/>
      <c r="D32201" s="23"/>
    </row>
    <row r="32202" spans="1:4" hidden="1" x14ac:dyDescent="0.3">
      <c r="A32202" s="23"/>
      <c r="D32202" s="23"/>
    </row>
    <row r="32203" spans="1:4" hidden="1" x14ac:dyDescent="0.3">
      <c r="A32203" s="23"/>
      <c r="D32203" s="23"/>
    </row>
    <row r="32204" spans="1:4" hidden="1" x14ac:dyDescent="0.3">
      <c r="A32204" s="23"/>
      <c r="D32204" s="23"/>
    </row>
    <row r="32205" spans="1:4" hidden="1" x14ac:dyDescent="0.3">
      <c r="A32205" s="23"/>
      <c r="D32205" s="23"/>
    </row>
    <row r="32206" spans="1:4" hidden="1" x14ac:dyDescent="0.3">
      <c r="A32206" s="23"/>
      <c r="D32206" s="23"/>
    </row>
    <row r="32207" spans="1:4" hidden="1" x14ac:dyDescent="0.3">
      <c r="A32207" s="23"/>
      <c r="D32207" s="23"/>
    </row>
    <row r="32208" spans="1:4" hidden="1" x14ac:dyDescent="0.3">
      <c r="A32208" s="23"/>
      <c r="D32208" s="23"/>
    </row>
    <row r="32209" spans="1:4" hidden="1" x14ac:dyDescent="0.3">
      <c r="A32209" s="23"/>
      <c r="D32209" s="23"/>
    </row>
    <row r="32210" spans="1:4" hidden="1" x14ac:dyDescent="0.3">
      <c r="A32210" s="23"/>
      <c r="D32210" s="23"/>
    </row>
    <row r="32211" spans="1:4" hidden="1" x14ac:dyDescent="0.3">
      <c r="A32211" s="23"/>
      <c r="D32211" s="23"/>
    </row>
    <row r="32212" spans="1:4" hidden="1" x14ac:dyDescent="0.3">
      <c r="A32212" s="23"/>
      <c r="D32212" s="23"/>
    </row>
    <row r="32213" spans="1:4" hidden="1" x14ac:dyDescent="0.3">
      <c r="A32213" s="23"/>
      <c r="D32213" s="23"/>
    </row>
    <row r="32214" spans="1:4" hidden="1" x14ac:dyDescent="0.3">
      <c r="A32214" s="23"/>
      <c r="D32214" s="23"/>
    </row>
    <row r="32215" spans="1:4" hidden="1" x14ac:dyDescent="0.3">
      <c r="A32215" s="23"/>
      <c r="D32215" s="23"/>
    </row>
    <row r="32216" spans="1:4" hidden="1" x14ac:dyDescent="0.3">
      <c r="A32216" s="23"/>
      <c r="D32216" s="23"/>
    </row>
    <row r="32217" spans="1:4" hidden="1" x14ac:dyDescent="0.3">
      <c r="A32217" s="23"/>
      <c r="D32217" s="23"/>
    </row>
    <row r="32218" spans="1:4" hidden="1" x14ac:dyDescent="0.3">
      <c r="A32218" s="23"/>
      <c r="D32218" s="23"/>
    </row>
    <row r="32219" spans="1:4" hidden="1" x14ac:dyDescent="0.3">
      <c r="A32219" s="23"/>
      <c r="D32219" s="23"/>
    </row>
    <row r="32220" spans="1:4" hidden="1" x14ac:dyDescent="0.3">
      <c r="A32220" s="23"/>
      <c r="D32220" s="23"/>
    </row>
    <row r="32221" spans="1:4" hidden="1" x14ac:dyDescent="0.3">
      <c r="A32221" s="23"/>
      <c r="D32221" s="23"/>
    </row>
    <row r="32222" spans="1:4" hidden="1" x14ac:dyDescent="0.3">
      <c r="A32222" s="23"/>
      <c r="D32222" s="23"/>
    </row>
    <row r="32223" spans="1:4" hidden="1" x14ac:dyDescent="0.3">
      <c r="A32223" s="23"/>
      <c r="D32223" s="23"/>
    </row>
    <row r="32224" spans="1:4" hidden="1" x14ac:dyDescent="0.3">
      <c r="A32224" s="23"/>
      <c r="D32224" s="23"/>
    </row>
    <row r="32225" spans="1:4" hidden="1" x14ac:dyDescent="0.3">
      <c r="A32225" s="23"/>
      <c r="D32225" s="23"/>
    </row>
    <row r="32226" spans="1:4" hidden="1" x14ac:dyDescent="0.3">
      <c r="A32226" s="23"/>
      <c r="D32226" s="23"/>
    </row>
    <row r="32227" spans="1:4" hidden="1" x14ac:dyDescent="0.3">
      <c r="A32227" s="23"/>
      <c r="D32227" s="23"/>
    </row>
    <row r="32228" spans="1:4" hidden="1" x14ac:dyDescent="0.3">
      <c r="A32228" s="23"/>
      <c r="D32228" s="23"/>
    </row>
    <row r="32229" spans="1:4" hidden="1" x14ac:dyDescent="0.3">
      <c r="A32229" s="23"/>
      <c r="D32229" s="23"/>
    </row>
    <row r="32230" spans="1:4" hidden="1" x14ac:dyDescent="0.3">
      <c r="A32230" s="23"/>
      <c r="D32230" s="23"/>
    </row>
    <row r="32231" spans="1:4" hidden="1" x14ac:dyDescent="0.3">
      <c r="A32231" s="23"/>
      <c r="D32231" s="23"/>
    </row>
    <row r="32232" spans="1:4" hidden="1" x14ac:dyDescent="0.3">
      <c r="A32232" s="23"/>
      <c r="D32232" s="23"/>
    </row>
    <row r="32233" spans="1:4" hidden="1" x14ac:dyDescent="0.3">
      <c r="A32233" s="23"/>
      <c r="D32233" s="23"/>
    </row>
    <row r="32234" spans="1:4" hidden="1" x14ac:dyDescent="0.3">
      <c r="A32234" s="23"/>
      <c r="D32234" s="23"/>
    </row>
    <row r="32235" spans="1:4" hidden="1" x14ac:dyDescent="0.3">
      <c r="A32235" s="23"/>
      <c r="D32235" s="23"/>
    </row>
    <row r="32236" spans="1:4" hidden="1" x14ac:dyDescent="0.3">
      <c r="A32236" s="23"/>
      <c r="D32236" s="23"/>
    </row>
    <row r="32237" spans="1:4" hidden="1" x14ac:dyDescent="0.3">
      <c r="A32237" s="23"/>
      <c r="D32237" s="23"/>
    </row>
    <row r="32238" spans="1:4" hidden="1" x14ac:dyDescent="0.3">
      <c r="A32238" s="23"/>
      <c r="D32238" s="23"/>
    </row>
    <row r="32239" spans="1:4" hidden="1" x14ac:dyDescent="0.3">
      <c r="A32239" s="23"/>
      <c r="D32239" s="23"/>
    </row>
    <row r="32240" spans="1:4" hidden="1" x14ac:dyDescent="0.3">
      <c r="A32240" s="23"/>
      <c r="D32240" s="23"/>
    </row>
    <row r="32241" spans="1:4" hidden="1" x14ac:dyDescent="0.3">
      <c r="A32241" s="23"/>
      <c r="D32241" s="23"/>
    </row>
    <row r="32242" spans="1:4" hidden="1" x14ac:dyDescent="0.3">
      <c r="A32242" s="23"/>
      <c r="D32242" s="23"/>
    </row>
    <row r="32243" spans="1:4" hidden="1" x14ac:dyDescent="0.3">
      <c r="A32243" s="23"/>
      <c r="D32243" s="23"/>
    </row>
    <row r="32244" spans="1:4" hidden="1" x14ac:dyDescent="0.3">
      <c r="A32244" s="23"/>
      <c r="D32244" s="23"/>
    </row>
    <row r="32245" spans="1:4" hidden="1" x14ac:dyDescent="0.3">
      <c r="A32245" s="23"/>
      <c r="D32245" s="23"/>
    </row>
    <row r="32246" spans="1:4" hidden="1" x14ac:dyDescent="0.3">
      <c r="A32246" s="23"/>
      <c r="D32246" s="23"/>
    </row>
    <row r="32247" spans="1:4" hidden="1" x14ac:dyDescent="0.3">
      <c r="A32247" s="23"/>
      <c r="D32247" s="23"/>
    </row>
    <row r="32248" spans="1:4" hidden="1" x14ac:dyDescent="0.3">
      <c r="A32248" s="23"/>
      <c r="D32248" s="23"/>
    </row>
    <row r="32249" spans="1:4" hidden="1" x14ac:dyDescent="0.3">
      <c r="A32249" s="23"/>
      <c r="D32249" s="23"/>
    </row>
    <row r="32250" spans="1:4" hidden="1" x14ac:dyDescent="0.3">
      <c r="A32250" s="23"/>
      <c r="D32250" s="23"/>
    </row>
    <row r="32251" spans="1:4" hidden="1" x14ac:dyDescent="0.3">
      <c r="A32251" s="23"/>
      <c r="D32251" s="23"/>
    </row>
    <row r="32252" spans="1:4" hidden="1" x14ac:dyDescent="0.3">
      <c r="A32252" s="23"/>
      <c r="D32252" s="23"/>
    </row>
    <row r="32253" spans="1:4" hidden="1" x14ac:dyDescent="0.3">
      <c r="A32253" s="23"/>
      <c r="D32253" s="23"/>
    </row>
    <row r="32254" spans="1:4" hidden="1" x14ac:dyDescent="0.3">
      <c r="A32254" s="23"/>
      <c r="D32254" s="23"/>
    </row>
    <row r="32255" spans="1:4" hidden="1" x14ac:dyDescent="0.3">
      <c r="A32255" s="23"/>
      <c r="D32255" s="23"/>
    </row>
    <row r="32256" spans="1:4" hidden="1" x14ac:dyDescent="0.3">
      <c r="A32256" s="23"/>
      <c r="D32256" s="23"/>
    </row>
    <row r="32257" spans="1:4" hidden="1" x14ac:dyDescent="0.3">
      <c r="A32257" s="23"/>
      <c r="D32257" s="23"/>
    </row>
    <row r="32258" spans="1:4" hidden="1" x14ac:dyDescent="0.3">
      <c r="A32258" s="23"/>
      <c r="D32258" s="23"/>
    </row>
    <row r="32259" spans="1:4" hidden="1" x14ac:dyDescent="0.3">
      <c r="A32259" s="23"/>
      <c r="D32259" s="23"/>
    </row>
    <row r="32260" spans="1:4" hidden="1" x14ac:dyDescent="0.3">
      <c r="A32260" s="23"/>
      <c r="D32260" s="23"/>
    </row>
    <row r="32261" spans="1:4" hidden="1" x14ac:dyDescent="0.3">
      <c r="A32261" s="23"/>
      <c r="D32261" s="23"/>
    </row>
    <row r="32262" spans="1:4" hidden="1" x14ac:dyDescent="0.3">
      <c r="A32262" s="23"/>
      <c r="D32262" s="23"/>
    </row>
    <row r="32263" spans="1:4" hidden="1" x14ac:dyDescent="0.3">
      <c r="A32263" s="23"/>
      <c r="D32263" s="23"/>
    </row>
    <row r="32264" spans="1:4" hidden="1" x14ac:dyDescent="0.3">
      <c r="A32264" s="23"/>
      <c r="D32264" s="23"/>
    </row>
    <row r="32265" spans="1:4" hidden="1" x14ac:dyDescent="0.3">
      <c r="A32265" s="23"/>
      <c r="D32265" s="23"/>
    </row>
    <row r="32266" spans="1:4" hidden="1" x14ac:dyDescent="0.3">
      <c r="A32266" s="23"/>
      <c r="D32266" s="23"/>
    </row>
    <row r="32267" spans="1:4" hidden="1" x14ac:dyDescent="0.3">
      <c r="A32267" s="23"/>
      <c r="D32267" s="23"/>
    </row>
    <row r="32268" spans="1:4" hidden="1" x14ac:dyDescent="0.3">
      <c r="A32268" s="23"/>
      <c r="D32268" s="23"/>
    </row>
    <row r="32269" spans="1:4" hidden="1" x14ac:dyDescent="0.3">
      <c r="A32269" s="23"/>
      <c r="D32269" s="23"/>
    </row>
    <row r="32270" spans="1:4" hidden="1" x14ac:dyDescent="0.3">
      <c r="A32270" s="23"/>
      <c r="D32270" s="23"/>
    </row>
    <row r="32271" spans="1:4" hidden="1" x14ac:dyDescent="0.3">
      <c r="A32271" s="23"/>
      <c r="D32271" s="23"/>
    </row>
    <row r="32272" spans="1:4" hidden="1" x14ac:dyDescent="0.3">
      <c r="A32272" s="23"/>
      <c r="D32272" s="23"/>
    </row>
    <row r="32273" spans="1:4" hidden="1" x14ac:dyDescent="0.3">
      <c r="A32273" s="23"/>
      <c r="D32273" s="23"/>
    </row>
    <row r="32274" spans="1:4" hidden="1" x14ac:dyDescent="0.3">
      <c r="A32274" s="23"/>
      <c r="D32274" s="23"/>
    </row>
    <row r="32275" spans="1:4" hidden="1" x14ac:dyDescent="0.3">
      <c r="A32275" s="23"/>
      <c r="D32275" s="23"/>
    </row>
    <row r="32276" spans="1:4" hidden="1" x14ac:dyDescent="0.3">
      <c r="A32276" s="23"/>
      <c r="D32276" s="23"/>
    </row>
    <row r="32277" spans="1:4" hidden="1" x14ac:dyDescent="0.3">
      <c r="A32277" s="23"/>
      <c r="D32277" s="23"/>
    </row>
    <row r="32278" spans="1:4" hidden="1" x14ac:dyDescent="0.3">
      <c r="A32278" s="23"/>
      <c r="D32278" s="23"/>
    </row>
    <row r="32279" spans="1:4" hidden="1" x14ac:dyDescent="0.3">
      <c r="A32279" s="23"/>
      <c r="D32279" s="23"/>
    </row>
    <row r="32280" spans="1:4" hidden="1" x14ac:dyDescent="0.3">
      <c r="A32280" s="23"/>
      <c r="D32280" s="23"/>
    </row>
    <row r="32281" spans="1:4" hidden="1" x14ac:dyDescent="0.3">
      <c r="A32281" s="23"/>
      <c r="D32281" s="23"/>
    </row>
    <row r="32282" spans="1:4" hidden="1" x14ac:dyDescent="0.3">
      <c r="A32282" s="23"/>
      <c r="D32282" s="23"/>
    </row>
    <row r="32283" spans="1:4" hidden="1" x14ac:dyDescent="0.3">
      <c r="A32283" s="23"/>
      <c r="D32283" s="23"/>
    </row>
    <row r="32284" spans="1:4" hidden="1" x14ac:dyDescent="0.3">
      <c r="A32284" s="23"/>
      <c r="D32284" s="23"/>
    </row>
    <row r="32285" spans="1:4" hidden="1" x14ac:dyDescent="0.3">
      <c r="A32285" s="23"/>
      <c r="D32285" s="23"/>
    </row>
    <row r="32286" spans="1:4" hidden="1" x14ac:dyDescent="0.3">
      <c r="A32286" s="23"/>
      <c r="D32286" s="23"/>
    </row>
    <row r="32287" spans="1:4" hidden="1" x14ac:dyDescent="0.3">
      <c r="A32287" s="23"/>
      <c r="D32287" s="23"/>
    </row>
    <row r="32288" spans="1:4" hidden="1" x14ac:dyDescent="0.3">
      <c r="A32288" s="23"/>
      <c r="D32288" s="23"/>
    </row>
    <row r="32289" spans="1:4" hidden="1" x14ac:dyDescent="0.3">
      <c r="A32289" s="23"/>
      <c r="D32289" s="23"/>
    </row>
    <row r="32290" spans="1:4" hidden="1" x14ac:dyDescent="0.3">
      <c r="A32290" s="23"/>
      <c r="D32290" s="23"/>
    </row>
    <row r="32291" spans="1:4" hidden="1" x14ac:dyDescent="0.3">
      <c r="A32291" s="23"/>
      <c r="D32291" s="23"/>
    </row>
    <row r="32292" spans="1:4" hidden="1" x14ac:dyDescent="0.3">
      <c r="A32292" s="23"/>
      <c r="D32292" s="23"/>
    </row>
    <row r="32293" spans="1:4" hidden="1" x14ac:dyDescent="0.3">
      <c r="A32293" s="23"/>
      <c r="D32293" s="23"/>
    </row>
    <row r="32294" spans="1:4" hidden="1" x14ac:dyDescent="0.3">
      <c r="A32294" s="23"/>
      <c r="D32294" s="23"/>
    </row>
    <row r="32295" spans="1:4" hidden="1" x14ac:dyDescent="0.3">
      <c r="A32295" s="23"/>
      <c r="D32295" s="23"/>
    </row>
    <row r="32296" spans="1:4" hidden="1" x14ac:dyDescent="0.3">
      <c r="A32296" s="23"/>
      <c r="D32296" s="23"/>
    </row>
    <row r="32297" spans="1:4" hidden="1" x14ac:dyDescent="0.3">
      <c r="A32297" s="23"/>
      <c r="D32297" s="23"/>
    </row>
    <row r="32298" spans="1:4" hidden="1" x14ac:dyDescent="0.3">
      <c r="A32298" s="23"/>
      <c r="D32298" s="23"/>
    </row>
    <row r="32299" spans="1:4" hidden="1" x14ac:dyDescent="0.3">
      <c r="A32299" s="23"/>
      <c r="D32299" s="23"/>
    </row>
    <row r="32300" spans="1:4" hidden="1" x14ac:dyDescent="0.3">
      <c r="A32300" s="23"/>
      <c r="D32300" s="23"/>
    </row>
    <row r="32301" spans="1:4" hidden="1" x14ac:dyDescent="0.3">
      <c r="A32301" s="23"/>
      <c r="D32301" s="23"/>
    </row>
    <row r="32302" spans="1:4" hidden="1" x14ac:dyDescent="0.3">
      <c r="A32302" s="23"/>
      <c r="D32302" s="23"/>
    </row>
    <row r="32303" spans="1:4" hidden="1" x14ac:dyDescent="0.3">
      <c r="A32303" s="23"/>
      <c r="D32303" s="23"/>
    </row>
    <row r="32304" spans="1:4" hidden="1" x14ac:dyDescent="0.3">
      <c r="A32304" s="23"/>
      <c r="D32304" s="23"/>
    </row>
    <row r="32305" spans="1:4" hidden="1" x14ac:dyDescent="0.3">
      <c r="A32305" s="23"/>
      <c r="D32305" s="23"/>
    </row>
    <row r="32306" spans="1:4" hidden="1" x14ac:dyDescent="0.3">
      <c r="A32306" s="23"/>
      <c r="D32306" s="23"/>
    </row>
    <row r="32307" spans="1:4" hidden="1" x14ac:dyDescent="0.3">
      <c r="A32307" s="23"/>
      <c r="D32307" s="23"/>
    </row>
    <row r="32308" spans="1:4" hidden="1" x14ac:dyDescent="0.3">
      <c r="A32308" s="23"/>
      <c r="D32308" s="23"/>
    </row>
    <row r="32309" spans="1:4" hidden="1" x14ac:dyDescent="0.3">
      <c r="A32309" s="23"/>
      <c r="D32309" s="23"/>
    </row>
    <row r="32310" spans="1:4" hidden="1" x14ac:dyDescent="0.3">
      <c r="A32310" s="23"/>
      <c r="D32310" s="23"/>
    </row>
    <row r="32311" spans="1:4" hidden="1" x14ac:dyDescent="0.3">
      <c r="A32311" s="23"/>
      <c r="D32311" s="23"/>
    </row>
    <row r="32312" spans="1:4" hidden="1" x14ac:dyDescent="0.3">
      <c r="A32312" s="23"/>
      <c r="D32312" s="23"/>
    </row>
    <row r="32313" spans="1:4" hidden="1" x14ac:dyDescent="0.3">
      <c r="A32313" s="23"/>
      <c r="D32313" s="23"/>
    </row>
    <row r="32314" spans="1:4" hidden="1" x14ac:dyDescent="0.3">
      <c r="A32314" s="23"/>
      <c r="D32314" s="23"/>
    </row>
    <row r="32315" spans="1:4" hidden="1" x14ac:dyDescent="0.3">
      <c r="A32315" s="23"/>
      <c r="D32315" s="23"/>
    </row>
    <row r="32316" spans="1:4" hidden="1" x14ac:dyDescent="0.3">
      <c r="A32316" s="23"/>
      <c r="D32316" s="23"/>
    </row>
    <row r="32317" spans="1:4" hidden="1" x14ac:dyDescent="0.3">
      <c r="A32317" s="23"/>
      <c r="D32317" s="23"/>
    </row>
    <row r="32318" spans="1:4" hidden="1" x14ac:dyDescent="0.3">
      <c r="A32318" s="23"/>
      <c r="D32318" s="23"/>
    </row>
    <row r="32319" spans="1:4" hidden="1" x14ac:dyDescent="0.3">
      <c r="A32319" s="23"/>
      <c r="D32319" s="23"/>
    </row>
    <row r="32320" spans="1:4" hidden="1" x14ac:dyDescent="0.3">
      <c r="A32320" s="23"/>
      <c r="D32320" s="23"/>
    </row>
    <row r="32321" spans="1:4" hidden="1" x14ac:dyDescent="0.3">
      <c r="A32321" s="23"/>
      <c r="D32321" s="23"/>
    </row>
    <row r="32322" spans="1:4" hidden="1" x14ac:dyDescent="0.3">
      <c r="A32322" s="23"/>
      <c r="D32322" s="23"/>
    </row>
    <row r="32323" spans="1:4" hidden="1" x14ac:dyDescent="0.3">
      <c r="A32323" s="23"/>
      <c r="D32323" s="23"/>
    </row>
    <row r="32324" spans="1:4" hidden="1" x14ac:dyDescent="0.3">
      <c r="A32324" s="23"/>
      <c r="D32324" s="23"/>
    </row>
    <row r="32325" spans="1:4" hidden="1" x14ac:dyDescent="0.3">
      <c r="A32325" s="23"/>
      <c r="D32325" s="23"/>
    </row>
    <row r="32326" spans="1:4" hidden="1" x14ac:dyDescent="0.3">
      <c r="A32326" s="23"/>
      <c r="D32326" s="23"/>
    </row>
    <row r="32327" spans="1:4" hidden="1" x14ac:dyDescent="0.3">
      <c r="A32327" s="23"/>
      <c r="D32327" s="23"/>
    </row>
    <row r="32328" spans="1:4" hidden="1" x14ac:dyDescent="0.3">
      <c r="A32328" s="23"/>
      <c r="D32328" s="23"/>
    </row>
    <row r="32329" spans="1:4" hidden="1" x14ac:dyDescent="0.3">
      <c r="A32329" s="23"/>
      <c r="D32329" s="23"/>
    </row>
    <row r="32330" spans="1:4" hidden="1" x14ac:dyDescent="0.3">
      <c r="A32330" s="23"/>
      <c r="D32330" s="23"/>
    </row>
    <row r="32331" spans="1:4" hidden="1" x14ac:dyDescent="0.3">
      <c r="A32331" s="23"/>
      <c r="D32331" s="23"/>
    </row>
    <row r="32332" spans="1:4" hidden="1" x14ac:dyDescent="0.3">
      <c r="A32332" s="23"/>
      <c r="D32332" s="23"/>
    </row>
    <row r="32333" spans="1:4" hidden="1" x14ac:dyDescent="0.3">
      <c r="A32333" s="23"/>
      <c r="D32333" s="23"/>
    </row>
    <row r="32334" spans="1:4" hidden="1" x14ac:dyDescent="0.3">
      <c r="A32334" s="23"/>
      <c r="D32334" s="23"/>
    </row>
    <row r="32335" spans="1:4" hidden="1" x14ac:dyDescent="0.3">
      <c r="A32335" s="23"/>
      <c r="D32335" s="23"/>
    </row>
    <row r="32336" spans="1:4" hidden="1" x14ac:dyDescent="0.3">
      <c r="A32336" s="23"/>
      <c r="D32336" s="23"/>
    </row>
    <row r="32337" spans="1:4" hidden="1" x14ac:dyDescent="0.3">
      <c r="A32337" s="23"/>
      <c r="D32337" s="23"/>
    </row>
    <row r="32338" spans="1:4" hidden="1" x14ac:dyDescent="0.3">
      <c r="A32338" s="23"/>
      <c r="D32338" s="23"/>
    </row>
    <row r="32339" spans="1:4" hidden="1" x14ac:dyDescent="0.3">
      <c r="A32339" s="23"/>
      <c r="D32339" s="23"/>
    </row>
    <row r="32340" spans="1:4" hidden="1" x14ac:dyDescent="0.3">
      <c r="A32340" s="23"/>
      <c r="D32340" s="23"/>
    </row>
    <row r="32341" spans="1:4" hidden="1" x14ac:dyDescent="0.3">
      <c r="A32341" s="23"/>
      <c r="D32341" s="23"/>
    </row>
    <row r="32342" spans="1:4" hidden="1" x14ac:dyDescent="0.3">
      <c r="A32342" s="23"/>
      <c r="D32342" s="23"/>
    </row>
    <row r="32343" spans="1:4" hidden="1" x14ac:dyDescent="0.3">
      <c r="A32343" s="23"/>
      <c r="D32343" s="23"/>
    </row>
    <row r="32344" spans="1:4" hidden="1" x14ac:dyDescent="0.3">
      <c r="A32344" s="23"/>
      <c r="D32344" s="23"/>
    </row>
    <row r="32345" spans="1:4" hidden="1" x14ac:dyDescent="0.3">
      <c r="A32345" s="23"/>
      <c r="D32345" s="23"/>
    </row>
    <row r="32346" spans="1:4" hidden="1" x14ac:dyDescent="0.3">
      <c r="A32346" s="23"/>
      <c r="D32346" s="23"/>
    </row>
    <row r="32347" spans="1:4" hidden="1" x14ac:dyDescent="0.3">
      <c r="A32347" s="23"/>
      <c r="D32347" s="23"/>
    </row>
    <row r="32348" spans="1:4" hidden="1" x14ac:dyDescent="0.3">
      <c r="A32348" s="23"/>
      <c r="D32348" s="23"/>
    </row>
    <row r="32349" spans="1:4" hidden="1" x14ac:dyDescent="0.3">
      <c r="A32349" s="23"/>
      <c r="D32349" s="23"/>
    </row>
    <row r="32350" spans="1:4" hidden="1" x14ac:dyDescent="0.3">
      <c r="A32350" s="23"/>
      <c r="D32350" s="23"/>
    </row>
    <row r="32351" spans="1:4" hidden="1" x14ac:dyDescent="0.3">
      <c r="A32351" s="23"/>
      <c r="D32351" s="23"/>
    </row>
    <row r="32352" spans="1:4" hidden="1" x14ac:dyDescent="0.3">
      <c r="A32352" s="23"/>
      <c r="D32352" s="23"/>
    </row>
    <row r="32353" spans="1:4" hidden="1" x14ac:dyDescent="0.3">
      <c r="A32353" s="23"/>
      <c r="D32353" s="23"/>
    </row>
    <row r="32354" spans="1:4" hidden="1" x14ac:dyDescent="0.3">
      <c r="A32354" s="23"/>
      <c r="D32354" s="23"/>
    </row>
    <row r="32355" spans="1:4" hidden="1" x14ac:dyDescent="0.3">
      <c r="A32355" s="23"/>
      <c r="D32355" s="23"/>
    </row>
    <row r="32356" spans="1:4" hidden="1" x14ac:dyDescent="0.3">
      <c r="A32356" s="23"/>
      <c r="D32356" s="23"/>
    </row>
    <row r="32357" spans="1:4" hidden="1" x14ac:dyDescent="0.3">
      <c r="A32357" s="23"/>
      <c r="D32357" s="23"/>
    </row>
    <row r="32358" spans="1:4" hidden="1" x14ac:dyDescent="0.3">
      <c r="A32358" s="23"/>
      <c r="D32358" s="23"/>
    </row>
    <row r="32359" spans="1:4" hidden="1" x14ac:dyDescent="0.3">
      <c r="A32359" s="23"/>
      <c r="D32359" s="23"/>
    </row>
    <row r="32360" spans="1:4" hidden="1" x14ac:dyDescent="0.3">
      <c r="A32360" s="23"/>
      <c r="D32360" s="23"/>
    </row>
    <row r="32361" spans="1:4" hidden="1" x14ac:dyDescent="0.3">
      <c r="A32361" s="23"/>
      <c r="D32361" s="23"/>
    </row>
    <row r="32362" spans="1:4" hidden="1" x14ac:dyDescent="0.3">
      <c r="A32362" s="23"/>
      <c r="D32362" s="23"/>
    </row>
    <row r="32363" spans="1:4" hidden="1" x14ac:dyDescent="0.3">
      <c r="A32363" s="23"/>
      <c r="D32363" s="23"/>
    </row>
    <row r="32364" spans="1:4" hidden="1" x14ac:dyDescent="0.3">
      <c r="A32364" s="23"/>
      <c r="D32364" s="23"/>
    </row>
    <row r="32365" spans="1:4" hidden="1" x14ac:dyDescent="0.3">
      <c r="A32365" s="23"/>
      <c r="D32365" s="23"/>
    </row>
    <row r="32366" spans="1:4" hidden="1" x14ac:dyDescent="0.3">
      <c r="A32366" s="23"/>
      <c r="D32366" s="23"/>
    </row>
    <row r="32367" spans="1:4" hidden="1" x14ac:dyDescent="0.3">
      <c r="A32367" s="23"/>
      <c r="D32367" s="23"/>
    </row>
    <row r="32368" spans="1:4" hidden="1" x14ac:dyDescent="0.3">
      <c r="A32368" s="23"/>
      <c r="D32368" s="23"/>
    </row>
    <row r="32369" spans="1:4" hidden="1" x14ac:dyDescent="0.3">
      <c r="A32369" s="23"/>
      <c r="D32369" s="23"/>
    </row>
    <row r="32370" spans="1:4" hidden="1" x14ac:dyDescent="0.3">
      <c r="A32370" s="23"/>
      <c r="D32370" s="23"/>
    </row>
    <row r="32371" spans="1:4" hidden="1" x14ac:dyDescent="0.3">
      <c r="A32371" s="23"/>
      <c r="D32371" s="23"/>
    </row>
    <row r="32372" spans="1:4" hidden="1" x14ac:dyDescent="0.3">
      <c r="A32372" s="23"/>
      <c r="D32372" s="23"/>
    </row>
    <row r="32373" spans="1:4" hidden="1" x14ac:dyDescent="0.3">
      <c r="A32373" s="23"/>
      <c r="D32373" s="23"/>
    </row>
    <row r="32374" spans="1:4" hidden="1" x14ac:dyDescent="0.3">
      <c r="A32374" s="23"/>
      <c r="D32374" s="23"/>
    </row>
    <row r="32375" spans="1:4" hidden="1" x14ac:dyDescent="0.3">
      <c r="A32375" s="23"/>
      <c r="D32375" s="23"/>
    </row>
    <row r="32376" spans="1:4" hidden="1" x14ac:dyDescent="0.3">
      <c r="A32376" s="23"/>
      <c r="D32376" s="23"/>
    </row>
    <row r="32377" spans="1:4" hidden="1" x14ac:dyDescent="0.3">
      <c r="A32377" s="23"/>
      <c r="D32377" s="23"/>
    </row>
    <row r="32378" spans="1:4" hidden="1" x14ac:dyDescent="0.3">
      <c r="A32378" s="23"/>
      <c r="D32378" s="23"/>
    </row>
    <row r="32379" spans="1:4" hidden="1" x14ac:dyDescent="0.3">
      <c r="A32379" s="23"/>
      <c r="D32379" s="23"/>
    </row>
    <row r="32380" spans="1:4" hidden="1" x14ac:dyDescent="0.3">
      <c r="A32380" s="23"/>
      <c r="D32380" s="23"/>
    </row>
    <row r="32381" spans="1:4" hidden="1" x14ac:dyDescent="0.3">
      <c r="A32381" s="23"/>
      <c r="D32381" s="23"/>
    </row>
    <row r="32382" spans="1:4" hidden="1" x14ac:dyDescent="0.3">
      <c r="A32382" s="23"/>
      <c r="D32382" s="23"/>
    </row>
    <row r="32383" spans="1:4" hidden="1" x14ac:dyDescent="0.3">
      <c r="A32383" s="23"/>
      <c r="D32383" s="23"/>
    </row>
    <row r="32384" spans="1:4" hidden="1" x14ac:dyDescent="0.3">
      <c r="A32384" s="23"/>
      <c r="D32384" s="23"/>
    </row>
    <row r="32385" spans="1:4" hidden="1" x14ac:dyDescent="0.3">
      <c r="A32385" s="23"/>
      <c r="D32385" s="23"/>
    </row>
    <row r="32386" spans="1:4" hidden="1" x14ac:dyDescent="0.3">
      <c r="A32386" s="23"/>
      <c r="D32386" s="23"/>
    </row>
    <row r="32387" spans="1:4" hidden="1" x14ac:dyDescent="0.3">
      <c r="A32387" s="23"/>
      <c r="D32387" s="23"/>
    </row>
    <row r="32388" spans="1:4" hidden="1" x14ac:dyDescent="0.3">
      <c r="A32388" s="23"/>
      <c r="D32388" s="23"/>
    </row>
    <row r="32389" spans="1:4" hidden="1" x14ac:dyDescent="0.3">
      <c r="A32389" s="23"/>
      <c r="D32389" s="23"/>
    </row>
    <row r="32390" spans="1:4" hidden="1" x14ac:dyDescent="0.3">
      <c r="A32390" s="23"/>
      <c r="D32390" s="23"/>
    </row>
    <row r="32391" spans="1:4" hidden="1" x14ac:dyDescent="0.3">
      <c r="A32391" s="23"/>
      <c r="D32391" s="23"/>
    </row>
    <row r="32392" spans="1:4" hidden="1" x14ac:dyDescent="0.3">
      <c r="A32392" s="23"/>
      <c r="D32392" s="23"/>
    </row>
    <row r="32393" spans="1:4" hidden="1" x14ac:dyDescent="0.3">
      <c r="A32393" s="23"/>
      <c r="D32393" s="23"/>
    </row>
    <row r="32394" spans="1:4" hidden="1" x14ac:dyDescent="0.3">
      <c r="A32394" s="23"/>
      <c r="D32394" s="23"/>
    </row>
    <row r="32395" spans="1:4" hidden="1" x14ac:dyDescent="0.3">
      <c r="A32395" s="23"/>
      <c r="D32395" s="23"/>
    </row>
    <row r="32396" spans="1:4" hidden="1" x14ac:dyDescent="0.3">
      <c r="A32396" s="23"/>
      <c r="D32396" s="23"/>
    </row>
    <row r="32397" spans="1:4" hidden="1" x14ac:dyDescent="0.3">
      <c r="A32397" s="23"/>
      <c r="D32397" s="23"/>
    </row>
    <row r="32398" spans="1:4" hidden="1" x14ac:dyDescent="0.3">
      <c r="A32398" s="23"/>
      <c r="D32398" s="23"/>
    </row>
    <row r="32399" spans="1:4" hidden="1" x14ac:dyDescent="0.3">
      <c r="A32399" s="23"/>
      <c r="D32399" s="23"/>
    </row>
    <row r="32400" spans="1:4" hidden="1" x14ac:dyDescent="0.3">
      <c r="A32400" s="23"/>
      <c r="D32400" s="23"/>
    </row>
    <row r="32401" spans="1:4" hidden="1" x14ac:dyDescent="0.3">
      <c r="A32401" s="23"/>
      <c r="D32401" s="23"/>
    </row>
    <row r="32402" spans="1:4" hidden="1" x14ac:dyDescent="0.3">
      <c r="A32402" s="23"/>
      <c r="D32402" s="23"/>
    </row>
    <row r="32403" spans="1:4" hidden="1" x14ac:dyDescent="0.3">
      <c r="A32403" s="23"/>
      <c r="D32403" s="23"/>
    </row>
    <row r="32404" spans="1:4" hidden="1" x14ac:dyDescent="0.3">
      <c r="A32404" s="23"/>
      <c r="D32404" s="23"/>
    </row>
    <row r="32405" spans="1:4" hidden="1" x14ac:dyDescent="0.3">
      <c r="A32405" s="23"/>
      <c r="D32405" s="23"/>
    </row>
    <row r="32406" spans="1:4" hidden="1" x14ac:dyDescent="0.3">
      <c r="A32406" s="23"/>
      <c r="D32406" s="23"/>
    </row>
    <row r="32407" spans="1:4" hidden="1" x14ac:dyDescent="0.3">
      <c r="A32407" s="23"/>
      <c r="D32407" s="23"/>
    </row>
    <row r="32408" spans="1:4" hidden="1" x14ac:dyDescent="0.3">
      <c r="A32408" s="23"/>
      <c r="D32408" s="23"/>
    </row>
    <row r="32409" spans="1:4" hidden="1" x14ac:dyDescent="0.3">
      <c r="A32409" s="23"/>
      <c r="D32409" s="23"/>
    </row>
    <row r="32410" spans="1:4" hidden="1" x14ac:dyDescent="0.3">
      <c r="A32410" s="23"/>
      <c r="D32410" s="23"/>
    </row>
    <row r="32411" spans="1:4" hidden="1" x14ac:dyDescent="0.3">
      <c r="A32411" s="23"/>
      <c r="D32411" s="23"/>
    </row>
    <row r="32412" spans="1:4" hidden="1" x14ac:dyDescent="0.3">
      <c r="A32412" s="23"/>
      <c r="D32412" s="23"/>
    </row>
    <row r="32413" spans="1:4" hidden="1" x14ac:dyDescent="0.3">
      <c r="A32413" s="23"/>
      <c r="D32413" s="23"/>
    </row>
    <row r="32414" spans="1:4" hidden="1" x14ac:dyDescent="0.3">
      <c r="A32414" s="23"/>
      <c r="D32414" s="23"/>
    </row>
    <row r="32415" spans="1:4" hidden="1" x14ac:dyDescent="0.3">
      <c r="A32415" s="23"/>
      <c r="D32415" s="23"/>
    </row>
    <row r="32416" spans="1:4" hidden="1" x14ac:dyDescent="0.3">
      <c r="A32416" s="23"/>
      <c r="D32416" s="23"/>
    </row>
    <row r="32417" spans="1:4" hidden="1" x14ac:dyDescent="0.3">
      <c r="A32417" s="23"/>
      <c r="D32417" s="23"/>
    </row>
    <row r="32418" spans="1:4" hidden="1" x14ac:dyDescent="0.3">
      <c r="A32418" s="23"/>
      <c r="D32418" s="23"/>
    </row>
    <row r="32419" spans="1:4" hidden="1" x14ac:dyDescent="0.3">
      <c r="A32419" s="23"/>
      <c r="D32419" s="23"/>
    </row>
    <row r="32420" spans="1:4" hidden="1" x14ac:dyDescent="0.3">
      <c r="A32420" s="23"/>
      <c r="D32420" s="23"/>
    </row>
    <row r="32421" spans="1:4" hidden="1" x14ac:dyDescent="0.3">
      <c r="A32421" s="23"/>
      <c r="D32421" s="23"/>
    </row>
    <row r="32422" spans="1:4" hidden="1" x14ac:dyDescent="0.3">
      <c r="A32422" s="23"/>
      <c r="D32422" s="23"/>
    </row>
    <row r="32423" spans="1:4" hidden="1" x14ac:dyDescent="0.3">
      <c r="A32423" s="23"/>
      <c r="D32423" s="23"/>
    </row>
    <row r="32424" spans="1:4" hidden="1" x14ac:dyDescent="0.3">
      <c r="A32424" s="23"/>
      <c r="D32424" s="23"/>
    </row>
    <row r="32425" spans="1:4" hidden="1" x14ac:dyDescent="0.3">
      <c r="A32425" s="23"/>
      <c r="D32425" s="23"/>
    </row>
    <row r="32426" spans="1:4" hidden="1" x14ac:dyDescent="0.3">
      <c r="A32426" s="23"/>
      <c r="D32426" s="23"/>
    </row>
    <row r="32427" spans="1:4" hidden="1" x14ac:dyDescent="0.3">
      <c r="A32427" s="23"/>
      <c r="D32427" s="23"/>
    </row>
    <row r="32428" spans="1:4" hidden="1" x14ac:dyDescent="0.3">
      <c r="A32428" s="23"/>
      <c r="D32428" s="23"/>
    </row>
    <row r="32429" spans="1:4" hidden="1" x14ac:dyDescent="0.3">
      <c r="A32429" s="23"/>
      <c r="D32429" s="23"/>
    </row>
    <row r="32430" spans="1:4" hidden="1" x14ac:dyDescent="0.3">
      <c r="A32430" s="23"/>
      <c r="D32430" s="23"/>
    </row>
    <row r="32431" spans="1:4" hidden="1" x14ac:dyDescent="0.3">
      <c r="A32431" s="23"/>
      <c r="D32431" s="23"/>
    </row>
    <row r="32432" spans="1:4" hidden="1" x14ac:dyDescent="0.3">
      <c r="A32432" s="23"/>
      <c r="D32432" s="23"/>
    </row>
    <row r="32433" spans="1:4" hidden="1" x14ac:dyDescent="0.3">
      <c r="A32433" s="23"/>
      <c r="D32433" s="23"/>
    </row>
    <row r="32434" spans="1:4" hidden="1" x14ac:dyDescent="0.3">
      <c r="A32434" s="23"/>
      <c r="D32434" s="23"/>
    </row>
    <row r="32435" spans="1:4" hidden="1" x14ac:dyDescent="0.3">
      <c r="A32435" s="23"/>
      <c r="D32435" s="23"/>
    </row>
    <row r="32436" spans="1:4" hidden="1" x14ac:dyDescent="0.3">
      <c r="A32436" s="23"/>
      <c r="D32436" s="23"/>
    </row>
    <row r="32437" spans="1:4" hidden="1" x14ac:dyDescent="0.3">
      <c r="A32437" s="23"/>
      <c r="D32437" s="23"/>
    </row>
    <row r="32438" spans="1:4" hidden="1" x14ac:dyDescent="0.3">
      <c r="A32438" s="23"/>
      <c r="D32438" s="23"/>
    </row>
    <row r="32439" spans="1:4" hidden="1" x14ac:dyDescent="0.3">
      <c r="A32439" s="23"/>
      <c r="D32439" s="23"/>
    </row>
    <row r="32440" spans="1:4" hidden="1" x14ac:dyDescent="0.3">
      <c r="A32440" s="23"/>
      <c r="D32440" s="23"/>
    </row>
    <row r="32441" spans="1:4" hidden="1" x14ac:dyDescent="0.3">
      <c r="A32441" s="23"/>
      <c r="D32441" s="23"/>
    </row>
    <row r="32442" spans="1:4" hidden="1" x14ac:dyDescent="0.3">
      <c r="A32442" s="23"/>
      <c r="D32442" s="23"/>
    </row>
    <row r="32443" spans="1:4" hidden="1" x14ac:dyDescent="0.3">
      <c r="A32443" s="23"/>
      <c r="D32443" s="23"/>
    </row>
    <row r="32444" spans="1:4" hidden="1" x14ac:dyDescent="0.3">
      <c r="A32444" s="23"/>
      <c r="D32444" s="23"/>
    </row>
    <row r="32445" spans="1:4" hidden="1" x14ac:dyDescent="0.3">
      <c r="A32445" s="23"/>
      <c r="D32445" s="23"/>
    </row>
    <row r="32446" spans="1:4" hidden="1" x14ac:dyDescent="0.3">
      <c r="A32446" s="23"/>
      <c r="D32446" s="23"/>
    </row>
    <row r="32447" spans="1:4" hidden="1" x14ac:dyDescent="0.3">
      <c r="A32447" s="23"/>
      <c r="D32447" s="23"/>
    </row>
    <row r="32448" spans="1:4" hidden="1" x14ac:dyDescent="0.3">
      <c r="A32448" s="23"/>
      <c r="D32448" s="23"/>
    </row>
    <row r="32449" spans="1:4" hidden="1" x14ac:dyDescent="0.3">
      <c r="A32449" s="23"/>
      <c r="D32449" s="23"/>
    </row>
    <row r="32450" spans="1:4" hidden="1" x14ac:dyDescent="0.3">
      <c r="A32450" s="23"/>
      <c r="D32450" s="23"/>
    </row>
    <row r="32451" spans="1:4" hidden="1" x14ac:dyDescent="0.3">
      <c r="A32451" s="23"/>
      <c r="D32451" s="23"/>
    </row>
    <row r="32452" spans="1:4" hidden="1" x14ac:dyDescent="0.3">
      <c r="A32452" s="23"/>
      <c r="D32452" s="23"/>
    </row>
    <row r="32453" spans="1:4" hidden="1" x14ac:dyDescent="0.3">
      <c r="A32453" s="23"/>
      <c r="D32453" s="23"/>
    </row>
    <row r="32454" spans="1:4" hidden="1" x14ac:dyDescent="0.3">
      <c r="A32454" s="23"/>
      <c r="D32454" s="23"/>
    </row>
    <row r="32455" spans="1:4" hidden="1" x14ac:dyDescent="0.3">
      <c r="A32455" s="23"/>
      <c r="D32455" s="23"/>
    </row>
    <row r="32456" spans="1:4" hidden="1" x14ac:dyDescent="0.3">
      <c r="A32456" s="23"/>
      <c r="D32456" s="23"/>
    </row>
    <row r="32457" spans="1:4" hidden="1" x14ac:dyDescent="0.3">
      <c r="A32457" s="23"/>
      <c r="D32457" s="23"/>
    </row>
    <row r="32458" spans="1:4" hidden="1" x14ac:dyDescent="0.3">
      <c r="A32458" s="23"/>
      <c r="D32458" s="23"/>
    </row>
    <row r="32459" spans="1:4" hidden="1" x14ac:dyDescent="0.3">
      <c r="A32459" s="23"/>
      <c r="D32459" s="23"/>
    </row>
    <row r="32460" spans="1:4" hidden="1" x14ac:dyDescent="0.3">
      <c r="A32460" s="23"/>
      <c r="D32460" s="23"/>
    </row>
    <row r="32461" spans="1:4" hidden="1" x14ac:dyDescent="0.3">
      <c r="A32461" s="23"/>
      <c r="D32461" s="23"/>
    </row>
    <row r="32462" spans="1:4" hidden="1" x14ac:dyDescent="0.3">
      <c r="A32462" s="23"/>
      <c r="D32462" s="23"/>
    </row>
    <row r="32463" spans="1:4" hidden="1" x14ac:dyDescent="0.3">
      <c r="A32463" s="23"/>
      <c r="D32463" s="23"/>
    </row>
    <row r="32464" spans="1:4" hidden="1" x14ac:dyDescent="0.3">
      <c r="A32464" s="23"/>
      <c r="D32464" s="23"/>
    </row>
    <row r="32465" spans="1:4" hidden="1" x14ac:dyDescent="0.3">
      <c r="A32465" s="23"/>
      <c r="D32465" s="23"/>
    </row>
    <row r="32466" spans="1:4" hidden="1" x14ac:dyDescent="0.3">
      <c r="A32466" s="23"/>
      <c r="D32466" s="23"/>
    </row>
    <row r="32467" spans="1:4" hidden="1" x14ac:dyDescent="0.3">
      <c r="A32467" s="23"/>
      <c r="D32467" s="23"/>
    </row>
    <row r="32468" spans="1:4" hidden="1" x14ac:dyDescent="0.3">
      <c r="A32468" s="23"/>
      <c r="D32468" s="23"/>
    </row>
    <row r="32469" spans="1:4" hidden="1" x14ac:dyDescent="0.3">
      <c r="A32469" s="23"/>
      <c r="D32469" s="23"/>
    </row>
    <row r="32470" spans="1:4" hidden="1" x14ac:dyDescent="0.3">
      <c r="A32470" s="23"/>
      <c r="D32470" s="23"/>
    </row>
    <row r="32471" spans="1:4" hidden="1" x14ac:dyDescent="0.3">
      <c r="A32471" s="23"/>
      <c r="D32471" s="23"/>
    </row>
    <row r="32472" spans="1:4" hidden="1" x14ac:dyDescent="0.3">
      <c r="A32472" s="23"/>
      <c r="D32472" s="23"/>
    </row>
    <row r="32473" spans="1:4" hidden="1" x14ac:dyDescent="0.3">
      <c r="A32473" s="23"/>
      <c r="D32473" s="23"/>
    </row>
    <row r="32474" spans="1:4" hidden="1" x14ac:dyDescent="0.3">
      <c r="A32474" s="23"/>
      <c r="D32474" s="23"/>
    </row>
    <row r="32475" spans="1:4" hidden="1" x14ac:dyDescent="0.3">
      <c r="A32475" s="23"/>
      <c r="D32475" s="23"/>
    </row>
    <row r="32476" spans="1:4" hidden="1" x14ac:dyDescent="0.3">
      <c r="A32476" s="23"/>
      <c r="D32476" s="23"/>
    </row>
    <row r="32477" spans="1:4" hidden="1" x14ac:dyDescent="0.3">
      <c r="A32477" s="23"/>
      <c r="D32477" s="23"/>
    </row>
    <row r="32478" spans="1:4" hidden="1" x14ac:dyDescent="0.3">
      <c r="A32478" s="23"/>
      <c r="D32478" s="23"/>
    </row>
    <row r="32479" spans="1:4" hidden="1" x14ac:dyDescent="0.3">
      <c r="A32479" s="23"/>
      <c r="D32479" s="23"/>
    </row>
    <row r="32480" spans="1:4" hidden="1" x14ac:dyDescent="0.3">
      <c r="A32480" s="23"/>
      <c r="D32480" s="23"/>
    </row>
    <row r="32481" spans="1:4" hidden="1" x14ac:dyDescent="0.3">
      <c r="A32481" s="23"/>
      <c r="D32481" s="23"/>
    </row>
    <row r="32482" spans="1:4" hidden="1" x14ac:dyDescent="0.3">
      <c r="A32482" s="23"/>
      <c r="D32482" s="23"/>
    </row>
    <row r="32483" spans="1:4" hidden="1" x14ac:dyDescent="0.3">
      <c r="A32483" s="23"/>
      <c r="D32483" s="23"/>
    </row>
    <row r="32484" spans="1:4" hidden="1" x14ac:dyDescent="0.3">
      <c r="A32484" s="23"/>
      <c r="D32484" s="23"/>
    </row>
    <row r="32485" spans="1:4" hidden="1" x14ac:dyDescent="0.3">
      <c r="A32485" s="23"/>
      <c r="D32485" s="23"/>
    </row>
    <row r="32486" spans="1:4" hidden="1" x14ac:dyDescent="0.3">
      <c r="A32486" s="23"/>
      <c r="D32486" s="23"/>
    </row>
    <row r="32487" spans="1:4" hidden="1" x14ac:dyDescent="0.3">
      <c r="A32487" s="23"/>
      <c r="D32487" s="23"/>
    </row>
    <row r="32488" spans="1:4" hidden="1" x14ac:dyDescent="0.3">
      <c r="A32488" s="23"/>
      <c r="D32488" s="23"/>
    </row>
    <row r="32489" spans="1:4" hidden="1" x14ac:dyDescent="0.3">
      <c r="A32489" s="23"/>
      <c r="D32489" s="23"/>
    </row>
    <row r="32490" spans="1:4" hidden="1" x14ac:dyDescent="0.3">
      <c r="A32490" s="23"/>
      <c r="D32490" s="23"/>
    </row>
    <row r="32491" spans="1:4" hidden="1" x14ac:dyDescent="0.3">
      <c r="A32491" s="23"/>
      <c r="D32491" s="23"/>
    </row>
    <row r="32492" spans="1:4" hidden="1" x14ac:dyDescent="0.3">
      <c r="A32492" s="23"/>
      <c r="D32492" s="23"/>
    </row>
    <row r="32493" spans="1:4" hidden="1" x14ac:dyDescent="0.3">
      <c r="A32493" s="23"/>
      <c r="D32493" s="23"/>
    </row>
    <row r="32494" spans="1:4" hidden="1" x14ac:dyDescent="0.3">
      <c r="A32494" s="23"/>
      <c r="D32494" s="23"/>
    </row>
    <row r="32495" spans="1:4" hidden="1" x14ac:dyDescent="0.3">
      <c r="A32495" s="23"/>
      <c r="D32495" s="23"/>
    </row>
    <row r="32496" spans="1:4" hidden="1" x14ac:dyDescent="0.3">
      <c r="A32496" s="23"/>
      <c r="D32496" s="23"/>
    </row>
    <row r="32497" spans="1:4" hidden="1" x14ac:dyDescent="0.3">
      <c r="A32497" s="23"/>
      <c r="D32497" s="23"/>
    </row>
    <row r="32498" spans="1:4" hidden="1" x14ac:dyDescent="0.3">
      <c r="A32498" s="23"/>
      <c r="D32498" s="23"/>
    </row>
    <row r="32499" spans="1:4" hidden="1" x14ac:dyDescent="0.3">
      <c r="A32499" s="23"/>
      <c r="D32499" s="23"/>
    </row>
    <row r="32500" spans="1:4" hidden="1" x14ac:dyDescent="0.3">
      <c r="A32500" s="23"/>
      <c r="D32500" s="23"/>
    </row>
    <row r="32501" spans="1:4" hidden="1" x14ac:dyDescent="0.3">
      <c r="A32501" s="23"/>
      <c r="D32501" s="23"/>
    </row>
    <row r="32502" spans="1:4" hidden="1" x14ac:dyDescent="0.3">
      <c r="A32502" s="23"/>
      <c r="D32502" s="23"/>
    </row>
    <row r="32503" spans="1:4" hidden="1" x14ac:dyDescent="0.3">
      <c r="A32503" s="23"/>
      <c r="D32503" s="23"/>
    </row>
    <row r="32504" spans="1:4" hidden="1" x14ac:dyDescent="0.3">
      <c r="A32504" s="23"/>
      <c r="D32504" s="23"/>
    </row>
    <row r="32505" spans="1:4" hidden="1" x14ac:dyDescent="0.3">
      <c r="A32505" s="23"/>
      <c r="D32505" s="23"/>
    </row>
    <row r="32506" spans="1:4" hidden="1" x14ac:dyDescent="0.3">
      <c r="A32506" s="23"/>
      <c r="D32506" s="23"/>
    </row>
    <row r="32507" spans="1:4" hidden="1" x14ac:dyDescent="0.3">
      <c r="A32507" s="23"/>
      <c r="D32507" s="23"/>
    </row>
    <row r="32508" spans="1:4" hidden="1" x14ac:dyDescent="0.3">
      <c r="A32508" s="23"/>
      <c r="D32508" s="23"/>
    </row>
    <row r="32509" spans="1:4" hidden="1" x14ac:dyDescent="0.3">
      <c r="A32509" s="23"/>
      <c r="D32509" s="23"/>
    </row>
    <row r="32510" spans="1:4" hidden="1" x14ac:dyDescent="0.3">
      <c r="A32510" s="23"/>
      <c r="D32510" s="23"/>
    </row>
    <row r="32511" spans="1:4" hidden="1" x14ac:dyDescent="0.3">
      <c r="A32511" s="23"/>
      <c r="D32511" s="23"/>
    </row>
    <row r="32512" spans="1:4" hidden="1" x14ac:dyDescent="0.3">
      <c r="A32512" s="23"/>
      <c r="D32512" s="23"/>
    </row>
    <row r="32513" spans="1:4" hidden="1" x14ac:dyDescent="0.3">
      <c r="A32513" s="23"/>
      <c r="D32513" s="23"/>
    </row>
    <row r="32514" spans="1:4" hidden="1" x14ac:dyDescent="0.3">
      <c r="A32514" s="23"/>
      <c r="D32514" s="23"/>
    </row>
    <row r="32515" spans="1:4" hidden="1" x14ac:dyDescent="0.3">
      <c r="A32515" s="23"/>
      <c r="D32515" s="23"/>
    </row>
    <row r="32516" spans="1:4" hidden="1" x14ac:dyDescent="0.3">
      <c r="A32516" s="23"/>
      <c r="D32516" s="23"/>
    </row>
    <row r="32517" spans="1:4" hidden="1" x14ac:dyDescent="0.3">
      <c r="A32517" s="23"/>
      <c r="D32517" s="23"/>
    </row>
    <row r="32518" spans="1:4" hidden="1" x14ac:dyDescent="0.3">
      <c r="A32518" s="23"/>
      <c r="D32518" s="23"/>
    </row>
    <row r="32519" spans="1:4" hidden="1" x14ac:dyDescent="0.3">
      <c r="A32519" s="23"/>
      <c r="D32519" s="23"/>
    </row>
    <row r="32520" spans="1:4" hidden="1" x14ac:dyDescent="0.3">
      <c r="A32520" s="23"/>
      <c r="D32520" s="23"/>
    </row>
    <row r="32521" spans="1:4" hidden="1" x14ac:dyDescent="0.3">
      <c r="A32521" s="23"/>
      <c r="D32521" s="23"/>
    </row>
    <row r="32522" spans="1:4" hidden="1" x14ac:dyDescent="0.3">
      <c r="A32522" s="23"/>
      <c r="D32522" s="23"/>
    </row>
    <row r="32523" spans="1:4" hidden="1" x14ac:dyDescent="0.3">
      <c r="A32523" s="23"/>
      <c r="D32523" s="23"/>
    </row>
    <row r="32524" spans="1:4" hidden="1" x14ac:dyDescent="0.3">
      <c r="A32524" s="23"/>
      <c r="D32524" s="23"/>
    </row>
    <row r="32525" spans="1:4" hidden="1" x14ac:dyDescent="0.3">
      <c r="A32525" s="23"/>
      <c r="D32525" s="23"/>
    </row>
    <row r="32526" spans="1:4" hidden="1" x14ac:dyDescent="0.3">
      <c r="A32526" s="23"/>
      <c r="D32526" s="23"/>
    </row>
    <row r="32527" spans="1:4" hidden="1" x14ac:dyDescent="0.3">
      <c r="A32527" s="23"/>
      <c r="D32527" s="23"/>
    </row>
    <row r="32528" spans="1:4" hidden="1" x14ac:dyDescent="0.3">
      <c r="A32528" s="23"/>
      <c r="D32528" s="23"/>
    </row>
    <row r="32529" spans="1:4" hidden="1" x14ac:dyDescent="0.3">
      <c r="A32529" s="23"/>
      <c r="D32529" s="23"/>
    </row>
    <row r="32530" spans="1:4" hidden="1" x14ac:dyDescent="0.3">
      <c r="A32530" s="23"/>
      <c r="D32530" s="23"/>
    </row>
    <row r="32531" spans="1:4" hidden="1" x14ac:dyDescent="0.3">
      <c r="A32531" s="23"/>
      <c r="D32531" s="23"/>
    </row>
    <row r="32532" spans="1:4" hidden="1" x14ac:dyDescent="0.3">
      <c r="A32532" s="23"/>
      <c r="D32532" s="23"/>
    </row>
    <row r="32533" spans="1:4" hidden="1" x14ac:dyDescent="0.3">
      <c r="A32533" s="23"/>
      <c r="D32533" s="23"/>
    </row>
    <row r="32534" spans="1:4" hidden="1" x14ac:dyDescent="0.3">
      <c r="A32534" s="23"/>
      <c r="D32534" s="23"/>
    </row>
    <row r="32535" spans="1:4" hidden="1" x14ac:dyDescent="0.3">
      <c r="A32535" s="23"/>
      <c r="D32535" s="23"/>
    </row>
    <row r="32536" spans="1:4" hidden="1" x14ac:dyDescent="0.3">
      <c r="A32536" s="23"/>
      <c r="D32536" s="23"/>
    </row>
    <row r="32537" spans="1:4" hidden="1" x14ac:dyDescent="0.3">
      <c r="A32537" s="23"/>
      <c r="D32537" s="23"/>
    </row>
    <row r="32538" spans="1:4" hidden="1" x14ac:dyDescent="0.3">
      <c r="A32538" s="23"/>
      <c r="D32538" s="23"/>
    </row>
    <row r="32539" spans="1:4" hidden="1" x14ac:dyDescent="0.3">
      <c r="A32539" s="23"/>
      <c r="D32539" s="23"/>
    </row>
    <row r="32540" spans="1:4" hidden="1" x14ac:dyDescent="0.3">
      <c r="A32540" s="23"/>
      <c r="D32540" s="23"/>
    </row>
    <row r="32541" spans="1:4" hidden="1" x14ac:dyDescent="0.3">
      <c r="A32541" s="23"/>
      <c r="D32541" s="23"/>
    </row>
    <row r="32542" spans="1:4" hidden="1" x14ac:dyDescent="0.3">
      <c r="A32542" s="23"/>
      <c r="D32542" s="23"/>
    </row>
    <row r="32543" spans="1:4" hidden="1" x14ac:dyDescent="0.3">
      <c r="A32543" s="23"/>
      <c r="D32543" s="23"/>
    </row>
    <row r="32544" spans="1:4" hidden="1" x14ac:dyDescent="0.3">
      <c r="A32544" s="23"/>
      <c r="D32544" s="23"/>
    </row>
    <row r="32545" spans="1:4" hidden="1" x14ac:dyDescent="0.3">
      <c r="A32545" s="23"/>
      <c r="D32545" s="23"/>
    </row>
    <row r="32546" spans="1:4" hidden="1" x14ac:dyDescent="0.3">
      <c r="A32546" s="23"/>
      <c r="D32546" s="23"/>
    </row>
    <row r="32547" spans="1:4" hidden="1" x14ac:dyDescent="0.3">
      <c r="A32547" s="23"/>
      <c r="D32547" s="23"/>
    </row>
    <row r="32548" spans="1:4" hidden="1" x14ac:dyDescent="0.3">
      <c r="A32548" s="23"/>
      <c r="D32548" s="23"/>
    </row>
    <row r="32549" spans="1:4" hidden="1" x14ac:dyDescent="0.3">
      <c r="A32549" s="23"/>
      <c r="D32549" s="23"/>
    </row>
    <row r="32550" spans="1:4" hidden="1" x14ac:dyDescent="0.3">
      <c r="A32550" s="23"/>
      <c r="D32550" s="23"/>
    </row>
    <row r="32551" spans="1:4" hidden="1" x14ac:dyDescent="0.3">
      <c r="A32551" s="23"/>
      <c r="D32551" s="23"/>
    </row>
    <row r="32552" spans="1:4" hidden="1" x14ac:dyDescent="0.3">
      <c r="A32552" s="23"/>
      <c r="D32552" s="23"/>
    </row>
    <row r="32553" spans="1:4" hidden="1" x14ac:dyDescent="0.3">
      <c r="A32553" s="23"/>
      <c r="D32553" s="23"/>
    </row>
    <row r="32554" spans="1:4" hidden="1" x14ac:dyDescent="0.3">
      <c r="A32554" s="23"/>
      <c r="D32554" s="23"/>
    </row>
    <row r="32555" spans="1:4" hidden="1" x14ac:dyDescent="0.3">
      <c r="A32555" s="23"/>
      <c r="D32555" s="23"/>
    </row>
    <row r="32556" spans="1:4" hidden="1" x14ac:dyDescent="0.3">
      <c r="A32556" s="23"/>
      <c r="D32556" s="23"/>
    </row>
    <row r="32557" spans="1:4" hidden="1" x14ac:dyDescent="0.3">
      <c r="A32557" s="23"/>
      <c r="D32557" s="23"/>
    </row>
    <row r="32558" spans="1:4" hidden="1" x14ac:dyDescent="0.3">
      <c r="A32558" s="23"/>
      <c r="D32558" s="23"/>
    </row>
    <row r="32559" spans="1:4" hidden="1" x14ac:dyDescent="0.3">
      <c r="A32559" s="23"/>
      <c r="D32559" s="23"/>
    </row>
    <row r="32560" spans="1:4" hidden="1" x14ac:dyDescent="0.3">
      <c r="A32560" s="23"/>
      <c r="D32560" s="23"/>
    </row>
    <row r="32561" spans="1:4" hidden="1" x14ac:dyDescent="0.3">
      <c r="A32561" s="23"/>
      <c r="D32561" s="23"/>
    </row>
    <row r="32562" spans="1:4" hidden="1" x14ac:dyDescent="0.3">
      <c r="A32562" s="23"/>
      <c r="D32562" s="23"/>
    </row>
    <row r="32563" spans="1:4" hidden="1" x14ac:dyDescent="0.3">
      <c r="A32563" s="23"/>
      <c r="D32563" s="23"/>
    </row>
    <row r="32564" spans="1:4" hidden="1" x14ac:dyDescent="0.3">
      <c r="A32564" s="23"/>
      <c r="D32564" s="23"/>
    </row>
    <row r="32565" spans="1:4" hidden="1" x14ac:dyDescent="0.3">
      <c r="A32565" s="23"/>
      <c r="D32565" s="23"/>
    </row>
    <row r="32566" spans="1:4" hidden="1" x14ac:dyDescent="0.3">
      <c r="A32566" s="23"/>
      <c r="D32566" s="23"/>
    </row>
    <row r="32567" spans="1:4" hidden="1" x14ac:dyDescent="0.3">
      <c r="A32567" s="23"/>
      <c r="D32567" s="23"/>
    </row>
    <row r="32568" spans="1:4" hidden="1" x14ac:dyDescent="0.3">
      <c r="A32568" s="23"/>
      <c r="D32568" s="23"/>
    </row>
    <row r="32569" spans="1:4" hidden="1" x14ac:dyDescent="0.3">
      <c r="A32569" s="23"/>
      <c r="D32569" s="23"/>
    </row>
    <row r="32570" spans="1:4" hidden="1" x14ac:dyDescent="0.3">
      <c r="A32570" s="23"/>
      <c r="D32570" s="23"/>
    </row>
    <row r="32571" spans="1:4" hidden="1" x14ac:dyDescent="0.3">
      <c r="A32571" s="23"/>
      <c r="D32571" s="23"/>
    </row>
    <row r="32572" spans="1:4" hidden="1" x14ac:dyDescent="0.3">
      <c r="A32572" s="23"/>
      <c r="D32572" s="23"/>
    </row>
    <row r="32573" spans="1:4" hidden="1" x14ac:dyDescent="0.3">
      <c r="A32573" s="23"/>
      <c r="D32573" s="23"/>
    </row>
    <row r="32574" spans="1:4" hidden="1" x14ac:dyDescent="0.3">
      <c r="A32574" s="23"/>
      <c r="D32574" s="23"/>
    </row>
    <row r="32575" spans="1:4" hidden="1" x14ac:dyDescent="0.3">
      <c r="A32575" s="23"/>
      <c r="D32575" s="23"/>
    </row>
    <row r="32576" spans="1:4" hidden="1" x14ac:dyDescent="0.3">
      <c r="A32576" s="23"/>
      <c r="D32576" s="23"/>
    </row>
    <row r="32577" spans="1:4" hidden="1" x14ac:dyDescent="0.3">
      <c r="A32577" s="23"/>
      <c r="D32577" s="23"/>
    </row>
    <row r="32578" spans="1:4" hidden="1" x14ac:dyDescent="0.3">
      <c r="A32578" s="23"/>
      <c r="D32578" s="23"/>
    </row>
    <row r="32579" spans="1:4" hidden="1" x14ac:dyDescent="0.3">
      <c r="A32579" s="23"/>
      <c r="D32579" s="23"/>
    </row>
    <row r="32580" spans="1:4" hidden="1" x14ac:dyDescent="0.3">
      <c r="A32580" s="23"/>
      <c r="D32580" s="23"/>
    </row>
    <row r="32581" spans="1:4" hidden="1" x14ac:dyDescent="0.3">
      <c r="A32581" s="23"/>
      <c r="D32581" s="23"/>
    </row>
    <row r="32582" spans="1:4" hidden="1" x14ac:dyDescent="0.3">
      <c r="A32582" s="23"/>
      <c r="D32582" s="23"/>
    </row>
    <row r="32583" spans="1:4" hidden="1" x14ac:dyDescent="0.3">
      <c r="A32583" s="23"/>
      <c r="D32583" s="23"/>
    </row>
    <row r="32584" spans="1:4" hidden="1" x14ac:dyDescent="0.3">
      <c r="A32584" s="23"/>
      <c r="D32584" s="23"/>
    </row>
    <row r="32585" spans="1:4" hidden="1" x14ac:dyDescent="0.3">
      <c r="A32585" s="23"/>
      <c r="D32585" s="23"/>
    </row>
    <row r="32586" spans="1:4" hidden="1" x14ac:dyDescent="0.3">
      <c r="A32586" s="23"/>
      <c r="D32586" s="23"/>
    </row>
    <row r="32587" spans="1:4" hidden="1" x14ac:dyDescent="0.3">
      <c r="A32587" s="23"/>
      <c r="D32587" s="23"/>
    </row>
    <row r="32588" spans="1:4" hidden="1" x14ac:dyDescent="0.3">
      <c r="A32588" s="23"/>
      <c r="D32588" s="23"/>
    </row>
    <row r="32589" spans="1:4" hidden="1" x14ac:dyDescent="0.3">
      <c r="A32589" s="23"/>
      <c r="D32589" s="23"/>
    </row>
    <row r="32590" spans="1:4" hidden="1" x14ac:dyDescent="0.3">
      <c r="A32590" s="23"/>
      <c r="D32590" s="23"/>
    </row>
    <row r="32591" spans="1:4" hidden="1" x14ac:dyDescent="0.3">
      <c r="A32591" s="23"/>
      <c r="D32591" s="23"/>
    </row>
    <row r="32592" spans="1:4" hidden="1" x14ac:dyDescent="0.3">
      <c r="A32592" s="23"/>
      <c r="D32592" s="23"/>
    </row>
    <row r="32593" spans="1:4" hidden="1" x14ac:dyDescent="0.3">
      <c r="A32593" s="23"/>
      <c r="D32593" s="23"/>
    </row>
    <row r="32594" spans="1:4" hidden="1" x14ac:dyDescent="0.3">
      <c r="A32594" s="23"/>
      <c r="D32594" s="23"/>
    </row>
    <row r="32595" spans="1:4" hidden="1" x14ac:dyDescent="0.3">
      <c r="A32595" s="23"/>
      <c r="D32595" s="23"/>
    </row>
    <row r="32596" spans="1:4" hidden="1" x14ac:dyDescent="0.3">
      <c r="A32596" s="23"/>
      <c r="D32596" s="23"/>
    </row>
    <row r="32597" spans="1:4" hidden="1" x14ac:dyDescent="0.3">
      <c r="A32597" s="23"/>
      <c r="D32597" s="23"/>
    </row>
    <row r="32598" spans="1:4" hidden="1" x14ac:dyDescent="0.3">
      <c r="A32598" s="23"/>
      <c r="D32598" s="23"/>
    </row>
    <row r="32599" spans="1:4" hidden="1" x14ac:dyDescent="0.3">
      <c r="A32599" s="23"/>
      <c r="D32599" s="23"/>
    </row>
    <row r="32600" spans="1:4" hidden="1" x14ac:dyDescent="0.3">
      <c r="A32600" s="23"/>
      <c r="D32600" s="23"/>
    </row>
    <row r="32601" spans="1:4" hidden="1" x14ac:dyDescent="0.3">
      <c r="A32601" s="23"/>
      <c r="D32601" s="23"/>
    </row>
    <row r="32602" spans="1:4" hidden="1" x14ac:dyDescent="0.3">
      <c r="A32602" s="23"/>
      <c r="D32602" s="23"/>
    </row>
    <row r="32603" spans="1:4" hidden="1" x14ac:dyDescent="0.3">
      <c r="A32603" s="23"/>
      <c r="D32603" s="23"/>
    </row>
    <row r="32604" spans="1:4" hidden="1" x14ac:dyDescent="0.3">
      <c r="A32604" s="23"/>
      <c r="D32604" s="23"/>
    </row>
    <row r="32605" spans="1:4" hidden="1" x14ac:dyDescent="0.3">
      <c r="A32605" s="23"/>
      <c r="D32605" s="23"/>
    </row>
    <row r="32606" spans="1:4" hidden="1" x14ac:dyDescent="0.3">
      <c r="A32606" s="23"/>
      <c r="D32606" s="23"/>
    </row>
    <row r="32607" spans="1:4" hidden="1" x14ac:dyDescent="0.3">
      <c r="A32607" s="23"/>
      <c r="D32607" s="23"/>
    </row>
    <row r="32608" spans="1:4" hidden="1" x14ac:dyDescent="0.3">
      <c r="A32608" s="23"/>
      <c r="D32608" s="23"/>
    </row>
    <row r="32609" spans="1:4" hidden="1" x14ac:dyDescent="0.3">
      <c r="A32609" s="23"/>
      <c r="D32609" s="23"/>
    </row>
    <row r="32610" spans="1:4" hidden="1" x14ac:dyDescent="0.3">
      <c r="A32610" s="23"/>
      <c r="D32610" s="23"/>
    </row>
    <row r="32611" spans="1:4" hidden="1" x14ac:dyDescent="0.3">
      <c r="A32611" s="23"/>
      <c r="D32611" s="23"/>
    </row>
    <row r="32612" spans="1:4" hidden="1" x14ac:dyDescent="0.3">
      <c r="A32612" s="23"/>
      <c r="D32612" s="23"/>
    </row>
    <row r="32613" spans="1:4" hidden="1" x14ac:dyDescent="0.3">
      <c r="A32613" s="23"/>
      <c r="D32613" s="23"/>
    </row>
    <row r="32614" spans="1:4" hidden="1" x14ac:dyDescent="0.3">
      <c r="A32614" s="23"/>
      <c r="D32614" s="23"/>
    </row>
    <row r="32615" spans="1:4" hidden="1" x14ac:dyDescent="0.3">
      <c r="A32615" s="23"/>
      <c r="D32615" s="23"/>
    </row>
    <row r="32616" spans="1:4" hidden="1" x14ac:dyDescent="0.3">
      <c r="A32616" s="23"/>
      <c r="D32616" s="23"/>
    </row>
    <row r="32617" spans="1:4" hidden="1" x14ac:dyDescent="0.3">
      <c r="A32617" s="23"/>
      <c r="D32617" s="23"/>
    </row>
    <row r="32618" spans="1:4" hidden="1" x14ac:dyDescent="0.3">
      <c r="A32618" s="23"/>
      <c r="D32618" s="23"/>
    </row>
    <row r="32619" spans="1:4" hidden="1" x14ac:dyDescent="0.3">
      <c r="A32619" s="23"/>
      <c r="D32619" s="23"/>
    </row>
    <row r="32620" spans="1:4" hidden="1" x14ac:dyDescent="0.3">
      <c r="A32620" s="23"/>
      <c r="D32620" s="23"/>
    </row>
    <row r="32621" spans="1:4" hidden="1" x14ac:dyDescent="0.3">
      <c r="A32621" s="23"/>
      <c r="D32621" s="23"/>
    </row>
    <row r="32622" spans="1:4" hidden="1" x14ac:dyDescent="0.3">
      <c r="A32622" s="23"/>
      <c r="D32622" s="23"/>
    </row>
    <row r="32623" spans="1:4" hidden="1" x14ac:dyDescent="0.3">
      <c r="A32623" s="23"/>
      <c r="D32623" s="23"/>
    </row>
    <row r="32624" spans="1:4" hidden="1" x14ac:dyDescent="0.3">
      <c r="A32624" s="23"/>
      <c r="D32624" s="23"/>
    </row>
    <row r="32625" spans="1:4" hidden="1" x14ac:dyDescent="0.3">
      <c r="A32625" s="23"/>
      <c r="D32625" s="23"/>
    </row>
    <row r="32626" spans="1:4" hidden="1" x14ac:dyDescent="0.3">
      <c r="A32626" s="23"/>
      <c r="D32626" s="23"/>
    </row>
    <row r="32627" spans="1:4" hidden="1" x14ac:dyDescent="0.3">
      <c r="A32627" s="23"/>
      <c r="D32627" s="23"/>
    </row>
    <row r="32628" spans="1:4" hidden="1" x14ac:dyDescent="0.3">
      <c r="A32628" s="23"/>
      <c r="D32628" s="23"/>
    </row>
    <row r="32629" spans="1:4" hidden="1" x14ac:dyDescent="0.3">
      <c r="A32629" s="23"/>
      <c r="D32629" s="23"/>
    </row>
    <row r="32630" spans="1:4" hidden="1" x14ac:dyDescent="0.3">
      <c r="A32630" s="23"/>
      <c r="D32630" s="23"/>
    </row>
    <row r="32631" spans="1:4" hidden="1" x14ac:dyDescent="0.3">
      <c r="A32631" s="23"/>
      <c r="D32631" s="23"/>
    </row>
    <row r="32632" spans="1:4" hidden="1" x14ac:dyDescent="0.3">
      <c r="A32632" s="23"/>
      <c r="D32632" s="23"/>
    </row>
    <row r="32633" spans="1:4" hidden="1" x14ac:dyDescent="0.3">
      <c r="A32633" s="23"/>
      <c r="D32633" s="23"/>
    </row>
    <row r="32634" spans="1:4" hidden="1" x14ac:dyDescent="0.3">
      <c r="A32634" s="23"/>
      <c r="D32634" s="23"/>
    </row>
    <row r="32635" spans="1:4" hidden="1" x14ac:dyDescent="0.3">
      <c r="A32635" s="23"/>
      <c r="D32635" s="23"/>
    </row>
    <row r="32636" spans="1:4" hidden="1" x14ac:dyDescent="0.3">
      <c r="A32636" s="23"/>
      <c r="D32636" s="23"/>
    </row>
    <row r="32637" spans="1:4" hidden="1" x14ac:dyDescent="0.3">
      <c r="A32637" s="23"/>
      <c r="D32637" s="23"/>
    </row>
    <row r="32638" spans="1:4" hidden="1" x14ac:dyDescent="0.3">
      <c r="A32638" s="23"/>
      <c r="D32638" s="23"/>
    </row>
    <row r="32639" spans="1:4" hidden="1" x14ac:dyDescent="0.3">
      <c r="A32639" s="23"/>
      <c r="D32639" s="23"/>
    </row>
    <row r="32640" spans="1:4" hidden="1" x14ac:dyDescent="0.3">
      <c r="A32640" s="23"/>
      <c r="D32640" s="23"/>
    </row>
    <row r="32641" spans="1:4" hidden="1" x14ac:dyDescent="0.3">
      <c r="A32641" s="23"/>
      <c r="D32641" s="23"/>
    </row>
    <row r="32642" spans="1:4" hidden="1" x14ac:dyDescent="0.3">
      <c r="A32642" s="23"/>
      <c r="D32642" s="23"/>
    </row>
    <row r="32643" spans="1:4" hidden="1" x14ac:dyDescent="0.3">
      <c r="A32643" s="23"/>
      <c r="D32643" s="23"/>
    </row>
    <row r="32644" spans="1:4" hidden="1" x14ac:dyDescent="0.3">
      <c r="A32644" s="23"/>
      <c r="D32644" s="23"/>
    </row>
    <row r="32645" spans="1:4" hidden="1" x14ac:dyDescent="0.3">
      <c r="A32645" s="23"/>
      <c r="D32645" s="23"/>
    </row>
    <row r="32646" spans="1:4" hidden="1" x14ac:dyDescent="0.3">
      <c r="A32646" s="23"/>
      <c r="D32646" s="23"/>
    </row>
    <row r="32647" spans="1:4" hidden="1" x14ac:dyDescent="0.3">
      <c r="A32647" s="23"/>
      <c r="D32647" s="23"/>
    </row>
    <row r="32648" spans="1:4" hidden="1" x14ac:dyDescent="0.3">
      <c r="A32648" s="23"/>
      <c r="D32648" s="23"/>
    </row>
    <row r="32649" spans="1:4" hidden="1" x14ac:dyDescent="0.3">
      <c r="A32649" s="23"/>
      <c r="D32649" s="23"/>
    </row>
    <row r="32650" spans="1:4" hidden="1" x14ac:dyDescent="0.3">
      <c r="A32650" s="23"/>
      <c r="D32650" s="23"/>
    </row>
    <row r="32651" spans="1:4" hidden="1" x14ac:dyDescent="0.3">
      <c r="A32651" s="23"/>
      <c r="D32651" s="23"/>
    </row>
    <row r="32652" spans="1:4" hidden="1" x14ac:dyDescent="0.3">
      <c r="A32652" s="23"/>
      <c r="D32652" s="23"/>
    </row>
    <row r="32653" spans="1:4" hidden="1" x14ac:dyDescent="0.3">
      <c r="A32653" s="23"/>
      <c r="D32653" s="23"/>
    </row>
    <row r="32654" spans="1:4" hidden="1" x14ac:dyDescent="0.3">
      <c r="A32654" s="23"/>
      <c r="D32654" s="23"/>
    </row>
    <row r="32655" spans="1:4" hidden="1" x14ac:dyDescent="0.3">
      <c r="A32655" s="23"/>
      <c r="D32655" s="23"/>
    </row>
    <row r="32656" spans="1:4" hidden="1" x14ac:dyDescent="0.3">
      <c r="A32656" s="23"/>
      <c r="D32656" s="23"/>
    </row>
    <row r="32657" spans="1:4" hidden="1" x14ac:dyDescent="0.3">
      <c r="A32657" s="23"/>
      <c r="D32657" s="23"/>
    </row>
    <row r="32658" spans="1:4" hidden="1" x14ac:dyDescent="0.3">
      <c r="A32658" s="23"/>
      <c r="D32658" s="23"/>
    </row>
    <row r="32659" spans="1:4" hidden="1" x14ac:dyDescent="0.3">
      <c r="A32659" s="23"/>
      <c r="D32659" s="23"/>
    </row>
    <row r="32660" spans="1:4" hidden="1" x14ac:dyDescent="0.3">
      <c r="A32660" s="23"/>
      <c r="D32660" s="23"/>
    </row>
    <row r="32661" spans="1:4" hidden="1" x14ac:dyDescent="0.3">
      <c r="A32661" s="23"/>
      <c r="D32661" s="23"/>
    </row>
    <row r="32662" spans="1:4" hidden="1" x14ac:dyDescent="0.3">
      <c r="A32662" s="23"/>
      <c r="D32662" s="23"/>
    </row>
    <row r="32663" spans="1:4" hidden="1" x14ac:dyDescent="0.3">
      <c r="A32663" s="23"/>
      <c r="D32663" s="23"/>
    </row>
    <row r="32664" spans="1:4" hidden="1" x14ac:dyDescent="0.3">
      <c r="A32664" s="23"/>
      <c r="D32664" s="23"/>
    </row>
    <row r="32665" spans="1:4" hidden="1" x14ac:dyDescent="0.3">
      <c r="A32665" s="23"/>
      <c r="D32665" s="23"/>
    </row>
    <row r="32666" spans="1:4" hidden="1" x14ac:dyDescent="0.3">
      <c r="A32666" s="23"/>
      <c r="D32666" s="23"/>
    </row>
    <row r="32667" spans="1:4" hidden="1" x14ac:dyDescent="0.3">
      <c r="A32667" s="23"/>
      <c r="D32667" s="23"/>
    </row>
    <row r="32668" spans="1:4" hidden="1" x14ac:dyDescent="0.3">
      <c r="A32668" s="23"/>
      <c r="D32668" s="23"/>
    </row>
    <row r="32669" spans="1:4" hidden="1" x14ac:dyDescent="0.3">
      <c r="A32669" s="23"/>
      <c r="D32669" s="23"/>
    </row>
    <row r="32670" spans="1:4" hidden="1" x14ac:dyDescent="0.3">
      <c r="A32670" s="23"/>
      <c r="D32670" s="23"/>
    </row>
    <row r="32671" spans="1:4" hidden="1" x14ac:dyDescent="0.3">
      <c r="A32671" s="23"/>
      <c r="D32671" s="23"/>
    </row>
    <row r="32672" spans="1:4" hidden="1" x14ac:dyDescent="0.3">
      <c r="A32672" s="23"/>
      <c r="D32672" s="23"/>
    </row>
    <row r="32673" spans="1:4" hidden="1" x14ac:dyDescent="0.3">
      <c r="A32673" s="23"/>
      <c r="D32673" s="23"/>
    </row>
    <row r="32674" spans="1:4" hidden="1" x14ac:dyDescent="0.3">
      <c r="A32674" s="23"/>
      <c r="D32674" s="23"/>
    </row>
    <row r="32675" spans="1:4" hidden="1" x14ac:dyDescent="0.3">
      <c r="A32675" s="23"/>
      <c r="D32675" s="23"/>
    </row>
    <row r="32676" spans="1:4" hidden="1" x14ac:dyDescent="0.3">
      <c r="A32676" s="23"/>
      <c r="D32676" s="23"/>
    </row>
    <row r="32677" spans="1:4" hidden="1" x14ac:dyDescent="0.3">
      <c r="A32677" s="23"/>
      <c r="D32677" s="23"/>
    </row>
    <row r="32678" spans="1:4" hidden="1" x14ac:dyDescent="0.3">
      <c r="A32678" s="23"/>
      <c r="D32678" s="23"/>
    </row>
    <row r="32679" spans="1:4" hidden="1" x14ac:dyDescent="0.3">
      <c r="A32679" s="23"/>
      <c r="D32679" s="23"/>
    </row>
    <row r="32680" spans="1:4" hidden="1" x14ac:dyDescent="0.3">
      <c r="A32680" s="23"/>
      <c r="D32680" s="23"/>
    </row>
    <row r="32681" spans="1:4" hidden="1" x14ac:dyDescent="0.3">
      <c r="A32681" s="23"/>
      <c r="D32681" s="23"/>
    </row>
    <row r="32682" spans="1:4" hidden="1" x14ac:dyDescent="0.3">
      <c r="A32682" s="23"/>
      <c r="D32682" s="23"/>
    </row>
    <row r="32683" spans="1:4" hidden="1" x14ac:dyDescent="0.3">
      <c r="A32683" s="23"/>
      <c r="D32683" s="23"/>
    </row>
    <row r="32684" spans="1:4" hidden="1" x14ac:dyDescent="0.3">
      <c r="A32684" s="23"/>
      <c r="D32684" s="23"/>
    </row>
    <row r="32685" spans="1:4" hidden="1" x14ac:dyDescent="0.3">
      <c r="A32685" s="23"/>
      <c r="D32685" s="23"/>
    </row>
    <row r="32686" spans="1:4" hidden="1" x14ac:dyDescent="0.3">
      <c r="A32686" s="23"/>
      <c r="D32686" s="23"/>
    </row>
    <row r="32687" spans="1:4" hidden="1" x14ac:dyDescent="0.3">
      <c r="A32687" s="23"/>
      <c r="D32687" s="23"/>
    </row>
    <row r="32688" spans="1:4" hidden="1" x14ac:dyDescent="0.3">
      <c r="A32688" s="23"/>
      <c r="D32688" s="23"/>
    </row>
    <row r="32689" spans="1:4" hidden="1" x14ac:dyDescent="0.3">
      <c r="A32689" s="23"/>
      <c r="D32689" s="23"/>
    </row>
    <row r="32690" spans="1:4" hidden="1" x14ac:dyDescent="0.3">
      <c r="A32690" s="23"/>
      <c r="D32690" s="23"/>
    </row>
    <row r="32691" spans="1:4" hidden="1" x14ac:dyDescent="0.3">
      <c r="A32691" s="23"/>
      <c r="D32691" s="23"/>
    </row>
    <row r="32692" spans="1:4" hidden="1" x14ac:dyDescent="0.3">
      <c r="A32692" s="23"/>
      <c r="D32692" s="23"/>
    </row>
    <row r="32693" spans="1:4" hidden="1" x14ac:dyDescent="0.3">
      <c r="A32693" s="23"/>
      <c r="D32693" s="23"/>
    </row>
    <row r="32694" spans="1:4" hidden="1" x14ac:dyDescent="0.3">
      <c r="A32694" s="23"/>
      <c r="D32694" s="23"/>
    </row>
    <row r="32695" spans="1:4" hidden="1" x14ac:dyDescent="0.3">
      <c r="A32695" s="23"/>
      <c r="D32695" s="23"/>
    </row>
    <row r="32696" spans="1:4" hidden="1" x14ac:dyDescent="0.3">
      <c r="A32696" s="23"/>
      <c r="D32696" s="23"/>
    </row>
    <row r="32697" spans="1:4" hidden="1" x14ac:dyDescent="0.3">
      <c r="A32697" s="23"/>
      <c r="D32697" s="23"/>
    </row>
    <row r="32698" spans="1:4" hidden="1" x14ac:dyDescent="0.3">
      <c r="A32698" s="23"/>
      <c r="D32698" s="23"/>
    </row>
    <row r="32699" spans="1:4" hidden="1" x14ac:dyDescent="0.3">
      <c r="A32699" s="23"/>
      <c r="D32699" s="23"/>
    </row>
    <row r="32700" spans="1:4" hidden="1" x14ac:dyDescent="0.3">
      <c r="A32700" s="23"/>
      <c r="D32700" s="23"/>
    </row>
    <row r="32701" spans="1:4" hidden="1" x14ac:dyDescent="0.3">
      <c r="A32701" s="23"/>
      <c r="D32701" s="23"/>
    </row>
    <row r="32702" spans="1:4" hidden="1" x14ac:dyDescent="0.3">
      <c r="A32702" s="23"/>
      <c r="D32702" s="23"/>
    </row>
    <row r="32703" spans="1:4" hidden="1" x14ac:dyDescent="0.3">
      <c r="A32703" s="23"/>
      <c r="D32703" s="23"/>
    </row>
    <row r="32704" spans="1:4" hidden="1" x14ac:dyDescent="0.3">
      <c r="A32704" s="23"/>
      <c r="D32704" s="23"/>
    </row>
    <row r="32705" spans="1:4" hidden="1" x14ac:dyDescent="0.3">
      <c r="A32705" s="23"/>
      <c r="D32705" s="23"/>
    </row>
    <row r="32706" spans="1:4" hidden="1" x14ac:dyDescent="0.3">
      <c r="A32706" s="23"/>
      <c r="D32706" s="23"/>
    </row>
    <row r="32707" spans="1:4" hidden="1" x14ac:dyDescent="0.3">
      <c r="A32707" s="23"/>
      <c r="D32707" s="23"/>
    </row>
    <row r="32708" spans="1:4" hidden="1" x14ac:dyDescent="0.3">
      <c r="A32708" s="23"/>
      <c r="D32708" s="23"/>
    </row>
    <row r="32709" spans="1:4" hidden="1" x14ac:dyDescent="0.3">
      <c r="A32709" s="23"/>
      <c r="D32709" s="23"/>
    </row>
    <row r="32710" spans="1:4" hidden="1" x14ac:dyDescent="0.3">
      <c r="A32710" s="23"/>
      <c r="D32710" s="23"/>
    </row>
    <row r="32711" spans="1:4" hidden="1" x14ac:dyDescent="0.3">
      <c r="A32711" s="23"/>
      <c r="D32711" s="23"/>
    </row>
    <row r="32712" spans="1:4" hidden="1" x14ac:dyDescent="0.3">
      <c r="A32712" s="23"/>
      <c r="D32712" s="23"/>
    </row>
    <row r="32713" spans="1:4" hidden="1" x14ac:dyDescent="0.3">
      <c r="A32713" s="23"/>
      <c r="D32713" s="23"/>
    </row>
    <row r="32714" spans="1:4" hidden="1" x14ac:dyDescent="0.3">
      <c r="A32714" s="23"/>
      <c r="D32714" s="23"/>
    </row>
    <row r="32715" spans="1:4" hidden="1" x14ac:dyDescent="0.3">
      <c r="A32715" s="23"/>
      <c r="D32715" s="23"/>
    </row>
    <row r="32716" spans="1:4" hidden="1" x14ac:dyDescent="0.3">
      <c r="A32716" s="23"/>
      <c r="D32716" s="23"/>
    </row>
    <row r="32717" spans="1:4" hidden="1" x14ac:dyDescent="0.3">
      <c r="A32717" s="23"/>
      <c r="D32717" s="23"/>
    </row>
    <row r="32718" spans="1:4" hidden="1" x14ac:dyDescent="0.3">
      <c r="A32718" s="23"/>
      <c r="D32718" s="23"/>
    </row>
    <row r="32719" spans="1:4" hidden="1" x14ac:dyDescent="0.3">
      <c r="A32719" s="23"/>
      <c r="D32719" s="23"/>
    </row>
    <row r="32720" spans="1:4" hidden="1" x14ac:dyDescent="0.3">
      <c r="A32720" s="23"/>
      <c r="D32720" s="23"/>
    </row>
    <row r="32721" spans="1:4" hidden="1" x14ac:dyDescent="0.3">
      <c r="A32721" s="23"/>
      <c r="D32721" s="23"/>
    </row>
    <row r="32722" spans="1:4" hidden="1" x14ac:dyDescent="0.3">
      <c r="A32722" s="23"/>
      <c r="D32722" s="23"/>
    </row>
    <row r="32723" spans="1:4" hidden="1" x14ac:dyDescent="0.3">
      <c r="A32723" s="23"/>
      <c r="D32723" s="23"/>
    </row>
    <row r="32724" spans="1:4" hidden="1" x14ac:dyDescent="0.3">
      <c r="A32724" s="23"/>
      <c r="D32724" s="23"/>
    </row>
    <row r="32725" spans="1:4" hidden="1" x14ac:dyDescent="0.3">
      <c r="A32725" s="23"/>
      <c r="D32725" s="23"/>
    </row>
    <row r="32726" spans="1:4" hidden="1" x14ac:dyDescent="0.3">
      <c r="A32726" s="23"/>
      <c r="D32726" s="23"/>
    </row>
    <row r="32727" spans="1:4" hidden="1" x14ac:dyDescent="0.3">
      <c r="A32727" s="23"/>
      <c r="D32727" s="23"/>
    </row>
    <row r="32728" spans="1:4" hidden="1" x14ac:dyDescent="0.3">
      <c r="A32728" s="23"/>
      <c r="D32728" s="23"/>
    </row>
    <row r="32729" spans="1:4" hidden="1" x14ac:dyDescent="0.3">
      <c r="A32729" s="23"/>
      <c r="D32729" s="23"/>
    </row>
    <row r="32730" spans="1:4" hidden="1" x14ac:dyDescent="0.3">
      <c r="A32730" s="23"/>
      <c r="D32730" s="23"/>
    </row>
    <row r="32731" spans="1:4" hidden="1" x14ac:dyDescent="0.3">
      <c r="A32731" s="23"/>
      <c r="D32731" s="23"/>
    </row>
    <row r="32732" spans="1:4" hidden="1" x14ac:dyDescent="0.3">
      <c r="A32732" s="23"/>
      <c r="D32732" s="23"/>
    </row>
    <row r="32733" spans="1:4" hidden="1" x14ac:dyDescent="0.3">
      <c r="A32733" s="23"/>
      <c r="D32733" s="23"/>
    </row>
    <row r="32734" spans="1:4" hidden="1" x14ac:dyDescent="0.3">
      <c r="A32734" s="23"/>
      <c r="D32734" s="23"/>
    </row>
    <row r="32735" spans="1:4" hidden="1" x14ac:dyDescent="0.3">
      <c r="A32735" s="23"/>
      <c r="D32735" s="23"/>
    </row>
    <row r="32736" spans="1:4" hidden="1" x14ac:dyDescent="0.3">
      <c r="A32736" s="23"/>
      <c r="D32736" s="23"/>
    </row>
    <row r="32737" spans="1:4" hidden="1" x14ac:dyDescent="0.3">
      <c r="A32737" s="23"/>
      <c r="D32737" s="23"/>
    </row>
    <row r="32738" spans="1:4" hidden="1" x14ac:dyDescent="0.3">
      <c r="A32738" s="23"/>
      <c r="D32738" s="23"/>
    </row>
    <row r="32739" spans="1:4" hidden="1" x14ac:dyDescent="0.3">
      <c r="A32739" s="23"/>
      <c r="D32739" s="23"/>
    </row>
    <row r="32740" spans="1:4" hidden="1" x14ac:dyDescent="0.3">
      <c r="A32740" s="23"/>
      <c r="D32740" s="23"/>
    </row>
    <row r="32741" spans="1:4" hidden="1" x14ac:dyDescent="0.3">
      <c r="A32741" s="23"/>
      <c r="D32741" s="23"/>
    </row>
    <row r="32742" spans="1:4" hidden="1" x14ac:dyDescent="0.3">
      <c r="A32742" s="23"/>
      <c r="D32742" s="23"/>
    </row>
    <row r="32743" spans="1:4" hidden="1" x14ac:dyDescent="0.3">
      <c r="A32743" s="23"/>
      <c r="D32743" s="23"/>
    </row>
    <row r="32744" spans="1:4" hidden="1" x14ac:dyDescent="0.3">
      <c r="A32744" s="23"/>
      <c r="D32744" s="23"/>
    </row>
    <row r="32745" spans="1:4" hidden="1" x14ac:dyDescent="0.3">
      <c r="A32745" s="23"/>
      <c r="D32745" s="23"/>
    </row>
    <row r="32746" spans="1:4" hidden="1" x14ac:dyDescent="0.3">
      <c r="A32746" s="23"/>
      <c r="D32746" s="23"/>
    </row>
    <row r="32747" spans="1:4" hidden="1" x14ac:dyDescent="0.3">
      <c r="A32747" s="23"/>
      <c r="D32747" s="23"/>
    </row>
    <row r="32748" spans="1:4" hidden="1" x14ac:dyDescent="0.3">
      <c r="A32748" s="23"/>
      <c r="D32748" s="23"/>
    </row>
    <row r="32749" spans="1:4" hidden="1" x14ac:dyDescent="0.3">
      <c r="A32749" s="23"/>
      <c r="D32749" s="23"/>
    </row>
    <row r="32750" spans="1:4" hidden="1" x14ac:dyDescent="0.3">
      <c r="A32750" s="23"/>
      <c r="D32750" s="23"/>
    </row>
    <row r="32751" spans="1:4" hidden="1" x14ac:dyDescent="0.3">
      <c r="A32751" s="23"/>
      <c r="D32751" s="23"/>
    </row>
    <row r="32752" spans="1:4" hidden="1" x14ac:dyDescent="0.3">
      <c r="A32752" s="23"/>
      <c r="D32752" s="23"/>
    </row>
    <row r="32753" spans="1:4" hidden="1" x14ac:dyDescent="0.3">
      <c r="A32753" s="23"/>
      <c r="D32753" s="23"/>
    </row>
    <row r="32754" spans="1:4" hidden="1" x14ac:dyDescent="0.3">
      <c r="A32754" s="23"/>
      <c r="D32754" s="23"/>
    </row>
    <row r="32755" spans="1:4" hidden="1" x14ac:dyDescent="0.3">
      <c r="A32755" s="23"/>
      <c r="D32755" s="23"/>
    </row>
    <row r="32756" spans="1:4" hidden="1" x14ac:dyDescent="0.3">
      <c r="A32756" s="23"/>
      <c r="D32756" s="23"/>
    </row>
    <row r="32757" spans="1:4" hidden="1" x14ac:dyDescent="0.3">
      <c r="A32757" s="23"/>
      <c r="D32757" s="23"/>
    </row>
    <row r="32758" spans="1:4" hidden="1" x14ac:dyDescent="0.3">
      <c r="A32758" s="23"/>
      <c r="D32758" s="23"/>
    </row>
    <row r="32759" spans="1:4" hidden="1" x14ac:dyDescent="0.3">
      <c r="A32759" s="23"/>
      <c r="D32759" s="23"/>
    </row>
    <row r="32760" spans="1:4" hidden="1" x14ac:dyDescent="0.3">
      <c r="A32760" s="23"/>
      <c r="D32760" s="23"/>
    </row>
    <row r="32761" spans="1:4" hidden="1" x14ac:dyDescent="0.3">
      <c r="A32761" s="23"/>
      <c r="D32761" s="23"/>
    </row>
    <row r="32762" spans="1:4" hidden="1" x14ac:dyDescent="0.3">
      <c r="A32762" s="23"/>
      <c r="D32762" s="23"/>
    </row>
    <row r="32763" spans="1:4" hidden="1" x14ac:dyDescent="0.3">
      <c r="A32763" s="23"/>
      <c r="D32763" s="23"/>
    </row>
    <row r="32764" spans="1:4" hidden="1" x14ac:dyDescent="0.3">
      <c r="A32764" s="23"/>
      <c r="D32764" s="23"/>
    </row>
    <row r="32765" spans="1:4" hidden="1" x14ac:dyDescent="0.3">
      <c r="A32765" s="23"/>
      <c r="D32765" s="23"/>
    </row>
    <row r="32766" spans="1:4" hidden="1" x14ac:dyDescent="0.3">
      <c r="A32766" s="23"/>
      <c r="D32766" s="23"/>
    </row>
    <row r="32767" spans="1:4" hidden="1" x14ac:dyDescent="0.3">
      <c r="A32767" s="23"/>
      <c r="D32767" s="23"/>
    </row>
    <row r="32768" spans="1:4" hidden="1" x14ac:dyDescent="0.3">
      <c r="A32768" s="23"/>
      <c r="D32768" s="23"/>
    </row>
    <row r="32769" spans="1:4" hidden="1" x14ac:dyDescent="0.3">
      <c r="A32769" s="23"/>
      <c r="D32769" s="23"/>
    </row>
    <row r="32770" spans="1:4" hidden="1" x14ac:dyDescent="0.3">
      <c r="A32770" s="23"/>
      <c r="D32770" s="23"/>
    </row>
    <row r="32771" spans="1:4" hidden="1" x14ac:dyDescent="0.3">
      <c r="A32771" s="23"/>
      <c r="D32771" s="23"/>
    </row>
    <row r="32772" spans="1:4" hidden="1" x14ac:dyDescent="0.3">
      <c r="A32772" s="23"/>
      <c r="D32772" s="23"/>
    </row>
    <row r="32773" spans="1:4" hidden="1" x14ac:dyDescent="0.3">
      <c r="A32773" s="23"/>
      <c r="D32773" s="23"/>
    </row>
    <row r="32774" spans="1:4" hidden="1" x14ac:dyDescent="0.3">
      <c r="A32774" s="23"/>
      <c r="D32774" s="23"/>
    </row>
    <row r="32775" spans="1:4" hidden="1" x14ac:dyDescent="0.3">
      <c r="A32775" s="23"/>
      <c r="D32775" s="23"/>
    </row>
    <row r="32776" spans="1:4" hidden="1" x14ac:dyDescent="0.3">
      <c r="A32776" s="23"/>
      <c r="D32776" s="23"/>
    </row>
    <row r="32777" spans="1:4" hidden="1" x14ac:dyDescent="0.3">
      <c r="A32777" s="23"/>
      <c r="D32777" s="23"/>
    </row>
    <row r="32778" spans="1:4" hidden="1" x14ac:dyDescent="0.3">
      <c r="A32778" s="23"/>
      <c r="D32778" s="23"/>
    </row>
    <row r="32779" spans="1:4" hidden="1" x14ac:dyDescent="0.3">
      <c r="A32779" s="23"/>
      <c r="D32779" s="23"/>
    </row>
    <row r="32780" spans="1:4" hidden="1" x14ac:dyDescent="0.3">
      <c r="A32780" s="23"/>
      <c r="D32780" s="23"/>
    </row>
    <row r="32781" spans="1:4" hidden="1" x14ac:dyDescent="0.3">
      <c r="A32781" s="23"/>
      <c r="D32781" s="23"/>
    </row>
    <row r="32782" spans="1:4" hidden="1" x14ac:dyDescent="0.3">
      <c r="A32782" s="23"/>
      <c r="D32782" s="23"/>
    </row>
    <row r="32783" spans="1:4" hidden="1" x14ac:dyDescent="0.3">
      <c r="A32783" s="23"/>
      <c r="D32783" s="23"/>
    </row>
    <row r="32784" spans="1:4" hidden="1" x14ac:dyDescent="0.3">
      <c r="A32784" s="23"/>
      <c r="D32784" s="23"/>
    </row>
    <row r="32785" spans="1:4" hidden="1" x14ac:dyDescent="0.3">
      <c r="A32785" s="23"/>
      <c r="D32785" s="23"/>
    </row>
    <row r="32786" spans="1:4" hidden="1" x14ac:dyDescent="0.3">
      <c r="A32786" s="23"/>
      <c r="D32786" s="23"/>
    </row>
    <row r="32787" spans="1:4" hidden="1" x14ac:dyDescent="0.3">
      <c r="A32787" s="23"/>
      <c r="D32787" s="23"/>
    </row>
    <row r="32788" spans="1:4" hidden="1" x14ac:dyDescent="0.3">
      <c r="A32788" s="23"/>
      <c r="D32788" s="23"/>
    </row>
    <row r="32789" spans="1:4" hidden="1" x14ac:dyDescent="0.3">
      <c r="A32789" s="23"/>
      <c r="D32789" s="23"/>
    </row>
    <row r="32790" spans="1:4" hidden="1" x14ac:dyDescent="0.3">
      <c r="A32790" s="23"/>
      <c r="D32790" s="23"/>
    </row>
    <row r="32791" spans="1:4" hidden="1" x14ac:dyDescent="0.3">
      <c r="A32791" s="23"/>
      <c r="D32791" s="23"/>
    </row>
    <row r="32792" spans="1:4" hidden="1" x14ac:dyDescent="0.3">
      <c r="A32792" s="23"/>
      <c r="D32792" s="23"/>
    </row>
    <row r="32793" spans="1:4" hidden="1" x14ac:dyDescent="0.3">
      <c r="A32793" s="23"/>
      <c r="D32793" s="23"/>
    </row>
    <row r="32794" spans="1:4" hidden="1" x14ac:dyDescent="0.3">
      <c r="A32794" s="23"/>
      <c r="D32794" s="23"/>
    </row>
    <row r="32795" spans="1:4" hidden="1" x14ac:dyDescent="0.3">
      <c r="A32795" s="23"/>
      <c r="D32795" s="23"/>
    </row>
    <row r="32796" spans="1:4" hidden="1" x14ac:dyDescent="0.3">
      <c r="A32796" s="23"/>
      <c r="D32796" s="23"/>
    </row>
    <row r="32797" spans="1:4" hidden="1" x14ac:dyDescent="0.3">
      <c r="A32797" s="23"/>
      <c r="D32797" s="23"/>
    </row>
    <row r="32798" spans="1:4" hidden="1" x14ac:dyDescent="0.3">
      <c r="A32798" s="23"/>
      <c r="D32798" s="23"/>
    </row>
    <row r="32799" spans="1:4" hidden="1" x14ac:dyDescent="0.3">
      <c r="A32799" s="23"/>
      <c r="D32799" s="23"/>
    </row>
    <row r="32800" spans="1:4" hidden="1" x14ac:dyDescent="0.3">
      <c r="A32800" s="23"/>
      <c r="D32800" s="23"/>
    </row>
    <row r="32801" spans="1:4" hidden="1" x14ac:dyDescent="0.3">
      <c r="A32801" s="23"/>
      <c r="D32801" s="23"/>
    </row>
    <row r="32802" spans="1:4" hidden="1" x14ac:dyDescent="0.3">
      <c r="A32802" s="23"/>
      <c r="D32802" s="23"/>
    </row>
    <row r="32803" spans="1:4" hidden="1" x14ac:dyDescent="0.3">
      <c r="A32803" s="23"/>
      <c r="D32803" s="23"/>
    </row>
    <row r="32804" spans="1:4" hidden="1" x14ac:dyDescent="0.3">
      <c r="A32804" s="23"/>
      <c r="D32804" s="23"/>
    </row>
    <row r="32805" spans="1:4" hidden="1" x14ac:dyDescent="0.3">
      <c r="A32805" s="23"/>
      <c r="D32805" s="23"/>
    </row>
    <row r="32806" spans="1:4" hidden="1" x14ac:dyDescent="0.3">
      <c r="A32806" s="23"/>
      <c r="D32806" s="23"/>
    </row>
    <row r="32807" spans="1:4" hidden="1" x14ac:dyDescent="0.3">
      <c r="A32807" s="23"/>
      <c r="D32807" s="23"/>
    </row>
    <row r="32808" spans="1:4" hidden="1" x14ac:dyDescent="0.3">
      <c r="A32808" s="23"/>
      <c r="D32808" s="23"/>
    </row>
    <row r="32809" spans="1:4" hidden="1" x14ac:dyDescent="0.3">
      <c r="A32809" s="23"/>
      <c r="D32809" s="23"/>
    </row>
    <row r="32810" spans="1:4" hidden="1" x14ac:dyDescent="0.3">
      <c r="A32810" s="23"/>
      <c r="D32810" s="23"/>
    </row>
    <row r="32811" spans="1:4" hidden="1" x14ac:dyDescent="0.3">
      <c r="A32811" s="23"/>
      <c r="D32811" s="23"/>
    </row>
    <row r="32812" spans="1:4" hidden="1" x14ac:dyDescent="0.3">
      <c r="A32812" s="23"/>
      <c r="D32812" s="23"/>
    </row>
    <row r="32813" spans="1:4" hidden="1" x14ac:dyDescent="0.3">
      <c r="A32813" s="23"/>
      <c r="D32813" s="23"/>
    </row>
    <row r="32814" spans="1:4" hidden="1" x14ac:dyDescent="0.3">
      <c r="A32814" s="23"/>
      <c r="D32814" s="23"/>
    </row>
    <row r="32815" spans="1:4" hidden="1" x14ac:dyDescent="0.3">
      <c r="A32815" s="23"/>
      <c r="D32815" s="23"/>
    </row>
    <row r="32816" spans="1:4" hidden="1" x14ac:dyDescent="0.3">
      <c r="A32816" s="23"/>
      <c r="D32816" s="23"/>
    </row>
    <row r="32817" spans="1:4" hidden="1" x14ac:dyDescent="0.3">
      <c r="A32817" s="23"/>
      <c r="D32817" s="23"/>
    </row>
    <row r="32818" spans="1:4" hidden="1" x14ac:dyDescent="0.3">
      <c r="A32818" s="23"/>
      <c r="D32818" s="23"/>
    </row>
    <row r="32819" spans="1:4" hidden="1" x14ac:dyDescent="0.3">
      <c r="A32819" s="23"/>
      <c r="D32819" s="23"/>
    </row>
    <row r="32820" spans="1:4" hidden="1" x14ac:dyDescent="0.3">
      <c r="A32820" s="23"/>
      <c r="D32820" s="23"/>
    </row>
    <row r="32821" spans="1:4" hidden="1" x14ac:dyDescent="0.3">
      <c r="A32821" s="23"/>
      <c r="D32821" s="23"/>
    </row>
    <row r="32822" spans="1:4" hidden="1" x14ac:dyDescent="0.3">
      <c r="A32822" s="23"/>
      <c r="D32822" s="23"/>
    </row>
    <row r="32823" spans="1:4" hidden="1" x14ac:dyDescent="0.3">
      <c r="A32823" s="23"/>
      <c r="D32823" s="23"/>
    </row>
    <row r="32824" spans="1:4" hidden="1" x14ac:dyDescent="0.3">
      <c r="A32824" s="23"/>
      <c r="D32824" s="23"/>
    </row>
    <row r="32825" spans="1:4" hidden="1" x14ac:dyDescent="0.3">
      <c r="A32825" s="23"/>
      <c r="D32825" s="23"/>
    </row>
    <row r="32826" spans="1:4" hidden="1" x14ac:dyDescent="0.3">
      <c r="A32826" s="23"/>
      <c r="D32826" s="23"/>
    </row>
    <row r="32827" spans="1:4" hidden="1" x14ac:dyDescent="0.3">
      <c r="A32827" s="23"/>
      <c r="D32827" s="23"/>
    </row>
    <row r="32828" spans="1:4" hidden="1" x14ac:dyDescent="0.3">
      <c r="A32828" s="23"/>
      <c r="D32828" s="23"/>
    </row>
    <row r="32829" spans="1:4" hidden="1" x14ac:dyDescent="0.3">
      <c r="A32829" s="23"/>
      <c r="D32829" s="23"/>
    </row>
    <row r="32830" spans="1:4" hidden="1" x14ac:dyDescent="0.3">
      <c r="A32830" s="23"/>
      <c r="D32830" s="23"/>
    </row>
    <row r="32831" spans="1:4" hidden="1" x14ac:dyDescent="0.3">
      <c r="A32831" s="23"/>
      <c r="D32831" s="23"/>
    </row>
    <row r="32832" spans="1:4" hidden="1" x14ac:dyDescent="0.3">
      <c r="A32832" s="23"/>
      <c r="D32832" s="23"/>
    </row>
    <row r="32833" spans="1:4" hidden="1" x14ac:dyDescent="0.3">
      <c r="A32833" s="23"/>
      <c r="D32833" s="23"/>
    </row>
    <row r="32834" spans="1:4" hidden="1" x14ac:dyDescent="0.3">
      <c r="A32834" s="23"/>
      <c r="D32834" s="23"/>
    </row>
    <row r="32835" spans="1:4" hidden="1" x14ac:dyDescent="0.3">
      <c r="A32835" s="23"/>
      <c r="D32835" s="23"/>
    </row>
    <row r="32836" spans="1:4" hidden="1" x14ac:dyDescent="0.3">
      <c r="A32836" s="23"/>
      <c r="D32836" s="23"/>
    </row>
    <row r="32837" spans="1:4" hidden="1" x14ac:dyDescent="0.3">
      <c r="A32837" s="23"/>
      <c r="D32837" s="23"/>
    </row>
    <row r="32838" spans="1:4" hidden="1" x14ac:dyDescent="0.3">
      <c r="A32838" s="23"/>
      <c r="D32838" s="23"/>
    </row>
    <row r="32839" spans="1:4" hidden="1" x14ac:dyDescent="0.3">
      <c r="A32839" s="23"/>
      <c r="D32839" s="23"/>
    </row>
    <row r="32840" spans="1:4" hidden="1" x14ac:dyDescent="0.3">
      <c r="A32840" s="23"/>
      <c r="D32840" s="23"/>
    </row>
    <row r="32841" spans="1:4" hidden="1" x14ac:dyDescent="0.3">
      <c r="A32841" s="23"/>
      <c r="D32841" s="23"/>
    </row>
    <row r="32842" spans="1:4" hidden="1" x14ac:dyDescent="0.3">
      <c r="A32842" s="23"/>
      <c r="D32842" s="23"/>
    </row>
    <row r="32843" spans="1:4" hidden="1" x14ac:dyDescent="0.3">
      <c r="A32843" s="23"/>
      <c r="D32843" s="23"/>
    </row>
    <row r="32844" spans="1:4" hidden="1" x14ac:dyDescent="0.3">
      <c r="A32844" s="23"/>
      <c r="D32844" s="23"/>
    </row>
    <row r="32845" spans="1:4" hidden="1" x14ac:dyDescent="0.3">
      <c r="A32845" s="23"/>
      <c r="D32845" s="23"/>
    </row>
    <row r="32846" spans="1:4" hidden="1" x14ac:dyDescent="0.3">
      <c r="A32846" s="23"/>
      <c r="D32846" s="23"/>
    </row>
    <row r="32847" spans="1:4" hidden="1" x14ac:dyDescent="0.3">
      <c r="A32847" s="23"/>
      <c r="D32847" s="23"/>
    </row>
    <row r="32848" spans="1:4" hidden="1" x14ac:dyDescent="0.3">
      <c r="A32848" s="23"/>
      <c r="D32848" s="23"/>
    </row>
    <row r="32849" spans="1:4" hidden="1" x14ac:dyDescent="0.3">
      <c r="A32849" s="23"/>
      <c r="D32849" s="23"/>
    </row>
    <row r="32850" spans="1:4" hidden="1" x14ac:dyDescent="0.3">
      <c r="A32850" s="23"/>
      <c r="D32850" s="23"/>
    </row>
    <row r="32851" spans="1:4" hidden="1" x14ac:dyDescent="0.3">
      <c r="A32851" s="23"/>
      <c r="D32851" s="23"/>
    </row>
    <row r="32852" spans="1:4" hidden="1" x14ac:dyDescent="0.3">
      <c r="A32852" s="23"/>
      <c r="D32852" s="23"/>
    </row>
    <row r="32853" spans="1:4" hidden="1" x14ac:dyDescent="0.3">
      <c r="A32853" s="23"/>
      <c r="D32853" s="23"/>
    </row>
    <row r="32854" spans="1:4" hidden="1" x14ac:dyDescent="0.3">
      <c r="A32854" s="23"/>
      <c r="D32854" s="23"/>
    </row>
    <row r="32855" spans="1:4" hidden="1" x14ac:dyDescent="0.3">
      <c r="A32855" s="23"/>
      <c r="D32855" s="23"/>
    </row>
    <row r="32856" spans="1:4" hidden="1" x14ac:dyDescent="0.3">
      <c r="A32856" s="23"/>
      <c r="D32856" s="23"/>
    </row>
    <row r="32857" spans="1:4" hidden="1" x14ac:dyDescent="0.3">
      <c r="A32857" s="23"/>
      <c r="D32857" s="23"/>
    </row>
    <row r="32858" spans="1:4" hidden="1" x14ac:dyDescent="0.3">
      <c r="A32858" s="23"/>
      <c r="D32858" s="23"/>
    </row>
    <row r="32859" spans="1:4" hidden="1" x14ac:dyDescent="0.3">
      <c r="A32859" s="23"/>
      <c r="D32859" s="23"/>
    </row>
    <row r="32860" spans="1:4" hidden="1" x14ac:dyDescent="0.3">
      <c r="A32860" s="23"/>
      <c r="D32860" s="23"/>
    </row>
    <row r="32861" spans="1:4" hidden="1" x14ac:dyDescent="0.3">
      <c r="A32861" s="23"/>
      <c r="D32861" s="23"/>
    </row>
    <row r="32862" spans="1:4" hidden="1" x14ac:dyDescent="0.3">
      <c r="A32862" s="23"/>
      <c r="D32862" s="23"/>
    </row>
    <row r="32863" spans="1:4" hidden="1" x14ac:dyDescent="0.3">
      <c r="A32863" s="23"/>
      <c r="D32863" s="23"/>
    </row>
    <row r="32864" spans="1:4" hidden="1" x14ac:dyDescent="0.3">
      <c r="A32864" s="23"/>
      <c r="D32864" s="23"/>
    </row>
    <row r="32865" spans="1:4" hidden="1" x14ac:dyDescent="0.3">
      <c r="A32865" s="23"/>
      <c r="D32865" s="23"/>
    </row>
    <row r="32866" spans="1:4" hidden="1" x14ac:dyDescent="0.3">
      <c r="A32866" s="23"/>
      <c r="D32866" s="23"/>
    </row>
    <row r="32867" spans="1:4" hidden="1" x14ac:dyDescent="0.3">
      <c r="A32867" s="23"/>
      <c r="D32867" s="23"/>
    </row>
    <row r="32868" spans="1:4" hidden="1" x14ac:dyDescent="0.3">
      <c r="A32868" s="23"/>
      <c r="D32868" s="23"/>
    </row>
    <row r="32869" spans="1:4" hidden="1" x14ac:dyDescent="0.3">
      <c r="A32869" s="23"/>
      <c r="D32869" s="23"/>
    </row>
    <row r="32870" spans="1:4" hidden="1" x14ac:dyDescent="0.3">
      <c r="A32870" s="23"/>
      <c r="D32870" s="23"/>
    </row>
    <row r="32871" spans="1:4" hidden="1" x14ac:dyDescent="0.3">
      <c r="A32871" s="23"/>
      <c r="D32871" s="23"/>
    </row>
    <row r="32872" spans="1:4" hidden="1" x14ac:dyDescent="0.3">
      <c r="A32872" s="23"/>
      <c r="D32872" s="23"/>
    </row>
    <row r="32873" spans="1:4" hidden="1" x14ac:dyDescent="0.3">
      <c r="A32873" s="23"/>
      <c r="D32873" s="23"/>
    </row>
    <row r="32874" spans="1:4" hidden="1" x14ac:dyDescent="0.3">
      <c r="A32874" s="23"/>
      <c r="D32874" s="23"/>
    </row>
    <row r="32875" spans="1:4" hidden="1" x14ac:dyDescent="0.3">
      <c r="A32875" s="23"/>
      <c r="D32875" s="23"/>
    </row>
    <row r="32876" spans="1:4" hidden="1" x14ac:dyDescent="0.3">
      <c r="A32876" s="23"/>
      <c r="D32876" s="23"/>
    </row>
    <row r="32877" spans="1:4" hidden="1" x14ac:dyDescent="0.3">
      <c r="A32877" s="23"/>
      <c r="D32877" s="23"/>
    </row>
    <row r="32878" spans="1:4" hidden="1" x14ac:dyDescent="0.3">
      <c r="A32878" s="23"/>
      <c r="D32878" s="23"/>
    </row>
    <row r="32879" spans="1:4" hidden="1" x14ac:dyDescent="0.3">
      <c r="A32879" s="23"/>
      <c r="D32879" s="23"/>
    </row>
    <row r="32880" spans="1:4" hidden="1" x14ac:dyDescent="0.3">
      <c r="A32880" s="23"/>
      <c r="D32880" s="23"/>
    </row>
    <row r="32881" spans="1:4" hidden="1" x14ac:dyDescent="0.3">
      <c r="A32881" s="23"/>
      <c r="D32881" s="23"/>
    </row>
    <row r="32882" spans="1:4" hidden="1" x14ac:dyDescent="0.3">
      <c r="A32882" s="23"/>
      <c r="D32882" s="23"/>
    </row>
    <row r="32883" spans="1:4" hidden="1" x14ac:dyDescent="0.3">
      <c r="A32883" s="23"/>
      <c r="D32883" s="23"/>
    </row>
    <row r="32884" spans="1:4" hidden="1" x14ac:dyDescent="0.3">
      <c r="A32884" s="23"/>
      <c r="D32884" s="23"/>
    </row>
    <row r="32885" spans="1:4" hidden="1" x14ac:dyDescent="0.3">
      <c r="A32885" s="23"/>
      <c r="D32885" s="23"/>
    </row>
    <row r="32886" spans="1:4" hidden="1" x14ac:dyDescent="0.3">
      <c r="A32886" s="23"/>
      <c r="D32886" s="23"/>
    </row>
    <row r="32887" spans="1:4" hidden="1" x14ac:dyDescent="0.3">
      <c r="A32887" s="23"/>
      <c r="D32887" s="23"/>
    </row>
    <row r="32888" spans="1:4" hidden="1" x14ac:dyDescent="0.3">
      <c r="A32888" s="23"/>
      <c r="D32888" s="23"/>
    </row>
    <row r="32889" spans="1:4" hidden="1" x14ac:dyDescent="0.3">
      <c r="A32889" s="23"/>
      <c r="D32889" s="23"/>
    </row>
    <row r="32890" spans="1:4" hidden="1" x14ac:dyDescent="0.3">
      <c r="A32890" s="23"/>
      <c r="D32890" s="23"/>
    </row>
    <row r="32891" spans="1:4" hidden="1" x14ac:dyDescent="0.3">
      <c r="A32891" s="23"/>
      <c r="D32891" s="23"/>
    </row>
    <row r="32892" spans="1:4" hidden="1" x14ac:dyDescent="0.3">
      <c r="A32892" s="23"/>
      <c r="D32892" s="23"/>
    </row>
    <row r="32893" spans="1:4" hidden="1" x14ac:dyDescent="0.3">
      <c r="A32893" s="23"/>
      <c r="D32893" s="23"/>
    </row>
    <row r="32894" spans="1:4" hidden="1" x14ac:dyDescent="0.3">
      <c r="A32894" s="23"/>
      <c r="D32894" s="23"/>
    </row>
    <row r="32895" spans="1:4" hidden="1" x14ac:dyDescent="0.3">
      <c r="A32895" s="23"/>
      <c r="D32895" s="23"/>
    </row>
    <row r="32896" spans="1:4" hidden="1" x14ac:dyDescent="0.3">
      <c r="A32896" s="23"/>
      <c r="D32896" s="23"/>
    </row>
    <row r="32897" spans="1:4" hidden="1" x14ac:dyDescent="0.3">
      <c r="A32897" s="23"/>
      <c r="D32897" s="23"/>
    </row>
    <row r="32898" spans="1:4" hidden="1" x14ac:dyDescent="0.3">
      <c r="A32898" s="23"/>
      <c r="D32898" s="23"/>
    </row>
    <row r="32899" spans="1:4" hidden="1" x14ac:dyDescent="0.3">
      <c r="A32899" s="23"/>
      <c r="D32899" s="23"/>
    </row>
    <row r="32900" spans="1:4" hidden="1" x14ac:dyDescent="0.3">
      <c r="A32900" s="23"/>
      <c r="D32900" s="23"/>
    </row>
    <row r="32901" spans="1:4" hidden="1" x14ac:dyDescent="0.3">
      <c r="A32901" s="23"/>
      <c r="D32901" s="23"/>
    </row>
    <row r="32902" spans="1:4" hidden="1" x14ac:dyDescent="0.3">
      <c r="A32902" s="23"/>
      <c r="D32902" s="23"/>
    </row>
    <row r="32903" spans="1:4" hidden="1" x14ac:dyDescent="0.3">
      <c r="A32903" s="23"/>
      <c r="D32903" s="23"/>
    </row>
    <row r="32904" spans="1:4" hidden="1" x14ac:dyDescent="0.3">
      <c r="A32904" s="23"/>
      <c r="D32904" s="23"/>
    </row>
    <row r="32905" spans="1:4" hidden="1" x14ac:dyDescent="0.3">
      <c r="A32905" s="23"/>
      <c r="D32905" s="23"/>
    </row>
    <row r="32906" spans="1:4" hidden="1" x14ac:dyDescent="0.3">
      <c r="A32906" s="23"/>
      <c r="D32906" s="23"/>
    </row>
    <row r="32907" spans="1:4" hidden="1" x14ac:dyDescent="0.3">
      <c r="A32907" s="23"/>
      <c r="D32907" s="23"/>
    </row>
    <row r="32908" spans="1:4" hidden="1" x14ac:dyDescent="0.3">
      <c r="A32908" s="23"/>
      <c r="D32908" s="23"/>
    </row>
    <row r="32909" spans="1:4" hidden="1" x14ac:dyDescent="0.3">
      <c r="A32909" s="23"/>
      <c r="D32909" s="23"/>
    </row>
    <row r="32910" spans="1:4" hidden="1" x14ac:dyDescent="0.3">
      <c r="A32910" s="23"/>
      <c r="D32910" s="23"/>
    </row>
    <row r="32911" spans="1:4" hidden="1" x14ac:dyDescent="0.3">
      <c r="A32911" s="23"/>
      <c r="D32911" s="23"/>
    </row>
    <row r="32912" spans="1:4" hidden="1" x14ac:dyDescent="0.3">
      <c r="A32912" s="23"/>
      <c r="D32912" s="23"/>
    </row>
    <row r="32913" spans="1:4" hidden="1" x14ac:dyDescent="0.3">
      <c r="A32913" s="23"/>
      <c r="D32913" s="23"/>
    </row>
    <row r="32914" spans="1:4" hidden="1" x14ac:dyDescent="0.3">
      <c r="A32914" s="23"/>
      <c r="D32914" s="23"/>
    </row>
    <row r="32915" spans="1:4" hidden="1" x14ac:dyDescent="0.3">
      <c r="A32915" s="23"/>
      <c r="D32915" s="23"/>
    </row>
    <row r="32916" spans="1:4" hidden="1" x14ac:dyDescent="0.3">
      <c r="A32916" s="23"/>
      <c r="D32916" s="23"/>
    </row>
    <row r="32917" spans="1:4" hidden="1" x14ac:dyDescent="0.3">
      <c r="A32917" s="23"/>
      <c r="D32917" s="23"/>
    </row>
    <row r="32918" spans="1:4" hidden="1" x14ac:dyDescent="0.3">
      <c r="A32918" s="23"/>
      <c r="D32918" s="23"/>
    </row>
    <row r="32919" spans="1:4" hidden="1" x14ac:dyDescent="0.3">
      <c r="A32919" s="23"/>
      <c r="D32919" s="23"/>
    </row>
    <row r="32920" spans="1:4" hidden="1" x14ac:dyDescent="0.3">
      <c r="A32920" s="23"/>
      <c r="D32920" s="23"/>
    </row>
    <row r="32921" spans="1:4" hidden="1" x14ac:dyDescent="0.3">
      <c r="A32921" s="23"/>
      <c r="D32921" s="23"/>
    </row>
    <row r="32922" spans="1:4" hidden="1" x14ac:dyDescent="0.3">
      <c r="A32922" s="23"/>
      <c r="D32922" s="23"/>
    </row>
    <row r="32923" spans="1:4" hidden="1" x14ac:dyDescent="0.3">
      <c r="A32923" s="23"/>
      <c r="D32923" s="23"/>
    </row>
    <row r="32924" spans="1:4" hidden="1" x14ac:dyDescent="0.3">
      <c r="A32924" s="23"/>
      <c r="D32924" s="23"/>
    </row>
    <row r="32925" spans="1:4" hidden="1" x14ac:dyDescent="0.3">
      <c r="A32925" s="23"/>
      <c r="D32925" s="23"/>
    </row>
    <row r="32926" spans="1:4" hidden="1" x14ac:dyDescent="0.3">
      <c r="A32926" s="23"/>
      <c r="D32926" s="23"/>
    </row>
    <row r="32927" spans="1:4" hidden="1" x14ac:dyDescent="0.3">
      <c r="A32927" s="23"/>
      <c r="D32927" s="23"/>
    </row>
    <row r="32928" spans="1:4" hidden="1" x14ac:dyDescent="0.3">
      <c r="A32928" s="23"/>
      <c r="D32928" s="23"/>
    </row>
    <row r="32929" spans="1:4" hidden="1" x14ac:dyDescent="0.3">
      <c r="A32929" s="23"/>
      <c r="D32929" s="23"/>
    </row>
    <row r="32930" spans="1:4" hidden="1" x14ac:dyDescent="0.3">
      <c r="A32930" s="23"/>
      <c r="D32930" s="23"/>
    </row>
    <row r="32931" spans="1:4" hidden="1" x14ac:dyDescent="0.3">
      <c r="A32931" s="23"/>
      <c r="D32931" s="23"/>
    </row>
    <row r="32932" spans="1:4" hidden="1" x14ac:dyDescent="0.3">
      <c r="A32932" s="23"/>
      <c r="D32932" s="23"/>
    </row>
    <row r="32933" spans="1:4" hidden="1" x14ac:dyDescent="0.3">
      <c r="A32933" s="23"/>
      <c r="D32933" s="23"/>
    </row>
    <row r="32934" spans="1:4" hidden="1" x14ac:dyDescent="0.3">
      <c r="A32934" s="23"/>
      <c r="D32934" s="23"/>
    </row>
    <row r="32935" spans="1:4" hidden="1" x14ac:dyDescent="0.3">
      <c r="A32935" s="23"/>
      <c r="D32935" s="23"/>
    </row>
    <row r="32936" spans="1:4" hidden="1" x14ac:dyDescent="0.3">
      <c r="A32936" s="23"/>
      <c r="D32936" s="23"/>
    </row>
    <row r="32937" spans="1:4" hidden="1" x14ac:dyDescent="0.3">
      <c r="A32937" s="23"/>
      <c r="D32937" s="23"/>
    </row>
    <row r="32938" spans="1:4" hidden="1" x14ac:dyDescent="0.3">
      <c r="A32938" s="23"/>
      <c r="D32938" s="23"/>
    </row>
    <row r="32939" spans="1:4" hidden="1" x14ac:dyDescent="0.3">
      <c r="A32939" s="23"/>
      <c r="D32939" s="23"/>
    </row>
    <row r="32940" spans="1:4" hidden="1" x14ac:dyDescent="0.3">
      <c r="A32940" s="23"/>
      <c r="D32940" s="23"/>
    </row>
    <row r="32941" spans="1:4" hidden="1" x14ac:dyDescent="0.3">
      <c r="A32941" s="23"/>
      <c r="D32941" s="23"/>
    </row>
    <row r="32942" spans="1:4" hidden="1" x14ac:dyDescent="0.3">
      <c r="A32942" s="23"/>
      <c r="D32942" s="23"/>
    </row>
    <row r="32943" spans="1:4" hidden="1" x14ac:dyDescent="0.3">
      <c r="A32943" s="23"/>
      <c r="D32943" s="23"/>
    </row>
    <row r="32944" spans="1:4" hidden="1" x14ac:dyDescent="0.3">
      <c r="A32944" s="23"/>
      <c r="D32944" s="23"/>
    </row>
    <row r="32945" spans="1:4" hidden="1" x14ac:dyDescent="0.3">
      <c r="A32945" s="23"/>
      <c r="D32945" s="23"/>
    </row>
    <row r="32946" spans="1:4" hidden="1" x14ac:dyDescent="0.3">
      <c r="A32946" s="23"/>
      <c r="D32946" s="23"/>
    </row>
    <row r="32947" spans="1:4" hidden="1" x14ac:dyDescent="0.3">
      <c r="A32947" s="23"/>
      <c r="D32947" s="23"/>
    </row>
    <row r="32948" spans="1:4" hidden="1" x14ac:dyDescent="0.3">
      <c r="A32948" s="23"/>
      <c r="D32948" s="23"/>
    </row>
    <row r="32949" spans="1:4" hidden="1" x14ac:dyDescent="0.3">
      <c r="A32949" s="23"/>
      <c r="D32949" s="23"/>
    </row>
    <row r="32950" spans="1:4" hidden="1" x14ac:dyDescent="0.3">
      <c r="A32950" s="23"/>
      <c r="D32950" s="23"/>
    </row>
    <row r="32951" spans="1:4" hidden="1" x14ac:dyDescent="0.3">
      <c r="A32951" s="23"/>
      <c r="D32951" s="23"/>
    </row>
    <row r="32952" spans="1:4" hidden="1" x14ac:dyDescent="0.3">
      <c r="A32952" s="23"/>
      <c r="D32952" s="23"/>
    </row>
    <row r="32953" spans="1:4" hidden="1" x14ac:dyDescent="0.3">
      <c r="A32953" s="23"/>
      <c r="D32953" s="23"/>
    </row>
    <row r="32954" spans="1:4" hidden="1" x14ac:dyDescent="0.3">
      <c r="A32954" s="23"/>
      <c r="D32954" s="23"/>
    </row>
    <row r="32955" spans="1:4" hidden="1" x14ac:dyDescent="0.3">
      <c r="A32955" s="23"/>
      <c r="D32955" s="23"/>
    </row>
    <row r="32956" spans="1:4" hidden="1" x14ac:dyDescent="0.3">
      <c r="A32956" s="23"/>
      <c r="D32956" s="23"/>
    </row>
    <row r="32957" spans="1:4" hidden="1" x14ac:dyDescent="0.3">
      <c r="A32957" s="23"/>
      <c r="D32957" s="23"/>
    </row>
    <row r="32958" spans="1:4" hidden="1" x14ac:dyDescent="0.3">
      <c r="A32958" s="23"/>
      <c r="D32958" s="23"/>
    </row>
    <row r="32959" spans="1:4" hidden="1" x14ac:dyDescent="0.3">
      <c r="A32959" s="23"/>
      <c r="D32959" s="23"/>
    </row>
    <row r="32960" spans="1:4" hidden="1" x14ac:dyDescent="0.3">
      <c r="A32960" s="23"/>
      <c r="D32960" s="23"/>
    </row>
    <row r="32961" spans="1:4" hidden="1" x14ac:dyDescent="0.3">
      <c r="A32961" s="23"/>
      <c r="D32961" s="23"/>
    </row>
    <row r="32962" spans="1:4" hidden="1" x14ac:dyDescent="0.3">
      <c r="A32962" s="23"/>
      <c r="D32962" s="23"/>
    </row>
    <row r="32963" spans="1:4" hidden="1" x14ac:dyDescent="0.3">
      <c r="A32963" s="23"/>
      <c r="D32963" s="23"/>
    </row>
    <row r="32964" spans="1:4" hidden="1" x14ac:dyDescent="0.3">
      <c r="A32964" s="23"/>
      <c r="D32964" s="23"/>
    </row>
    <row r="32965" spans="1:4" hidden="1" x14ac:dyDescent="0.3">
      <c r="A32965" s="23"/>
      <c r="D32965" s="23"/>
    </row>
    <row r="32966" spans="1:4" hidden="1" x14ac:dyDescent="0.3">
      <c r="A32966" s="23"/>
      <c r="D32966" s="23"/>
    </row>
    <row r="32967" spans="1:4" hidden="1" x14ac:dyDescent="0.3">
      <c r="A32967" s="23"/>
      <c r="D32967" s="23"/>
    </row>
    <row r="32968" spans="1:4" hidden="1" x14ac:dyDescent="0.3">
      <c r="A32968" s="23"/>
      <c r="D32968" s="23"/>
    </row>
    <row r="32969" spans="1:4" hidden="1" x14ac:dyDescent="0.3">
      <c r="A32969" s="23"/>
      <c r="D32969" s="23"/>
    </row>
    <row r="32970" spans="1:4" hidden="1" x14ac:dyDescent="0.3">
      <c r="A32970" s="23"/>
      <c r="D32970" s="23"/>
    </row>
    <row r="32971" spans="1:4" hidden="1" x14ac:dyDescent="0.3">
      <c r="A32971" s="23"/>
      <c r="D32971" s="23"/>
    </row>
    <row r="32972" spans="1:4" hidden="1" x14ac:dyDescent="0.3">
      <c r="A32972" s="23"/>
      <c r="D32972" s="23"/>
    </row>
    <row r="32973" spans="1:4" hidden="1" x14ac:dyDescent="0.3">
      <c r="A32973" s="23"/>
      <c r="D32973" s="23"/>
    </row>
    <row r="32974" spans="1:4" hidden="1" x14ac:dyDescent="0.3">
      <c r="A32974" s="23"/>
      <c r="D32974" s="23"/>
    </row>
    <row r="32975" spans="1:4" hidden="1" x14ac:dyDescent="0.3">
      <c r="A32975" s="23"/>
      <c r="D32975" s="23"/>
    </row>
    <row r="32976" spans="1:4" hidden="1" x14ac:dyDescent="0.3">
      <c r="A32976" s="23"/>
      <c r="D32976" s="23"/>
    </row>
    <row r="32977" spans="1:4" hidden="1" x14ac:dyDescent="0.3">
      <c r="A32977" s="23"/>
      <c r="D32977" s="23"/>
    </row>
    <row r="32978" spans="1:4" hidden="1" x14ac:dyDescent="0.3">
      <c r="A32978" s="23"/>
      <c r="D32978" s="23"/>
    </row>
    <row r="32979" spans="1:4" hidden="1" x14ac:dyDescent="0.3">
      <c r="A32979" s="23"/>
      <c r="D32979" s="23"/>
    </row>
    <row r="32980" spans="1:4" hidden="1" x14ac:dyDescent="0.3">
      <c r="A32980" s="23"/>
      <c r="D32980" s="23"/>
    </row>
    <row r="32981" spans="1:4" hidden="1" x14ac:dyDescent="0.3">
      <c r="A32981" s="23"/>
      <c r="D32981" s="23"/>
    </row>
    <row r="32982" spans="1:4" hidden="1" x14ac:dyDescent="0.3">
      <c r="A32982" s="23"/>
      <c r="D32982" s="23"/>
    </row>
    <row r="32983" spans="1:4" hidden="1" x14ac:dyDescent="0.3">
      <c r="A32983" s="23"/>
      <c r="D32983" s="23"/>
    </row>
    <row r="32984" spans="1:4" hidden="1" x14ac:dyDescent="0.3">
      <c r="A32984" s="23"/>
      <c r="D32984" s="23"/>
    </row>
    <row r="32985" spans="1:4" hidden="1" x14ac:dyDescent="0.3">
      <c r="A32985" s="23"/>
      <c r="D32985" s="23"/>
    </row>
    <row r="32986" spans="1:4" hidden="1" x14ac:dyDescent="0.3">
      <c r="A32986" s="23"/>
      <c r="D32986" s="23"/>
    </row>
    <row r="32987" spans="1:4" hidden="1" x14ac:dyDescent="0.3">
      <c r="A32987" s="23"/>
      <c r="D32987" s="23"/>
    </row>
    <row r="32988" spans="1:4" hidden="1" x14ac:dyDescent="0.3">
      <c r="A32988" s="23"/>
      <c r="D32988" s="23"/>
    </row>
    <row r="32989" spans="1:4" hidden="1" x14ac:dyDescent="0.3">
      <c r="A32989" s="23"/>
      <c r="D32989" s="23"/>
    </row>
    <row r="32990" spans="1:4" hidden="1" x14ac:dyDescent="0.3">
      <c r="A32990" s="23"/>
      <c r="D32990" s="23"/>
    </row>
    <row r="32991" spans="1:4" hidden="1" x14ac:dyDescent="0.3">
      <c r="A32991" s="23"/>
      <c r="D32991" s="23"/>
    </row>
    <row r="32992" spans="1:4" hidden="1" x14ac:dyDescent="0.3">
      <c r="A32992" s="23"/>
      <c r="D32992" s="23"/>
    </row>
    <row r="32993" spans="1:4" hidden="1" x14ac:dyDescent="0.3">
      <c r="A32993" s="23"/>
      <c r="D32993" s="23"/>
    </row>
    <row r="32994" spans="1:4" hidden="1" x14ac:dyDescent="0.3">
      <c r="A32994" s="23"/>
      <c r="D32994" s="23"/>
    </row>
    <row r="32995" spans="1:4" hidden="1" x14ac:dyDescent="0.3">
      <c r="A32995" s="23"/>
      <c r="D32995" s="23"/>
    </row>
    <row r="32996" spans="1:4" hidden="1" x14ac:dyDescent="0.3">
      <c r="A32996" s="23"/>
      <c r="D32996" s="23"/>
    </row>
    <row r="32997" spans="1:4" hidden="1" x14ac:dyDescent="0.3">
      <c r="A32997" s="23"/>
      <c r="D32997" s="23"/>
    </row>
    <row r="32998" spans="1:4" hidden="1" x14ac:dyDescent="0.3">
      <c r="A32998" s="23"/>
      <c r="D32998" s="23"/>
    </row>
    <row r="32999" spans="1:4" hidden="1" x14ac:dyDescent="0.3">
      <c r="A32999" s="23"/>
      <c r="D32999" s="23"/>
    </row>
    <row r="33000" spans="1:4" hidden="1" x14ac:dyDescent="0.3">
      <c r="A33000" s="23"/>
      <c r="D33000" s="23"/>
    </row>
    <row r="33001" spans="1:4" hidden="1" x14ac:dyDescent="0.3">
      <c r="A33001" s="23"/>
      <c r="D33001" s="23"/>
    </row>
    <row r="33002" spans="1:4" hidden="1" x14ac:dyDescent="0.3">
      <c r="A33002" s="23"/>
      <c r="D33002" s="23"/>
    </row>
    <row r="33003" spans="1:4" hidden="1" x14ac:dyDescent="0.3">
      <c r="A33003" s="23"/>
      <c r="D33003" s="23"/>
    </row>
    <row r="33004" spans="1:4" hidden="1" x14ac:dyDescent="0.3">
      <c r="A33004" s="23"/>
      <c r="D33004" s="23"/>
    </row>
    <row r="33005" spans="1:4" hidden="1" x14ac:dyDescent="0.3">
      <c r="A33005" s="23"/>
      <c r="D33005" s="23"/>
    </row>
    <row r="33006" spans="1:4" hidden="1" x14ac:dyDescent="0.3">
      <c r="A33006" s="23"/>
      <c r="D33006" s="23"/>
    </row>
    <row r="33007" spans="1:4" hidden="1" x14ac:dyDescent="0.3">
      <c r="A33007" s="23"/>
      <c r="D33007" s="23"/>
    </row>
    <row r="33008" spans="1:4" hidden="1" x14ac:dyDescent="0.3">
      <c r="A33008" s="23"/>
      <c r="D33008" s="23"/>
    </row>
    <row r="33009" spans="1:4" hidden="1" x14ac:dyDescent="0.3">
      <c r="A33009" s="23"/>
      <c r="D33009" s="23"/>
    </row>
    <row r="33010" spans="1:4" hidden="1" x14ac:dyDescent="0.3">
      <c r="A33010" s="23"/>
      <c r="D33010" s="23"/>
    </row>
    <row r="33011" spans="1:4" hidden="1" x14ac:dyDescent="0.3">
      <c r="A33011" s="23"/>
      <c r="D33011" s="23"/>
    </row>
    <row r="33012" spans="1:4" hidden="1" x14ac:dyDescent="0.3">
      <c r="A33012" s="23"/>
      <c r="D33012" s="23"/>
    </row>
    <row r="33013" spans="1:4" hidden="1" x14ac:dyDescent="0.3">
      <c r="A33013" s="23"/>
      <c r="D33013" s="23"/>
    </row>
    <row r="33014" spans="1:4" hidden="1" x14ac:dyDescent="0.3">
      <c r="A33014" s="23"/>
      <c r="D33014" s="23"/>
    </row>
    <row r="33015" spans="1:4" hidden="1" x14ac:dyDescent="0.3">
      <c r="A33015" s="23"/>
      <c r="D33015" s="23"/>
    </row>
    <row r="33016" spans="1:4" hidden="1" x14ac:dyDescent="0.3">
      <c r="A33016" s="23"/>
      <c r="D33016" s="23"/>
    </row>
    <row r="33017" spans="1:4" hidden="1" x14ac:dyDescent="0.3">
      <c r="A33017" s="23"/>
      <c r="D33017" s="23"/>
    </row>
    <row r="33018" spans="1:4" hidden="1" x14ac:dyDescent="0.3">
      <c r="A33018" s="23"/>
      <c r="D33018" s="23"/>
    </row>
    <row r="33019" spans="1:4" hidden="1" x14ac:dyDescent="0.3">
      <c r="A33019" s="23"/>
      <c r="D33019" s="23"/>
    </row>
    <row r="33020" spans="1:4" hidden="1" x14ac:dyDescent="0.3">
      <c r="A33020" s="23"/>
      <c r="D33020" s="23"/>
    </row>
    <row r="33021" spans="1:4" hidden="1" x14ac:dyDescent="0.3">
      <c r="A33021" s="23"/>
      <c r="D33021" s="23"/>
    </row>
    <row r="33022" spans="1:4" hidden="1" x14ac:dyDescent="0.3">
      <c r="A33022" s="23"/>
      <c r="D33022" s="23"/>
    </row>
    <row r="33023" spans="1:4" hidden="1" x14ac:dyDescent="0.3">
      <c r="A33023" s="23"/>
      <c r="D33023" s="23"/>
    </row>
    <row r="33024" spans="1:4" hidden="1" x14ac:dyDescent="0.3">
      <c r="A33024" s="23"/>
      <c r="D33024" s="23"/>
    </row>
    <row r="33025" spans="1:4" hidden="1" x14ac:dyDescent="0.3">
      <c r="A33025" s="23"/>
      <c r="D33025" s="23"/>
    </row>
    <row r="33026" spans="1:4" hidden="1" x14ac:dyDescent="0.3">
      <c r="A33026" s="23"/>
      <c r="D33026" s="23"/>
    </row>
    <row r="33027" spans="1:4" hidden="1" x14ac:dyDescent="0.3">
      <c r="A33027" s="23"/>
      <c r="D33027" s="23"/>
    </row>
    <row r="33028" spans="1:4" hidden="1" x14ac:dyDescent="0.3">
      <c r="A33028" s="23"/>
      <c r="D33028" s="23"/>
    </row>
    <row r="33029" spans="1:4" hidden="1" x14ac:dyDescent="0.3">
      <c r="A33029" s="23"/>
      <c r="D33029" s="23"/>
    </row>
    <row r="33030" spans="1:4" hidden="1" x14ac:dyDescent="0.3">
      <c r="A33030" s="23"/>
      <c r="D33030" s="23"/>
    </row>
    <row r="33031" spans="1:4" hidden="1" x14ac:dyDescent="0.3">
      <c r="A33031" s="23"/>
      <c r="D33031" s="23"/>
    </row>
    <row r="33032" spans="1:4" hidden="1" x14ac:dyDescent="0.3">
      <c r="A33032" s="23"/>
      <c r="D33032" s="23"/>
    </row>
    <row r="33033" spans="1:4" hidden="1" x14ac:dyDescent="0.3">
      <c r="A33033" s="23"/>
      <c r="D33033" s="23"/>
    </row>
    <row r="33034" spans="1:4" hidden="1" x14ac:dyDescent="0.3">
      <c r="A33034" s="23"/>
      <c r="D33034" s="23"/>
    </row>
    <row r="33035" spans="1:4" hidden="1" x14ac:dyDescent="0.3">
      <c r="A33035" s="23"/>
      <c r="D33035" s="23"/>
    </row>
    <row r="33036" spans="1:4" hidden="1" x14ac:dyDescent="0.3">
      <c r="A33036" s="23"/>
      <c r="D33036" s="23"/>
    </row>
    <row r="33037" spans="1:4" hidden="1" x14ac:dyDescent="0.3">
      <c r="A33037" s="23"/>
      <c r="D33037" s="23"/>
    </row>
    <row r="33038" spans="1:4" hidden="1" x14ac:dyDescent="0.3">
      <c r="A33038" s="23"/>
      <c r="D33038" s="23"/>
    </row>
    <row r="33039" spans="1:4" hidden="1" x14ac:dyDescent="0.3">
      <c r="A33039" s="23"/>
      <c r="D33039" s="23"/>
    </row>
    <row r="33040" spans="1:4" hidden="1" x14ac:dyDescent="0.3">
      <c r="A33040" s="23"/>
      <c r="D33040" s="23"/>
    </row>
    <row r="33041" spans="1:4" hidden="1" x14ac:dyDescent="0.3">
      <c r="A33041" s="23"/>
      <c r="D33041" s="23"/>
    </row>
    <row r="33042" spans="1:4" hidden="1" x14ac:dyDescent="0.3">
      <c r="A33042" s="23"/>
      <c r="D33042" s="23"/>
    </row>
    <row r="33043" spans="1:4" hidden="1" x14ac:dyDescent="0.3">
      <c r="A33043" s="23"/>
      <c r="D33043" s="23"/>
    </row>
    <row r="33044" spans="1:4" hidden="1" x14ac:dyDescent="0.3">
      <c r="A33044" s="23"/>
      <c r="D33044" s="23"/>
    </row>
    <row r="33045" spans="1:4" hidden="1" x14ac:dyDescent="0.3">
      <c r="A33045" s="23"/>
      <c r="D33045" s="23"/>
    </row>
    <row r="33046" spans="1:4" hidden="1" x14ac:dyDescent="0.3">
      <c r="A33046" s="23"/>
      <c r="D33046" s="23"/>
    </row>
    <row r="33047" spans="1:4" hidden="1" x14ac:dyDescent="0.3">
      <c r="A33047" s="23"/>
      <c r="D33047" s="23"/>
    </row>
    <row r="33048" spans="1:4" hidden="1" x14ac:dyDescent="0.3">
      <c r="A33048" s="23"/>
      <c r="D33048" s="23"/>
    </row>
    <row r="33049" spans="1:4" hidden="1" x14ac:dyDescent="0.3">
      <c r="A33049" s="23"/>
      <c r="D33049" s="23"/>
    </row>
    <row r="33050" spans="1:4" hidden="1" x14ac:dyDescent="0.3">
      <c r="A33050" s="23"/>
      <c r="D33050" s="23"/>
    </row>
    <row r="33051" spans="1:4" hidden="1" x14ac:dyDescent="0.3">
      <c r="A33051" s="23"/>
      <c r="D33051" s="23"/>
    </row>
    <row r="33052" spans="1:4" hidden="1" x14ac:dyDescent="0.3">
      <c r="A33052" s="23"/>
      <c r="D33052" s="23"/>
    </row>
    <row r="33053" spans="1:4" hidden="1" x14ac:dyDescent="0.3">
      <c r="A33053" s="23"/>
      <c r="D33053" s="23"/>
    </row>
    <row r="33054" spans="1:4" hidden="1" x14ac:dyDescent="0.3">
      <c r="A33054" s="23"/>
      <c r="D33054" s="23"/>
    </row>
    <row r="33055" spans="1:4" hidden="1" x14ac:dyDescent="0.3">
      <c r="A33055" s="23"/>
      <c r="D33055" s="23"/>
    </row>
    <row r="33056" spans="1:4" hidden="1" x14ac:dyDescent="0.3">
      <c r="A33056" s="23"/>
      <c r="D33056" s="23"/>
    </row>
    <row r="33057" spans="1:4" hidden="1" x14ac:dyDescent="0.3">
      <c r="A33057" s="23"/>
      <c r="D33057" s="23"/>
    </row>
    <row r="33058" spans="1:4" hidden="1" x14ac:dyDescent="0.3">
      <c r="A33058" s="23"/>
      <c r="D33058" s="23"/>
    </row>
    <row r="33059" spans="1:4" hidden="1" x14ac:dyDescent="0.3">
      <c r="A33059" s="23"/>
      <c r="D33059" s="23"/>
    </row>
    <row r="33060" spans="1:4" hidden="1" x14ac:dyDescent="0.3">
      <c r="A33060" s="23"/>
      <c r="D33060" s="23"/>
    </row>
    <row r="33061" spans="1:4" hidden="1" x14ac:dyDescent="0.3">
      <c r="A33061" s="23"/>
      <c r="D33061" s="23"/>
    </row>
    <row r="33062" spans="1:4" hidden="1" x14ac:dyDescent="0.3">
      <c r="A33062" s="23"/>
      <c r="D33062" s="23"/>
    </row>
    <row r="33063" spans="1:4" hidden="1" x14ac:dyDescent="0.3">
      <c r="A33063" s="23"/>
      <c r="D33063" s="23"/>
    </row>
    <row r="33064" spans="1:4" hidden="1" x14ac:dyDescent="0.3">
      <c r="A33064" s="23"/>
      <c r="D33064" s="23"/>
    </row>
    <row r="33065" spans="1:4" hidden="1" x14ac:dyDescent="0.3">
      <c r="A33065" s="23"/>
      <c r="D33065" s="23"/>
    </row>
    <row r="33066" spans="1:4" hidden="1" x14ac:dyDescent="0.3">
      <c r="A33066" s="23"/>
      <c r="D33066" s="23"/>
    </row>
    <row r="33067" spans="1:4" hidden="1" x14ac:dyDescent="0.3">
      <c r="A33067" s="23"/>
      <c r="D33067" s="23"/>
    </row>
    <row r="33068" spans="1:4" hidden="1" x14ac:dyDescent="0.3">
      <c r="A33068" s="23"/>
      <c r="D33068" s="23"/>
    </row>
    <row r="33069" spans="1:4" hidden="1" x14ac:dyDescent="0.3">
      <c r="A33069" s="23"/>
      <c r="D33069" s="23"/>
    </row>
    <row r="33070" spans="1:4" hidden="1" x14ac:dyDescent="0.3">
      <c r="A33070" s="23"/>
      <c r="D33070" s="23"/>
    </row>
    <row r="33071" spans="1:4" hidden="1" x14ac:dyDescent="0.3">
      <c r="A33071" s="23"/>
      <c r="D33071" s="23"/>
    </row>
    <row r="33072" spans="1:4" hidden="1" x14ac:dyDescent="0.3">
      <c r="A33072" s="23"/>
      <c r="D33072" s="23"/>
    </row>
    <row r="33073" spans="1:4" hidden="1" x14ac:dyDescent="0.3">
      <c r="A33073" s="23"/>
      <c r="D33073" s="23"/>
    </row>
    <row r="33074" spans="1:4" hidden="1" x14ac:dyDescent="0.3">
      <c r="A33074" s="23"/>
      <c r="D33074" s="23"/>
    </row>
    <row r="33075" spans="1:4" hidden="1" x14ac:dyDescent="0.3">
      <c r="A33075" s="23"/>
      <c r="D33075" s="23"/>
    </row>
    <row r="33076" spans="1:4" hidden="1" x14ac:dyDescent="0.3">
      <c r="A33076" s="23"/>
      <c r="D33076" s="23"/>
    </row>
    <row r="33077" spans="1:4" hidden="1" x14ac:dyDescent="0.3">
      <c r="A33077" s="23"/>
      <c r="D33077" s="23"/>
    </row>
    <row r="33078" spans="1:4" hidden="1" x14ac:dyDescent="0.3">
      <c r="A33078" s="23"/>
      <c r="D33078" s="23"/>
    </row>
    <row r="33079" spans="1:4" hidden="1" x14ac:dyDescent="0.3">
      <c r="A33079" s="23"/>
      <c r="D33079" s="23"/>
    </row>
    <row r="33080" spans="1:4" hidden="1" x14ac:dyDescent="0.3">
      <c r="A33080" s="23"/>
      <c r="D33080" s="23"/>
    </row>
    <row r="33081" spans="1:4" hidden="1" x14ac:dyDescent="0.3">
      <c r="A33081" s="23"/>
      <c r="D33081" s="23"/>
    </row>
    <row r="33082" spans="1:4" hidden="1" x14ac:dyDescent="0.3">
      <c r="A33082" s="23"/>
      <c r="D33082" s="23"/>
    </row>
    <row r="33083" spans="1:4" hidden="1" x14ac:dyDescent="0.3">
      <c r="A33083" s="23"/>
      <c r="D33083" s="23"/>
    </row>
    <row r="33084" spans="1:4" hidden="1" x14ac:dyDescent="0.3">
      <c r="A33084" s="23"/>
      <c r="D33084" s="23"/>
    </row>
    <row r="33085" spans="1:4" hidden="1" x14ac:dyDescent="0.3">
      <c r="A33085" s="23"/>
      <c r="D33085" s="23"/>
    </row>
    <row r="33086" spans="1:4" hidden="1" x14ac:dyDescent="0.3">
      <c r="A33086" s="23"/>
      <c r="D33086" s="23"/>
    </row>
    <row r="33087" spans="1:4" hidden="1" x14ac:dyDescent="0.3">
      <c r="A33087" s="23"/>
      <c r="D33087" s="23"/>
    </row>
    <row r="33088" spans="1:4" hidden="1" x14ac:dyDescent="0.3">
      <c r="A33088" s="23"/>
      <c r="D33088" s="23"/>
    </row>
    <row r="33089" spans="1:4" hidden="1" x14ac:dyDescent="0.3">
      <c r="A33089" s="23"/>
      <c r="D33089" s="23"/>
    </row>
    <row r="33090" spans="1:4" hidden="1" x14ac:dyDescent="0.3">
      <c r="A33090" s="23"/>
      <c r="D33090" s="23"/>
    </row>
    <row r="33091" spans="1:4" hidden="1" x14ac:dyDescent="0.3">
      <c r="A33091" s="23"/>
      <c r="D33091" s="23"/>
    </row>
    <row r="33092" spans="1:4" hidden="1" x14ac:dyDescent="0.3">
      <c r="A33092" s="23"/>
      <c r="D33092" s="23"/>
    </row>
    <row r="33093" spans="1:4" hidden="1" x14ac:dyDescent="0.3">
      <c r="A33093" s="23"/>
      <c r="D33093" s="23"/>
    </row>
    <row r="33094" spans="1:4" hidden="1" x14ac:dyDescent="0.3">
      <c r="A33094" s="23"/>
      <c r="D33094" s="23"/>
    </row>
    <row r="33095" spans="1:4" hidden="1" x14ac:dyDescent="0.3">
      <c r="A33095" s="23"/>
      <c r="D33095" s="23"/>
    </row>
    <row r="33096" spans="1:4" hidden="1" x14ac:dyDescent="0.3">
      <c r="A33096" s="23"/>
      <c r="D33096" s="23"/>
    </row>
    <row r="33097" spans="1:4" hidden="1" x14ac:dyDescent="0.3">
      <c r="A33097" s="23"/>
      <c r="D33097" s="23"/>
    </row>
    <row r="33098" spans="1:4" hidden="1" x14ac:dyDescent="0.3">
      <c r="A33098" s="23"/>
      <c r="D33098" s="23"/>
    </row>
    <row r="33099" spans="1:4" hidden="1" x14ac:dyDescent="0.3">
      <c r="A33099" s="23"/>
      <c r="D33099" s="23"/>
    </row>
    <row r="33100" spans="1:4" hidden="1" x14ac:dyDescent="0.3">
      <c r="A33100" s="23"/>
      <c r="D33100" s="23"/>
    </row>
    <row r="33101" spans="1:4" hidden="1" x14ac:dyDescent="0.3">
      <c r="A33101" s="23"/>
      <c r="D33101" s="23"/>
    </row>
    <row r="33102" spans="1:4" hidden="1" x14ac:dyDescent="0.3">
      <c r="A33102" s="23"/>
      <c r="D33102" s="23"/>
    </row>
    <row r="33103" spans="1:4" hidden="1" x14ac:dyDescent="0.3">
      <c r="A33103" s="23"/>
      <c r="D33103" s="23"/>
    </row>
    <row r="33104" spans="1:4" hidden="1" x14ac:dyDescent="0.3">
      <c r="A33104" s="23"/>
      <c r="D33104" s="23"/>
    </row>
    <row r="33105" spans="1:4" hidden="1" x14ac:dyDescent="0.3">
      <c r="A33105" s="23"/>
      <c r="D33105" s="23"/>
    </row>
    <row r="33106" spans="1:4" hidden="1" x14ac:dyDescent="0.3">
      <c r="A33106" s="23"/>
      <c r="D33106" s="23"/>
    </row>
    <row r="33107" spans="1:4" hidden="1" x14ac:dyDescent="0.3">
      <c r="A33107" s="23"/>
      <c r="D33107" s="23"/>
    </row>
    <row r="33108" spans="1:4" hidden="1" x14ac:dyDescent="0.3">
      <c r="A33108" s="23"/>
      <c r="D33108" s="23"/>
    </row>
    <row r="33109" spans="1:4" hidden="1" x14ac:dyDescent="0.3">
      <c r="A33109" s="23"/>
      <c r="D33109" s="23"/>
    </row>
    <row r="33110" spans="1:4" hidden="1" x14ac:dyDescent="0.3">
      <c r="A33110" s="23"/>
      <c r="D33110" s="23"/>
    </row>
    <row r="33111" spans="1:4" hidden="1" x14ac:dyDescent="0.3">
      <c r="A33111" s="23"/>
      <c r="D33111" s="23"/>
    </row>
    <row r="33112" spans="1:4" hidden="1" x14ac:dyDescent="0.3">
      <c r="A33112" s="23"/>
      <c r="D33112" s="23"/>
    </row>
    <row r="33113" spans="1:4" hidden="1" x14ac:dyDescent="0.3">
      <c r="A33113" s="23"/>
      <c r="D33113" s="23"/>
    </row>
    <row r="33114" spans="1:4" hidden="1" x14ac:dyDescent="0.3">
      <c r="A33114" s="23"/>
      <c r="D33114" s="23"/>
    </row>
    <row r="33115" spans="1:4" hidden="1" x14ac:dyDescent="0.3">
      <c r="A33115" s="23"/>
      <c r="D33115" s="23"/>
    </row>
    <row r="33116" spans="1:4" hidden="1" x14ac:dyDescent="0.3">
      <c r="A33116" s="23"/>
      <c r="D33116" s="23"/>
    </row>
    <row r="33117" spans="1:4" hidden="1" x14ac:dyDescent="0.3">
      <c r="A33117" s="23"/>
      <c r="D33117" s="23"/>
    </row>
    <row r="33118" spans="1:4" hidden="1" x14ac:dyDescent="0.3">
      <c r="A33118" s="23"/>
      <c r="D33118" s="23"/>
    </row>
    <row r="33119" spans="1:4" hidden="1" x14ac:dyDescent="0.3">
      <c r="A33119" s="23"/>
      <c r="D33119" s="23"/>
    </row>
    <row r="33120" spans="1:4" hidden="1" x14ac:dyDescent="0.3">
      <c r="A33120" s="23"/>
      <c r="D33120" s="23"/>
    </row>
    <row r="33121" spans="1:4" hidden="1" x14ac:dyDescent="0.3">
      <c r="A33121" s="23"/>
      <c r="D33121" s="23"/>
    </row>
    <row r="33122" spans="1:4" hidden="1" x14ac:dyDescent="0.3">
      <c r="A33122" s="23"/>
      <c r="D33122" s="23"/>
    </row>
    <row r="33123" spans="1:4" hidden="1" x14ac:dyDescent="0.3">
      <c r="A33123" s="23"/>
      <c r="D33123" s="23"/>
    </row>
    <row r="33124" spans="1:4" hidden="1" x14ac:dyDescent="0.3">
      <c r="A33124" s="23"/>
      <c r="D33124" s="23"/>
    </row>
    <row r="33125" spans="1:4" hidden="1" x14ac:dyDescent="0.3">
      <c r="A33125" s="23"/>
      <c r="D33125" s="23"/>
    </row>
    <row r="33126" spans="1:4" hidden="1" x14ac:dyDescent="0.3">
      <c r="A33126" s="23"/>
      <c r="D33126" s="23"/>
    </row>
    <row r="33127" spans="1:4" hidden="1" x14ac:dyDescent="0.3">
      <c r="A33127" s="23"/>
      <c r="D33127" s="23"/>
    </row>
    <row r="33128" spans="1:4" hidden="1" x14ac:dyDescent="0.3">
      <c r="A33128" s="23"/>
      <c r="D33128" s="23"/>
    </row>
    <row r="33129" spans="1:4" hidden="1" x14ac:dyDescent="0.3">
      <c r="A33129" s="23"/>
      <c r="D33129" s="23"/>
    </row>
    <row r="33130" spans="1:4" hidden="1" x14ac:dyDescent="0.3">
      <c r="A33130" s="23"/>
      <c r="D33130" s="23"/>
    </row>
    <row r="33131" spans="1:4" hidden="1" x14ac:dyDescent="0.3">
      <c r="A33131" s="23"/>
      <c r="D33131" s="23"/>
    </row>
    <row r="33132" spans="1:4" hidden="1" x14ac:dyDescent="0.3">
      <c r="A33132" s="23"/>
      <c r="D33132" s="23"/>
    </row>
    <row r="33133" spans="1:4" hidden="1" x14ac:dyDescent="0.3">
      <c r="A33133" s="23"/>
      <c r="D33133" s="23"/>
    </row>
    <row r="33134" spans="1:4" hidden="1" x14ac:dyDescent="0.3">
      <c r="A33134" s="23"/>
      <c r="D33134" s="23"/>
    </row>
    <row r="33135" spans="1:4" hidden="1" x14ac:dyDescent="0.3">
      <c r="A33135" s="23"/>
      <c r="D33135" s="23"/>
    </row>
    <row r="33136" spans="1:4" hidden="1" x14ac:dyDescent="0.3">
      <c r="A33136" s="23"/>
      <c r="D33136" s="23"/>
    </row>
    <row r="33137" spans="1:4" hidden="1" x14ac:dyDescent="0.3">
      <c r="A33137" s="23"/>
      <c r="D33137" s="23"/>
    </row>
    <row r="33138" spans="1:4" hidden="1" x14ac:dyDescent="0.3">
      <c r="A33138" s="23"/>
      <c r="D33138" s="23"/>
    </row>
    <row r="33139" spans="1:4" hidden="1" x14ac:dyDescent="0.3">
      <c r="A33139" s="23"/>
      <c r="D33139" s="23"/>
    </row>
    <row r="33140" spans="1:4" hidden="1" x14ac:dyDescent="0.3">
      <c r="A33140" s="23"/>
      <c r="D33140" s="23"/>
    </row>
    <row r="33141" spans="1:4" hidden="1" x14ac:dyDescent="0.3">
      <c r="A33141" s="23"/>
      <c r="D33141" s="23"/>
    </row>
    <row r="33142" spans="1:4" hidden="1" x14ac:dyDescent="0.3">
      <c r="A33142" s="23"/>
      <c r="D33142" s="23"/>
    </row>
    <row r="33143" spans="1:4" hidden="1" x14ac:dyDescent="0.3">
      <c r="A33143" s="23"/>
      <c r="D33143" s="23"/>
    </row>
    <row r="33144" spans="1:4" hidden="1" x14ac:dyDescent="0.3">
      <c r="A33144" s="23"/>
      <c r="D33144" s="23"/>
    </row>
    <row r="33145" spans="1:4" hidden="1" x14ac:dyDescent="0.3">
      <c r="A33145" s="23"/>
      <c r="D33145" s="23"/>
    </row>
    <row r="33146" spans="1:4" hidden="1" x14ac:dyDescent="0.3">
      <c r="A33146" s="23"/>
      <c r="D33146" s="23"/>
    </row>
    <row r="33147" spans="1:4" hidden="1" x14ac:dyDescent="0.3">
      <c r="A33147" s="23"/>
      <c r="D33147" s="23"/>
    </row>
    <row r="33148" spans="1:4" hidden="1" x14ac:dyDescent="0.3">
      <c r="A33148" s="23"/>
      <c r="D33148" s="23"/>
    </row>
    <row r="33149" spans="1:4" hidden="1" x14ac:dyDescent="0.3">
      <c r="A33149" s="23"/>
      <c r="D33149" s="23"/>
    </row>
    <row r="33150" spans="1:4" hidden="1" x14ac:dyDescent="0.3">
      <c r="A33150" s="23"/>
      <c r="D33150" s="23"/>
    </row>
    <row r="33151" spans="1:4" hidden="1" x14ac:dyDescent="0.3">
      <c r="A33151" s="23"/>
      <c r="D33151" s="23"/>
    </row>
    <row r="33152" spans="1:4" hidden="1" x14ac:dyDescent="0.3">
      <c r="A33152" s="23"/>
      <c r="D33152" s="23"/>
    </row>
    <row r="33153" spans="1:4" hidden="1" x14ac:dyDescent="0.3">
      <c r="A33153" s="23"/>
      <c r="D33153" s="23"/>
    </row>
    <row r="33154" spans="1:4" hidden="1" x14ac:dyDescent="0.3">
      <c r="A33154" s="23"/>
      <c r="D33154" s="23"/>
    </row>
    <row r="33155" spans="1:4" hidden="1" x14ac:dyDescent="0.3">
      <c r="A33155" s="23"/>
      <c r="D33155" s="23"/>
    </row>
    <row r="33156" spans="1:4" hidden="1" x14ac:dyDescent="0.3">
      <c r="A33156" s="23"/>
      <c r="D33156" s="23"/>
    </row>
    <row r="33157" spans="1:4" hidden="1" x14ac:dyDescent="0.3">
      <c r="A33157" s="23"/>
      <c r="D33157" s="23"/>
    </row>
    <row r="33158" spans="1:4" hidden="1" x14ac:dyDescent="0.3">
      <c r="A33158" s="23"/>
      <c r="D33158" s="23"/>
    </row>
    <row r="33159" spans="1:4" hidden="1" x14ac:dyDescent="0.3">
      <c r="A33159" s="23"/>
      <c r="D33159" s="23"/>
    </row>
    <row r="33160" spans="1:4" hidden="1" x14ac:dyDescent="0.3">
      <c r="A33160" s="23"/>
      <c r="D33160" s="23"/>
    </row>
    <row r="33161" spans="1:4" hidden="1" x14ac:dyDescent="0.3">
      <c r="A33161" s="23"/>
      <c r="D33161" s="23"/>
    </row>
    <row r="33162" spans="1:4" hidden="1" x14ac:dyDescent="0.3">
      <c r="A33162" s="23"/>
      <c r="D33162" s="23"/>
    </row>
    <row r="33163" spans="1:4" hidden="1" x14ac:dyDescent="0.3">
      <c r="A33163" s="23"/>
      <c r="D33163" s="23"/>
    </row>
    <row r="33164" spans="1:4" hidden="1" x14ac:dyDescent="0.3">
      <c r="A33164" s="23"/>
      <c r="D33164" s="23"/>
    </row>
    <row r="33165" spans="1:4" hidden="1" x14ac:dyDescent="0.3">
      <c r="A33165" s="23"/>
      <c r="D33165" s="23"/>
    </row>
    <row r="33166" spans="1:4" hidden="1" x14ac:dyDescent="0.3">
      <c r="A33166" s="23"/>
      <c r="D33166" s="23"/>
    </row>
    <row r="33167" spans="1:4" hidden="1" x14ac:dyDescent="0.3">
      <c r="A33167" s="23"/>
      <c r="D33167" s="23"/>
    </row>
    <row r="33168" spans="1:4" hidden="1" x14ac:dyDescent="0.3">
      <c r="A33168" s="23"/>
      <c r="D33168" s="23"/>
    </row>
    <row r="33169" spans="1:4" hidden="1" x14ac:dyDescent="0.3">
      <c r="A33169" s="23"/>
      <c r="D33169" s="23"/>
    </row>
    <row r="33170" spans="1:4" hidden="1" x14ac:dyDescent="0.3">
      <c r="A33170" s="23"/>
      <c r="D33170" s="23"/>
    </row>
    <row r="33171" spans="1:4" hidden="1" x14ac:dyDescent="0.3">
      <c r="A33171" s="23"/>
      <c r="D33171" s="23"/>
    </row>
    <row r="33172" spans="1:4" hidden="1" x14ac:dyDescent="0.3">
      <c r="A33172" s="23"/>
      <c r="D33172" s="23"/>
    </row>
    <row r="33173" spans="1:4" hidden="1" x14ac:dyDescent="0.3">
      <c r="A33173" s="23"/>
      <c r="D33173" s="23"/>
    </row>
    <row r="33174" spans="1:4" hidden="1" x14ac:dyDescent="0.3">
      <c r="A33174" s="23"/>
      <c r="D33174" s="23"/>
    </row>
    <row r="33175" spans="1:4" hidden="1" x14ac:dyDescent="0.3">
      <c r="A33175" s="23"/>
      <c r="D33175" s="23"/>
    </row>
    <row r="33176" spans="1:4" hidden="1" x14ac:dyDescent="0.3">
      <c r="A33176" s="23"/>
      <c r="D33176" s="23"/>
    </row>
    <row r="33177" spans="1:4" hidden="1" x14ac:dyDescent="0.3">
      <c r="A33177" s="23"/>
      <c r="D33177" s="23"/>
    </row>
    <row r="33178" spans="1:4" hidden="1" x14ac:dyDescent="0.3">
      <c r="A33178" s="23"/>
      <c r="D33178" s="23"/>
    </row>
    <row r="33179" spans="1:4" hidden="1" x14ac:dyDescent="0.3">
      <c r="A33179" s="23"/>
      <c r="D33179" s="23"/>
    </row>
    <row r="33180" spans="1:4" hidden="1" x14ac:dyDescent="0.3">
      <c r="A33180" s="23"/>
      <c r="D33180" s="23"/>
    </row>
    <row r="33181" spans="1:4" hidden="1" x14ac:dyDescent="0.3">
      <c r="A33181" s="23"/>
      <c r="D33181" s="23"/>
    </row>
    <row r="33182" spans="1:4" hidden="1" x14ac:dyDescent="0.3">
      <c r="A33182" s="23"/>
      <c r="D33182" s="23"/>
    </row>
    <row r="33183" spans="1:4" hidden="1" x14ac:dyDescent="0.3">
      <c r="A33183" s="23"/>
      <c r="D33183" s="23"/>
    </row>
    <row r="33184" spans="1:4" hidden="1" x14ac:dyDescent="0.3">
      <c r="A33184" s="23"/>
      <c r="D33184" s="23"/>
    </row>
    <row r="33185" spans="1:4" hidden="1" x14ac:dyDescent="0.3">
      <c r="A33185" s="23"/>
      <c r="D33185" s="23"/>
    </row>
    <row r="33186" spans="1:4" hidden="1" x14ac:dyDescent="0.3">
      <c r="A33186" s="23"/>
      <c r="D33186" s="23"/>
    </row>
    <row r="33187" spans="1:4" hidden="1" x14ac:dyDescent="0.3">
      <c r="A33187" s="23"/>
      <c r="D33187" s="23"/>
    </row>
    <row r="33188" spans="1:4" hidden="1" x14ac:dyDescent="0.3">
      <c r="A33188" s="23"/>
      <c r="D33188" s="23"/>
    </row>
    <row r="33189" spans="1:4" hidden="1" x14ac:dyDescent="0.3">
      <c r="A33189" s="23"/>
      <c r="D33189" s="23"/>
    </row>
    <row r="33190" spans="1:4" hidden="1" x14ac:dyDescent="0.3">
      <c r="A33190" s="23"/>
      <c r="D33190" s="23"/>
    </row>
    <row r="33191" spans="1:4" hidden="1" x14ac:dyDescent="0.3">
      <c r="A33191" s="23"/>
      <c r="D33191" s="23"/>
    </row>
    <row r="33192" spans="1:4" hidden="1" x14ac:dyDescent="0.3">
      <c r="A33192" s="23"/>
      <c r="D33192" s="23"/>
    </row>
    <row r="33193" spans="1:4" hidden="1" x14ac:dyDescent="0.3">
      <c r="A33193" s="23"/>
      <c r="D33193" s="23"/>
    </row>
    <row r="33194" spans="1:4" hidden="1" x14ac:dyDescent="0.3">
      <c r="A33194" s="23"/>
      <c r="D33194" s="23"/>
    </row>
    <row r="33195" spans="1:4" hidden="1" x14ac:dyDescent="0.3">
      <c r="A33195" s="23"/>
      <c r="D33195" s="23"/>
    </row>
    <row r="33196" spans="1:4" hidden="1" x14ac:dyDescent="0.3">
      <c r="A33196" s="23"/>
      <c r="D33196" s="23"/>
    </row>
    <row r="33197" spans="1:4" hidden="1" x14ac:dyDescent="0.3">
      <c r="A33197" s="23"/>
      <c r="D33197" s="23"/>
    </row>
    <row r="33198" spans="1:4" hidden="1" x14ac:dyDescent="0.3">
      <c r="A33198" s="23"/>
      <c r="D33198" s="23"/>
    </row>
    <row r="33199" spans="1:4" hidden="1" x14ac:dyDescent="0.3">
      <c r="A33199" s="23"/>
      <c r="D33199" s="23"/>
    </row>
    <row r="33200" spans="1:4" hidden="1" x14ac:dyDescent="0.3">
      <c r="A33200" s="23"/>
      <c r="D33200" s="23"/>
    </row>
    <row r="33201" spans="1:4" hidden="1" x14ac:dyDescent="0.3">
      <c r="A33201" s="23"/>
      <c r="D33201" s="23"/>
    </row>
    <row r="33202" spans="1:4" hidden="1" x14ac:dyDescent="0.3">
      <c r="A33202" s="23"/>
      <c r="D33202" s="23"/>
    </row>
    <row r="33203" spans="1:4" hidden="1" x14ac:dyDescent="0.3">
      <c r="A33203" s="23"/>
      <c r="D33203" s="23"/>
    </row>
    <row r="33204" spans="1:4" hidden="1" x14ac:dyDescent="0.3">
      <c r="A33204" s="23"/>
      <c r="D33204" s="23"/>
    </row>
    <row r="33205" spans="1:4" hidden="1" x14ac:dyDescent="0.3">
      <c r="A33205" s="23"/>
      <c r="D33205" s="23"/>
    </row>
    <row r="33206" spans="1:4" hidden="1" x14ac:dyDescent="0.3">
      <c r="A33206" s="23"/>
      <c r="D33206" s="23"/>
    </row>
    <row r="33207" spans="1:4" hidden="1" x14ac:dyDescent="0.3">
      <c r="A33207" s="23"/>
      <c r="D33207" s="23"/>
    </row>
    <row r="33208" spans="1:4" hidden="1" x14ac:dyDescent="0.3">
      <c r="A33208" s="23"/>
      <c r="D33208" s="23"/>
    </row>
    <row r="33209" spans="1:4" hidden="1" x14ac:dyDescent="0.3">
      <c r="A33209" s="23"/>
      <c r="D33209" s="23"/>
    </row>
    <row r="33210" spans="1:4" hidden="1" x14ac:dyDescent="0.3">
      <c r="A33210" s="23"/>
      <c r="D33210" s="23"/>
    </row>
    <row r="33211" spans="1:4" hidden="1" x14ac:dyDescent="0.3">
      <c r="A33211" s="23"/>
      <c r="D33211" s="23"/>
    </row>
    <row r="33212" spans="1:4" hidden="1" x14ac:dyDescent="0.3">
      <c r="A33212" s="23"/>
      <c r="D33212" s="23"/>
    </row>
    <row r="33213" spans="1:4" hidden="1" x14ac:dyDescent="0.3">
      <c r="A33213" s="23"/>
      <c r="D33213" s="23"/>
    </row>
    <row r="33214" spans="1:4" hidden="1" x14ac:dyDescent="0.3">
      <c r="A33214" s="23"/>
      <c r="D33214" s="23"/>
    </row>
    <row r="33215" spans="1:4" hidden="1" x14ac:dyDescent="0.3">
      <c r="A33215" s="23"/>
      <c r="D33215" s="23"/>
    </row>
    <row r="33216" spans="1:4" hidden="1" x14ac:dyDescent="0.3">
      <c r="A33216" s="23"/>
      <c r="D33216" s="23"/>
    </row>
    <row r="33217" spans="1:4" hidden="1" x14ac:dyDescent="0.3">
      <c r="A33217" s="23"/>
      <c r="D33217" s="23"/>
    </row>
    <row r="33218" spans="1:4" hidden="1" x14ac:dyDescent="0.3">
      <c r="A33218" s="23"/>
      <c r="D33218" s="23"/>
    </row>
    <row r="33219" spans="1:4" hidden="1" x14ac:dyDescent="0.3">
      <c r="A33219" s="23"/>
      <c r="D33219" s="23"/>
    </row>
    <row r="33220" spans="1:4" hidden="1" x14ac:dyDescent="0.3">
      <c r="A33220" s="23"/>
      <c r="D33220" s="23"/>
    </row>
    <row r="33221" spans="1:4" hidden="1" x14ac:dyDescent="0.3">
      <c r="A33221" s="23"/>
      <c r="D33221" s="23"/>
    </row>
    <row r="33222" spans="1:4" hidden="1" x14ac:dyDescent="0.3">
      <c r="A33222" s="23"/>
      <c r="D33222" s="23"/>
    </row>
    <row r="33223" spans="1:4" hidden="1" x14ac:dyDescent="0.3">
      <c r="A33223" s="23"/>
      <c r="D33223" s="23"/>
    </row>
    <row r="33224" spans="1:4" hidden="1" x14ac:dyDescent="0.3">
      <c r="A33224" s="23"/>
      <c r="D33224" s="23"/>
    </row>
    <row r="33225" spans="1:4" hidden="1" x14ac:dyDescent="0.3">
      <c r="A33225" s="23"/>
      <c r="D33225" s="23"/>
    </row>
    <row r="33226" spans="1:4" hidden="1" x14ac:dyDescent="0.3">
      <c r="A33226" s="23"/>
      <c r="D33226" s="23"/>
    </row>
    <row r="33227" spans="1:4" hidden="1" x14ac:dyDescent="0.3">
      <c r="A33227" s="23"/>
      <c r="D33227" s="23"/>
    </row>
    <row r="33228" spans="1:4" hidden="1" x14ac:dyDescent="0.3">
      <c r="A33228" s="23"/>
      <c r="D33228" s="23"/>
    </row>
    <row r="33229" spans="1:4" hidden="1" x14ac:dyDescent="0.3">
      <c r="A33229" s="23"/>
      <c r="D33229" s="23"/>
    </row>
    <row r="33230" spans="1:4" hidden="1" x14ac:dyDescent="0.3">
      <c r="A33230" s="23"/>
      <c r="D33230" s="23"/>
    </row>
    <row r="33231" spans="1:4" hidden="1" x14ac:dyDescent="0.3">
      <c r="A33231" s="23"/>
      <c r="D33231" s="23"/>
    </row>
    <row r="33232" spans="1:4" hidden="1" x14ac:dyDescent="0.3">
      <c r="A33232" s="23"/>
      <c r="D33232" s="23"/>
    </row>
    <row r="33233" spans="1:4" hidden="1" x14ac:dyDescent="0.3">
      <c r="A33233" s="23"/>
      <c r="D33233" s="23"/>
    </row>
    <row r="33234" spans="1:4" hidden="1" x14ac:dyDescent="0.3">
      <c r="A33234" s="23"/>
      <c r="D33234" s="23"/>
    </row>
    <row r="33235" spans="1:4" hidden="1" x14ac:dyDescent="0.3">
      <c r="A33235" s="23"/>
      <c r="D33235" s="23"/>
    </row>
    <row r="33236" spans="1:4" hidden="1" x14ac:dyDescent="0.3">
      <c r="A33236" s="23"/>
      <c r="D33236" s="23"/>
    </row>
    <row r="33237" spans="1:4" hidden="1" x14ac:dyDescent="0.3">
      <c r="A33237" s="23"/>
      <c r="D33237" s="23"/>
    </row>
    <row r="33238" spans="1:4" hidden="1" x14ac:dyDescent="0.3">
      <c r="A33238" s="23"/>
      <c r="D33238" s="23"/>
    </row>
    <row r="33239" spans="1:4" hidden="1" x14ac:dyDescent="0.3">
      <c r="A33239" s="23"/>
      <c r="D33239" s="23"/>
    </row>
    <row r="33240" spans="1:4" hidden="1" x14ac:dyDescent="0.3">
      <c r="A33240" s="23"/>
      <c r="D33240" s="23"/>
    </row>
    <row r="33241" spans="1:4" hidden="1" x14ac:dyDescent="0.3">
      <c r="A33241" s="23"/>
      <c r="D33241" s="23"/>
    </row>
    <row r="33242" spans="1:4" hidden="1" x14ac:dyDescent="0.3">
      <c r="A33242" s="23"/>
      <c r="D33242" s="23"/>
    </row>
    <row r="33243" spans="1:4" hidden="1" x14ac:dyDescent="0.3">
      <c r="A33243" s="23"/>
      <c r="D33243" s="23"/>
    </row>
    <row r="33244" spans="1:4" hidden="1" x14ac:dyDescent="0.3">
      <c r="A33244" s="23"/>
      <c r="D33244" s="23"/>
    </row>
    <row r="33245" spans="1:4" hidden="1" x14ac:dyDescent="0.3">
      <c r="A33245" s="23"/>
      <c r="D33245" s="23"/>
    </row>
    <row r="33246" spans="1:4" hidden="1" x14ac:dyDescent="0.3">
      <c r="A33246" s="23"/>
      <c r="D33246" s="23"/>
    </row>
    <row r="33247" spans="1:4" hidden="1" x14ac:dyDescent="0.3">
      <c r="A33247" s="23"/>
      <c r="D33247" s="23"/>
    </row>
    <row r="33248" spans="1:4" hidden="1" x14ac:dyDescent="0.3">
      <c r="A33248" s="23"/>
      <c r="D33248" s="23"/>
    </row>
    <row r="33249" spans="1:4" hidden="1" x14ac:dyDescent="0.3">
      <c r="A33249" s="23"/>
      <c r="D33249" s="23"/>
    </row>
    <row r="33250" spans="1:4" hidden="1" x14ac:dyDescent="0.3">
      <c r="A33250" s="23"/>
      <c r="D33250" s="23"/>
    </row>
    <row r="33251" spans="1:4" hidden="1" x14ac:dyDescent="0.3">
      <c r="A33251" s="23"/>
      <c r="D33251" s="23"/>
    </row>
    <row r="33252" spans="1:4" hidden="1" x14ac:dyDescent="0.3">
      <c r="A33252" s="23"/>
      <c r="D33252" s="23"/>
    </row>
    <row r="33253" spans="1:4" hidden="1" x14ac:dyDescent="0.3">
      <c r="A33253" s="23"/>
      <c r="D33253" s="23"/>
    </row>
    <row r="33254" spans="1:4" hidden="1" x14ac:dyDescent="0.3">
      <c r="A33254" s="23"/>
      <c r="D33254" s="23"/>
    </row>
    <row r="33255" spans="1:4" hidden="1" x14ac:dyDescent="0.3">
      <c r="A33255" s="23"/>
      <c r="D33255" s="23"/>
    </row>
    <row r="33256" spans="1:4" hidden="1" x14ac:dyDescent="0.3">
      <c r="A33256" s="23"/>
      <c r="D33256" s="23"/>
    </row>
    <row r="33257" spans="1:4" hidden="1" x14ac:dyDescent="0.3">
      <c r="A33257" s="23"/>
      <c r="D33257" s="23"/>
    </row>
    <row r="33258" spans="1:4" hidden="1" x14ac:dyDescent="0.3">
      <c r="A33258" s="23"/>
      <c r="D33258" s="23"/>
    </row>
    <row r="33259" spans="1:4" hidden="1" x14ac:dyDescent="0.3">
      <c r="A33259" s="23"/>
      <c r="D33259" s="23"/>
    </row>
    <row r="33260" spans="1:4" hidden="1" x14ac:dyDescent="0.3">
      <c r="A33260" s="23"/>
      <c r="D33260" s="23"/>
    </row>
    <row r="33261" spans="1:4" hidden="1" x14ac:dyDescent="0.3">
      <c r="A33261" s="23"/>
      <c r="D33261" s="23"/>
    </row>
    <row r="33262" spans="1:4" hidden="1" x14ac:dyDescent="0.3">
      <c r="A33262" s="23"/>
      <c r="D33262" s="23"/>
    </row>
    <row r="33263" spans="1:4" hidden="1" x14ac:dyDescent="0.3">
      <c r="A33263" s="23"/>
      <c r="D33263" s="23"/>
    </row>
    <row r="33264" spans="1:4" hidden="1" x14ac:dyDescent="0.3">
      <c r="A33264" s="23"/>
      <c r="D33264" s="23"/>
    </row>
    <row r="33265" spans="1:4" hidden="1" x14ac:dyDescent="0.3">
      <c r="A33265" s="23"/>
      <c r="D33265" s="23"/>
    </row>
    <row r="33266" spans="1:4" hidden="1" x14ac:dyDescent="0.3">
      <c r="A33266" s="23"/>
      <c r="D33266" s="23"/>
    </row>
    <row r="33267" spans="1:4" hidden="1" x14ac:dyDescent="0.3">
      <c r="A33267" s="23"/>
      <c r="D33267" s="23"/>
    </row>
    <row r="33268" spans="1:4" hidden="1" x14ac:dyDescent="0.3">
      <c r="A33268" s="23"/>
      <c r="D33268" s="23"/>
    </row>
    <row r="33269" spans="1:4" hidden="1" x14ac:dyDescent="0.3">
      <c r="A33269" s="23"/>
      <c r="D33269" s="23"/>
    </row>
    <row r="33270" spans="1:4" hidden="1" x14ac:dyDescent="0.3">
      <c r="A33270" s="23"/>
      <c r="D33270" s="23"/>
    </row>
    <row r="33271" spans="1:4" hidden="1" x14ac:dyDescent="0.3">
      <c r="A33271" s="23"/>
      <c r="D33271" s="23"/>
    </row>
    <row r="33272" spans="1:4" hidden="1" x14ac:dyDescent="0.3">
      <c r="A33272" s="23"/>
      <c r="D33272" s="23"/>
    </row>
    <row r="33273" spans="1:4" hidden="1" x14ac:dyDescent="0.3">
      <c r="A33273" s="23"/>
      <c r="D33273" s="23"/>
    </row>
    <row r="33274" spans="1:4" hidden="1" x14ac:dyDescent="0.3">
      <c r="A33274" s="23"/>
      <c r="D33274" s="23"/>
    </row>
    <row r="33275" spans="1:4" hidden="1" x14ac:dyDescent="0.3">
      <c r="A33275" s="23"/>
      <c r="D33275" s="23"/>
    </row>
    <row r="33276" spans="1:4" hidden="1" x14ac:dyDescent="0.3">
      <c r="A33276" s="23"/>
      <c r="D33276" s="23"/>
    </row>
    <row r="33277" spans="1:4" hidden="1" x14ac:dyDescent="0.3">
      <c r="A33277" s="23"/>
      <c r="D33277" s="23"/>
    </row>
    <row r="33278" spans="1:4" hidden="1" x14ac:dyDescent="0.3">
      <c r="A33278" s="23"/>
      <c r="D33278" s="23"/>
    </row>
    <row r="33279" spans="1:4" hidden="1" x14ac:dyDescent="0.3">
      <c r="A33279" s="23"/>
      <c r="D33279" s="23"/>
    </row>
    <row r="33280" spans="1:4" hidden="1" x14ac:dyDescent="0.3">
      <c r="A33280" s="23"/>
      <c r="D33280" s="23"/>
    </row>
    <row r="33281" spans="1:4" hidden="1" x14ac:dyDescent="0.3">
      <c r="A33281" s="23"/>
      <c r="D33281" s="23"/>
    </row>
    <row r="33282" spans="1:4" hidden="1" x14ac:dyDescent="0.3">
      <c r="A33282" s="23"/>
      <c r="D33282" s="23"/>
    </row>
    <row r="33283" spans="1:4" hidden="1" x14ac:dyDescent="0.3">
      <c r="A33283" s="23"/>
      <c r="D33283" s="23"/>
    </row>
    <row r="33284" spans="1:4" hidden="1" x14ac:dyDescent="0.3">
      <c r="A33284" s="23"/>
      <c r="D33284" s="23"/>
    </row>
    <row r="33285" spans="1:4" hidden="1" x14ac:dyDescent="0.3">
      <c r="A33285" s="23"/>
      <c r="D33285" s="23"/>
    </row>
    <row r="33286" spans="1:4" hidden="1" x14ac:dyDescent="0.3">
      <c r="A33286" s="23"/>
      <c r="D33286" s="23"/>
    </row>
    <row r="33287" spans="1:4" hidden="1" x14ac:dyDescent="0.3">
      <c r="A33287" s="23"/>
      <c r="D33287" s="23"/>
    </row>
    <row r="33288" spans="1:4" hidden="1" x14ac:dyDescent="0.3">
      <c r="A33288" s="23"/>
      <c r="D33288" s="23"/>
    </row>
    <row r="33289" spans="1:4" hidden="1" x14ac:dyDescent="0.3">
      <c r="A33289" s="23"/>
      <c r="D33289" s="23"/>
    </row>
    <row r="33290" spans="1:4" hidden="1" x14ac:dyDescent="0.3">
      <c r="A33290" s="23"/>
      <c r="D33290" s="23"/>
    </row>
    <row r="33291" spans="1:4" hidden="1" x14ac:dyDescent="0.3">
      <c r="A33291" s="23"/>
      <c r="D33291" s="23"/>
    </row>
    <row r="33292" spans="1:4" hidden="1" x14ac:dyDescent="0.3">
      <c r="A33292" s="23"/>
      <c r="D33292" s="23"/>
    </row>
    <row r="33293" spans="1:4" hidden="1" x14ac:dyDescent="0.3">
      <c r="A33293" s="23"/>
      <c r="D33293" s="23"/>
    </row>
    <row r="33294" spans="1:4" hidden="1" x14ac:dyDescent="0.3">
      <c r="A33294" s="23"/>
      <c r="D33294" s="23"/>
    </row>
    <row r="33295" spans="1:4" hidden="1" x14ac:dyDescent="0.3">
      <c r="A33295" s="23"/>
      <c r="D33295" s="23"/>
    </row>
    <row r="33296" spans="1:4" hidden="1" x14ac:dyDescent="0.3">
      <c r="A33296" s="23"/>
      <c r="D33296" s="23"/>
    </row>
    <row r="33297" spans="1:4" hidden="1" x14ac:dyDescent="0.3">
      <c r="A33297" s="23"/>
      <c r="D33297" s="23"/>
    </row>
    <row r="33298" spans="1:4" hidden="1" x14ac:dyDescent="0.3">
      <c r="A33298" s="23"/>
      <c r="D33298" s="23"/>
    </row>
    <row r="33299" spans="1:4" hidden="1" x14ac:dyDescent="0.3">
      <c r="A33299" s="23"/>
      <c r="D33299" s="23"/>
    </row>
    <row r="33300" spans="1:4" hidden="1" x14ac:dyDescent="0.3">
      <c r="A33300" s="23"/>
      <c r="D33300" s="23"/>
    </row>
    <row r="33301" spans="1:4" hidden="1" x14ac:dyDescent="0.3">
      <c r="A33301" s="23"/>
      <c r="D33301" s="23"/>
    </row>
    <row r="33302" spans="1:4" hidden="1" x14ac:dyDescent="0.3">
      <c r="A33302" s="23"/>
      <c r="D33302" s="23"/>
    </row>
    <row r="33303" spans="1:4" hidden="1" x14ac:dyDescent="0.3">
      <c r="A33303" s="23"/>
      <c r="D33303" s="23"/>
    </row>
    <row r="33304" spans="1:4" hidden="1" x14ac:dyDescent="0.3">
      <c r="A33304" s="23"/>
      <c r="D33304" s="23"/>
    </row>
    <row r="33305" spans="1:4" hidden="1" x14ac:dyDescent="0.3">
      <c r="A33305" s="23"/>
      <c r="D33305" s="23"/>
    </row>
    <row r="33306" spans="1:4" hidden="1" x14ac:dyDescent="0.3">
      <c r="A33306" s="23"/>
      <c r="D33306" s="23"/>
    </row>
    <row r="33307" spans="1:4" hidden="1" x14ac:dyDescent="0.3">
      <c r="A33307" s="23"/>
      <c r="D33307" s="23"/>
    </row>
    <row r="33308" spans="1:4" hidden="1" x14ac:dyDescent="0.3">
      <c r="A33308" s="23"/>
      <c r="D33308" s="23"/>
    </row>
    <row r="33309" spans="1:4" hidden="1" x14ac:dyDescent="0.3">
      <c r="A33309" s="23"/>
      <c r="D33309" s="23"/>
    </row>
    <row r="33310" spans="1:4" hidden="1" x14ac:dyDescent="0.3">
      <c r="A33310" s="23"/>
      <c r="D33310" s="23"/>
    </row>
    <row r="33311" spans="1:4" hidden="1" x14ac:dyDescent="0.3">
      <c r="A33311" s="23"/>
      <c r="D33311" s="23"/>
    </row>
    <row r="33312" spans="1:4" hidden="1" x14ac:dyDescent="0.3">
      <c r="A33312" s="23"/>
      <c r="D33312" s="23"/>
    </row>
    <row r="33313" spans="1:4" hidden="1" x14ac:dyDescent="0.3">
      <c r="A33313" s="23"/>
      <c r="D33313" s="23"/>
    </row>
    <row r="33314" spans="1:4" hidden="1" x14ac:dyDescent="0.3">
      <c r="A33314" s="23"/>
      <c r="D33314" s="23"/>
    </row>
    <row r="33315" spans="1:4" hidden="1" x14ac:dyDescent="0.3">
      <c r="A33315" s="23"/>
      <c r="D33315" s="23"/>
    </row>
    <row r="33316" spans="1:4" hidden="1" x14ac:dyDescent="0.3">
      <c r="A33316" s="23"/>
      <c r="D33316" s="23"/>
    </row>
    <row r="33317" spans="1:4" hidden="1" x14ac:dyDescent="0.3">
      <c r="A33317" s="23"/>
      <c r="D33317" s="23"/>
    </row>
    <row r="33318" spans="1:4" hidden="1" x14ac:dyDescent="0.3">
      <c r="A33318" s="23"/>
      <c r="D33318" s="23"/>
    </row>
    <row r="33319" spans="1:4" hidden="1" x14ac:dyDescent="0.3">
      <c r="A33319" s="23"/>
      <c r="D33319" s="23"/>
    </row>
    <row r="33320" spans="1:4" hidden="1" x14ac:dyDescent="0.3">
      <c r="A33320" s="23"/>
      <c r="D33320" s="23"/>
    </row>
    <row r="33321" spans="1:4" hidden="1" x14ac:dyDescent="0.3">
      <c r="A33321" s="23"/>
      <c r="D33321" s="23"/>
    </row>
    <row r="33322" spans="1:4" hidden="1" x14ac:dyDescent="0.3">
      <c r="A33322" s="23"/>
      <c r="D33322" s="23"/>
    </row>
    <row r="33323" spans="1:4" hidden="1" x14ac:dyDescent="0.3">
      <c r="A33323" s="23"/>
      <c r="D33323" s="23"/>
    </row>
    <row r="33324" spans="1:4" hidden="1" x14ac:dyDescent="0.3">
      <c r="A33324" s="23"/>
      <c r="D33324" s="23"/>
    </row>
    <row r="33325" spans="1:4" hidden="1" x14ac:dyDescent="0.3">
      <c r="A33325" s="23"/>
      <c r="D33325" s="23"/>
    </row>
    <row r="33326" spans="1:4" hidden="1" x14ac:dyDescent="0.3">
      <c r="A33326" s="23"/>
      <c r="D33326" s="23"/>
    </row>
    <row r="33327" spans="1:4" hidden="1" x14ac:dyDescent="0.3">
      <c r="A33327" s="23"/>
      <c r="D33327" s="23"/>
    </row>
    <row r="33328" spans="1:4" hidden="1" x14ac:dyDescent="0.3">
      <c r="A33328" s="23"/>
      <c r="D33328" s="23"/>
    </row>
    <row r="33329" spans="1:4" hidden="1" x14ac:dyDescent="0.3">
      <c r="A33329" s="23"/>
      <c r="D33329" s="23"/>
    </row>
    <row r="33330" spans="1:4" hidden="1" x14ac:dyDescent="0.3">
      <c r="A33330" s="23"/>
      <c r="D33330" s="23"/>
    </row>
    <row r="33331" spans="1:4" hidden="1" x14ac:dyDescent="0.3">
      <c r="A33331" s="23"/>
      <c r="D33331" s="23"/>
    </row>
    <row r="33332" spans="1:4" hidden="1" x14ac:dyDescent="0.3">
      <c r="A33332" s="23"/>
      <c r="D33332" s="23"/>
    </row>
    <row r="33333" spans="1:4" hidden="1" x14ac:dyDescent="0.3">
      <c r="A33333" s="23"/>
      <c r="D33333" s="23"/>
    </row>
    <row r="33334" spans="1:4" hidden="1" x14ac:dyDescent="0.3">
      <c r="A33334" s="23"/>
      <c r="D33334" s="23"/>
    </row>
    <row r="33335" spans="1:4" hidden="1" x14ac:dyDescent="0.3">
      <c r="A33335" s="23"/>
      <c r="D33335" s="23"/>
    </row>
    <row r="33336" spans="1:4" hidden="1" x14ac:dyDescent="0.3">
      <c r="A33336" s="23"/>
      <c r="D33336" s="23"/>
    </row>
    <row r="33337" spans="1:4" hidden="1" x14ac:dyDescent="0.3">
      <c r="A33337" s="23"/>
      <c r="D33337" s="23"/>
    </row>
    <row r="33338" spans="1:4" hidden="1" x14ac:dyDescent="0.3">
      <c r="A33338" s="23"/>
      <c r="D33338" s="23"/>
    </row>
    <row r="33339" spans="1:4" hidden="1" x14ac:dyDescent="0.3">
      <c r="A33339" s="23"/>
      <c r="D33339" s="23"/>
    </row>
    <row r="33340" spans="1:4" hidden="1" x14ac:dyDescent="0.3">
      <c r="A33340" s="23"/>
      <c r="D33340" s="23"/>
    </row>
    <row r="33341" spans="1:4" hidden="1" x14ac:dyDescent="0.3">
      <c r="A33341" s="23"/>
      <c r="D33341" s="23"/>
    </row>
    <row r="33342" spans="1:4" hidden="1" x14ac:dyDescent="0.3">
      <c r="A33342" s="23"/>
      <c r="D33342" s="23"/>
    </row>
    <row r="33343" spans="1:4" hidden="1" x14ac:dyDescent="0.3">
      <c r="A33343" s="23"/>
      <c r="D33343" s="23"/>
    </row>
    <row r="33344" spans="1:4" hidden="1" x14ac:dyDescent="0.3">
      <c r="A33344" s="23"/>
      <c r="D33344" s="23"/>
    </row>
    <row r="33345" spans="1:4" hidden="1" x14ac:dyDescent="0.3">
      <c r="A33345" s="23"/>
      <c r="D33345" s="23"/>
    </row>
    <row r="33346" spans="1:4" hidden="1" x14ac:dyDescent="0.3">
      <c r="A33346" s="23"/>
      <c r="D33346" s="23"/>
    </row>
    <row r="33347" spans="1:4" hidden="1" x14ac:dyDescent="0.3">
      <c r="A33347" s="23"/>
      <c r="D33347" s="23"/>
    </row>
    <row r="33348" spans="1:4" hidden="1" x14ac:dyDescent="0.3">
      <c r="A33348" s="23"/>
      <c r="D33348" s="23"/>
    </row>
    <row r="33349" spans="1:4" hidden="1" x14ac:dyDescent="0.3">
      <c r="A33349" s="23"/>
      <c r="D33349" s="23"/>
    </row>
    <row r="33350" spans="1:4" hidden="1" x14ac:dyDescent="0.3">
      <c r="A33350" s="23"/>
      <c r="D33350" s="23"/>
    </row>
    <row r="33351" spans="1:4" hidden="1" x14ac:dyDescent="0.3">
      <c r="A33351" s="23"/>
      <c r="D33351" s="23"/>
    </row>
    <row r="33352" spans="1:4" hidden="1" x14ac:dyDescent="0.3">
      <c r="A33352" s="23"/>
      <c r="D33352" s="23"/>
    </row>
    <row r="33353" spans="1:4" hidden="1" x14ac:dyDescent="0.3">
      <c r="A33353" s="23"/>
      <c r="D33353" s="23"/>
    </row>
    <row r="33354" spans="1:4" hidden="1" x14ac:dyDescent="0.3">
      <c r="A33354" s="23"/>
      <c r="D33354" s="23"/>
    </row>
    <row r="33355" spans="1:4" hidden="1" x14ac:dyDescent="0.3">
      <c r="A33355" s="23"/>
      <c r="D33355" s="23"/>
    </row>
    <row r="33356" spans="1:4" hidden="1" x14ac:dyDescent="0.3">
      <c r="A33356" s="23"/>
      <c r="D33356" s="23"/>
    </row>
    <row r="33357" spans="1:4" hidden="1" x14ac:dyDescent="0.3">
      <c r="A33357" s="23"/>
      <c r="D33357" s="23"/>
    </row>
    <row r="33358" spans="1:4" hidden="1" x14ac:dyDescent="0.3">
      <c r="A33358" s="23"/>
      <c r="D33358" s="23"/>
    </row>
    <row r="33359" spans="1:4" hidden="1" x14ac:dyDescent="0.3">
      <c r="A33359" s="23"/>
      <c r="D33359" s="23"/>
    </row>
    <row r="33360" spans="1:4" hidden="1" x14ac:dyDescent="0.3">
      <c r="A33360" s="23"/>
      <c r="D33360" s="23"/>
    </row>
    <row r="33361" spans="1:4" hidden="1" x14ac:dyDescent="0.3">
      <c r="A33361" s="23"/>
      <c r="D33361" s="23"/>
    </row>
    <row r="33362" spans="1:4" hidden="1" x14ac:dyDescent="0.3">
      <c r="A33362" s="23"/>
      <c r="D33362" s="23"/>
    </row>
    <row r="33363" spans="1:4" hidden="1" x14ac:dyDescent="0.3">
      <c r="A33363" s="23"/>
      <c r="D33363" s="23"/>
    </row>
    <row r="33364" spans="1:4" hidden="1" x14ac:dyDescent="0.3">
      <c r="A33364" s="23"/>
      <c r="D33364" s="23"/>
    </row>
    <row r="33365" spans="1:4" hidden="1" x14ac:dyDescent="0.3">
      <c r="A33365" s="23"/>
      <c r="D33365" s="23"/>
    </row>
    <row r="33366" spans="1:4" hidden="1" x14ac:dyDescent="0.3">
      <c r="A33366" s="23"/>
      <c r="D33366" s="23"/>
    </row>
    <row r="33367" spans="1:4" hidden="1" x14ac:dyDescent="0.3">
      <c r="A33367" s="23"/>
      <c r="D33367" s="23"/>
    </row>
    <row r="33368" spans="1:4" hidden="1" x14ac:dyDescent="0.3">
      <c r="A33368" s="23"/>
      <c r="D33368" s="23"/>
    </row>
    <row r="33369" spans="1:4" hidden="1" x14ac:dyDescent="0.3">
      <c r="A33369" s="23"/>
      <c r="D33369" s="23"/>
    </row>
    <row r="33370" spans="1:4" hidden="1" x14ac:dyDescent="0.3">
      <c r="A33370" s="23"/>
      <c r="D33370" s="23"/>
    </row>
    <row r="33371" spans="1:4" hidden="1" x14ac:dyDescent="0.3">
      <c r="A33371" s="23"/>
      <c r="D33371" s="23"/>
    </row>
    <row r="33372" spans="1:4" hidden="1" x14ac:dyDescent="0.3">
      <c r="A33372" s="23"/>
      <c r="D33372" s="23"/>
    </row>
    <row r="33373" spans="1:4" hidden="1" x14ac:dyDescent="0.3">
      <c r="A33373" s="23"/>
      <c r="D33373" s="23"/>
    </row>
    <row r="33374" spans="1:4" hidden="1" x14ac:dyDescent="0.3">
      <c r="A33374" s="23"/>
      <c r="D33374" s="23"/>
    </row>
    <row r="33375" spans="1:4" hidden="1" x14ac:dyDescent="0.3">
      <c r="A33375" s="23"/>
      <c r="D33375" s="23"/>
    </row>
    <row r="33376" spans="1:4" hidden="1" x14ac:dyDescent="0.3">
      <c r="A33376" s="23"/>
      <c r="D33376" s="23"/>
    </row>
    <row r="33377" spans="1:4" hidden="1" x14ac:dyDescent="0.3">
      <c r="A33377" s="23"/>
      <c r="D33377" s="23"/>
    </row>
    <row r="33378" spans="1:4" hidden="1" x14ac:dyDescent="0.3">
      <c r="A33378" s="23"/>
      <c r="D33378" s="23"/>
    </row>
    <row r="33379" spans="1:4" hidden="1" x14ac:dyDescent="0.3">
      <c r="A33379" s="23"/>
      <c r="D33379" s="23"/>
    </row>
    <row r="33380" spans="1:4" hidden="1" x14ac:dyDescent="0.3">
      <c r="A33380" s="23"/>
      <c r="D33380" s="23"/>
    </row>
    <row r="33381" spans="1:4" hidden="1" x14ac:dyDescent="0.3">
      <c r="A33381" s="23"/>
      <c r="D33381" s="23"/>
    </row>
    <row r="33382" spans="1:4" hidden="1" x14ac:dyDescent="0.3">
      <c r="A33382" s="23"/>
      <c r="D33382" s="23"/>
    </row>
    <row r="33383" spans="1:4" hidden="1" x14ac:dyDescent="0.3">
      <c r="A33383" s="23"/>
      <c r="D33383" s="23"/>
    </row>
    <row r="33384" spans="1:4" hidden="1" x14ac:dyDescent="0.3">
      <c r="A33384" s="23"/>
      <c r="D33384" s="23"/>
    </row>
    <row r="33385" spans="1:4" hidden="1" x14ac:dyDescent="0.3">
      <c r="A33385" s="23"/>
      <c r="D33385" s="23"/>
    </row>
    <row r="33386" spans="1:4" hidden="1" x14ac:dyDescent="0.3">
      <c r="A33386" s="23"/>
      <c r="D33386" s="23"/>
    </row>
    <row r="33387" spans="1:4" hidden="1" x14ac:dyDescent="0.3">
      <c r="A33387" s="23"/>
      <c r="D33387" s="23"/>
    </row>
    <row r="33388" spans="1:4" hidden="1" x14ac:dyDescent="0.3">
      <c r="A33388" s="23"/>
      <c r="D33388" s="23"/>
    </row>
    <row r="33389" spans="1:4" hidden="1" x14ac:dyDescent="0.3">
      <c r="A33389" s="23"/>
      <c r="D33389" s="23"/>
    </row>
    <row r="33390" spans="1:4" hidden="1" x14ac:dyDescent="0.3">
      <c r="A33390" s="23"/>
      <c r="D33390" s="23"/>
    </row>
    <row r="33391" spans="1:4" hidden="1" x14ac:dyDescent="0.3">
      <c r="A33391" s="23"/>
      <c r="D33391" s="23"/>
    </row>
    <row r="33392" spans="1:4" hidden="1" x14ac:dyDescent="0.3">
      <c r="A33392" s="23"/>
      <c r="D33392" s="23"/>
    </row>
    <row r="33393" spans="1:4" hidden="1" x14ac:dyDescent="0.3">
      <c r="A33393" s="23"/>
      <c r="D33393" s="23"/>
    </row>
    <row r="33394" spans="1:4" hidden="1" x14ac:dyDescent="0.3">
      <c r="A33394" s="23"/>
      <c r="D33394" s="23"/>
    </row>
    <row r="33395" spans="1:4" hidden="1" x14ac:dyDescent="0.3">
      <c r="A33395" s="23"/>
      <c r="D33395" s="23"/>
    </row>
    <row r="33396" spans="1:4" hidden="1" x14ac:dyDescent="0.3">
      <c r="A33396" s="23"/>
      <c r="D33396" s="23"/>
    </row>
    <row r="33397" spans="1:4" hidden="1" x14ac:dyDescent="0.3">
      <c r="A33397" s="23"/>
      <c r="D33397" s="23"/>
    </row>
    <row r="33398" spans="1:4" hidden="1" x14ac:dyDescent="0.3">
      <c r="A33398" s="23"/>
      <c r="D33398" s="23"/>
    </row>
    <row r="33399" spans="1:4" hidden="1" x14ac:dyDescent="0.3">
      <c r="A33399" s="23"/>
      <c r="D33399" s="23"/>
    </row>
    <row r="33400" spans="1:4" hidden="1" x14ac:dyDescent="0.3">
      <c r="A33400" s="23"/>
      <c r="D33400" s="23"/>
    </row>
    <row r="33401" spans="1:4" hidden="1" x14ac:dyDescent="0.3">
      <c r="A33401" s="23"/>
      <c r="D33401" s="23"/>
    </row>
    <row r="33402" spans="1:4" hidden="1" x14ac:dyDescent="0.3">
      <c r="A33402" s="23"/>
      <c r="D33402" s="23"/>
    </row>
    <row r="33403" spans="1:4" hidden="1" x14ac:dyDescent="0.3">
      <c r="A33403" s="23"/>
      <c r="D33403" s="23"/>
    </row>
    <row r="33404" spans="1:4" hidden="1" x14ac:dyDescent="0.3">
      <c r="A33404" s="23"/>
      <c r="D33404" s="23"/>
    </row>
    <row r="33405" spans="1:4" hidden="1" x14ac:dyDescent="0.3">
      <c r="A33405" s="23"/>
      <c r="D33405" s="23"/>
    </row>
    <row r="33406" spans="1:4" hidden="1" x14ac:dyDescent="0.3">
      <c r="A33406" s="23"/>
      <c r="D33406" s="23"/>
    </row>
    <row r="33407" spans="1:4" hidden="1" x14ac:dyDescent="0.3">
      <c r="A33407" s="23"/>
      <c r="D33407" s="23"/>
    </row>
    <row r="33408" spans="1:4" hidden="1" x14ac:dyDescent="0.3">
      <c r="A33408" s="23"/>
      <c r="D33408" s="23"/>
    </row>
    <row r="33409" spans="1:4" hidden="1" x14ac:dyDescent="0.3">
      <c r="A33409" s="23"/>
      <c r="D33409" s="23"/>
    </row>
    <row r="33410" spans="1:4" hidden="1" x14ac:dyDescent="0.3">
      <c r="A33410" s="23"/>
      <c r="D33410" s="23"/>
    </row>
    <row r="33411" spans="1:4" hidden="1" x14ac:dyDescent="0.3">
      <c r="A33411" s="23"/>
      <c r="D33411" s="23"/>
    </row>
    <row r="33412" spans="1:4" hidden="1" x14ac:dyDescent="0.3">
      <c r="A33412" s="23"/>
      <c r="D33412" s="23"/>
    </row>
    <row r="33413" spans="1:4" hidden="1" x14ac:dyDescent="0.3">
      <c r="A33413" s="23"/>
      <c r="D33413" s="23"/>
    </row>
    <row r="33414" spans="1:4" hidden="1" x14ac:dyDescent="0.3">
      <c r="A33414" s="23"/>
      <c r="D33414" s="23"/>
    </row>
    <row r="33415" spans="1:4" hidden="1" x14ac:dyDescent="0.3">
      <c r="A33415" s="23"/>
      <c r="D33415" s="23"/>
    </row>
    <row r="33416" spans="1:4" hidden="1" x14ac:dyDescent="0.3">
      <c r="A33416" s="23"/>
      <c r="D33416" s="23"/>
    </row>
    <row r="33417" spans="1:4" hidden="1" x14ac:dyDescent="0.3">
      <c r="A33417" s="23"/>
      <c r="D33417" s="23"/>
    </row>
    <row r="33418" spans="1:4" hidden="1" x14ac:dyDescent="0.3">
      <c r="A33418" s="23"/>
      <c r="D33418" s="23"/>
    </row>
    <row r="33419" spans="1:4" hidden="1" x14ac:dyDescent="0.3">
      <c r="A33419" s="23"/>
      <c r="D33419" s="23"/>
    </row>
    <row r="33420" spans="1:4" hidden="1" x14ac:dyDescent="0.3">
      <c r="A33420" s="23"/>
      <c r="D33420" s="23"/>
    </row>
    <row r="33421" spans="1:4" hidden="1" x14ac:dyDescent="0.3">
      <c r="A33421" s="23"/>
      <c r="D33421" s="23"/>
    </row>
    <row r="33422" spans="1:4" hidden="1" x14ac:dyDescent="0.3">
      <c r="A33422" s="23"/>
      <c r="D33422" s="23"/>
    </row>
    <row r="33423" spans="1:4" hidden="1" x14ac:dyDescent="0.3">
      <c r="A33423" s="23"/>
      <c r="D33423" s="23"/>
    </row>
    <row r="33424" spans="1:4" hidden="1" x14ac:dyDescent="0.3">
      <c r="A33424" s="23"/>
      <c r="D33424" s="23"/>
    </row>
    <row r="33425" spans="1:4" hidden="1" x14ac:dyDescent="0.3">
      <c r="A33425" s="23"/>
      <c r="D33425" s="23"/>
    </row>
    <row r="33426" spans="1:4" hidden="1" x14ac:dyDescent="0.3">
      <c r="A33426" s="23"/>
      <c r="D33426" s="23"/>
    </row>
    <row r="33427" spans="1:4" hidden="1" x14ac:dyDescent="0.3">
      <c r="A33427" s="23"/>
      <c r="D33427" s="23"/>
    </row>
    <row r="33428" spans="1:4" hidden="1" x14ac:dyDescent="0.3">
      <c r="A33428" s="23"/>
      <c r="D33428" s="23"/>
    </row>
    <row r="33429" spans="1:4" hidden="1" x14ac:dyDescent="0.3">
      <c r="A33429" s="23"/>
      <c r="D33429" s="23"/>
    </row>
    <row r="33430" spans="1:4" hidden="1" x14ac:dyDescent="0.3">
      <c r="A33430" s="23"/>
      <c r="D33430" s="23"/>
    </row>
    <row r="33431" spans="1:4" hidden="1" x14ac:dyDescent="0.3">
      <c r="A33431" s="23"/>
      <c r="D33431" s="23"/>
    </row>
    <row r="33432" spans="1:4" hidden="1" x14ac:dyDescent="0.3">
      <c r="A33432" s="23"/>
      <c r="D33432" s="23"/>
    </row>
    <row r="33433" spans="1:4" hidden="1" x14ac:dyDescent="0.3">
      <c r="A33433" s="23"/>
      <c r="D33433" s="23"/>
    </row>
    <row r="33434" spans="1:4" hidden="1" x14ac:dyDescent="0.3">
      <c r="A33434" s="23"/>
      <c r="D33434" s="23"/>
    </row>
    <row r="33435" spans="1:4" hidden="1" x14ac:dyDescent="0.3">
      <c r="A33435" s="23"/>
      <c r="D33435" s="23"/>
    </row>
    <row r="33436" spans="1:4" hidden="1" x14ac:dyDescent="0.3">
      <c r="A33436" s="23"/>
      <c r="D33436" s="23"/>
    </row>
    <row r="33437" spans="1:4" hidden="1" x14ac:dyDescent="0.3">
      <c r="A33437" s="23"/>
      <c r="D33437" s="23"/>
    </row>
    <row r="33438" spans="1:4" hidden="1" x14ac:dyDescent="0.3">
      <c r="A33438" s="23"/>
      <c r="D33438" s="23"/>
    </row>
    <row r="33439" spans="1:4" hidden="1" x14ac:dyDescent="0.3">
      <c r="A33439" s="23"/>
      <c r="D33439" s="23"/>
    </row>
    <row r="33440" spans="1:4" hidden="1" x14ac:dyDescent="0.3">
      <c r="A33440" s="23"/>
      <c r="D33440" s="23"/>
    </row>
    <row r="33441" spans="1:4" hidden="1" x14ac:dyDescent="0.3">
      <c r="A33441" s="23"/>
      <c r="D33441" s="23"/>
    </row>
    <row r="33442" spans="1:4" hidden="1" x14ac:dyDescent="0.3">
      <c r="A33442" s="23"/>
      <c r="D33442" s="23"/>
    </row>
    <row r="33443" spans="1:4" hidden="1" x14ac:dyDescent="0.3">
      <c r="A33443" s="23"/>
      <c r="D33443" s="23"/>
    </row>
    <row r="33444" spans="1:4" hidden="1" x14ac:dyDescent="0.3">
      <c r="A33444" s="23"/>
      <c r="D33444" s="23"/>
    </row>
    <row r="33445" spans="1:4" hidden="1" x14ac:dyDescent="0.3">
      <c r="A33445" s="23"/>
      <c r="D33445" s="23"/>
    </row>
    <row r="33446" spans="1:4" hidden="1" x14ac:dyDescent="0.3">
      <c r="A33446" s="23"/>
      <c r="D33446" s="23"/>
    </row>
    <row r="33447" spans="1:4" hidden="1" x14ac:dyDescent="0.3">
      <c r="A33447" s="23"/>
      <c r="D33447" s="23"/>
    </row>
    <row r="33448" spans="1:4" hidden="1" x14ac:dyDescent="0.3">
      <c r="A33448" s="23"/>
      <c r="D33448" s="23"/>
    </row>
    <row r="33449" spans="1:4" hidden="1" x14ac:dyDescent="0.3">
      <c r="A33449" s="23"/>
      <c r="D33449" s="23"/>
    </row>
    <row r="33450" spans="1:4" hidden="1" x14ac:dyDescent="0.3">
      <c r="A33450" s="23"/>
      <c r="D33450" s="23"/>
    </row>
    <row r="33451" spans="1:4" hidden="1" x14ac:dyDescent="0.3">
      <c r="A33451" s="23"/>
      <c r="D33451" s="23"/>
    </row>
    <row r="33452" spans="1:4" hidden="1" x14ac:dyDescent="0.3">
      <c r="A33452" s="23"/>
      <c r="D33452" s="23"/>
    </row>
    <row r="33453" spans="1:4" hidden="1" x14ac:dyDescent="0.3">
      <c r="A33453" s="23"/>
      <c r="D33453" s="23"/>
    </row>
    <row r="33454" spans="1:4" hidden="1" x14ac:dyDescent="0.3">
      <c r="A33454" s="23"/>
      <c r="D33454" s="23"/>
    </row>
    <row r="33455" spans="1:4" hidden="1" x14ac:dyDescent="0.3">
      <c r="A33455" s="23"/>
      <c r="D33455" s="23"/>
    </row>
    <row r="33456" spans="1:4" hidden="1" x14ac:dyDescent="0.3">
      <c r="A33456" s="23"/>
      <c r="D33456" s="23"/>
    </row>
    <row r="33457" spans="1:4" hidden="1" x14ac:dyDescent="0.3">
      <c r="A33457" s="23"/>
      <c r="D33457" s="23"/>
    </row>
    <row r="33458" spans="1:4" hidden="1" x14ac:dyDescent="0.3">
      <c r="A33458" s="23"/>
      <c r="D33458" s="23"/>
    </row>
    <row r="33459" spans="1:4" hidden="1" x14ac:dyDescent="0.3">
      <c r="A33459" s="23"/>
      <c r="D33459" s="23"/>
    </row>
    <row r="33460" spans="1:4" hidden="1" x14ac:dyDescent="0.3">
      <c r="A33460" s="23"/>
      <c r="D33460" s="23"/>
    </row>
    <row r="33461" spans="1:4" hidden="1" x14ac:dyDescent="0.3">
      <c r="A33461" s="23"/>
      <c r="D33461" s="23"/>
    </row>
    <row r="33462" spans="1:4" hidden="1" x14ac:dyDescent="0.3">
      <c r="A33462" s="23"/>
      <c r="D33462" s="23"/>
    </row>
    <row r="33463" spans="1:4" hidden="1" x14ac:dyDescent="0.3">
      <c r="A33463" s="23"/>
      <c r="D33463" s="23"/>
    </row>
    <row r="33464" spans="1:4" hidden="1" x14ac:dyDescent="0.3">
      <c r="A33464" s="23"/>
      <c r="D33464" s="23"/>
    </row>
    <row r="33465" spans="1:4" hidden="1" x14ac:dyDescent="0.3">
      <c r="A33465" s="23"/>
      <c r="D33465" s="23"/>
    </row>
    <row r="33466" spans="1:4" hidden="1" x14ac:dyDescent="0.3">
      <c r="A33466" s="23"/>
      <c r="D33466" s="23"/>
    </row>
    <row r="33467" spans="1:4" hidden="1" x14ac:dyDescent="0.3">
      <c r="A33467" s="23"/>
      <c r="D33467" s="23"/>
    </row>
    <row r="33468" spans="1:4" hidden="1" x14ac:dyDescent="0.3">
      <c r="A33468" s="23"/>
      <c r="D33468" s="23"/>
    </row>
    <row r="33469" spans="1:4" hidden="1" x14ac:dyDescent="0.3">
      <c r="A33469" s="23"/>
      <c r="D33469" s="23"/>
    </row>
    <row r="33470" spans="1:4" hidden="1" x14ac:dyDescent="0.3">
      <c r="A33470" s="23"/>
      <c r="D33470" s="23"/>
    </row>
    <row r="33471" spans="1:4" hidden="1" x14ac:dyDescent="0.3">
      <c r="A33471" s="23"/>
      <c r="D33471" s="23"/>
    </row>
    <row r="33472" spans="1:4" hidden="1" x14ac:dyDescent="0.3">
      <c r="A33472" s="23"/>
      <c r="D33472" s="23"/>
    </row>
    <row r="33473" spans="1:4" hidden="1" x14ac:dyDescent="0.3">
      <c r="A33473" s="23"/>
      <c r="D33473" s="23"/>
    </row>
    <row r="33474" spans="1:4" hidden="1" x14ac:dyDescent="0.3">
      <c r="A33474" s="23"/>
      <c r="D33474" s="23"/>
    </row>
    <row r="33475" spans="1:4" hidden="1" x14ac:dyDescent="0.3">
      <c r="A33475" s="23"/>
      <c r="D33475" s="23"/>
    </row>
    <row r="33476" spans="1:4" hidden="1" x14ac:dyDescent="0.3">
      <c r="A33476" s="23"/>
      <c r="D33476" s="23"/>
    </row>
    <row r="33477" spans="1:4" hidden="1" x14ac:dyDescent="0.3">
      <c r="A33477" s="23"/>
      <c r="D33477" s="23"/>
    </row>
    <row r="33478" spans="1:4" hidden="1" x14ac:dyDescent="0.3">
      <c r="A33478" s="23"/>
      <c r="D33478" s="23"/>
    </row>
    <row r="33479" spans="1:4" hidden="1" x14ac:dyDescent="0.3">
      <c r="A33479" s="23"/>
      <c r="D33479" s="23"/>
    </row>
    <row r="33480" spans="1:4" hidden="1" x14ac:dyDescent="0.3">
      <c r="A33480" s="23"/>
      <c r="D33480" s="23"/>
    </row>
    <row r="33481" spans="1:4" hidden="1" x14ac:dyDescent="0.3">
      <c r="A33481" s="23"/>
      <c r="D33481" s="23"/>
    </row>
    <row r="33482" spans="1:4" hidden="1" x14ac:dyDescent="0.3">
      <c r="A33482" s="23"/>
      <c r="D33482" s="23"/>
    </row>
    <row r="33483" spans="1:4" hidden="1" x14ac:dyDescent="0.3">
      <c r="A33483" s="23"/>
      <c r="D33483" s="23"/>
    </row>
    <row r="33484" spans="1:4" hidden="1" x14ac:dyDescent="0.3">
      <c r="A33484" s="23"/>
      <c r="D33484" s="23"/>
    </row>
    <row r="33485" spans="1:4" hidden="1" x14ac:dyDescent="0.3">
      <c r="A33485" s="23"/>
      <c r="D33485" s="23"/>
    </row>
    <row r="33486" spans="1:4" hidden="1" x14ac:dyDescent="0.3">
      <c r="A33486" s="23"/>
      <c r="D33486" s="23"/>
    </row>
    <row r="33487" spans="1:4" hidden="1" x14ac:dyDescent="0.3">
      <c r="A33487" s="23"/>
      <c r="D33487" s="23"/>
    </row>
    <row r="33488" spans="1:4" hidden="1" x14ac:dyDescent="0.3">
      <c r="A33488" s="23"/>
      <c r="D33488" s="23"/>
    </row>
    <row r="33489" spans="1:4" hidden="1" x14ac:dyDescent="0.3">
      <c r="A33489" s="23"/>
      <c r="D33489" s="23"/>
    </row>
    <row r="33490" spans="1:4" hidden="1" x14ac:dyDescent="0.3">
      <c r="A33490" s="23"/>
      <c r="D33490" s="23"/>
    </row>
    <row r="33491" spans="1:4" hidden="1" x14ac:dyDescent="0.3">
      <c r="A33491" s="23"/>
      <c r="D33491" s="23"/>
    </row>
    <row r="33492" spans="1:4" hidden="1" x14ac:dyDescent="0.3">
      <c r="A33492" s="23"/>
      <c r="D33492" s="23"/>
    </row>
    <row r="33493" spans="1:4" hidden="1" x14ac:dyDescent="0.3">
      <c r="A33493" s="23"/>
      <c r="D33493" s="23"/>
    </row>
    <row r="33494" spans="1:4" hidden="1" x14ac:dyDescent="0.3">
      <c r="A33494" s="23"/>
      <c r="D33494" s="23"/>
    </row>
    <row r="33495" spans="1:4" hidden="1" x14ac:dyDescent="0.3">
      <c r="A33495" s="23"/>
      <c r="D33495" s="23"/>
    </row>
    <row r="33496" spans="1:4" hidden="1" x14ac:dyDescent="0.3">
      <c r="A33496" s="23"/>
      <c r="D33496" s="23"/>
    </row>
    <row r="33497" spans="1:4" hidden="1" x14ac:dyDescent="0.3">
      <c r="A33497" s="23"/>
      <c r="D33497" s="23"/>
    </row>
    <row r="33498" spans="1:4" hidden="1" x14ac:dyDescent="0.3">
      <c r="A33498" s="23"/>
      <c r="D33498" s="23"/>
    </row>
    <row r="33499" spans="1:4" hidden="1" x14ac:dyDescent="0.3">
      <c r="A33499" s="23"/>
      <c r="D33499" s="23"/>
    </row>
    <row r="33500" spans="1:4" hidden="1" x14ac:dyDescent="0.3">
      <c r="A33500" s="23"/>
      <c r="D33500" s="23"/>
    </row>
    <row r="33501" spans="1:4" hidden="1" x14ac:dyDescent="0.3">
      <c r="A33501" s="23"/>
      <c r="D33501" s="23"/>
    </row>
    <row r="33502" spans="1:4" hidden="1" x14ac:dyDescent="0.3">
      <c r="A33502" s="23"/>
      <c r="D33502" s="23"/>
    </row>
    <row r="33503" spans="1:4" hidden="1" x14ac:dyDescent="0.3">
      <c r="A33503" s="23"/>
      <c r="D33503" s="23"/>
    </row>
    <row r="33504" spans="1:4" hidden="1" x14ac:dyDescent="0.3">
      <c r="A33504" s="23"/>
      <c r="D33504" s="23"/>
    </row>
    <row r="33505" spans="1:4" hidden="1" x14ac:dyDescent="0.3">
      <c r="A33505" s="23"/>
      <c r="D33505" s="23"/>
    </row>
    <row r="33506" spans="1:4" hidden="1" x14ac:dyDescent="0.3">
      <c r="A33506" s="23"/>
      <c r="D33506" s="23"/>
    </row>
    <row r="33507" spans="1:4" hidden="1" x14ac:dyDescent="0.3">
      <c r="A33507" s="23"/>
      <c r="D33507" s="23"/>
    </row>
    <row r="33508" spans="1:4" hidden="1" x14ac:dyDescent="0.3">
      <c r="A33508" s="23"/>
      <c r="D33508" s="23"/>
    </row>
    <row r="33509" spans="1:4" hidden="1" x14ac:dyDescent="0.3">
      <c r="A33509" s="23"/>
      <c r="D33509" s="23"/>
    </row>
    <row r="33510" spans="1:4" hidden="1" x14ac:dyDescent="0.3">
      <c r="A33510" s="23"/>
      <c r="D33510" s="23"/>
    </row>
    <row r="33511" spans="1:4" hidden="1" x14ac:dyDescent="0.3">
      <c r="A33511" s="23"/>
      <c r="D33511" s="23"/>
    </row>
    <row r="33512" spans="1:4" hidden="1" x14ac:dyDescent="0.3">
      <c r="A33512" s="23"/>
      <c r="D33512" s="23"/>
    </row>
    <row r="33513" spans="1:4" hidden="1" x14ac:dyDescent="0.3">
      <c r="A33513" s="23"/>
      <c r="D33513" s="23"/>
    </row>
    <row r="33514" spans="1:4" hidden="1" x14ac:dyDescent="0.3">
      <c r="A33514" s="23"/>
      <c r="D33514" s="23"/>
    </row>
    <row r="33515" spans="1:4" hidden="1" x14ac:dyDescent="0.3">
      <c r="A33515" s="23"/>
      <c r="D33515" s="23"/>
    </row>
    <row r="33516" spans="1:4" hidden="1" x14ac:dyDescent="0.3">
      <c r="A33516" s="23"/>
      <c r="D33516" s="23"/>
    </row>
    <row r="33517" spans="1:4" hidden="1" x14ac:dyDescent="0.3">
      <c r="A33517" s="23"/>
      <c r="D33517" s="23"/>
    </row>
    <row r="33518" spans="1:4" hidden="1" x14ac:dyDescent="0.3">
      <c r="A33518" s="23"/>
      <c r="D33518" s="23"/>
    </row>
    <row r="33519" spans="1:4" hidden="1" x14ac:dyDescent="0.3">
      <c r="A33519" s="23"/>
      <c r="D33519" s="23"/>
    </row>
    <row r="33520" spans="1:4" hidden="1" x14ac:dyDescent="0.3">
      <c r="A33520" s="23"/>
      <c r="D33520" s="23"/>
    </row>
    <row r="33521" spans="1:4" hidden="1" x14ac:dyDescent="0.3">
      <c r="A33521" s="23"/>
      <c r="D33521" s="23"/>
    </row>
    <row r="33522" spans="1:4" hidden="1" x14ac:dyDescent="0.3">
      <c r="A33522" s="23"/>
      <c r="D33522" s="23"/>
    </row>
    <row r="33523" spans="1:4" hidden="1" x14ac:dyDescent="0.3">
      <c r="A33523" s="23"/>
      <c r="D33523" s="23"/>
    </row>
    <row r="33524" spans="1:4" hidden="1" x14ac:dyDescent="0.3">
      <c r="A33524" s="23"/>
      <c r="D33524" s="23"/>
    </row>
    <row r="33525" spans="1:4" hidden="1" x14ac:dyDescent="0.3">
      <c r="A33525" s="23"/>
      <c r="D33525" s="23"/>
    </row>
    <row r="33526" spans="1:4" hidden="1" x14ac:dyDescent="0.3">
      <c r="A33526" s="23"/>
      <c r="D33526" s="23"/>
    </row>
    <row r="33527" spans="1:4" hidden="1" x14ac:dyDescent="0.3">
      <c r="A33527" s="23"/>
      <c r="D33527" s="23"/>
    </row>
    <row r="33528" spans="1:4" hidden="1" x14ac:dyDescent="0.3">
      <c r="A33528" s="23"/>
      <c r="D33528" s="23"/>
    </row>
    <row r="33529" spans="1:4" hidden="1" x14ac:dyDescent="0.3">
      <c r="A33529" s="23"/>
      <c r="D33529" s="23"/>
    </row>
    <row r="33530" spans="1:4" hidden="1" x14ac:dyDescent="0.3">
      <c r="A33530" s="23"/>
      <c r="D33530" s="23"/>
    </row>
    <row r="33531" spans="1:4" hidden="1" x14ac:dyDescent="0.3">
      <c r="A33531" s="23"/>
      <c r="D33531" s="23"/>
    </row>
    <row r="33532" spans="1:4" hidden="1" x14ac:dyDescent="0.3">
      <c r="A33532" s="23"/>
      <c r="D33532" s="23"/>
    </row>
    <row r="33533" spans="1:4" hidden="1" x14ac:dyDescent="0.3">
      <c r="A33533" s="23"/>
      <c r="D33533" s="23"/>
    </row>
    <row r="33534" spans="1:4" hidden="1" x14ac:dyDescent="0.3">
      <c r="A33534" s="23"/>
      <c r="D33534" s="23"/>
    </row>
    <row r="33535" spans="1:4" hidden="1" x14ac:dyDescent="0.3">
      <c r="A33535" s="23"/>
      <c r="D33535" s="23"/>
    </row>
    <row r="33536" spans="1:4" hidden="1" x14ac:dyDescent="0.3">
      <c r="A33536" s="23"/>
      <c r="D33536" s="23"/>
    </row>
    <row r="33537" spans="1:4" hidden="1" x14ac:dyDescent="0.3">
      <c r="A33537" s="23"/>
      <c r="D33537" s="23"/>
    </row>
    <row r="33538" spans="1:4" hidden="1" x14ac:dyDescent="0.3">
      <c r="A33538" s="23"/>
      <c r="D33538" s="23"/>
    </row>
    <row r="33539" spans="1:4" hidden="1" x14ac:dyDescent="0.3">
      <c r="A33539" s="23"/>
      <c r="D33539" s="23"/>
    </row>
    <row r="33540" spans="1:4" hidden="1" x14ac:dyDescent="0.3">
      <c r="A33540" s="23"/>
      <c r="D33540" s="23"/>
    </row>
    <row r="33541" spans="1:4" hidden="1" x14ac:dyDescent="0.3">
      <c r="A33541" s="23"/>
      <c r="D33541" s="23"/>
    </row>
    <row r="33542" spans="1:4" hidden="1" x14ac:dyDescent="0.3">
      <c r="A33542" s="23"/>
      <c r="D33542" s="23"/>
    </row>
    <row r="33543" spans="1:4" hidden="1" x14ac:dyDescent="0.3">
      <c r="A33543" s="23"/>
      <c r="D33543" s="23"/>
    </row>
    <row r="33544" spans="1:4" hidden="1" x14ac:dyDescent="0.3">
      <c r="A33544" s="23"/>
      <c r="D33544" s="23"/>
    </row>
    <row r="33545" spans="1:4" hidden="1" x14ac:dyDescent="0.3">
      <c r="A33545" s="23"/>
      <c r="D33545" s="23"/>
    </row>
    <row r="33546" spans="1:4" hidden="1" x14ac:dyDescent="0.3">
      <c r="A33546" s="23"/>
      <c r="D33546" s="23"/>
    </row>
    <row r="33547" spans="1:4" hidden="1" x14ac:dyDescent="0.3">
      <c r="A33547" s="23"/>
      <c r="D33547" s="23"/>
    </row>
    <row r="33548" spans="1:4" hidden="1" x14ac:dyDescent="0.3">
      <c r="A33548" s="23"/>
      <c r="D33548" s="23"/>
    </row>
    <row r="33549" spans="1:4" hidden="1" x14ac:dyDescent="0.3">
      <c r="A33549" s="23"/>
      <c r="D33549" s="23"/>
    </row>
    <row r="33550" spans="1:4" hidden="1" x14ac:dyDescent="0.3">
      <c r="A33550" s="23"/>
      <c r="D33550" s="23"/>
    </row>
    <row r="33551" spans="1:4" hidden="1" x14ac:dyDescent="0.3">
      <c r="A33551" s="23"/>
      <c r="D33551" s="23"/>
    </row>
    <row r="33552" spans="1:4" hidden="1" x14ac:dyDescent="0.3">
      <c r="A33552" s="23"/>
      <c r="D33552" s="23"/>
    </row>
    <row r="33553" spans="1:4" hidden="1" x14ac:dyDescent="0.3">
      <c r="A33553" s="23"/>
      <c r="D33553" s="23"/>
    </row>
    <row r="33554" spans="1:4" hidden="1" x14ac:dyDescent="0.3">
      <c r="A33554" s="23"/>
      <c r="D33554" s="23"/>
    </row>
    <row r="33555" spans="1:4" hidden="1" x14ac:dyDescent="0.3">
      <c r="A33555" s="23"/>
      <c r="D33555" s="23"/>
    </row>
    <row r="33556" spans="1:4" hidden="1" x14ac:dyDescent="0.3">
      <c r="A33556" s="23"/>
      <c r="D33556" s="23"/>
    </row>
    <row r="33557" spans="1:4" hidden="1" x14ac:dyDescent="0.3">
      <c r="A33557" s="23"/>
      <c r="D33557" s="23"/>
    </row>
    <row r="33558" spans="1:4" hidden="1" x14ac:dyDescent="0.3">
      <c r="A33558" s="23"/>
      <c r="D33558" s="23"/>
    </row>
    <row r="33559" spans="1:4" hidden="1" x14ac:dyDescent="0.3">
      <c r="A33559" s="23"/>
      <c r="D33559" s="23"/>
    </row>
    <row r="33560" spans="1:4" hidden="1" x14ac:dyDescent="0.3">
      <c r="A33560" s="23"/>
      <c r="D33560" s="23"/>
    </row>
    <row r="33561" spans="1:4" hidden="1" x14ac:dyDescent="0.3">
      <c r="A33561" s="23"/>
      <c r="D33561" s="23"/>
    </row>
    <row r="33562" spans="1:4" hidden="1" x14ac:dyDescent="0.3">
      <c r="A33562" s="23"/>
      <c r="D33562" s="23"/>
    </row>
    <row r="33563" spans="1:4" hidden="1" x14ac:dyDescent="0.3">
      <c r="A33563" s="23"/>
      <c r="D33563" s="23"/>
    </row>
    <row r="33564" spans="1:4" hidden="1" x14ac:dyDescent="0.3">
      <c r="A33564" s="23"/>
      <c r="D33564" s="23"/>
    </row>
    <row r="33565" spans="1:4" hidden="1" x14ac:dyDescent="0.3">
      <c r="A33565" s="23"/>
      <c r="D33565" s="23"/>
    </row>
    <row r="33566" spans="1:4" hidden="1" x14ac:dyDescent="0.3">
      <c r="A33566" s="23"/>
      <c r="D33566" s="23"/>
    </row>
    <row r="33567" spans="1:4" hidden="1" x14ac:dyDescent="0.3">
      <c r="A33567" s="23"/>
      <c r="D33567" s="23"/>
    </row>
    <row r="33568" spans="1:4" hidden="1" x14ac:dyDescent="0.3">
      <c r="A33568" s="23"/>
      <c r="D33568" s="23"/>
    </row>
    <row r="33569" spans="1:4" hidden="1" x14ac:dyDescent="0.3">
      <c r="A33569" s="23"/>
      <c r="D33569" s="23"/>
    </row>
    <row r="33570" spans="1:4" hidden="1" x14ac:dyDescent="0.3">
      <c r="A33570" s="23"/>
      <c r="D33570" s="23"/>
    </row>
    <row r="33571" spans="1:4" hidden="1" x14ac:dyDescent="0.3">
      <c r="A33571" s="23"/>
      <c r="D33571" s="23"/>
    </row>
    <row r="33572" spans="1:4" hidden="1" x14ac:dyDescent="0.3">
      <c r="A33572" s="23"/>
      <c r="D33572" s="23"/>
    </row>
    <row r="33573" spans="1:4" hidden="1" x14ac:dyDescent="0.3">
      <c r="A33573" s="23"/>
      <c r="D33573" s="23"/>
    </row>
    <row r="33574" spans="1:4" hidden="1" x14ac:dyDescent="0.3">
      <c r="A33574" s="23"/>
      <c r="D33574" s="23"/>
    </row>
    <row r="33575" spans="1:4" hidden="1" x14ac:dyDescent="0.3">
      <c r="A33575" s="23"/>
      <c r="D33575" s="23"/>
    </row>
    <row r="33576" spans="1:4" hidden="1" x14ac:dyDescent="0.3">
      <c r="A33576" s="23"/>
      <c r="D33576" s="23"/>
    </row>
    <row r="33577" spans="1:4" hidden="1" x14ac:dyDescent="0.3">
      <c r="A33577" s="23"/>
      <c r="D33577" s="23"/>
    </row>
    <row r="33578" spans="1:4" hidden="1" x14ac:dyDescent="0.3">
      <c r="A33578" s="23"/>
      <c r="D33578" s="23"/>
    </row>
    <row r="33579" spans="1:4" hidden="1" x14ac:dyDescent="0.3">
      <c r="A33579" s="23"/>
      <c r="D33579" s="23"/>
    </row>
    <row r="33580" spans="1:4" hidden="1" x14ac:dyDescent="0.3">
      <c r="A33580" s="23"/>
      <c r="D33580" s="23"/>
    </row>
    <row r="33581" spans="1:4" hidden="1" x14ac:dyDescent="0.3">
      <c r="A33581" s="23"/>
      <c r="D33581" s="23"/>
    </row>
    <row r="33582" spans="1:4" hidden="1" x14ac:dyDescent="0.3">
      <c r="A33582" s="23"/>
      <c r="D33582" s="23"/>
    </row>
    <row r="33583" spans="1:4" hidden="1" x14ac:dyDescent="0.3">
      <c r="A33583" s="23"/>
      <c r="D33583" s="23"/>
    </row>
    <row r="33584" spans="1:4" hidden="1" x14ac:dyDescent="0.3">
      <c r="A33584" s="23"/>
      <c r="D33584" s="23"/>
    </row>
    <row r="33585" spans="1:4" hidden="1" x14ac:dyDescent="0.3">
      <c r="A33585" s="23"/>
      <c r="D33585" s="23"/>
    </row>
    <row r="33586" spans="1:4" hidden="1" x14ac:dyDescent="0.3">
      <c r="A33586" s="23"/>
      <c r="D33586" s="23"/>
    </row>
    <row r="33587" spans="1:4" hidden="1" x14ac:dyDescent="0.3">
      <c r="A33587" s="23"/>
      <c r="D33587" s="23"/>
    </row>
    <row r="33588" spans="1:4" hidden="1" x14ac:dyDescent="0.3">
      <c r="A33588" s="23"/>
      <c r="D33588" s="23"/>
    </row>
    <row r="33589" spans="1:4" hidden="1" x14ac:dyDescent="0.3">
      <c r="A33589" s="23"/>
      <c r="D33589" s="23"/>
    </row>
    <row r="33590" spans="1:4" hidden="1" x14ac:dyDescent="0.3">
      <c r="A33590" s="23"/>
      <c r="D33590" s="23"/>
    </row>
    <row r="33591" spans="1:4" hidden="1" x14ac:dyDescent="0.3">
      <c r="A33591" s="23"/>
      <c r="D33591" s="23"/>
    </row>
    <row r="33592" spans="1:4" hidden="1" x14ac:dyDescent="0.3">
      <c r="A33592" s="23"/>
      <c r="D33592" s="23"/>
    </row>
    <row r="33593" spans="1:4" hidden="1" x14ac:dyDescent="0.3">
      <c r="A33593" s="23"/>
      <c r="D33593" s="23"/>
    </row>
    <row r="33594" spans="1:4" hidden="1" x14ac:dyDescent="0.3">
      <c r="A33594" s="23"/>
      <c r="D33594" s="23"/>
    </row>
    <row r="33595" spans="1:4" hidden="1" x14ac:dyDescent="0.3">
      <c r="A33595" s="23"/>
      <c r="D33595" s="23"/>
    </row>
    <row r="33596" spans="1:4" hidden="1" x14ac:dyDescent="0.3">
      <c r="A33596" s="23"/>
      <c r="D33596" s="23"/>
    </row>
    <row r="33597" spans="1:4" hidden="1" x14ac:dyDescent="0.3">
      <c r="A33597" s="23"/>
      <c r="D33597" s="23"/>
    </row>
    <row r="33598" spans="1:4" hidden="1" x14ac:dyDescent="0.3">
      <c r="A33598" s="23"/>
      <c r="D33598" s="23"/>
    </row>
    <row r="33599" spans="1:4" hidden="1" x14ac:dyDescent="0.3">
      <c r="A33599" s="23"/>
      <c r="D33599" s="23"/>
    </row>
    <row r="33600" spans="1:4" hidden="1" x14ac:dyDescent="0.3">
      <c r="A33600" s="23"/>
      <c r="D33600" s="23"/>
    </row>
    <row r="33601" spans="1:4" hidden="1" x14ac:dyDescent="0.3">
      <c r="A33601" s="23"/>
      <c r="D33601" s="23"/>
    </row>
    <row r="33602" spans="1:4" hidden="1" x14ac:dyDescent="0.3">
      <c r="A33602" s="23"/>
      <c r="D33602" s="23"/>
    </row>
    <row r="33603" spans="1:4" hidden="1" x14ac:dyDescent="0.3">
      <c r="A33603" s="23"/>
      <c r="D33603" s="23"/>
    </row>
    <row r="33604" spans="1:4" hidden="1" x14ac:dyDescent="0.3">
      <c r="A33604" s="23"/>
      <c r="D33604" s="23"/>
    </row>
    <row r="33605" spans="1:4" hidden="1" x14ac:dyDescent="0.3">
      <c r="A33605" s="23"/>
      <c r="D33605" s="23"/>
    </row>
    <row r="33606" spans="1:4" hidden="1" x14ac:dyDescent="0.3">
      <c r="A33606" s="23"/>
      <c r="D33606" s="23"/>
    </row>
    <row r="33607" spans="1:4" hidden="1" x14ac:dyDescent="0.3">
      <c r="A33607" s="23"/>
      <c r="D33607" s="23"/>
    </row>
    <row r="33608" spans="1:4" hidden="1" x14ac:dyDescent="0.3">
      <c r="A33608" s="23"/>
      <c r="D33608" s="23"/>
    </row>
    <row r="33609" spans="1:4" hidden="1" x14ac:dyDescent="0.3">
      <c r="A33609" s="23"/>
      <c r="D33609" s="23"/>
    </row>
    <row r="33610" spans="1:4" hidden="1" x14ac:dyDescent="0.3">
      <c r="A33610" s="23"/>
      <c r="D33610" s="23"/>
    </row>
    <row r="33611" spans="1:4" hidden="1" x14ac:dyDescent="0.3">
      <c r="A33611" s="23"/>
      <c r="D33611" s="23"/>
    </row>
    <row r="33612" spans="1:4" hidden="1" x14ac:dyDescent="0.3">
      <c r="A33612" s="23"/>
      <c r="D33612" s="23"/>
    </row>
    <row r="33613" spans="1:4" hidden="1" x14ac:dyDescent="0.3">
      <c r="A33613" s="23"/>
      <c r="D33613" s="23"/>
    </row>
    <row r="33614" spans="1:4" hidden="1" x14ac:dyDescent="0.3">
      <c r="A33614" s="23"/>
      <c r="D33614" s="23"/>
    </row>
    <row r="33615" spans="1:4" hidden="1" x14ac:dyDescent="0.3">
      <c r="A33615" s="23"/>
      <c r="D33615" s="23"/>
    </row>
    <row r="33616" spans="1:4" hidden="1" x14ac:dyDescent="0.3">
      <c r="A33616" s="23"/>
      <c r="D33616" s="23"/>
    </row>
    <row r="33617" spans="1:4" hidden="1" x14ac:dyDescent="0.3">
      <c r="A33617" s="23"/>
      <c r="D33617" s="23"/>
    </row>
    <row r="33618" spans="1:4" hidden="1" x14ac:dyDescent="0.3">
      <c r="A33618" s="23"/>
      <c r="D33618" s="23"/>
    </row>
    <row r="33619" spans="1:4" hidden="1" x14ac:dyDescent="0.3">
      <c r="A33619" s="23"/>
      <c r="D33619" s="23"/>
    </row>
    <row r="33620" spans="1:4" hidden="1" x14ac:dyDescent="0.3">
      <c r="A33620" s="23"/>
      <c r="D33620" s="23"/>
    </row>
    <row r="33621" spans="1:4" hidden="1" x14ac:dyDescent="0.3">
      <c r="A33621" s="23"/>
      <c r="D33621" s="23"/>
    </row>
    <row r="33622" spans="1:4" hidden="1" x14ac:dyDescent="0.3">
      <c r="A33622" s="23"/>
      <c r="D33622" s="23"/>
    </row>
    <row r="33623" spans="1:4" hidden="1" x14ac:dyDescent="0.3">
      <c r="A33623" s="23"/>
      <c r="D33623" s="23"/>
    </row>
    <row r="33624" spans="1:4" hidden="1" x14ac:dyDescent="0.3">
      <c r="A33624" s="23"/>
      <c r="D33624" s="23"/>
    </row>
    <row r="33625" spans="1:4" hidden="1" x14ac:dyDescent="0.3">
      <c r="A33625" s="23"/>
      <c r="D33625" s="23"/>
    </row>
    <row r="33626" spans="1:4" hidden="1" x14ac:dyDescent="0.3">
      <c r="A33626" s="23"/>
      <c r="D33626" s="23"/>
    </row>
    <row r="33627" spans="1:4" hidden="1" x14ac:dyDescent="0.3">
      <c r="A33627" s="23"/>
      <c r="D33627" s="23"/>
    </row>
    <row r="33628" spans="1:4" hidden="1" x14ac:dyDescent="0.3">
      <c r="A33628" s="23"/>
      <c r="D33628" s="23"/>
    </row>
    <row r="33629" spans="1:4" hidden="1" x14ac:dyDescent="0.3">
      <c r="A33629" s="23"/>
      <c r="D33629" s="23"/>
    </row>
    <row r="33630" spans="1:4" hidden="1" x14ac:dyDescent="0.3">
      <c r="A33630" s="23"/>
      <c r="D33630" s="23"/>
    </row>
    <row r="33631" spans="1:4" hidden="1" x14ac:dyDescent="0.3">
      <c r="A33631" s="23"/>
      <c r="D33631" s="23"/>
    </row>
    <row r="33632" spans="1:4" hidden="1" x14ac:dyDescent="0.3">
      <c r="A33632" s="23"/>
      <c r="D33632" s="23"/>
    </row>
    <row r="33633" spans="1:4" hidden="1" x14ac:dyDescent="0.3">
      <c r="A33633" s="23"/>
      <c r="D33633" s="23"/>
    </row>
    <row r="33634" spans="1:4" hidden="1" x14ac:dyDescent="0.3">
      <c r="A33634" s="23"/>
      <c r="D33634" s="23"/>
    </row>
    <row r="33635" spans="1:4" hidden="1" x14ac:dyDescent="0.3">
      <c r="A33635" s="23"/>
      <c r="D33635" s="23"/>
    </row>
    <row r="33636" spans="1:4" hidden="1" x14ac:dyDescent="0.3">
      <c r="A33636" s="23"/>
      <c r="D33636" s="23"/>
    </row>
    <row r="33637" spans="1:4" hidden="1" x14ac:dyDescent="0.3">
      <c r="A33637" s="23"/>
      <c r="D33637" s="23"/>
    </row>
    <row r="33638" spans="1:4" hidden="1" x14ac:dyDescent="0.3">
      <c r="A33638" s="23"/>
      <c r="D33638" s="23"/>
    </row>
    <row r="33639" spans="1:4" hidden="1" x14ac:dyDescent="0.3">
      <c r="A33639" s="23"/>
      <c r="D33639" s="23"/>
    </row>
    <row r="33640" spans="1:4" hidden="1" x14ac:dyDescent="0.3">
      <c r="A33640" s="23"/>
      <c r="D33640" s="23"/>
    </row>
    <row r="33641" spans="1:4" hidden="1" x14ac:dyDescent="0.3">
      <c r="A33641" s="23"/>
      <c r="D33641" s="23"/>
    </row>
    <row r="33642" spans="1:4" hidden="1" x14ac:dyDescent="0.3">
      <c r="A33642" s="23"/>
      <c r="D33642" s="23"/>
    </row>
    <row r="33643" spans="1:4" hidden="1" x14ac:dyDescent="0.3">
      <c r="A33643" s="23"/>
      <c r="D33643" s="23"/>
    </row>
    <row r="33644" spans="1:4" hidden="1" x14ac:dyDescent="0.3">
      <c r="A33644" s="23"/>
      <c r="D33644" s="23"/>
    </row>
    <row r="33645" spans="1:4" hidden="1" x14ac:dyDescent="0.3">
      <c r="A33645" s="23"/>
      <c r="D33645" s="23"/>
    </row>
    <row r="33646" spans="1:4" hidden="1" x14ac:dyDescent="0.3">
      <c r="A33646" s="23"/>
      <c r="D33646" s="23"/>
    </row>
    <row r="33647" spans="1:4" hidden="1" x14ac:dyDescent="0.3">
      <c r="A33647" s="23"/>
      <c r="D33647" s="23"/>
    </row>
    <row r="33648" spans="1:4" hidden="1" x14ac:dyDescent="0.3">
      <c r="A33648" s="23"/>
      <c r="D33648" s="23"/>
    </row>
    <row r="33649" spans="1:4" hidden="1" x14ac:dyDescent="0.3">
      <c r="A33649" s="23"/>
      <c r="D33649" s="23"/>
    </row>
    <row r="33650" spans="1:4" hidden="1" x14ac:dyDescent="0.3">
      <c r="A33650" s="23"/>
      <c r="D33650" s="23"/>
    </row>
    <row r="33651" spans="1:4" hidden="1" x14ac:dyDescent="0.3">
      <c r="A33651" s="23"/>
      <c r="D33651" s="23"/>
    </row>
    <row r="33652" spans="1:4" hidden="1" x14ac:dyDescent="0.3">
      <c r="A33652" s="23"/>
      <c r="D33652" s="23"/>
    </row>
    <row r="33653" spans="1:4" hidden="1" x14ac:dyDescent="0.3">
      <c r="A33653" s="23"/>
      <c r="D33653" s="23"/>
    </row>
    <row r="33654" spans="1:4" hidden="1" x14ac:dyDescent="0.3">
      <c r="A33654" s="23"/>
      <c r="D33654" s="23"/>
    </row>
    <row r="33655" spans="1:4" hidden="1" x14ac:dyDescent="0.3">
      <c r="A33655" s="23"/>
      <c r="D33655" s="23"/>
    </row>
    <row r="33656" spans="1:4" hidden="1" x14ac:dyDescent="0.3">
      <c r="A33656" s="23"/>
      <c r="D33656" s="23"/>
    </row>
    <row r="33657" spans="1:4" hidden="1" x14ac:dyDescent="0.3">
      <c r="A33657" s="23"/>
      <c r="D33657" s="23"/>
    </row>
    <row r="33658" spans="1:4" hidden="1" x14ac:dyDescent="0.3">
      <c r="A33658" s="23"/>
      <c r="D33658" s="23"/>
    </row>
    <row r="33659" spans="1:4" hidden="1" x14ac:dyDescent="0.3">
      <c r="A33659" s="23"/>
      <c r="D33659" s="23"/>
    </row>
    <row r="33660" spans="1:4" hidden="1" x14ac:dyDescent="0.3">
      <c r="A33660" s="23"/>
      <c r="D33660" s="23"/>
    </row>
    <row r="33661" spans="1:4" hidden="1" x14ac:dyDescent="0.3">
      <c r="A33661" s="23"/>
      <c r="D33661" s="23"/>
    </row>
    <row r="33662" spans="1:4" hidden="1" x14ac:dyDescent="0.3">
      <c r="A33662" s="23"/>
      <c r="D33662" s="23"/>
    </row>
    <row r="33663" spans="1:4" hidden="1" x14ac:dyDescent="0.3">
      <c r="A33663" s="23"/>
      <c r="D33663" s="23"/>
    </row>
    <row r="33664" spans="1:4" hidden="1" x14ac:dyDescent="0.3">
      <c r="A33664" s="23"/>
      <c r="D33664" s="23"/>
    </row>
    <row r="33665" spans="1:4" hidden="1" x14ac:dyDescent="0.3">
      <c r="A33665" s="23"/>
      <c r="D33665" s="23"/>
    </row>
    <row r="33666" spans="1:4" hidden="1" x14ac:dyDescent="0.3">
      <c r="A33666" s="23"/>
      <c r="D33666" s="23"/>
    </row>
    <row r="33667" spans="1:4" hidden="1" x14ac:dyDescent="0.3">
      <c r="A33667" s="23"/>
      <c r="D33667" s="23"/>
    </row>
    <row r="33668" spans="1:4" hidden="1" x14ac:dyDescent="0.3">
      <c r="A33668" s="23"/>
      <c r="D33668" s="23"/>
    </row>
    <row r="33669" spans="1:4" hidden="1" x14ac:dyDescent="0.3">
      <c r="A33669" s="23"/>
      <c r="D33669" s="23"/>
    </row>
    <row r="33670" spans="1:4" hidden="1" x14ac:dyDescent="0.3">
      <c r="A33670" s="23"/>
      <c r="D33670" s="23"/>
    </row>
    <row r="33671" spans="1:4" hidden="1" x14ac:dyDescent="0.3">
      <c r="A33671" s="23"/>
      <c r="D33671" s="23"/>
    </row>
    <row r="33672" spans="1:4" hidden="1" x14ac:dyDescent="0.3">
      <c r="A33672" s="23"/>
      <c r="D33672" s="23"/>
    </row>
    <row r="33673" spans="1:4" hidden="1" x14ac:dyDescent="0.3">
      <c r="A33673" s="23"/>
      <c r="D33673" s="23"/>
    </row>
    <row r="33674" spans="1:4" hidden="1" x14ac:dyDescent="0.3">
      <c r="A33674" s="23"/>
      <c r="D33674" s="23"/>
    </row>
    <row r="33675" spans="1:4" hidden="1" x14ac:dyDescent="0.3">
      <c r="A33675" s="23"/>
      <c r="D33675" s="23"/>
    </row>
    <row r="33676" spans="1:4" hidden="1" x14ac:dyDescent="0.3">
      <c r="A33676" s="23"/>
      <c r="D33676" s="23"/>
    </row>
    <row r="33677" spans="1:4" hidden="1" x14ac:dyDescent="0.3">
      <c r="A33677" s="23"/>
      <c r="D33677" s="23"/>
    </row>
    <row r="33678" spans="1:4" hidden="1" x14ac:dyDescent="0.3">
      <c r="A33678" s="23"/>
      <c r="D33678" s="23"/>
    </row>
    <row r="33679" spans="1:4" hidden="1" x14ac:dyDescent="0.3">
      <c r="A33679" s="23"/>
      <c r="D33679" s="23"/>
    </row>
    <row r="33680" spans="1:4" hidden="1" x14ac:dyDescent="0.3">
      <c r="A33680" s="23"/>
      <c r="D33680" s="23"/>
    </row>
    <row r="33681" spans="1:4" hidden="1" x14ac:dyDescent="0.3">
      <c r="A33681" s="23"/>
      <c r="D33681" s="23"/>
    </row>
    <row r="33682" spans="1:4" hidden="1" x14ac:dyDescent="0.3">
      <c r="A33682" s="23"/>
      <c r="D33682" s="23"/>
    </row>
    <row r="33683" spans="1:4" hidden="1" x14ac:dyDescent="0.3">
      <c r="A33683" s="23"/>
      <c r="D33683" s="23"/>
    </row>
    <row r="33684" spans="1:4" hidden="1" x14ac:dyDescent="0.3">
      <c r="A33684" s="23"/>
      <c r="D33684" s="23"/>
    </row>
    <row r="33685" spans="1:4" hidden="1" x14ac:dyDescent="0.3">
      <c r="A33685" s="23"/>
      <c r="D33685" s="23"/>
    </row>
    <row r="33686" spans="1:4" hidden="1" x14ac:dyDescent="0.3">
      <c r="A33686" s="23"/>
      <c r="D33686" s="23"/>
    </row>
    <row r="33687" spans="1:4" hidden="1" x14ac:dyDescent="0.3">
      <c r="A33687" s="23"/>
      <c r="D33687" s="23"/>
    </row>
    <row r="33688" spans="1:4" hidden="1" x14ac:dyDescent="0.3">
      <c r="A33688" s="23"/>
      <c r="D33688" s="23"/>
    </row>
    <row r="33689" spans="1:4" hidden="1" x14ac:dyDescent="0.3">
      <c r="A33689" s="23"/>
      <c r="D33689" s="23"/>
    </row>
    <row r="33690" spans="1:4" hidden="1" x14ac:dyDescent="0.3">
      <c r="A33690" s="23"/>
      <c r="D33690" s="23"/>
    </row>
    <row r="33691" spans="1:4" hidden="1" x14ac:dyDescent="0.3">
      <c r="A33691" s="23"/>
      <c r="D33691" s="23"/>
    </row>
    <row r="33692" spans="1:4" hidden="1" x14ac:dyDescent="0.3">
      <c r="A33692" s="23"/>
      <c r="D33692" s="23"/>
    </row>
    <row r="33693" spans="1:4" hidden="1" x14ac:dyDescent="0.3">
      <c r="A33693" s="23"/>
      <c r="D33693" s="23"/>
    </row>
    <row r="33694" spans="1:4" hidden="1" x14ac:dyDescent="0.3">
      <c r="A33694" s="23"/>
      <c r="D33694" s="23"/>
    </row>
    <row r="33695" spans="1:4" hidden="1" x14ac:dyDescent="0.3">
      <c r="A33695" s="23"/>
      <c r="D33695" s="23"/>
    </row>
    <row r="33696" spans="1:4" hidden="1" x14ac:dyDescent="0.3">
      <c r="A33696" s="23"/>
      <c r="D33696" s="23"/>
    </row>
    <row r="33697" spans="1:4" hidden="1" x14ac:dyDescent="0.3">
      <c r="A33697" s="23"/>
      <c r="D33697" s="23"/>
    </row>
    <row r="33698" spans="1:4" hidden="1" x14ac:dyDescent="0.3">
      <c r="A33698" s="23"/>
      <c r="D33698" s="23"/>
    </row>
    <row r="33699" spans="1:4" hidden="1" x14ac:dyDescent="0.3">
      <c r="A33699" s="23"/>
      <c r="D33699" s="23"/>
    </row>
    <row r="33700" spans="1:4" hidden="1" x14ac:dyDescent="0.3">
      <c r="A33700" s="23"/>
      <c r="D33700" s="23"/>
    </row>
    <row r="33701" spans="1:4" hidden="1" x14ac:dyDescent="0.3">
      <c r="A33701" s="23"/>
      <c r="D33701" s="23"/>
    </row>
    <row r="33702" spans="1:4" hidden="1" x14ac:dyDescent="0.3">
      <c r="A33702" s="23"/>
      <c r="D33702" s="23"/>
    </row>
    <row r="33703" spans="1:4" hidden="1" x14ac:dyDescent="0.3">
      <c r="A33703" s="23"/>
      <c r="D33703" s="23"/>
    </row>
    <row r="33704" spans="1:4" hidden="1" x14ac:dyDescent="0.3">
      <c r="A33704" s="23"/>
      <c r="D33704" s="23"/>
    </row>
    <row r="33705" spans="1:4" hidden="1" x14ac:dyDescent="0.3">
      <c r="A33705" s="23"/>
      <c r="D33705" s="23"/>
    </row>
    <row r="33706" spans="1:4" hidden="1" x14ac:dyDescent="0.3">
      <c r="A33706" s="23"/>
      <c r="D33706" s="23"/>
    </row>
    <row r="33707" spans="1:4" hidden="1" x14ac:dyDescent="0.3">
      <c r="A33707" s="23"/>
      <c r="D33707" s="23"/>
    </row>
    <row r="33708" spans="1:4" hidden="1" x14ac:dyDescent="0.3">
      <c r="A33708" s="23"/>
      <c r="D33708" s="23"/>
    </row>
    <row r="33709" spans="1:4" hidden="1" x14ac:dyDescent="0.3">
      <c r="A33709" s="23"/>
      <c r="D33709" s="23"/>
    </row>
    <row r="33710" spans="1:4" hidden="1" x14ac:dyDescent="0.3">
      <c r="A33710" s="23"/>
      <c r="D33710" s="23"/>
    </row>
    <row r="33711" spans="1:4" hidden="1" x14ac:dyDescent="0.3">
      <c r="A33711" s="23"/>
      <c r="D33711" s="23"/>
    </row>
    <row r="33712" spans="1:4" hidden="1" x14ac:dyDescent="0.3">
      <c r="A33712" s="23"/>
      <c r="D33712" s="23"/>
    </row>
    <row r="33713" spans="1:4" hidden="1" x14ac:dyDescent="0.3">
      <c r="A33713" s="23"/>
      <c r="D33713" s="23"/>
    </row>
    <row r="33714" spans="1:4" hidden="1" x14ac:dyDescent="0.3">
      <c r="A33714" s="23"/>
      <c r="D33714" s="23"/>
    </row>
    <row r="33715" spans="1:4" hidden="1" x14ac:dyDescent="0.3">
      <c r="A33715" s="23"/>
      <c r="D33715" s="23"/>
    </row>
    <row r="33716" spans="1:4" hidden="1" x14ac:dyDescent="0.3">
      <c r="A33716" s="23"/>
      <c r="D33716" s="23"/>
    </row>
    <row r="33717" spans="1:4" hidden="1" x14ac:dyDescent="0.3">
      <c r="A33717" s="23"/>
      <c r="D33717" s="23"/>
    </row>
    <row r="33718" spans="1:4" hidden="1" x14ac:dyDescent="0.3">
      <c r="A33718" s="23"/>
      <c r="D33718" s="23"/>
    </row>
    <row r="33719" spans="1:4" hidden="1" x14ac:dyDescent="0.3">
      <c r="A33719" s="23"/>
      <c r="D33719" s="23"/>
    </row>
    <row r="33720" spans="1:4" hidden="1" x14ac:dyDescent="0.3">
      <c r="A33720" s="23"/>
      <c r="D33720" s="23"/>
    </row>
    <row r="33721" spans="1:4" hidden="1" x14ac:dyDescent="0.3">
      <c r="A33721" s="23"/>
      <c r="D33721" s="23"/>
    </row>
    <row r="33722" spans="1:4" hidden="1" x14ac:dyDescent="0.3">
      <c r="A33722" s="23"/>
      <c r="D33722" s="23"/>
    </row>
    <row r="33723" spans="1:4" hidden="1" x14ac:dyDescent="0.3">
      <c r="A33723" s="23"/>
      <c r="D33723" s="23"/>
    </row>
    <row r="33724" spans="1:4" hidden="1" x14ac:dyDescent="0.3">
      <c r="A33724" s="23"/>
      <c r="D33724" s="23"/>
    </row>
    <row r="33725" spans="1:4" hidden="1" x14ac:dyDescent="0.3">
      <c r="A33725" s="23"/>
      <c r="D33725" s="23"/>
    </row>
    <row r="33726" spans="1:4" hidden="1" x14ac:dyDescent="0.3">
      <c r="A33726" s="23"/>
      <c r="D33726" s="23"/>
    </row>
    <row r="33727" spans="1:4" hidden="1" x14ac:dyDescent="0.3">
      <c r="A33727" s="23"/>
      <c r="D33727" s="23"/>
    </row>
    <row r="33728" spans="1:4" hidden="1" x14ac:dyDescent="0.3">
      <c r="A33728" s="23"/>
      <c r="D33728" s="23"/>
    </row>
    <row r="33729" spans="1:4" hidden="1" x14ac:dyDescent="0.3">
      <c r="A33729" s="23"/>
      <c r="D33729" s="23"/>
    </row>
    <row r="33730" spans="1:4" hidden="1" x14ac:dyDescent="0.3">
      <c r="A33730" s="23"/>
      <c r="D33730" s="23"/>
    </row>
    <row r="33731" spans="1:4" hidden="1" x14ac:dyDescent="0.3">
      <c r="A33731" s="23"/>
      <c r="D33731" s="23"/>
    </row>
    <row r="33732" spans="1:4" hidden="1" x14ac:dyDescent="0.3">
      <c r="A33732" s="23"/>
      <c r="D33732" s="23"/>
    </row>
    <row r="33733" spans="1:4" hidden="1" x14ac:dyDescent="0.3">
      <c r="A33733" s="23"/>
      <c r="D33733" s="23"/>
    </row>
    <row r="33734" spans="1:4" hidden="1" x14ac:dyDescent="0.3">
      <c r="A33734" s="23"/>
      <c r="D33734" s="23"/>
    </row>
    <row r="33735" spans="1:4" hidden="1" x14ac:dyDescent="0.3">
      <c r="A33735" s="23"/>
      <c r="D33735" s="23"/>
    </row>
    <row r="33736" spans="1:4" hidden="1" x14ac:dyDescent="0.3">
      <c r="A33736" s="23"/>
      <c r="D33736" s="23"/>
    </row>
    <row r="33737" spans="1:4" hidden="1" x14ac:dyDescent="0.3">
      <c r="A33737" s="23"/>
      <c r="D33737" s="23"/>
    </row>
    <row r="33738" spans="1:4" hidden="1" x14ac:dyDescent="0.3">
      <c r="A33738" s="23"/>
      <c r="D33738" s="23"/>
    </row>
    <row r="33739" spans="1:4" hidden="1" x14ac:dyDescent="0.3">
      <c r="A33739" s="23"/>
      <c r="D33739" s="23"/>
    </row>
    <row r="33740" spans="1:4" hidden="1" x14ac:dyDescent="0.3">
      <c r="A33740" s="23"/>
      <c r="D33740" s="23"/>
    </row>
    <row r="33741" spans="1:4" hidden="1" x14ac:dyDescent="0.3">
      <c r="A33741" s="23"/>
      <c r="D33741" s="23"/>
    </row>
    <row r="33742" spans="1:4" hidden="1" x14ac:dyDescent="0.3">
      <c r="A33742" s="23"/>
      <c r="D33742" s="23"/>
    </row>
    <row r="33743" spans="1:4" hidden="1" x14ac:dyDescent="0.3">
      <c r="A33743" s="23"/>
      <c r="D33743" s="23"/>
    </row>
    <row r="33744" spans="1:4" hidden="1" x14ac:dyDescent="0.3">
      <c r="A33744" s="23"/>
      <c r="D33744" s="23"/>
    </row>
    <row r="33745" spans="1:4" hidden="1" x14ac:dyDescent="0.3">
      <c r="A33745" s="23"/>
      <c r="D33745" s="23"/>
    </row>
    <row r="33746" spans="1:4" hidden="1" x14ac:dyDescent="0.3">
      <c r="A33746" s="23"/>
      <c r="D33746" s="23"/>
    </row>
    <row r="33747" spans="1:4" hidden="1" x14ac:dyDescent="0.3">
      <c r="A33747" s="23"/>
      <c r="D33747" s="23"/>
    </row>
    <row r="33748" spans="1:4" hidden="1" x14ac:dyDescent="0.3">
      <c r="A33748" s="23"/>
      <c r="D33748" s="23"/>
    </row>
    <row r="33749" spans="1:4" hidden="1" x14ac:dyDescent="0.3">
      <c r="A33749" s="23"/>
      <c r="D33749" s="23"/>
    </row>
    <row r="33750" spans="1:4" hidden="1" x14ac:dyDescent="0.3">
      <c r="A33750" s="23"/>
      <c r="D33750" s="23"/>
    </row>
    <row r="33751" spans="1:4" hidden="1" x14ac:dyDescent="0.3">
      <c r="A33751" s="23"/>
      <c r="D33751" s="23"/>
    </row>
    <row r="33752" spans="1:4" hidden="1" x14ac:dyDescent="0.3">
      <c r="A33752" s="23"/>
      <c r="D33752" s="23"/>
    </row>
    <row r="33753" spans="1:4" hidden="1" x14ac:dyDescent="0.3">
      <c r="A33753" s="23"/>
      <c r="D33753" s="23"/>
    </row>
    <row r="33754" spans="1:4" hidden="1" x14ac:dyDescent="0.3">
      <c r="A33754" s="23"/>
      <c r="D33754" s="23"/>
    </row>
    <row r="33755" spans="1:4" hidden="1" x14ac:dyDescent="0.3">
      <c r="A33755" s="23"/>
      <c r="D33755" s="23"/>
    </row>
    <row r="33756" spans="1:4" hidden="1" x14ac:dyDescent="0.3">
      <c r="A33756" s="23"/>
      <c r="D33756" s="23"/>
    </row>
    <row r="33757" spans="1:4" hidden="1" x14ac:dyDescent="0.3">
      <c r="A33757" s="23"/>
      <c r="D33757" s="23"/>
    </row>
    <row r="33758" spans="1:4" hidden="1" x14ac:dyDescent="0.3">
      <c r="A33758" s="23"/>
      <c r="D33758" s="23"/>
    </row>
    <row r="33759" spans="1:4" hidden="1" x14ac:dyDescent="0.3">
      <c r="A33759" s="23"/>
      <c r="D33759" s="23"/>
    </row>
    <row r="33760" spans="1:4" hidden="1" x14ac:dyDescent="0.3">
      <c r="A33760" s="23"/>
      <c r="D33760" s="23"/>
    </row>
    <row r="33761" spans="1:4" hidden="1" x14ac:dyDescent="0.3">
      <c r="A33761" s="23"/>
      <c r="D33761" s="23"/>
    </row>
    <row r="33762" spans="1:4" hidden="1" x14ac:dyDescent="0.3">
      <c r="A33762" s="23"/>
      <c r="D33762" s="23"/>
    </row>
    <row r="33763" spans="1:4" hidden="1" x14ac:dyDescent="0.3">
      <c r="A33763" s="23"/>
      <c r="D33763" s="23"/>
    </row>
    <row r="33764" spans="1:4" hidden="1" x14ac:dyDescent="0.3">
      <c r="A33764" s="23"/>
      <c r="D33764" s="23"/>
    </row>
    <row r="33765" spans="1:4" hidden="1" x14ac:dyDescent="0.3">
      <c r="A33765" s="23"/>
      <c r="D33765" s="23"/>
    </row>
    <row r="33766" spans="1:4" hidden="1" x14ac:dyDescent="0.3">
      <c r="A33766" s="23"/>
      <c r="D33766" s="23"/>
    </row>
    <row r="33767" spans="1:4" hidden="1" x14ac:dyDescent="0.3">
      <c r="A33767" s="23"/>
      <c r="D33767" s="23"/>
    </row>
    <row r="33768" spans="1:4" hidden="1" x14ac:dyDescent="0.3">
      <c r="A33768" s="23"/>
      <c r="D33768" s="23"/>
    </row>
    <row r="33769" spans="1:4" hidden="1" x14ac:dyDescent="0.3">
      <c r="A33769" s="23"/>
      <c r="D33769" s="23"/>
    </row>
    <row r="33770" spans="1:4" hidden="1" x14ac:dyDescent="0.3">
      <c r="A33770" s="23"/>
      <c r="D33770" s="23"/>
    </row>
    <row r="33771" spans="1:4" hidden="1" x14ac:dyDescent="0.3">
      <c r="A33771" s="23"/>
      <c r="D33771" s="23"/>
    </row>
    <row r="33772" spans="1:4" hidden="1" x14ac:dyDescent="0.3">
      <c r="A33772" s="23"/>
      <c r="D33772" s="23"/>
    </row>
    <row r="33773" spans="1:4" hidden="1" x14ac:dyDescent="0.3">
      <c r="A33773" s="23"/>
      <c r="D33773" s="23"/>
    </row>
    <row r="33774" spans="1:4" hidden="1" x14ac:dyDescent="0.3">
      <c r="A33774" s="23"/>
      <c r="D33774" s="23"/>
    </row>
    <row r="33775" spans="1:4" hidden="1" x14ac:dyDescent="0.3">
      <c r="A33775" s="23"/>
      <c r="D33775" s="23"/>
    </row>
    <row r="33776" spans="1:4" hidden="1" x14ac:dyDescent="0.3">
      <c r="A33776" s="23"/>
      <c r="D33776" s="23"/>
    </row>
    <row r="33777" spans="1:4" hidden="1" x14ac:dyDescent="0.3">
      <c r="A33777" s="23"/>
      <c r="D33777" s="23"/>
    </row>
    <row r="33778" spans="1:4" hidden="1" x14ac:dyDescent="0.3">
      <c r="A33778" s="23"/>
      <c r="D33778" s="23"/>
    </row>
    <row r="33779" spans="1:4" hidden="1" x14ac:dyDescent="0.3">
      <c r="A33779" s="23"/>
      <c r="D33779" s="23"/>
    </row>
    <row r="33780" spans="1:4" hidden="1" x14ac:dyDescent="0.3">
      <c r="A33780" s="23"/>
      <c r="D33780" s="23"/>
    </row>
    <row r="33781" spans="1:4" hidden="1" x14ac:dyDescent="0.3">
      <c r="A33781" s="23"/>
      <c r="D33781" s="23"/>
    </row>
    <row r="33782" spans="1:4" hidden="1" x14ac:dyDescent="0.3">
      <c r="A33782" s="23"/>
      <c r="D33782" s="23"/>
    </row>
    <row r="33783" spans="1:4" hidden="1" x14ac:dyDescent="0.3">
      <c r="A33783" s="23"/>
      <c r="D33783" s="23"/>
    </row>
    <row r="33784" spans="1:4" hidden="1" x14ac:dyDescent="0.3">
      <c r="A33784" s="23"/>
      <c r="D33784" s="23"/>
    </row>
    <row r="33785" spans="1:4" hidden="1" x14ac:dyDescent="0.3">
      <c r="A33785" s="23"/>
      <c r="D33785" s="23"/>
    </row>
    <row r="33786" spans="1:4" hidden="1" x14ac:dyDescent="0.3">
      <c r="A33786" s="23"/>
      <c r="D33786" s="23"/>
    </row>
    <row r="33787" spans="1:4" hidden="1" x14ac:dyDescent="0.3">
      <c r="A33787" s="23"/>
      <c r="D33787" s="23"/>
    </row>
    <row r="33788" spans="1:4" hidden="1" x14ac:dyDescent="0.3">
      <c r="A33788" s="23"/>
      <c r="D33788" s="23"/>
    </row>
    <row r="33789" spans="1:4" hidden="1" x14ac:dyDescent="0.3">
      <c r="A33789" s="23"/>
      <c r="D33789" s="23"/>
    </row>
    <row r="33790" spans="1:4" hidden="1" x14ac:dyDescent="0.3">
      <c r="A33790" s="23"/>
      <c r="D33790" s="23"/>
    </row>
    <row r="33791" spans="1:4" hidden="1" x14ac:dyDescent="0.3">
      <c r="A33791" s="23"/>
      <c r="D33791" s="23"/>
    </row>
    <row r="33792" spans="1:4" hidden="1" x14ac:dyDescent="0.3">
      <c r="A33792" s="23"/>
      <c r="D33792" s="23"/>
    </row>
    <row r="33793" spans="1:4" hidden="1" x14ac:dyDescent="0.3">
      <c r="A33793" s="23"/>
      <c r="D33793" s="23"/>
    </row>
    <row r="33794" spans="1:4" hidden="1" x14ac:dyDescent="0.3">
      <c r="A33794" s="23"/>
      <c r="D33794" s="23"/>
    </row>
    <row r="33795" spans="1:4" hidden="1" x14ac:dyDescent="0.3">
      <c r="A33795" s="23"/>
      <c r="D33795" s="23"/>
    </row>
    <row r="33796" spans="1:4" hidden="1" x14ac:dyDescent="0.3">
      <c r="A33796" s="23"/>
      <c r="D33796" s="23"/>
    </row>
    <row r="33797" spans="1:4" hidden="1" x14ac:dyDescent="0.3">
      <c r="A33797" s="23"/>
      <c r="D33797" s="23"/>
    </row>
    <row r="33798" spans="1:4" hidden="1" x14ac:dyDescent="0.3">
      <c r="A33798" s="23"/>
      <c r="D33798" s="23"/>
    </row>
    <row r="33799" spans="1:4" hidden="1" x14ac:dyDescent="0.3">
      <c r="A33799" s="23"/>
      <c r="D33799" s="23"/>
    </row>
    <row r="33800" spans="1:4" hidden="1" x14ac:dyDescent="0.3">
      <c r="A33800" s="23"/>
      <c r="D33800" s="23"/>
    </row>
    <row r="33801" spans="1:4" hidden="1" x14ac:dyDescent="0.3">
      <c r="A33801" s="23"/>
      <c r="D33801" s="23"/>
    </row>
    <row r="33802" spans="1:4" hidden="1" x14ac:dyDescent="0.3">
      <c r="A33802" s="23"/>
      <c r="D33802" s="23"/>
    </row>
    <row r="33803" spans="1:4" hidden="1" x14ac:dyDescent="0.3">
      <c r="A33803" s="23"/>
      <c r="D33803" s="23"/>
    </row>
    <row r="33804" spans="1:4" hidden="1" x14ac:dyDescent="0.3">
      <c r="A33804" s="23"/>
      <c r="D33804" s="23"/>
    </row>
    <row r="33805" spans="1:4" hidden="1" x14ac:dyDescent="0.3">
      <c r="A33805" s="23"/>
      <c r="D33805" s="23"/>
    </row>
    <row r="33806" spans="1:4" hidden="1" x14ac:dyDescent="0.3">
      <c r="A33806" s="23"/>
      <c r="D33806" s="23"/>
    </row>
    <row r="33807" spans="1:4" hidden="1" x14ac:dyDescent="0.3">
      <c r="A33807" s="23"/>
      <c r="D33807" s="23"/>
    </row>
    <row r="33808" spans="1:4" hidden="1" x14ac:dyDescent="0.3">
      <c r="A33808" s="23"/>
      <c r="D33808" s="23"/>
    </row>
    <row r="33809" spans="1:4" hidden="1" x14ac:dyDescent="0.3">
      <c r="A33809" s="23"/>
      <c r="D33809" s="23"/>
    </row>
    <row r="33810" spans="1:4" hidden="1" x14ac:dyDescent="0.3">
      <c r="A33810" s="23"/>
      <c r="D33810" s="23"/>
    </row>
    <row r="33811" spans="1:4" hidden="1" x14ac:dyDescent="0.3">
      <c r="A33811" s="23"/>
      <c r="D33811" s="23"/>
    </row>
    <row r="33812" spans="1:4" hidden="1" x14ac:dyDescent="0.3">
      <c r="A33812" s="23"/>
      <c r="D33812" s="23"/>
    </row>
    <row r="33813" spans="1:4" hidden="1" x14ac:dyDescent="0.3">
      <c r="A33813" s="23"/>
      <c r="D33813" s="23"/>
    </row>
    <row r="33814" spans="1:4" hidden="1" x14ac:dyDescent="0.3">
      <c r="A33814" s="23"/>
      <c r="D33814" s="23"/>
    </row>
    <row r="33815" spans="1:4" hidden="1" x14ac:dyDescent="0.3">
      <c r="A33815" s="23"/>
      <c r="D33815" s="23"/>
    </row>
    <row r="33816" spans="1:4" hidden="1" x14ac:dyDescent="0.3">
      <c r="A33816" s="23"/>
      <c r="D33816" s="23"/>
    </row>
    <row r="33817" spans="1:4" hidden="1" x14ac:dyDescent="0.3">
      <c r="A33817" s="23"/>
      <c r="D33817" s="23"/>
    </row>
    <row r="33818" spans="1:4" hidden="1" x14ac:dyDescent="0.3">
      <c r="A33818" s="23"/>
      <c r="D33818" s="23"/>
    </row>
    <row r="33819" spans="1:4" hidden="1" x14ac:dyDescent="0.3">
      <c r="A33819" s="23"/>
      <c r="D33819" s="23"/>
    </row>
    <row r="33820" spans="1:4" hidden="1" x14ac:dyDescent="0.3">
      <c r="A33820" s="23"/>
      <c r="D33820" s="23"/>
    </row>
    <row r="33821" spans="1:4" hidden="1" x14ac:dyDescent="0.3">
      <c r="A33821" s="23"/>
      <c r="D33821" s="23"/>
    </row>
    <row r="33822" spans="1:4" hidden="1" x14ac:dyDescent="0.3">
      <c r="A33822" s="23"/>
      <c r="D33822" s="23"/>
    </row>
    <row r="33823" spans="1:4" hidden="1" x14ac:dyDescent="0.3">
      <c r="A33823" s="23"/>
      <c r="D33823" s="23"/>
    </row>
    <row r="33824" spans="1:4" hidden="1" x14ac:dyDescent="0.3">
      <c r="A33824" s="23"/>
      <c r="D33824" s="23"/>
    </row>
    <row r="33825" spans="1:4" hidden="1" x14ac:dyDescent="0.3">
      <c r="A33825" s="23"/>
      <c r="D33825" s="23"/>
    </row>
    <row r="33826" spans="1:4" hidden="1" x14ac:dyDescent="0.3">
      <c r="A33826" s="23"/>
      <c r="D33826" s="23"/>
    </row>
    <row r="33827" spans="1:4" hidden="1" x14ac:dyDescent="0.3">
      <c r="A33827" s="23"/>
      <c r="D33827" s="23"/>
    </row>
    <row r="33828" spans="1:4" hidden="1" x14ac:dyDescent="0.3">
      <c r="A33828" s="23"/>
      <c r="D33828" s="23"/>
    </row>
    <row r="33829" spans="1:4" hidden="1" x14ac:dyDescent="0.3">
      <c r="A33829" s="23"/>
      <c r="D33829" s="23"/>
    </row>
    <row r="33830" spans="1:4" hidden="1" x14ac:dyDescent="0.3">
      <c r="A33830" s="23"/>
      <c r="D33830" s="23"/>
    </row>
    <row r="33831" spans="1:4" hidden="1" x14ac:dyDescent="0.3">
      <c r="A33831" s="23"/>
      <c r="D33831" s="23"/>
    </row>
    <row r="33832" spans="1:4" hidden="1" x14ac:dyDescent="0.3">
      <c r="A33832" s="23"/>
      <c r="D33832" s="23"/>
    </row>
    <row r="33833" spans="1:4" hidden="1" x14ac:dyDescent="0.3">
      <c r="A33833" s="23"/>
      <c r="D33833" s="23"/>
    </row>
    <row r="33834" spans="1:4" hidden="1" x14ac:dyDescent="0.3">
      <c r="A33834" s="23"/>
      <c r="D33834" s="23"/>
    </row>
    <row r="33835" spans="1:4" hidden="1" x14ac:dyDescent="0.3">
      <c r="A33835" s="23"/>
      <c r="D33835" s="23"/>
    </row>
    <row r="33836" spans="1:4" hidden="1" x14ac:dyDescent="0.3">
      <c r="A33836" s="23"/>
      <c r="D33836" s="23"/>
    </row>
    <row r="33837" spans="1:4" hidden="1" x14ac:dyDescent="0.3">
      <c r="A33837" s="23"/>
      <c r="D33837" s="23"/>
    </row>
    <row r="33838" spans="1:4" hidden="1" x14ac:dyDescent="0.3">
      <c r="A33838" s="23"/>
      <c r="D33838" s="23"/>
    </row>
    <row r="33839" spans="1:4" hidden="1" x14ac:dyDescent="0.3">
      <c r="A33839" s="23"/>
      <c r="D33839" s="23"/>
    </row>
    <row r="33840" spans="1:4" hidden="1" x14ac:dyDescent="0.3">
      <c r="A33840" s="23"/>
      <c r="D33840" s="23"/>
    </row>
    <row r="33841" spans="1:4" hidden="1" x14ac:dyDescent="0.3">
      <c r="A33841" s="23"/>
      <c r="D33841" s="23"/>
    </row>
    <row r="33842" spans="1:4" hidden="1" x14ac:dyDescent="0.3">
      <c r="A33842" s="23"/>
      <c r="D33842" s="23"/>
    </row>
    <row r="33843" spans="1:4" hidden="1" x14ac:dyDescent="0.3">
      <c r="A33843" s="23"/>
      <c r="D33843" s="23"/>
    </row>
    <row r="33844" spans="1:4" hidden="1" x14ac:dyDescent="0.3">
      <c r="A33844" s="23"/>
      <c r="D33844" s="23"/>
    </row>
    <row r="33845" spans="1:4" hidden="1" x14ac:dyDescent="0.3">
      <c r="A33845" s="23"/>
      <c r="D33845" s="23"/>
    </row>
    <row r="33846" spans="1:4" hidden="1" x14ac:dyDescent="0.3">
      <c r="A33846" s="23"/>
      <c r="D33846" s="23"/>
    </row>
    <row r="33847" spans="1:4" hidden="1" x14ac:dyDescent="0.3">
      <c r="A33847" s="23"/>
      <c r="D33847" s="23"/>
    </row>
    <row r="33848" spans="1:4" hidden="1" x14ac:dyDescent="0.3">
      <c r="A33848" s="23"/>
      <c r="D33848" s="23"/>
    </row>
    <row r="33849" spans="1:4" hidden="1" x14ac:dyDescent="0.3">
      <c r="A33849" s="23"/>
      <c r="D33849" s="23"/>
    </row>
    <row r="33850" spans="1:4" hidden="1" x14ac:dyDescent="0.3">
      <c r="A33850" s="23"/>
      <c r="D33850" s="23"/>
    </row>
    <row r="33851" spans="1:4" hidden="1" x14ac:dyDescent="0.3">
      <c r="A33851" s="23"/>
      <c r="D33851" s="23"/>
    </row>
    <row r="33852" spans="1:4" hidden="1" x14ac:dyDescent="0.3">
      <c r="A33852" s="23"/>
      <c r="D33852" s="23"/>
    </row>
    <row r="33853" spans="1:4" hidden="1" x14ac:dyDescent="0.3">
      <c r="A33853" s="23"/>
      <c r="D33853" s="23"/>
    </row>
    <row r="33854" spans="1:4" hidden="1" x14ac:dyDescent="0.3">
      <c r="A33854" s="23"/>
      <c r="D33854" s="23"/>
    </row>
    <row r="33855" spans="1:4" hidden="1" x14ac:dyDescent="0.3">
      <c r="A33855" s="23"/>
      <c r="D33855" s="23"/>
    </row>
    <row r="33856" spans="1:4" hidden="1" x14ac:dyDescent="0.3">
      <c r="A33856" s="23"/>
      <c r="D33856" s="23"/>
    </row>
    <row r="33857" spans="1:4" hidden="1" x14ac:dyDescent="0.3">
      <c r="A33857" s="23"/>
      <c r="D33857" s="23"/>
    </row>
    <row r="33858" spans="1:4" hidden="1" x14ac:dyDescent="0.3">
      <c r="A33858" s="23"/>
      <c r="D33858" s="23"/>
    </row>
    <row r="33859" spans="1:4" hidden="1" x14ac:dyDescent="0.3">
      <c r="A33859" s="23"/>
      <c r="D33859" s="23"/>
    </row>
    <row r="33860" spans="1:4" hidden="1" x14ac:dyDescent="0.3">
      <c r="A33860" s="23"/>
      <c r="D33860" s="23"/>
    </row>
    <row r="33861" spans="1:4" hidden="1" x14ac:dyDescent="0.3">
      <c r="A33861" s="23"/>
      <c r="D33861" s="23"/>
    </row>
    <row r="33862" spans="1:4" hidden="1" x14ac:dyDescent="0.3">
      <c r="A33862" s="23"/>
      <c r="D33862" s="23"/>
    </row>
    <row r="33863" spans="1:4" hidden="1" x14ac:dyDescent="0.3">
      <c r="A33863" s="23"/>
      <c r="D33863" s="23"/>
    </row>
    <row r="33864" spans="1:4" hidden="1" x14ac:dyDescent="0.3">
      <c r="A33864" s="23"/>
      <c r="D33864" s="23"/>
    </row>
    <row r="33865" spans="1:4" hidden="1" x14ac:dyDescent="0.3">
      <c r="A33865" s="23"/>
      <c r="D33865" s="23"/>
    </row>
    <row r="33866" spans="1:4" hidden="1" x14ac:dyDescent="0.3">
      <c r="A33866" s="23"/>
      <c r="D33866" s="23"/>
    </row>
    <row r="33867" spans="1:4" hidden="1" x14ac:dyDescent="0.3">
      <c r="A33867" s="23"/>
      <c r="D33867" s="23"/>
    </row>
    <row r="33868" spans="1:4" hidden="1" x14ac:dyDescent="0.3">
      <c r="A33868" s="23"/>
      <c r="D33868" s="23"/>
    </row>
    <row r="33869" spans="1:4" hidden="1" x14ac:dyDescent="0.3">
      <c r="A33869" s="23"/>
      <c r="D33869" s="23"/>
    </row>
    <row r="33870" spans="1:4" hidden="1" x14ac:dyDescent="0.3">
      <c r="A33870" s="23"/>
      <c r="D33870" s="23"/>
    </row>
    <row r="33871" spans="1:4" hidden="1" x14ac:dyDescent="0.3">
      <c r="A33871" s="23"/>
      <c r="D33871" s="23"/>
    </row>
    <row r="33872" spans="1:4" hidden="1" x14ac:dyDescent="0.3">
      <c r="A33872" s="23"/>
      <c r="D33872" s="23"/>
    </row>
    <row r="33873" spans="1:4" hidden="1" x14ac:dyDescent="0.3">
      <c r="A33873" s="23"/>
      <c r="D33873" s="23"/>
    </row>
    <row r="33874" spans="1:4" hidden="1" x14ac:dyDescent="0.3">
      <c r="A33874" s="23"/>
      <c r="D33874" s="23"/>
    </row>
    <row r="33875" spans="1:4" hidden="1" x14ac:dyDescent="0.3">
      <c r="A33875" s="23"/>
      <c r="D33875" s="23"/>
    </row>
    <row r="33876" spans="1:4" hidden="1" x14ac:dyDescent="0.3">
      <c r="A33876" s="23"/>
      <c r="D33876" s="23"/>
    </row>
    <row r="33877" spans="1:4" hidden="1" x14ac:dyDescent="0.3">
      <c r="A33877" s="23"/>
      <c r="D33877" s="23"/>
    </row>
    <row r="33878" spans="1:4" hidden="1" x14ac:dyDescent="0.3">
      <c r="A33878" s="23"/>
      <c r="D33878" s="23"/>
    </row>
    <row r="33879" spans="1:4" hidden="1" x14ac:dyDescent="0.3">
      <c r="A33879" s="23"/>
      <c r="D33879" s="23"/>
    </row>
    <row r="33880" spans="1:4" hidden="1" x14ac:dyDescent="0.3">
      <c r="A33880" s="23"/>
      <c r="D33880" s="23"/>
    </row>
    <row r="33881" spans="1:4" hidden="1" x14ac:dyDescent="0.3">
      <c r="A33881" s="23"/>
      <c r="D33881" s="23"/>
    </row>
    <row r="33882" spans="1:4" hidden="1" x14ac:dyDescent="0.3">
      <c r="A33882" s="23"/>
      <c r="D33882" s="23"/>
    </row>
    <row r="33883" spans="1:4" hidden="1" x14ac:dyDescent="0.3">
      <c r="A33883" s="23"/>
      <c r="D33883" s="23"/>
    </row>
    <row r="33884" spans="1:4" hidden="1" x14ac:dyDescent="0.3">
      <c r="A33884" s="23"/>
      <c r="D33884" s="23"/>
    </row>
    <row r="33885" spans="1:4" hidden="1" x14ac:dyDescent="0.3">
      <c r="A33885" s="23"/>
      <c r="D33885" s="23"/>
    </row>
    <row r="33886" spans="1:4" hidden="1" x14ac:dyDescent="0.3">
      <c r="A33886" s="23"/>
      <c r="D33886" s="23"/>
    </row>
    <row r="33887" spans="1:4" hidden="1" x14ac:dyDescent="0.3">
      <c r="A33887" s="23"/>
      <c r="D33887" s="23"/>
    </row>
    <row r="33888" spans="1:4" hidden="1" x14ac:dyDescent="0.3">
      <c r="A33888" s="23"/>
      <c r="D33888" s="23"/>
    </row>
    <row r="33889" spans="1:4" hidden="1" x14ac:dyDescent="0.3">
      <c r="A33889" s="23"/>
      <c r="D33889" s="23"/>
    </row>
    <row r="33890" spans="1:4" hidden="1" x14ac:dyDescent="0.3">
      <c r="A33890" s="23"/>
      <c r="D33890" s="23"/>
    </row>
    <row r="33891" spans="1:4" hidden="1" x14ac:dyDescent="0.3">
      <c r="A33891" s="23"/>
      <c r="D33891" s="23"/>
    </row>
    <row r="33892" spans="1:4" hidden="1" x14ac:dyDescent="0.3">
      <c r="A33892" s="23"/>
      <c r="D33892" s="23"/>
    </row>
    <row r="33893" spans="1:4" hidden="1" x14ac:dyDescent="0.3">
      <c r="A33893" s="23"/>
      <c r="D33893" s="23"/>
    </row>
    <row r="33894" spans="1:4" hidden="1" x14ac:dyDescent="0.3">
      <c r="A33894" s="23"/>
      <c r="D33894" s="23"/>
    </row>
    <row r="33895" spans="1:4" hidden="1" x14ac:dyDescent="0.3">
      <c r="A33895" s="23"/>
      <c r="D33895" s="23"/>
    </row>
    <row r="33896" spans="1:4" hidden="1" x14ac:dyDescent="0.3">
      <c r="A33896" s="23"/>
      <c r="D33896" s="23"/>
    </row>
    <row r="33897" spans="1:4" hidden="1" x14ac:dyDescent="0.3">
      <c r="A33897" s="23"/>
      <c r="D33897" s="23"/>
    </row>
    <row r="33898" spans="1:4" hidden="1" x14ac:dyDescent="0.3">
      <c r="A33898" s="23"/>
      <c r="D33898" s="23"/>
    </row>
    <row r="33899" spans="1:4" hidden="1" x14ac:dyDescent="0.3">
      <c r="A33899" s="23"/>
      <c r="D33899" s="23"/>
    </row>
    <row r="33900" spans="1:4" hidden="1" x14ac:dyDescent="0.3">
      <c r="A33900" s="23"/>
      <c r="D33900" s="23"/>
    </row>
    <row r="33901" spans="1:4" hidden="1" x14ac:dyDescent="0.3">
      <c r="A33901" s="23"/>
      <c r="D33901" s="23"/>
    </row>
    <row r="33902" spans="1:4" hidden="1" x14ac:dyDescent="0.3">
      <c r="A33902" s="23"/>
      <c r="D33902" s="23"/>
    </row>
    <row r="33903" spans="1:4" hidden="1" x14ac:dyDescent="0.3">
      <c r="A33903" s="23"/>
      <c r="D33903" s="23"/>
    </row>
    <row r="33904" spans="1:4" hidden="1" x14ac:dyDescent="0.3">
      <c r="A33904" s="23"/>
      <c r="D33904" s="23"/>
    </row>
    <row r="33905" spans="1:4" hidden="1" x14ac:dyDescent="0.3">
      <c r="A33905" s="23"/>
      <c r="D33905" s="23"/>
    </row>
    <row r="33906" spans="1:4" hidden="1" x14ac:dyDescent="0.3">
      <c r="A33906" s="23"/>
      <c r="D33906" s="23"/>
    </row>
    <row r="33907" spans="1:4" hidden="1" x14ac:dyDescent="0.3">
      <c r="A33907" s="23"/>
      <c r="D33907" s="23"/>
    </row>
    <row r="33908" spans="1:4" hidden="1" x14ac:dyDescent="0.3">
      <c r="A33908" s="23"/>
      <c r="D33908" s="23"/>
    </row>
    <row r="33909" spans="1:4" hidden="1" x14ac:dyDescent="0.3">
      <c r="A33909" s="23"/>
      <c r="D33909" s="23"/>
    </row>
    <row r="33910" spans="1:4" hidden="1" x14ac:dyDescent="0.3">
      <c r="A33910" s="23"/>
      <c r="D33910" s="23"/>
    </row>
    <row r="33911" spans="1:4" hidden="1" x14ac:dyDescent="0.3">
      <c r="A33911" s="23"/>
      <c r="D33911" s="23"/>
    </row>
    <row r="33912" spans="1:4" hidden="1" x14ac:dyDescent="0.3">
      <c r="A33912" s="23"/>
      <c r="D33912" s="23"/>
    </row>
    <row r="33913" spans="1:4" hidden="1" x14ac:dyDescent="0.3">
      <c r="A33913" s="23"/>
      <c r="D33913" s="23"/>
    </row>
    <row r="33914" spans="1:4" hidden="1" x14ac:dyDescent="0.3">
      <c r="A33914" s="23"/>
      <c r="D33914" s="23"/>
    </row>
    <row r="33915" spans="1:4" hidden="1" x14ac:dyDescent="0.3">
      <c r="A33915" s="23"/>
      <c r="D33915" s="23"/>
    </row>
    <row r="33916" spans="1:4" hidden="1" x14ac:dyDescent="0.3">
      <c r="A33916" s="23"/>
      <c r="D33916" s="23"/>
    </row>
    <row r="33917" spans="1:4" hidden="1" x14ac:dyDescent="0.3">
      <c r="A33917" s="23"/>
      <c r="D33917" s="23"/>
    </row>
    <row r="33918" spans="1:4" hidden="1" x14ac:dyDescent="0.3">
      <c r="A33918" s="23"/>
      <c r="D33918" s="23"/>
    </row>
    <row r="33919" spans="1:4" hidden="1" x14ac:dyDescent="0.3">
      <c r="A33919" s="23"/>
      <c r="D33919" s="23"/>
    </row>
    <row r="33920" spans="1:4" hidden="1" x14ac:dyDescent="0.3">
      <c r="A33920" s="23"/>
      <c r="D33920" s="23"/>
    </row>
    <row r="33921" spans="1:4" hidden="1" x14ac:dyDescent="0.3">
      <c r="A33921" s="23"/>
      <c r="D33921" s="23"/>
    </row>
    <row r="33922" spans="1:4" hidden="1" x14ac:dyDescent="0.3">
      <c r="A33922" s="23"/>
      <c r="D33922" s="23"/>
    </row>
    <row r="33923" spans="1:4" hidden="1" x14ac:dyDescent="0.3">
      <c r="A33923" s="23"/>
      <c r="D33923" s="23"/>
    </row>
    <row r="33924" spans="1:4" hidden="1" x14ac:dyDescent="0.3">
      <c r="A33924" s="23"/>
      <c r="D33924" s="23"/>
    </row>
    <row r="33925" spans="1:4" hidden="1" x14ac:dyDescent="0.3">
      <c r="A33925" s="23"/>
      <c r="D33925" s="23"/>
    </row>
    <row r="33926" spans="1:4" hidden="1" x14ac:dyDescent="0.3">
      <c r="A33926" s="23"/>
      <c r="D33926" s="23"/>
    </row>
    <row r="33927" spans="1:4" hidden="1" x14ac:dyDescent="0.3">
      <c r="A33927" s="23"/>
      <c r="D33927" s="23"/>
    </row>
    <row r="33928" spans="1:4" hidden="1" x14ac:dyDescent="0.3">
      <c r="A33928" s="23"/>
      <c r="D33928" s="23"/>
    </row>
    <row r="33929" spans="1:4" hidden="1" x14ac:dyDescent="0.3">
      <c r="A33929" s="23"/>
      <c r="D33929" s="23"/>
    </row>
    <row r="33930" spans="1:4" hidden="1" x14ac:dyDescent="0.3">
      <c r="A33930" s="23"/>
      <c r="D33930" s="23"/>
    </row>
    <row r="33931" spans="1:4" hidden="1" x14ac:dyDescent="0.3">
      <c r="A33931" s="23"/>
      <c r="D33931" s="23"/>
    </row>
    <row r="33932" spans="1:4" hidden="1" x14ac:dyDescent="0.3">
      <c r="A33932" s="23"/>
      <c r="D33932" s="23"/>
    </row>
    <row r="33933" spans="1:4" hidden="1" x14ac:dyDescent="0.3">
      <c r="A33933" s="23"/>
      <c r="D33933" s="23"/>
    </row>
    <row r="33934" spans="1:4" hidden="1" x14ac:dyDescent="0.3">
      <c r="A33934" s="23"/>
      <c r="D33934" s="23"/>
    </row>
    <row r="33935" spans="1:4" hidden="1" x14ac:dyDescent="0.3">
      <c r="A33935" s="23"/>
      <c r="D33935" s="23"/>
    </row>
    <row r="33936" spans="1:4" hidden="1" x14ac:dyDescent="0.3">
      <c r="A33936" s="23"/>
      <c r="D33936" s="23"/>
    </row>
    <row r="33937" spans="1:4" hidden="1" x14ac:dyDescent="0.3">
      <c r="A33937" s="23"/>
      <c r="D33937" s="23"/>
    </row>
    <row r="33938" spans="1:4" hidden="1" x14ac:dyDescent="0.3">
      <c r="A33938" s="23"/>
      <c r="D33938" s="23"/>
    </row>
    <row r="33939" spans="1:4" hidden="1" x14ac:dyDescent="0.3">
      <c r="A33939" s="23"/>
      <c r="D33939" s="23"/>
    </row>
    <row r="33940" spans="1:4" hidden="1" x14ac:dyDescent="0.3">
      <c r="A33940" s="23"/>
      <c r="D33940" s="23"/>
    </row>
    <row r="33941" spans="1:4" hidden="1" x14ac:dyDescent="0.3">
      <c r="A33941" s="23"/>
      <c r="D33941" s="23"/>
    </row>
    <row r="33942" spans="1:4" hidden="1" x14ac:dyDescent="0.3">
      <c r="A33942" s="23"/>
      <c r="D33942" s="23"/>
    </row>
    <row r="33943" spans="1:4" hidden="1" x14ac:dyDescent="0.3">
      <c r="A33943" s="23"/>
      <c r="D33943" s="23"/>
    </row>
    <row r="33944" spans="1:4" hidden="1" x14ac:dyDescent="0.3">
      <c r="A33944" s="23"/>
      <c r="D33944" s="23"/>
    </row>
    <row r="33945" spans="1:4" hidden="1" x14ac:dyDescent="0.3">
      <c r="A33945" s="23"/>
      <c r="D33945" s="23"/>
    </row>
    <row r="33946" spans="1:4" hidden="1" x14ac:dyDescent="0.3">
      <c r="A33946" s="23"/>
      <c r="D33946" s="23"/>
    </row>
    <row r="33947" spans="1:4" hidden="1" x14ac:dyDescent="0.3">
      <c r="A33947" s="23"/>
      <c r="D33947" s="23"/>
    </row>
    <row r="33948" spans="1:4" hidden="1" x14ac:dyDescent="0.3">
      <c r="A33948" s="23"/>
      <c r="D33948" s="23"/>
    </row>
    <row r="33949" spans="1:4" hidden="1" x14ac:dyDescent="0.3">
      <c r="A33949" s="23"/>
      <c r="D33949" s="23"/>
    </row>
    <row r="33950" spans="1:4" hidden="1" x14ac:dyDescent="0.3">
      <c r="A33950" s="23"/>
      <c r="D33950" s="23"/>
    </row>
    <row r="33951" spans="1:4" hidden="1" x14ac:dyDescent="0.3">
      <c r="A33951" s="23"/>
      <c r="D33951" s="23"/>
    </row>
    <row r="33952" spans="1:4" hidden="1" x14ac:dyDescent="0.3">
      <c r="A33952" s="23"/>
      <c r="D33952" s="23"/>
    </row>
    <row r="33953" spans="1:4" hidden="1" x14ac:dyDescent="0.3">
      <c r="A33953" s="23"/>
      <c r="D33953" s="23"/>
    </row>
    <row r="33954" spans="1:4" hidden="1" x14ac:dyDescent="0.3">
      <c r="A33954" s="23"/>
      <c r="D33954" s="23"/>
    </row>
    <row r="33955" spans="1:4" hidden="1" x14ac:dyDescent="0.3">
      <c r="A33955" s="23"/>
      <c r="D33955" s="23"/>
    </row>
    <row r="33956" spans="1:4" hidden="1" x14ac:dyDescent="0.3">
      <c r="A33956" s="23"/>
      <c r="D33956" s="23"/>
    </row>
    <row r="33957" spans="1:4" hidden="1" x14ac:dyDescent="0.3">
      <c r="A33957" s="23"/>
      <c r="D33957" s="23"/>
    </row>
    <row r="33958" spans="1:4" hidden="1" x14ac:dyDescent="0.3">
      <c r="A33958" s="23"/>
      <c r="D33958" s="23"/>
    </row>
    <row r="33959" spans="1:4" hidden="1" x14ac:dyDescent="0.3">
      <c r="A33959" s="23"/>
      <c r="D33959" s="23"/>
    </row>
    <row r="33960" spans="1:4" hidden="1" x14ac:dyDescent="0.3">
      <c r="A33960" s="23"/>
      <c r="D33960" s="23"/>
    </row>
    <row r="33961" spans="1:4" hidden="1" x14ac:dyDescent="0.3">
      <c r="A33961" s="23"/>
      <c r="D33961" s="23"/>
    </row>
    <row r="33962" spans="1:4" hidden="1" x14ac:dyDescent="0.3">
      <c r="A33962" s="23"/>
      <c r="D33962" s="23"/>
    </row>
    <row r="33963" spans="1:4" hidden="1" x14ac:dyDescent="0.3">
      <c r="A33963" s="23"/>
      <c r="D33963" s="23"/>
    </row>
    <row r="33964" spans="1:4" hidden="1" x14ac:dyDescent="0.3">
      <c r="A33964" s="23"/>
      <c r="D33964" s="23"/>
    </row>
    <row r="33965" spans="1:4" hidden="1" x14ac:dyDescent="0.3">
      <c r="A33965" s="23"/>
      <c r="D33965" s="23"/>
    </row>
    <row r="33966" spans="1:4" hidden="1" x14ac:dyDescent="0.3">
      <c r="A33966" s="23"/>
      <c r="D33966" s="23"/>
    </row>
    <row r="33967" spans="1:4" hidden="1" x14ac:dyDescent="0.3">
      <c r="A33967" s="23"/>
      <c r="D33967" s="23"/>
    </row>
    <row r="33968" spans="1:4" hidden="1" x14ac:dyDescent="0.3">
      <c r="A33968" s="23"/>
      <c r="D33968" s="23"/>
    </row>
    <row r="33969" spans="1:4" hidden="1" x14ac:dyDescent="0.3">
      <c r="A33969" s="23"/>
      <c r="D33969" s="23"/>
    </row>
    <row r="33970" spans="1:4" hidden="1" x14ac:dyDescent="0.3">
      <c r="A33970" s="23"/>
      <c r="D33970" s="23"/>
    </row>
    <row r="33971" spans="1:4" hidden="1" x14ac:dyDescent="0.3">
      <c r="A33971" s="23"/>
      <c r="D33971" s="23"/>
    </row>
    <row r="33972" spans="1:4" hidden="1" x14ac:dyDescent="0.3">
      <c r="A33972" s="23"/>
      <c r="D33972" s="23"/>
    </row>
    <row r="33973" spans="1:4" hidden="1" x14ac:dyDescent="0.3">
      <c r="A33973" s="23"/>
      <c r="D33973" s="23"/>
    </row>
    <row r="33974" spans="1:4" hidden="1" x14ac:dyDescent="0.3">
      <c r="A33974" s="23"/>
      <c r="D33974" s="23"/>
    </row>
    <row r="33975" spans="1:4" hidden="1" x14ac:dyDescent="0.3">
      <c r="A33975" s="23"/>
      <c r="D33975" s="23"/>
    </row>
    <row r="33976" spans="1:4" hidden="1" x14ac:dyDescent="0.3">
      <c r="A33976" s="23"/>
      <c r="D33976" s="23"/>
    </row>
    <row r="33977" spans="1:4" hidden="1" x14ac:dyDescent="0.3">
      <c r="A33977" s="23"/>
      <c r="D33977" s="23"/>
    </row>
    <row r="33978" spans="1:4" hidden="1" x14ac:dyDescent="0.3">
      <c r="A33978" s="23"/>
      <c r="D33978" s="23"/>
    </row>
    <row r="33979" spans="1:4" hidden="1" x14ac:dyDescent="0.3">
      <c r="A33979" s="23"/>
      <c r="D33979" s="23"/>
    </row>
    <row r="33980" spans="1:4" hidden="1" x14ac:dyDescent="0.3">
      <c r="A33980" s="23"/>
      <c r="D33980" s="23"/>
    </row>
    <row r="33981" spans="1:4" hidden="1" x14ac:dyDescent="0.3">
      <c r="A33981" s="23"/>
      <c r="D33981" s="23"/>
    </row>
    <row r="33982" spans="1:4" hidden="1" x14ac:dyDescent="0.3">
      <c r="A33982" s="23"/>
      <c r="D33982" s="23"/>
    </row>
    <row r="33983" spans="1:4" hidden="1" x14ac:dyDescent="0.3">
      <c r="A33983" s="23"/>
      <c r="D33983" s="23"/>
    </row>
    <row r="33984" spans="1:4" hidden="1" x14ac:dyDescent="0.3">
      <c r="A33984" s="23"/>
      <c r="D33984" s="23"/>
    </row>
    <row r="33985" spans="1:4" hidden="1" x14ac:dyDescent="0.3">
      <c r="A33985" s="23"/>
      <c r="D33985" s="23"/>
    </row>
    <row r="33986" spans="1:4" hidden="1" x14ac:dyDescent="0.3">
      <c r="A33986" s="23"/>
      <c r="D33986" s="23"/>
    </row>
    <row r="33987" spans="1:4" hidden="1" x14ac:dyDescent="0.3">
      <c r="A33987" s="23"/>
      <c r="D33987" s="23"/>
    </row>
    <row r="33988" spans="1:4" hidden="1" x14ac:dyDescent="0.3">
      <c r="A33988" s="23"/>
      <c r="D33988" s="23"/>
    </row>
    <row r="33989" spans="1:4" hidden="1" x14ac:dyDescent="0.3">
      <c r="A33989" s="23"/>
      <c r="D33989" s="23"/>
    </row>
    <row r="33990" spans="1:4" hidden="1" x14ac:dyDescent="0.3">
      <c r="A33990" s="23"/>
      <c r="D33990" s="23"/>
    </row>
    <row r="33991" spans="1:4" hidden="1" x14ac:dyDescent="0.3">
      <c r="A33991" s="23"/>
      <c r="D33991" s="23"/>
    </row>
    <row r="33992" spans="1:4" hidden="1" x14ac:dyDescent="0.3">
      <c r="A33992" s="23"/>
      <c r="D33992" s="23"/>
    </row>
    <row r="33993" spans="1:4" hidden="1" x14ac:dyDescent="0.3">
      <c r="A33993" s="23"/>
      <c r="D33993" s="23"/>
    </row>
    <row r="33994" spans="1:4" hidden="1" x14ac:dyDescent="0.3">
      <c r="A33994" s="23"/>
      <c r="D33994" s="23"/>
    </row>
    <row r="33995" spans="1:4" hidden="1" x14ac:dyDescent="0.3">
      <c r="A33995" s="23"/>
      <c r="D33995" s="23"/>
    </row>
    <row r="33996" spans="1:4" hidden="1" x14ac:dyDescent="0.3">
      <c r="A33996" s="23"/>
      <c r="D33996" s="23"/>
    </row>
    <row r="33997" spans="1:4" hidden="1" x14ac:dyDescent="0.3">
      <c r="A33997" s="23"/>
      <c r="D33997" s="23"/>
    </row>
    <row r="33998" spans="1:4" hidden="1" x14ac:dyDescent="0.3">
      <c r="A33998" s="23"/>
      <c r="D33998" s="23"/>
    </row>
    <row r="33999" spans="1:4" hidden="1" x14ac:dyDescent="0.3">
      <c r="A33999" s="23"/>
      <c r="D33999" s="23"/>
    </row>
    <row r="34000" spans="1:4" hidden="1" x14ac:dyDescent="0.3">
      <c r="A34000" s="23"/>
      <c r="D34000" s="23"/>
    </row>
    <row r="34001" spans="1:4" hidden="1" x14ac:dyDescent="0.3">
      <c r="A34001" s="23"/>
      <c r="D34001" s="23"/>
    </row>
    <row r="34002" spans="1:4" hidden="1" x14ac:dyDescent="0.3">
      <c r="A34002" s="23"/>
      <c r="D34002" s="23"/>
    </row>
    <row r="34003" spans="1:4" hidden="1" x14ac:dyDescent="0.3">
      <c r="A34003" s="23"/>
      <c r="D34003" s="23"/>
    </row>
    <row r="34004" spans="1:4" hidden="1" x14ac:dyDescent="0.3">
      <c r="A34004" s="23"/>
      <c r="D34004" s="23"/>
    </row>
    <row r="34005" spans="1:4" hidden="1" x14ac:dyDescent="0.3">
      <c r="A34005" s="23"/>
      <c r="D34005" s="23"/>
    </row>
    <row r="34006" spans="1:4" hidden="1" x14ac:dyDescent="0.3">
      <c r="A34006" s="23"/>
      <c r="D34006" s="23"/>
    </row>
    <row r="34007" spans="1:4" hidden="1" x14ac:dyDescent="0.3">
      <c r="A34007" s="23"/>
      <c r="D34007" s="23"/>
    </row>
    <row r="34008" spans="1:4" hidden="1" x14ac:dyDescent="0.3">
      <c r="A34008" s="23"/>
      <c r="D34008" s="23"/>
    </row>
    <row r="34009" spans="1:4" hidden="1" x14ac:dyDescent="0.3">
      <c r="A34009" s="23"/>
      <c r="D34009" s="23"/>
    </row>
    <row r="34010" spans="1:4" hidden="1" x14ac:dyDescent="0.3">
      <c r="A34010" s="23"/>
      <c r="D34010" s="23"/>
    </row>
    <row r="34011" spans="1:4" hidden="1" x14ac:dyDescent="0.3">
      <c r="A34011" s="23"/>
      <c r="D34011" s="23"/>
    </row>
    <row r="34012" spans="1:4" hidden="1" x14ac:dyDescent="0.3">
      <c r="A34012" s="23"/>
      <c r="D34012" s="23"/>
    </row>
    <row r="34013" spans="1:4" hidden="1" x14ac:dyDescent="0.3">
      <c r="A34013" s="23"/>
      <c r="D34013" s="23"/>
    </row>
    <row r="34014" spans="1:4" hidden="1" x14ac:dyDescent="0.3">
      <c r="A34014" s="23"/>
      <c r="D34014" s="23"/>
    </row>
    <row r="34015" spans="1:4" hidden="1" x14ac:dyDescent="0.3">
      <c r="A34015" s="23"/>
      <c r="D34015" s="23"/>
    </row>
    <row r="34016" spans="1:4" hidden="1" x14ac:dyDescent="0.3">
      <c r="A34016" s="23"/>
      <c r="D34016" s="23"/>
    </row>
    <row r="34017" spans="1:4" hidden="1" x14ac:dyDescent="0.3">
      <c r="A34017" s="23"/>
      <c r="D34017" s="23"/>
    </row>
    <row r="34018" spans="1:4" hidden="1" x14ac:dyDescent="0.3">
      <c r="A34018" s="23"/>
      <c r="D34018" s="23"/>
    </row>
    <row r="34019" spans="1:4" hidden="1" x14ac:dyDescent="0.3">
      <c r="A34019" s="23"/>
      <c r="D34019" s="23"/>
    </row>
    <row r="34020" spans="1:4" hidden="1" x14ac:dyDescent="0.3">
      <c r="A34020" s="23"/>
      <c r="D34020" s="23"/>
    </row>
    <row r="34021" spans="1:4" hidden="1" x14ac:dyDescent="0.3">
      <c r="A34021" s="23"/>
      <c r="D34021" s="23"/>
    </row>
    <row r="34022" spans="1:4" hidden="1" x14ac:dyDescent="0.3">
      <c r="A34022" s="23"/>
      <c r="D34022" s="23"/>
    </row>
    <row r="34023" spans="1:4" hidden="1" x14ac:dyDescent="0.3">
      <c r="A34023" s="23"/>
      <c r="D34023" s="23"/>
    </row>
    <row r="34024" spans="1:4" hidden="1" x14ac:dyDescent="0.3">
      <c r="A34024" s="23"/>
      <c r="D34024" s="23"/>
    </row>
    <row r="34025" spans="1:4" hidden="1" x14ac:dyDescent="0.3">
      <c r="A34025" s="23"/>
      <c r="D34025" s="23"/>
    </row>
    <row r="34026" spans="1:4" hidden="1" x14ac:dyDescent="0.3">
      <c r="A34026" s="23"/>
      <c r="D34026" s="23"/>
    </row>
    <row r="34027" spans="1:4" hidden="1" x14ac:dyDescent="0.3">
      <c r="A34027" s="23"/>
      <c r="D34027" s="23"/>
    </row>
    <row r="34028" spans="1:4" hidden="1" x14ac:dyDescent="0.3">
      <c r="A34028" s="23"/>
      <c r="D34028" s="23"/>
    </row>
    <row r="34029" spans="1:4" hidden="1" x14ac:dyDescent="0.3">
      <c r="A34029" s="23"/>
      <c r="D34029" s="23"/>
    </row>
    <row r="34030" spans="1:4" hidden="1" x14ac:dyDescent="0.3">
      <c r="A34030" s="23"/>
      <c r="D34030" s="23"/>
    </row>
    <row r="34031" spans="1:4" hidden="1" x14ac:dyDescent="0.3">
      <c r="A34031" s="23"/>
      <c r="D34031" s="23"/>
    </row>
    <row r="34032" spans="1:4" hidden="1" x14ac:dyDescent="0.3">
      <c r="A34032" s="23"/>
      <c r="D34032" s="23"/>
    </row>
    <row r="34033" spans="1:4" hidden="1" x14ac:dyDescent="0.3">
      <c r="A34033" s="23"/>
      <c r="D34033" s="23"/>
    </row>
    <row r="34034" spans="1:4" hidden="1" x14ac:dyDescent="0.3">
      <c r="A34034" s="23"/>
      <c r="D34034" s="23"/>
    </row>
    <row r="34035" spans="1:4" hidden="1" x14ac:dyDescent="0.3">
      <c r="A34035" s="23"/>
      <c r="D34035" s="23"/>
    </row>
    <row r="34036" spans="1:4" hidden="1" x14ac:dyDescent="0.3">
      <c r="A34036" s="23"/>
      <c r="D34036" s="23"/>
    </row>
    <row r="34037" spans="1:4" hidden="1" x14ac:dyDescent="0.3">
      <c r="A34037" s="23"/>
      <c r="D34037" s="23"/>
    </row>
    <row r="34038" spans="1:4" hidden="1" x14ac:dyDescent="0.3">
      <c r="A34038" s="23"/>
      <c r="D34038" s="23"/>
    </row>
    <row r="34039" spans="1:4" hidden="1" x14ac:dyDescent="0.3">
      <c r="A34039" s="23"/>
      <c r="D34039" s="23"/>
    </row>
    <row r="34040" spans="1:4" hidden="1" x14ac:dyDescent="0.3">
      <c r="A34040" s="23"/>
      <c r="D34040" s="23"/>
    </row>
    <row r="34041" spans="1:4" hidden="1" x14ac:dyDescent="0.3">
      <c r="A34041" s="23"/>
      <c r="D34041" s="23"/>
    </row>
    <row r="34042" spans="1:4" hidden="1" x14ac:dyDescent="0.3">
      <c r="A34042" s="23"/>
      <c r="D34042" s="23"/>
    </row>
    <row r="34043" spans="1:4" hidden="1" x14ac:dyDescent="0.3">
      <c r="A34043" s="23"/>
      <c r="D34043" s="23"/>
    </row>
    <row r="34044" spans="1:4" hidden="1" x14ac:dyDescent="0.3">
      <c r="A34044" s="23"/>
      <c r="D34044" s="23"/>
    </row>
    <row r="34045" spans="1:4" hidden="1" x14ac:dyDescent="0.3">
      <c r="A34045" s="23"/>
      <c r="D34045" s="23"/>
    </row>
    <row r="34046" spans="1:4" hidden="1" x14ac:dyDescent="0.3">
      <c r="A34046" s="23"/>
      <c r="D34046" s="23"/>
    </row>
    <row r="34047" spans="1:4" hidden="1" x14ac:dyDescent="0.3">
      <c r="A34047" s="23"/>
      <c r="D34047" s="23"/>
    </row>
    <row r="34048" spans="1:4" hidden="1" x14ac:dyDescent="0.3">
      <c r="A34048" s="23"/>
      <c r="D34048" s="23"/>
    </row>
    <row r="34049" spans="1:4" hidden="1" x14ac:dyDescent="0.3">
      <c r="A34049" s="23"/>
      <c r="D34049" s="23"/>
    </row>
    <row r="34050" spans="1:4" hidden="1" x14ac:dyDescent="0.3">
      <c r="A34050" s="23"/>
      <c r="D34050" s="23"/>
    </row>
    <row r="34051" spans="1:4" hidden="1" x14ac:dyDescent="0.3">
      <c r="A34051" s="23"/>
      <c r="D34051" s="23"/>
    </row>
    <row r="34052" spans="1:4" hidden="1" x14ac:dyDescent="0.3">
      <c r="A34052" s="23"/>
      <c r="D34052" s="23"/>
    </row>
    <row r="34053" spans="1:4" hidden="1" x14ac:dyDescent="0.3">
      <c r="A34053" s="23"/>
      <c r="D34053" s="23"/>
    </row>
    <row r="34054" spans="1:4" hidden="1" x14ac:dyDescent="0.3">
      <c r="A34054" s="23"/>
      <c r="D34054" s="23"/>
    </row>
    <row r="34055" spans="1:4" hidden="1" x14ac:dyDescent="0.3">
      <c r="A34055" s="23"/>
      <c r="D34055" s="23"/>
    </row>
    <row r="34056" spans="1:4" hidden="1" x14ac:dyDescent="0.3">
      <c r="A34056" s="23"/>
      <c r="D34056" s="23"/>
    </row>
    <row r="34057" spans="1:4" hidden="1" x14ac:dyDescent="0.3">
      <c r="A34057" s="23"/>
      <c r="D34057" s="23"/>
    </row>
    <row r="34058" spans="1:4" hidden="1" x14ac:dyDescent="0.3">
      <c r="A34058" s="23"/>
      <c r="D34058" s="23"/>
    </row>
    <row r="34059" spans="1:4" hidden="1" x14ac:dyDescent="0.3">
      <c r="A34059" s="23"/>
      <c r="D34059" s="23"/>
    </row>
    <row r="34060" spans="1:4" hidden="1" x14ac:dyDescent="0.3">
      <c r="A34060" s="23"/>
      <c r="D34060" s="23"/>
    </row>
    <row r="34061" spans="1:4" hidden="1" x14ac:dyDescent="0.3">
      <c r="A34061" s="23"/>
      <c r="D34061" s="23"/>
    </row>
    <row r="34062" spans="1:4" hidden="1" x14ac:dyDescent="0.3">
      <c r="A34062" s="23"/>
      <c r="D34062" s="23"/>
    </row>
    <row r="34063" spans="1:4" hidden="1" x14ac:dyDescent="0.3">
      <c r="A34063" s="23"/>
      <c r="D34063" s="23"/>
    </row>
    <row r="34064" spans="1:4" hidden="1" x14ac:dyDescent="0.3">
      <c r="A34064" s="23"/>
      <c r="D34064" s="23"/>
    </row>
    <row r="34065" spans="1:4" hidden="1" x14ac:dyDescent="0.3">
      <c r="A34065" s="23"/>
      <c r="D34065" s="23"/>
    </row>
    <row r="34066" spans="1:4" hidden="1" x14ac:dyDescent="0.3">
      <c r="A34066" s="23"/>
      <c r="D34066" s="23"/>
    </row>
    <row r="34067" spans="1:4" hidden="1" x14ac:dyDescent="0.3">
      <c r="A34067" s="23"/>
      <c r="D34067" s="23"/>
    </row>
    <row r="34068" spans="1:4" hidden="1" x14ac:dyDescent="0.3">
      <c r="A34068" s="23"/>
      <c r="D34068" s="23"/>
    </row>
    <row r="34069" spans="1:4" hidden="1" x14ac:dyDescent="0.3">
      <c r="A34069" s="23"/>
      <c r="D34069" s="23"/>
    </row>
    <row r="34070" spans="1:4" hidden="1" x14ac:dyDescent="0.3">
      <c r="A34070" s="23"/>
      <c r="D34070" s="23"/>
    </row>
    <row r="34071" spans="1:4" hidden="1" x14ac:dyDescent="0.3">
      <c r="A34071" s="23"/>
      <c r="D34071" s="23"/>
    </row>
    <row r="34072" spans="1:4" hidden="1" x14ac:dyDescent="0.3">
      <c r="A34072" s="23"/>
      <c r="D34072" s="23"/>
    </row>
    <row r="34073" spans="1:4" hidden="1" x14ac:dyDescent="0.3">
      <c r="A34073" s="23"/>
      <c r="D34073" s="23"/>
    </row>
    <row r="34074" spans="1:4" hidden="1" x14ac:dyDescent="0.3">
      <c r="A34074" s="23"/>
      <c r="D34074" s="23"/>
    </row>
    <row r="34075" spans="1:4" hidden="1" x14ac:dyDescent="0.3">
      <c r="A34075" s="23"/>
      <c r="D34075" s="23"/>
    </row>
    <row r="34076" spans="1:4" hidden="1" x14ac:dyDescent="0.3">
      <c r="A34076" s="23"/>
      <c r="D34076" s="23"/>
    </row>
    <row r="34077" spans="1:4" hidden="1" x14ac:dyDescent="0.3">
      <c r="A34077" s="23"/>
      <c r="D34077" s="23"/>
    </row>
    <row r="34078" spans="1:4" hidden="1" x14ac:dyDescent="0.3">
      <c r="A34078" s="23"/>
      <c r="D34078" s="23"/>
    </row>
    <row r="34079" spans="1:4" hidden="1" x14ac:dyDescent="0.3">
      <c r="A34079" s="23"/>
      <c r="D34079" s="23"/>
    </row>
    <row r="34080" spans="1:4" hidden="1" x14ac:dyDescent="0.3">
      <c r="A34080" s="23"/>
      <c r="D34080" s="23"/>
    </row>
    <row r="34081" spans="1:4" hidden="1" x14ac:dyDescent="0.3">
      <c r="A34081" s="23"/>
      <c r="D34081" s="23"/>
    </row>
    <row r="34082" spans="1:4" hidden="1" x14ac:dyDescent="0.3">
      <c r="A34082" s="23"/>
      <c r="D34082" s="23"/>
    </row>
    <row r="34083" spans="1:4" hidden="1" x14ac:dyDescent="0.3">
      <c r="A34083" s="23"/>
      <c r="D34083" s="23"/>
    </row>
    <row r="34084" spans="1:4" hidden="1" x14ac:dyDescent="0.3">
      <c r="A34084" s="23"/>
      <c r="D34084" s="23"/>
    </row>
    <row r="34085" spans="1:4" hidden="1" x14ac:dyDescent="0.3">
      <c r="A34085" s="23"/>
      <c r="D34085" s="23"/>
    </row>
    <row r="34086" spans="1:4" hidden="1" x14ac:dyDescent="0.3">
      <c r="A34086" s="23"/>
      <c r="D34086" s="23"/>
    </row>
    <row r="34087" spans="1:4" hidden="1" x14ac:dyDescent="0.3">
      <c r="A34087" s="23"/>
      <c r="D34087" s="23"/>
    </row>
    <row r="34088" spans="1:4" hidden="1" x14ac:dyDescent="0.3">
      <c r="A34088" s="23"/>
      <c r="D34088" s="23"/>
    </row>
    <row r="34089" spans="1:4" hidden="1" x14ac:dyDescent="0.3">
      <c r="A34089" s="23"/>
      <c r="D34089" s="23"/>
    </row>
    <row r="34090" spans="1:4" hidden="1" x14ac:dyDescent="0.3">
      <c r="A34090" s="23"/>
      <c r="D34090" s="23"/>
    </row>
    <row r="34091" spans="1:4" hidden="1" x14ac:dyDescent="0.3">
      <c r="A34091" s="23"/>
      <c r="D34091" s="23"/>
    </row>
    <row r="34092" spans="1:4" hidden="1" x14ac:dyDescent="0.3">
      <c r="A34092" s="23"/>
      <c r="D34092" s="23"/>
    </row>
    <row r="34093" spans="1:4" hidden="1" x14ac:dyDescent="0.3">
      <c r="A34093" s="23"/>
      <c r="D34093" s="23"/>
    </row>
    <row r="34094" spans="1:4" hidden="1" x14ac:dyDescent="0.3">
      <c r="A34094" s="23"/>
      <c r="D34094" s="23"/>
    </row>
    <row r="34095" spans="1:4" hidden="1" x14ac:dyDescent="0.3">
      <c r="A34095" s="23"/>
      <c r="D34095" s="23"/>
    </row>
    <row r="34096" spans="1:4" hidden="1" x14ac:dyDescent="0.3">
      <c r="A34096" s="23"/>
      <c r="D34096" s="23"/>
    </row>
    <row r="34097" spans="1:4" hidden="1" x14ac:dyDescent="0.3">
      <c r="A34097" s="23"/>
      <c r="D34097" s="23"/>
    </row>
    <row r="34098" spans="1:4" hidden="1" x14ac:dyDescent="0.3">
      <c r="A34098" s="23"/>
      <c r="D34098" s="23"/>
    </row>
    <row r="34099" spans="1:4" hidden="1" x14ac:dyDescent="0.3">
      <c r="A34099" s="23"/>
      <c r="D34099" s="23"/>
    </row>
    <row r="34100" spans="1:4" hidden="1" x14ac:dyDescent="0.3">
      <c r="A34100" s="23"/>
      <c r="D34100" s="23"/>
    </row>
    <row r="34101" spans="1:4" hidden="1" x14ac:dyDescent="0.3">
      <c r="A34101" s="23"/>
      <c r="D34101" s="23"/>
    </row>
    <row r="34102" spans="1:4" hidden="1" x14ac:dyDescent="0.3">
      <c r="A34102" s="23"/>
      <c r="D34102" s="23"/>
    </row>
    <row r="34103" spans="1:4" hidden="1" x14ac:dyDescent="0.3">
      <c r="A34103" s="23"/>
      <c r="D34103" s="23"/>
    </row>
    <row r="34104" spans="1:4" hidden="1" x14ac:dyDescent="0.3">
      <c r="A34104" s="23"/>
      <c r="D34104" s="23"/>
    </row>
    <row r="34105" spans="1:4" hidden="1" x14ac:dyDescent="0.3">
      <c r="A34105" s="23"/>
      <c r="D34105" s="23"/>
    </row>
    <row r="34106" spans="1:4" hidden="1" x14ac:dyDescent="0.3">
      <c r="A34106" s="23"/>
      <c r="D34106" s="23"/>
    </row>
    <row r="34107" spans="1:4" hidden="1" x14ac:dyDescent="0.3">
      <c r="A34107" s="23"/>
      <c r="D34107" s="23"/>
    </row>
    <row r="34108" spans="1:4" hidden="1" x14ac:dyDescent="0.3">
      <c r="A34108" s="23"/>
      <c r="D34108" s="23"/>
    </row>
    <row r="34109" spans="1:4" hidden="1" x14ac:dyDescent="0.3">
      <c r="A34109" s="23"/>
      <c r="D34109" s="23"/>
    </row>
    <row r="34110" spans="1:4" hidden="1" x14ac:dyDescent="0.3">
      <c r="A34110" s="23"/>
      <c r="D34110" s="23"/>
    </row>
    <row r="34111" spans="1:4" hidden="1" x14ac:dyDescent="0.3">
      <c r="A34111" s="23"/>
      <c r="D34111" s="23"/>
    </row>
    <row r="34112" spans="1:4" hidden="1" x14ac:dyDescent="0.3">
      <c r="A34112" s="23"/>
      <c r="D34112" s="23"/>
    </row>
    <row r="34113" spans="1:4" hidden="1" x14ac:dyDescent="0.3">
      <c r="A34113" s="23"/>
      <c r="D34113" s="23"/>
    </row>
    <row r="34114" spans="1:4" hidden="1" x14ac:dyDescent="0.3">
      <c r="A34114" s="23"/>
      <c r="D34114" s="23"/>
    </row>
    <row r="34115" spans="1:4" hidden="1" x14ac:dyDescent="0.3">
      <c r="A34115" s="23"/>
      <c r="D34115" s="23"/>
    </row>
    <row r="34116" spans="1:4" hidden="1" x14ac:dyDescent="0.3">
      <c r="A34116" s="23"/>
      <c r="D34116" s="23"/>
    </row>
    <row r="34117" spans="1:4" hidden="1" x14ac:dyDescent="0.3">
      <c r="A34117" s="23"/>
      <c r="D34117" s="23"/>
    </row>
    <row r="34118" spans="1:4" hidden="1" x14ac:dyDescent="0.3">
      <c r="A34118" s="23"/>
      <c r="D34118" s="23"/>
    </row>
    <row r="34119" spans="1:4" hidden="1" x14ac:dyDescent="0.3">
      <c r="A34119" s="23"/>
      <c r="D34119" s="23"/>
    </row>
    <row r="34120" spans="1:4" hidden="1" x14ac:dyDescent="0.3">
      <c r="A34120" s="23"/>
      <c r="D34120" s="23"/>
    </row>
    <row r="34121" spans="1:4" hidden="1" x14ac:dyDescent="0.3">
      <c r="A34121" s="23"/>
      <c r="D34121" s="23"/>
    </row>
    <row r="34122" spans="1:4" hidden="1" x14ac:dyDescent="0.3">
      <c r="A34122" s="23"/>
      <c r="D34122" s="23"/>
    </row>
    <row r="34123" spans="1:4" hidden="1" x14ac:dyDescent="0.3">
      <c r="A34123" s="23"/>
      <c r="D34123" s="23"/>
    </row>
    <row r="34124" spans="1:4" hidden="1" x14ac:dyDescent="0.3">
      <c r="A34124" s="23"/>
      <c r="D34124" s="23"/>
    </row>
    <row r="34125" spans="1:4" hidden="1" x14ac:dyDescent="0.3">
      <c r="A34125" s="23"/>
      <c r="D34125" s="23"/>
    </row>
    <row r="34126" spans="1:4" hidden="1" x14ac:dyDescent="0.3">
      <c r="A34126" s="23"/>
      <c r="D34126" s="23"/>
    </row>
    <row r="34127" spans="1:4" hidden="1" x14ac:dyDescent="0.3">
      <c r="A34127" s="23"/>
      <c r="D34127" s="23"/>
    </row>
    <row r="34128" spans="1:4" hidden="1" x14ac:dyDescent="0.3">
      <c r="A34128" s="23"/>
      <c r="D34128" s="23"/>
    </row>
    <row r="34129" spans="1:4" hidden="1" x14ac:dyDescent="0.3">
      <c r="A34129" s="23"/>
      <c r="D34129" s="23"/>
    </row>
    <row r="34130" spans="1:4" hidden="1" x14ac:dyDescent="0.3">
      <c r="A34130" s="23"/>
      <c r="D34130" s="23"/>
    </row>
    <row r="34131" spans="1:4" hidden="1" x14ac:dyDescent="0.3">
      <c r="A34131" s="23"/>
      <c r="D34131" s="23"/>
    </row>
    <row r="34132" spans="1:4" hidden="1" x14ac:dyDescent="0.3">
      <c r="A34132" s="23"/>
      <c r="D34132" s="23"/>
    </row>
    <row r="34133" spans="1:4" hidden="1" x14ac:dyDescent="0.3">
      <c r="A34133" s="23"/>
      <c r="D34133" s="23"/>
    </row>
    <row r="34134" spans="1:4" hidden="1" x14ac:dyDescent="0.3">
      <c r="A34134" s="23"/>
      <c r="D34134" s="23"/>
    </row>
    <row r="34135" spans="1:4" hidden="1" x14ac:dyDescent="0.3">
      <c r="A34135" s="23"/>
      <c r="D34135" s="23"/>
    </row>
    <row r="34136" spans="1:4" hidden="1" x14ac:dyDescent="0.3">
      <c r="A34136" s="23"/>
      <c r="D34136" s="23"/>
    </row>
    <row r="34137" spans="1:4" hidden="1" x14ac:dyDescent="0.3">
      <c r="A34137" s="23"/>
      <c r="D34137" s="23"/>
    </row>
    <row r="34138" spans="1:4" hidden="1" x14ac:dyDescent="0.3">
      <c r="A34138" s="23"/>
      <c r="D34138" s="23"/>
    </row>
    <row r="34139" spans="1:4" hidden="1" x14ac:dyDescent="0.3">
      <c r="A34139" s="23"/>
      <c r="D34139" s="23"/>
    </row>
    <row r="34140" spans="1:4" hidden="1" x14ac:dyDescent="0.3">
      <c r="A34140" s="23"/>
      <c r="D34140" s="23"/>
    </row>
    <row r="34141" spans="1:4" hidden="1" x14ac:dyDescent="0.3">
      <c r="A34141" s="23"/>
      <c r="D34141" s="23"/>
    </row>
    <row r="34142" spans="1:4" hidden="1" x14ac:dyDescent="0.3">
      <c r="A34142" s="23"/>
      <c r="D34142" s="23"/>
    </row>
    <row r="34143" spans="1:4" hidden="1" x14ac:dyDescent="0.3">
      <c r="A34143" s="23"/>
      <c r="D34143" s="23"/>
    </row>
    <row r="34144" spans="1:4" hidden="1" x14ac:dyDescent="0.3">
      <c r="A34144" s="23"/>
      <c r="D34144" s="23"/>
    </row>
    <row r="34145" spans="1:4" hidden="1" x14ac:dyDescent="0.3">
      <c r="A34145" s="23"/>
      <c r="D34145" s="23"/>
    </row>
    <row r="34146" spans="1:4" hidden="1" x14ac:dyDescent="0.3">
      <c r="A34146" s="23"/>
      <c r="D34146" s="23"/>
    </row>
    <row r="34147" spans="1:4" hidden="1" x14ac:dyDescent="0.3">
      <c r="A34147" s="23"/>
      <c r="D34147" s="23"/>
    </row>
    <row r="34148" spans="1:4" hidden="1" x14ac:dyDescent="0.3">
      <c r="A34148" s="23"/>
      <c r="D34148" s="23"/>
    </row>
    <row r="34149" spans="1:4" hidden="1" x14ac:dyDescent="0.3">
      <c r="A34149" s="23"/>
      <c r="D34149" s="23"/>
    </row>
    <row r="34150" spans="1:4" hidden="1" x14ac:dyDescent="0.3">
      <c r="A34150" s="23"/>
      <c r="D34150" s="23"/>
    </row>
    <row r="34151" spans="1:4" hidden="1" x14ac:dyDescent="0.3">
      <c r="A34151" s="23"/>
      <c r="D34151" s="23"/>
    </row>
    <row r="34152" spans="1:4" hidden="1" x14ac:dyDescent="0.3">
      <c r="A34152" s="23"/>
      <c r="D34152" s="23"/>
    </row>
    <row r="34153" spans="1:4" hidden="1" x14ac:dyDescent="0.3">
      <c r="A34153" s="23"/>
      <c r="D34153" s="23"/>
    </row>
    <row r="34154" spans="1:4" hidden="1" x14ac:dyDescent="0.3">
      <c r="A34154" s="23"/>
      <c r="D34154" s="23"/>
    </row>
    <row r="34155" spans="1:4" hidden="1" x14ac:dyDescent="0.3">
      <c r="A34155" s="23"/>
      <c r="D34155" s="23"/>
    </row>
    <row r="34156" spans="1:4" hidden="1" x14ac:dyDescent="0.3">
      <c r="A34156" s="23"/>
      <c r="D34156" s="23"/>
    </row>
    <row r="34157" spans="1:4" hidden="1" x14ac:dyDescent="0.3">
      <c r="A34157" s="23"/>
      <c r="D34157" s="23"/>
    </row>
    <row r="34158" spans="1:4" hidden="1" x14ac:dyDescent="0.3">
      <c r="A34158" s="23"/>
      <c r="D34158" s="23"/>
    </row>
    <row r="34159" spans="1:4" hidden="1" x14ac:dyDescent="0.3">
      <c r="A34159" s="23"/>
      <c r="D34159" s="23"/>
    </row>
    <row r="34160" spans="1:4" hidden="1" x14ac:dyDescent="0.3">
      <c r="A34160" s="23"/>
      <c r="D34160" s="23"/>
    </row>
    <row r="34161" spans="1:4" hidden="1" x14ac:dyDescent="0.3">
      <c r="A34161" s="23"/>
      <c r="D34161" s="23"/>
    </row>
    <row r="34162" spans="1:4" hidden="1" x14ac:dyDescent="0.3">
      <c r="A34162" s="23"/>
      <c r="D34162" s="23"/>
    </row>
    <row r="34163" spans="1:4" hidden="1" x14ac:dyDescent="0.3">
      <c r="A34163" s="23"/>
      <c r="D34163" s="23"/>
    </row>
    <row r="34164" spans="1:4" hidden="1" x14ac:dyDescent="0.3">
      <c r="A34164" s="23"/>
      <c r="D34164" s="23"/>
    </row>
    <row r="34165" spans="1:4" hidden="1" x14ac:dyDescent="0.3">
      <c r="A34165" s="23"/>
      <c r="D34165" s="23"/>
    </row>
    <row r="34166" spans="1:4" hidden="1" x14ac:dyDescent="0.3">
      <c r="A34166" s="23"/>
      <c r="D34166" s="23"/>
    </row>
    <row r="34167" spans="1:4" hidden="1" x14ac:dyDescent="0.3">
      <c r="A34167" s="23"/>
      <c r="D34167" s="23"/>
    </row>
    <row r="34168" spans="1:4" hidden="1" x14ac:dyDescent="0.3">
      <c r="A34168" s="23"/>
      <c r="D34168" s="23"/>
    </row>
    <row r="34169" spans="1:4" hidden="1" x14ac:dyDescent="0.3">
      <c r="A34169" s="23"/>
      <c r="D34169" s="23"/>
    </row>
    <row r="34170" spans="1:4" hidden="1" x14ac:dyDescent="0.3">
      <c r="A34170" s="23"/>
      <c r="D34170" s="23"/>
    </row>
    <row r="34171" spans="1:4" hidden="1" x14ac:dyDescent="0.3">
      <c r="A34171" s="23"/>
      <c r="D34171" s="23"/>
    </row>
    <row r="34172" spans="1:4" hidden="1" x14ac:dyDescent="0.3">
      <c r="A34172" s="23"/>
      <c r="D34172" s="23"/>
    </row>
    <row r="34173" spans="1:4" hidden="1" x14ac:dyDescent="0.3">
      <c r="A34173" s="23"/>
      <c r="D34173" s="23"/>
    </row>
    <row r="34174" spans="1:4" hidden="1" x14ac:dyDescent="0.3">
      <c r="A34174" s="23"/>
      <c r="D34174" s="23"/>
    </row>
    <row r="34175" spans="1:4" hidden="1" x14ac:dyDescent="0.3">
      <c r="A34175" s="23"/>
      <c r="D34175" s="23"/>
    </row>
    <row r="34176" spans="1:4" hidden="1" x14ac:dyDescent="0.3">
      <c r="A34176" s="23"/>
      <c r="D34176" s="23"/>
    </row>
    <row r="34177" spans="1:4" hidden="1" x14ac:dyDescent="0.3">
      <c r="A34177" s="23"/>
      <c r="D34177" s="23"/>
    </row>
    <row r="34178" spans="1:4" hidden="1" x14ac:dyDescent="0.3">
      <c r="A34178" s="23"/>
      <c r="D34178" s="23"/>
    </row>
    <row r="34179" spans="1:4" hidden="1" x14ac:dyDescent="0.3">
      <c r="A34179" s="23"/>
      <c r="D34179" s="23"/>
    </row>
    <row r="34180" spans="1:4" hidden="1" x14ac:dyDescent="0.3">
      <c r="A34180" s="23"/>
      <c r="D34180" s="23"/>
    </row>
    <row r="34181" spans="1:4" hidden="1" x14ac:dyDescent="0.3">
      <c r="A34181" s="23"/>
      <c r="D34181" s="23"/>
    </row>
    <row r="34182" spans="1:4" hidden="1" x14ac:dyDescent="0.3">
      <c r="A34182" s="23"/>
      <c r="D34182" s="23"/>
    </row>
    <row r="34183" spans="1:4" hidden="1" x14ac:dyDescent="0.3">
      <c r="A34183" s="23"/>
      <c r="D34183" s="23"/>
    </row>
    <row r="34184" spans="1:4" hidden="1" x14ac:dyDescent="0.3">
      <c r="A34184" s="23"/>
      <c r="D34184" s="23"/>
    </row>
    <row r="34185" spans="1:4" hidden="1" x14ac:dyDescent="0.3">
      <c r="A34185" s="23"/>
      <c r="D34185" s="23"/>
    </row>
    <row r="34186" spans="1:4" hidden="1" x14ac:dyDescent="0.3">
      <c r="A34186" s="23"/>
      <c r="D34186" s="23"/>
    </row>
    <row r="34187" spans="1:4" hidden="1" x14ac:dyDescent="0.3">
      <c r="A34187" s="23"/>
      <c r="D34187" s="23"/>
    </row>
    <row r="34188" spans="1:4" hidden="1" x14ac:dyDescent="0.3">
      <c r="A34188" s="23"/>
      <c r="D34188" s="23"/>
    </row>
    <row r="34189" spans="1:4" hidden="1" x14ac:dyDescent="0.3">
      <c r="A34189" s="23"/>
      <c r="D34189" s="23"/>
    </row>
    <row r="34190" spans="1:4" hidden="1" x14ac:dyDescent="0.3">
      <c r="A34190" s="23"/>
      <c r="D34190" s="23"/>
    </row>
    <row r="34191" spans="1:4" hidden="1" x14ac:dyDescent="0.3">
      <c r="A34191" s="23"/>
      <c r="D34191" s="23"/>
    </row>
    <row r="34192" spans="1:4" hidden="1" x14ac:dyDescent="0.3">
      <c r="A34192" s="23"/>
      <c r="D34192" s="23"/>
    </row>
    <row r="34193" spans="1:4" hidden="1" x14ac:dyDescent="0.3">
      <c r="A34193" s="23"/>
      <c r="D34193" s="23"/>
    </row>
    <row r="34194" spans="1:4" hidden="1" x14ac:dyDescent="0.3">
      <c r="A34194" s="23"/>
      <c r="D34194" s="23"/>
    </row>
    <row r="34195" spans="1:4" hidden="1" x14ac:dyDescent="0.3">
      <c r="A34195" s="23"/>
      <c r="D34195" s="23"/>
    </row>
    <row r="34196" spans="1:4" hidden="1" x14ac:dyDescent="0.3">
      <c r="A34196" s="23"/>
      <c r="D34196" s="23"/>
    </row>
    <row r="34197" spans="1:4" hidden="1" x14ac:dyDescent="0.3">
      <c r="A34197" s="23"/>
      <c r="D34197" s="23"/>
    </row>
    <row r="34198" spans="1:4" hidden="1" x14ac:dyDescent="0.3">
      <c r="A34198" s="23"/>
      <c r="D34198" s="23"/>
    </row>
    <row r="34199" spans="1:4" hidden="1" x14ac:dyDescent="0.3">
      <c r="A34199" s="23"/>
      <c r="D34199" s="23"/>
    </row>
    <row r="34200" spans="1:4" hidden="1" x14ac:dyDescent="0.3">
      <c r="A34200" s="23"/>
      <c r="D34200" s="23"/>
    </row>
    <row r="34201" spans="1:4" hidden="1" x14ac:dyDescent="0.3">
      <c r="A34201" s="23"/>
      <c r="D34201" s="23"/>
    </row>
    <row r="34202" spans="1:4" hidden="1" x14ac:dyDescent="0.3">
      <c r="A34202" s="23"/>
      <c r="D34202" s="23"/>
    </row>
    <row r="34203" spans="1:4" hidden="1" x14ac:dyDescent="0.3">
      <c r="A34203" s="23"/>
      <c r="D34203" s="23"/>
    </row>
    <row r="34204" spans="1:4" hidden="1" x14ac:dyDescent="0.3">
      <c r="A34204" s="23"/>
      <c r="D34204" s="23"/>
    </row>
    <row r="34205" spans="1:4" hidden="1" x14ac:dyDescent="0.3">
      <c r="A34205" s="23"/>
      <c r="D34205" s="23"/>
    </row>
    <row r="34206" spans="1:4" hidden="1" x14ac:dyDescent="0.3">
      <c r="A34206" s="23"/>
      <c r="D34206" s="23"/>
    </row>
    <row r="34207" spans="1:4" hidden="1" x14ac:dyDescent="0.3">
      <c r="A34207" s="23"/>
      <c r="D34207" s="23"/>
    </row>
    <row r="34208" spans="1:4" hidden="1" x14ac:dyDescent="0.3">
      <c r="A34208" s="23"/>
      <c r="D34208" s="23"/>
    </row>
    <row r="34209" spans="1:4" hidden="1" x14ac:dyDescent="0.3">
      <c r="A34209" s="23"/>
      <c r="D34209" s="23"/>
    </row>
    <row r="34210" spans="1:4" hidden="1" x14ac:dyDescent="0.3">
      <c r="A34210" s="23"/>
      <c r="D34210" s="23"/>
    </row>
    <row r="34211" spans="1:4" hidden="1" x14ac:dyDescent="0.3">
      <c r="A34211" s="23"/>
      <c r="D34211" s="23"/>
    </row>
    <row r="34212" spans="1:4" hidden="1" x14ac:dyDescent="0.3">
      <c r="A34212" s="23"/>
      <c r="D34212" s="23"/>
    </row>
    <row r="34213" spans="1:4" hidden="1" x14ac:dyDescent="0.3">
      <c r="A34213" s="23"/>
      <c r="D34213" s="23"/>
    </row>
    <row r="34214" spans="1:4" hidden="1" x14ac:dyDescent="0.3">
      <c r="A34214" s="23"/>
      <c r="D34214" s="23"/>
    </row>
    <row r="34215" spans="1:4" hidden="1" x14ac:dyDescent="0.3">
      <c r="A34215" s="23"/>
      <c r="D34215" s="23"/>
    </row>
    <row r="34216" spans="1:4" hidden="1" x14ac:dyDescent="0.3">
      <c r="A34216" s="23"/>
      <c r="D34216" s="23"/>
    </row>
    <row r="34217" spans="1:4" hidden="1" x14ac:dyDescent="0.3">
      <c r="A34217" s="23"/>
      <c r="D34217" s="23"/>
    </row>
    <row r="34218" spans="1:4" hidden="1" x14ac:dyDescent="0.3">
      <c r="A34218" s="23"/>
      <c r="D34218" s="23"/>
    </row>
    <row r="34219" spans="1:4" hidden="1" x14ac:dyDescent="0.3">
      <c r="A34219" s="23"/>
      <c r="D34219" s="23"/>
    </row>
    <row r="34220" spans="1:4" hidden="1" x14ac:dyDescent="0.3">
      <c r="A34220" s="23"/>
      <c r="D34220" s="23"/>
    </row>
    <row r="34221" spans="1:4" hidden="1" x14ac:dyDescent="0.3">
      <c r="A34221" s="23"/>
      <c r="D34221" s="23"/>
    </row>
    <row r="34222" spans="1:4" hidden="1" x14ac:dyDescent="0.3">
      <c r="A34222" s="23"/>
      <c r="D34222" s="23"/>
    </row>
    <row r="34223" spans="1:4" hidden="1" x14ac:dyDescent="0.3">
      <c r="A34223" s="23"/>
      <c r="D34223" s="23"/>
    </row>
    <row r="34224" spans="1:4" hidden="1" x14ac:dyDescent="0.3">
      <c r="A34224" s="23"/>
      <c r="D34224" s="23"/>
    </row>
    <row r="34225" spans="1:4" hidden="1" x14ac:dyDescent="0.3">
      <c r="A34225" s="23"/>
      <c r="D34225" s="23"/>
    </row>
    <row r="34226" spans="1:4" hidden="1" x14ac:dyDescent="0.3">
      <c r="A34226" s="23"/>
      <c r="D34226" s="23"/>
    </row>
    <row r="34227" spans="1:4" hidden="1" x14ac:dyDescent="0.3">
      <c r="A34227" s="23"/>
      <c r="D34227" s="23"/>
    </row>
    <row r="34228" spans="1:4" hidden="1" x14ac:dyDescent="0.3">
      <c r="A34228" s="23"/>
      <c r="D34228" s="23"/>
    </row>
    <row r="34229" spans="1:4" hidden="1" x14ac:dyDescent="0.3">
      <c r="A34229" s="23"/>
      <c r="D34229" s="23"/>
    </row>
    <row r="34230" spans="1:4" hidden="1" x14ac:dyDescent="0.3">
      <c r="A34230" s="23"/>
      <c r="D34230" s="23"/>
    </row>
    <row r="34231" spans="1:4" hidden="1" x14ac:dyDescent="0.3">
      <c r="A34231" s="23"/>
      <c r="D34231" s="23"/>
    </row>
    <row r="34232" spans="1:4" hidden="1" x14ac:dyDescent="0.3">
      <c r="A34232" s="23"/>
      <c r="D34232" s="23"/>
    </row>
    <row r="34233" spans="1:4" hidden="1" x14ac:dyDescent="0.3">
      <c r="A34233" s="23"/>
      <c r="D34233" s="23"/>
    </row>
    <row r="34234" spans="1:4" hidden="1" x14ac:dyDescent="0.3">
      <c r="A34234" s="23"/>
      <c r="D34234" s="23"/>
    </row>
    <row r="34235" spans="1:4" hidden="1" x14ac:dyDescent="0.3">
      <c r="A34235" s="23"/>
      <c r="D34235" s="23"/>
    </row>
    <row r="34236" spans="1:4" hidden="1" x14ac:dyDescent="0.3">
      <c r="A34236" s="23"/>
      <c r="D34236" s="23"/>
    </row>
    <row r="34237" spans="1:4" hidden="1" x14ac:dyDescent="0.3">
      <c r="A34237" s="23"/>
      <c r="D34237" s="23"/>
    </row>
    <row r="34238" spans="1:4" hidden="1" x14ac:dyDescent="0.3">
      <c r="A34238" s="23"/>
      <c r="D34238" s="23"/>
    </row>
    <row r="34239" spans="1:4" hidden="1" x14ac:dyDescent="0.3">
      <c r="A34239" s="23"/>
      <c r="D34239" s="23"/>
    </row>
    <row r="34240" spans="1:4" hidden="1" x14ac:dyDescent="0.3">
      <c r="A34240" s="23"/>
      <c r="D34240" s="23"/>
    </row>
    <row r="34241" spans="1:4" hidden="1" x14ac:dyDescent="0.3">
      <c r="A34241" s="23"/>
      <c r="D34241" s="23"/>
    </row>
    <row r="34242" spans="1:4" hidden="1" x14ac:dyDescent="0.3">
      <c r="A34242" s="23"/>
      <c r="D34242" s="23"/>
    </row>
    <row r="34243" spans="1:4" hidden="1" x14ac:dyDescent="0.3">
      <c r="A34243" s="23"/>
      <c r="D34243" s="23"/>
    </row>
    <row r="34244" spans="1:4" hidden="1" x14ac:dyDescent="0.3">
      <c r="A34244" s="23"/>
      <c r="D34244" s="23"/>
    </row>
    <row r="34245" spans="1:4" hidden="1" x14ac:dyDescent="0.3">
      <c r="A34245" s="23"/>
      <c r="D34245" s="23"/>
    </row>
    <row r="34246" spans="1:4" hidden="1" x14ac:dyDescent="0.3">
      <c r="A34246" s="23"/>
      <c r="D34246" s="23"/>
    </row>
    <row r="34247" spans="1:4" hidden="1" x14ac:dyDescent="0.3">
      <c r="A34247" s="23"/>
      <c r="D34247" s="23"/>
    </row>
    <row r="34248" spans="1:4" hidden="1" x14ac:dyDescent="0.3">
      <c r="A34248" s="23"/>
      <c r="D34248" s="23"/>
    </row>
    <row r="34249" spans="1:4" hidden="1" x14ac:dyDescent="0.3">
      <c r="A34249" s="23"/>
      <c r="D34249" s="23"/>
    </row>
    <row r="34250" spans="1:4" hidden="1" x14ac:dyDescent="0.3">
      <c r="A34250" s="23"/>
      <c r="D34250" s="23"/>
    </row>
    <row r="34251" spans="1:4" hidden="1" x14ac:dyDescent="0.3">
      <c r="A34251" s="23"/>
      <c r="D34251" s="23"/>
    </row>
    <row r="34252" spans="1:4" hidden="1" x14ac:dyDescent="0.3">
      <c r="A34252" s="23"/>
      <c r="D34252" s="23"/>
    </row>
    <row r="34253" spans="1:4" hidden="1" x14ac:dyDescent="0.3">
      <c r="A34253" s="23"/>
      <c r="D34253" s="23"/>
    </row>
    <row r="34254" spans="1:4" hidden="1" x14ac:dyDescent="0.3">
      <c r="A34254" s="23"/>
      <c r="D34254" s="23"/>
    </row>
    <row r="34255" spans="1:4" hidden="1" x14ac:dyDescent="0.3">
      <c r="A34255" s="23"/>
      <c r="D34255" s="23"/>
    </row>
    <row r="34256" spans="1:4" hidden="1" x14ac:dyDescent="0.3">
      <c r="A34256" s="23"/>
      <c r="D34256" s="23"/>
    </row>
    <row r="34257" spans="1:4" hidden="1" x14ac:dyDescent="0.3">
      <c r="A34257" s="23"/>
      <c r="D34257" s="23"/>
    </row>
    <row r="34258" spans="1:4" hidden="1" x14ac:dyDescent="0.3">
      <c r="A34258" s="23"/>
      <c r="D34258" s="23"/>
    </row>
    <row r="34259" spans="1:4" hidden="1" x14ac:dyDescent="0.3">
      <c r="A34259" s="23"/>
      <c r="D34259" s="23"/>
    </row>
    <row r="34260" spans="1:4" hidden="1" x14ac:dyDescent="0.3">
      <c r="A34260" s="23"/>
      <c r="D34260" s="23"/>
    </row>
    <row r="34261" spans="1:4" hidden="1" x14ac:dyDescent="0.3">
      <c r="A34261" s="23"/>
      <c r="D34261" s="23"/>
    </row>
    <row r="34262" spans="1:4" hidden="1" x14ac:dyDescent="0.3">
      <c r="A34262" s="23"/>
      <c r="D34262" s="23"/>
    </row>
    <row r="34263" spans="1:4" hidden="1" x14ac:dyDescent="0.3">
      <c r="A34263" s="23"/>
      <c r="D34263" s="23"/>
    </row>
    <row r="34264" spans="1:4" hidden="1" x14ac:dyDescent="0.3">
      <c r="A34264" s="23"/>
      <c r="D34264" s="23"/>
    </row>
    <row r="34265" spans="1:4" hidden="1" x14ac:dyDescent="0.3">
      <c r="A34265" s="23"/>
      <c r="D34265" s="23"/>
    </row>
    <row r="34266" spans="1:4" hidden="1" x14ac:dyDescent="0.3">
      <c r="A34266" s="23"/>
      <c r="D34266" s="23"/>
    </row>
    <row r="34267" spans="1:4" hidden="1" x14ac:dyDescent="0.3">
      <c r="A34267" s="23"/>
      <c r="D34267" s="23"/>
    </row>
    <row r="34268" spans="1:4" hidden="1" x14ac:dyDescent="0.3">
      <c r="A34268" s="23"/>
      <c r="D34268" s="23"/>
    </row>
    <row r="34269" spans="1:4" hidden="1" x14ac:dyDescent="0.3">
      <c r="A34269" s="23"/>
      <c r="D34269" s="23"/>
    </row>
    <row r="34270" spans="1:4" hidden="1" x14ac:dyDescent="0.3">
      <c r="A34270" s="23"/>
      <c r="D34270" s="23"/>
    </row>
    <row r="34271" spans="1:4" hidden="1" x14ac:dyDescent="0.3">
      <c r="A34271" s="23"/>
      <c r="D34271" s="23"/>
    </row>
    <row r="34272" spans="1:4" hidden="1" x14ac:dyDescent="0.3">
      <c r="A34272" s="23"/>
      <c r="D34272" s="23"/>
    </row>
    <row r="34273" spans="1:4" hidden="1" x14ac:dyDescent="0.3">
      <c r="A34273" s="23"/>
      <c r="D34273" s="23"/>
    </row>
    <row r="34274" spans="1:4" hidden="1" x14ac:dyDescent="0.3">
      <c r="A34274" s="23"/>
      <c r="D34274" s="23"/>
    </row>
    <row r="34275" spans="1:4" hidden="1" x14ac:dyDescent="0.3">
      <c r="A34275" s="23"/>
      <c r="D34275" s="23"/>
    </row>
    <row r="34276" spans="1:4" hidden="1" x14ac:dyDescent="0.3">
      <c r="A34276" s="23"/>
      <c r="D34276" s="23"/>
    </row>
    <row r="34277" spans="1:4" hidden="1" x14ac:dyDescent="0.3">
      <c r="A34277" s="23"/>
      <c r="D34277" s="23"/>
    </row>
    <row r="34278" spans="1:4" hidden="1" x14ac:dyDescent="0.3">
      <c r="A34278" s="23"/>
      <c r="D34278" s="23"/>
    </row>
    <row r="34279" spans="1:4" hidden="1" x14ac:dyDescent="0.3">
      <c r="A34279" s="23"/>
      <c r="D34279" s="23"/>
    </row>
    <row r="34280" spans="1:4" hidden="1" x14ac:dyDescent="0.3">
      <c r="A34280" s="23"/>
      <c r="D34280" s="23"/>
    </row>
    <row r="34281" spans="1:4" hidden="1" x14ac:dyDescent="0.3">
      <c r="A34281" s="23"/>
      <c r="D34281" s="23"/>
    </row>
    <row r="34282" spans="1:4" hidden="1" x14ac:dyDescent="0.3">
      <c r="A34282" s="23"/>
      <c r="D34282" s="23"/>
    </row>
    <row r="34283" spans="1:4" hidden="1" x14ac:dyDescent="0.3">
      <c r="A34283" s="23"/>
      <c r="D34283" s="23"/>
    </row>
    <row r="34284" spans="1:4" hidden="1" x14ac:dyDescent="0.3">
      <c r="A34284" s="23"/>
      <c r="D34284" s="23"/>
    </row>
    <row r="34285" spans="1:4" hidden="1" x14ac:dyDescent="0.3">
      <c r="A34285" s="23"/>
      <c r="D34285" s="23"/>
    </row>
    <row r="34286" spans="1:4" hidden="1" x14ac:dyDescent="0.3">
      <c r="A34286" s="23"/>
      <c r="D34286" s="23"/>
    </row>
    <row r="34287" spans="1:4" hidden="1" x14ac:dyDescent="0.3">
      <c r="A34287" s="23"/>
      <c r="D34287" s="23"/>
    </row>
    <row r="34288" spans="1:4" hidden="1" x14ac:dyDescent="0.3">
      <c r="A34288" s="23"/>
      <c r="D34288" s="23"/>
    </row>
    <row r="34289" spans="1:4" hidden="1" x14ac:dyDescent="0.3">
      <c r="A34289" s="23"/>
      <c r="D34289" s="23"/>
    </row>
    <row r="34290" spans="1:4" hidden="1" x14ac:dyDescent="0.3">
      <c r="A34290" s="23"/>
      <c r="D34290" s="23"/>
    </row>
    <row r="34291" spans="1:4" hidden="1" x14ac:dyDescent="0.3">
      <c r="A34291" s="23"/>
      <c r="D34291" s="23"/>
    </row>
    <row r="34292" spans="1:4" hidden="1" x14ac:dyDescent="0.3">
      <c r="A34292" s="23"/>
      <c r="D34292" s="23"/>
    </row>
    <row r="34293" spans="1:4" hidden="1" x14ac:dyDescent="0.3">
      <c r="A34293" s="23"/>
      <c r="D34293" s="23"/>
    </row>
    <row r="34294" spans="1:4" hidden="1" x14ac:dyDescent="0.3">
      <c r="A34294" s="23"/>
      <c r="D34294" s="23"/>
    </row>
    <row r="34295" spans="1:4" hidden="1" x14ac:dyDescent="0.3">
      <c r="A34295" s="23"/>
      <c r="D34295" s="23"/>
    </row>
    <row r="34296" spans="1:4" hidden="1" x14ac:dyDescent="0.3">
      <c r="A34296" s="23"/>
      <c r="D34296" s="23"/>
    </row>
    <row r="34297" spans="1:4" hidden="1" x14ac:dyDescent="0.3">
      <c r="A34297" s="23"/>
      <c r="D34297" s="23"/>
    </row>
    <row r="34298" spans="1:4" hidden="1" x14ac:dyDescent="0.3">
      <c r="A34298" s="23"/>
      <c r="D34298" s="23"/>
    </row>
    <row r="34299" spans="1:4" hidden="1" x14ac:dyDescent="0.3">
      <c r="A34299" s="23"/>
      <c r="D34299" s="23"/>
    </row>
    <row r="34300" spans="1:4" hidden="1" x14ac:dyDescent="0.3">
      <c r="A34300" s="23"/>
      <c r="D34300" s="23"/>
    </row>
    <row r="34301" spans="1:4" hidden="1" x14ac:dyDescent="0.3">
      <c r="A34301" s="23"/>
      <c r="D34301" s="23"/>
    </row>
    <row r="34302" spans="1:4" hidden="1" x14ac:dyDescent="0.3">
      <c r="A34302" s="23"/>
      <c r="D34302" s="23"/>
    </row>
    <row r="34303" spans="1:4" hidden="1" x14ac:dyDescent="0.3">
      <c r="A34303" s="23"/>
      <c r="D34303" s="23"/>
    </row>
    <row r="34304" spans="1:4" hidden="1" x14ac:dyDescent="0.3">
      <c r="A34304" s="23"/>
      <c r="D34304" s="23"/>
    </row>
    <row r="34305" spans="1:4" hidden="1" x14ac:dyDescent="0.3">
      <c r="A34305" s="23"/>
      <c r="D34305" s="23"/>
    </row>
    <row r="34306" spans="1:4" hidden="1" x14ac:dyDescent="0.3">
      <c r="A34306" s="23"/>
      <c r="D34306" s="23"/>
    </row>
    <row r="34307" spans="1:4" hidden="1" x14ac:dyDescent="0.3">
      <c r="A34307" s="23"/>
      <c r="D34307" s="23"/>
    </row>
    <row r="34308" spans="1:4" hidden="1" x14ac:dyDescent="0.3">
      <c r="A34308" s="23"/>
      <c r="D34308" s="23"/>
    </row>
    <row r="34309" spans="1:4" hidden="1" x14ac:dyDescent="0.3">
      <c r="A34309" s="23"/>
      <c r="D34309" s="23"/>
    </row>
    <row r="34310" spans="1:4" hidden="1" x14ac:dyDescent="0.3">
      <c r="A34310" s="23"/>
      <c r="D34310" s="23"/>
    </row>
    <row r="34311" spans="1:4" hidden="1" x14ac:dyDescent="0.3">
      <c r="A34311" s="23"/>
      <c r="D34311" s="23"/>
    </row>
    <row r="34312" spans="1:4" hidden="1" x14ac:dyDescent="0.3">
      <c r="A34312" s="23"/>
      <c r="D34312" s="23"/>
    </row>
    <row r="34313" spans="1:4" hidden="1" x14ac:dyDescent="0.3">
      <c r="A34313" s="23"/>
      <c r="D34313" s="23"/>
    </row>
    <row r="34314" spans="1:4" hidden="1" x14ac:dyDescent="0.3">
      <c r="A34314" s="23"/>
      <c r="D34314" s="23"/>
    </row>
    <row r="34315" spans="1:4" hidden="1" x14ac:dyDescent="0.3">
      <c r="A34315" s="23"/>
      <c r="D34315" s="23"/>
    </row>
    <row r="34316" spans="1:4" hidden="1" x14ac:dyDescent="0.3">
      <c r="A34316" s="23"/>
      <c r="D34316" s="23"/>
    </row>
    <row r="34317" spans="1:4" hidden="1" x14ac:dyDescent="0.3">
      <c r="A34317" s="23"/>
      <c r="D34317" s="23"/>
    </row>
    <row r="34318" spans="1:4" hidden="1" x14ac:dyDescent="0.3">
      <c r="A34318" s="23"/>
      <c r="D34318" s="23"/>
    </row>
    <row r="34319" spans="1:4" hidden="1" x14ac:dyDescent="0.3">
      <c r="A34319" s="23"/>
      <c r="D34319" s="23"/>
    </row>
    <row r="34320" spans="1:4" hidden="1" x14ac:dyDescent="0.3">
      <c r="A34320" s="23"/>
      <c r="D34320" s="23"/>
    </row>
    <row r="34321" spans="1:4" hidden="1" x14ac:dyDescent="0.3">
      <c r="A34321" s="23"/>
      <c r="D34321" s="23"/>
    </row>
    <row r="34322" spans="1:4" hidden="1" x14ac:dyDescent="0.3">
      <c r="A34322" s="23"/>
      <c r="D34322" s="23"/>
    </row>
    <row r="34323" spans="1:4" hidden="1" x14ac:dyDescent="0.3">
      <c r="A34323" s="23"/>
      <c r="D34323" s="23"/>
    </row>
    <row r="34324" spans="1:4" hidden="1" x14ac:dyDescent="0.3">
      <c r="A34324" s="23"/>
      <c r="D34324" s="23"/>
    </row>
    <row r="34325" spans="1:4" hidden="1" x14ac:dyDescent="0.3">
      <c r="A34325" s="23"/>
      <c r="D34325" s="23"/>
    </row>
    <row r="34326" spans="1:4" hidden="1" x14ac:dyDescent="0.3">
      <c r="A34326" s="23"/>
      <c r="D34326" s="23"/>
    </row>
    <row r="34327" spans="1:4" hidden="1" x14ac:dyDescent="0.3">
      <c r="A34327" s="23"/>
      <c r="D34327" s="23"/>
    </row>
    <row r="34328" spans="1:4" hidden="1" x14ac:dyDescent="0.3">
      <c r="A34328" s="23"/>
      <c r="D34328" s="23"/>
    </row>
    <row r="34329" spans="1:4" hidden="1" x14ac:dyDescent="0.3">
      <c r="A34329" s="23"/>
      <c r="D34329" s="23"/>
    </row>
    <row r="34330" spans="1:4" hidden="1" x14ac:dyDescent="0.3">
      <c r="A34330" s="23"/>
      <c r="D34330" s="23"/>
    </row>
    <row r="34331" spans="1:4" hidden="1" x14ac:dyDescent="0.3">
      <c r="A34331" s="23"/>
      <c r="D34331" s="23"/>
    </row>
    <row r="34332" spans="1:4" hidden="1" x14ac:dyDescent="0.3">
      <c r="A34332" s="23"/>
      <c r="D34332" s="23"/>
    </row>
    <row r="34333" spans="1:4" hidden="1" x14ac:dyDescent="0.3">
      <c r="A34333" s="23"/>
      <c r="D34333" s="23"/>
    </row>
    <row r="34334" spans="1:4" hidden="1" x14ac:dyDescent="0.3">
      <c r="A34334" s="23"/>
      <c r="D34334" s="23"/>
    </row>
    <row r="34335" spans="1:4" hidden="1" x14ac:dyDescent="0.3">
      <c r="A34335" s="23"/>
      <c r="D34335" s="23"/>
    </row>
    <row r="34336" spans="1:4" hidden="1" x14ac:dyDescent="0.3">
      <c r="A34336" s="23"/>
      <c r="D34336" s="23"/>
    </row>
    <row r="34337" spans="1:4" hidden="1" x14ac:dyDescent="0.3">
      <c r="A34337" s="23"/>
      <c r="D34337" s="23"/>
    </row>
    <row r="34338" spans="1:4" hidden="1" x14ac:dyDescent="0.3">
      <c r="A34338" s="23"/>
      <c r="D34338" s="23"/>
    </row>
    <row r="34339" spans="1:4" hidden="1" x14ac:dyDescent="0.3">
      <c r="A34339" s="23"/>
      <c r="D34339" s="23"/>
    </row>
    <row r="34340" spans="1:4" hidden="1" x14ac:dyDescent="0.3">
      <c r="A34340" s="23"/>
      <c r="D34340" s="23"/>
    </row>
    <row r="34341" spans="1:4" hidden="1" x14ac:dyDescent="0.3">
      <c r="A34341" s="23"/>
      <c r="D34341" s="23"/>
    </row>
    <row r="34342" spans="1:4" hidden="1" x14ac:dyDescent="0.3">
      <c r="A34342" s="23"/>
      <c r="D34342" s="23"/>
    </row>
    <row r="34343" spans="1:4" hidden="1" x14ac:dyDescent="0.3">
      <c r="A34343" s="23"/>
      <c r="D34343" s="23"/>
    </row>
    <row r="34344" spans="1:4" hidden="1" x14ac:dyDescent="0.3">
      <c r="A34344" s="23"/>
      <c r="D34344" s="23"/>
    </row>
    <row r="34345" spans="1:4" hidden="1" x14ac:dyDescent="0.3">
      <c r="A34345" s="23"/>
      <c r="D34345" s="23"/>
    </row>
    <row r="34346" spans="1:4" hidden="1" x14ac:dyDescent="0.3">
      <c r="A34346" s="23"/>
      <c r="D34346" s="23"/>
    </row>
    <row r="34347" spans="1:4" hidden="1" x14ac:dyDescent="0.3">
      <c r="A34347" s="23"/>
      <c r="D34347" s="23"/>
    </row>
    <row r="34348" spans="1:4" hidden="1" x14ac:dyDescent="0.3">
      <c r="A34348" s="23"/>
      <c r="D34348" s="23"/>
    </row>
    <row r="34349" spans="1:4" hidden="1" x14ac:dyDescent="0.3">
      <c r="A34349" s="23"/>
      <c r="D34349" s="23"/>
    </row>
    <row r="34350" spans="1:4" hidden="1" x14ac:dyDescent="0.3">
      <c r="A34350" s="23"/>
      <c r="D34350" s="23"/>
    </row>
    <row r="34351" spans="1:4" hidden="1" x14ac:dyDescent="0.3">
      <c r="A34351" s="23"/>
      <c r="D34351" s="23"/>
    </row>
    <row r="34352" spans="1:4" hidden="1" x14ac:dyDescent="0.3">
      <c r="A34352" s="23"/>
      <c r="D34352" s="23"/>
    </row>
    <row r="34353" spans="1:4" hidden="1" x14ac:dyDescent="0.3">
      <c r="A34353" s="23"/>
      <c r="D34353" s="23"/>
    </row>
    <row r="34354" spans="1:4" hidden="1" x14ac:dyDescent="0.3">
      <c r="A34354" s="23"/>
      <c r="D34354" s="23"/>
    </row>
    <row r="34355" spans="1:4" hidden="1" x14ac:dyDescent="0.3">
      <c r="A34355" s="23"/>
      <c r="D34355" s="23"/>
    </row>
    <row r="34356" spans="1:4" hidden="1" x14ac:dyDescent="0.3">
      <c r="A34356" s="23"/>
      <c r="D34356" s="23"/>
    </row>
    <row r="34357" spans="1:4" hidden="1" x14ac:dyDescent="0.3">
      <c r="A34357" s="23"/>
      <c r="D34357" s="23"/>
    </row>
    <row r="34358" spans="1:4" hidden="1" x14ac:dyDescent="0.3">
      <c r="A34358" s="23"/>
      <c r="D34358" s="23"/>
    </row>
    <row r="34359" spans="1:4" hidden="1" x14ac:dyDescent="0.3">
      <c r="A34359" s="23"/>
      <c r="D34359" s="23"/>
    </row>
    <row r="34360" spans="1:4" hidden="1" x14ac:dyDescent="0.3">
      <c r="A34360" s="23"/>
      <c r="D34360" s="23"/>
    </row>
    <row r="34361" spans="1:4" hidden="1" x14ac:dyDescent="0.3">
      <c r="A34361" s="23"/>
      <c r="D34361" s="23"/>
    </row>
    <row r="34362" spans="1:4" hidden="1" x14ac:dyDescent="0.3">
      <c r="A34362" s="23"/>
      <c r="D34362" s="23"/>
    </row>
    <row r="34363" spans="1:4" hidden="1" x14ac:dyDescent="0.3">
      <c r="A34363" s="23"/>
      <c r="D34363" s="23"/>
    </row>
    <row r="34364" spans="1:4" hidden="1" x14ac:dyDescent="0.3">
      <c r="A34364" s="23"/>
      <c r="D34364" s="23"/>
    </row>
    <row r="34365" spans="1:4" hidden="1" x14ac:dyDescent="0.3">
      <c r="A34365" s="23"/>
      <c r="D34365" s="23"/>
    </row>
    <row r="34366" spans="1:4" hidden="1" x14ac:dyDescent="0.3">
      <c r="A34366" s="23"/>
      <c r="D34366" s="23"/>
    </row>
    <row r="34367" spans="1:4" hidden="1" x14ac:dyDescent="0.3">
      <c r="A34367" s="23"/>
      <c r="D34367" s="23"/>
    </row>
    <row r="34368" spans="1:4" hidden="1" x14ac:dyDescent="0.3">
      <c r="A34368" s="23"/>
      <c r="D34368" s="23"/>
    </row>
    <row r="34369" spans="1:4" hidden="1" x14ac:dyDescent="0.3">
      <c r="A34369" s="23"/>
      <c r="D34369" s="23"/>
    </row>
    <row r="34370" spans="1:4" hidden="1" x14ac:dyDescent="0.3">
      <c r="A34370" s="23"/>
      <c r="D34370" s="23"/>
    </row>
    <row r="34371" spans="1:4" hidden="1" x14ac:dyDescent="0.3">
      <c r="A34371" s="23"/>
      <c r="D34371" s="23"/>
    </row>
    <row r="34372" spans="1:4" hidden="1" x14ac:dyDescent="0.3">
      <c r="A34372" s="23"/>
      <c r="D34372" s="23"/>
    </row>
    <row r="34373" spans="1:4" hidden="1" x14ac:dyDescent="0.3">
      <c r="A34373" s="23"/>
      <c r="D34373" s="23"/>
    </row>
    <row r="34374" spans="1:4" hidden="1" x14ac:dyDescent="0.3">
      <c r="A34374" s="23"/>
      <c r="D34374" s="23"/>
    </row>
    <row r="34375" spans="1:4" hidden="1" x14ac:dyDescent="0.3">
      <c r="A34375" s="23"/>
      <c r="D34375" s="23"/>
    </row>
    <row r="34376" spans="1:4" hidden="1" x14ac:dyDescent="0.3">
      <c r="A34376" s="23"/>
      <c r="D34376" s="23"/>
    </row>
    <row r="34377" spans="1:4" hidden="1" x14ac:dyDescent="0.3">
      <c r="A34377" s="23"/>
      <c r="D34377" s="23"/>
    </row>
    <row r="34378" spans="1:4" hidden="1" x14ac:dyDescent="0.3">
      <c r="A34378" s="23"/>
      <c r="D34378" s="23"/>
    </row>
    <row r="34379" spans="1:4" hidden="1" x14ac:dyDescent="0.3">
      <c r="A34379" s="23"/>
      <c r="D34379" s="23"/>
    </row>
    <row r="34380" spans="1:4" hidden="1" x14ac:dyDescent="0.3">
      <c r="A34380" s="23"/>
      <c r="D34380" s="23"/>
    </row>
    <row r="34381" spans="1:4" hidden="1" x14ac:dyDescent="0.3">
      <c r="A34381" s="23"/>
      <c r="D34381" s="23"/>
    </row>
    <row r="34382" spans="1:4" hidden="1" x14ac:dyDescent="0.3">
      <c r="A34382" s="23"/>
      <c r="D34382" s="23"/>
    </row>
    <row r="34383" spans="1:4" hidden="1" x14ac:dyDescent="0.3">
      <c r="A34383" s="23"/>
      <c r="D34383" s="23"/>
    </row>
    <row r="34384" spans="1:4" hidden="1" x14ac:dyDescent="0.3">
      <c r="A34384" s="23"/>
      <c r="D34384" s="23"/>
    </row>
    <row r="34385" spans="1:4" hidden="1" x14ac:dyDescent="0.3">
      <c r="A34385" s="23"/>
      <c r="D34385" s="23"/>
    </row>
    <row r="34386" spans="1:4" hidden="1" x14ac:dyDescent="0.3">
      <c r="A34386" s="23"/>
      <c r="D34386" s="23"/>
    </row>
    <row r="34387" spans="1:4" hidden="1" x14ac:dyDescent="0.3">
      <c r="A34387" s="23"/>
      <c r="D34387" s="23"/>
    </row>
    <row r="34388" spans="1:4" hidden="1" x14ac:dyDescent="0.3">
      <c r="A34388" s="23"/>
      <c r="D34388" s="23"/>
    </row>
    <row r="34389" spans="1:4" hidden="1" x14ac:dyDescent="0.3">
      <c r="A34389" s="23"/>
      <c r="D34389" s="23"/>
    </row>
    <row r="34390" spans="1:4" hidden="1" x14ac:dyDescent="0.3">
      <c r="A34390" s="23"/>
      <c r="D34390" s="23"/>
    </row>
    <row r="34391" spans="1:4" hidden="1" x14ac:dyDescent="0.3">
      <c r="A34391" s="23"/>
      <c r="D34391" s="23"/>
    </row>
    <row r="34392" spans="1:4" hidden="1" x14ac:dyDescent="0.3">
      <c r="A34392" s="23"/>
      <c r="D34392" s="23"/>
    </row>
    <row r="34393" spans="1:4" hidden="1" x14ac:dyDescent="0.3">
      <c r="A34393" s="23"/>
      <c r="D34393" s="23"/>
    </row>
    <row r="34394" spans="1:4" hidden="1" x14ac:dyDescent="0.3">
      <c r="A34394" s="23"/>
      <c r="D34394" s="23"/>
    </row>
    <row r="34395" spans="1:4" hidden="1" x14ac:dyDescent="0.3">
      <c r="A34395" s="23"/>
      <c r="D34395" s="23"/>
    </row>
    <row r="34396" spans="1:4" hidden="1" x14ac:dyDescent="0.3">
      <c r="A34396" s="23"/>
      <c r="D34396" s="23"/>
    </row>
    <row r="34397" spans="1:4" hidden="1" x14ac:dyDescent="0.3">
      <c r="A34397" s="23"/>
      <c r="D34397" s="23"/>
    </row>
    <row r="34398" spans="1:4" hidden="1" x14ac:dyDescent="0.3">
      <c r="A34398" s="23"/>
      <c r="D34398" s="23"/>
    </row>
    <row r="34399" spans="1:4" hidden="1" x14ac:dyDescent="0.3">
      <c r="A34399" s="23"/>
      <c r="D34399" s="23"/>
    </row>
    <row r="34400" spans="1:4" hidden="1" x14ac:dyDescent="0.3">
      <c r="A34400" s="23"/>
      <c r="D34400" s="23"/>
    </row>
    <row r="34401" spans="1:4" hidden="1" x14ac:dyDescent="0.3">
      <c r="A34401" s="23"/>
      <c r="D34401" s="23"/>
    </row>
    <row r="34402" spans="1:4" hidden="1" x14ac:dyDescent="0.3">
      <c r="A34402" s="23"/>
      <c r="D34402" s="23"/>
    </row>
    <row r="34403" spans="1:4" hidden="1" x14ac:dyDescent="0.3">
      <c r="A34403" s="23"/>
      <c r="D34403" s="23"/>
    </row>
    <row r="34404" spans="1:4" hidden="1" x14ac:dyDescent="0.3">
      <c r="A34404" s="23"/>
      <c r="D34404" s="23"/>
    </row>
    <row r="34405" spans="1:4" hidden="1" x14ac:dyDescent="0.3">
      <c r="A34405" s="23"/>
      <c r="D34405" s="23"/>
    </row>
    <row r="34406" spans="1:4" hidden="1" x14ac:dyDescent="0.3">
      <c r="A34406" s="23"/>
      <c r="D34406" s="23"/>
    </row>
    <row r="34407" spans="1:4" hidden="1" x14ac:dyDescent="0.3">
      <c r="A34407" s="23"/>
      <c r="D34407" s="23"/>
    </row>
    <row r="34408" spans="1:4" hidden="1" x14ac:dyDescent="0.3">
      <c r="A34408" s="23"/>
      <c r="D34408" s="23"/>
    </row>
    <row r="34409" spans="1:4" hidden="1" x14ac:dyDescent="0.3">
      <c r="A34409" s="23"/>
      <c r="D34409" s="23"/>
    </row>
    <row r="34410" spans="1:4" hidden="1" x14ac:dyDescent="0.3">
      <c r="A34410" s="23"/>
      <c r="D34410" s="23"/>
    </row>
    <row r="34411" spans="1:4" hidden="1" x14ac:dyDescent="0.3">
      <c r="A34411" s="23"/>
      <c r="D34411" s="23"/>
    </row>
    <row r="34412" spans="1:4" hidden="1" x14ac:dyDescent="0.3">
      <c r="A34412" s="23"/>
      <c r="D34412" s="23"/>
    </row>
    <row r="34413" spans="1:4" hidden="1" x14ac:dyDescent="0.3">
      <c r="A34413" s="23"/>
      <c r="D34413" s="23"/>
    </row>
    <row r="34414" spans="1:4" hidden="1" x14ac:dyDescent="0.3">
      <c r="A34414" s="23"/>
      <c r="D34414" s="23"/>
    </row>
    <row r="34415" spans="1:4" hidden="1" x14ac:dyDescent="0.3">
      <c r="A34415" s="23"/>
      <c r="D34415" s="23"/>
    </row>
    <row r="34416" spans="1:4" hidden="1" x14ac:dyDescent="0.3">
      <c r="A34416" s="23"/>
      <c r="D34416" s="23"/>
    </row>
    <row r="34417" spans="1:4" hidden="1" x14ac:dyDescent="0.3">
      <c r="A34417" s="23"/>
      <c r="D34417" s="23"/>
    </row>
    <row r="34418" spans="1:4" hidden="1" x14ac:dyDescent="0.3">
      <c r="A34418" s="23"/>
      <c r="D34418" s="23"/>
    </row>
    <row r="34419" spans="1:4" hidden="1" x14ac:dyDescent="0.3">
      <c r="A34419" s="23"/>
      <c r="D34419" s="23"/>
    </row>
    <row r="34420" spans="1:4" hidden="1" x14ac:dyDescent="0.3">
      <c r="A34420" s="23"/>
      <c r="D34420" s="23"/>
    </row>
    <row r="34421" spans="1:4" hidden="1" x14ac:dyDescent="0.3">
      <c r="A34421" s="23"/>
      <c r="D34421" s="23"/>
    </row>
    <row r="34422" spans="1:4" hidden="1" x14ac:dyDescent="0.3">
      <c r="A34422" s="23"/>
      <c r="D34422" s="23"/>
    </row>
    <row r="34423" spans="1:4" hidden="1" x14ac:dyDescent="0.3">
      <c r="A34423" s="23"/>
      <c r="D34423" s="23"/>
    </row>
    <row r="34424" spans="1:4" hidden="1" x14ac:dyDescent="0.3">
      <c r="A34424" s="23"/>
      <c r="D34424" s="23"/>
    </row>
    <row r="34425" spans="1:4" hidden="1" x14ac:dyDescent="0.3">
      <c r="A34425" s="23"/>
      <c r="D34425" s="23"/>
    </row>
    <row r="34426" spans="1:4" hidden="1" x14ac:dyDescent="0.3">
      <c r="A34426" s="23"/>
      <c r="D34426" s="23"/>
    </row>
    <row r="34427" spans="1:4" hidden="1" x14ac:dyDescent="0.3">
      <c r="A34427" s="23"/>
      <c r="D34427" s="23"/>
    </row>
    <row r="34428" spans="1:4" hidden="1" x14ac:dyDescent="0.3">
      <c r="A34428" s="23"/>
      <c r="D34428" s="23"/>
    </row>
    <row r="34429" spans="1:4" hidden="1" x14ac:dyDescent="0.3">
      <c r="A34429" s="23"/>
      <c r="D34429" s="23"/>
    </row>
    <row r="34430" spans="1:4" hidden="1" x14ac:dyDescent="0.3">
      <c r="A34430" s="23"/>
      <c r="D34430" s="23"/>
    </row>
    <row r="34431" spans="1:4" hidden="1" x14ac:dyDescent="0.3">
      <c r="A34431" s="23"/>
      <c r="D34431" s="23"/>
    </row>
    <row r="34432" spans="1:4" hidden="1" x14ac:dyDescent="0.3">
      <c r="A34432" s="23"/>
      <c r="D34432" s="23"/>
    </row>
    <row r="34433" spans="1:4" hidden="1" x14ac:dyDescent="0.3">
      <c r="A34433" s="23"/>
      <c r="D34433" s="23"/>
    </row>
    <row r="34434" spans="1:4" hidden="1" x14ac:dyDescent="0.3">
      <c r="A34434" s="23"/>
      <c r="D34434" s="23"/>
    </row>
    <row r="34435" spans="1:4" hidden="1" x14ac:dyDescent="0.3">
      <c r="A34435" s="23"/>
      <c r="D34435" s="23"/>
    </row>
    <row r="34436" spans="1:4" hidden="1" x14ac:dyDescent="0.3">
      <c r="A34436" s="23"/>
      <c r="D34436" s="23"/>
    </row>
    <row r="34437" spans="1:4" hidden="1" x14ac:dyDescent="0.3">
      <c r="A34437" s="23"/>
      <c r="D34437" s="23"/>
    </row>
    <row r="34438" spans="1:4" hidden="1" x14ac:dyDescent="0.3">
      <c r="A34438" s="23"/>
      <c r="D34438" s="23"/>
    </row>
    <row r="34439" spans="1:4" hidden="1" x14ac:dyDescent="0.3">
      <c r="A34439" s="23"/>
      <c r="D34439" s="23"/>
    </row>
    <row r="34440" spans="1:4" hidden="1" x14ac:dyDescent="0.3">
      <c r="A34440" s="23"/>
      <c r="D34440" s="23"/>
    </row>
    <row r="34441" spans="1:4" hidden="1" x14ac:dyDescent="0.3">
      <c r="A34441" s="23"/>
      <c r="D34441" s="23"/>
    </row>
    <row r="34442" spans="1:4" hidden="1" x14ac:dyDescent="0.3">
      <c r="A34442" s="23"/>
      <c r="D34442" s="23"/>
    </row>
    <row r="34443" spans="1:4" hidden="1" x14ac:dyDescent="0.3">
      <c r="A34443" s="23"/>
      <c r="D34443" s="23"/>
    </row>
    <row r="34444" spans="1:4" hidden="1" x14ac:dyDescent="0.3">
      <c r="A34444" s="23"/>
      <c r="D34444" s="23"/>
    </row>
    <row r="34445" spans="1:4" hidden="1" x14ac:dyDescent="0.3">
      <c r="A34445" s="23"/>
      <c r="D34445" s="23"/>
    </row>
    <row r="34446" spans="1:4" hidden="1" x14ac:dyDescent="0.3">
      <c r="A34446" s="23"/>
      <c r="D34446" s="23"/>
    </row>
    <row r="34447" spans="1:4" hidden="1" x14ac:dyDescent="0.3">
      <c r="A34447" s="23"/>
      <c r="D34447" s="23"/>
    </row>
    <row r="34448" spans="1:4" hidden="1" x14ac:dyDescent="0.3">
      <c r="A34448" s="23"/>
      <c r="D34448" s="23"/>
    </row>
    <row r="34449" spans="1:4" hidden="1" x14ac:dyDescent="0.3">
      <c r="A34449" s="23"/>
      <c r="D34449" s="23"/>
    </row>
    <row r="34450" spans="1:4" hidden="1" x14ac:dyDescent="0.3">
      <c r="A34450" s="23"/>
      <c r="D34450" s="23"/>
    </row>
    <row r="34451" spans="1:4" hidden="1" x14ac:dyDescent="0.3">
      <c r="A34451" s="23"/>
      <c r="D34451" s="23"/>
    </row>
    <row r="34452" spans="1:4" hidden="1" x14ac:dyDescent="0.3">
      <c r="A34452" s="23"/>
      <c r="D34452" s="23"/>
    </row>
    <row r="34453" spans="1:4" hidden="1" x14ac:dyDescent="0.3">
      <c r="A34453" s="23"/>
      <c r="D34453" s="23"/>
    </row>
    <row r="34454" spans="1:4" hidden="1" x14ac:dyDescent="0.3">
      <c r="A34454" s="23"/>
      <c r="D34454" s="23"/>
    </row>
    <row r="34455" spans="1:4" hidden="1" x14ac:dyDescent="0.3">
      <c r="A34455" s="23"/>
      <c r="D34455" s="23"/>
    </row>
    <row r="34456" spans="1:4" hidden="1" x14ac:dyDescent="0.3">
      <c r="A34456" s="23"/>
      <c r="D34456" s="23"/>
    </row>
    <row r="34457" spans="1:4" hidden="1" x14ac:dyDescent="0.3">
      <c r="A34457" s="23"/>
      <c r="D34457" s="23"/>
    </row>
    <row r="34458" spans="1:4" hidden="1" x14ac:dyDescent="0.3">
      <c r="A34458" s="23"/>
      <c r="D34458" s="23"/>
    </row>
    <row r="34459" spans="1:4" hidden="1" x14ac:dyDescent="0.3">
      <c r="A34459" s="23"/>
      <c r="D34459" s="23"/>
    </row>
    <row r="34460" spans="1:4" hidden="1" x14ac:dyDescent="0.3">
      <c r="A34460" s="23"/>
      <c r="D34460" s="23"/>
    </row>
    <row r="34461" spans="1:4" hidden="1" x14ac:dyDescent="0.3">
      <c r="A34461" s="23"/>
      <c r="D34461" s="23"/>
    </row>
    <row r="34462" spans="1:4" hidden="1" x14ac:dyDescent="0.3">
      <c r="A34462" s="23"/>
      <c r="D34462" s="23"/>
    </row>
    <row r="34463" spans="1:4" hidden="1" x14ac:dyDescent="0.3">
      <c r="A34463" s="23"/>
      <c r="D34463" s="23"/>
    </row>
    <row r="34464" spans="1:4" hidden="1" x14ac:dyDescent="0.3">
      <c r="A34464" s="23"/>
      <c r="D34464" s="23"/>
    </row>
    <row r="34465" spans="1:4" hidden="1" x14ac:dyDescent="0.3">
      <c r="A34465" s="23"/>
      <c r="D34465" s="23"/>
    </row>
    <row r="34466" spans="1:4" hidden="1" x14ac:dyDescent="0.3">
      <c r="A34466" s="23"/>
      <c r="D34466" s="23"/>
    </row>
    <row r="34467" spans="1:4" hidden="1" x14ac:dyDescent="0.3">
      <c r="A34467" s="23"/>
      <c r="D34467" s="23"/>
    </row>
    <row r="34468" spans="1:4" hidden="1" x14ac:dyDescent="0.3">
      <c r="A34468" s="23"/>
      <c r="D34468" s="23"/>
    </row>
    <row r="34469" spans="1:4" hidden="1" x14ac:dyDescent="0.3">
      <c r="A34469" s="23"/>
      <c r="D34469" s="23"/>
    </row>
    <row r="34470" spans="1:4" hidden="1" x14ac:dyDescent="0.3">
      <c r="A34470" s="23"/>
      <c r="D34470" s="23"/>
    </row>
    <row r="34471" spans="1:4" hidden="1" x14ac:dyDescent="0.3">
      <c r="A34471" s="23"/>
      <c r="D34471" s="23"/>
    </row>
    <row r="34472" spans="1:4" hidden="1" x14ac:dyDescent="0.3">
      <c r="A34472" s="23"/>
      <c r="D34472" s="23"/>
    </row>
    <row r="34473" spans="1:4" hidden="1" x14ac:dyDescent="0.3">
      <c r="A34473" s="23"/>
      <c r="D34473" s="23"/>
    </row>
    <row r="34474" spans="1:4" hidden="1" x14ac:dyDescent="0.3">
      <c r="A34474" s="23"/>
      <c r="D34474" s="23"/>
    </row>
    <row r="34475" spans="1:4" hidden="1" x14ac:dyDescent="0.3">
      <c r="A34475" s="23"/>
      <c r="D34475" s="23"/>
    </row>
    <row r="34476" spans="1:4" hidden="1" x14ac:dyDescent="0.3">
      <c r="A34476" s="23"/>
      <c r="D34476" s="23"/>
    </row>
    <row r="34477" spans="1:4" hidden="1" x14ac:dyDescent="0.3">
      <c r="A34477" s="23"/>
      <c r="D34477" s="23"/>
    </row>
    <row r="34478" spans="1:4" hidden="1" x14ac:dyDescent="0.3">
      <c r="A34478" s="23"/>
      <c r="D34478" s="23"/>
    </row>
    <row r="34479" spans="1:4" hidden="1" x14ac:dyDescent="0.3">
      <c r="A34479" s="23"/>
      <c r="D34479" s="23"/>
    </row>
    <row r="34480" spans="1:4" hidden="1" x14ac:dyDescent="0.3">
      <c r="A34480" s="23"/>
      <c r="D34480" s="23"/>
    </row>
    <row r="34481" spans="1:4" hidden="1" x14ac:dyDescent="0.3">
      <c r="A34481" s="23"/>
      <c r="D34481" s="23"/>
    </row>
    <row r="34482" spans="1:4" hidden="1" x14ac:dyDescent="0.3">
      <c r="A34482" s="23"/>
      <c r="D34482" s="23"/>
    </row>
    <row r="34483" spans="1:4" hidden="1" x14ac:dyDescent="0.3">
      <c r="A34483" s="23"/>
      <c r="D34483" s="23"/>
    </row>
    <row r="34484" spans="1:4" hidden="1" x14ac:dyDescent="0.3">
      <c r="A34484" s="23"/>
      <c r="D34484" s="23"/>
    </row>
    <row r="34485" spans="1:4" hidden="1" x14ac:dyDescent="0.3">
      <c r="A34485" s="23"/>
      <c r="D34485" s="23"/>
    </row>
    <row r="34486" spans="1:4" hidden="1" x14ac:dyDescent="0.3">
      <c r="A34486" s="23"/>
      <c r="D34486" s="23"/>
    </row>
    <row r="34487" spans="1:4" hidden="1" x14ac:dyDescent="0.3">
      <c r="A34487" s="23"/>
      <c r="D34487" s="23"/>
    </row>
    <row r="34488" spans="1:4" hidden="1" x14ac:dyDescent="0.3">
      <c r="A34488" s="23"/>
      <c r="D34488" s="23"/>
    </row>
    <row r="34489" spans="1:4" hidden="1" x14ac:dyDescent="0.3">
      <c r="A34489" s="23"/>
      <c r="D34489" s="23"/>
    </row>
    <row r="34490" spans="1:4" hidden="1" x14ac:dyDescent="0.3">
      <c r="A34490" s="23"/>
      <c r="D34490" s="23"/>
    </row>
    <row r="34491" spans="1:4" hidden="1" x14ac:dyDescent="0.3">
      <c r="A34491" s="23"/>
      <c r="D34491" s="23"/>
    </row>
    <row r="34492" spans="1:4" hidden="1" x14ac:dyDescent="0.3">
      <c r="A34492" s="23"/>
      <c r="D34492" s="23"/>
    </row>
    <row r="34493" spans="1:4" hidden="1" x14ac:dyDescent="0.3">
      <c r="A34493" s="23"/>
      <c r="D34493" s="23"/>
    </row>
    <row r="34494" spans="1:4" hidden="1" x14ac:dyDescent="0.3">
      <c r="A34494" s="23"/>
      <c r="D34494" s="23"/>
    </row>
    <row r="34495" spans="1:4" hidden="1" x14ac:dyDescent="0.3">
      <c r="A34495" s="23"/>
      <c r="D34495" s="23"/>
    </row>
    <row r="34496" spans="1:4" hidden="1" x14ac:dyDescent="0.3">
      <c r="A34496" s="23"/>
      <c r="D34496" s="23"/>
    </row>
    <row r="34497" spans="1:4" hidden="1" x14ac:dyDescent="0.3">
      <c r="A34497" s="23"/>
      <c r="D34497" s="23"/>
    </row>
    <row r="34498" spans="1:4" hidden="1" x14ac:dyDescent="0.3">
      <c r="A34498" s="23"/>
      <c r="D34498" s="23"/>
    </row>
    <row r="34499" spans="1:4" hidden="1" x14ac:dyDescent="0.3">
      <c r="A34499" s="23"/>
      <c r="D34499" s="23"/>
    </row>
    <row r="34500" spans="1:4" hidden="1" x14ac:dyDescent="0.3">
      <c r="A34500" s="23"/>
      <c r="D34500" s="23"/>
    </row>
    <row r="34501" spans="1:4" hidden="1" x14ac:dyDescent="0.3">
      <c r="A34501" s="23"/>
      <c r="D34501" s="23"/>
    </row>
    <row r="34502" spans="1:4" hidden="1" x14ac:dyDescent="0.3">
      <c r="A34502" s="23"/>
      <c r="D34502" s="23"/>
    </row>
    <row r="34503" spans="1:4" hidden="1" x14ac:dyDescent="0.3">
      <c r="A34503" s="23"/>
      <c r="D34503" s="23"/>
    </row>
    <row r="34504" spans="1:4" hidden="1" x14ac:dyDescent="0.3">
      <c r="A34504" s="23"/>
      <c r="D34504" s="23"/>
    </row>
    <row r="34505" spans="1:4" hidden="1" x14ac:dyDescent="0.3">
      <c r="A34505" s="23"/>
      <c r="D34505" s="23"/>
    </row>
    <row r="34506" spans="1:4" hidden="1" x14ac:dyDescent="0.3">
      <c r="A34506" s="23"/>
      <c r="D34506" s="23"/>
    </row>
    <row r="34507" spans="1:4" hidden="1" x14ac:dyDescent="0.3">
      <c r="A34507" s="23"/>
      <c r="D34507" s="23"/>
    </row>
    <row r="34508" spans="1:4" hidden="1" x14ac:dyDescent="0.3">
      <c r="A34508" s="23"/>
      <c r="D34508" s="23"/>
    </row>
    <row r="34509" spans="1:4" hidden="1" x14ac:dyDescent="0.3">
      <c r="A34509" s="23"/>
      <c r="D34509" s="23"/>
    </row>
    <row r="34510" spans="1:4" hidden="1" x14ac:dyDescent="0.3">
      <c r="A34510" s="23"/>
      <c r="D34510" s="23"/>
    </row>
    <row r="34511" spans="1:4" hidden="1" x14ac:dyDescent="0.3">
      <c r="A34511" s="23"/>
      <c r="D34511" s="23"/>
    </row>
    <row r="34512" spans="1:4" hidden="1" x14ac:dyDescent="0.3">
      <c r="A34512" s="23"/>
      <c r="D34512" s="23"/>
    </row>
    <row r="34513" spans="1:4" hidden="1" x14ac:dyDescent="0.3">
      <c r="A34513" s="23"/>
      <c r="D34513" s="23"/>
    </row>
    <row r="34514" spans="1:4" hidden="1" x14ac:dyDescent="0.3">
      <c r="A34514" s="23"/>
      <c r="D34514" s="23"/>
    </row>
    <row r="34515" spans="1:4" hidden="1" x14ac:dyDescent="0.3">
      <c r="A34515" s="23"/>
      <c r="D34515" s="23"/>
    </row>
    <row r="34516" spans="1:4" hidden="1" x14ac:dyDescent="0.3">
      <c r="A34516" s="23"/>
      <c r="D34516" s="23"/>
    </row>
    <row r="34517" spans="1:4" hidden="1" x14ac:dyDescent="0.3">
      <c r="A34517" s="23"/>
      <c r="D34517" s="23"/>
    </row>
    <row r="34518" spans="1:4" hidden="1" x14ac:dyDescent="0.3">
      <c r="A34518" s="23"/>
      <c r="D34518" s="23"/>
    </row>
    <row r="34519" spans="1:4" hidden="1" x14ac:dyDescent="0.3">
      <c r="A34519" s="23"/>
      <c r="D34519" s="23"/>
    </row>
    <row r="34520" spans="1:4" hidden="1" x14ac:dyDescent="0.3">
      <c r="A34520" s="23"/>
      <c r="D34520" s="23"/>
    </row>
    <row r="34521" spans="1:4" hidden="1" x14ac:dyDescent="0.3">
      <c r="A34521" s="23"/>
      <c r="D34521" s="23"/>
    </row>
    <row r="34522" spans="1:4" hidden="1" x14ac:dyDescent="0.3">
      <c r="A34522" s="23"/>
      <c r="D34522" s="23"/>
    </row>
    <row r="34523" spans="1:4" hidden="1" x14ac:dyDescent="0.3">
      <c r="A34523" s="23"/>
      <c r="D34523" s="23"/>
    </row>
    <row r="34524" spans="1:4" hidden="1" x14ac:dyDescent="0.3">
      <c r="A34524" s="23"/>
      <c r="D34524" s="23"/>
    </row>
    <row r="34525" spans="1:4" hidden="1" x14ac:dyDescent="0.3">
      <c r="A34525" s="23"/>
      <c r="D34525" s="23"/>
    </row>
    <row r="34526" spans="1:4" hidden="1" x14ac:dyDescent="0.3">
      <c r="A34526" s="23"/>
      <c r="D34526" s="23"/>
    </row>
    <row r="34527" spans="1:4" hidden="1" x14ac:dyDescent="0.3">
      <c r="A34527" s="23"/>
      <c r="D34527" s="23"/>
    </row>
    <row r="34528" spans="1:4" hidden="1" x14ac:dyDescent="0.3">
      <c r="A34528" s="23"/>
      <c r="D34528" s="23"/>
    </row>
    <row r="34529" spans="1:4" hidden="1" x14ac:dyDescent="0.3">
      <c r="A34529" s="23"/>
      <c r="D34529" s="23"/>
    </row>
    <row r="34530" spans="1:4" hidden="1" x14ac:dyDescent="0.3">
      <c r="A34530" s="23"/>
      <c r="D34530" s="23"/>
    </row>
    <row r="34531" spans="1:4" hidden="1" x14ac:dyDescent="0.3">
      <c r="A34531" s="23"/>
      <c r="D34531" s="23"/>
    </row>
    <row r="34532" spans="1:4" hidden="1" x14ac:dyDescent="0.3">
      <c r="A34532" s="23"/>
      <c r="D34532" s="23"/>
    </row>
    <row r="34533" spans="1:4" hidden="1" x14ac:dyDescent="0.3">
      <c r="A34533" s="23"/>
      <c r="D34533" s="23"/>
    </row>
    <row r="34534" spans="1:4" hidden="1" x14ac:dyDescent="0.3">
      <c r="A34534" s="23"/>
      <c r="D34534" s="23"/>
    </row>
    <row r="34535" spans="1:4" hidden="1" x14ac:dyDescent="0.3">
      <c r="A34535" s="23"/>
      <c r="D34535" s="23"/>
    </row>
    <row r="34536" spans="1:4" hidden="1" x14ac:dyDescent="0.3">
      <c r="A34536" s="23"/>
      <c r="D34536" s="23"/>
    </row>
    <row r="34537" spans="1:4" hidden="1" x14ac:dyDescent="0.3">
      <c r="A34537" s="23"/>
      <c r="D34537" s="23"/>
    </row>
    <row r="34538" spans="1:4" hidden="1" x14ac:dyDescent="0.3">
      <c r="A34538" s="23"/>
      <c r="D34538" s="23"/>
    </row>
    <row r="34539" spans="1:4" hidden="1" x14ac:dyDescent="0.3">
      <c r="A34539" s="23"/>
      <c r="D34539" s="23"/>
    </row>
    <row r="34540" spans="1:4" hidden="1" x14ac:dyDescent="0.3">
      <c r="A34540" s="23"/>
      <c r="D34540" s="23"/>
    </row>
    <row r="34541" spans="1:4" hidden="1" x14ac:dyDescent="0.3">
      <c r="A34541" s="23"/>
      <c r="D34541" s="23"/>
    </row>
    <row r="34542" spans="1:4" hidden="1" x14ac:dyDescent="0.3">
      <c r="A34542" s="23"/>
      <c r="D34542" s="23"/>
    </row>
    <row r="34543" spans="1:4" hidden="1" x14ac:dyDescent="0.3">
      <c r="A34543" s="23"/>
      <c r="D34543" s="23"/>
    </row>
    <row r="34544" spans="1:4" hidden="1" x14ac:dyDescent="0.3">
      <c r="A34544" s="23"/>
      <c r="D34544" s="23"/>
    </row>
    <row r="34545" spans="1:4" hidden="1" x14ac:dyDescent="0.3">
      <c r="A34545" s="23"/>
      <c r="D34545" s="23"/>
    </row>
    <row r="34546" spans="1:4" hidden="1" x14ac:dyDescent="0.3">
      <c r="A34546" s="23"/>
      <c r="D34546" s="23"/>
    </row>
    <row r="34547" spans="1:4" hidden="1" x14ac:dyDescent="0.3">
      <c r="A34547" s="23"/>
      <c r="D34547" s="23"/>
    </row>
    <row r="34548" spans="1:4" hidden="1" x14ac:dyDescent="0.3">
      <c r="A34548" s="23"/>
      <c r="D34548" s="23"/>
    </row>
    <row r="34549" spans="1:4" hidden="1" x14ac:dyDescent="0.3">
      <c r="A34549" s="23"/>
      <c r="D34549" s="23"/>
    </row>
    <row r="34550" spans="1:4" hidden="1" x14ac:dyDescent="0.3">
      <c r="A34550" s="23"/>
      <c r="D34550" s="23"/>
    </row>
    <row r="34551" spans="1:4" hidden="1" x14ac:dyDescent="0.3">
      <c r="A34551" s="23"/>
      <c r="D34551" s="23"/>
    </row>
    <row r="34552" spans="1:4" hidden="1" x14ac:dyDescent="0.3">
      <c r="A34552" s="23"/>
      <c r="D34552" s="23"/>
    </row>
    <row r="34553" spans="1:4" hidden="1" x14ac:dyDescent="0.3">
      <c r="A34553" s="23"/>
      <c r="D34553" s="23"/>
    </row>
    <row r="34554" spans="1:4" hidden="1" x14ac:dyDescent="0.3">
      <c r="A34554" s="23"/>
      <c r="D34554" s="23"/>
    </row>
    <row r="34555" spans="1:4" hidden="1" x14ac:dyDescent="0.3">
      <c r="A34555" s="23"/>
      <c r="D34555" s="23"/>
    </row>
    <row r="34556" spans="1:4" hidden="1" x14ac:dyDescent="0.3">
      <c r="A34556" s="23"/>
      <c r="D34556" s="23"/>
    </row>
    <row r="34557" spans="1:4" hidden="1" x14ac:dyDescent="0.3">
      <c r="A34557" s="23"/>
      <c r="D34557" s="23"/>
    </row>
    <row r="34558" spans="1:4" hidden="1" x14ac:dyDescent="0.3">
      <c r="A34558" s="23"/>
      <c r="D34558" s="23"/>
    </row>
    <row r="34559" spans="1:4" hidden="1" x14ac:dyDescent="0.3">
      <c r="A34559" s="23"/>
      <c r="D34559" s="23"/>
    </row>
    <row r="34560" spans="1:4" hidden="1" x14ac:dyDescent="0.3">
      <c r="A34560" s="23"/>
      <c r="D34560" s="23"/>
    </row>
    <row r="34561" spans="1:4" hidden="1" x14ac:dyDescent="0.3">
      <c r="A34561" s="23"/>
      <c r="D34561" s="23"/>
    </row>
    <row r="34562" spans="1:4" hidden="1" x14ac:dyDescent="0.3">
      <c r="A34562" s="23"/>
      <c r="D34562" s="23"/>
    </row>
    <row r="34563" spans="1:4" hidden="1" x14ac:dyDescent="0.3">
      <c r="A34563" s="23"/>
      <c r="D34563" s="23"/>
    </row>
    <row r="34564" spans="1:4" hidden="1" x14ac:dyDescent="0.3">
      <c r="A34564" s="23"/>
      <c r="D34564" s="23"/>
    </row>
    <row r="34565" spans="1:4" hidden="1" x14ac:dyDescent="0.3">
      <c r="A34565" s="23"/>
      <c r="D34565" s="23"/>
    </row>
    <row r="34566" spans="1:4" hidden="1" x14ac:dyDescent="0.3">
      <c r="A34566" s="23"/>
      <c r="D34566" s="23"/>
    </row>
    <row r="34567" spans="1:4" hidden="1" x14ac:dyDescent="0.3">
      <c r="A34567" s="23"/>
      <c r="D34567" s="23"/>
    </row>
    <row r="34568" spans="1:4" hidden="1" x14ac:dyDescent="0.3">
      <c r="A34568" s="23"/>
      <c r="D34568" s="23"/>
    </row>
    <row r="34569" spans="1:4" hidden="1" x14ac:dyDescent="0.3">
      <c r="A34569" s="23"/>
      <c r="D34569" s="23"/>
    </row>
    <row r="34570" spans="1:4" hidden="1" x14ac:dyDescent="0.3">
      <c r="A34570" s="23"/>
      <c r="D34570" s="23"/>
    </row>
    <row r="34571" spans="1:4" hidden="1" x14ac:dyDescent="0.3">
      <c r="A34571" s="23"/>
      <c r="D34571" s="23"/>
    </row>
    <row r="34572" spans="1:4" hidden="1" x14ac:dyDescent="0.3">
      <c r="A34572" s="23"/>
      <c r="D34572" s="23"/>
    </row>
    <row r="34573" spans="1:4" hidden="1" x14ac:dyDescent="0.3">
      <c r="A34573" s="23"/>
      <c r="D34573" s="23"/>
    </row>
    <row r="34574" spans="1:4" hidden="1" x14ac:dyDescent="0.3">
      <c r="A34574" s="23"/>
      <c r="D34574" s="23"/>
    </row>
    <row r="34575" spans="1:4" hidden="1" x14ac:dyDescent="0.3">
      <c r="A34575" s="23"/>
      <c r="D34575" s="23"/>
    </row>
    <row r="34576" spans="1:4" hidden="1" x14ac:dyDescent="0.3">
      <c r="A34576" s="23"/>
      <c r="D34576" s="23"/>
    </row>
    <row r="34577" spans="1:4" hidden="1" x14ac:dyDescent="0.3">
      <c r="A34577" s="23"/>
      <c r="D34577" s="23"/>
    </row>
    <row r="34578" spans="1:4" hidden="1" x14ac:dyDescent="0.3">
      <c r="A34578" s="23"/>
      <c r="D34578" s="23"/>
    </row>
    <row r="34579" spans="1:4" hidden="1" x14ac:dyDescent="0.3">
      <c r="A34579" s="23"/>
      <c r="D34579" s="23"/>
    </row>
    <row r="34580" spans="1:4" hidden="1" x14ac:dyDescent="0.3">
      <c r="A34580" s="23"/>
      <c r="D34580" s="23"/>
    </row>
    <row r="34581" spans="1:4" hidden="1" x14ac:dyDescent="0.3">
      <c r="A34581" s="23"/>
      <c r="D34581" s="23"/>
    </row>
    <row r="34582" spans="1:4" hidden="1" x14ac:dyDescent="0.3">
      <c r="A34582" s="23"/>
      <c r="D34582" s="23"/>
    </row>
    <row r="34583" spans="1:4" hidden="1" x14ac:dyDescent="0.3">
      <c r="A34583" s="23"/>
      <c r="D34583" s="23"/>
    </row>
    <row r="34584" spans="1:4" hidden="1" x14ac:dyDescent="0.3">
      <c r="A34584" s="23"/>
      <c r="D34584" s="23"/>
    </row>
    <row r="34585" spans="1:4" hidden="1" x14ac:dyDescent="0.3">
      <c r="A34585" s="23"/>
      <c r="D34585" s="23"/>
    </row>
    <row r="34586" spans="1:4" hidden="1" x14ac:dyDescent="0.3">
      <c r="A34586" s="23"/>
      <c r="D34586" s="23"/>
    </row>
    <row r="34587" spans="1:4" hidden="1" x14ac:dyDescent="0.3">
      <c r="A34587" s="23"/>
      <c r="D34587" s="23"/>
    </row>
    <row r="34588" spans="1:4" hidden="1" x14ac:dyDescent="0.3">
      <c r="A34588" s="23"/>
      <c r="D34588" s="23"/>
    </row>
    <row r="34589" spans="1:4" hidden="1" x14ac:dyDescent="0.3">
      <c r="A34589" s="23"/>
      <c r="D34589" s="23"/>
    </row>
    <row r="34590" spans="1:4" hidden="1" x14ac:dyDescent="0.3">
      <c r="A34590" s="23"/>
      <c r="D34590" s="23"/>
    </row>
    <row r="34591" spans="1:4" hidden="1" x14ac:dyDescent="0.3">
      <c r="A34591" s="23"/>
      <c r="D34591" s="23"/>
    </row>
    <row r="34592" spans="1:4" hidden="1" x14ac:dyDescent="0.3">
      <c r="A34592" s="23"/>
      <c r="D34592" s="23"/>
    </row>
    <row r="34593" spans="1:4" hidden="1" x14ac:dyDescent="0.3">
      <c r="A34593" s="23"/>
      <c r="D34593" s="23"/>
    </row>
    <row r="34594" spans="1:4" hidden="1" x14ac:dyDescent="0.3">
      <c r="A34594" s="23"/>
      <c r="D34594" s="23"/>
    </row>
    <row r="34595" spans="1:4" hidden="1" x14ac:dyDescent="0.3">
      <c r="A34595" s="23"/>
      <c r="D34595" s="23"/>
    </row>
    <row r="34596" spans="1:4" hidden="1" x14ac:dyDescent="0.3">
      <c r="A34596" s="23"/>
      <c r="D34596" s="23"/>
    </row>
    <row r="34597" spans="1:4" hidden="1" x14ac:dyDescent="0.3">
      <c r="A34597" s="23"/>
      <c r="D34597" s="23"/>
    </row>
    <row r="34598" spans="1:4" hidden="1" x14ac:dyDescent="0.3">
      <c r="A34598" s="23"/>
      <c r="D34598" s="23"/>
    </row>
    <row r="34599" spans="1:4" hidden="1" x14ac:dyDescent="0.3">
      <c r="A34599" s="23"/>
      <c r="D34599" s="23"/>
    </row>
    <row r="34600" spans="1:4" hidden="1" x14ac:dyDescent="0.3">
      <c r="A34600" s="23"/>
      <c r="D34600" s="23"/>
    </row>
    <row r="34601" spans="1:4" hidden="1" x14ac:dyDescent="0.3">
      <c r="A34601" s="23"/>
      <c r="D34601" s="23"/>
    </row>
    <row r="34602" spans="1:4" hidden="1" x14ac:dyDescent="0.3">
      <c r="A34602" s="23"/>
      <c r="D34602" s="23"/>
    </row>
    <row r="34603" spans="1:4" hidden="1" x14ac:dyDescent="0.3">
      <c r="A34603" s="23"/>
      <c r="D34603" s="23"/>
    </row>
    <row r="34604" spans="1:4" hidden="1" x14ac:dyDescent="0.3">
      <c r="A34604" s="23"/>
      <c r="D34604" s="23"/>
    </row>
    <row r="34605" spans="1:4" hidden="1" x14ac:dyDescent="0.3">
      <c r="A34605" s="23"/>
      <c r="D34605" s="23"/>
    </row>
    <row r="34606" spans="1:4" hidden="1" x14ac:dyDescent="0.3">
      <c r="A34606" s="23"/>
      <c r="D34606" s="23"/>
    </row>
    <row r="34607" spans="1:4" hidden="1" x14ac:dyDescent="0.3">
      <c r="A34607" s="23"/>
      <c r="D34607" s="23"/>
    </row>
    <row r="34608" spans="1:4" hidden="1" x14ac:dyDescent="0.3">
      <c r="A34608" s="23"/>
      <c r="D34608" s="23"/>
    </row>
    <row r="34609" spans="1:4" hidden="1" x14ac:dyDescent="0.3">
      <c r="A34609" s="23"/>
      <c r="D34609" s="23"/>
    </row>
    <row r="34610" spans="1:4" hidden="1" x14ac:dyDescent="0.3">
      <c r="A34610" s="23"/>
      <c r="D34610" s="23"/>
    </row>
    <row r="34611" spans="1:4" hidden="1" x14ac:dyDescent="0.3">
      <c r="A34611" s="23"/>
      <c r="D34611" s="23"/>
    </row>
    <row r="34612" spans="1:4" hidden="1" x14ac:dyDescent="0.3">
      <c r="A34612" s="23"/>
      <c r="D34612" s="23"/>
    </row>
    <row r="34613" spans="1:4" hidden="1" x14ac:dyDescent="0.3">
      <c r="A34613" s="23"/>
      <c r="D34613" s="23"/>
    </row>
    <row r="34614" spans="1:4" hidden="1" x14ac:dyDescent="0.3">
      <c r="A34614" s="23"/>
      <c r="D34614" s="23"/>
    </row>
    <row r="34615" spans="1:4" hidden="1" x14ac:dyDescent="0.3">
      <c r="A34615" s="23"/>
      <c r="D34615" s="23"/>
    </row>
    <row r="34616" spans="1:4" hidden="1" x14ac:dyDescent="0.3">
      <c r="A34616" s="23"/>
      <c r="D34616" s="23"/>
    </row>
    <row r="34617" spans="1:4" hidden="1" x14ac:dyDescent="0.3">
      <c r="A34617" s="23"/>
      <c r="D34617" s="23"/>
    </row>
    <row r="34618" spans="1:4" hidden="1" x14ac:dyDescent="0.3">
      <c r="A34618" s="23"/>
      <c r="D34618" s="23"/>
    </row>
    <row r="34619" spans="1:4" hidden="1" x14ac:dyDescent="0.3">
      <c r="A34619" s="23"/>
      <c r="D34619" s="23"/>
    </row>
    <row r="34620" spans="1:4" hidden="1" x14ac:dyDescent="0.3">
      <c r="A34620" s="23"/>
      <c r="D34620" s="23"/>
    </row>
    <row r="34621" spans="1:4" hidden="1" x14ac:dyDescent="0.3">
      <c r="A34621" s="23"/>
      <c r="D34621" s="23"/>
    </row>
    <row r="34622" spans="1:4" hidden="1" x14ac:dyDescent="0.3">
      <c r="A34622" s="23"/>
      <c r="D34622" s="23"/>
    </row>
    <row r="34623" spans="1:4" hidden="1" x14ac:dyDescent="0.3">
      <c r="A34623" s="23"/>
      <c r="D34623" s="23"/>
    </row>
    <row r="34624" spans="1:4" hidden="1" x14ac:dyDescent="0.3">
      <c r="A34624" s="23"/>
      <c r="D34624" s="23"/>
    </row>
    <row r="34625" spans="1:4" hidden="1" x14ac:dyDescent="0.3">
      <c r="A34625" s="23"/>
      <c r="D34625" s="23"/>
    </row>
    <row r="34626" spans="1:4" hidden="1" x14ac:dyDescent="0.3">
      <c r="A34626" s="23"/>
      <c r="D34626" s="23"/>
    </row>
    <row r="34627" spans="1:4" hidden="1" x14ac:dyDescent="0.3">
      <c r="A34627" s="23"/>
      <c r="D34627" s="23"/>
    </row>
    <row r="34628" spans="1:4" hidden="1" x14ac:dyDescent="0.3">
      <c r="A34628" s="23"/>
      <c r="D34628" s="23"/>
    </row>
    <row r="34629" spans="1:4" hidden="1" x14ac:dyDescent="0.3">
      <c r="A34629" s="23"/>
      <c r="D34629" s="23"/>
    </row>
    <row r="34630" spans="1:4" hidden="1" x14ac:dyDescent="0.3">
      <c r="A34630" s="23"/>
      <c r="D34630" s="23"/>
    </row>
    <row r="34631" spans="1:4" hidden="1" x14ac:dyDescent="0.3">
      <c r="A34631" s="23"/>
      <c r="D34631" s="23"/>
    </row>
    <row r="34632" spans="1:4" hidden="1" x14ac:dyDescent="0.3">
      <c r="A34632" s="23"/>
      <c r="D34632" s="23"/>
    </row>
    <row r="34633" spans="1:4" hidden="1" x14ac:dyDescent="0.3">
      <c r="A34633" s="23"/>
      <c r="D34633" s="23"/>
    </row>
    <row r="34634" spans="1:4" hidden="1" x14ac:dyDescent="0.3">
      <c r="A34634" s="23"/>
      <c r="D34634" s="23"/>
    </row>
    <row r="34635" spans="1:4" hidden="1" x14ac:dyDescent="0.3">
      <c r="A34635" s="23"/>
      <c r="D34635" s="23"/>
    </row>
    <row r="34636" spans="1:4" hidden="1" x14ac:dyDescent="0.3">
      <c r="A34636" s="23"/>
      <c r="D34636" s="23"/>
    </row>
    <row r="34637" spans="1:4" hidden="1" x14ac:dyDescent="0.3">
      <c r="A34637" s="23"/>
      <c r="D34637" s="23"/>
    </row>
    <row r="34638" spans="1:4" hidden="1" x14ac:dyDescent="0.3">
      <c r="A34638" s="23"/>
      <c r="D34638" s="23"/>
    </row>
    <row r="34639" spans="1:4" hidden="1" x14ac:dyDescent="0.3">
      <c r="A34639" s="23"/>
      <c r="D34639" s="23"/>
    </row>
    <row r="34640" spans="1:4" hidden="1" x14ac:dyDescent="0.3">
      <c r="A34640" s="23"/>
      <c r="D34640" s="23"/>
    </row>
    <row r="34641" spans="1:4" hidden="1" x14ac:dyDescent="0.3">
      <c r="A34641" s="23"/>
      <c r="D34641" s="23"/>
    </row>
    <row r="34642" spans="1:4" hidden="1" x14ac:dyDescent="0.3">
      <c r="A34642" s="23"/>
      <c r="D34642" s="23"/>
    </row>
    <row r="34643" spans="1:4" hidden="1" x14ac:dyDescent="0.3">
      <c r="A34643" s="23"/>
      <c r="D34643" s="23"/>
    </row>
    <row r="34644" spans="1:4" hidden="1" x14ac:dyDescent="0.3">
      <c r="A34644" s="23"/>
      <c r="D34644" s="23"/>
    </row>
    <row r="34645" spans="1:4" hidden="1" x14ac:dyDescent="0.3">
      <c r="A34645" s="23"/>
      <c r="D34645" s="23"/>
    </row>
    <row r="34646" spans="1:4" hidden="1" x14ac:dyDescent="0.3">
      <c r="A34646" s="23"/>
      <c r="D34646" s="23"/>
    </row>
    <row r="34647" spans="1:4" hidden="1" x14ac:dyDescent="0.3">
      <c r="A34647" s="23"/>
      <c r="D34647" s="23"/>
    </row>
    <row r="34648" spans="1:4" hidden="1" x14ac:dyDescent="0.3">
      <c r="A34648" s="23"/>
      <c r="D34648" s="23"/>
    </row>
    <row r="34649" spans="1:4" hidden="1" x14ac:dyDescent="0.3">
      <c r="A34649" s="23"/>
      <c r="D34649" s="23"/>
    </row>
    <row r="34650" spans="1:4" hidden="1" x14ac:dyDescent="0.3">
      <c r="A34650" s="23"/>
      <c r="D34650" s="23"/>
    </row>
    <row r="34651" spans="1:4" hidden="1" x14ac:dyDescent="0.3">
      <c r="A34651" s="23"/>
      <c r="D34651" s="23"/>
    </row>
    <row r="34652" spans="1:4" hidden="1" x14ac:dyDescent="0.3">
      <c r="A34652" s="23"/>
      <c r="D34652" s="23"/>
    </row>
    <row r="34653" spans="1:4" hidden="1" x14ac:dyDescent="0.3">
      <c r="A34653" s="23"/>
      <c r="D34653" s="23"/>
    </row>
    <row r="34654" spans="1:4" hidden="1" x14ac:dyDescent="0.3">
      <c r="A34654" s="23"/>
      <c r="D34654" s="23"/>
    </row>
    <row r="34655" spans="1:4" hidden="1" x14ac:dyDescent="0.3">
      <c r="A34655" s="23"/>
      <c r="D34655" s="23"/>
    </row>
    <row r="34656" spans="1:4" hidden="1" x14ac:dyDescent="0.3">
      <c r="A34656" s="23"/>
      <c r="D34656" s="23"/>
    </row>
    <row r="34657" spans="1:4" hidden="1" x14ac:dyDescent="0.3">
      <c r="A34657" s="23"/>
      <c r="D34657" s="23"/>
    </row>
    <row r="34658" spans="1:4" hidden="1" x14ac:dyDescent="0.3">
      <c r="A34658" s="23"/>
      <c r="D34658" s="23"/>
    </row>
    <row r="34659" spans="1:4" hidden="1" x14ac:dyDescent="0.3">
      <c r="A34659" s="23"/>
      <c r="D34659" s="23"/>
    </row>
    <row r="34660" spans="1:4" hidden="1" x14ac:dyDescent="0.3">
      <c r="A34660" s="23"/>
      <c r="D34660" s="23"/>
    </row>
    <row r="34661" spans="1:4" hidden="1" x14ac:dyDescent="0.3">
      <c r="A34661" s="23"/>
      <c r="D34661" s="23"/>
    </row>
    <row r="34662" spans="1:4" hidden="1" x14ac:dyDescent="0.3">
      <c r="A34662" s="23"/>
      <c r="D34662" s="23"/>
    </row>
    <row r="34663" spans="1:4" hidden="1" x14ac:dyDescent="0.3">
      <c r="A34663" s="23"/>
      <c r="D34663" s="23"/>
    </row>
    <row r="34664" spans="1:4" hidden="1" x14ac:dyDescent="0.3">
      <c r="A34664" s="23"/>
      <c r="D34664" s="23"/>
    </row>
    <row r="34665" spans="1:4" hidden="1" x14ac:dyDescent="0.3">
      <c r="A34665" s="23"/>
      <c r="D34665" s="23"/>
    </row>
    <row r="34666" spans="1:4" hidden="1" x14ac:dyDescent="0.3">
      <c r="A34666" s="23"/>
      <c r="D34666" s="23"/>
    </row>
    <row r="34667" spans="1:4" hidden="1" x14ac:dyDescent="0.3">
      <c r="A34667" s="23"/>
      <c r="D34667" s="23"/>
    </row>
    <row r="34668" spans="1:4" hidden="1" x14ac:dyDescent="0.3">
      <c r="A34668" s="23"/>
      <c r="D34668" s="23"/>
    </row>
    <row r="34669" spans="1:4" hidden="1" x14ac:dyDescent="0.3">
      <c r="A34669" s="23"/>
      <c r="D34669" s="23"/>
    </row>
    <row r="34670" spans="1:4" hidden="1" x14ac:dyDescent="0.3">
      <c r="A34670" s="23"/>
      <c r="D34670" s="23"/>
    </row>
    <row r="34671" spans="1:4" hidden="1" x14ac:dyDescent="0.3">
      <c r="A34671" s="23"/>
      <c r="D34671" s="23"/>
    </row>
    <row r="34672" spans="1:4" hidden="1" x14ac:dyDescent="0.3">
      <c r="A34672" s="23"/>
      <c r="D34672" s="23"/>
    </row>
    <row r="34673" spans="1:4" hidden="1" x14ac:dyDescent="0.3">
      <c r="A34673" s="23"/>
      <c r="D34673" s="23"/>
    </row>
    <row r="34674" spans="1:4" hidden="1" x14ac:dyDescent="0.3">
      <c r="A34674" s="23"/>
      <c r="D34674" s="23"/>
    </row>
    <row r="34675" spans="1:4" hidden="1" x14ac:dyDescent="0.3">
      <c r="A34675" s="23"/>
      <c r="D34675" s="23"/>
    </row>
    <row r="34676" spans="1:4" hidden="1" x14ac:dyDescent="0.3">
      <c r="A34676" s="23"/>
      <c r="D34676" s="23"/>
    </row>
    <row r="34677" spans="1:4" hidden="1" x14ac:dyDescent="0.3">
      <c r="A34677" s="23"/>
      <c r="D34677" s="23"/>
    </row>
    <row r="34678" spans="1:4" hidden="1" x14ac:dyDescent="0.3">
      <c r="A34678" s="23"/>
      <c r="D34678" s="23"/>
    </row>
    <row r="34679" spans="1:4" hidden="1" x14ac:dyDescent="0.3">
      <c r="A34679" s="23"/>
      <c r="D34679" s="23"/>
    </row>
    <row r="34680" spans="1:4" hidden="1" x14ac:dyDescent="0.3">
      <c r="A34680" s="23"/>
      <c r="D34680" s="23"/>
    </row>
    <row r="34681" spans="1:4" hidden="1" x14ac:dyDescent="0.3">
      <c r="A34681" s="23"/>
      <c r="D34681" s="23"/>
    </row>
    <row r="34682" spans="1:4" hidden="1" x14ac:dyDescent="0.3">
      <c r="A34682" s="23"/>
      <c r="D34682" s="23"/>
    </row>
    <row r="34683" spans="1:4" hidden="1" x14ac:dyDescent="0.3">
      <c r="A34683" s="23"/>
      <c r="D34683" s="23"/>
    </row>
    <row r="34684" spans="1:4" hidden="1" x14ac:dyDescent="0.3">
      <c r="A34684" s="23"/>
      <c r="D34684" s="23"/>
    </row>
    <row r="34685" spans="1:4" hidden="1" x14ac:dyDescent="0.3">
      <c r="A34685" s="23"/>
      <c r="D34685" s="23"/>
    </row>
    <row r="34686" spans="1:4" hidden="1" x14ac:dyDescent="0.3">
      <c r="A34686" s="23"/>
      <c r="D34686" s="23"/>
    </row>
    <row r="34687" spans="1:4" hidden="1" x14ac:dyDescent="0.3">
      <c r="A34687" s="23"/>
      <c r="D34687" s="23"/>
    </row>
    <row r="34688" spans="1:4" hidden="1" x14ac:dyDescent="0.3">
      <c r="A34688" s="23"/>
      <c r="D34688" s="23"/>
    </row>
    <row r="34689" spans="1:4" hidden="1" x14ac:dyDescent="0.3">
      <c r="A34689" s="23"/>
      <c r="D34689" s="23"/>
    </row>
    <row r="34690" spans="1:4" hidden="1" x14ac:dyDescent="0.3">
      <c r="A34690" s="23"/>
      <c r="D34690" s="23"/>
    </row>
    <row r="34691" spans="1:4" hidden="1" x14ac:dyDescent="0.3">
      <c r="A34691" s="23"/>
      <c r="D34691" s="23"/>
    </row>
    <row r="34692" spans="1:4" hidden="1" x14ac:dyDescent="0.3">
      <c r="A34692" s="23"/>
      <c r="D34692" s="23"/>
    </row>
    <row r="34693" spans="1:4" hidden="1" x14ac:dyDescent="0.3">
      <c r="A34693" s="23"/>
      <c r="D34693" s="23"/>
    </row>
    <row r="34694" spans="1:4" hidden="1" x14ac:dyDescent="0.3">
      <c r="A34694" s="23"/>
      <c r="D34694" s="23"/>
    </row>
    <row r="34695" spans="1:4" hidden="1" x14ac:dyDescent="0.3">
      <c r="A34695" s="23"/>
      <c r="D34695" s="23"/>
    </row>
    <row r="34696" spans="1:4" hidden="1" x14ac:dyDescent="0.3">
      <c r="A34696" s="23"/>
      <c r="D34696" s="23"/>
    </row>
    <row r="34697" spans="1:4" hidden="1" x14ac:dyDescent="0.3">
      <c r="A34697" s="23"/>
      <c r="D34697" s="23"/>
    </row>
    <row r="34698" spans="1:4" hidden="1" x14ac:dyDescent="0.3">
      <c r="A34698" s="23"/>
      <c r="D34698" s="23"/>
    </row>
    <row r="34699" spans="1:4" hidden="1" x14ac:dyDescent="0.3">
      <c r="A34699" s="23"/>
      <c r="D34699" s="23"/>
    </row>
    <row r="34700" spans="1:4" hidden="1" x14ac:dyDescent="0.3">
      <c r="A34700" s="23"/>
      <c r="D34700" s="23"/>
    </row>
    <row r="34701" spans="1:4" hidden="1" x14ac:dyDescent="0.3">
      <c r="A34701" s="23"/>
      <c r="D34701" s="23"/>
    </row>
    <row r="34702" spans="1:4" hidden="1" x14ac:dyDescent="0.3">
      <c r="A34702" s="23"/>
      <c r="D34702" s="23"/>
    </row>
    <row r="34703" spans="1:4" hidden="1" x14ac:dyDescent="0.3">
      <c r="A34703" s="23"/>
      <c r="D34703" s="23"/>
    </row>
    <row r="34704" spans="1:4" hidden="1" x14ac:dyDescent="0.3">
      <c r="A34704" s="23"/>
      <c r="D34704" s="23"/>
    </row>
    <row r="34705" spans="1:4" hidden="1" x14ac:dyDescent="0.3">
      <c r="A34705" s="23"/>
      <c r="D34705" s="23"/>
    </row>
    <row r="34706" spans="1:4" hidden="1" x14ac:dyDescent="0.3">
      <c r="A34706" s="23"/>
      <c r="D34706" s="23"/>
    </row>
    <row r="34707" spans="1:4" hidden="1" x14ac:dyDescent="0.3">
      <c r="A34707" s="23"/>
      <c r="D34707" s="23"/>
    </row>
    <row r="34708" spans="1:4" hidden="1" x14ac:dyDescent="0.3">
      <c r="A34708" s="23"/>
      <c r="D34708" s="23"/>
    </row>
    <row r="34709" spans="1:4" hidden="1" x14ac:dyDescent="0.3">
      <c r="A34709" s="23"/>
      <c r="D34709" s="23"/>
    </row>
    <row r="34710" spans="1:4" hidden="1" x14ac:dyDescent="0.3">
      <c r="A34710" s="23"/>
      <c r="D34710" s="23"/>
    </row>
    <row r="34711" spans="1:4" hidden="1" x14ac:dyDescent="0.3">
      <c r="A34711" s="23"/>
      <c r="D34711" s="23"/>
    </row>
    <row r="34712" spans="1:4" hidden="1" x14ac:dyDescent="0.3">
      <c r="A34712" s="23"/>
      <c r="D34712" s="23"/>
    </row>
    <row r="34713" spans="1:4" hidden="1" x14ac:dyDescent="0.3">
      <c r="A34713" s="23"/>
      <c r="D34713" s="23"/>
    </row>
    <row r="34714" spans="1:4" hidden="1" x14ac:dyDescent="0.3">
      <c r="A34714" s="23"/>
      <c r="D34714" s="23"/>
    </row>
    <row r="34715" spans="1:4" hidden="1" x14ac:dyDescent="0.3">
      <c r="A34715" s="23"/>
      <c r="D34715" s="23"/>
    </row>
    <row r="34716" spans="1:4" hidden="1" x14ac:dyDescent="0.3">
      <c r="A34716" s="23"/>
      <c r="D34716" s="23"/>
    </row>
    <row r="34717" spans="1:4" hidden="1" x14ac:dyDescent="0.3">
      <c r="A34717" s="23"/>
      <c r="D34717" s="23"/>
    </row>
    <row r="34718" spans="1:4" hidden="1" x14ac:dyDescent="0.3">
      <c r="A34718" s="23"/>
      <c r="D34718" s="23"/>
    </row>
    <row r="34719" spans="1:4" hidden="1" x14ac:dyDescent="0.3">
      <c r="A34719" s="23"/>
      <c r="D34719" s="23"/>
    </row>
    <row r="34720" spans="1:4" hidden="1" x14ac:dyDescent="0.3">
      <c r="A34720" s="23"/>
      <c r="D34720" s="23"/>
    </row>
    <row r="34721" spans="1:4" hidden="1" x14ac:dyDescent="0.3">
      <c r="A34721" s="23"/>
      <c r="D34721" s="23"/>
    </row>
    <row r="34722" spans="1:4" hidden="1" x14ac:dyDescent="0.3">
      <c r="A34722" s="23"/>
      <c r="D34722" s="23"/>
    </row>
    <row r="34723" spans="1:4" hidden="1" x14ac:dyDescent="0.3">
      <c r="A34723" s="23"/>
      <c r="D34723" s="23"/>
    </row>
    <row r="34724" spans="1:4" hidden="1" x14ac:dyDescent="0.3">
      <c r="A34724" s="23"/>
      <c r="D34724" s="23"/>
    </row>
    <row r="34725" spans="1:4" hidden="1" x14ac:dyDescent="0.3">
      <c r="A34725" s="23"/>
      <c r="D34725" s="23"/>
    </row>
    <row r="34726" spans="1:4" hidden="1" x14ac:dyDescent="0.3">
      <c r="A34726" s="23"/>
      <c r="D34726" s="23"/>
    </row>
    <row r="34727" spans="1:4" hidden="1" x14ac:dyDescent="0.3">
      <c r="A34727" s="23"/>
      <c r="D34727" s="23"/>
    </row>
    <row r="34728" spans="1:4" hidden="1" x14ac:dyDescent="0.3">
      <c r="A34728" s="23"/>
      <c r="D34728" s="23"/>
    </row>
    <row r="34729" spans="1:4" hidden="1" x14ac:dyDescent="0.3">
      <c r="A34729" s="23"/>
      <c r="D34729" s="23"/>
    </row>
    <row r="34730" spans="1:4" hidden="1" x14ac:dyDescent="0.3">
      <c r="A34730" s="23"/>
      <c r="D34730" s="23"/>
    </row>
    <row r="34731" spans="1:4" hidden="1" x14ac:dyDescent="0.3">
      <c r="A34731" s="23"/>
      <c r="D34731" s="23"/>
    </row>
    <row r="34732" spans="1:4" hidden="1" x14ac:dyDescent="0.3">
      <c r="A34732" s="23"/>
      <c r="D34732" s="23"/>
    </row>
    <row r="34733" spans="1:4" hidden="1" x14ac:dyDescent="0.3">
      <c r="A34733" s="23"/>
      <c r="D34733" s="23"/>
    </row>
    <row r="34734" spans="1:4" hidden="1" x14ac:dyDescent="0.3">
      <c r="A34734" s="23"/>
      <c r="D34734" s="23"/>
    </row>
    <row r="34735" spans="1:4" hidden="1" x14ac:dyDescent="0.3">
      <c r="A34735" s="23"/>
      <c r="D34735" s="23"/>
    </row>
    <row r="34736" spans="1:4" hidden="1" x14ac:dyDescent="0.3">
      <c r="A34736" s="23"/>
      <c r="D34736" s="23"/>
    </row>
    <row r="34737" spans="1:4" hidden="1" x14ac:dyDescent="0.3">
      <c r="A34737" s="23"/>
      <c r="D34737" s="23"/>
    </row>
    <row r="34738" spans="1:4" hidden="1" x14ac:dyDescent="0.3">
      <c r="A34738" s="23"/>
      <c r="D34738" s="23"/>
    </row>
    <row r="34739" spans="1:4" hidden="1" x14ac:dyDescent="0.3">
      <c r="A34739" s="23"/>
      <c r="D34739" s="23"/>
    </row>
    <row r="34740" spans="1:4" hidden="1" x14ac:dyDescent="0.3">
      <c r="A34740" s="23"/>
      <c r="D34740" s="23"/>
    </row>
    <row r="34741" spans="1:4" hidden="1" x14ac:dyDescent="0.3">
      <c r="A34741" s="23"/>
      <c r="D34741" s="23"/>
    </row>
    <row r="34742" spans="1:4" hidden="1" x14ac:dyDescent="0.3">
      <c r="A34742" s="23"/>
      <c r="D34742" s="23"/>
    </row>
    <row r="34743" spans="1:4" hidden="1" x14ac:dyDescent="0.3">
      <c r="A34743" s="23"/>
      <c r="D34743" s="23"/>
    </row>
    <row r="34744" spans="1:4" hidden="1" x14ac:dyDescent="0.3">
      <c r="A34744" s="23"/>
      <c r="D34744" s="23"/>
    </row>
    <row r="34745" spans="1:4" hidden="1" x14ac:dyDescent="0.3">
      <c r="A34745" s="23"/>
      <c r="D34745" s="23"/>
    </row>
    <row r="34746" spans="1:4" hidden="1" x14ac:dyDescent="0.3">
      <c r="A34746" s="23"/>
      <c r="D34746" s="23"/>
    </row>
    <row r="34747" spans="1:4" hidden="1" x14ac:dyDescent="0.3">
      <c r="A34747" s="23"/>
      <c r="D34747" s="23"/>
    </row>
    <row r="34748" spans="1:4" hidden="1" x14ac:dyDescent="0.3">
      <c r="A34748" s="23"/>
      <c r="D34748" s="23"/>
    </row>
    <row r="34749" spans="1:4" hidden="1" x14ac:dyDescent="0.3">
      <c r="A34749" s="23"/>
      <c r="D34749" s="23"/>
    </row>
    <row r="34750" spans="1:4" hidden="1" x14ac:dyDescent="0.3">
      <c r="A34750" s="23"/>
      <c r="D34750" s="23"/>
    </row>
    <row r="34751" spans="1:4" hidden="1" x14ac:dyDescent="0.3">
      <c r="A34751" s="23"/>
      <c r="D34751" s="23"/>
    </row>
    <row r="34752" spans="1:4" hidden="1" x14ac:dyDescent="0.3">
      <c r="A34752" s="23"/>
      <c r="D34752" s="23"/>
    </row>
    <row r="34753" spans="1:4" hidden="1" x14ac:dyDescent="0.3">
      <c r="A34753" s="23"/>
      <c r="D34753" s="23"/>
    </row>
    <row r="34754" spans="1:4" hidden="1" x14ac:dyDescent="0.3">
      <c r="A34754" s="23"/>
      <c r="D34754" s="23"/>
    </row>
    <row r="34755" spans="1:4" hidden="1" x14ac:dyDescent="0.3">
      <c r="A34755" s="23"/>
      <c r="D34755" s="23"/>
    </row>
    <row r="34756" spans="1:4" hidden="1" x14ac:dyDescent="0.3">
      <c r="A34756" s="23"/>
      <c r="D34756" s="23"/>
    </row>
    <row r="34757" spans="1:4" hidden="1" x14ac:dyDescent="0.3">
      <c r="A34757" s="23"/>
      <c r="D34757" s="23"/>
    </row>
    <row r="34758" spans="1:4" hidden="1" x14ac:dyDescent="0.3">
      <c r="A34758" s="23"/>
      <c r="D34758" s="23"/>
    </row>
    <row r="34759" spans="1:4" hidden="1" x14ac:dyDescent="0.3">
      <c r="A34759" s="23"/>
      <c r="D34759" s="23"/>
    </row>
    <row r="34760" spans="1:4" hidden="1" x14ac:dyDescent="0.3">
      <c r="A34760" s="23"/>
      <c r="D34760" s="23"/>
    </row>
    <row r="34761" spans="1:4" hidden="1" x14ac:dyDescent="0.3">
      <c r="A34761" s="23"/>
      <c r="D34761" s="23"/>
    </row>
    <row r="34762" spans="1:4" hidden="1" x14ac:dyDescent="0.3">
      <c r="A34762" s="23"/>
      <c r="D34762" s="23"/>
    </row>
    <row r="34763" spans="1:4" hidden="1" x14ac:dyDescent="0.3">
      <c r="A34763" s="23"/>
      <c r="D34763" s="23"/>
    </row>
    <row r="34764" spans="1:4" hidden="1" x14ac:dyDescent="0.3">
      <c r="A34764" s="23"/>
      <c r="D34764" s="23"/>
    </row>
    <row r="34765" spans="1:4" hidden="1" x14ac:dyDescent="0.3">
      <c r="A34765" s="23"/>
      <c r="D34765" s="23"/>
    </row>
    <row r="34766" spans="1:4" hidden="1" x14ac:dyDescent="0.3">
      <c r="A34766" s="23"/>
      <c r="D34766" s="23"/>
    </row>
    <row r="34767" spans="1:4" hidden="1" x14ac:dyDescent="0.3">
      <c r="A34767" s="23"/>
      <c r="D34767" s="23"/>
    </row>
    <row r="34768" spans="1:4" hidden="1" x14ac:dyDescent="0.3">
      <c r="A34768" s="23"/>
      <c r="D34768" s="23"/>
    </row>
    <row r="34769" spans="1:4" hidden="1" x14ac:dyDescent="0.3">
      <c r="A34769" s="23"/>
      <c r="D34769" s="23"/>
    </row>
    <row r="34770" spans="1:4" hidden="1" x14ac:dyDescent="0.3">
      <c r="A34770" s="23"/>
      <c r="D34770" s="23"/>
    </row>
    <row r="34771" spans="1:4" hidden="1" x14ac:dyDescent="0.3">
      <c r="A34771" s="23"/>
      <c r="D34771" s="23"/>
    </row>
    <row r="34772" spans="1:4" hidden="1" x14ac:dyDescent="0.3">
      <c r="A34772" s="23"/>
      <c r="D34772" s="23"/>
    </row>
    <row r="34773" spans="1:4" hidden="1" x14ac:dyDescent="0.3">
      <c r="A34773" s="23"/>
      <c r="D34773" s="23"/>
    </row>
    <row r="34774" spans="1:4" hidden="1" x14ac:dyDescent="0.3">
      <c r="A34774" s="23"/>
      <c r="D34774" s="23"/>
    </row>
    <row r="34775" spans="1:4" hidden="1" x14ac:dyDescent="0.3">
      <c r="A34775" s="23"/>
      <c r="D34775" s="23"/>
    </row>
    <row r="34776" spans="1:4" hidden="1" x14ac:dyDescent="0.3">
      <c r="A34776" s="23"/>
      <c r="D34776" s="23"/>
    </row>
    <row r="34777" spans="1:4" hidden="1" x14ac:dyDescent="0.3">
      <c r="A34777" s="23"/>
      <c r="D34777" s="23"/>
    </row>
    <row r="34778" spans="1:4" hidden="1" x14ac:dyDescent="0.3">
      <c r="A34778" s="23"/>
      <c r="D34778" s="23"/>
    </row>
    <row r="34779" spans="1:4" hidden="1" x14ac:dyDescent="0.3">
      <c r="A34779" s="23"/>
      <c r="D34779" s="23"/>
    </row>
    <row r="34780" spans="1:4" hidden="1" x14ac:dyDescent="0.3">
      <c r="A34780" s="23"/>
      <c r="D34780" s="23"/>
    </row>
    <row r="34781" spans="1:4" hidden="1" x14ac:dyDescent="0.3">
      <c r="A34781" s="23"/>
      <c r="D34781" s="23"/>
    </row>
    <row r="34782" spans="1:4" hidden="1" x14ac:dyDescent="0.3">
      <c r="A34782" s="23"/>
      <c r="D34782" s="23"/>
    </row>
    <row r="34783" spans="1:4" hidden="1" x14ac:dyDescent="0.3">
      <c r="A34783" s="23"/>
      <c r="D34783" s="23"/>
    </row>
    <row r="34784" spans="1:4" hidden="1" x14ac:dyDescent="0.3">
      <c r="A34784" s="23"/>
      <c r="D34784" s="23"/>
    </row>
    <row r="34785" spans="1:4" hidden="1" x14ac:dyDescent="0.3">
      <c r="A34785" s="23"/>
      <c r="D34785" s="23"/>
    </row>
    <row r="34786" spans="1:4" hidden="1" x14ac:dyDescent="0.3">
      <c r="A34786" s="23"/>
      <c r="D34786" s="23"/>
    </row>
    <row r="34787" spans="1:4" hidden="1" x14ac:dyDescent="0.3">
      <c r="A34787" s="23"/>
      <c r="D34787" s="23"/>
    </row>
    <row r="34788" spans="1:4" hidden="1" x14ac:dyDescent="0.3">
      <c r="A34788" s="23"/>
      <c r="D34788" s="23"/>
    </row>
    <row r="34789" spans="1:4" hidden="1" x14ac:dyDescent="0.3">
      <c r="A34789" s="23"/>
      <c r="D34789" s="23"/>
    </row>
    <row r="34790" spans="1:4" hidden="1" x14ac:dyDescent="0.3">
      <c r="A34790" s="23"/>
      <c r="D34790" s="23"/>
    </row>
    <row r="34791" spans="1:4" hidden="1" x14ac:dyDescent="0.3">
      <c r="A34791" s="23"/>
      <c r="D34791" s="23"/>
    </row>
    <row r="34792" spans="1:4" hidden="1" x14ac:dyDescent="0.3">
      <c r="A34792" s="23"/>
      <c r="D34792" s="23"/>
    </row>
    <row r="34793" spans="1:4" hidden="1" x14ac:dyDescent="0.3">
      <c r="A34793" s="23"/>
      <c r="D34793" s="23"/>
    </row>
    <row r="34794" spans="1:4" hidden="1" x14ac:dyDescent="0.3">
      <c r="A34794" s="23"/>
      <c r="D34794" s="23"/>
    </row>
    <row r="34795" spans="1:4" hidden="1" x14ac:dyDescent="0.3">
      <c r="A34795" s="23"/>
      <c r="D34795" s="23"/>
    </row>
    <row r="34796" spans="1:4" hidden="1" x14ac:dyDescent="0.3">
      <c r="A34796" s="23"/>
      <c r="D34796" s="23"/>
    </row>
    <row r="34797" spans="1:4" hidden="1" x14ac:dyDescent="0.3">
      <c r="A34797" s="23"/>
      <c r="D34797" s="23"/>
    </row>
    <row r="34798" spans="1:4" hidden="1" x14ac:dyDescent="0.3">
      <c r="A34798" s="23"/>
      <c r="D34798" s="23"/>
    </row>
    <row r="34799" spans="1:4" hidden="1" x14ac:dyDescent="0.3">
      <c r="A34799" s="23"/>
      <c r="D34799" s="23"/>
    </row>
    <row r="34800" spans="1:4" hidden="1" x14ac:dyDescent="0.3">
      <c r="A34800" s="23"/>
      <c r="D34800" s="23"/>
    </row>
    <row r="34801" spans="1:4" hidden="1" x14ac:dyDescent="0.3">
      <c r="A34801" s="23"/>
      <c r="D34801" s="23"/>
    </row>
    <row r="34802" spans="1:4" hidden="1" x14ac:dyDescent="0.3">
      <c r="A34802" s="23"/>
      <c r="D34802" s="23"/>
    </row>
    <row r="34803" spans="1:4" hidden="1" x14ac:dyDescent="0.3">
      <c r="A34803" s="23"/>
      <c r="D34803" s="23"/>
    </row>
    <row r="34804" spans="1:4" hidden="1" x14ac:dyDescent="0.3">
      <c r="A34804" s="23"/>
      <c r="D34804" s="23"/>
    </row>
    <row r="34805" spans="1:4" hidden="1" x14ac:dyDescent="0.3">
      <c r="A34805" s="23"/>
      <c r="D34805" s="23"/>
    </row>
    <row r="34806" spans="1:4" hidden="1" x14ac:dyDescent="0.3">
      <c r="A34806" s="23"/>
      <c r="D34806" s="23"/>
    </row>
    <row r="34807" spans="1:4" hidden="1" x14ac:dyDescent="0.3">
      <c r="A34807" s="23"/>
      <c r="D34807" s="23"/>
    </row>
    <row r="34808" spans="1:4" hidden="1" x14ac:dyDescent="0.3">
      <c r="A34808" s="23"/>
      <c r="D34808" s="23"/>
    </row>
    <row r="34809" spans="1:4" hidden="1" x14ac:dyDescent="0.3">
      <c r="A34809" s="23"/>
      <c r="D34809" s="23"/>
    </row>
    <row r="34810" spans="1:4" hidden="1" x14ac:dyDescent="0.3">
      <c r="A34810" s="23"/>
      <c r="D34810" s="23"/>
    </row>
    <row r="34811" spans="1:4" hidden="1" x14ac:dyDescent="0.3">
      <c r="A34811" s="23"/>
      <c r="D34811" s="23"/>
    </row>
    <row r="34812" spans="1:4" hidden="1" x14ac:dyDescent="0.3">
      <c r="A34812" s="23"/>
      <c r="D34812" s="23"/>
    </row>
    <row r="34813" spans="1:4" hidden="1" x14ac:dyDescent="0.3">
      <c r="A34813" s="23"/>
      <c r="D34813" s="23"/>
    </row>
    <row r="34814" spans="1:4" hidden="1" x14ac:dyDescent="0.3">
      <c r="A34814" s="23"/>
      <c r="D34814" s="23"/>
    </row>
    <row r="34815" spans="1:4" hidden="1" x14ac:dyDescent="0.3">
      <c r="A34815" s="23"/>
      <c r="D34815" s="23"/>
    </row>
    <row r="34816" spans="1:4" hidden="1" x14ac:dyDescent="0.3">
      <c r="A34816" s="23"/>
      <c r="D34816" s="23"/>
    </row>
    <row r="34817" spans="1:4" hidden="1" x14ac:dyDescent="0.3">
      <c r="A34817" s="23"/>
      <c r="D34817" s="23"/>
    </row>
    <row r="34818" spans="1:4" hidden="1" x14ac:dyDescent="0.3">
      <c r="A34818" s="23"/>
      <c r="D34818" s="23"/>
    </row>
    <row r="34819" spans="1:4" hidden="1" x14ac:dyDescent="0.3">
      <c r="A34819" s="23"/>
      <c r="D34819" s="23"/>
    </row>
    <row r="34820" spans="1:4" hidden="1" x14ac:dyDescent="0.3">
      <c r="A34820" s="23"/>
      <c r="D34820" s="23"/>
    </row>
    <row r="34821" spans="1:4" hidden="1" x14ac:dyDescent="0.3">
      <c r="A34821" s="23"/>
      <c r="D34821" s="23"/>
    </row>
    <row r="34822" spans="1:4" hidden="1" x14ac:dyDescent="0.3">
      <c r="A34822" s="23"/>
      <c r="D34822" s="23"/>
    </row>
    <row r="34823" spans="1:4" hidden="1" x14ac:dyDescent="0.3">
      <c r="A34823" s="23"/>
      <c r="D34823" s="23"/>
    </row>
    <row r="34824" spans="1:4" hidden="1" x14ac:dyDescent="0.3">
      <c r="A34824" s="23"/>
      <c r="D34824" s="23"/>
    </row>
    <row r="34825" spans="1:4" hidden="1" x14ac:dyDescent="0.3">
      <c r="A34825" s="23"/>
      <c r="D34825" s="23"/>
    </row>
    <row r="34826" spans="1:4" hidden="1" x14ac:dyDescent="0.3">
      <c r="A34826" s="23"/>
      <c r="D34826" s="23"/>
    </row>
    <row r="34827" spans="1:4" hidden="1" x14ac:dyDescent="0.3">
      <c r="A34827" s="23"/>
      <c r="D34827" s="23"/>
    </row>
    <row r="34828" spans="1:4" hidden="1" x14ac:dyDescent="0.3">
      <c r="A34828" s="23"/>
      <c r="D34828" s="23"/>
    </row>
    <row r="34829" spans="1:4" hidden="1" x14ac:dyDescent="0.3">
      <c r="A34829" s="23"/>
      <c r="D34829" s="23"/>
    </row>
    <row r="34830" spans="1:4" hidden="1" x14ac:dyDescent="0.3">
      <c r="A34830" s="23"/>
      <c r="D34830" s="23"/>
    </row>
    <row r="34831" spans="1:4" hidden="1" x14ac:dyDescent="0.3">
      <c r="A34831" s="23"/>
      <c r="D34831" s="23"/>
    </row>
    <row r="34832" spans="1:4" hidden="1" x14ac:dyDescent="0.3">
      <c r="A34832" s="23"/>
      <c r="D34832" s="23"/>
    </row>
    <row r="34833" spans="1:4" hidden="1" x14ac:dyDescent="0.3">
      <c r="A34833" s="23"/>
      <c r="D34833" s="23"/>
    </row>
    <row r="34834" spans="1:4" hidden="1" x14ac:dyDescent="0.3">
      <c r="A34834" s="23"/>
      <c r="D34834" s="23"/>
    </row>
    <row r="34835" spans="1:4" hidden="1" x14ac:dyDescent="0.3">
      <c r="A34835" s="23"/>
      <c r="D34835" s="23"/>
    </row>
    <row r="34836" spans="1:4" hidden="1" x14ac:dyDescent="0.3">
      <c r="A34836" s="23"/>
      <c r="D34836" s="23"/>
    </row>
    <row r="34837" spans="1:4" hidden="1" x14ac:dyDescent="0.3">
      <c r="A34837" s="23"/>
      <c r="D34837" s="23"/>
    </row>
    <row r="34838" spans="1:4" hidden="1" x14ac:dyDescent="0.3">
      <c r="A34838" s="23"/>
      <c r="D34838" s="23"/>
    </row>
    <row r="34839" spans="1:4" hidden="1" x14ac:dyDescent="0.3">
      <c r="A34839" s="23"/>
      <c r="D34839" s="23"/>
    </row>
    <row r="34840" spans="1:4" hidden="1" x14ac:dyDescent="0.3">
      <c r="A34840" s="23"/>
      <c r="D34840" s="23"/>
    </row>
    <row r="34841" spans="1:4" hidden="1" x14ac:dyDescent="0.3">
      <c r="A34841" s="23"/>
      <c r="D34841" s="23"/>
    </row>
    <row r="34842" spans="1:4" hidden="1" x14ac:dyDescent="0.3">
      <c r="A34842" s="23"/>
      <c r="D34842" s="23"/>
    </row>
    <row r="34843" spans="1:4" hidden="1" x14ac:dyDescent="0.3">
      <c r="A34843" s="23"/>
      <c r="D34843" s="23"/>
    </row>
    <row r="34844" spans="1:4" hidden="1" x14ac:dyDescent="0.3">
      <c r="A34844" s="23"/>
      <c r="D34844" s="23"/>
    </row>
    <row r="34845" spans="1:4" hidden="1" x14ac:dyDescent="0.3">
      <c r="A34845" s="23"/>
      <c r="D34845" s="23"/>
    </row>
    <row r="34846" spans="1:4" hidden="1" x14ac:dyDescent="0.3">
      <c r="A34846" s="23"/>
      <c r="D34846" s="23"/>
    </row>
    <row r="34847" spans="1:4" hidden="1" x14ac:dyDescent="0.3">
      <c r="A34847" s="23"/>
      <c r="D34847" s="23"/>
    </row>
    <row r="34848" spans="1:4" hidden="1" x14ac:dyDescent="0.3">
      <c r="A34848" s="23"/>
      <c r="D34848" s="23"/>
    </row>
    <row r="34849" spans="1:4" hidden="1" x14ac:dyDescent="0.3">
      <c r="A34849" s="23"/>
      <c r="D34849" s="23"/>
    </row>
    <row r="34850" spans="1:4" hidden="1" x14ac:dyDescent="0.3">
      <c r="A34850" s="23"/>
      <c r="D34850" s="23"/>
    </row>
    <row r="34851" spans="1:4" hidden="1" x14ac:dyDescent="0.3">
      <c r="A34851" s="23"/>
      <c r="D34851" s="23"/>
    </row>
    <row r="34852" spans="1:4" hidden="1" x14ac:dyDescent="0.3">
      <c r="A34852" s="23"/>
      <c r="D34852" s="23"/>
    </row>
    <row r="34853" spans="1:4" hidden="1" x14ac:dyDescent="0.3">
      <c r="A34853" s="23"/>
      <c r="D34853" s="23"/>
    </row>
    <row r="34854" spans="1:4" hidden="1" x14ac:dyDescent="0.3">
      <c r="A34854" s="23"/>
      <c r="D34854" s="23"/>
    </row>
    <row r="34855" spans="1:4" hidden="1" x14ac:dyDescent="0.3">
      <c r="A34855" s="23"/>
      <c r="D34855" s="23"/>
    </row>
    <row r="34856" spans="1:4" hidden="1" x14ac:dyDescent="0.3">
      <c r="A34856" s="23"/>
      <c r="D34856" s="23"/>
    </row>
    <row r="34857" spans="1:4" hidden="1" x14ac:dyDescent="0.3">
      <c r="A34857" s="23"/>
      <c r="D34857" s="23"/>
    </row>
    <row r="34858" spans="1:4" hidden="1" x14ac:dyDescent="0.3">
      <c r="A34858" s="23"/>
      <c r="D34858" s="23"/>
    </row>
    <row r="34859" spans="1:4" hidden="1" x14ac:dyDescent="0.3">
      <c r="A34859" s="23"/>
      <c r="D34859" s="23"/>
    </row>
    <row r="34860" spans="1:4" hidden="1" x14ac:dyDescent="0.3">
      <c r="A34860" s="23"/>
      <c r="D34860" s="23"/>
    </row>
    <row r="34861" spans="1:4" hidden="1" x14ac:dyDescent="0.3">
      <c r="A34861" s="23"/>
      <c r="D34861" s="23"/>
    </row>
    <row r="34862" spans="1:4" hidden="1" x14ac:dyDescent="0.3">
      <c r="A34862" s="23"/>
      <c r="D34862" s="23"/>
    </row>
    <row r="34863" spans="1:4" hidden="1" x14ac:dyDescent="0.3">
      <c r="A34863" s="23"/>
      <c r="D34863" s="23"/>
    </row>
    <row r="34864" spans="1:4" hidden="1" x14ac:dyDescent="0.3">
      <c r="A34864" s="23"/>
      <c r="D34864" s="23"/>
    </row>
    <row r="34865" spans="1:4" hidden="1" x14ac:dyDescent="0.3">
      <c r="A34865" s="23"/>
      <c r="D34865" s="23"/>
    </row>
    <row r="34866" spans="1:4" hidden="1" x14ac:dyDescent="0.3">
      <c r="A34866" s="23"/>
      <c r="D34866" s="23"/>
    </row>
    <row r="34867" spans="1:4" hidden="1" x14ac:dyDescent="0.3">
      <c r="A34867" s="23"/>
      <c r="D34867" s="23"/>
    </row>
    <row r="34868" spans="1:4" hidden="1" x14ac:dyDescent="0.3">
      <c r="A34868" s="23"/>
      <c r="D34868" s="23"/>
    </row>
    <row r="34869" spans="1:4" hidden="1" x14ac:dyDescent="0.3">
      <c r="A34869" s="23"/>
      <c r="D34869" s="23"/>
    </row>
    <row r="34870" spans="1:4" hidden="1" x14ac:dyDescent="0.3">
      <c r="A34870" s="23"/>
      <c r="D34870" s="23"/>
    </row>
    <row r="34871" spans="1:4" hidden="1" x14ac:dyDescent="0.3">
      <c r="A34871" s="23"/>
      <c r="D34871" s="23"/>
    </row>
    <row r="34872" spans="1:4" hidden="1" x14ac:dyDescent="0.3">
      <c r="A34872" s="23"/>
      <c r="D34872" s="23"/>
    </row>
    <row r="34873" spans="1:4" hidden="1" x14ac:dyDescent="0.3">
      <c r="A34873" s="23"/>
      <c r="D34873" s="23"/>
    </row>
    <row r="34874" spans="1:4" hidden="1" x14ac:dyDescent="0.3">
      <c r="A34874" s="23"/>
      <c r="D34874" s="23"/>
    </row>
    <row r="34875" spans="1:4" hidden="1" x14ac:dyDescent="0.3">
      <c r="A34875" s="23"/>
      <c r="D34875" s="23"/>
    </row>
    <row r="34876" spans="1:4" hidden="1" x14ac:dyDescent="0.3">
      <c r="A34876" s="23"/>
      <c r="D34876" s="23"/>
    </row>
    <row r="34877" spans="1:4" hidden="1" x14ac:dyDescent="0.3">
      <c r="A34877" s="23"/>
      <c r="D34877" s="23"/>
    </row>
    <row r="34878" spans="1:4" hidden="1" x14ac:dyDescent="0.3">
      <c r="A34878" s="23"/>
      <c r="D34878" s="23"/>
    </row>
    <row r="34879" spans="1:4" hidden="1" x14ac:dyDescent="0.3">
      <c r="A34879" s="23"/>
      <c r="D34879" s="23"/>
    </row>
    <row r="34880" spans="1:4" hidden="1" x14ac:dyDescent="0.3">
      <c r="A34880" s="23"/>
      <c r="D34880" s="23"/>
    </row>
    <row r="34881" spans="1:4" hidden="1" x14ac:dyDescent="0.3">
      <c r="A34881" s="23"/>
      <c r="D34881" s="23"/>
    </row>
    <row r="34882" spans="1:4" hidden="1" x14ac:dyDescent="0.3">
      <c r="A34882" s="23"/>
      <c r="D34882" s="23"/>
    </row>
    <row r="34883" spans="1:4" hidden="1" x14ac:dyDescent="0.3">
      <c r="A34883" s="23"/>
      <c r="D34883" s="23"/>
    </row>
    <row r="34884" spans="1:4" hidden="1" x14ac:dyDescent="0.3">
      <c r="A34884" s="23"/>
      <c r="D34884" s="23"/>
    </row>
    <row r="34885" spans="1:4" hidden="1" x14ac:dyDescent="0.3">
      <c r="A34885" s="23"/>
      <c r="D34885" s="23"/>
    </row>
    <row r="34886" spans="1:4" hidden="1" x14ac:dyDescent="0.3">
      <c r="A34886" s="23"/>
      <c r="D34886" s="23"/>
    </row>
    <row r="34887" spans="1:4" hidden="1" x14ac:dyDescent="0.3">
      <c r="A34887" s="23"/>
      <c r="D34887" s="23"/>
    </row>
    <row r="34888" spans="1:4" hidden="1" x14ac:dyDescent="0.3">
      <c r="A34888" s="23"/>
      <c r="D34888" s="23"/>
    </row>
    <row r="34889" spans="1:4" hidden="1" x14ac:dyDescent="0.3">
      <c r="A34889" s="23"/>
      <c r="D34889" s="23"/>
    </row>
    <row r="34890" spans="1:4" hidden="1" x14ac:dyDescent="0.3">
      <c r="A34890" s="23"/>
      <c r="D34890" s="23"/>
    </row>
    <row r="34891" spans="1:4" hidden="1" x14ac:dyDescent="0.3">
      <c r="A34891" s="23"/>
      <c r="D34891" s="23"/>
    </row>
    <row r="34892" spans="1:4" hidden="1" x14ac:dyDescent="0.3">
      <c r="A34892" s="23"/>
      <c r="D34892" s="23"/>
    </row>
    <row r="34893" spans="1:4" hidden="1" x14ac:dyDescent="0.3">
      <c r="A34893" s="23"/>
      <c r="D34893" s="23"/>
    </row>
    <row r="34894" spans="1:4" hidden="1" x14ac:dyDescent="0.3">
      <c r="A34894" s="23"/>
      <c r="D34894" s="23"/>
    </row>
    <row r="34895" spans="1:4" hidden="1" x14ac:dyDescent="0.3">
      <c r="A34895" s="23"/>
      <c r="D34895" s="23"/>
    </row>
    <row r="34896" spans="1:4" hidden="1" x14ac:dyDescent="0.3">
      <c r="A34896" s="23"/>
      <c r="D34896" s="23"/>
    </row>
    <row r="34897" spans="1:4" hidden="1" x14ac:dyDescent="0.3">
      <c r="A34897" s="23"/>
      <c r="D34897" s="23"/>
    </row>
    <row r="34898" spans="1:4" hidden="1" x14ac:dyDescent="0.3">
      <c r="A34898" s="23"/>
      <c r="D34898" s="23"/>
    </row>
    <row r="34899" spans="1:4" hidden="1" x14ac:dyDescent="0.3">
      <c r="A34899" s="23"/>
      <c r="D34899" s="23"/>
    </row>
    <row r="34900" spans="1:4" hidden="1" x14ac:dyDescent="0.3">
      <c r="A34900" s="23"/>
      <c r="D34900" s="23"/>
    </row>
    <row r="34901" spans="1:4" hidden="1" x14ac:dyDescent="0.3">
      <c r="A34901" s="23"/>
      <c r="D34901" s="23"/>
    </row>
    <row r="34902" spans="1:4" hidden="1" x14ac:dyDescent="0.3">
      <c r="A34902" s="23"/>
      <c r="D34902" s="23"/>
    </row>
    <row r="34903" spans="1:4" hidden="1" x14ac:dyDescent="0.3">
      <c r="A34903" s="23"/>
      <c r="D34903" s="23"/>
    </row>
    <row r="34904" spans="1:4" hidden="1" x14ac:dyDescent="0.3">
      <c r="A34904" s="23"/>
      <c r="D34904" s="23"/>
    </row>
    <row r="34905" spans="1:4" hidden="1" x14ac:dyDescent="0.3">
      <c r="A34905" s="23"/>
      <c r="D34905" s="23"/>
    </row>
    <row r="34906" spans="1:4" hidden="1" x14ac:dyDescent="0.3">
      <c r="A34906" s="23"/>
      <c r="D34906" s="23"/>
    </row>
    <row r="34907" spans="1:4" hidden="1" x14ac:dyDescent="0.3">
      <c r="A34907" s="23"/>
      <c r="D34907" s="23"/>
    </row>
    <row r="34908" spans="1:4" hidden="1" x14ac:dyDescent="0.3">
      <c r="A34908" s="23"/>
      <c r="D34908" s="23"/>
    </row>
    <row r="34909" spans="1:4" hidden="1" x14ac:dyDescent="0.3">
      <c r="A34909" s="23"/>
      <c r="D34909" s="23"/>
    </row>
    <row r="34910" spans="1:4" hidden="1" x14ac:dyDescent="0.3">
      <c r="A34910" s="23"/>
      <c r="D34910" s="23"/>
    </row>
    <row r="34911" spans="1:4" hidden="1" x14ac:dyDescent="0.3">
      <c r="A34911" s="23"/>
      <c r="D34911" s="23"/>
    </row>
    <row r="34912" spans="1:4" hidden="1" x14ac:dyDescent="0.3">
      <c r="A34912" s="23"/>
      <c r="D34912" s="23"/>
    </row>
    <row r="34913" spans="1:4" hidden="1" x14ac:dyDescent="0.3">
      <c r="A34913" s="23"/>
      <c r="D34913" s="23"/>
    </row>
    <row r="34914" spans="1:4" hidden="1" x14ac:dyDescent="0.3">
      <c r="A34914" s="23"/>
      <c r="D34914" s="23"/>
    </row>
    <row r="34915" spans="1:4" hidden="1" x14ac:dyDescent="0.3">
      <c r="A34915" s="23"/>
      <c r="D34915" s="23"/>
    </row>
    <row r="34916" spans="1:4" hidden="1" x14ac:dyDescent="0.3">
      <c r="A34916" s="23"/>
      <c r="D34916" s="23"/>
    </row>
    <row r="34917" spans="1:4" hidden="1" x14ac:dyDescent="0.3">
      <c r="A34917" s="23"/>
      <c r="D34917" s="23"/>
    </row>
    <row r="34918" spans="1:4" hidden="1" x14ac:dyDescent="0.3">
      <c r="A34918" s="23"/>
      <c r="D34918" s="23"/>
    </row>
    <row r="34919" spans="1:4" hidden="1" x14ac:dyDescent="0.3">
      <c r="A34919" s="23"/>
      <c r="D34919" s="23"/>
    </row>
    <row r="34920" spans="1:4" hidden="1" x14ac:dyDescent="0.3">
      <c r="A34920" s="23"/>
      <c r="D34920" s="23"/>
    </row>
    <row r="34921" spans="1:4" hidden="1" x14ac:dyDescent="0.3">
      <c r="A34921" s="23"/>
      <c r="D34921" s="23"/>
    </row>
    <row r="34922" spans="1:4" hidden="1" x14ac:dyDescent="0.3">
      <c r="A34922" s="23"/>
      <c r="D34922" s="23"/>
    </row>
    <row r="34923" spans="1:4" hidden="1" x14ac:dyDescent="0.3">
      <c r="A34923" s="23"/>
      <c r="D34923" s="23"/>
    </row>
    <row r="34924" spans="1:4" hidden="1" x14ac:dyDescent="0.3">
      <c r="A34924" s="23"/>
      <c r="D34924" s="23"/>
    </row>
    <row r="34925" spans="1:4" hidden="1" x14ac:dyDescent="0.3">
      <c r="A34925" s="23"/>
      <c r="D34925" s="23"/>
    </row>
    <row r="34926" spans="1:4" hidden="1" x14ac:dyDescent="0.3">
      <c r="A34926" s="23"/>
      <c r="D34926" s="23"/>
    </row>
    <row r="34927" spans="1:4" hidden="1" x14ac:dyDescent="0.3">
      <c r="A34927" s="23"/>
      <c r="D34927" s="23"/>
    </row>
    <row r="34928" spans="1:4" hidden="1" x14ac:dyDescent="0.3">
      <c r="A34928" s="23"/>
      <c r="D34928" s="23"/>
    </row>
    <row r="34929" spans="1:4" hidden="1" x14ac:dyDescent="0.3">
      <c r="A34929" s="23"/>
      <c r="D34929" s="23"/>
    </row>
    <row r="34930" spans="1:4" hidden="1" x14ac:dyDescent="0.3">
      <c r="A34930" s="23"/>
      <c r="D34930" s="23"/>
    </row>
    <row r="34931" spans="1:4" hidden="1" x14ac:dyDescent="0.3">
      <c r="A34931" s="23"/>
      <c r="D34931" s="23"/>
    </row>
    <row r="34932" spans="1:4" hidden="1" x14ac:dyDescent="0.3">
      <c r="A34932" s="23"/>
      <c r="D34932" s="23"/>
    </row>
    <row r="34933" spans="1:4" hidden="1" x14ac:dyDescent="0.3">
      <c r="A34933" s="23"/>
      <c r="D34933" s="23"/>
    </row>
    <row r="34934" spans="1:4" hidden="1" x14ac:dyDescent="0.3">
      <c r="A34934" s="23"/>
      <c r="D34934" s="23"/>
    </row>
    <row r="34935" spans="1:4" hidden="1" x14ac:dyDescent="0.3">
      <c r="A34935" s="23"/>
      <c r="D34935" s="23"/>
    </row>
    <row r="34936" spans="1:4" hidden="1" x14ac:dyDescent="0.3">
      <c r="A34936" s="23"/>
      <c r="D34936" s="23"/>
    </row>
    <row r="34937" spans="1:4" hidden="1" x14ac:dyDescent="0.3">
      <c r="A34937" s="23"/>
      <c r="D34937" s="23"/>
    </row>
    <row r="34938" spans="1:4" hidden="1" x14ac:dyDescent="0.3">
      <c r="A34938" s="23"/>
      <c r="D34938" s="23"/>
    </row>
    <row r="34939" spans="1:4" hidden="1" x14ac:dyDescent="0.3">
      <c r="A34939" s="23"/>
      <c r="D34939" s="23"/>
    </row>
    <row r="34940" spans="1:4" hidden="1" x14ac:dyDescent="0.3">
      <c r="A34940" s="23"/>
      <c r="D34940" s="23"/>
    </row>
    <row r="34941" spans="1:4" hidden="1" x14ac:dyDescent="0.3">
      <c r="A34941" s="23"/>
      <c r="D34941" s="23"/>
    </row>
    <row r="34942" spans="1:4" hidden="1" x14ac:dyDescent="0.3">
      <c r="A34942" s="23"/>
      <c r="D34942" s="23"/>
    </row>
    <row r="34943" spans="1:4" hidden="1" x14ac:dyDescent="0.3">
      <c r="A34943" s="23"/>
      <c r="D34943" s="23"/>
    </row>
    <row r="34944" spans="1:4" hidden="1" x14ac:dyDescent="0.3">
      <c r="A34944" s="23"/>
      <c r="D34944" s="23"/>
    </row>
    <row r="34945" spans="1:4" hidden="1" x14ac:dyDescent="0.3">
      <c r="A34945" s="23"/>
      <c r="D34945" s="23"/>
    </row>
    <row r="34946" spans="1:4" hidden="1" x14ac:dyDescent="0.3">
      <c r="A34946" s="23"/>
      <c r="D34946" s="23"/>
    </row>
    <row r="34947" spans="1:4" hidden="1" x14ac:dyDescent="0.3">
      <c r="A34947" s="23"/>
      <c r="D34947" s="23"/>
    </row>
    <row r="34948" spans="1:4" hidden="1" x14ac:dyDescent="0.3">
      <c r="A34948" s="23"/>
      <c r="D34948" s="23"/>
    </row>
    <row r="34949" spans="1:4" hidden="1" x14ac:dyDescent="0.3">
      <c r="A34949" s="23"/>
      <c r="D34949" s="23"/>
    </row>
    <row r="34950" spans="1:4" hidden="1" x14ac:dyDescent="0.3">
      <c r="A34950" s="23"/>
      <c r="D34950" s="23"/>
    </row>
    <row r="34951" spans="1:4" hidden="1" x14ac:dyDescent="0.3">
      <c r="A34951" s="23"/>
      <c r="D34951" s="23"/>
    </row>
    <row r="34952" spans="1:4" hidden="1" x14ac:dyDescent="0.3">
      <c r="A34952" s="23"/>
      <c r="D34952" s="23"/>
    </row>
    <row r="34953" spans="1:4" hidden="1" x14ac:dyDescent="0.3">
      <c r="A34953" s="23"/>
      <c r="D34953" s="23"/>
    </row>
    <row r="34954" spans="1:4" hidden="1" x14ac:dyDescent="0.3">
      <c r="A34954" s="23"/>
      <c r="D34954" s="23"/>
    </row>
    <row r="34955" spans="1:4" hidden="1" x14ac:dyDescent="0.3">
      <c r="A34955" s="23"/>
      <c r="D34955" s="23"/>
    </row>
    <row r="34956" spans="1:4" hidden="1" x14ac:dyDescent="0.3">
      <c r="A34956" s="23"/>
      <c r="D34956" s="23"/>
    </row>
    <row r="34957" spans="1:4" hidden="1" x14ac:dyDescent="0.3">
      <c r="A34957" s="23"/>
      <c r="D34957" s="23"/>
    </row>
    <row r="34958" spans="1:4" hidden="1" x14ac:dyDescent="0.3">
      <c r="A34958" s="23"/>
      <c r="D34958" s="23"/>
    </row>
    <row r="34959" spans="1:4" hidden="1" x14ac:dyDescent="0.3">
      <c r="A34959" s="23"/>
      <c r="D34959" s="23"/>
    </row>
    <row r="34960" spans="1:4" hidden="1" x14ac:dyDescent="0.3">
      <c r="A34960" s="23"/>
      <c r="D34960" s="23"/>
    </row>
    <row r="34961" spans="1:4" hidden="1" x14ac:dyDescent="0.3">
      <c r="A34961" s="23"/>
      <c r="D34961" s="23"/>
    </row>
    <row r="34962" spans="1:4" hidden="1" x14ac:dyDescent="0.3">
      <c r="A34962" s="23"/>
      <c r="D34962" s="23"/>
    </row>
    <row r="34963" spans="1:4" hidden="1" x14ac:dyDescent="0.3">
      <c r="A34963" s="23"/>
      <c r="D34963" s="23"/>
    </row>
    <row r="34964" spans="1:4" hidden="1" x14ac:dyDescent="0.3">
      <c r="A34964" s="23"/>
      <c r="D34964" s="23"/>
    </row>
    <row r="34965" spans="1:4" hidden="1" x14ac:dyDescent="0.3">
      <c r="A34965" s="23"/>
      <c r="D34965" s="23"/>
    </row>
    <row r="34966" spans="1:4" hidden="1" x14ac:dyDescent="0.3">
      <c r="A34966" s="23"/>
      <c r="D34966" s="23"/>
    </row>
    <row r="34967" spans="1:4" hidden="1" x14ac:dyDescent="0.3">
      <c r="A34967" s="23"/>
      <c r="D34967" s="23"/>
    </row>
    <row r="34968" spans="1:4" hidden="1" x14ac:dyDescent="0.3">
      <c r="A34968" s="23"/>
      <c r="D34968" s="23"/>
    </row>
    <row r="34969" spans="1:4" hidden="1" x14ac:dyDescent="0.3">
      <c r="A34969" s="23"/>
      <c r="D34969" s="23"/>
    </row>
    <row r="34970" spans="1:4" hidden="1" x14ac:dyDescent="0.3">
      <c r="A34970" s="23"/>
      <c r="D34970" s="23"/>
    </row>
    <row r="34971" spans="1:4" hidden="1" x14ac:dyDescent="0.3">
      <c r="A34971" s="23"/>
      <c r="D34971" s="23"/>
    </row>
    <row r="34972" spans="1:4" hidden="1" x14ac:dyDescent="0.3">
      <c r="A34972" s="23"/>
      <c r="D34972" s="23"/>
    </row>
    <row r="34973" spans="1:4" hidden="1" x14ac:dyDescent="0.3">
      <c r="A34973" s="23"/>
      <c r="D34973" s="23"/>
    </row>
    <row r="34974" spans="1:4" hidden="1" x14ac:dyDescent="0.3">
      <c r="A34974" s="23"/>
      <c r="D34974" s="23"/>
    </row>
    <row r="34975" spans="1:4" hidden="1" x14ac:dyDescent="0.3">
      <c r="A34975" s="23"/>
      <c r="D34975" s="23"/>
    </row>
    <row r="34976" spans="1:4" hidden="1" x14ac:dyDescent="0.3">
      <c r="A34976" s="23"/>
      <c r="D34976" s="23"/>
    </row>
    <row r="34977" spans="1:4" hidden="1" x14ac:dyDescent="0.3">
      <c r="A34977" s="23"/>
      <c r="D34977" s="23"/>
    </row>
    <row r="34978" spans="1:4" hidden="1" x14ac:dyDescent="0.3">
      <c r="A34978" s="23"/>
      <c r="D34978" s="23"/>
    </row>
    <row r="34979" spans="1:4" hidden="1" x14ac:dyDescent="0.3">
      <c r="A34979" s="23"/>
      <c r="D34979" s="23"/>
    </row>
    <row r="34980" spans="1:4" hidden="1" x14ac:dyDescent="0.3">
      <c r="A34980" s="23"/>
      <c r="D34980" s="23"/>
    </row>
    <row r="34981" spans="1:4" hidden="1" x14ac:dyDescent="0.3">
      <c r="A34981" s="23"/>
      <c r="D34981" s="23"/>
    </row>
    <row r="34982" spans="1:4" hidden="1" x14ac:dyDescent="0.3">
      <c r="A34982" s="23"/>
      <c r="D34982" s="23"/>
    </row>
    <row r="34983" spans="1:4" hidden="1" x14ac:dyDescent="0.3">
      <c r="A34983" s="23"/>
      <c r="D34983" s="23"/>
    </row>
    <row r="34984" spans="1:4" hidden="1" x14ac:dyDescent="0.3">
      <c r="A34984" s="23"/>
      <c r="D34984" s="23"/>
    </row>
    <row r="34985" spans="1:4" hidden="1" x14ac:dyDescent="0.3">
      <c r="A34985" s="23"/>
      <c r="D34985" s="23"/>
    </row>
    <row r="34986" spans="1:4" hidden="1" x14ac:dyDescent="0.3">
      <c r="A34986" s="23"/>
      <c r="D34986" s="23"/>
    </row>
    <row r="34987" spans="1:4" hidden="1" x14ac:dyDescent="0.3">
      <c r="A34987" s="23"/>
      <c r="D34987" s="23"/>
    </row>
    <row r="34988" spans="1:4" hidden="1" x14ac:dyDescent="0.3">
      <c r="A34988" s="23"/>
      <c r="D34988" s="23"/>
    </row>
    <row r="34989" spans="1:4" hidden="1" x14ac:dyDescent="0.3">
      <c r="A34989" s="23"/>
      <c r="D34989" s="23"/>
    </row>
    <row r="34990" spans="1:4" hidden="1" x14ac:dyDescent="0.3">
      <c r="A34990" s="23"/>
      <c r="D34990" s="23"/>
    </row>
    <row r="34991" spans="1:4" hidden="1" x14ac:dyDescent="0.3">
      <c r="A34991" s="23"/>
      <c r="D34991" s="23"/>
    </row>
    <row r="34992" spans="1:4" hidden="1" x14ac:dyDescent="0.3">
      <c r="A34992" s="23"/>
      <c r="D34992" s="23"/>
    </row>
    <row r="34993" spans="1:4" hidden="1" x14ac:dyDescent="0.3">
      <c r="A34993" s="23"/>
      <c r="D34993" s="23"/>
    </row>
    <row r="34994" spans="1:4" hidden="1" x14ac:dyDescent="0.3">
      <c r="A34994" s="23"/>
      <c r="D34994" s="23"/>
    </row>
    <row r="34995" spans="1:4" hidden="1" x14ac:dyDescent="0.3">
      <c r="A34995" s="23"/>
      <c r="D34995" s="23"/>
    </row>
    <row r="34996" spans="1:4" hidden="1" x14ac:dyDescent="0.3">
      <c r="A34996" s="23"/>
      <c r="D34996" s="23"/>
    </row>
    <row r="34997" spans="1:4" hidden="1" x14ac:dyDescent="0.3">
      <c r="A34997" s="23"/>
      <c r="D34997" s="23"/>
    </row>
    <row r="34998" spans="1:4" hidden="1" x14ac:dyDescent="0.3">
      <c r="A34998" s="23"/>
      <c r="D34998" s="23"/>
    </row>
    <row r="34999" spans="1:4" hidden="1" x14ac:dyDescent="0.3">
      <c r="A34999" s="23"/>
      <c r="D34999" s="23"/>
    </row>
    <row r="35000" spans="1:4" hidden="1" x14ac:dyDescent="0.3">
      <c r="A35000" s="23"/>
      <c r="D35000" s="23"/>
    </row>
    <row r="35001" spans="1:4" hidden="1" x14ac:dyDescent="0.3">
      <c r="A35001" s="23"/>
      <c r="D35001" s="23"/>
    </row>
    <row r="35002" spans="1:4" hidden="1" x14ac:dyDescent="0.3">
      <c r="A35002" s="23"/>
      <c r="D35002" s="23"/>
    </row>
    <row r="35003" spans="1:4" hidden="1" x14ac:dyDescent="0.3">
      <c r="A35003" s="23"/>
      <c r="D35003" s="23"/>
    </row>
    <row r="35004" spans="1:4" hidden="1" x14ac:dyDescent="0.3">
      <c r="A35004" s="23"/>
      <c r="D35004" s="23"/>
    </row>
    <row r="35005" spans="1:4" hidden="1" x14ac:dyDescent="0.3">
      <c r="A35005" s="23"/>
      <c r="D35005" s="23"/>
    </row>
    <row r="35006" spans="1:4" hidden="1" x14ac:dyDescent="0.3">
      <c r="A35006" s="23"/>
      <c r="D35006" s="23"/>
    </row>
    <row r="35007" spans="1:4" hidden="1" x14ac:dyDescent="0.3">
      <c r="A35007" s="23"/>
      <c r="D35007" s="23"/>
    </row>
    <row r="35008" spans="1:4" hidden="1" x14ac:dyDescent="0.3">
      <c r="A35008" s="23"/>
      <c r="D35008" s="23"/>
    </row>
    <row r="35009" spans="1:4" hidden="1" x14ac:dyDescent="0.3">
      <c r="A35009" s="23"/>
      <c r="D35009" s="23"/>
    </row>
    <row r="35010" spans="1:4" hidden="1" x14ac:dyDescent="0.3">
      <c r="A35010" s="23"/>
      <c r="D35010" s="23"/>
    </row>
    <row r="35011" spans="1:4" hidden="1" x14ac:dyDescent="0.3">
      <c r="A35011" s="23"/>
      <c r="D35011" s="23"/>
    </row>
    <row r="35012" spans="1:4" hidden="1" x14ac:dyDescent="0.3">
      <c r="A35012" s="23"/>
      <c r="D35012" s="23"/>
    </row>
    <row r="35013" spans="1:4" hidden="1" x14ac:dyDescent="0.3">
      <c r="A35013" s="23"/>
      <c r="D35013" s="23"/>
    </row>
    <row r="35014" spans="1:4" hidden="1" x14ac:dyDescent="0.3">
      <c r="A35014" s="23"/>
      <c r="D35014" s="23"/>
    </row>
    <row r="35015" spans="1:4" hidden="1" x14ac:dyDescent="0.3">
      <c r="A35015" s="23"/>
      <c r="D35015" s="23"/>
    </row>
    <row r="35016" spans="1:4" hidden="1" x14ac:dyDescent="0.3">
      <c r="A35016" s="23"/>
      <c r="D35016" s="23"/>
    </row>
    <row r="35017" spans="1:4" hidden="1" x14ac:dyDescent="0.3">
      <c r="A35017" s="23"/>
      <c r="D35017" s="23"/>
    </row>
    <row r="35018" spans="1:4" hidden="1" x14ac:dyDescent="0.3">
      <c r="A35018" s="23"/>
      <c r="D35018" s="23"/>
    </row>
    <row r="35019" spans="1:4" hidden="1" x14ac:dyDescent="0.3">
      <c r="A35019" s="23"/>
      <c r="D35019" s="23"/>
    </row>
    <row r="35020" spans="1:4" hidden="1" x14ac:dyDescent="0.3">
      <c r="A35020" s="23"/>
      <c r="D35020" s="23"/>
    </row>
    <row r="35021" spans="1:4" hidden="1" x14ac:dyDescent="0.3">
      <c r="A35021" s="23"/>
      <c r="D35021" s="23"/>
    </row>
    <row r="35022" spans="1:4" hidden="1" x14ac:dyDescent="0.3">
      <c r="A35022" s="23"/>
      <c r="D35022" s="23"/>
    </row>
    <row r="35023" spans="1:4" hidden="1" x14ac:dyDescent="0.3">
      <c r="A35023" s="23"/>
      <c r="D35023" s="23"/>
    </row>
    <row r="35024" spans="1:4" hidden="1" x14ac:dyDescent="0.3">
      <c r="A35024" s="23"/>
      <c r="D35024" s="23"/>
    </row>
    <row r="35025" spans="1:4" hidden="1" x14ac:dyDescent="0.3">
      <c r="A35025" s="23"/>
      <c r="D35025" s="23"/>
    </row>
    <row r="35026" spans="1:4" hidden="1" x14ac:dyDescent="0.3">
      <c r="A35026" s="23"/>
      <c r="D35026" s="23"/>
    </row>
    <row r="35027" spans="1:4" hidden="1" x14ac:dyDescent="0.3">
      <c r="A35027" s="23"/>
      <c r="D35027" s="23"/>
    </row>
    <row r="35028" spans="1:4" hidden="1" x14ac:dyDescent="0.3">
      <c r="A35028" s="23"/>
      <c r="D35028" s="23"/>
    </row>
    <row r="35029" spans="1:4" hidden="1" x14ac:dyDescent="0.3">
      <c r="A35029" s="23"/>
      <c r="D35029" s="23"/>
    </row>
    <row r="35030" spans="1:4" hidden="1" x14ac:dyDescent="0.3">
      <c r="A35030" s="23"/>
      <c r="D35030" s="23"/>
    </row>
    <row r="35031" spans="1:4" hidden="1" x14ac:dyDescent="0.3">
      <c r="A35031" s="23"/>
      <c r="D35031" s="23"/>
    </row>
    <row r="35032" spans="1:4" hidden="1" x14ac:dyDescent="0.3">
      <c r="A35032" s="23"/>
      <c r="D35032" s="23"/>
    </row>
    <row r="35033" spans="1:4" hidden="1" x14ac:dyDescent="0.3">
      <c r="A35033" s="23"/>
      <c r="D35033" s="23"/>
    </row>
    <row r="35034" spans="1:4" hidden="1" x14ac:dyDescent="0.3">
      <c r="A35034" s="23"/>
      <c r="D35034" s="23"/>
    </row>
    <row r="35035" spans="1:4" hidden="1" x14ac:dyDescent="0.3">
      <c r="A35035" s="23"/>
      <c r="D35035" s="23"/>
    </row>
    <row r="35036" spans="1:4" hidden="1" x14ac:dyDescent="0.3">
      <c r="A35036" s="23"/>
      <c r="D35036" s="23"/>
    </row>
    <row r="35037" spans="1:4" hidden="1" x14ac:dyDescent="0.3">
      <c r="A35037" s="23"/>
      <c r="D35037" s="23"/>
    </row>
    <row r="35038" spans="1:4" hidden="1" x14ac:dyDescent="0.3">
      <c r="A35038" s="23"/>
      <c r="D35038" s="23"/>
    </row>
    <row r="35039" spans="1:4" hidden="1" x14ac:dyDescent="0.3">
      <c r="A35039" s="23"/>
      <c r="D35039" s="23"/>
    </row>
    <row r="35040" spans="1:4" hidden="1" x14ac:dyDescent="0.3">
      <c r="A35040" s="23"/>
      <c r="D35040" s="23"/>
    </row>
    <row r="35041" spans="1:4" hidden="1" x14ac:dyDescent="0.3">
      <c r="A35041" s="23"/>
      <c r="D35041" s="23"/>
    </row>
    <row r="35042" spans="1:4" hidden="1" x14ac:dyDescent="0.3">
      <c r="A35042" s="23"/>
      <c r="D35042" s="23"/>
    </row>
    <row r="35043" spans="1:4" hidden="1" x14ac:dyDescent="0.3">
      <c r="A35043" s="23"/>
      <c r="D35043" s="23"/>
    </row>
    <row r="35044" spans="1:4" hidden="1" x14ac:dyDescent="0.3">
      <c r="A35044" s="23"/>
      <c r="D35044" s="23"/>
    </row>
    <row r="35045" spans="1:4" hidden="1" x14ac:dyDescent="0.3">
      <c r="A35045" s="23"/>
      <c r="D35045" s="23"/>
    </row>
    <row r="35046" spans="1:4" hidden="1" x14ac:dyDescent="0.3">
      <c r="A35046" s="23"/>
      <c r="D35046" s="23"/>
    </row>
    <row r="35047" spans="1:4" hidden="1" x14ac:dyDescent="0.3">
      <c r="A35047" s="23"/>
      <c r="D35047" s="23"/>
    </row>
    <row r="35048" spans="1:4" hidden="1" x14ac:dyDescent="0.3">
      <c r="A35048" s="23"/>
      <c r="D35048" s="23"/>
    </row>
    <row r="35049" spans="1:4" hidden="1" x14ac:dyDescent="0.3">
      <c r="A35049" s="23"/>
      <c r="D35049" s="23"/>
    </row>
    <row r="35050" spans="1:4" hidden="1" x14ac:dyDescent="0.3">
      <c r="A35050" s="23"/>
      <c r="D35050" s="23"/>
    </row>
    <row r="35051" spans="1:4" hidden="1" x14ac:dyDescent="0.3">
      <c r="A35051" s="23"/>
      <c r="D35051" s="23"/>
    </row>
    <row r="35052" spans="1:4" hidden="1" x14ac:dyDescent="0.3">
      <c r="A35052" s="23"/>
      <c r="D35052" s="23"/>
    </row>
    <row r="35053" spans="1:4" hidden="1" x14ac:dyDescent="0.3">
      <c r="A35053" s="23"/>
      <c r="D35053" s="23"/>
    </row>
    <row r="35054" spans="1:4" hidden="1" x14ac:dyDescent="0.3">
      <c r="A35054" s="23"/>
      <c r="D35054" s="23"/>
    </row>
    <row r="35055" spans="1:4" hidden="1" x14ac:dyDescent="0.3">
      <c r="A35055" s="23"/>
      <c r="D35055" s="23"/>
    </row>
    <row r="35056" spans="1:4" hidden="1" x14ac:dyDescent="0.3">
      <c r="A35056" s="23"/>
      <c r="D35056" s="23"/>
    </row>
    <row r="35057" spans="1:4" hidden="1" x14ac:dyDescent="0.3">
      <c r="A35057" s="23"/>
      <c r="D35057" s="23"/>
    </row>
    <row r="35058" spans="1:4" hidden="1" x14ac:dyDescent="0.3">
      <c r="A35058" s="23"/>
      <c r="D35058" s="23"/>
    </row>
    <row r="35059" spans="1:4" hidden="1" x14ac:dyDescent="0.3">
      <c r="A35059" s="23"/>
      <c r="D35059" s="23"/>
    </row>
    <row r="35060" spans="1:4" hidden="1" x14ac:dyDescent="0.3">
      <c r="A35060" s="23"/>
      <c r="D35060" s="23"/>
    </row>
    <row r="35061" spans="1:4" hidden="1" x14ac:dyDescent="0.3">
      <c r="A35061" s="23"/>
      <c r="D35061" s="23"/>
    </row>
    <row r="35062" spans="1:4" hidden="1" x14ac:dyDescent="0.3">
      <c r="A35062" s="23"/>
      <c r="D35062" s="23"/>
    </row>
    <row r="35063" spans="1:4" hidden="1" x14ac:dyDescent="0.3">
      <c r="A35063" s="23"/>
      <c r="D35063" s="23"/>
    </row>
    <row r="35064" spans="1:4" hidden="1" x14ac:dyDescent="0.3">
      <c r="A35064" s="23"/>
      <c r="D35064" s="23"/>
    </row>
    <row r="35065" spans="1:4" hidden="1" x14ac:dyDescent="0.3">
      <c r="A35065" s="23"/>
      <c r="D35065" s="23"/>
    </row>
    <row r="35066" spans="1:4" hidden="1" x14ac:dyDescent="0.3">
      <c r="A35066" s="23"/>
      <c r="D35066" s="23"/>
    </row>
    <row r="35067" spans="1:4" hidden="1" x14ac:dyDescent="0.3">
      <c r="A35067" s="23"/>
      <c r="D35067" s="23"/>
    </row>
    <row r="35068" spans="1:4" hidden="1" x14ac:dyDescent="0.3">
      <c r="A35068" s="23"/>
      <c r="D35068" s="23"/>
    </row>
    <row r="35069" spans="1:4" hidden="1" x14ac:dyDescent="0.3">
      <c r="A35069" s="23"/>
      <c r="D35069" s="23"/>
    </row>
    <row r="35070" spans="1:4" hidden="1" x14ac:dyDescent="0.3">
      <c r="A35070" s="23"/>
      <c r="D35070" s="23"/>
    </row>
    <row r="35071" spans="1:4" hidden="1" x14ac:dyDescent="0.3">
      <c r="A35071" s="23"/>
      <c r="D35071" s="23"/>
    </row>
    <row r="35072" spans="1:4" hidden="1" x14ac:dyDescent="0.3">
      <c r="A35072" s="23"/>
      <c r="D35072" s="23"/>
    </row>
    <row r="35073" spans="1:4" hidden="1" x14ac:dyDescent="0.3">
      <c r="A35073" s="23"/>
      <c r="D35073" s="23"/>
    </row>
    <row r="35074" spans="1:4" hidden="1" x14ac:dyDescent="0.3">
      <c r="A35074" s="23"/>
      <c r="D35074" s="23"/>
    </row>
    <row r="35075" spans="1:4" hidden="1" x14ac:dyDescent="0.3">
      <c r="A35075" s="23"/>
      <c r="D35075" s="23"/>
    </row>
    <row r="35076" spans="1:4" hidden="1" x14ac:dyDescent="0.3">
      <c r="A35076" s="23"/>
      <c r="D35076" s="23"/>
    </row>
    <row r="35077" spans="1:4" hidden="1" x14ac:dyDescent="0.3">
      <c r="A35077" s="23"/>
      <c r="D35077" s="23"/>
    </row>
    <row r="35078" spans="1:4" hidden="1" x14ac:dyDescent="0.3">
      <c r="A35078" s="23"/>
      <c r="D35078" s="23"/>
    </row>
    <row r="35079" spans="1:4" hidden="1" x14ac:dyDescent="0.3">
      <c r="A35079" s="23"/>
      <c r="D35079" s="23"/>
    </row>
    <row r="35080" spans="1:4" hidden="1" x14ac:dyDescent="0.3">
      <c r="A35080" s="23"/>
      <c r="D35080" s="23"/>
    </row>
    <row r="35081" spans="1:4" hidden="1" x14ac:dyDescent="0.3">
      <c r="A35081" s="23"/>
      <c r="D35081" s="23"/>
    </row>
    <row r="35082" spans="1:4" hidden="1" x14ac:dyDescent="0.3">
      <c r="A35082" s="23"/>
      <c r="D35082" s="23"/>
    </row>
    <row r="35083" spans="1:4" hidden="1" x14ac:dyDescent="0.3">
      <c r="A35083" s="23"/>
      <c r="D35083" s="23"/>
    </row>
    <row r="35084" spans="1:4" hidden="1" x14ac:dyDescent="0.3">
      <c r="A35084" s="23"/>
      <c r="D35084" s="23"/>
    </row>
    <row r="35085" spans="1:4" hidden="1" x14ac:dyDescent="0.3">
      <c r="A35085" s="23"/>
      <c r="D35085" s="23"/>
    </row>
    <row r="35086" spans="1:4" hidden="1" x14ac:dyDescent="0.3">
      <c r="A35086" s="23"/>
      <c r="D35086" s="23"/>
    </row>
    <row r="35087" spans="1:4" hidden="1" x14ac:dyDescent="0.3">
      <c r="A35087" s="23"/>
      <c r="D35087" s="23"/>
    </row>
    <row r="35088" spans="1:4" hidden="1" x14ac:dyDescent="0.3">
      <c r="A35088" s="23"/>
      <c r="D35088" s="23"/>
    </row>
    <row r="35089" spans="1:4" hidden="1" x14ac:dyDescent="0.3">
      <c r="A35089" s="23"/>
      <c r="D35089" s="23"/>
    </row>
    <row r="35090" spans="1:4" hidden="1" x14ac:dyDescent="0.3">
      <c r="A35090" s="23"/>
      <c r="D35090" s="23"/>
    </row>
    <row r="35091" spans="1:4" hidden="1" x14ac:dyDescent="0.3">
      <c r="A35091" s="23"/>
      <c r="D35091" s="23"/>
    </row>
    <row r="35092" spans="1:4" hidden="1" x14ac:dyDescent="0.3">
      <c r="A35092" s="23"/>
      <c r="D35092" s="23"/>
    </row>
    <row r="35093" spans="1:4" hidden="1" x14ac:dyDescent="0.3">
      <c r="A35093" s="23"/>
      <c r="D35093" s="23"/>
    </row>
    <row r="35094" spans="1:4" hidden="1" x14ac:dyDescent="0.3">
      <c r="A35094" s="23"/>
      <c r="D35094" s="23"/>
    </row>
    <row r="35095" spans="1:4" hidden="1" x14ac:dyDescent="0.3">
      <c r="A35095" s="23"/>
      <c r="D35095" s="23"/>
    </row>
    <row r="35096" spans="1:4" hidden="1" x14ac:dyDescent="0.3">
      <c r="A35096" s="23"/>
      <c r="D35096" s="23"/>
    </row>
    <row r="35097" spans="1:4" hidden="1" x14ac:dyDescent="0.3">
      <c r="A35097" s="23"/>
      <c r="D35097" s="23"/>
    </row>
    <row r="35098" spans="1:4" hidden="1" x14ac:dyDescent="0.3">
      <c r="A35098" s="23"/>
      <c r="D35098" s="23"/>
    </row>
    <row r="35099" spans="1:4" hidden="1" x14ac:dyDescent="0.3">
      <c r="A35099" s="23"/>
      <c r="D35099" s="23"/>
    </row>
    <row r="35100" spans="1:4" hidden="1" x14ac:dyDescent="0.3">
      <c r="A35100" s="23"/>
      <c r="D35100" s="23"/>
    </row>
    <row r="35101" spans="1:4" hidden="1" x14ac:dyDescent="0.3">
      <c r="A35101" s="23"/>
      <c r="D35101" s="23"/>
    </row>
    <row r="35102" spans="1:4" hidden="1" x14ac:dyDescent="0.3">
      <c r="A35102" s="23"/>
      <c r="D35102" s="23"/>
    </row>
    <row r="35103" spans="1:4" hidden="1" x14ac:dyDescent="0.3">
      <c r="A35103" s="23"/>
      <c r="D35103" s="23"/>
    </row>
    <row r="35104" spans="1:4" hidden="1" x14ac:dyDescent="0.3">
      <c r="A35104" s="23"/>
      <c r="D35104" s="23"/>
    </row>
    <row r="35105" spans="1:4" hidden="1" x14ac:dyDescent="0.3">
      <c r="A35105" s="23"/>
      <c r="D35105" s="23"/>
    </row>
    <row r="35106" spans="1:4" hidden="1" x14ac:dyDescent="0.3">
      <c r="A35106" s="23"/>
      <c r="D35106" s="23"/>
    </row>
    <row r="35107" spans="1:4" hidden="1" x14ac:dyDescent="0.3">
      <c r="A35107" s="23"/>
      <c r="D35107" s="23"/>
    </row>
    <row r="35108" spans="1:4" hidden="1" x14ac:dyDescent="0.3">
      <c r="A35108" s="23"/>
      <c r="D35108" s="23"/>
    </row>
    <row r="35109" spans="1:4" hidden="1" x14ac:dyDescent="0.3">
      <c r="A35109" s="23"/>
      <c r="D35109" s="23"/>
    </row>
    <row r="35110" spans="1:4" hidden="1" x14ac:dyDescent="0.3">
      <c r="A35110" s="23"/>
      <c r="D35110" s="23"/>
    </row>
    <row r="35111" spans="1:4" hidden="1" x14ac:dyDescent="0.3">
      <c r="A35111" s="23"/>
      <c r="D35111" s="23"/>
    </row>
    <row r="35112" spans="1:4" hidden="1" x14ac:dyDescent="0.3">
      <c r="A35112" s="23"/>
      <c r="D35112" s="23"/>
    </row>
    <row r="35113" spans="1:4" hidden="1" x14ac:dyDescent="0.3">
      <c r="A35113" s="23"/>
      <c r="D35113" s="23"/>
    </row>
    <row r="35114" spans="1:4" hidden="1" x14ac:dyDescent="0.3">
      <c r="A35114" s="23"/>
      <c r="D35114" s="23"/>
    </row>
    <row r="35115" spans="1:4" hidden="1" x14ac:dyDescent="0.3">
      <c r="A35115" s="23"/>
      <c r="D35115" s="23"/>
    </row>
    <row r="35116" spans="1:4" hidden="1" x14ac:dyDescent="0.3">
      <c r="A35116" s="23"/>
      <c r="D35116" s="23"/>
    </row>
    <row r="35117" spans="1:4" hidden="1" x14ac:dyDescent="0.3">
      <c r="A35117" s="23"/>
      <c r="D35117" s="23"/>
    </row>
    <row r="35118" spans="1:4" hidden="1" x14ac:dyDescent="0.3">
      <c r="A35118" s="23"/>
      <c r="D35118" s="23"/>
    </row>
    <row r="35119" spans="1:4" hidden="1" x14ac:dyDescent="0.3">
      <c r="A35119" s="23"/>
      <c r="D35119" s="23"/>
    </row>
    <row r="35120" spans="1:4" hidden="1" x14ac:dyDescent="0.3">
      <c r="A35120" s="23"/>
      <c r="D35120" s="23"/>
    </row>
    <row r="35121" spans="1:4" hidden="1" x14ac:dyDescent="0.3">
      <c r="A35121" s="23"/>
      <c r="D35121" s="23"/>
    </row>
    <row r="35122" spans="1:4" hidden="1" x14ac:dyDescent="0.3">
      <c r="A35122" s="23"/>
      <c r="D35122" s="23"/>
    </row>
    <row r="35123" spans="1:4" hidden="1" x14ac:dyDescent="0.3">
      <c r="A35123" s="23"/>
      <c r="D35123" s="23"/>
    </row>
    <row r="35124" spans="1:4" hidden="1" x14ac:dyDescent="0.3">
      <c r="A35124" s="23"/>
      <c r="D35124" s="23"/>
    </row>
    <row r="35125" spans="1:4" hidden="1" x14ac:dyDescent="0.3">
      <c r="A35125" s="23"/>
      <c r="D35125" s="23"/>
    </row>
    <row r="35126" spans="1:4" hidden="1" x14ac:dyDescent="0.3">
      <c r="A35126" s="23"/>
      <c r="D35126" s="23"/>
    </row>
    <row r="35127" spans="1:4" hidden="1" x14ac:dyDescent="0.3">
      <c r="A35127" s="23"/>
      <c r="D35127" s="23"/>
    </row>
    <row r="35128" spans="1:4" hidden="1" x14ac:dyDescent="0.3">
      <c r="A35128" s="23"/>
      <c r="D35128" s="23"/>
    </row>
    <row r="35129" spans="1:4" hidden="1" x14ac:dyDescent="0.3">
      <c r="A35129" s="23"/>
      <c r="D35129" s="23"/>
    </row>
    <row r="35130" spans="1:4" hidden="1" x14ac:dyDescent="0.3">
      <c r="A35130" s="23"/>
      <c r="D35130" s="23"/>
    </row>
    <row r="35131" spans="1:4" hidden="1" x14ac:dyDescent="0.3">
      <c r="A35131" s="23"/>
      <c r="D35131" s="23"/>
    </row>
    <row r="35132" spans="1:4" hidden="1" x14ac:dyDescent="0.3">
      <c r="A35132" s="23"/>
      <c r="D35132" s="23"/>
    </row>
    <row r="35133" spans="1:4" hidden="1" x14ac:dyDescent="0.3">
      <c r="A35133" s="23"/>
      <c r="D35133" s="23"/>
    </row>
    <row r="35134" spans="1:4" hidden="1" x14ac:dyDescent="0.3">
      <c r="A35134" s="23"/>
      <c r="D35134" s="23"/>
    </row>
    <row r="35135" spans="1:4" hidden="1" x14ac:dyDescent="0.3">
      <c r="A35135" s="23"/>
      <c r="D35135" s="23"/>
    </row>
    <row r="35136" spans="1:4" hidden="1" x14ac:dyDescent="0.3">
      <c r="A35136" s="23"/>
      <c r="D35136" s="23"/>
    </row>
    <row r="35137" spans="1:4" hidden="1" x14ac:dyDescent="0.3">
      <c r="A35137" s="23"/>
      <c r="D35137" s="23"/>
    </row>
    <row r="35138" spans="1:4" hidden="1" x14ac:dyDescent="0.3">
      <c r="A35138" s="23"/>
      <c r="D35138" s="23"/>
    </row>
    <row r="35139" spans="1:4" hidden="1" x14ac:dyDescent="0.3">
      <c r="A35139" s="23"/>
      <c r="D35139" s="23"/>
    </row>
    <row r="35140" spans="1:4" hidden="1" x14ac:dyDescent="0.3">
      <c r="A35140" s="23"/>
      <c r="D35140" s="23"/>
    </row>
    <row r="35141" spans="1:4" hidden="1" x14ac:dyDescent="0.3">
      <c r="A35141" s="23"/>
      <c r="D35141" s="23"/>
    </row>
    <row r="35142" spans="1:4" hidden="1" x14ac:dyDescent="0.3">
      <c r="A35142" s="23"/>
      <c r="D35142" s="23"/>
    </row>
    <row r="35143" spans="1:4" hidden="1" x14ac:dyDescent="0.3">
      <c r="A35143" s="23"/>
      <c r="D35143" s="23"/>
    </row>
    <row r="35144" spans="1:4" hidden="1" x14ac:dyDescent="0.3">
      <c r="A35144" s="23"/>
      <c r="D35144" s="23"/>
    </row>
    <row r="35145" spans="1:4" hidden="1" x14ac:dyDescent="0.3">
      <c r="A35145" s="23"/>
      <c r="D35145" s="23"/>
    </row>
    <row r="35146" spans="1:4" hidden="1" x14ac:dyDescent="0.3">
      <c r="A35146" s="23"/>
      <c r="D35146" s="23"/>
    </row>
    <row r="35147" spans="1:4" hidden="1" x14ac:dyDescent="0.3">
      <c r="A35147" s="23"/>
      <c r="D35147" s="23"/>
    </row>
    <row r="35148" spans="1:4" hidden="1" x14ac:dyDescent="0.3">
      <c r="A35148" s="23"/>
      <c r="D35148" s="23"/>
    </row>
    <row r="35149" spans="1:4" hidden="1" x14ac:dyDescent="0.3">
      <c r="A35149" s="23"/>
      <c r="D35149" s="23"/>
    </row>
    <row r="35150" spans="1:4" hidden="1" x14ac:dyDescent="0.3">
      <c r="A35150" s="23"/>
      <c r="D35150" s="23"/>
    </row>
    <row r="35151" spans="1:4" hidden="1" x14ac:dyDescent="0.3">
      <c r="A35151" s="23"/>
      <c r="D35151" s="23"/>
    </row>
    <row r="35152" spans="1:4" hidden="1" x14ac:dyDescent="0.3">
      <c r="A35152" s="23"/>
      <c r="D35152" s="23"/>
    </row>
    <row r="35153" spans="1:4" hidden="1" x14ac:dyDescent="0.3">
      <c r="A35153" s="23"/>
      <c r="D35153" s="23"/>
    </row>
    <row r="35154" spans="1:4" hidden="1" x14ac:dyDescent="0.3">
      <c r="A35154" s="23"/>
      <c r="D35154" s="23"/>
    </row>
    <row r="35155" spans="1:4" hidden="1" x14ac:dyDescent="0.3">
      <c r="A35155" s="23"/>
      <c r="D35155" s="23"/>
    </row>
    <row r="35156" spans="1:4" hidden="1" x14ac:dyDescent="0.3">
      <c r="A35156" s="23"/>
      <c r="D35156" s="23"/>
    </row>
    <row r="35157" spans="1:4" hidden="1" x14ac:dyDescent="0.3">
      <c r="A35157" s="23"/>
      <c r="D35157" s="23"/>
    </row>
    <row r="35158" spans="1:4" hidden="1" x14ac:dyDescent="0.3">
      <c r="A35158" s="23"/>
      <c r="D35158" s="23"/>
    </row>
    <row r="35159" spans="1:4" hidden="1" x14ac:dyDescent="0.3">
      <c r="A35159" s="23"/>
      <c r="D35159" s="23"/>
    </row>
    <row r="35160" spans="1:4" hidden="1" x14ac:dyDescent="0.3">
      <c r="A35160" s="23"/>
      <c r="D35160" s="23"/>
    </row>
    <row r="35161" spans="1:4" hidden="1" x14ac:dyDescent="0.3">
      <c r="A35161" s="23"/>
      <c r="D35161" s="23"/>
    </row>
    <row r="35162" spans="1:4" hidden="1" x14ac:dyDescent="0.3">
      <c r="A35162" s="23"/>
      <c r="D35162" s="23"/>
    </row>
    <row r="35163" spans="1:4" hidden="1" x14ac:dyDescent="0.3">
      <c r="A35163" s="23"/>
      <c r="D35163" s="23"/>
    </row>
    <row r="35164" spans="1:4" hidden="1" x14ac:dyDescent="0.3">
      <c r="A35164" s="23"/>
      <c r="D35164" s="23"/>
    </row>
    <row r="35165" spans="1:4" hidden="1" x14ac:dyDescent="0.3">
      <c r="A35165" s="23"/>
      <c r="D35165" s="23"/>
    </row>
    <row r="35166" spans="1:4" hidden="1" x14ac:dyDescent="0.3">
      <c r="A35166" s="23"/>
      <c r="D35166" s="23"/>
    </row>
    <row r="35167" spans="1:4" hidden="1" x14ac:dyDescent="0.3">
      <c r="A35167" s="23"/>
      <c r="D35167" s="23"/>
    </row>
    <row r="35168" spans="1:4" hidden="1" x14ac:dyDescent="0.3">
      <c r="A35168" s="23"/>
      <c r="D35168" s="23"/>
    </row>
    <row r="35169" spans="1:4" hidden="1" x14ac:dyDescent="0.3">
      <c r="A35169" s="23"/>
      <c r="D35169" s="23"/>
    </row>
    <row r="35170" spans="1:4" hidden="1" x14ac:dyDescent="0.3">
      <c r="A35170" s="23"/>
      <c r="D35170" s="23"/>
    </row>
    <row r="35171" spans="1:4" hidden="1" x14ac:dyDescent="0.3">
      <c r="A35171" s="23"/>
      <c r="D35171" s="23"/>
    </row>
    <row r="35172" spans="1:4" hidden="1" x14ac:dyDescent="0.3">
      <c r="A35172" s="23"/>
      <c r="D35172" s="23"/>
    </row>
    <row r="35173" spans="1:4" hidden="1" x14ac:dyDescent="0.3">
      <c r="A35173" s="23"/>
      <c r="D35173" s="23"/>
    </row>
    <row r="35174" spans="1:4" hidden="1" x14ac:dyDescent="0.3">
      <c r="A35174" s="23"/>
      <c r="D35174" s="23"/>
    </row>
    <row r="35175" spans="1:4" hidden="1" x14ac:dyDescent="0.3">
      <c r="A35175" s="23"/>
      <c r="D35175" s="23"/>
    </row>
    <row r="35176" spans="1:4" hidden="1" x14ac:dyDescent="0.3">
      <c r="A35176" s="23"/>
      <c r="D35176" s="23"/>
    </row>
    <row r="35177" spans="1:4" hidden="1" x14ac:dyDescent="0.3">
      <c r="A35177" s="23"/>
      <c r="D35177" s="23"/>
    </row>
    <row r="35178" spans="1:4" hidden="1" x14ac:dyDescent="0.3">
      <c r="A35178" s="23"/>
      <c r="D35178" s="23"/>
    </row>
    <row r="35179" spans="1:4" hidden="1" x14ac:dyDescent="0.3">
      <c r="A35179" s="23"/>
      <c r="D35179" s="23"/>
    </row>
    <row r="35180" spans="1:4" hidden="1" x14ac:dyDescent="0.3">
      <c r="A35180" s="23"/>
      <c r="D35180" s="23"/>
    </row>
    <row r="35181" spans="1:4" hidden="1" x14ac:dyDescent="0.3">
      <c r="A35181" s="23"/>
      <c r="D35181" s="23"/>
    </row>
    <row r="35182" spans="1:4" hidden="1" x14ac:dyDescent="0.3">
      <c r="A35182" s="23"/>
      <c r="D35182" s="23"/>
    </row>
    <row r="35183" spans="1:4" hidden="1" x14ac:dyDescent="0.3">
      <c r="A35183" s="23"/>
      <c r="D35183" s="23"/>
    </row>
    <row r="35184" spans="1:4" hidden="1" x14ac:dyDescent="0.3">
      <c r="A35184" s="23"/>
      <c r="D35184" s="23"/>
    </row>
    <row r="35185" spans="1:4" hidden="1" x14ac:dyDescent="0.3">
      <c r="A35185" s="23"/>
      <c r="D35185" s="23"/>
    </row>
    <row r="35186" spans="1:4" hidden="1" x14ac:dyDescent="0.3">
      <c r="A35186" s="23"/>
      <c r="D35186" s="23"/>
    </row>
    <row r="35187" spans="1:4" hidden="1" x14ac:dyDescent="0.3">
      <c r="A35187" s="23"/>
      <c r="D35187" s="23"/>
    </row>
    <row r="35188" spans="1:4" hidden="1" x14ac:dyDescent="0.3">
      <c r="A35188" s="23"/>
      <c r="D35188" s="23"/>
    </row>
    <row r="35189" spans="1:4" hidden="1" x14ac:dyDescent="0.3">
      <c r="A35189" s="23"/>
      <c r="D35189" s="23"/>
    </row>
    <row r="35190" spans="1:4" hidden="1" x14ac:dyDescent="0.3">
      <c r="A35190" s="23"/>
      <c r="D35190" s="23"/>
    </row>
    <row r="35191" spans="1:4" hidden="1" x14ac:dyDescent="0.3">
      <c r="A35191" s="23"/>
      <c r="D35191" s="23"/>
    </row>
    <row r="35192" spans="1:4" hidden="1" x14ac:dyDescent="0.3">
      <c r="A35192" s="23"/>
      <c r="D35192" s="23"/>
    </row>
    <row r="35193" spans="1:4" hidden="1" x14ac:dyDescent="0.3">
      <c r="A35193" s="23"/>
      <c r="D35193" s="23"/>
    </row>
    <row r="35194" spans="1:4" hidden="1" x14ac:dyDescent="0.3">
      <c r="A35194" s="23"/>
      <c r="D35194" s="23"/>
    </row>
    <row r="35195" spans="1:4" hidden="1" x14ac:dyDescent="0.3">
      <c r="A35195" s="23"/>
      <c r="D35195" s="23"/>
    </row>
    <row r="35196" spans="1:4" hidden="1" x14ac:dyDescent="0.3">
      <c r="A35196" s="23"/>
      <c r="D35196" s="23"/>
    </row>
    <row r="35197" spans="1:4" hidden="1" x14ac:dyDescent="0.3">
      <c r="A35197" s="23"/>
      <c r="D35197" s="23"/>
    </row>
    <row r="35198" spans="1:4" hidden="1" x14ac:dyDescent="0.3">
      <c r="A35198" s="23"/>
      <c r="D35198" s="23"/>
    </row>
    <row r="35199" spans="1:4" hidden="1" x14ac:dyDescent="0.3">
      <c r="A35199" s="23"/>
      <c r="D35199" s="23"/>
    </row>
    <row r="35200" spans="1:4" hidden="1" x14ac:dyDescent="0.3">
      <c r="A35200" s="23"/>
      <c r="D35200" s="23"/>
    </row>
    <row r="35201" spans="1:4" hidden="1" x14ac:dyDescent="0.3">
      <c r="A35201" s="23"/>
      <c r="D35201" s="23"/>
    </row>
    <row r="35202" spans="1:4" hidden="1" x14ac:dyDescent="0.3">
      <c r="A35202" s="23"/>
      <c r="D35202" s="23"/>
    </row>
    <row r="35203" spans="1:4" hidden="1" x14ac:dyDescent="0.3">
      <c r="A35203" s="23"/>
      <c r="D35203" s="23"/>
    </row>
    <row r="35204" spans="1:4" hidden="1" x14ac:dyDescent="0.3">
      <c r="A35204" s="23"/>
      <c r="D35204" s="23"/>
    </row>
    <row r="35205" spans="1:4" hidden="1" x14ac:dyDescent="0.3">
      <c r="A35205" s="23"/>
      <c r="D35205" s="23"/>
    </row>
    <row r="35206" spans="1:4" hidden="1" x14ac:dyDescent="0.3">
      <c r="A35206" s="23"/>
      <c r="D35206" s="23"/>
    </row>
    <row r="35207" spans="1:4" hidden="1" x14ac:dyDescent="0.3">
      <c r="A35207" s="23"/>
      <c r="D35207" s="23"/>
    </row>
    <row r="35208" spans="1:4" hidden="1" x14ac:dyDescent="0.3">
      <c r="A35208" s="23"/>
      <c r="D35208" s="23"/>
    </row>
    <row r="35209" spans="1:4" hidden="1" x14ac:dyDescent="0.3">
      <c r="A35209" s="23"/>
      <c r="D35209" s="23"/>
    </row>
    <row r="35210" spans="1:4" hidden="1" x14ac:dyDescent="0.3">
      <c r="A35210" s="23"/>
      <c r="D35210" s="23"/>
    </row>
    <row r="35211" spans="1:4" hidden="1" x14ac:dyDescent="0.3">
      <c r="A35211" s="23"/>
      <c r="D35211" s="23"/>
    </row>
    <row r="35212" spans="1:4" hidden="1" x14ac:dyDescent="0.3">
      <c r="A35212" s="23"/>
      <c r="D35212" s="23"/>
    </row>
    <row r="35213" spans="1:4" hidden="1" x14ac:dyDescent="0.3">
      <c r="A35213" s="23"/>
      <c r="D35213" s="23"/>
    </row>
    <row r="35214" spans="1:4" hidden="1" x14ac:dyDescent="0.3">
      <c r="A35214" s="23"/>
      <c r="D35214" s="23"/>
    </row>
    <row r="35215" spans="1:4" hidden="1" x14ac:dyDescent="0.3">
      <c r="A35215" s="23"/>
      <c r="D35215" s="23"/>
    </row>
    <row r="35216" spans="1:4" hidden="1" x14ac:dyDescent="0.3">
      <c r="A35216" s="23"/>
      <c r="D35216" s="23"/>
    </row>
    <row r="35217" spans="1:4" hidden="1" x14ac:dyDescent="0.3">
      <c r="A35217" s="23"/>
      <c r="D35217" s="23"/>
    </row>
    <row r="35218" spans="1:4" hidden="1" x14ac:dyDescent="0.3">
      <c r="A35218" s="23"/>
      <c r="D35218" s="23"/>
    </row>
    <row r="35219" spans="1:4" hidden="1" x14ac:dyDescent="0.3">
      <c r="A35219" s="23"/>
      <c r="D35219" s="23"/>
    </row>
    <row r="35220" spans="1:4" hidden="1" x14ac:dyDescent="0.3">
      <c r="A35220" s="23"/>
      <c r="D35220" s="23"/>
    </row>
    <row r="35221" spans="1:4" hidden="1" x14ac:dyDescent="0.3">
      <c r="A35221" s="23"/>
      <c r="D35221" s="23"/>
    </row>
    <row r="35222" spans="1:4" hidden="1" x14ac:dyDescent="0.3">
      <c r="A35222" s="23"/>
      <c r="D35222" s="23"/>
    </row>
    <row r="35223" spans="1:4" hidden="1" x14ac:dyDescent="0.3">
      <c r="A35223" s="23"/>
      <c r="D35223" s="23"/>
    </row>
    <row r="35224" spans="1:4" hidden="1" x14ac:dyDescent="0.3">
      <c r="A35224" s="23"/>
      <c r="D35224" s="23"/>
    </row>
    <row r="35225" spans="1:4" hidden="1" x14ac:dyDescent="0.3">
      <c r="A35225" s="23"/>
      <c r="D35225" s="23"/>
    </row>
    <row r="35226" spans="1:4" hidden="1" x14ac:dyDescent="0.3">
      <c r="A35226" s="23"/>
      <c r="D35226" s="23"/>
    </row>
    <row r="35227" spans="1:4" hidden="1" x14ac:dyDescent="0.3">
      <c r="A35227" s="23"/>
      <c r="D35227" s="23"/>
    </row>
    <row r="35228" spans="1:4" hidden="1" x14ac:dyDescent="0.3">
      <c r="A35228" s="23"/>
      <c r="D35228" s="23"/>
    </row>
    <row r="35229" spans="1:4" hidden="1" x14ac:dyDescent="0.3">
      <c r="A35229" s="23"/>
      <c r="D35229" s="23"/>
    </row>
    <row r="35230" spans="1:4" hidden="1" x14ac:dyDescent="0.3">
      <c r="A35230" s="23"/>
      <c r="D35230" s="23"/>
    </row>
    <row r="35231" spans="1:4" hidden="1" x14ac:dyDescent="0.3">
      <c r="A35231" s="23"/>
      <c r="D35231" s="23"/>
    </row>
    <row r="35232" spans="1:4" hidden="1" x14ac:dyDescent="0.3">
      <c r="A35232" s="23"/>
      <c r="D35232" s="23"/>
    </row>
    <row r="35233" spans="1:4" hidden="1" x14ac:dyDescent="0.3">
      <c r="A35233" s="23"/>
      <c r="D35233" s="23"/>
    </row>
    <row r="35234" spans="1:4" hidden="1" x14ac:dyDescent="0.3">
      <c r="A35234" s="23"/>
      <c r="D35234" s="23"/>
    </row>
    <row r="35235" spans="1:4" hidden="1" x14ac:dyDescent="0.3">
      <c r="A35235" s="23"/>
      <c r="D35235" s="23"/>
    </row>
    <row r="35236" spans="1:4" hidden="1" x14ac:dyDescent="0.3">
      <c r="A35236" s="23"/>
      <c r="D35236" s="23"/>
    </row>
    <row r="35237" spans="1:4" hidden="1" x14ac:dyDescent="0.3">
      <c r="A35237" s="23"/>
      <c r="D35237" s="23"/>
    </row>
    <row r="35238" spans="1:4" hidden="1" x14ac:dyDescent="0.3">
      <c r="A35238" s="23"/>
      <c r="D35238" s="23"/>
    </row>
    <row r="35239" spans="1:4" hidden="1" x14ac:dyDescent="0.3">
      <c r="A35239" s="23"/>
      <c r="D35239" s="23"/>
    </row>
    <row r="35240" spans="1:4" hidden="1" x14ac:dyDescent="0.3">
      <c r="A35240" s="23"/>
      <c r="D35240" s="23"/>
    </row>
    <row r="35241" spans="1:4" hidden="1" x14ac:dyDescent="0.3">
      <c r="A35241" s="23"/>
      <c r="D35241" s="23"/>
    </row>
    <row r="35242" spans="1:4" hidden="1" x14ac:dyDescent="0.3">
      <c r="A35242" s="23"/>
      <c r="D35242" s="23"/>
    </row>
    <row r="35243" spans="1:4" hidden="1" x14ac:dyDescent="0.3">
      <c r="A35243" s="23"/>
      <c r="D35243" s="23"/>
    </row>
    <row r="35244" spans="1:4" hidden="1" x14ac:dyDescent="0.3">
      <c r="A35244" s="23"/>
      <c r="D35244" s="23"/>
    </row>
    <row r="35245" spans="1:4" hidden="1" x14ac:dyDescent="0.3">
      <c r="A35245" s="23"/>
      <c r="D35245" s="23"/>
    </row>
    <row r="35246" spans="1:4" hidden="1" x14ac:dyDescent="0.3">
      <c r="A35246" s="23"/>
      <c r="D35246" s="23"/>
    </row>
    <row r="35247" spans="1:4" hidden="1" x14ac:dyDescent="0.3">
      <c r="A35247" s="23"/>
      <c r="D35247" s="23"/>
    </row>
    <row r="35248" spans="1:4" hidden="1" x14ac:dyDescent="0.3">
      <c r="A35248" s="23"/>
      <c r="D35248" s="23"/>
    </row>
    <row r="35249" spans="1:4" hidden="1" x14ac:dyDescent="0.3">
      <c r="A35249" s="23"/>
      <c r="D35249" s="23"/>
    </row>
    <row r="35250" spans="1:4" hidden="1" x14ac:dyDescent="0.3">
      <c r="A35250" s="23"/>
      <c r="D35250" s="23"/>
    </row>
    <row r="35251" spans="1:4" hidden="1" x14ac:dyDescent="0.3">
      <c r="A35251" s="23"/>
      <c r="D35251" s="23"/>
    </row>
    <row r="35252" spans="1:4" hidden="1" x14ac:dyDescent="0.3">
      <c r="A35252" s="23"/>
      <c r="D35252" s="23"/>
    </row>
    <row r="35253" spans="1:4" hidden="1" x14ac:dyDescent="0.3">
      <c r="A35253" s="23"/>
      <c r="D35253" s="23"/>
    </row>
    <row r="35254" spans="1:4" hidden="1" x14ac:dyDescent="0.3">
      <c r="A35254" s="23"/>
      <c r="D35254" s="23"/>
    </row>
    <row r="35255" spans="1:4" hidden="1" x14ac:dyDescent="0.3">
      <c r="A35255" s="23"/>
      <c r="D35255" s="23"/>
    </row>
    <row r="35256" spans="1:4" hidden="1" x14ac:dyDescent="0.3">
      <c r="A35256" s="23"/>
      <c r="D35256" s="23"/>
    </row>
    <row r="35257" spans="1:4" hidden="1" x14ac:dyDescent="0.3">
      <c r="A35257" s="23"/>
      <c r="D35257" s="23"/>
    </row>
    <row r="35258" spans="1:4" hidden="1" x14ac:dyDescent="0.3">
      <c r="A35258" s="23"/>
      <c r="D35258" s="23"/>
    </row>
    <row r="35259" spans="1:4" hidden="1" x14ac:dyDescent="0.3">
      <c r="A35259" s="23"/>
      <c r="D35259" s="23"/>
    </row>
    <row r="35260" spans="1:4" hidden="1" x14ac:dyDescent="0.3">
      <c r="A35260" s="23"/>
      <c r="D35260" s="23"/>
    </row>
    <row r="35261" spans="1:4" hidden="1" x14ac:dyDescent="0.3">
      <c r="A35261" s="23"/>
      <c r="D35261" s="23"/>
    </row>
    <row r="35262" spans="1:4" hidden="1" x14ac:dyDescent="0.3">
      <c r="A35262" s="23"/>
      <c r="D35262" s="23"/>
    </row>
    <row r="35263" spans="1:4" hidden="1" x14ac:dyDescent="0.3">
      <c r="A35263" s="23"/>
      <c r="D35263" s="23"/>
    </row>
    <row r="35264" spans="1:4" hidden="1" x14ac:dyDescent="0.3">
      <c r="A35264" s="23"/>
      <c r="D35264" s="23"/>
    </row>
    <row r="35265" spans="1:4" hidden="1" x14ac:dyDescent="0.3">
      <c r="A35265" s="23"/>
      <c r="D35265" s="23"/>
    </row>
    <row r="35266" spans="1:4" hidden="1" x14ac:dyDescent="0.3">
      <c r="A35266" s="23"/>
      <c r="D35266" s="23"/>
    </row>
    <row r="35267" spans="1:4" hidden="1" x14ac:dyDescent="0.3">
      <c r="A35267" s="23"/>
      <c r="D35267" s="23"/>
    </row>
    <row r="35268" spans="1:4" hidden="1" x14ac:dyDescent="0.3">
      <c r="A35268" s="23"/>
      <c r="D35268" s="23"/>
    </row>
    <row r="35269" spans="1:4" hidden="1" x14ac:dyDescent="0.3">
      <c r="A35269" s="23"/>
      <c r="D35269" s="23"/>
    </row>
    <row r="35270" spans="1:4" hidden="1" x14ac:dyDescent="0.3">
      <c r="A35270" s="23"/>
      <c r="D35270" s="23"/>
    </row>
    <row r="35271" spans="1:4" hidden="1" x14ac:dyDescent="0.3">
      <c r="A35271" s="23"/>
      <c r="D35271" s="23"/>
    </row>
    <row r="35272" spans="1:4" hidden="1" x14ac:dyDescent="0.3">
      <c r="A35272" s="23"/>
      <c r="D35272" s="23"/>
    </row>
    <row r="35273" spans="1:4" hidden="1" x14ac:dyDescent="0.3">
      <c r="A35273" s="23"/>
      <c r="D35273" s="23"/>
    </row>
    <row r="35274" spans="1:4" hidden="1" x14ac:dyDescent="0.3">
      <c r="A35274" s="23"/>
      <c r="D35274" s="23"/>
    </row>
    <row r="35275" spans="1:4" hidden="1" x14ac:dyDescent="0.3">
      <c r="A35275" s="23"/>
      <c r="D35275" s="23"/>
    </row>
    <row r="35276" spans="1:4" hidden="1" x14ac:dyDescent="0.3">
      <c r="A35276" s="23"/>
      <c r="D35276" s="23"/>
    </row>
    <row r="35277" spans="1:4" hidden="1" x14ac:dyDescent="0.3">
      <c r="A35277" s="23"/>
      <c r="D35277" s="23"/>
    </row>
    <row r="35278" spans="1:4" hidden="1" x14ac:dyDescent="0.3">
      <c r="A35278" s="23"/>
      <c r="D35278" s="23"/>
    </row>
    <row r="35279" spans="1:4" hidden="1" x14ac:dyDescent="0.3">
      <c r="A35279" s="23"/>
      <c r="D35279" s="23"/>
    </row>
    <row r="35280" spans="1:4" hidden="1" x14ac:dyDescent="0.3">
      <c r="A35280" s="23"/>
      <c r="D35280" s="23"/>
    </row>
    <row r="35281" spans="1:4" hidden="1" x14ac:dyDescent="0.3">
      <c r="A35281" s="23"/>
      <c r="D35281" s="23"/>
    </row>
    <row r="35282" spans="1:4" hidden="1" x14ac:dyDescent="0.3">
      <c r="A35282" s="23"/>
      <c r="D35282" s="23"/>
    </row>
    <row r="35283" spans="1:4" hidden="1" x14ac:dyDescent="0.3">
      <c r="A35283" s="23"/>
      <c r="D35283" s="23"/>
    </row>
    <row r="35284" spans="1:4" hidden="1" x14ac:dyDescent="0.3">
      <c r="A35284" s="23"/>
      <c r="D35284" s="23"/>
    </row>
    <row r="35285" spans="1:4" hidden="1" x14ac:dyDescent="0.3">
      <c r="A35285" s="23"/>
      <c r="D35285" s="23"/>
    </row>
    <row r="35286" spans="1:4" hidden="1" x14ac:dyDescent="0.3">
      <c r="A35286" s="23"/>
      <c r="D35286" s="23"/>
    </row>
    <row r="35287" spans="1:4" hidden="1" x14ac:dyDescent="0.3">
      <c r="A35287" s="23"/>
      <c r="D35287" s="23"/>
    </row>
    <row r="35288" spans="1:4" hidden="1" x14ac:dyDescent="0.3">
      <c r="A35288" s="23"/>
      <c r="D35288" s="23"/>
    </row>
    <row r="35289" spans="1:4" hidden="1" x14ac:dyDescent="0.3">
      <c r="A35289" s="23"/>
      <c r="D35289" s="23"/>
    </row>
    <row r="35290" spans="1:4" hidden="1" x14ac:dyDescent="0.3">
      <c r="A35290" s="23"/>
      <c r="D35290" s="23"/>
    </row>
    <row r="35291" spans="1:4" hidden="1" x14ac:dyDescent="0.3">
      <c r="A35291" s="23"/>
      <c r="D35291" s="23"/>
    </row>
    <row r="35292" spans="1:4" hidden="1" x14ac:dyDescent="0.3">
      <c r="A35292" s="23"/>
      <c r="D35292" s="23"/>
    </row>
    <row r="35293" spans="1:4" hidden="1" x14ac:dyDescent="0.3">
      <c r="A35293" s="23"/>
      <c r="D35293" s="23"/>
    </row>
    <row r="35294" spans="1:4" hidden="1" x14ac:dyDescent="0.3">
      <c r="A35294" s="23"/>
      <c r="D35294" s="23"/>
    </row>
    <row r="35295" spans="1:4" hidden="1" x14ac:dyDescent="0.3">
      <c r="A35295" s="23"/>
      <c r="D35295" s="23"/>
    </row>
    <row r="35296" spans="1:4" hidden="1" x14ac:dyDescent="0.3">
      <c r="A35296" s="23"/>
      <c r="D35296" s="23"/>
    </row>
    <row r="35297" spans="1:4" hidden="1" x14ac:dyDescent="0.3">
      <c r="A35297" s="23"/>
      <c r="D35297" s="23"/>
    </row>
    <row r="35298" spans="1:4" hidden="1" x14ac:dyDescent="0.3">
      <c r="A35298" s="23"/>
      <c r="D35298" s="23"/>
    </row>
    <row r="35299" spans="1:4" hidden="1" x14ac:dyDescent="0.3">
      <c r="A35299" s="23"/>
      <c r="D35299" s="23"/>
    </row>
    <row r="35300" spans="1:4" hidden="1" x14ac:dyDescent="0.3">
      <c r="A35300" s="23"/>
      <c r="D35300" s="23"/>
    </row>
    <row r="35301" spans="1:4" hidden="1" x14ac:dyDescent="0.3">
      <c r="A35301" s="23"/>
      <c r="D35301" s="23"/>
    </row>
    <row r="35302" spans="1:4" hidden="1" x14ac:dyDescent="0.3">
      <c r="A35302" s="23"/>
      <c r="D35302" s="23"/>
    </row>
    <row r="35303" spans="1:4" hidden="1" x14ac:dyDescent="0.3">
      <c r="A35303" s="23"/>
      <c r="D35303" s="23"/>
    </row>
    <row r="35304" spans="1:4" hidden="1" x14ac:dyDescent="0.3">
      <c r="A35304" s="23"/>
      <c r="D35304" s="23"/>
    </row>
    <row r="35305" spans="1:4" hidden="1" x14ac:dyDescent="0.3">
      <c r="A35305" s="23"/>
      <c r="D35305" s="23"/>
    </row>
    <row r="35306" spans="1:4" hidden="1" x14ac:dyDescent="0.3">
      <c r="A35306" s="23"/>
      <c r="D35306" s="23"/>
    </row>
    <row r="35307" spans="1:4" hidden="1" x14ac:dyDescent="0.3">
      <c r="A35307" s="23"/>
      <c r="D35307" s="23"/>
    </row>
    <row r="35308" spans="1:4" hidden="1" x14ac:dyDescent="0.3">
      <c r="A35308" s="23"/>
      <c r="D35308" s="23"/>
    </row>
    <row r="35309" spans="1:4" hidden="1" x14ac:dyDescent="0.3">
      <c r="A35309" s="23"/>
      <c r="D35309" s="23"/>
    </row>
    <row r="35310" spans="1:4" hidden="1" x14ac:dyDescent="0.3">
      <c r="A35310" s="23"/>
      <c r="D35310" s="23"/>
    </row>
    <row r="35311" spans="1:4" hidden="1" x14ac:dyDescent="0.3">
      <c r="A35311" s="23"/>
      <c r="D35311" s="23"/>
    </row>
    <row r="35312" spans="1:4" hidden="1" x14ac:dyDescent="0.3">
      <c r="A35312" s="23"/>
      <c r="D35312" s="23"/>
    </row>
    <row r="35313" spans="1:4" hidden="1" x14ac:dyDescent="0.3">
      <c r="A35313" s="23"/>
      <c r="D35313" s="23"/>
    </row>
    <row r="35314" spans="1:4" hidden="1" x14ac:dyDescent="0.3">
      <c r="A35314" s="23"/>
      <c r="D35314" s="23"/>
    </row>
    <row r="35315" spans="1:4" hidden="1" x14ac:dyDescent="0.3">
      <c r="A35315" s="23"/>
      <c r="D35315" s="23"/>
    </row>
    <row r="35316" spans="1:4" hidden="1" x14ac:dyDescent="0.3">
      <c r="A35316" s="23"/>
      <c r="D35316" s="23"/>
    </row>
    <row r="35317" spans="1:4" hidden="1" x14ac:dyDescent="0.3">
      <c r="A35317" s="23"/>
      <c r="D35317" s="23"/>
    </row>
    <row r="35318" spans="1:4" hidden="1" x14ac:dyDescent="0.3">
      <c r="A35318" s="23"/>
      <c r="D35318" s="23"/>
    </row>
    <row r="35319" spans="1:4" hidden="1" x14ac:dyDescent="0.3">
      <c r="A35319" s="23"/>
      <c r="D35319" s="23"/>
    </row>
    <row r="35320" spans="1:4" hidden="1" x14ac:dyDescent="0.3">
      <c r="A35320" s="23"/>
      <c r="D35320" s="23"/>
    </row>
    <row r="35321" spans="1:4" hidden="1" x14ac:dyDescent="0.3">
      <c r="A35321" s="23"/>
      <c r="D35321" s="23"/>
    </row>
    <row r="35322" spans="1:4" hidden="1" x14ac:dyDescent="0.3">
      <c r="A35322" s="23"/>
      <c r="D35322" s="23"/>
    </row>
    <row r="35323" spans="1:4" hidden="1" x14ac:dyDescent="0.3">
      <c r="A35323" s="23"/>
      <c r="D35323" s="23"/>
    </row>
    <row r="35324" spans="1:4" hidden="1" x14ac:dyDescent="0.3">
      <c r="A35324" s="23"/>
      <c r="D35324" s="23"/>
    </row>
    <row r="35325" spans="1:4" hidden="1" x14ac:dyDescent="0.3">
      <c r="A35325" s="23"/>
      <c r="D35325" s="23"/>
    </row>
    <row r="35326" spans="1:4" hidden="1" x14ac:dyDescent="0.3">
      <c r="A35326" s="23"/>
      <c r="D35326" s="23"/>
    </row>
    <row r="35327" spans="1:4" hidden="1" x14ac:dyDescent="0.3">
      <c r="A35327" s="23"/>
      <c r="D35327" s="23"/>
    </row>
    <row r="35328" spans="1:4" hidden="1" x14ac:dyDescent="0.3">
      <c r="A35328" s="23"/>
      <c r="D35328" s="23"/>
    </row>
    <row r="35329" spans="1:4" hidden="1" x14ac:dyDescent="0.3">
      <c r="A35329" s="23"/>
      <c r="D35329" s="23"/>
    </row>
    <row r="35330" spans="1:4" hidden="1" x14ac:dyDescent="0.3">
      <c r="A35330" s="23"/>
      <c r="D35330" s="23"/>
    </row>
    <row r="35331" spans="1:4" hidden="1" x14ac:dyDescent="0.3">
      <c r="A35331" s="23"/>
      <c r="D35331" s="23"/>
    </row>
    <row r="35332" spans="1:4" hidden="1" x14ac:dyDescent="0.3">
      <c r="A35332" s="23"/>
      <c r="D35332" s="23"/>
    </row>
    <row r="35333" spans="1:4" hidden="1" x14ac:dyDescent="0.3">
      <c r="A35333" s="23"/>
      <c r="D35333" s="23"/>
    </row>
    <row r="35334" spans="1:4" hidden="1" x14ac:dyDescent="0.3">
      <c r="A35334" s="23"/>
      <c r="D35334" s="23"/>
    </row>
    <row r="35335" spans="1:4" hidden="1" x14ac:dyDescent="0.3">
      <c r="A35335" s="23"/>
      <c r="D35335" s="23"/>
    </row>
    <row r="35336" spans="1:4" hidden="1" x14ac:dyDescent="0.3">
      <c r="A35336" s="23"/>
      <c r="D35336" s="23"/>
    </row>
    <row r="35337" spans="1:4" hidden="1" x14ac:dyDescent="0.3">
      <c r="A35337" s="23"/>
      <c r="D35337" s="23"/>
    </row>
    <row r="35338" spans="1:4" hidden="1" x14ac:dyDescent="0.3">
      <c r="A35338" s="23"/>
      <c r="D35338" s="23"/>
    </row>
    <row r="35339" spans="1:4" hidden="1" x14ac:dyDescent="0.3">
      <c r="A35339" s="23"/>
      <c r="D35339" s="23"/>
    </row>
    <row r="35340" spans="1:4" hidden="1" x14ac:dyDescent="0.3">
      <c r="A35340" s="23"/>
      <c r="D35340" s="23"/>
    </row>
    <row r="35341" spans="1:4" hidden="1" x14ac:dyDescent="0.3">
      <c r="A35341" s="23"/>
      <c r="D35341" s="23"/>
    </row>
    <row r="35342" spans="1:4" hidden="1" x14ac:dyDescent="0.3">
      <c r="A35342" s="23"/>
      <c r="D35342" s="23"/>
    </row>
    <row r="35343" spans="1:4" hidden="1" x14ac:dyDescent="0.3">
      <c r="A35343" s="23"/>
      <c r="D35343" s="23"/>
    </row>
    <row r="35344" spans="1:4" hidden="1" x14ac:dyDescent="0.3">
      <c r="A35344" s="23"/>
      <c r="D35344" s="23"/>
    </row>
    <row r="35345" spans="1:4" hidden="1" x14ac:dyDescent="0.3">
      <c r="A35345" s="23"/>
      <c r="D35345" s="23"/>
    </row>
    <row r="35346" spans="1:4" hidden="1" x14ac:dyDescent="0.3">
      <c r="A35346" s="23"/>
      <c r="D35346" s="23"/>
    </row>
    <row r="35347" spans="1:4" hidden="1" x14ac:dyDescent="0.3">
      <c r="A35347" s="23"/>
      <c r="D35347" s="23"/>
    </row>
    <row r="35348" spans="1:4" hidden="1" x14ac:dyDescent="0.3">
      <c r="A35348" s="23"/>
      <c r="D35348" s="23"/>
    </row>
    <row r="35349" spans="1:4" hidden="1" x14ac:dyDescent="0.3">
      <c r="A35349" s="23"/>
      <c r="D35349" s="23"/>
    </row>
    <row r="35350" spans="1:4" hidden="1" x14ac:dyDescent="0.3">
      <c r="A35350" s="23"/>
      <c r="D35350" s="23"/>
    </row>
    <row r="35351" spans="1:4" hidden="1" x14ac:dyDescent="0.3">
      <c r="A35351" s="23"/>
      <c r="D35351" s="23"/>
    </row>
    <row r="35352" spans="1:4" hidden="1" x14ac:dyDescent="0.3">
      <c r="A35352" s="23"/>
      <c r="D35352" s="23"/>
    </row>
    <row r="35353" spans="1:4" hidden="1" x14ac:dyDescent="0.3">
      <c r="A35353" s="23"/>
      <c r="D35353" s="23"/>
    </row>
    <row r="35354" spans="1:4" hidden="1" x14ac:dyDescent="0.3">
      <c r="A35354" s="23"/>
      <c r="D35354" s="23"/>
    </row>
    <row r="35355" spans="1:4" hidden="1" x14ac:dyDescent="0.3">
      <c r="A35355" s="23"/>
      <c r="D35355" s="23"/>
    </row>
    <row r="35356" spans="1:4" hidden="1" x14ac:dyDescent="0.3">
      <c r="A35356" s="23"/>
      <c r="D35356" s="23"/>
    </row>
    <row r="35357" spans="1:4" hidden="1" x14ac:dyDescent="0.3">
      <c r="A35357" s="23"/>
      <c r="D35357" s="23"/>
    </row>
    <row r="35358" spans="1:4" hidden="1" x14ac:dyDescent="0.3">
      <c r="A35358" s="23"/>
      <c r="D35358" s="23"/>
    </row>
    <row r="35359" spans="1:4" hidden="1" x14ac:dyDescent="0.3">
      <c r="A35359" s="23"/>
      <c r="D35359" s="23"/>
    </row>
    <row r="35360" spans="1:4" hidden="1" x14ac:dyDescent="0.3">
      <c r="A35360" s="23"/>
      <c r="D35360" s="23"/>
    </row>
    <row r="35361" spans="1:4" hidden="1" x14ac:dyDescent="0.3">
      <c r="A35361" s="23"/>
      <c r="D35361" s="23"/>
    </row>
    <row r="35362" spans="1:4" hidden="1" x14ac:dyDescent="0.3">
      <c r="A35362" s="23"/>
      <c r="D35362" s="23"/>
    </row>
    <row r="35363" spans="1:4" hidden="1" x14ac:dyDescent="0.3">
      <c r="A35363" s="23"/>
      <c r="D35363" s="23"/>
    </row>
    <row r="35364" spans="1:4" hidden="1" x14ac:dyDescent="0.3">
      <c r="A35364" s="23"/>
      <c r="D35364" s="23"/>
    </row>
    <row r="35365" spans="1:4" hidden="1" x14ac:dyDescent="0.3">
      <c r="A35365" s="23"/>
      <c r="D35365" s="23"/>
    </row>
    <row r="35366" spans="1:4" hidden="1" x14ac:dyDescent="0.3">
      <c r="A35366" s="23"/>
      <c r="D35366" s="23"/>
    </row>
    <row r="35367" spans="1:4" hidden="1" x14ac:dyDescent="0.3">
      <c r="A35367" s="23"/>
      <c r="D35367" s="23"/>
    </row>
    <row r="35368" spans="1:4" hidden="1" x14ac:dyDescent="0.3">
      <c r="A35368" s="23"/>
      <c r="D35368" s="23"/>
    </row>
    <row r="35369" spans="1:4" hidden="1" x14ac:dyDescent="0.3">
      <c r="A35369" s="23"/>
      <c r="D35369" s="23"/>
    </row>
    <row r="35370" spans="1:4" hidden="1" x14ac:dyDescent="0.3">
      <c r="A35370" s="23"/>
      <c r="D35370" s="23"/>
    </row>
    <row r="35371" spans="1:4" hidden="1" x14ac:dyDescent="0.3">
      <c r="A35371" s="23"/>
      <c r="D35371" s="23"/>
    </row>
    <row r="35372" spans="1:4" hidden="1" x14ac:dyDescent="0.3">
      <c r="A35372" s="23"/>
      <c r="D35372" s="23"/>
    </row>
    <row r="35373" spans="1:4" hidden="1" x14ac:dyDescent="0.3">
      <c r="A35373" s="23"/>
      <c r="D35373" s="23"/>
    </row>
    <row r="35374" spans="1:4" hidden="1" x14ac:dyDescent="0.3">
      <c r="A35374" s="23"/>
      <c r="D35374" s="23"/>
    </row>
    <row r="35375" spans="1:4" hidden="1" x14ac:dyDescent="0.3">
      <c r="A35375" s="23"/>
      <c r="D35375" s="23"/>
    </row>
    <row r="35376" spans="1:4" hidden="1" x14ac:dyDescent="0.3">
      <c r="A35376" s="23"/>
      <c r="D35376" s="23"/>
    </row>
    <row r="35377" spans="1:4" hidden="1" x14ac:dyDescent="0.3">
      <c r="A35377" s="23"/>
      <c r="D35377" s="23"/>
    </row>
    <row r="35378" spans="1:4" hidden="1" x14ac:dyDescent="0.3">
      <c r="A35378" s="23"/>
      <c r="D35378" s="23"/>
    </row>
    <row r="35379" spans="1:4" hidden="1" x14ac:dyDescent="0.3">
      <c r="A35379" s="23"/>
      <c r="D35379" s="23"/>
    </row>
    <row r="35380" spans="1:4" hidden="1" x14ac:dyDescent="0.3">
      <c r="A35380" s="23"/>
      <c r="D35380" s="23"/>
    </row>
    <row r="35381" spans="1:4" hidden="1" x14ac:dyDescent="0.3">
      <c r="A35381" s="23"/>
      <c r="D35381" s="23"/>
    </row>
    <row r="35382" spans="1:4" hidden="1" x14ac:dyDescent="0.3">
      <c r="A35382" s="23"/>
      <c r="D35382" s="23"/>
    </row>
    <row r="35383" spans="1:4" hidden="1" x14ac:dyDescent="0.3">
      <c r="A35383" s="23"/>
      <c r="D35383" s="23"/>
    </row>
    <row r="35384" spans="1:4" hidden="1" x14ac:dyDescent="0.3">
      <c r="A35384" s="23"/>
      <c r="D35384" s="23"/>
    </row>
    <row r="35385" spans="1:4" hidden="1" x14ac:dyDescent="0.3">
      <c r="A35385" s="23"/>
      <c r="D35385" s="23"/>
    </row>
    <row r="35386" spans="1:4" hidden="1" x14ac:dyDescent="0.3">
      <c r="A35386" s="23"/>
      <c r="D35386" s="23"/>
    </row>
    <row r="35387" spans="1:4" hidden="1" x14ac:dyDescent="0.3">
      <c r="A35387" s="23"/>
      <c r="D35387" s="23"/>
    </row>
    <row r="35388" spans="1:4" hidden="1" x14ac:dyDescent="0.3">
      <c r="A35388" s="23"/>
      <c r="D35388" s="23"/>
    </row>
    <row r="35389" spans="1:4" hidden="1" x14ac:dyDescent="0.3">
      <c r="A35389" s="23"/>
      <c r="D35389" s="23"/>
    </row>
    <row r="35390" spans="1:4" hidden="1" x14ac:dyDescent="0.3">
      <c r="A35390" s="23"/>
      <c r="D35390" s="23"/>
    </row>
    <row r="35391" spans="1:4" hidden="1" x14ac:dyDescent="0.3">
      <c r="A35391" s="23"/>
      <c r="D35391" s="23"/>
    </row>
    <row r="35392" spans="1:4" hidden="1" x14ac:dyDescent="0.3">
      <c r="A35392" s="23"/>
      <c r="D35392" s="23"/>
    </row>
    <row r="35393" spans="1:4" hidden="1" x14ac:dyDescent="0.3">
      <c r="A35393" s="23"/>
      <c r="D35393" s="23"/>
    </row>
    <row r="35394" spans="1:4" hidden="1" x14ac:dyDescent="0.3">
      <c r="A35394" s="23"/>
      <c r="D35394" s="23"/>
    </row>
    <row r="35395" spans="1:4" hidden="1" x14ac:dyDescent="0.3">
      <c r="A35395" s="23"/>
      <c r="D35395" s="23"/>
    </row>
    <row r="35396" spans="1:4" hidden="1" x14ac:dyDescent="0.3">
      <c r="A35396" s="23"/>
      <c r="D35396" s="23"/>
    </row>
    <row r="35397" spans="1:4" hidden="1" x14ac:dyDescent="0.3">
      <c r="A35397" s="23"/>
      <c r="D35397" s="23"/>
    </row>
    <row r="35398" spans="1:4" hidden="1" x14ac:dyDescent="0.3">
      <c r="A35398" s="23"/>
      <c r="D35398" s="23"/>
    </row>
    <row r="35399" spans="1:4" hidden="1" x14ac:dyDescent="0.3">
      <c r="A35399" s="23"/>
      <c r="D35399" s="23"/>
    </row>
    <row r="35400" spans="1:4" hidden="1" x14ac:dyDescent="0.3">
      <c r="A35400" s="23"/>
      <c r="D35400" s="23"/>
    </row>
    <row r="35401" spans="1:4" hidden="1" x14ac:dyDescent="0.3">
      <c r="A35401" s="23"/>
      <c r="D35401" s="23"/>
    </row>
    <row r="35402" spans="1:4" hidden="1" x14ac:dyDescent="0.3">
      <c r="A35402" s="23"/>
      <c r="D35402" s="23"/>
    </row>
    <row r="35403" spans="1:4" hidden="1" x14ac:dyDescent="0.3">
      <c r="A35403" s="23"/>
      <c r="D35403" s="23"/>
    </row>
    <row r="35404" spans="1:4" hidden="1" x14ac:dyDescent="0.3">
      <c r="A35404" s="23"/>
      <c r="D35404" s="23"/>
    </row>
    <row r="35405" spans="1:4" hidden="1" x14ac:dyDescent="0.3">
      <c r="A35405" s="23"/>
      <c r="D35405" s="23"/>
    </row>
    <row r="35406" spans="1:4" hidden="1" x14ac:dyDescent="0.3">
      <c r="A35406" s="23"/>
      <c r="D35406" s="23"/>
    </row>
    <row r="35407" spans="1:4" hidden="1" x14ac:dyDescent="0.3">
      <c r="A35407" s="23"/>
      <c r="D35407" s="23"/>
    </row>
    <row r="35408" spans="1:4" hidden="1" x14ac:dyDescent="0.3">
      <c r="A35408" s="23"/>
      <c r="D35408" s="23"/>
    </row>
    <row r="35409" spans="1:4" hidden="1" x14ac:dyDescent="0.3">
      <c r="A35409" s="23"/>
      <c r="D35409" s="23"/>
    </row>
    <row r="35410" spans="1:4" hidden="1" x14ac:dyDescent="0.3">
      <c r="A35410" s="23"/>
      <c r="D35410" s="23"/>
    </row>
    <row r="35411" spans="1:4" hidden="1" x14ac:dyDescent="0.3">
      <c r="A35411" s="23"/>
      <c r="D35411" s="23"/>
    </row>
    <row r="35412" spans="1:4" hidden="1" x14ac:dyDescent="0.3">
      <c r="A35412" s="23"/>
      <c r="D35412" s="23"/>
    </row>
    <row r="35413" spans="1:4" hidden="1" x14ac:dyDescent="0.3">
      <c r="A35413" s="23"/>
      <c r="D35413" s="23"/>
    </row>
    <row r="35414" spans="1:4" hidden="1" x14ac:dyDescent="0.3">
      <c r="A35414" s="23"/>
      <c r="D35414" s="23"/>
    </row>
    <row r="35415" spans="1:4" hidden="1" x14ac:dyDescent="0.3">
      <c r="A35415" s="23"/>
      <c r="D35415" s="23"/>
    </row>
    <row r="35416" spans="1:4" hidden="1" x14ac:dyDescent="0.3">
      <c r="A35416" s="23"/>
      <c r="D35416" s="23"/>
    </row>
    <row r="35417" spans="1:4" hidden="1" x14ac:dyDescent="0.3">
      <c r="A35417" s="23"/>
      <c r="D35417" s="23"/>
    </row>
    <row r="35418" spans="1:4" hidden="1" x14ac:dyDescent="0.3">
      <c r="A35418" s="23"/>
      <c r="D35418" s="23"/>
    </row>
    <row r="35419" spans="1:4" hidden="1" x14ac:dyDescent="0.3">
      <c r="A35419" s="23"/>
      <c r="D35419" s="23"/>
    </row>
    <row r="35420" spans="1:4" hidden="1" x14ac:dyDescent="0.3">
      <c r="A35420" s="23"/>
      <c r="D35420" s="23"/>
    </row>
    <row r="35421" spans="1:4" hidden="1" x14ac:dyDescent="0.3">
      <c r="A35421" s="23"/>
      <c r="D35421" s="23"/>
    </row>
    <row r="35422" spans="1:4" hidden="1" x14ac:dyDescent="0.3">
      <c r="A35422" s="23"/>
      <c r="D35422" s="23"/>
    </row>
    <row r="35423" spans="1:4" hidden="1" x14ac:dyDescent="0.3">
      <c r="A35423" s="23"/>
      <c r="D35423" s="23"/>
    </row>
    <row r="35424" spans="1:4" hidden="1" x14ac:dyDescent="0.3">
      <c r="A35424" s="23"/>
      <c r="D35424" s="23"/>
    </row>
    <row r="35425" spans="1:4" hidden="1" x14ac:dyDescent="0.3">
      <c r="A35425" s="23"/>
      <c r="D35425" s="23"/>
    </row>
    <row r="35426" spans="1:4" hidden="1" x14ac:dyDescent="0.3">
      <c r="A35426" s="23"/>
      <c r="D35426" s="23"/>
    </row>
    <row r="35427" spans="1:4" hidden="1" x14ac:dyDescent="0.3">
      <c r="A35427" s="23"/>
      <c r="D35427" s="23"/>
    </row>
    <row r="35428" spans="1:4" hidden="1" x14ac:dyDescent="0.3">
      <c r="A35428" s="23"/>
      <c r="D35428" s="23"/>
    </row>
    <row r="35429" spans="1:4" hidden="1" x14ac:dyDescent="0.3">
      <c r="A35429" s="23"/>
      <c r="D35429" s="23"/>
    </row>
    <row r="35430" spans="1:4" hidden="1" x14ac:dyDescent="0.3">
      <c r="A35430" s="23"/>
      <c r="D35430" s="23"/>
    </row>
    <row r="35431" spans="1:4" hidden="1" x14ac:dyDescent="0.3">
      <c r="A35431" s="23"/>
      <c r="D35431" s="23"/>
    </row>
    <row r="35432" spans="1:4" hidden="1" x14ac:dyDescent="0.3">
      <c r="A35432" s="23"/>
      <c r="D35432" s="23"/>
    </row>
    <row r="35433" spans="1:4" hidden="1" x14ac:dyDescent="0.3">
      <c r="A35433" s="23"/>
      <c r="D35433" s="23"/>
    </row>
    <row r="35434" spans="1:4" hidden="1" x14ac:dyDescent="0.3">
      <c r="A35434" s="23"/>
      <c r="D35434" s="23"/>
    </row>
    <row r="35435" spans="1:4" hidden="1" x14ac:dyDescent="0.3">
      <c r="A35435" s="23"/>
      <c r="D35435" s="23"/>
    </row>
    <row r="35436" spans="1:4" hidden="1" x14ac:dyDescent="0.3">
      <c r="A35436" s="23"/>
      <c r="D35436" s="23"/>
    </row>
    <row r="35437" spans="1:4" hidden="1" x14ac:dyDescent="0.3">
      <c r="A35437" s="23"/>
      <c r="D35437" s="23"/>
    </row>
    <row r="35438" spans="1:4" hidden="1" x14ac:dyDescent="0.3">
      <c r="A35438" s="23"/>
      <c r="D35438" s="23"/>
    </row>
    <row r="35439" spans="1:4" hidden="1" x14ac:dyDescent="0.3">
      <c r="A35439" s="23"/>
      <c r="D35439" s="23"/>
    </row>
    <row r="35440" spans="1:4" hidden="1" x14ac:dyDescent="0.3">
      <c r="A35440" s="23"/>
      <c r="D35440" s="23"/>
    </row>
    <row r="35441" spans="1:4" hidden="1" x14ac:dyDescent="0.3">
      <c r="A35441" s="23"/>
      <c r="D35441" s="23"/>
    </row>
    <row r="35442" spans="1:4" hidden="1" x14ac:dyDescent="0.3">
      <c r="A35442" s="23"/>
      <c r="D35442" s="23"/>
    </row>
    <row r="35443" spans="1:4" hidden="1" x14ac:dyDescent="0.3">
      <c r="A35443" s="23"/>
      <c r="D35443" s="23"/>
    </row>
    <row r="35444" spans="1:4" hidden="1" x14ac:dyDescent="0.3">
      <c r="A35444" s="23"/>
      <c r="D35444" s="23"/>
    </row>
    <row r="35445" spans="1:4" hidden="1" x14ac:dyDescent="0.3">
      <c r="A35445" s="23"/>
      <c r="D35445" s="23"/>
    </row>
    <row r="35446" spans="1:4" hidden="1" x14ac:dyDescent="0.3">
      <c r="A35446" s="23"/>
      <c r="D35446" s="23"/>
    </row>
    <row r="35447" spans="1:4" hidden="1" x14ac:dyDescent="0.3">
      <c r="A35447" s="23"/>
      <c r="D35447" s="23"/>
    </row>
    <row r="35448" spans="1:4" hidden="1" x14ac:dyDescent="0.3">
      <c r="A35448" s="23"/>
      <c r="D35448" s="23"/>
    </row>
    <row r="35449" spans="1:4" hidden="1" x14ac:dyDescent="0.3">
      <c r="A35449" s="23"/>
      <c r="D35449" s="23"/>
    </row>
    <row r="35450" spans="1:4" hidden="1" x14ac:dyDescent="0.3">
      <c r="A35450" s="23"/>
      <c r="D35450" s="23"/>
    </row>
    <row r="35451" spans="1:4" hidden="1" x14ac:dyDescent="0.3">
      <c r="A35451" s="23"/>
      <c r="D35451" s="23"/>
    </row>
    <row r="35452" spans="1:4" hidden="1" x14ac:dyDescent="0.3">
      <c r="A35452" s="23"/>
      <c r="D35452" s="23"/>
    </row>
    <row r="35453" spans="1:4" hidden="1" x14ac:dyDescent="0.3">
      <c r="A35453" s="23"/>
      <c r="D35453" s="23"/>
    </row>
    <row r="35454" spans="1:4" hidden="1" x14ac:dyDescent="0.3">
      <c r="A35454" s="23"/>
      <c r="D35454" s="23"/>
    </row>
    <row r="35455" spans="1:4" hidden="1" x14ac:dyDescent="0.3">
      <c r="A35455" s="23"/>
      <c r="D35455" s="23"/>
    </row>
    <row r="35456" spans="1:4" hidden="1" x14ac:dyDescent="0.3">
      <c r="A35456" s="23"/>
      <c r="D35456" s="23"/>
    </row>
    <row r="35457" spans="1:4" hidden="1" x14ac:dyDescent="0.3">
      <c r="A35457" s="23"/>
      <c r="D35457" s="23"/>
    </row>
    <row r="35458" spans="1:4" hidden="1" x14ac:dyDescent="0.3">
      <c r="A35458" s="23"/>
      <c r="D35458" s="23"/>
    </row>
    <row r="35459" spans="1:4" hidden="1" x14ac:dyDescent="0.3">
      <c r="A35459" s="23"/>
      <c r="D35459" s="23"/>
    </row>
    <row r="35460" spans="1:4" hidden="1" x14ac:dyDescent="0.3">
      <c r="A35460" s="23"/>
      <c r="D35460" s="23"/>
    </row>
    <row r="35461" spans="1:4" hidden="1" x14ac:dyDescent="0.3">
      <c r="A35461" s="23"/>
      <c r="D35461" s="23"/>
    </row>
    <row r="35462" spans="1:4" hidden="1" x14ac:dyDescent="0.3">
      <c r="A35462" s="23"/>
      <c r="D35462" s="23"/>
    </row>
    <row r="35463" spans="1:4" hidden="1" x14ac:dyDescent="0.3">
      <c r="A35463" s="23"/>
      <c r="D35463" s="23"/>
    </row>
    <row r="35464" spans="1:4" hidden="1" x14ac:dyDescent="0.3">
      <c r="A35464" s="23"/>
      <c r="D35464" s="23"/>
    </row>
    <row r="35465" spans="1:4" hidden="1" x14ac:dyDescent="0.3">
      <c r="A35465" s="23"/>
      <c r="D35465" s="23"/>
    </row>
    <row r="35466" spans="1:4" hidden="1" x14ac:dyDescent="0.3">
      <c r="A35466" s="23"/>
      <c r="D35466" s="23"/>
    </row>
    <row r="35467" spans="1:4" hidden="1" x14ac:dyDescent="0.3">
      <c r="A35467" s="23"/>
      <c r="D35467" s="23"/>
    </row>
    <row r="35468" spans="1:4" hidden="1" x14ac:dyDescent="0.3">
      <c r="A35468" s="23"/>
      <c r="D35468" s="23"/>
    </row>
    <row r="35469" spans="1:4" hidden="1" x14ac:dyDescent="0.3">
      <c r="A35469" s="23"/>
      <c r="D35469" s="23"/>
    </row>
    <row r="35470" spans="1:4" hidden="1" x14ac:dyDescent="0.3">
      <c r="A35470" s="23"/>
      <c r="D35470" s="23"/>
    </row>
    <row r="35471" spans="1:4" hidden="1" x14ac:dyDescent="0.3">
      <c r="A35471" s="23"/>
      <c r="D35471" s="23"/>
    </row>
    <row r="35472" spans="1:4" hidden="1" x14ac:dyDescent="0.3">
      <c r="A35472" s="23"/>
      <c r="D35472" s="23"/>
    </row>
    <row r="35473" spans="1:4" hidden="1" x14ac:dyDescent="0.3">
      <c r="A35473" s="23"/>
      <c r="D35473" s="23"/>
    </row>
    <row r="35474" spans="1:4" hidden="1" x14ac:dyDescent="0.3">
      <c r="A35474" s="23"/>
      <c r="D35474" s="23"/>
    </row>
    <row r="35475" spans="1:4" hidden="1" x14ac:dyDescent="0.3">
      <c r="A35475" s="23"/>
      <c r="D35475" s="23"/>
    </row>
    <row r="35476" spans="1:4" hidden="1" x14ac:dyDescent="0.3">
      <c r="A35476" s="23"/>
      <c r="D35476" s="23"/>
    </row>
    <row r="35477" spans="1:4" hidden="1" x14ac:dyDescent="0.3">
      <c r="A35477" s="23"/>
      <c r="D35477" s="23"/>
    </row>
    <row r="35478" spans="1:4" hidden="1" x14ac:dyDescent="0.3">
      <c r="A35478" s="23"/>
      <c r="D35478" s="23"/>
    </row>
    <row r="35479" spans="1:4" hidden="1" x14ac:dyDescent="0.3">
      <c r="A35479" s="23"/>
      <c r="D35479" s="23"/>
    </row>
    <row r="35480" spans="1:4" hidden="1" x14ac:dyDescent="0.3">
      <c r="A35480" s="23"/>
      <c r="D35480" s="23"/>
    </row>
    <row r="35481" spans="1:4" hidden="1" x14ac:dyDescent="0.3">
      <c r="A35481" s="23"/>
      <c r="D35481" s="23"/>
    </row>
    <row r="35482" spans="1:4" hidden="1" x14ac:dyDescent="0.3">
      <c r="A35482" s="23"/>
      <c r="D35482" s="23"/>
    </row>
    <row r="35483" spans="1:4" hidden="1" x14ac:dyDescent="0.3">
      <c r="A35483" s="23"/>
      <c r="D35483" s="23"/>
    </row>
    <row r="35484" spans="1:4" hidden="1" x14ac:dyDescent="0.3">
      <c r="A35484" s="23"/>
      <c r="D35484" s="23"/>
    </row>
    <row r="35485" spans="1:4" hidden="1" x14ac:dyDescent="0.3">
      <c r="A35485" s="23"/>
      <c r="D35485" s="23"/>
    </row>
    <row r="35486" spans="1:4" hidden="1" x14ac:dyDescent="0.3">
      <c r="A35486" s="23"/>
      <c r="D35486" s="23"/>
    </row>
    <row r="35487" spans="1:4" hidden="1" x14ac:dyDescent="0.3">
      <c r="A35487" s="23"/>
      <c r="D35487" s="23"/>
    </row>
    <row r="35488" spans="1:4" hidden="1" x14ac:dyDescent="0.3">
      <c r="A35488" s="23"/>
      <c r="D35488" s="23"/>
    </row>
    <row r="35489" spans="1:4" hidden="1" x14ac:dyDescent="0.3">
      <c r="A35489" s="23"/>
      <c r="D35489" s="23"/>
    </row>
    <row r="35490" spans="1:4" hidden="1" x14ac:dyDescent="0.3">
      <c r="A35490" s="23"/>
      <c r="D35490" s="23"/>
    </row>
    <row r="35491" spans="1:4" hidden="1" x14ac:dyDescent="0.3">
      <c r="A35491" s="23"/>
      <c r="D35491" s="23"/>
    </row>
    <row r="35492" spans="1:4" hidden="1" x14ac:dyDescent="0.3">
      <c r="A35492" s="23"/>
      <c r="D35492" s="23"/>
    </row>
    <row r="35493" spans="1:4" hidden="1" x14ac:dyDescent="0.3">
      <c r="A35493" s="23"/>
      <c r="D35493" s="23"/>
    </row>
    <row r="35494" spans="1:4" hidden="1" x14ac:dyDescent="0.3">
      <c r="A35494" s="23"/>
      <c r="D35494" s="23"/>
    </row>
    <row r="35495" spans="1:4" hidden="1" x14ac:dyDescent="0.3">
      <c r="A35495" s="23"/>
      <c r="D35495" s="23"/>
    </row>
    <row r="35496" spans="1:4" hidden="1" x14ac:dyDescent="0.3">
      <c r="A35496" s="23"/>
      <c r="D35496" s="23"/>
    </row>
    <row r="35497" spans="1:4" hidden="1" x14ac:dyDescent="0.3">
      <c r="A35497" s="23"/>
      <c r="D35497" s="23"/>
    </row>
    <row r="35498" spans="1:4" hidden="1" x14ac:dyDescent="0.3">
      <c r="A35498" s="23"/>
      <c r="D35498" s="23"/>
    </row>
    <row r="35499" spans="1:4" hidden="1" x14ac:dyDescent="0.3">
      <c r="A35499" s="23"/>
      <c r="D35499" s="23"/>
    </row>
    <row r="35500" spans="1:4" hidden="1" x14ac:dyDescent="0.3">
      <c r="A35500" s="23"/>
      <c r="D35500" s="23"/>
    </row>
    <row r="35501" spans="1:4" hidden="1" x14ac:dyDescent="0.3">
      <c r="A35501" s="23"/>
      <c r="D35501" s="23"/>
    </row>
    <row r="35502" spans="1:4" hidden="1" x14ac:dyDescent="0.3">
      <c r="A35502" s="23"/>
      <c r="D35502" s="23"/>
    </row>
    <row r="35503" spans="1:4" hidden="1" x14ac:dyDescent="0.3">
      <c r="A35503" s="23"/>
      <c r="D35503" s="23"/>
    </row>
    <row r="35504" spans="1:4" hidden="1" x14ac:dyDescent="0.3">
      <c r="A35504" s="23"/>
      <c r="D35504" s="23"/>
    </row>
    <row r="35505" spans="1:4" hidden="1" x14ac:dyDescent="0.3">
      <c r="A35505" s="23"/>
      <c r="D35505" s="23"/>
    </row>
    <row r="35506" spans="1:4" hidden="1" x14ac:dyDescent="0.3">
      <c r="A35506" s="23"/>
      <c r="D35506" s="23"/>
    </row>
    <row r="35507" spans="1:4" hidden="1" x14ac:dyDescent="0.3">
      <c r="A35507" s="23"/>
      <c r="D35507" s="23"/>
    </row>
    <row r="35508" spans="1:4" hidden="1" x14ac:dyDescent="0.3">
      <c r="A35508" s="23"/>
      <c r="D35508" s="23"/>
    </row>
    <row r="35509" spans="1:4" hidden="1" x14ac:dyDescent="0.3">
      <c r="A35509" s="23"/>
      <c r="D35509" s="23"/>
    </row>
    <row r="35510" spans="1:4" hidden="1" x14ac:dyDescent="0.3">
      <c r="A35510" s="23"/>
      <c r="D35510" s="23"/>
    </row>
    <row r="35511" spans="1:4" hidden="1" x14ac:dyDescent="0.3">
      <c r="A35511" s="23"/>
      <c r="D35511" s="23"/>
    </row>
    <row r="35512" spans="1:4" hidden="1" x14ac:dyDescent="0.3">
      <c r="A35512" s="23"/>
      <c r="D35512" s="23"/>
    </row>
    <row r="35513" spans="1:4" hidden="1" x14ac:dyDescent="0.3">
      <c r="A35513" s="23"/>
      <c r="D35513" s="23"/>
    </row>
    <row r="35514" spans="1:4" hidden="1" x14ac:dyDescent="0.3">
      <c r="A35514" s="23"/>
      <c r="D35514" s="23"/>
    </row>
    <row r="35515" spans="1:4" hidden="1" x14ac:dyDescent="0.3">
      <c r="A35515" s="23"/>
      <c r="D35515" s="23"/>
    </row>
    <row r="35516" spans="1:4" hidden="1" x14ac:dyDescent="0.3">
      <c r="A35516" s="23"/>
      <c r="D35516" s="23"/>
    </row>
    <row r="35517" spans="1:4" hidden="1" x14ac:dyDescent="0.3">
      <c r="A35517" s="23"/>
      <c r="D35517" s="23"/>
    </row>
    <row r="35518" spans="1:4" hidden="1" x14ac:dyDescent="0.3">
      <c r="A35518" s="23"/>
      <c r="D35518" s="23"/>
    </row>
    <row r="35519" spans="1:4" hidden="1" x14ac:dyDescent="0.3">
      <c r="A35519" s="23"/>
      <c r="D35519" s="23"/>
    </row>
    <row r="35520" spans="1:4" hidden="1" x14ac:dyDescent="0.3">
      <c r="A35520" s="23"/>
      <c r="D35520" s="23"/>
    </row>
    <row r="35521" spans="1:4" hidden="1" x14ac:dyDescent="0.3">
      <c r="A35521" s="23"/>
      <c r="D35521" s="23"/>
    </row>
    <row r="35522" spans="1:4" hidden="1" x14ac:dyDescent="0.3">
      <c r="A35522" s="23"/>
      <c r="D35522" s="23"/>
    </row>
    <row r="35523" spans="1:4" hidden="1" x14ac:dyDescent="0.3">
      <c r="A35523" s="23"/>
      <c r="D35523" s="23"/>
    </row>
    <row r="35524" spans="1:4" hidden="1" x14ac:dyDescent="0.3">
      <c r="A35524" s="23"/>
      <c r="D35524" s="23"/>
    </row>
    <row r="35525" spans="1:4" hidden="1" x14ac:dyDescent="0.3">
      <c r="A35525" s="23"/>
      <c r="D35525" s="23"/>
    </row>
    <row r="35526" spans="1:4" hidden="1" x14ac:dyDescent="0.3">
      <c r="A35526" s="23"/>
      <c r="D35526" s="23"/>
    </row>
    <row r="35527" spans="1:4" hidden="1" x14ac:dyDescent="0.3">
      <c r="A35527" s="23"/>
      <c r="D35527" s="23"/>
    </row>
    <row r="35528" spans="1:4" hidden="1" x14ac:dyDescent="0.3">
      <c r="A35528" s="23"/>
      <c r="D35528" s="23"/>
    </row>
    <row r="35529" spans="1:4" hidden="1" x14ac:dyDescent="0.3">
      <c r="A35529" s="23"/>
      <c r="D35529" s="23"/>
    </row>
    <row r="35530" spans="1:4" hidden="1" x14ac:dyDescent="0.3">
      <c r="A35530" s="23"/>
      <c r="D35530" s="23"/>
    </row>
    <row r="35531" spans="1:4" hidden="1" x14ac:dyDescent="0.3">
      <c r="A35531" s="23"/>
      <c r="D35531" s="23"/>
    </row>
    <row r="35532" spans="1:4" hidden="1" x14ac:dyDescent="0.3">
      <c r="A35532" s="23"/>
      <c r="D35532" s="23"/>
    </row>
    <row r="35533" spans="1:4" hidden="1" x14ac:dyDescent="0.3">
      <c r="A35533" s="23"/>
      <c r="D35533" s="23"/>
    </row>
    <row r="35534" spans="1:4" hidden="1" x14ac:dyDescent="0.3">
      <c r="A35534" s="23"/>
      <c r="D35534" s="23"/>
    </row>
    <row r="35535" spans="1:4" hidden="1" x14ac:dyDescent="0.3">
      <c r="A35535" s="23"/>
      <c r="D35535" s="23"/>
    </row>
    <row r="35536" spans="1:4" hidden="1" x14ac:dyDescent="0.3">
      <c r="A35536" s="23"/>
      <c r="D35536" s="23"/>
    </row>
    <row r="35537" spans="1:4" hidden="1" x14ac:dyDescent="0.3">
      <c r="A35537" s="23"/>
      <c r="D35537" s="23"/>
    </row>
    <row r="35538" spans="1:4" hidden="1" x14ac:dyDescent="0.3">
      <c r="A35538" s="23"/>
      <c r="D35538" s="23"/>
    </row>
    <row r="35539" spans="1:4" hidden="1" x14ac:dyDescent="0.3">
      <c r="A35539" s="23"/>
      <c r="D35539" s="23"/>
    </row>
    <row r="35540" spans="1:4" hidden="1" x14ac:dyDescent="0.3">
      <c r="A35540" s="23"/>
      <c r="D35540" s="23"/>
    </row>
    <row r="35541" spans="1:4" hidden="1" x14ac:dyDescent="0.3">
      <c r="A35541" s="23"/>
      <c r="D35541" s="23"/>
    </row>
    <row r="35542" spans="1:4" hidden="1" x14ac:dyDescent="0.3">
      <c r="A35542" s="23"/>
      <c r="D35542" s="23"/>
    </row>
    <row r="35543" spans="1:4" hidden="1" x14ac:dyDescent="0.3">
      <c r="A35543" s="23"/>
      <c r="D35543" s="23"/>
    </row>
    <row r="35544" spans="1:4" hidden="1" x14ac:dyDescent="0.3">
      <c r="A35544" s="23"/>
      <c r="D35544" s="23"/>
    </row>
    <row r="35545" spans="1:4" hidden="1" x14ac:dyDescent="0.3">
      <c r="A35545" s="23"/>
      <c r="D35545" s="23"/>
    </row>
    <row r="35546" spans="1:4" hidden="1" x14ac:dyDescent="0.3">
      <c r="A35546" s="23"/>
      <c r="D35546" s="23"/>
    </row>
    <row r="35547" spans="1:4" hidden="1" x14ac:dyDescent="0.3">
      <c r="A35547" s="23"/>
      <c r="D35547" s="23"/>
    </row>
    <row r="35548" spans="1:4" hidden="1" x14ac:dyDescent="0.3">
      <c r="A35548" s="23"/>
      <c r="D35548" s="23"/>
    </row>
    <row r="35549" spans="1:4" hidden="1" x14ac:dyDescent="0.3">
      <c r="A35549" s="23"/>
      <c r="D35549" s="23"/>
    </row>
    <row r="35550" spans="1:4" hidden="1" x14ac:dyDescent="0.3">
      <c r="A35550" s="23"/>
      <c r="D35550" s="23"/>
    </row>
    <row r="35551" spans="1:4" hidden="1" x14ac:dyDescent="0.3">
      <c r="A35551" s="23"/>
      <c r="D35551" s="23"/>
    </row>
    <row r="35552" spans="1:4" hidden="1" x14ac:dyDescent="0.3">
      <c r="A35552" s="23"/>
      <c r="D35552" s="23"/>
    </row>
    <row r="35553" spans="1:4" hidden="1" x14ac:dyDescent="0.3">
      <c r="A35553" s="23"/>
      <c r="D35553" s="23"/>
    </row>
    <row r="35554" spans="1:4" hidden="1" x14ac:dyDescent="0.3">
      <c r="A35554" s="23"/>
      <c r="D35554" s="23"/>
    </row>
    <row r="35555" spans="1:4" hidden="1" x14ac:dyDescent="0.3">
      <c r="A35555" s="23"/>
      <c r="D35555" s="23"/>
    </row>
    <row r="35556" spans="1:4" hidden="1" x14ac:dyDescent="0.3">
      <c r="A35556" s="23"/>
      <c r="D35556" s="23"/>
    </row>
    <row r="35557" spans="1:4" hidden="1" x14ac:dyDescent="0.3">
      <c r="A35557" s="23"/>
      <c r="D35557" s="23"/>
    </row>
    <row r="35558" spans="1:4" hidden="1" x14ac:dyDescent="0.3">
      <c r="A35558" s="23"/>
      <c r="D35558" s="23"/>
    </row>
    <row r="35559" spans="1:4" hidden="1" x14ac:dyDescent="0.3">
      <c r="A35559" s="23"/>
      <c r="D35559" s="23"/>
    </row>
    <row r="35560" spans="1:4" hidden="1" x14ac:dyDescent="0.3">
      <c r="A35560" s="23"/>
      <c r="D35560" s="23"/>
    </row>
    <row r="35561" spans="1:4" hidden="1" x14ac:dyDescent="0.3">
      <c r="A35561" s="23"/>
      <c r="D35561" s="23"/>
    </row>
    <row r="35562" spans="1:4" hidden="1" x14ac:dyDescent="0.3">
      <c r="A35562" s="23"/>
      <c r="D35562" s="23"/>
    </row>
    <row r="35563" spans="1:4" hidden="1" x14ac:dyDescent="0.3">
      <c r="A35563" s="23"/>
      <c r="D35563" s="23"/>
    </row>
    <row r="35564" spans="1:4" hidden="1" x14ac:dyDescent="0.3">
      <c r="A35564" s="23"/>
      <c r="D35564" s="23"/>
    </row>
    <row r="35565" spans="1:4" hidden="1" x14ac:dyDescent="0.3">
      <c r="A35565" s="23"/>
      <c r="D35565" s="23"/>
    </row>
    <row r="35566" spans="1:4" hidden="1" x14ac:dyDescent="0.3">
      <c r="A35566" s="23"/>
      <c r="D35566" s="23"/>
    </row>
    <row r="35567" spans="1:4" hidden="1" x14ac:dyDescent="0.3">
      <c r="A35567" s="23"/>
      <c r="D35567" s="23"/>
    </row>
    <row r="35568" spans="1:4" hidden="1" x14ac:dyDescent="0.3">
      <c r="A35568" s="23"/>
      <c r="D35568" s="23"/>
    </row>
    <row r="35569" spans="1:4" hidden="1" x14ac:dyDescent="0.3">
      <c r="A35569" s="23"/>
      <c r="D35569" s="23"/>
    </row>
    <row r="35570" spans="1:4" hidden="1" x14ac:dyDescent="0.3">
      <c r="A35570" s="23"/>
      <c r="D35570" s="23"/>
    </row>
    <row r="35571" spans="1:4" hidden="1" x14ac:dyDescent="0.3">
      <c r="A35571" s="23"/>
      <c r="D35571" s="23"/>
    </row>
    <row r="35572" spans="1:4" hidden="1" x14ac:dyDescent="0.3">
      <c r="A35572" s="23"/>
      <c r="D35572" s="23"/>
    </row>
    <row r="35573" spans="1:4" hidden="1" x14ac:dyDescent="0.3">
      <c r="A35573" s="23"/>
      <c r="D35573" s="23"/>
    </row>
    <row r="35574" spans="1:4" hidden="1" x14ac:dyDescent="0.3">
      <c r="A35574" s="23"/>
      <c r="D35574" s="23"/>
    </row>
    <row r="35575" spans="1:4" hidden="1" x14ac:dyDescent="0.3">
      <c r="A35575" s="23"/>
      <c r="D35575" s="23"/>
    </row>
    <row r="35576" spans="1:4" hidden="1" x14ac:dyDescent="0.3">
      <c r="A35576" s="23"/>
      <c r="D35576" s="23"/>
    </row>
    <row r="35577" spans="1:4" hidden="1" x14ac:dyDescent="0.3">
      <c r="A35577" s="23"/>
      <c r="D35577" s="23"/>
    </row>
    <row r="35578" spans="1:4" hidden="1" x14ac:dyDescent="0.3">
      <c r="A35578" s="23"/>
      <c r="D35578" s="23"/>
    </row>
    <row r="35579" spans="1:4" hidden="1" x14ac:dyDescent="0.3">
      <c r="A35579" s="23"/>
      <c r="D35579" s="23"/>
    </row>
    <row r="35580" spans="1:4" hidden="1" x14ac:dyDescent="0.3">
      <c r="A35580" s="23"/>
      <c r="D35580" s="23"/>
    </row>
    <row r="35581" spans="1:4" hidden="1" x14ac:dyDescent="0.3">
      <c r="A35581" s="23"/>
      <c r="D35581" s="23"/>
    </row>
    <row r="35582" spans="1:4" hidden="1" x14ac:dyDescent="0.3">
      <c r="A35582" s="23"/>
      <c r="D35582" s="23"/>
    </row>
    <row r="35583" spans="1:4" hidden="1" x14ac:dyDescent="0.3">
      <c r="A35583" s="23"/>
      <c r="D35583" s="23"/>
    </row>
    <row r="35584" spans="1:4" hidden="1" x14ac:dyDescent="0.3">
      <c r="A35584" s="23"/>
      <c r="D35584" s="23"/>
    </row>
    <row r="35585" spans="1:4" hidden="1" x14ac:dyDescent="0.3">
      <c r="A35585" s="23"/>
      <c r="D35585" s="23"/>
    </row>
    <row r="35586" spans="1:4" hidden="1" x14ac:dyDescent="0.3">
      <c r="A35586" s="23"/>
      <c r="D35586" s="23"/>
    </row>
    <row r="35587" spans="1:4" hidden="1" x14ac:dyDescent="0.3">
      <c r="A35587" s="23"/>
      <c r="D35587" s="23"/>
    </row>
    <row r="35588" spans="1:4" hidden="1" x14ac:dyDescent="0.3">
      <c r="A35588" s="23"/>
      <c r="D35588" s="23"/>
    </row>
    <row r="35589" spans="1:4" hidden="1" x14ac:dyDescent="0.3">
      <c r="A35589" s="23"/>
      <c r="D35589" s="23"/>
    </row>
    <row r="35590" spans="1:4" hidden="1" x14ac:dyDescent="0.3">
      <c r="A35590" s="23"/>
      <c r="D35590" s="23"/>
    </row>
    <row r="35591" spans="1:4" hidden="1" x14ac:dyDescent="0.3">
      <c r="A35591" s="23"/>
      <c r="D35591" s="23"/>
    </row>
    <row r="35592" spans="1:4" hidden="1" x14ac:dyDescent="0.3">
      <c r="A35592" s="23"/>
      <c r="D35592" s="23"/>
    </row>
    <row r="35593" spans="1:4" hidden="1" x14ac:dyDescent="0.3">
      <c r="A35593" s="23"/>
      <c r="D35593" s="23"/>
    </row>
    <row r="35594" spans="1:4" hidden="1" x14ac:dyDescent="0.3">
      <c r="A35594" s="23"/>
      <c r="D35594" s="23"/>
    </row>
    <row r="35595" spans="1:4" hidden="1" x14ac:dyDescent="0.3">
      <c r="A35595" s="23"/>
      <c r="D35595" s="23"/>
    </row>
    <row r="35596" spans="1:4" hidden="1" x14ac:dyDescent="0.3">
      <c r="A35596" s="23"/>
      <c r="D35596" s="23"/>
    </row>
    <row r="35597" spans="1:4" hidden="1" x14ac:dyDescent="0.3">
      <c r="A35597" s="23"/>
      <c r="D35597" s="23"/>
    </row>
    <row r="35598" spans="1:4" hidden="1" x14ac:dyDescent="0.3">
      <c r="A35598" s="23"/>
      <c r="D35598" s="23"/>
    </row>
    <row r="35599" spans="1:4" hidden="1" x14ac:dyDescent="0.3">
      <c r="A35599" s="23"/>
      <c r="D35599" s="23"/>
    </row>
    <row r="35600" spans="1:4" hidden="1" x14ac:dyDescent="0.3">
      <c r="A35600" s="23"/>
      <c r="D35600" s="23"/>
    </row>
    <row r="35601" spans="1:4" hidden="1" x14ac:dyDescent="0.3">
      <c r="A35601" s="23"/>
      <c r="D35601" s="23"/>
    </row>
    <row r="35602" spans="1:4" hidden="1" x14ac:dyDescent="0.3">
      <c r="A35602" s="23"/>
      <c r="D35602" s="23"/>
    </row>
    <row r="35603" spans="1:4" hidden="1" x14ac:dyDescent="0.3">
      <c r="A35603" s="23"/>
      <c r="D35603" s="23"/>
    </row>
    <row r="35604" spans="1:4" hidden="1" x14ac:dyDescent="0.3">
      <c r="A35604" s="23"/>
      <c r="D35604" s="23"/>
    </row>
    <row r="35605" spans="1:4" hidden="1" x14ac:dyDescent="0.3">
      <c r="A35605" s="23"/>
      <c r="D35605" s="23"/>
    </row>
    <row r="35606" spans="1:4" hidden="1" x14ac:dyDescent="0.3">
      <c r="A35606" s="23"/>
      <c r="D35606" s="23"/>
    </row>
    <row r="35607" spans="1:4" hidden="1" x14ac:dyDescent="0.3">
      <c r="A35607" s="23"/>
      <c r="D35607" s="23"/>
    </row>
    <row r="35608" spans="1:4" hidden="1" x14ac:dyDescent="0.3">
      <c r="A35608" s="23"/>
      <c r="D35608" s="23"/>
    </row>
    <row r="35609" spans="1:4" hidden="1" x14ac:dyDescent="0.3">
      <c r="A35609" s="23"/>
      <c r="D35609" s="23"/>
    </row>
    <row r="35610" spans="1:4" hidden="1" x14ac:dyDescent="0.3">
      <c r="A35610" s="23"/>
      <c r="D35610" s="23"/>
    </row>
    <row r="35611" spans="1:4" hidden="1" x14ac:dyDescent="0.3">
      <c r="A35611" s="23"/>
      <c r="D35611" s="23"/>
    </row>
    <row r="35612" spans="1:4" hidden="1" x14ac:dyDescent="0.3">
      <c r="A35612" s="23"/>
      <c r="D35612" s="23"/>
    </row>
    <row r="35613" spans="1:4" hidden="1" x14ac:dyDescent="0.3">
      <c r="A35613" s="23"/>
      <c r="D35613" s="23"/>
    </row>
    <row r="35614" spans="1:4" hidden="1" x14ac:dyDescent="0.3">
      <c r="A35614" s="23"/>
      <c r="D35614" s="23"/>
    </row>
    <row r="35615" spans="1:4" hidden="1" x14ac:dyDescent="0.3">
      <c r="A35615" s="23"/>
      <c r="D35615" s="23"/>
    </row>
    <row r="35616" spans="1:4" hidden="1" x14ac:dyDescent="0.3">
      <c r="A35616" s="23"/>
      <c r="D35616" s="23"/>
    </row>
    <row r="35617" spans="1:4" hidden="1" x14ac:dyDescent="0.3">
      <c r="A35617" s="23"/>
      <c r="D35617" s="23"/>
    </row>
    <row r="35618" spans="1:4" hidden="1" x14ac:dyDescent="0.3">
      <c r="A35618" s="23"/>
      <c r="D35618" s="23"/>
    </row>
    <row r="35619" spans="1:4" hidden="1" x14ac:dyDescent="0.3">
      <c r="A35619" s="23"/>
      <c r="D35619" s="23"/>
    </row>
    <row r="35620" spans="1:4" hidden="1" x14ac:dyDescent="0.3">
      <c r="A35620" s="23"/>
      <c r="D35620" s="23"/>
    </row>
    <row r="35621" spans="1:4" hidden="1" x14ac:dyDescent="0.3">
      <c r="A35621" s="23"/>
      <c r="D35621" s="23"/>
    </row>
    <row r="35622" spans="1:4" hidden="1" x14ac:dyDescent="0.3">
      <c r="A35622" s="23"/>
      <c r="D35622" s="23"/>
    </row>
    <row r="35623" spans="1:4" hidden="1" x14ac:dyDescent="0.3">
      <c r="A35623" s="23"/>
      <c r="D35623" s="23"/>
    </row>
    <row r="35624" spans="1:4" hidden="1" x14ac:dyDescent="0.3">
      <c r="A35624" s="23"/>
      <c r="D35624" s="23"/>
    </row>
    <row r="35625" spans="1:4" hidden="1" x14ac:dyDescent="0.3">
      <c r="A35625" s="23"/>
      <c r="D35625" s="23"/>
    </row>
    <row r="35626" spans="1:4" hidden="1" x14ac:dyDescent="0.3">
      <c r="A35626" s="23"/>
      <c r="D35626" s="23"/>
    </row>
    <row r="35627" spans="1:4" hidden="1" x14ac:dyDescent="0.3">
      <c r="A35627" s="23"/>
      <c r="D35627" s="23"/>
    </row>
    <row r="35628" spans="1:4" hidden="1" x14ac:dyDescent="0.3">
      <c r="A35628" s="23"/>
      <c r="D35628" s="23"/>
    </row>
    <row r="35629" spans="1:4" hidden="1" x14ac:dyDescent="0.3">
      <c r="A35629" s="23"/>
      <c r="D35629" s="23"/>
    </row>
    <row r="35630" spans="1:4" hidden="1" x14ac:dyDescent="0.3">
      <c r="A35630" s="23"/>
      <c r="D35630" s="23"/>
    </row>
    <row r="35631" spans="1:4" hidden="1" x14ac:dyDescent="0.3">
      <c r="A35631" s="23"/>
      <c r="D35631" s="23"/>
    </row>
    <row r="35632" spans="1:4" hidden="1" x14ac:dyDescent="0.3">
      <c r="A35632" s="23"/>
      <c r="D35632" s="23"/>
    </row>
    <row r="35633" spans="1:4" hidden="1" x14ac:dyDescent="0.3">
      <c r="A35633" s="23"/>
      <c r="D35633" s="23"/>
    </row>
    <row r="35634" spans="1:4" hidden="1" x14ac:dyDescent="0.3">
      <c r="A35634" s="23"/>
      <c r="D35634" s="23"/>
    </row>
    <row r="35635" spans="1:4" hidden="1" x14ac:dyDescent="0.3">
      <c r="A35635" s="23"/>
      <c r="D35635" s="23"/>
    </row>
    <row r="35636" spans="1:4" hidden="1" x14ac:dyDescent="0.3">
      <c r="A35636" s="23"/>
      <c r="D35636" s="23"/>
    </row>
    <row r="35637" spans="1:4" hidden="1" x14ac:dyDescent="0.3">
      <c r="A35637" s="23"/>
      <c r="D35637" s="23"/>
    </row>
    <row r="35638" spans="1:4" hidden="1" x14ac:dyDescent="0.3">
      <c r="A35638" s="23"/>
      <c r="D35638" s="23"/>
    </row>
    <row r="35639" spans="1:4" hidden="1" x14ac:dyDescent="0.3">
      <c r="A35639" s="23"/>
      <c r="D35639" s="23"/>
    </row>
    <row r="35640" spans="1:4" hidden="1" x14ac:dyDescent="0.3">
      <c r="A35640" s="23"/>
      <c r="D35640" s="23"/>
    </row>
    <row r="35641" spans="1:4" hidden="1" x14ac:dyDescent="0.3">
      <c r="A35641" s="23"/>
      <c r="D35641" s="23"/>
    </row>
    <row r="35642" spans="1:4" hidden="1" x14ac:dyDescent="0.3">
      <c r="A35642" s="23"/>
      <c r="D35642" s="23"/>
    </row>
    <row r="35643" spans="1:4" hidden="1" x14ac:dyDescent="0.3">
      <c r="A35643" s="23"/>
      <c r="D35643" s="23"/>
    </row>
    <row r="35644" spans="1:4" hidden="1" x14ac:dyDescent="0.3">
      <c r="A35644" s="23"/>
      <c r="D35644" s="23"/>
    </row>
    <row r="35645" spans="1:4" hidden="1" x14ac:dyDescent="0.3">
      <c r="A35645" s="23"/>
      <c r="D35645" s="23"/>
    </row>
    <row r="35646" spans="1:4" hidden="1" x14ac:dyDescent="0.3">
      <c r="A35646" s="23"/>
      <c r="D35646" s="23"/>
    </row>
    <row r="35647" spans="1:4" hidden="1" x14ac:dyDescent="0.3">
      <c r="A35647" s="23"/>
      <c r="D35647" s="23"/>
    </row>
    <row r="35648" spans="1:4" hidden="1" x14ac:dyDescent="0.3">
      <c r="A35648" s="23"/>
      <c r="D35648" s="23"/>
    </row>
    <row r="35649" spans="1:4" hidden="1" x14ac:dyDescent="0.3">
      <c r="A35649" s="23"/>
      <c r="D35649" s="23"/>
    </row>
    <row r="35650" spans="1:4" hidden="1" x14ac:dyDescent="0.3">
      <c r="A35650" s="23"/>
      <c r="D35650" s="23"/>
    </row>
    <row r="35651" spans="1:4" hidden="1" x14ac:dyDescent="0.3">
      <c r="A35651" s="23"/>
      <c r="D35651" s="23"/>
    </row>
    <row r="35652" spans="1:4" hidden="1" x14ac:dyDescent="0.3">
      <c r="A35652" s="23"/>
      <c r="D35652" s="23"/>
    </row>
    <row r="35653" spans="1:4" hidden="1" x14ac:dyDescent="0.3">
      <c r="A35653" s="23"/>
      <c r="D35653" s="23"/>
    </row>
    <row r="35654" spans="1:4" hidden="1" x14ac:dyDescent="0.3">
      <c r="A35654" s="23"/>
      <c r="D35654" s="23"/>
    </row>
    <row r="35655" spans="1:4" hidden="1" x14ac:dyDescent="0.3">
      <c r="A35655" s="23"/>
      <c r="D35655" s="23"/>
    </row>
    <row r="35656" spans="1:4" hidden="1" x14ac:dyDescent="0.3">
      <c r="A35656" s="23"/>
      <c r="D35656" s="23"/>
    </row>
    <row r="35657" spans="1:4" hidden="1" x14ac:dyDescent="0.3">
      <c r="A35657" s="23"/>
      <c r="D35657" s="23"/>
    </row>
    <row r="35658" spans="1:4" hidden="1" x14ac:dyDescent="0.3">
      <c r="A35658" s="23"/>
      <c r="D35658" s="23"/>
    </row>
    <row r="35659" spans="1:4" hidden="1" x14ac:dyDescent="0.3">
      <c r="A35659" s="23"/>
      <c r="D35659" s="23"/>
    </row>
    <row r="35660" spans="1:4" hidden="1" x14ac:dyDescent="0.3">
      <c r="A35660" s="23"/>
      <c r="D35660" s="23"/>
    </row>
    <row r="35661" spans="1:4" hidden="1" x14ac:dyDescent="0.3">
      <c r="A35661" s="23"/>
      <c r="D35661" s="23"/>
    </row>
    <row r="35662" spans="1:4" hidden="1" x14ac:dyDescent="0.3">
      <c r="A35662" s="23"/>
      <c r="D35662" s="23"/>
    </row>
    <row r="35663" spans="1:4" hidden="1" x14ac:dyDescent="0.3">
      <c r="A35663" s="23"/>
      <c r="D35663" s="23"/>
    </row>
    <row r="35664" spans="1:4" hidden="1" x14ac:dyDescent="0.3">
      <c r="A35664" s="23"/>
      <c r="D35664" s="23"/>
    </row>
    <row r="35665" spans="1:4" hidden="1" x14ac:dyDescent="0.3">
      <c r="A35665" s="23"/>
      <c r="D35665" s="23"/>
    </row>
    <row r="35666" spans="1:4" hidden="1" x14ac:dyDescent="0.3">
      <c r="A35666" s="23"/>
      <c r="D35666" s="23"/>
    </row>
    <row r="35667" spans="1:4" hidden="1" x14ac:dyDescent="0.3">
      <c r="A35667" s="23"/>
      <c r="D35667" s="23"/>
    </row>
    <row r="35668" spans="1:4" hidden="1" x14ac:dyDescent="0.3">
      <c r="A35668" s="23"/>
      <c r="D35668" s="23"/>
    </row>
    <row r="35669" spans="1:4" hidden="1" x14ac:dyDescent="0.3">
      <c r="A35669" s="23"/>
      <c r="D35669" s="23"/>
    </row>
    <row r="35670" spans="1:4" hidden="1" x14ac:dyDescent="0.3">
      <c r="A35670" s="23"/>
      <c r="D35670" s="23"/>
    </row>
    <row r="35671" spans="1:4" hidden="1" x14ac:dyDescent="0.3">
      <c r="A35671" s="23"/>
      <c r="D35671" s="23"/>
    </row>
    <row r="35672" spans="1:4" hidden="1" x14ac:dyDescent="0.3">
      <c r="A35672" s="23"/>
      <c r="D35672" s="23"/>
    </row>
    <row r="35673" spans="1:4" hidden="1" x14ac:dyDescent="0.3">
      <c r="A35673" s="23"/>
      <c r="D35673" s="23"/>
    </row>
    <row r="35674" spans="1:4" hidden="1" x14ac:dyDescent="0.3">
      <c r="A35674" s="23"/>
      <c r="D35674" s="23"/>
    </row>
    <row r="35675" spans="1:4" hidden="1" x14ac:dyDescent="0.3">
      <c r="A35675" s="23"/>
      <c r="D35675" s="23"/>
    </row>
    <row r="35676" spans="1:4" hidden="1" x14ac:dyDescent="0.3">
      <c r="A35676" s="23"/>
      <c r="D35676" s="23"/>
    </row>
    <row r="35677" spans="1:4" hidden="1" x14ac:dyDescent="0.3">
      <c r="A35677" s="23"/>
      <c r="D35677" s="23"/>
    </row>
    <row r="35678" spans="1:4" hidden="1" x14ac:dyDescent="0.3">
      <c r="A35678" s="23"/>
      <c r="D35678" s="23"/>
    </row>
    <row r="35679" spans="1:4" hidden="1" x14ac:dyDescent="0.3">
      <c r="A35679" s="23"/>
      <c r="D35679" s="23"/>
    </row>
    <row r="35680" spans="1:4" hidden="1" x14ac:dyDescent="0.3">
      <c r="A35680" s="23"/>
      <c r="D35680" s="23"/>
    </row>
    <row r="35681" spans="1:4" hidden="1" x14ac:dyDescent="0.3">
      <c r="A35681" s="23"/>
      <c r="D35681" s="23"/>
    </row>
    <row r="35682" spans="1:4" hidden="1" x14ac:dyDescent="0.3">
      <c r="A35682" s="23"/>
      <c r="D35682" s="23"/>
    </row>
    <row r="35683" spans="1:4" hidden="1" x14ac:dyDescent="0.3">
      <c r="A35683" s="23"/>
      <c r="D35683" s="23"/>
    </row>
    <row r="35684" spans="1:4" hidden="1" x14ac:dyDescent="0.3">
      <c r="A35684" s="23"/>
      <c r="D35684" s="23"/>
    </row>
    <row r="35685" spans="1:4" hidden="1" x14ac:dyDescent="0.3">
      <c r="A35685" s="23"/>
      <c r="D35685" s="23"/>
    </row>
    <row r="35686" spans="1:4" hidden="1" x14ac:dyDescent="0.3">
      <c r="A35686" s="23"/>
      <c r="D35686" s="23"/>
    </row>
    <row r="35687" spans="1:4" hidden="1" x14ac:dyDescent="0.3">
      <c r="A35687" s="23"/>
      <c r="D35687" s="23"/>
    </row>
    <row r="35688" spans="1:4" hidden="1" x14ac:dyDescent="0.3">
      <c r="A35688" s="23"/>
      <c r="D35688" s="23"/>
    </row>
    <row r="35689" spans="1:4" hidden="1" x14ac:dyDescent="0.3">
      <c r="A35689" s="23"/>
      <c r="D35689" s="23"/>
    </row>
    <row r="35690" spans="1:4" hidden="1" x14ac:dyDescent="0.3">
      <c r="A35690" s="23"/>
      <c r="D35690" s="23"/>
    </row>
    <row r="35691" spans="1:4" hidden="1" x14ac:dyDescent="0.3">
      <c r="A35691" s="23"/>
      <c r="D35691" s="23"/>
    </row>
    <row r="35692" spans="1:4" hidden="1" x14ac:dyDescent="0.3">
      <c r="A35692" s="23"/>
      <c r="D35692" s="23"/>
    </row>
    <row r="35693" spans="1:4" hidden="1" x14ac:dyDescent="0.3">
      <c r="A35693" s="23"/>
      <c r="D35693" s="23"/>
    </row>
    <row r="35694" spans="1:4" hidden="1" x14ac:dyDescent="0.3">
      <c r="A35694" s="23"/>
      <c r="D35694" s="23"/>
    </row>
    <row r="35695" spans="1:4" hidden="1" x14ac:dyDescent="0.3">
      <c r="A35695" s="23"/>
      <c r="D35695" s="23"/>
    </row>
    <row r="35696" spans="1:4" hidden="1" x14ac:dyDescent="0.3">
      <c r="A35696" s="23"/>
      <c r="D35696" s="23"/>
    </row>
    <row r="35697" spans="1:4" hidden="1" x14ac:dyDescent="0.3">
      <c r="A35697" s="23"/>
      <c r="D35697" s="23"/>
    </row>
    <row r="35698" spans="1:4" hidden="1" x14ac:dyDescent="0.3">
      <c r="A35698" s="23"/>
      <c r="D35698" s="23"/>
    </row>
    <row r="35699" spans="1:4" hidden="1" x14ac:dyDescent="0.3">
      <c r="A35699" s="23"/>
      <c r="D35699" s="23"/>
    </row>
    <row r="35700" spans="1:4" hidden="1" x14ac:dyDescent="0.3">
      <c r="A35700" s="23"/>
      <c r="D35700" s="23"/>
    </row>
    <row r="35701" spans="1:4" hidden="1" x14ac:dyDescent="0.3">
      <c r="A35701" s="23"/>
      <c r="D35701" s="23"/>
    </row>
    <row r="35702" spans="1:4" hidden="1" x14ac:dyDescent="0.3">
      <c r="A35702" s="23"/>
      <c r="D35702" s="23"/>
    </row>
    <row r="35703" spans="1:4" hidden="1" x14ac:dyDescent="0.3">
      <c r="A35703" s="23"/>
      <c r="D35703" s="23"/>
    </row>
    <row r="35704" spans="1:4" hidden="1" x14ac:dyDescent="0.3">
      <c r="A35704" s="23"/>
      <c r="D35704" s="23"/>
    </row>
    <row r="35705" spans="1:4" hidden="1" x14ac:dyDescent="0.3">
      <c r="A35705" s="23"/>
      <c r="D35705" s="23"/>
    </row>
    <row r="35706" spans="1:4" hidden="1" x14ac:dyDescent="0.3">
      <c r="A35706" s="23"/>
      <c r="D35706" s="23"/>
    </row>
    <row r="35707" spans="1:4" hidden="1" x14ac:dyDescent="0.3">
      <c r="A35707" s="23"/>
      <c r="D35707" s="23"/>
    </row>
    <row r="35708" spans="1:4" hidden="1" x14ac:dyDescent="0.3">
      <c r="A35708" s="23"/>
      <c r="D35708" s="23"/>
    </row>
    <row r="35709" spans="1:4" hidden="1" x14ac:dyDescent="0.3">
      <c r="A35709" s="23"/>
      <c r="D35709" s="23"/>
    </row>
    <row r="35710" spans="1:4" hidden="1" x14ac:dyDescent="0.3">
      <c r="A35710" s="23"/>
      <c r="D35710" s="23"/>
    </row>
    <row r="35711" spans="1:4" hidden="1" x14ac:dyDescent="0.3">
      <c r="A35711" s="23"/>
      <c r="D35711" s="23"/>
    </row>
    <row r="35712" spans="1:4" hidden="1" x14ac:dyDescent="0.3">
      <c r="A35712" s="23"/>
      <c r="D35712" s="23"/>
    </row>
    <row r="35713" spans="1:4" hidden="1" x14ac:dyDescent="0.3">
      <c r="A35713" s="23"/>
      <c r="D35713" s="23"/>
    </row>
    <row r="35714" spans="1:4" hidden="1" x14ac:dyDescent="0.3">
      <c r="A35714" s="23"/>
      <c r="D35714" s="23"/>
    </row>
    <row r="35715" spans="1:4" hidden="1" x14ac:dyDescent="0.3">
      <c r="A35715" s="23"/>
      <c r="D35715" s="23"/>
    </row>
    <row r="35716" spans="1:4" hidden="1" x14ac:dyDescent="0.3">
      <c r="A35716" s="23"/>
      <c r="D35716" s="23"/>
    </row>
    <row r="35717" spans="1:4" hidden="1" x14ac:dyDescent="0.3">
      <c r="A35717" s="23"/>
      <c r="D35717" s="23"/>
    </row>
    <row r="35718" spans="1:4" hidden="1" x14ac:dyDescent="0.3">
      <c r="A35718" s="23"/>
      <c r="D35718" s="23"/>
    </row>
    <row r="35719" spans="1:4" hidden="1" x14ac:dyDescent="0.3">
      <c r="A35719" s="23"/>
      <c r="D35719" s="23"/>
    </row>
    <row r="35720" spans="1:4" hidden="1" x14ac:dyDescent="0.3">
      <c r="A35720" s="23"/>
      <c r="D35720" s="23"/>
    </row>
    <row r="35721" spans="1:4" hidden="1" x14ac:dyDescent="0.3">
      <c r="A35721" s="23"/>
      <c r="D35721" s="23"/>
    </row>
    <row r="35722" spans="1:4" hidden="1" x14ac:dyDescent="0.3">
      <c r="A35722" s="23"/>
      <c r="D35722" s="23"/>
    </row>
    <row r="35723" spans="1:4" hidden="1" x14ac:dyDescent="0.3">
      <c r="A35723" s="23"/>
      <c r="D35723" s="23"/>
    </row>
    <row r="35724" spans="1:4" hidden="1" x14ac:dyDescent="0.3">
      <c r="A35724" s="23"/>
      <c r="D35724" s="23"/>
    </row>
    <row r="35725" spans="1:4" hidden="1" x14ac:dyDescent="0.3">
      <c r="A35725" s="23"/>
      <c r="D35725" s="23"/>
    </row>
    <row r="35726" spans="1:4" hidden="1" x14ac:dyDescent="0.3">
      <c r="A35726" s="23"/>
      <c r="D35726" s="23"/>
    </row>
    <row r="35727" spans="1:4" hidden="1" x14ac:dyDescent="0.3">
      <c r="A35727" s="23"/>
      <c r="D35727" s="23"/>
    </row>
    <row r="35728" spans="1:4" hidden="1" x14ac:dyDescent="0.3">
      <c r="A35728" s="23"/>
      <c r="D35728" s="23"/>
    </row>
    <row r="35729" spans="1:4" hidden="1" x14ac:dyDescent="0.3">
      <c r="A35729" s="23"/>
      <c r="D35729" s="23"/>
    </row>
    <row r="35730" spans="1:4" hidden="1" x14ac:dyDescent="0.3">
      <c r="A35730" s="23"/>
      <c r="D35730" s="23"/>
    </row>
    <row r="35731" spans="1:4" hidden="1" x14ac:dyDescent="0.3">
      <c r="A35731" s="23"/>
      <c r="D35731" s="23"/>
    </row>
    <row r="35732" spans="1:4" hidden="1" x14ac:dyDescent="0.3">
      <c r="A35732" s="23"/>
      <c r="D35732" s="23"/>
    </row>
    <row r="35733" spans="1:4" hidden="1" x14ac:dyDescent="0.3">
      <c r="A35733" s="23"/>
      <c r="D35733" s="23"/>
    </row>
    <row r="35734" spans="1:4" hidden="1" x14ac:dyDescent="0.3">
      <c r="A35734" s="23"/>
      <c r="D35734" s="23"/>
    </row>
    <row r="35735" spans="1:4" hidden="1" x14ac:dyDescent="0.3">
      <c r="A35735" s="23"/>
      <c r="D35735" s="23"/>
    </row>
    <row r="35736" spans="1:4" hidden="1" x14ac:dyDescent="0.3">
      <c r="A35736" s="23"/>
      <c r="D35736" s="23"/>
    </row>
    <row r="35737" spans="1:4" hidden="1" x14ac:dyDescent="0.3">
      <c r="A35737" s="23"/>
      <c r="D35737" s="23"/>
    </row>
    <row r="35738" spans="1:4" hidden="1" x14ac:dyDescent="0.3">
      <c r="A35738" s="23"/>
      <c r="D35738" s="23"/>
    </row>
    <row r="35739" spans="1:4" hidden="1" x14ac:dyDescent="0.3">
      <c r="A35739" s="23"/>
      <c r="D35739" s="23"/>
    </row>
    <row r="35740" spans="1:4" hidden="1" x14ac:dyDescent="0.3">
      <c r="A35740" s="23"/>
      <c r="D35740" s="23"/>
    </row>
    <row r="35741" spans="1:4" hidden="1" x14ac:dyDescent="0.3">
      <c r="A35741" s="23"/>
      <c r="D35741" s="23"/>
    </row>
    <row r="35742" spans="1:4" hidden="1" x14ac:dyDescent="0.3">
      <c r="A35742" s="23"/>
      <c r="D35742" s="23"/>
    </row>
    <row r="35743" spans="1:4" hidden="1" x14ac:dyDescent="0.3">
      <c r="A35743" s="23"/>
      <c r="D35743" s="23"/>
    </row>
    <row r="35744" spans="1:4" hidden="1" x14ac:dyDescent="0.3">
      <c r="A35744" s="23"/>
      <c r="D35744" s="23"/>
    </row>
    <row r="35745" spans="1:4" hidden="1" x14ac:dyDescent="0.3">
      <c r="A35745" s="23"/>
      <c r="D35745" s="23"/>
    </row>
    <row r="35746" spans="1:4" hidden="1" x14ac:dyDescent="0.3">
      <c r="A35746" s="23"/>
      <c r="D35746" s="23"/>
    </row>
    <row r="35747" spans="1:4" hidden="1" x14ac:dyDescent="0.3">
      <c r="A35747" s="23"/>
      <c r="D35747" s="23"/>
    </row>
    <row r="35748" spans="1:4" hidden="1" x14ac:dyDescent="0.3">
      <c r="A35748" s="23"/>
      <c r="D35748" s="23"/>
    </row>
    <row r="35749" spans="1:4" hidden="1" x14ac:dyDescent="0.3">
      <c r="A35749" s="23"/>
      <c r="D35749" s="23"/>
    </row>
    <row r="35750" spans="1:4" hidden="1" x14ac:dyDescent="0.3">
      <c r="A35750" s="23"/>
      <c r="D35750" s="23"/>
    </row>
    <row r="35751" spans="1:4" hidden="1" x14ac:dyDescent="0.3">
      <c r="A35751" s="23"/>
      <c r="D35751" s="23"/>
    </row>
    <row r="35752" spans="1:4" hidden="1" x14ac:dyDescent="0.3">
      <c r="A35752" s="23"/>
      <c r="D35752" s="23"/>
    </row>
    <row r="35753" spans="1:4" hidden="1" x14ac:dyDescent="0.3">
      <c r="A35753" s="23"/>
      <c r="D35753" s="23"/>
    </row>
    <row r="35754" spans="1:4" hidden="1" x14ac:dyDescent="0.3">
      <c r="A35754" s="23"/>
      <c r="D35754" s="23"/>
    </row>
    <row r="35755" spans="1:4" hidden="1" x14ac:dyDescent="0.3">
      <c r="A35755" s="23"/>
      <c r="D35755" s="23"/>
    </row>
    <row r="35756" spans="1:4" hidden="1" x14ac:dyDescent="0.3">
      <c r="A35756" s="23"/>
      <c r="D35756" s="23"/>
    </row>
    <row r="35757" spans="1:4" hidden="1" x14ac:dyDescent="0.3">
      <c r="A35757" s="23"/>
      <c r="D35757" s="23"/>
    </row>
    <row r="35758" spans="1:4" hidden="1" x14ac:dyDescent="0.3">
      <c r="A35758" s="23"/>
      <c r="D35758" s="23"/>
    </row>
    <row r="35759" spans="1:4" hidden="1" x14ac:dyDescent="0.3">
      <c r="A35759" s="23"/>
      <c r="D35759" s="23"/>
    </row>
    <row r="35760" spans="1:4" hidden="1" x14ac:dyDescent="0.3">
      <c r="A35760" s="23"/>
      <c r="D35760" s="23"/>
    </row>
    <row r="35761" spans="1:4" hidden="1" x14ac:dyDescent="0.3">
      <c r="A35761" s="23"/>
      <c r="D35761" s="23"/>
    </row>
    <row r="35762" spans="1:4" hidden="1" x14ac:dyDescent="0.3">
      <c r="A35762" s="23"/>
      <c r="D35762" s="23"/>
    </row>
    <row r="35763" spans="1:4" hidden="1" x14ac:dyDescent="0.3">
      <c r="A35763" s="23"/>
      <c r="D35763" s="23"/>
    </row>
    <row r="35764" spans="1:4" hidden="1" x14ac:dyDescent="0.3">
      <c r="A35764" s="23"/>
      <c r="D35764" s="23"/>
    </row>
    <row r="35765" spans="1:4" hidden="1" x14ac:dyDescent="0.3">
      <c r="A35765" s="23"/>
      <c r="D35765" s="23"/>
    </row>
    <row r="35766" spans="1:4" hidden="1" x14ac:dyDescent="0.3">
      <c r="A35766" s="23"/>
      <c r="D35766" s="23"/>
    </row>
    <row r="35767" spans="1:4" hidden="1" x14ac:dyDescent="0.3">
      <c r="A35767" s="23"/>
      <c r="D35767" s="23"/>
    </row>
    <row r="35768" spans="1:4" hidden="1" x14ac:dyDescent="0.3">
      <c r="A35768" s="23"/>
      <c r="D35768" s="23"/>
    </row>
    <row r="35769" spans="1:4" hidden="1" x14ac:dyDescent="0.3">
      <c r="A35769" s="23"/>
      <c r="D35769" s="23"/>
    </row>
    <row r="35770" spans="1:4" hidden="1" x14ac:dyDescent="0.3">
      <c r="A35770" s="23"/>
      <c r="D35770" s="23"/>
    </row>
    <row r="35771" spans="1:4" hidden="1" x14ac:dyDescent="0.3">
      <c r="A35771" s="23"/>
      <c r="D35771" s="23"/>
    </row>
    <row r="35772" spans="1:4" hidden="1" x14ac:dyDescent="0.3">
      <c r="A35772" s="23"/>
      <c r="D35772" s="23"/>
    </row>
    <row r="35773" spans="1:4" hidden="1" x14ac:dyDescent="0.3">
      <c r="A35773" s="23"/>
      <c r="D35773" s="23"/>
    </row>
    <row r="35774" spans="1:4" hidden="1" x14ac:dyDescent="0.3">
      <c r="A35774" s="23"/>
      <c r="D35774" s="23"/>
    </row>
    <row r="35775" spans="1:4" hidden="1" x14ac:dyDescent="0.3">
      <c r="A35775" s="23"/>
      <c r="D35775" s="23"/>
    </row>
    <row r="35776" spans="1:4" hidden="1" x14ac:dyDescent="0.3">
      <c r="A35776" s="23"/>
      <c r="D35776" s="23"/>
    </row>
    <row r="35777" spans="1:4" hidden="1" x14ac:dyDescent="0.3">
      <c r="A35777" s="23"/>
      <c r="D35777" s="23"/>
    </row>
    <row r="35778" spans="1:4" hidden="1" x14ac:dyDescent="0.3">
      <c r="A35778" s="23"/>
      <c r="D35778" s="23"/>
    </row>
    <row r="35779" spans="1:4" hidden="1" x14ac:dyDescent="0.3">
      <c r="A35779" s="23"/>
      <c r="D35779" s="23"/>
    </row>
    <row r="35780" spans="1:4" hidden="1" x14ac:dyDescent="0.3">
      <c r="A35780" s="23"/>
      <c r="D35780" s="23"/>
    </row>
    <row r="35781" spans="1:4" hidden="1" x14ac:dyDescent="0.3">
      <c r="A35781" s="23"/>
      <c r="D35781" s="23"/>
    </row>
    <row r="35782" spans="1:4" hidden="1" x14ac:dyDescent="0.3">
      <c r="A35782" s="23"/>
      <c r="D35782" s="23"/>
    </row>
    <row r="35783" spans="1:4" hidden="1" x14ac:dyDescent="0.3">
      <c r="A35783" s="23"/>
      <c r="D35783" s="23"/>
    </row>
    <row r="35784" spans="1:4" hidden="1" x14ac:dyDescent="0.3">
      <c r="A35784" s="23"/>
      <c r="D35784" s="23"/>
    </row>
    <row r="35785" spans="1:4" hidden="1" x14ac:dyDescent="0.3">
      <c r="A35785" s="23"/>
      <c r="D35785" s="23"/>
    </row>
    <row r="35786" spans="1:4" hidden="1" x14ac:dyDescent="0.3">
      <c r="A35786" s="23"/>
      <c r="D35786" s="23"/>
    </row>
    <row r="35787" spans="1:4" hidden="1" x14ac:dyDescent="0.3">
      <c r="A35787" s="23"/>
      <c r="D35787" s="23"/>
    </row>
    <row r="35788" spans="1:4" hidden="1" x14ac:dyDescent="0.3">
      <c r="A35788" s="23"/>
      <c r="D35788" s="23"/>
    </row>
    <row r="35789" spans="1:4" hidden="1" x14ac:dyDescent="0.3">
      <c r="A35789" s="23"/>
      <c r="D35789" s="23"/>
    </row>
    <row r="35790" spans="1:4" hidden="1" x14ac:dyDescent="0.3">
      <c r="A35790" s="23"/>
      <c r="D35790" s="23"/>
    </row>
    <row r="35791" spans="1:4" hidden="1" x14ac:dyDescent="0.3">
      <c r="A35791" s="23"/>
      <c r="D35791" s="23"/>
    </row>
    <row r="35792" spans="1:4" hidden="1" x14ac:dyDescent="0.3">
      <c r="A35792" s="23"/>
      <c r="D35792" s="23"/>
    </row>
    <row r="35793" spans="1:4" hidden="1" x14ac:dyDescent="0.3">
      <c r="A35793" s="23"/>
      <c r="D35793" s="23"/>
    </row>
    <row r="35794" spans="1:4" hidden="1" x14ac:dyDescent="0.3">
      <c r="A35794" s="23"/>
      <c r="D35794" s="23"/>
    </row>
    <row r="35795" spans="1:4" hidden="1" x14ac:dyDescent="0.3">
      <c r="A35795" s="23"/>
      <c r="D35795" s="23"/>
    </row>
    <row r="35796" spans="1:4" hidden="1" x14ac:dyDescent="0.3">
      <c r="A35796" s="23"/>
      <c r="D35796" s="23"/>
    </row>
    <row r="35797" spans="1:4" hidden="1" x14ac:dyDescent="0.3">
      <c r="A35797" s="23"/>
      <c r="D35797" s="23"/>
    </row>
    <row r="35798" spans="1:4" hidden="1" x14ac:dyDescent="0.3">
      <c r="A35798" s="23"/>
      <c r="D35798" s="23"/>
    </row>
    <row r="35799" spans="1:4" hidden="1" x14ac:dyDescent="0.3">
      <c r="A35799" s="23"/>
      <c r="D35799" s="23"/>
    </row>
    <row r="35800" spans="1:4" hidden="1" x14ac:dyDescent="0.3">
      <c r="A35800" s="23"/>
      <c r="D35800" s="23"/>
    </row>
    <row r="35801" spans="1:4" hidden="1" x14ac:dyDescent="0.3">
      <c r="A35801" s="23"/>
      <c r="D35801" s="23"/>
    </row>
    <row r="35802" spans="1:4" hidden="1" x14ac:dyDescent="0.3">
      <c r="A35802" s="23"/>
      <c r="D35802" s="23"/>
    </row>
    <row r="35803" spans="1:4" hidden="1" x14ac:dyDescent="0.3">
      <c r="A35803" s="23"/>
      <c r="D35803" s="23"/>
    </row>
    <row r="35804" spans="1:4" hidden="1" x14ac:dyDescent="0.3">
      <c r="A35804" s="23"/>
      <c r="D35804" s="23"/>
    </row>
    <row r="35805" spans="1:4" hidden="1" x14ac:dyDescent="0.3">
      <c r="A35805" s="23"/>
      <c r="D35805" s="23"/>
    </row>
    <row r="35806" spans="1:4" hidden="1" x14ac:dyDescent="0.3">
      <c r="A35806" s="23"/>
      <c r="D35806" s="23"/>
    </row>
    <row r="35807" spans="1:4" hidden="1" x14ac:dyDescent="0.3">
      <c r="A35807" s="23"/>
      <c r="D35807" s="23"/>
    </row>
    <row r="35808" spans="1:4" hidden="1" x14ac:dyDescent="0.3">
      <c r="A35808" s="23"/>
      <c r="D35808" s="23"/>
    </row>
    <row r="35809" spans="1:4" hidden="1" x14ac:dyDescent="0.3">
      <c r="A35809" s="23"/>
      <c r="D35809" s="23"/>
    </row>
    <row r="35810" spans="1:4" hidden="1" x14ac:dyDescent="0.3">
      <c r="A35810" s="23"/>
      <c r="D35810" s="23"/>
    </row>
    <row r="35811" spans="1:4" hidden="1" x14ac:dyDescent="0.3">
      <c r="A35811" s="23"/>
      <c r="D35811" s="23"/>
    </row>
    <row r="35812" spans="1:4" hidden="1" x14ac:dyDescent="0.3">
      <c r="A35812" s="23"/>
      <c r="D35812" s="23"/>
    </row>
    <row r="35813" spans="1:4" hidden="1" x14ac:dyDescent="0.3">
      <c r="A35813" s="23"/>
      <c r="D35813" s="23"/>
    </row>
    <row r="35814" spans="1:4" hidden="1" x14ac:dyDescent="0.3">
      <c r="A35814" s="23"/>
      <c r="D35814" s="23"/>
    </row>
    <row r="35815" spans="1:4" hidden="1" x14ac:dyDescent="0.3">
      <c r="A35815" s="23"/>
      <c r="D35815" s="23"/>
    </row>
    <row r="35816" spans="1:4" hidden="1" x14ac:dyDescent="0.3">
      <c r="A35816" s="23"/>
      <c r="D35816" s="23"/>
    </row>
    <row r="35817" spans="1:4" hidden="1" x14ac:dyDescent="0.3">
      <c r="A35817" s="23"/>
      <c r="D35817" s="23"/>
    </row>
    <row r="35818" spans="1:4" hidden="1" x14ac:dyDescent="0.3">
      <c r="A35818" s="23"/>
      <c r="D35818" s="23"/>
    </row>
    <row r="35819" spans="1:4" hidden="1" x14ac:dyDescent="0.3">
      <c r="A35819" s="23"/>
      <c r="D35819" s="23"/>
    </row>
    <row r="35820" spans="1:4" hidden="1" x14ac:dyDescent="0.3">
      <c r="A35820" s="23"/>
      <c r="D35820" s="23"/>
    </row>
    <row r="35821" spans="1:4" hidden="1" x14ac:dyDescent="0.3">
      <c r="A35821" s="23"/>
      <c r="D35821" s="23"/>
    </row>
    <row r="35822" spans="1:4" hidden="1" x14ac:dyDescent="0.3">
      <c r="A35822" s="23"/>
      <c r="D35822" s="23"/>
    </row>
    <row r="35823" spans="1:4" hidden="1" x14ac:dyDescent="0.3">
      <c r="A35823" s="23"/>
      <c r="D35823" s="23"/>
    </row>
    <row r="35824" spans="1:4" hidden="1" x14ac:dyDescent="0.3">
      <c r="A35824" s="23"/>
      <c r="D35824" s="23"/>
    </row>
    <row r="35825" spans="1:4" hidden="1" x14ac:dyDescent="0.3">
      <c r="A35825" s="23"/>
      <c r="D35825" s="23"/>
    </row>
    <row r="35826" spans="1:4" hidden="1" x14ac:dyDescent="0.3">
      <c r="A35826" s="23"/>
      <c r="D35826" s="23"/>
    </row>
    <row r="35827" spans="1:4" hidden="1" x14ac:dyDescent="0.3">
      <c r="A35827" s="23"/>
      <c r="D35827" s="23"/>
    </row>
    <row r="35828" spans="1:4" hidden="1" x14ac:dyDescent="0.3">
      <c r="A35828" s="23"/>
      <c r="D35828" s="23"/>
    </row>
    <row r="35829" spans="1:4" hidden="1" x14ac:dyDescent="0.3">
      <c r="A35829" s="23"/>
      <c r="D35829" s="23"/>
    </row>
    <row r="35830" spans="1:4" hidden="1" x14ac:dyDescent="0.3">
      <c r="A35830" s="23"/>
      <c r="D35830" s="23"/>
    </row>
    <row r="35831" spans="1:4" hidden="1" x14ac:dyDescent="0.3">
      <c r="A35831" s="23"/>
      <c r="D35831" s="23"/>
    </row>
    <row r="35832" spans="1:4" hidden="1" x14ac:dyDescent="0.3">
      <c r="A35832" s="23"/>
      <c r="D35832" s="23"/>
    </row>
    <row r="35833" spans="1:4" hidden="1" x14ac:dyDescent="0.3">
      <c r="A35833" s="23"/>
      <c r="D35833" s="23"/>
    </row>
    <row r="35834" spans="1:4" hidden="1" x14ac:dyDescent="0.3">
      <c r="A35834" s="23"/>
      <c r="D35834" s="23"/>
    </row>
    <row r="35835" spans="1:4" hidden="1" x14ac:dyDescent="0.3">
      <c r="A35835" s="23"/>
      <c r="D35835" s="23"/>
    </row>
    <row r="35836" spans="1:4" hidden="1" x14ac:dyDescent="0.3">
      <c r="A35836" s="23"/>
      <c r="D35836" s="23"/>
    </row>
    <row r="35837" spans="1:4" hidden="1" x14ac:dyDescent="0.3">
      <c r="A35837" s="23"/>
      <c r="D35837" s="23"/>
    </row>
    <row r="35838" spans="1:4" hidden="1" x14ac:dyDescent="0.3">
      <c r="A35838" s="23"/>
      <c r="D35838" s="23"/>
    </row>
    <row r="35839" spans="1:4" hidden="1" x14ac:dyDescent="0.3">
      <c r="A35839" s="23"/>
      <c r="D35839" s="23"/>
    </row>
    <row r="35840" spans="1:4" hidden="1" x14ac:dyDescent="0.3">
      <c r="A35840" s="23"/>
      <c r="D35840" s="23"/>
    </row>
    <row r="35841" spans="1:4" hidden="1" x14ac:dyDescent="0.3">
      <c r="A35841" s="23"/>
      <c r="D35841" s="23"/>
    </row>
    <row r="35842" spans="1:4" hidden="1" x14ac:dyDescent="0.3">
      <c r="A35842" s="23"/>
      <c r="D35842" s="23"/>
    </row>
    <row r="35843" spans="1:4" hidden="1" x14ac:dyDescent="0.3">
      <c r="A35843" s="23"/>
      <c r="D35843" s="23"/>
    </row>
    <row r="35844" spans="1:4" hidden="1" x14ac:dyDescent="0.3">
      <c r="A35844" s="23"/>
      <c r="D35844" s="23"/>
    </row>
    <row r="35845" spans="1:4" hidden="1" x14ac:dyDescent="0.3">
      <c r="A35845" s="23"/>
      <c r="D35845" s="23"/>
    </row>
    <row r="35846" spans="1:4" hidden="1" x14ac:dyDescent="0.3">
      <c r="A35846" s="23"/>
      <c r="D35846" s="23"/>
    </row>
    <row r="35847" spans="1:4" hidden="1" x14ac:dyDescent="0.3">
      <c r="A35847" s="23"/>
      <c r="D35847" s="23"/>
    </row>
    <row r="35848" spans="1:4" hidden="1" x14ac:dyDescent="0.3">
      <c r="A35848" s="23"/>
      <c r="D35848" s="23"/>
    </row>
    <row r="35849" spans="1:4" hidden="1" x14ac:dyDescent="0.3">
      <c r="A35849" s="23"/>
      <c r="D35849" s="23"/>
    </row>
    <row r="35850" spans="1:4" hidden="1" x14ac:dyDescent="0.3">
      <c r="A35850" s="23"/>
      <c r="D35850" s="23"/>
    </row>
    <row r="35851" spans="1:4" hidden="1" x14ac:dyDescent="0.3">
      <c r="A35851" s="23"/>
      <c r="D35851" s="23"/>
    </row>
    <row r="35852" spans="1:4" hidden="1" x14ac:dyDescent="0.3">
      <c r="A35852" s="23"/>
      <c r="D35852" s="23"/>
    </row>
    <row r="35853" spans="1:4" hidden="1" x14ac:dyDescent="0.3">
      <c r="A35853" s="23"/>
      <c r="D35853" s="23"/>
    </row>
    <row r="35854" spans="1:4" hidden="1" x14ac:dyDescent="0.3">
      <c r="A35854" s="23"/>
      <c r="D35854" s="23"/>
    </row>
    <row r="35855" spans="1:4" hidden="1" x14ac:dyDescent="0.3">
      <c r="A35855" s="23"/>
      <c r="D35855" s="23"/>
    </row>
    <row r="35856" spans="1:4" hidden="1" x14ac:dyDescent="0.3">
      <c r="A35856" s="23"/>
      <c r="D35856" s="23"/>
    </row>
    <row r="35857" spans="1:4" hidden="1" x14ac:dyDescent="0.3">
      <c r="A35857" s="23"/>
      <c r="D35857" s="23"/>
    </row>
    <row r="35858" spans="1:4" hidden="1" x14ac:dyDescent="0.3">
      <c r="A35858" s="23"/>
      <c r="D35858" s="23"/>
    </row>
    <row r="35859" spans="1:4" hidden="1" x14ac:dyDescent="0.3">
      <c r="A35859" s="23"/>
      <c r="D35859" s="23"/>
    </row>
    <row r="35860" spans="1:4" hidden="1" x14ac:dyDescent="0.3">
      <c r="A35860" s="23"/>
      <c r="D35860" s="23"/>
    </row>
    <row r="35861" spans="1:4" hidden="1" x14ac:dyDescent="0.3">
      <c r="A35861" s="23"/>
      <c r="D35861" s="23"/>
    </row>
    <row r="35862" spans="1:4" hidden="1" x14ac:dyDescent="0.3">
      <c r="A35862" s="23"/>
      <c r="D35862" s="23"/>
    </row>
    <row r="35863" spans="1:4" hidden="1" x14ac:dyDescent="0.3">
      <c r="A35863" s="23"/>
      <c r="D35863" s="23"/>
    </row>
    <row r="35864" spans="1:4" hidden="1" x14ac:dyDescent="0.3">
      <c r="A35864" s="23"/>
      <c r="D35864" s="23"/>
    </row>
    <row r="35865" spans="1:4" hidden="1" x14ac:dyDescent="0.3">
      <c r="A35865" s="23"/>
      <c r="D35865" s="23"/>
    </row>
    <row r="35866" spans="1:4" hidden="1" x14ac:dyDescent="0.3">
      <c r="A35866" s="23"/>
      <c r="D35866" s="23"/>
    </row>
    <row r="35867" spans="1:4" hidden="1" x14ac:dyDescent="0.3">
      <c r="A35867" s="23"/>
      <c r="D35867" s="23"/>
    </row>
    <row r="35868" spans="1:4" hidden="1" x14ac:dyDescent="0.3">
      <c r="A35868" s="23"/>
      <c r="D35868" s="23"/>
    </row>
    <row r="35869" spans="1:4" hidden="1" x14ac:dyDescent="0.3">
      <c r="A35869" s="23"/>
      <c r="D35869" s="23"/>
    </row>
    <row r="35870" spans="1:4" hidden="1" x14ac:dyDescent="0.3">
      <c r="A35870" s="23"/>
      <c r="D35870" s="23"/>
    </row>
    <row r="35871" spans="1:4" hidden="1" x14ac:dyDescent="0.3">
      <c r="A35871" s="23"/>
      <c r="D35871" s="23"/>
    </row>
    <row r="35872" spans="1:4" hidden="1" x14ac:dyDescent="0.3">
      <c r="A35872" s="23"/>
      <c r="D35872" s="23"/>
    </row>
    <row r="35873" spans="1:4" hidden="1" x14ac:dyDescent="0.3">
      <c r="A35873" s="23"/>
      <c r="D35873" s="23"/>
    </row>
    <row r="35874" spans="1:4" hidden="1" x14ac:dyDescent="0.3">
      <c r="A35874" s="23"/>
      <c r="D35874" s="23"/>
    </row>
    <row r="35875" spans="1:4" hidden="1" x14ac:dyDescent="0.3">
      <c r="A35875" s="23"/>
      <c r="D35875" s="23"/>
    </row>
    <row r="35876" spans="1:4" hidden="1" x14ac:dyDescent="0.3">
      <c r="A35876" s="23"/>
      <c r="D35876" s="23"/>
    </row>
    <row r="35877" spans="1:4" hidden="1" x14ac:dyDescent="0.3">
      <c r="A35877" s="23"/>
      <c r="D35877" s="23"/>
    </row>
    <row r="35878" spans="1:4" hidden="1" x14ac:dyDescent="0.3">
      <c r="A35878" s="23"/>
      <c r="D35878" s="23"/>
    </row>
    <row r="35879" spans="1:4" hidden="1" x14ac:dyDescent="0.3">
      <c r="A35879" s="23"/>
      <c r="D35879" s="23"/>
    </row>
    <row r="35880" spans="1:4" hidden="1" x14ac:dyDescent="0.3">
      <c r="A35880" s="23"/>
      <c r="D35880" s="23"/>
    </row>
    <row r="35881" spans="1:4" hidden="1" x14ac:dyDescent="0.3">
      <c r="A35881" s="23"/>
      <c r="D35881" s="23"/>
    </row>
    <row r="35882" spans="1:4" hidden="1" x14ac:dyDescent="0.3">
      <c r="A35882" s="23"/>
      <c r="D35882" s="23"/>
    </row>
    <row r="35883" spans="1:4" hidden="1" x14ac:dyDescent="0.3">
      <c r="A35883" s="23"/>
      <c r="D35883" s="23"/>
    </row>
    <row r="35884" spans="1:4" hidden="1" x14ac:dyDescent="0.3">
      <c r="A35884" s="23"/>
      <c r="D35884" s="23"/>
    </row>
    <row r="35885" spans="1:4" hidden="1" x14ac:dyDescent="0.3">
      <c r="A35885" s="23"/>
      <c r="D35885" s="23"/>
    </row>
    <row r="35886" spans="1:4" hidden="1" x14ac:dyDescent="0.3">
      <c r="A35886" s="23"/>
      <c r="D35886" s="23"/>
    </row>
    <row r="35887" spans="1:4" hidden="1" x14ac:dyDescent="0.3">
      <c r="A35887" s="23"/>
      <c r="D35887" s="23"/>
    </row>
    <row r="35888" spans="1:4" hidden="1" x14ac:dyDescent="0.3">
      <c r="A35888" s="23"/>
      <c r="D35888" s="23"/>
    </row>
    <row r="35889" spans="1:4" hidden="1" x14ac:dyDescent="0.3">
      <c r="A35889" s="23"/>
      <c r="D35889" s="23"/>
    </row>
    <row r="35890" spans="1:4" hidden="1" x14ac:dyDescent="0.3">
      <c r="A35890" s="23"/>
      <c r="D35890" s="23"/>
    </row>
    <row r="35891" spans="1:4" hidden="1" x14ac:dyDescent="0.3">
      <c r="A35891" s="23"/>
      <c r="D35891" s="23"/>
    </row>
    <row r="35892" spans="1:4" hidden="1" x14ac:dyDescent="0.3">
      <c r="A35892" s="23"/>
      <c r="D35892" s="23"/>
    </row>
    <row r="35893" spans="1:4" hidden="1" x14ac:dyDescent="0.3">
      <c r="A35893" s="23"/>
      <c r="D35893" s="23"/>
    </row>
    <row r="35894" spans="1:4" hidden="1" x14ac:dyDescent="0.3">
      <c r="A35894" s="23"/>
      <c r="D35894" s="23"/>
    </row>
    <row r="35895" spans="1:4" hidden="1" x14ac:dyDescent="0.3">
      <c r="A35895" s="23"/>
      <c r="D35895" s="23"/>
    </row>
    <row r="35896" spans="1:4" hidden="1" x14ac:dyDescent="0.3">
      <c r="A35896" s="23"/>
      <c r="D35896" s="23"/>
    </row>
    <row r="35897" spans="1:4" hidden="1" x14ac:dyDescent="0.3">
      <c r="A35897" s="23"/>
      <c r="D35897" s="23"/>
    </row>
    <row r="35898" spans="1:4" hidden="1" x14ac:dyDescent="0.3">
      <c r="A35898" s="23"/>
      <c r="D35898" s="23"/>
    </row>
    <row r="35899" spans="1:4" hidden="1" x14ac:dyDescent="0.3">
      <c r="A35899" s="23"/>
      <c r="D35899" s="23"/>
    </row>
    <row r="35900" spans="1:4" hidden="1" x14ac:dyDescent="0.3">
      <c r="A35900" s="23"/>
      <c r="D35900" s="23"/>
    </row>
    <row r="35901" spans="1:4" hidden="1" x14ac:dyDescent="0.3">
      <c r="A35901" s="23"/>
      <c r="D35901" s="23"/>
    </row>
    <row r="35902" spans="1:4" hidden="1" x14ac:dyDescent="0.3">
      <c r="A35902" s="23"/>
      <c r="D35902" s="23"/>
    </row>
    <row r="35903" spans="1:4" hidden="1" x14ac:dyDescent="0.3">
      <c r="A35903" s="23"/>
      <c r="D35903" s="23"/>
    </row>
    <row r="35904" spans="1:4" hidden="1" x14ac:dyDescent="0.3">
      <c r="A35904" s="23"/>
      <c r="D35904" s="23"/>
    </row>
    <row r="35905" spans="1:4" hidden="1" x14ac:dyDescent="0.3">
      <c r="A35905" s="23"/>
      <c r="D35905" s="23"/>
    </row>
    <row r="35906" spans="1:4" hidden="1" x14ac:dyDescent="0.3">
      <c r="A35906" s="23"/>
      <c r="D35906" s="23"/>
    </row>
    <row r="35907" spans="1:4" hidden="1" x14ac:dyDescent="0.3">
      <c r="A35907" s="23"/>
      <c r="D35907" s="23"/>
    </row>
    <row r="35908" spans="1:4" hidden="1" x14ac:dyDescent="0.3">
      <c r="A35908" s="23"/>
      <c r="D35908" s="23"/>
    </row>
    <row r="35909" spans="1:4" hidden="1" x14ac:dyDescent="0.3">
      <c r="A35909" s="23"/>
      <c r="D35909" s="23"/>
    </row>
    <row r="35910" spans="1:4" hidden="1" x14ac:dyDescent="0.3">
      <c r="A35910" s="23"/>
      <c r="D35910" s="23"/>
    </row>
    <row r="35911" spans="1:4" hidden="1" x14ac:dyDescent="0.3">
      <c r="A35911" s="23"/>
      <c r="D35911" s="23"/>
    </row>
    <row r="35912" spans="1:4" hidden="1" x14ac:dyDescent="0.3">
      <c r="A35912" s="23"/>
      <c r="D35912" s="23"/>
    </row>
    <row r="35913" spans="1:4" hidden="1" x14ac:dyDescent="0.3">
      <c r="A35913" s="23"/>
      <c r="D35913" s="23"/>
    </row>
    <row r="35914" spans="1:4" hidden="1" x14ac:dyDescent="0.3">
      <c r="A35914" s="23"/>
      <c r="D35914" s="23"/>
    </row>
    <row r="35915" spans="1:4" hidden="1" x14ac:dyDescent="0.3">
      <c r="A35915" s="23"/>
      <c r="D35915" s="23"/>
    </row>
    <row r="35916" spans="1:4" hidden="1" x14ac:dyDescent="0.3">
      <c r="A35916" s="23"/>
      <c r="D35916" s="23"/>
    </row>
    <row r="35917" spans="1:4" hidden="1" x14ac:dyDescent="0.3">
      <c r="A35917" s="23"/>
      <c r="D35917" s="23"/>
    </row>
    <row r="35918" spans="1:4" hidden="1" x14ac:dyDescent="0.3">
      <c r="A35918" s="23"/>
      <c r="D35918" s="23"/>
    </row>
    <row r="35919" spans="1:4" hidden="1" x14ac:dyDescent="0.3">
      <c r="A35919" s="23"/>
      <c r="D35919" s="23"/>
    </row>
    <row r="35920" spans="1:4" hidden="1" x14ac:dyDescent="0.3">
      <c r="A35920" s="23"/>
      <c r="D35920" s="23"/>
    </row>
    <row r="35921" spans="1:4" hidden="1" x14ac:dyDescent="0.3">
      <c r="A35921" s="23"/>
      <c r="D35921" s="23"/>
    </row>
    <row r="35922" spans="1:4" hidden="1" x14ac:dyDescent="0.3">
      <c r="A35922" s="23"/>
      <c r="D35922" s="23"/>
    </row>
    <row r="35923" spans="1:4" hidden="1" x14ac:dyDescent="0.3">
      <c r="A35923" s="23"/>
      <c r="D35923" s="23"/>
    </row>
    <row r="35924" spans="1:4" hidden="1" x14ac:dyDescent="0.3">
      <c r="A35924" s="23"/>
      <c r="D35924" s="23"/>
    </row>
    <row r="35925" spans="1:4" hidden="1" x14ac:dyDescent="0.3">
      <c r="A35925" s="23"/>
      <c r="D35925" s="23"/>
    </row>
    <row r="35926" spans="1:4" hidden="1" x14ac:dyDescent="0.3">
      <c r="A35926" s="23"/>
      <c r="D35926" s="23"/>
    </row>
    <row r="35927" spans="1:4" hidden="1" x14ac:dyDescent="0.3">
      <c r="A35927" s="23"/>
      <c r="D35927" s="23"/>
    </row>
    <row r="35928" spans="1:4" hidden="1" x14ac:dyDescent="0.3">
      <c r="A35928" s="23"/>
      <c r="D35928" s="23"/>
    </row>
    <row r="35929" spans="1:4" hidden="1" x14ac:dyDescent="0.3">
      <c r="A35929" s="23"/>
      <c r="D35929" s="23"/>
    </row>
    <row r="35930" spans="1:4" hidden="1" x14ac:dyDescent="0.3">
      <c r="A35930" s="23"/>
      <c r="D35930" s="23"/>
    </row>
    <row r="35931" spans="1:4" hidden="1" x14ac:dyDescent="0.3">
      <c r="A35931" s="23"/>
      <c r="D35931" s="23"/>
    </row>
    <row r="35932" spans="1:4" hidden="1" x14ac:dyDescent="0.3">
      <c r="A35932" s="23"/>
      <c r="D35932" s="23"/>
    </row>
    <row r="35933" spans="1:4" hidden="1" x14ac:dyDescent="0.3">
      <c r="A35933" s="23"/>
      <c r="D35933" s="23"/>
    </row>
    <row r="35934" spans="1:4" hidden="1" x14ac:dyDescent="0.3">
      <c r="A35934" s="23"/>
      <c r="D35934" s="23"/>
    </row>
    <row r="35935" spans="1:4" hidden="1" x14ac:dyDescent="0.3">
      <c r="A35935" s="23"/>
      <c r="D35935" s="23"/>
    </row>
    <row r="35936" spans="1:4" hidden="1" x14ac:dyDescent="0.3">
      <c r="A35936" s="23"/>
      <c r="D35936" s="23"/>
    </row>
    <row r="35937" spans="1:4" hidden="1" x14ac:dyDescent="0.3">
      <c r="A35937" s="23"/>
      <c r="D35937" s="23"/>
    </row>
    <row r="35938" spans="1:4" hidden="1" x14ac:dyDescent="0.3">
      <c r="A35938" s="23"/>
      <c r="D35938" s="23"/>
    </row>
    <row r="35939" spans="1:4" hidden="1" x14ac:dyDescent="0.3">
      <c r="A35939" s="23"/>
      <c r="D35939" s="23"/>
    </row>
    <row r="35940" spans="1:4" hidden="1" x14ac:dyDescent="0.3">
      <c r="A35940" s="23"/>
      <c r="D35940" s="23"/>
    </row>
    <row r="35941" spans="1:4" hidden="1" x14ac:dyDescent="0.3">
      <c r="A35941" s="23"/>
      <c r="D35941" s="23"/>
    </row>
    <row r="35942" spans="1:4" hidden="1" x14ac:dyDescent="0.3">
      <c r="A35942" s="23"/>
      <c r="D35942" s="23"/>
    </row>
    <row r="35943" spans="1:4" hidden="1" x14ac:dyDescent="0.3">
      <c r="A35943" s="23"/>
      <c r="D35943" s="23"/>
    </row>
    <row r="35944" spans="1:4" hidden="1" x14ac:dyDescent="0.3">
      <c r="A35944" s="23"/>
      <c r="D35944" s="23"/>
    </row>
    <row r="35945" spans="1:4" hidden="1" x14ac:dyDescent="0.3">
      <c r="A35945" s="23"/>
      <c r="D35945" s="23"/>
    </row>
    <row r="35946" spans="1:4" hidden="1" x14ac:dyDescent="0.3">
      <c r="A35946" s="23"/>
      <c r="D35946" s="23"/>
    </row>
    <row r="35947" spans="1:4" hidden="1" x14ac:dyDescent="0.3">
      <c r="A35947" s="23"/>
      <c r="D35947" s="23"/>
    </row>
    <row r="35948" spans="1:4" hidden="1" x14ac:dyDescent="0.3">
      <c r="A35948" s="23"/>
      <c r="D35948" s="23"/>
    </row>
    <row r="35949" spans="1:4" hidden="1" x14ac:dyDescent="0.3">
      <c r="A35949" s="23"/>
      <c r="D35949" s="23"/>
    </row>
    <row r="35950" spans="1:4" hidden="1" x14ac:dyDescent="0.3">
      <c r="A35950" s="23"/>
      <c r="D35950" s="23"/>
    </row>
    <row r="35951" spans="1:4" hidden="1" x14ac:dyDescent="0.3">
      <c r="A35951" s="23"/>
      <c r="D35951" s="23"/>
    </row>
    <row r="35952" spans="1:4" hidden="1" x14ac:dyDescent="0.3">
      <c r="A35952" s="23"/>
      <c r="D35952" s="23"/>
    </row>
    <row r="35953" spans="1:4" hidden="1" x14ac:dyDescent="0.3">
      <c r="A35953" s="23"/>
      <c r="D35953" s="23"/>
    </row>
    <row r="35954" spans="1:4" hidden="1" x14ac:dyDescent="0.3">
      <c r="A35954" s="23"/>
      <c r="D35954" s="23"/>
    </row>
    <row r="35955" spans="1:4" hidden="1" x14ac:dyDescent="0.3">
      <c r="A35955" s="23"/>
      <c r="D35955" s="23"/>
    </row>
    <row r="35956" spans="1:4" hidden="1" x14ac:dyDescent="0.3">
      <c r="A35956" s="23"/>
      <c r="D35956" s="23"/>
    </row>
    <row r="35957" spans="1:4" hidden="1" x14ac:dyDescent="0.3">
      <c r="A35957" s="23"/>
      <c r="D35957" s="23"/>
    </row>
    <row r="35958" spans="1:4" hidden="1" x14ac:dyDescent="0.3">
      <c r="A35958" s="23"/>
      <c r="D35958" s="23"/>
    </row>
    <row r="35959" spans="1:4" hidden="1" x14ac:dyDescent="0.3">
      <c r="A35959" s="23"/>
      <c r="D35959" s="23"/>
    </row>
    <row r="35960" spans="1:4" hidden="1" x14ac:dyDescent="0.3">
      <c r="A35960" s="23"/>
      <c r="D35960" s="23"/>
    </row>
    <row r="35961" spans="1:4" hidden="1" x14ac:dyDescent="0.3">
      <c r="A35961" s="23"/>
      <c r="D35961" s="23"/>
    </row>
    <row r="35962" spans="1:4" hidden="1" x14ac:dyDescent="0.3">
      <c r="A35962" s="23"/>
      <c r="D35962" s="23"/>
    </row>
    <row r="35963" spans="1:4" hidden="1" x14ac:dyDescent="0.3">
      <c r="A35963" s="23"/>
      <c r="D35963" s="23"/>
    </row>
    <row r="35964" spans="1:4" hidden="1" x14ac:dyDescent="0.3">
      <c r="A35964" s="23"/>
      <c r="D35964" s="23"/>
    </row>
    <row r="35965" spans="1:4" hidden="1" x14ac:dyDescent="0.3">
      <c r="A35965" s="23"/>
      <c r="D35965" s="23"/>
    </row>
    <row r="35966" spans="1:4" hidden="1" x14ac:dyDescent="0.3">
      <c r="A35966" s="23"/>
      <c r="D35966" s="23"/>
    </row>
    <row r="35967" spans="1:4" hidden="1" x14ac:dyDescent="0.3">
      <c r="A35967" s="23"/>
      <c r="D35967" s="23"/>
    </row>
    <row r="35968" spans="1:4" hidden="1" x14ac:dyDescent="0.3">
      <c r="A35968" s="23"/>
      <c r="D35968" s="23"/>
    </row>
    <row r="35969" spans="1:4" hidden="1" x14ac:dyDescent="0.3">
      <c r="A35969" s="23"/>
      <c r="D35969" s="23"/>
    </row>
    <row r="35970" spans="1:4" hidden="1" x14ac:dyDescent="0.3">
      <c r="A35970" s="23"/>
      <c r="D35970" s="23"/>
    </row>
    <row r="35971" spans="1:4" hidden="1" x14ac:dyDescent="0.3">
      <c r="A35971" s="23"/>
      <c r="D35971" s="23"/>
    </row>
    <row r="35972" spans="1:4" hidden="1" x14ac:dyDescent="0.3">
      <c r="A35972" s="23"/>
      <c r="D35972" s="23"/>
    </row>
    <row r="35973" spans="1:4" hidden="1" x14ac:dyDescent="0.3">
      <c r="A35973" s="23"/>
      <c r="D35973" s="23"/>
    </row>
    <row r="35974" spans="1:4" hidden="1" x14ac:dyDescent="0.3">
      <c r="A35974" s="23"/>
      <c r="D35974" s="23"/>
    </row>
    <row r="35975" spans="1:4" hidden="1" x14ac:dyDescent="0.3">
      <c r="A35975" s="23"/>
      <c r="D35975" s="23"/>
    </row>
    <row r="35976" spans="1:4" hidden="1" x14ac:dyDescent="0.3">
      <c r="A35976" s="23"/>
      <c r="D35976" s="23"/>
    </row>
    <row r="35977" spans="1:4" hidden="1" x14ac:dyDescent="0.3">
      <c r="A35977" s="23"/>
      <c r="D35977" s="23"/>
    </row>
    <row r="35978" spans="1:4" hidden="1" x14ac:dyDescent="0.3">
      <c r="A35978" s="23"/>
      <c r="D35978" s="23"/>
    </row>
    <row r="35979" spans="1:4" hidden="1" x14ac:dyDescent="0.3">
      <c r="A35979" s="23"/>
      <c r="D35979" s="23"/>
    </row>
    <row r="35980" spans="1:4" hidden="1" x14ac:dyDescent="0.3">
      <c r="A35980" s="23"/>
      <c r="D35980" s="23"/>
    </row>
    <row r="35981" spans="1:4" hidden="1" x14ac:dyDescent="0.3">
      <c r="A35981" s="23"/>
      <c r="D35981" s="23"/>
    </row>
    <row r="35982" spans="1:4" hidden="1" x14ac:dyDescent="0.3">
      <c r="A35982" s="23"/>
      <c r="D35982" s="23"/>
    </row>
    <row r="35983" spans="1:4" hidden="1" x14ac:dyDescent="0.3">
      <c r="A35983" s="23"/>
      <c r="D35983" s="23"/>
    </row>
    <row r="35984" spans="1:4" hidden="1" x14ac:dyDescent="0.3">
      <c r="A35984" s="23"/>
      <c r="D35984" s="23"/>
    </row>
    <row r="35985" spans="1:4" hidden="1" x14ac:dyDescent="0.3">
      <c r="A35985" s="23"/>
      <c r="D35985" s="23"/>
    </row>
    <row r="35986" spans="1:4" hidden="1" x14ac:dyDescent="0.3">
      <c r="A35986" s="23"/>
      <c r="D35986" s="23"/>
    </row>
    <row r="35987" spans="1:4" hidden="1" x14ac:dyDescent="0.3">
      <c r="A35987" s="23"/>
      <c r="D35987" s="23"/>
    </row>
    <row r="35988" spans="1:4" hidden="1" x14ac:dyDescent="0.3">
      <c r="A35988" s="23"/>
      <c r="D35988" s="23"/>
    </row>
    <row r="35989" spans="1:4" hidden="1" x14ac:dyDescent="0.3">
      <c r="A35989" s="23"/>
      <c r="D35989" s="23"/>
    </row>
    <row r="35990" spans="1:4" hidden="1" x14ac:dyDescent="0.3">
      <c r="A35990" s="23"/>
      <c r="D35990" s="23"/>
    </row>
    <row r="35991" spans="1:4" hidden="1" x14ac:dyDescent="0.3">
      <c r="A35991" s="23"/>
      <c r="D35991" s="23"/>
    </row>
    <row r="35992" spans="1:4" hidden="1" x14ac:dyDescent="0.3">
      <c r="A35992" s="23"/>
      <c r="D35992" s="23"/>
    </row>
    <row r="35993" spans="1:4" hidden="1" x14ac:dyDescent="0.3">
      <c r="A35993" s="23"/>
      <c r="D35993" s="23"/>
    </row>
    <row r="35994" spans="1:4" hidden="1" x14ac:dyDescent="0.3">
      <c r="A35994" s="23"/>
      <c r="D35994" s="23"/>
    </row>
    <row r="35995" spans="1:4" hidden="1" x14ac:dyDescent="0.3">
      <c r="A35995" s="23"/>
      <c r="D35995" s="23"/>
    </row>
    <row r="35996" spans="1:4" hidden="1" x14ac:dyDescent="0.3">
      <c r="A35996" s="23"/>
      <c r="D35996" s="23"/>
    </row>
    <row r="35997" spans="1:4" hidden="1" x14ac:dyDescent="0.3">
      <c r="A35997" s="23"/>
      <c r="D35997" s="23"/>
    </row>
    <row r="35998" spans="1:4" hidden="1" x14ac:dyDescent="0.3">
      <c r="A35998" s="23"/>
      <c r="D35998" s="23"/>
    </row>
    <row r="35999" spans="1:4" hidden="1" x14ac:dyDescent="0.3">
      <c r="A35999" s="23"/>
      <c r="D35999" s="23"/>
    </row>
    <row r="36000" spans="1:4" hidden="1" x14ac:dyDescent="0.3">
      <c r="A36000" s="23"/>
      <c r="D36000" s="23"/>
    </row>
    <row r="36001" spans="1:4" hidden="1" x14ac:dyDescent="0.3">
      <c r="A36001" s="23"/>
      <c r="D36001" s="23"/>
    </row>
    <row r="36002" spans="1:4" hidden="1" x14ac:dyDescent="0.3">
      <c r="A36002" s="23"/>
      <c r="D36002" s="23"/>
    </row>
    <row r="36003" spans="1:4" hidden="1" x14ac:dyDescent="0.3">
      <c r="A36003" s="23"/>
      <c r="D36003" s="23"/>
    </row>
    <row r="36004" spans="1:4" hidden="1" x14ac:dyDescent="0.3">
      <c r="A36004" s="23"/>
      <c r="D36004" s="23"/>
    </row>
    <row r="36005" spans="1:4" hidden="1" x14ac:dyDescent="0.3">
      <c r="A36005" s="23"/>
      <c r="D36005" s="23"/>
    </row>
    <row r="36006" spans="1:4" hidden="1" x14ac:dyDescent="0.3">
      <c r="A36006" s="23"/>
      <c r="D36006" s="23"/>
    </row>
    <row r="36007" spans="1:4" hidden="1" x14ac:dyDescent="0.3">
      <c r="A36007" s="23"/>
      <c r="D36007" s="23"/>
    </row>
    <row r="36008" spans="1:4" hidden="1" x14ac:dyDescent="0.3">
      <c r="A36008" s="23"/>
      <c r="D36008" s="23"/>
    </row>
    <row r="36009" spans="1:4" hidden="1" x14ac:dyDescent="0.3">
      <c r="A36009" s="23"/>
      <c r="D36009" s="23"/>
    </row>
    <row r="36010" spans="1:4" hidden="1" x14ac:dyDescent="0.3">
      <c r="A36010" s="23"/>
      <c r="D36010" s="23"/>
    </row>
    <row r="36011" spans="1:4" hidden="1" x14ac:dyDescent="0.3">
      <c r="A36011" s="23"/>
      <c r="D36011" s="23"/>
    </row>
    <row r="36012" spans="1:4" hidden="1" x14ac:dyDescent="0.3">
      <c r="A36012" s="23"/>
      <c r="D36012" s="23"/>
    </row>
    <row r="36013" spans="1:4" hidden="1" x14ac:dyDescent="0.3">
      <c r="A36013" s="23"/>
      <c r="D36013" s="23"/>
    </row>
    <row r="36014" spans="1:4" hidden="1" x14ac:dyDescent="0.3">
      <c r="A36014" s="23"/>
      <c r="D36014" s="23"/>
    </row>
    <row r="36015" spans="1:4" hidden="1" x14ac:dyDescent="0.3">
      <c r="A36015" s="23"/>
      <c r="D36015" s="23"/>
    </row>
    <row r="36016" spans="1:4" hidden="1" x14ac:dyDescent="0.3">
      <c r="A36016" s="23"/>
      <c r="D36016" s="23"/>
    </row>
    <row r="36017" spans="1:4" hidden="1" x14ac:dyDescent="0.3">
      <c r="A36017" s="23"/>
      <c r="D36017" s="23"/>
    </row>
    <row r="36018" spans="1:4" hidden="1" x14ac:dyDescent="0.3">
      <c r="A36018" s="23"/>
      <c r="D36018" s="23"/>
    </row>
    <row r="36019" spans="1:4" hidden="1" x14ac:dyDescent="0.3">
      <c r="A36019" s="23"/>
      <c r="D36019" s="23"/>
    </row>
    <row r="36020" spans="1:4" hidden="1" x14ac:dyDescent="0.3">
      <c r="A36020" s="23"/>
      <c r="D36020" s="23"/>
    </row>
    <row r="36021" spans="1:4" hidden="1" x14ac:dyDescent="0.3">
      <c r="A36021" s="23"/>
      <c r="D36021" s="23"/>
    </row>
    <row r="36022" spans="1:4" hidden="1" x14ac:dyDescent="0.3">
      <c r="A36022" s="23"/>
      <c r="D36022" s="23"/>
    </row>
    <row r="36023" spans="1:4" hidden="1" x14ac:dyDescent="0.3">
      <c r="A36023" s="23"/>
      <c r="D36023" s="23"/>
    </row>
    <row r="36024" spans="1:4" hidden="1" x14ac:dyDescent="0.3">
      <c r="A36024" s="23"/>
      <c r="D36024" s="23"/>
    </row>
    <row r="36025" spans="1:4" hidden="1" x14ac:dyDescent="0.3">
      <c r="A36025" s="23"/>
      <c r="D36025" s="23"/>
    </row>
    <row r="36026" spans="1:4" hidden="1" x14ac:dyDescent="0.3">
      <c r="A36026" s="23"/>
      <c r="D36026" s="23"/>
    </row>
    <row r="36027" spans="1:4" hidden="1" x14ac:dyDescent="0.3">
      <c r="A36027" s="23"/>
      <c r="D36027" s="23"/>
    </row>
    <row r="36028" spans="1:4" hidden="1" x14ac:dyDescent="0.3">
      <c r="A36028" s="23"/>
      <c r="D36028" s="23"/>
    </row>
    <row r="36029" spans="1:4" hidden="1" x14ac:dyDescent="0.3">
      <c r="A36029" s="23"/>
      <c r="D36029" s="23"/>
    </row>
    <row r="36030" spans="1:4" hidden="1" x14ac:dyDescent="0.3">
      <c r="A36030" s="23"/>
      <c r="D36030" s="23"/>
    </row>
    <row r="36031" spans="1:4" hidden="1" x14ac:dyDescent="0.3">
      <c r="A36031" s="23"/>
      <c r="D36031" s="23"/>
    </row>
    <row r="36032" spans="1:4" hidden="1" x14ac:dyDescent="0.3">
      <c r="A36032" s="23"/>
      <c r="D36032" s="23"/>
    </row>
    <row r="36033" spans="1:4" hidden="1" x14ac:dyDescent="0.3">
      <c r="A36033" s="23"/>
      <c r="D36033" s="23"/>
    </row>
    <row r="36034" spans="1:4" hidden="1" x14ac:dyDescent="0.3">
      <c r="A36034" s="23"/>
      <c r="D36034" s="23"/>
    </row>
    <row r="36035" spans="1:4" hidden="1" x14ac:dyDescent="0.3">
      <c r="A36035" s="23"/>
      <c r="D36035" s="23"/>
    </row>
    <row r="36036" spans="1:4" hidden="1" x14ac:dyDescent="0.3">
      <c r="A36036" s="23"/>
      <c r="D36036" s="23"/>
    </row>
    <row r="36037" spans="1:4" hidden="1" x14ac:dyDescent="0.3">
      <c r="A36037" s="23"/>
      <c r="D36037" s="23"/>
    </row>
    <row r="36038" spans="1:4" hidden="1" x14ac:dyDescent="0.3">
      <c r="A36038" s="23"/>
      <c r="D36038" s="23"/>
    </row>
    <row r="36039" spans="1:4" hidden="1" x14ac:dyDescent="0.3">
      <c r="A36039" s="23"/>
      <c r="D36039" s="23"/>
    </row>
    <row r="36040" spans="1:4" hidden="1" x14ac:dyDescent="0.3">
      <c r="A36040" s="23"/>
      <c r="D36040" s="23"/>
    </row>
    <row r="36041" spans="1:4" hidden="1" x14ac:dyDescent="0.3">
      <c r="A36041" s="23"/>
      <c r="D36041" s="23"/>
    </row>
    <row r="36042" spans="1:4" hidden="1" x14ac:dyDescent="0.3">
      <c r="A36042" s="23"/>
      <c r="D36042" s="23"/>
    </row>
    <row r="36043" spans="1:4" hidden="1" x14ac:dyDescent="0.3">
      <c r="A36043" s="23"/>
      <c r="D36043" s="23"/>
    </row>
    <row r="36044" spans="1:4" hidden="1" x14ac:dyDescent="0.3">
      <c r="A36044" s="23"/>
      <c r="D36044" s="23"/>
    </row>
    <row r="36045" spans="1:4" hidden="1" x14ac:dyDescent="0.3">
      <c r="A36045" s="23"/>
      <c r="D36045" s="23"/>
    </row>
    <row r="36046" spans="1:4" hidden="1" x14ac:dyDescent="0.3">
      <c r="A36046" s="23"/>
      <c r="D36046" s="23"/>
    </row>
    <row r="36047" spans="1:4" hidden="1" x14ac:dyDescent="0.3">
      <c r="A36047" s="23"/>
      <c r="D36047" s="23"/>
    </row>
    <row r="36048" spans="1:4" hidden="1" x14ac:dyDescent="0.3">
      <c r="A36048" s="23"/>
      <c r="D36048" s="23"/>
    </row>
    <row r="36049" spans="1:4" hidden="1" x14ac:dyDescent="0.3">
      <c r="A36049" s="23"/>
      <c r="D36049" s="23"/>
    </row>
    <row r="36050" spans="1:4" hidden="1" x14ac:dyDescent="0.3">
      <c r="A36050" s="23"/>
      <c r="D36050" s="23"/>
    </row>
    <row r="36051" spans="1:4" hidden="1" x14ac:dyDescent="0.3">
      <c r="A36051" s="23"/>
      <c r="D36051" s="23"/>
    </row>
    <row r="36052" spans="1:4" hidden="1" x14ac:dyDescent="0.3">
      <c r="A36052" s="23"/>
      <c r="D36052" s="23"/>
    </row>
    <row r="36053" spans="1:4" hidden="1" x14ac:dyDescent="0.3">
      <c r="A36053" s="23"/>
      <c r="D36053" s="23"/>
    </row>
    <row r="36054" spans="1:4" hidden="1" x14ac:dyDescent="0.3">
      <c r="A36054" s="23"/>
      <c r="D36054" s="23"/>
    </row>
    <row r="36055" spans="1:4" hidden="1" x14ac:dyDescent="0.3">
      <c r="A36055" s="23"/>
      <c r="D36055" s="23"/>
    </row>
    <row r="36056" spans="1:4" hidden="1" x14ac:dyDescent="0.3">
      <c r="A36056" s="23"/>
      <c r="D36056" s="23"/>
    </row>
    <row r="36057" spans="1:4" hidden="1" x14ac:dyDescent="0.3">
      <c r="A36057" s="23"/>
      <c r="D36057" s="23"/>
    </row>
    <row r="36058" spans="1:4" hidden="1" x14ac:dyDescent="0.3">
      <c r="A36058" s="23"/>
      <c r="D36058" s="23"/>
    </row>
    <row r="36059" spans="1:4" hidden="1" x14ac:dyDescent="0.3">
      <c r="A36059" s="23"/>
      <c r="D36059" s="23"/>
    </row>
    <row r="36060" spans="1:4" hidden="1" x14ac:dyDescent="0.3">
      <c r="A36060" s="23"/>
      <c r="D36060" s="23"/>
    </row>
    <row r="36061" spans="1:4" hidden="1" x14ac:dyDescent="0.3">
      <c r="A36061" s="23"/>
      <c r="D36061" s="23"/>
    </row>
    <row r="36062" spans="1:4" hidden="1" x14ac:dyDescent="0.3">
      <c r="A36062" s="23"/>
      <c r="D36062" s="23"/>
    </row>
    <row r="36063" spans="1:4" hidden="1" x14ac:dyDescent="0.3">
      <c r="A36063" s="23"/>
      <c r="D36063" s="23"/>
    </row>
    <row r="36064" spans="1:4" hidden="1" x14ac:dyDescent="0.3">
      <c r="A36064" s="23"/>
      <c r="D36064" s="23"/>
    </row>
    <row r="36065" spans="1:4" hidden="1" x14ac:dyDescent="0.3">
      <c r="A36065" s="23"/>
      <c r="D36065" s="23"/>
    </row>
    <row r="36066" spans="1:4" hidden="1" x14ac:dyDescent="0.3">
      <c r="A36066" s="23"/>
      <c r="D36066" s="23"/>
    </row>
    <row r="36067" spans="1:4" hidden="1" x14ac:dyDescent="0.3">
      <c r="A36067" s="23"/>
      <c r="D36067" s="23"/>
    </row>
    <row r="36068" spans="1:4" hidden="1" x14ac:dyDescent="0.3">
      <c r="A36068" s="23"/>
      <c r="D36068" s="23"/>
    </row>
    <row r="36069" spans="1:4" hidden="1" x14ac:dyDescent="0.3">
      <c r="A36069" s="23"/>
      <c r="D36069" s="23"/>
    </row>
    <row r="36070" spans="1:4" hidden="1" x14ac:dyDescent="0.3">
      <c r="A36070" s="23"/>
      <c r="D36070" s="23"/>
    </row>
    <row r="36071" spans="1:4" hidden="1" x14ac:dyDescent="0.3">
      <c r="A36071" s="23"/>
      <c r="D36071" s="23"/>
    </row>
    <row r="36072" spans="1:4" hidden="1" x14ac:dyDescent="0.3">
      <c r="A36072" s="23"/>
      <c r="D36072" s="23"/>
    </row>
    <row r="36073" spans="1:4" hidden="1" x14ac:dyDescent="0.3">
      <c r="A36073" s="23"/>
      <c r="D36073" s="23"/>
    </row>
    <row r="36074" spans="1:4" hidden="1" x14ac:dyDescent="0.3">
      <c r="A36074" s="23"/>
      <c r="D36074" s="23"/>
    </row>
    <row r="36075" spans="1:4" hidden="1" x14ac:dyDescent="0.3">
      <c r="A36075" s="23"/>
      <c r="D36075" s="23"/>
    </row>
    <row r="36076" spans="1:4" hidden="1" x14ac:dyDescent="0.3">
      <c r="A36076" s="23"/>
      <c r="D36076" s="23"/>
    </row>
    <row r="36077" spans="1:4" hidden="1" x14ac:dyDescent="0.3">
      <c r="A36077" s="23"/>
      <c r="D36077" s="23"/>
    </row>
    <row r="36078" spans="1:4" hidden="1" x14ac:dyDescent="0.3">
      <c r="A36078" s="23"/>
      <c r="D36078" s="23"/>
    </row>
    <row r="36079" spans="1:4" hidden="1" x14ac:dyDescent="0.3">
      <c r="A36079" s="23"/>
      <c r="D36079" s="23"/>
    </row>
    <row r="36080" spans="1:4" hidden="1" x14ac:dyDescent="0.3">
      <c r="A36080" s="23"/>
      <c r="D36080" s="23"/>
    </row>
    <row r="36081" spans="1:4" hidden="1" x14ac:dyDescent="0.3">
      <c r="A36081" s="23"/>
      <c r="D36081" s="23"/>
    </row>
    <row r="36082" spans="1:4" hidden="1" x14ac:dyDescent="0.3">
      <c r="A36082" s="23"/>
      <c r="D36082" s="23"/>
    </row>
    <row r="36083" spans="1:4" hidden="1" x14ac:dyDescent="0.3">
      <c r="A36083" s="23"/>
      <c r="D36083" s="23"/>
    </row>
    <row r="36084" spans="1:4" hidden="1" x14ac:dyDescent="0.3">
      <c r="A36084" s="23"/>
      <c r="D36084" s="23"/>
    </row>
    <row r="36085" spans="1:4" hidden="1" x14ac:dyDescent="0.3">
      <c r="A36085" s="23"/>
      <c r="D36085" s="23"/>
    </row>
    <row r="36086" spans="1:4" hidden="1" x14ac:dyDescent="0.3">
      <c r="A36086" s="23"/>
      <c r="D36086" s="23"/>
    </row>
    <row r="36087" spans="1:4" hidden="1" x14ac:dyDescent="0.3">
      <c r="A36087" s="23"/>
      <c r="D36087" s="23"/>
    </row>
    <row r="36088" spans="1:4" hidden="1" x14ac:dyDescent="0.3">
      <c r="A36088" s="23"/>
      <c r="D36088" s="23"/>
    </row>
    <row r="36089" spans="1:4" hidden="1" x14ac:dyDescent="0.3">
      <c r="A36089" s="23"/>
      <c r="D36089" s="23"/>
    </row>
    <row r="36090" spans="1:4" hidden="1" x14ac:dyDescent="0.3">
      <c r="A36090" s="23"/>
      <c r="D36090" s="23"/>
    </row>
    <row r="36091" spans="1:4" hidden="1" x14ac:dyDescent="0.3">
      <c r="A36091" s="23"/>
      <c r="D36091" s="23"/>
    </row>
    <row r="36092" spans="1:4" hidden="1" x14ac:dyDescent="0.3">
      <c r="A36092" s="23"/>
      <c r="D36092" s="23"/>
    </row>
    <row r="36093" spans="1:4" hidden="1" x14ac:dyDescent="0.3">
      <c r="A36093" s="23"/>
      <c r="D36093" s="23"/>
    </row>
    <row r="36094" spans="1:4" hidden="1" x14ac:dyDescent="0.3">
      <c r="A36094" s="23"/>
      <c r="D36094" s="23"/>
    </row>
    <row r="36095" spans="1:4" hidden="1" x14ac:dyDescent="0.3">
      <c r="A36095" s="23"/>
      <c r="D36095" s="23"/>
    </row>
    <row r="36096" spans="1:4" hidden="1" x14ac:dyDescent="0.3">
      <c r="A36096" s="23"/>
      <c r="D36096" s="23"/>
    </row>
    <row r="36097" spans="1:4" hidden="1" x14ac:dyDescent="0.3">
      <c r="A36097" s="23"/>
      <c r="D36097" s="23"/>
    </row>
    <row r="36098" spans="1:4" hidden="1" x14ac:dyDescent="0.3">
      <c r="A36098" s="23"/>
      <c r="D36098" s="23"/>
    </row>
    <row r="36099" spans="1:4" hidden="1" x14ac:dyDescent="0.3">
      <c r="A36099" s="23"/>
      <c r="D36099" s="23"/>
    </row>
    <row r="36100" spans="1:4" hidden="1" x14ac:dyDescent="0.3">
      <c r="A36100" s="23"/>
      <c r="D36100" s="23"/>
    </row>
    <row r="36101" spans="1:4" hidden="1" x14ac:dyDescent="0.3">
      <c r="A36101" s="23"/>
      <c r="D36101" s="23"/>
    </row>
    <row r="36102" spans="1:4" hidden="1" x14ac:dyDescent="0.3">
      <c r="A36102" s="23"/>
      <c r="D36102" s="23"/>
    </row>
    <row r="36103" spans="1:4" hidden="1" x14ac:dyDescent="0.3">
      <c r="A36103" s="23"/>
      <c r="D36103" s="23"/>
    </row>
    <row r="36104" spans="1:4" hidden="1" x14ac:dyDescent="0.3">
      <c r="A36104" s="23"/>
      <c r="D36104" s="23"/>
    </row>
    <row r="36105" spans="1:4" hidden="1" x14ac:dyDescent="0.3">
      <c r="A36105" s="23"/>
      <c r="D36105" s="23"/>
    </row>
    <row r="36106" spans="1:4" hidden="1" x14ac:dyDescent="0.3">
      <c r="A36106" s="23"/>
      <c r="D36106" s="23"/>
    </row>
    <row r="36107" spans="1:4" hidden="1" x14ac:dyDescent="0.3">
      <c r="A36107" s="23"/>
      <c r="D36107" s="23"/>
    </row>
    <row r="36108" spans="1:4" hidden="1" x14ac:dyDescent="0.3">
      <c r="A36108" s="23"/>
      <c r="D36108" s="23"/>
    </row>
    <row r="36109" spans="1:4" hidden="1" x14ac:dyDescent="0.3">
      <c r="A36109" s="23"/>
      <c r="D36109" s="23"/>
    </row>
    <row r="36110" spans="1:4" hidden="1" x14ac:dyDescent="0.3">
      <c r="A36110" s="23"/>
      <c r="D36110" s="23"/>
    </row>
    <row r="36111" spans="1:4" hidden="1" x14ac:dyDescent="0.3">
      <c r="A36111" s="23"/>
      <c r="D36111" s="23"/>
    </row>
    <row r="36112" spans="1:4" hidden="1" x14ac:dyDescent="0.3">
      <c r="A36112" s="23"/>
      <c r="D36112" s="23"/>
    </row>
    <row r="36113" spans="1:4" hidden="1" x14ac:dyDescent="0.3">
      <c r="A36113" s="23"/>
      <c r="D36113" s="23"/>
    </row>
    <row r="36114" spans="1:4" hidden="1" x14ac:dyDescent="0.3">
      <c r="A36114" s="23"/>
      <c r="D36114" s="23"/>
    </row>
    <row r="36115" spans="1:4" hidden="1" x14ac:dyDescent="0.3">
      <c r="A36115" s="23"/>
      <c r="D36115" s="23"/>
    </row>
    <row r="36116" spans="1:4" hidden="1" x14ac:dyDescent="0.3">
      <c r="A36116" s="23"/>
      <c r="D36116" s="23"/>
    </row>
    <row r="36117" spans="1:4" hidden="1" x14ac:dyDescent="0.3">
      <c r="A36117" s="23"/>
      <c r="D36117" s="23"/>
    </row>
    <row r="36118" spans="1:4" hidden="1" x14ac:dyDescent="0.3">
      <c r="A36118" s="23"/>
      <c r="D36118" s="23"/>
    </row>
    <row r="36119" spans="1:4" hidden="1" x14ac:dyDescent="0.3">
      <c r="A36119" s="23"/>
      <c r="D36119" s="23"/>
    </row>
    <row r="36120" spans="1:4" hidden="1" x14ac:dyDescent="0.3">
      <c r="A36120" s="23"/>
      <c r="D36120" s="23"/>
    </row>
    <row r="36121" spans="1:4" hidden="1" x14ac:dyDescent="0.3">
      <c r="A36121" s="23"/>
      <c r="D36121" s="23"/>
    </row>
    <row r="36122" spans="1:4" hidden="1" x14ac:dyDescent="0.3">
      <c r="A36122" s="23"/>
      <c r="D36122" s="23"/>
    </row>
    <row r="36123" spans="1:4" hidden="1" x14ac:dyDescent="0.3">
      <c r="A36123" s="23"/>
      <c r="D36123" s="23"/>
    </row>
    <row r="36124" spans="1:4" hidden="1" x14ac:dyDescent="0.3">
      <c r="A36124" s="23"/>
      <c r="D36124" s="23"/>
    </row>
    <row r="36125" spans="1:4" hidden="1" x14ac:dyDescent="0.3">
      <c r="A36125" s="23"/>
      <c r="D36125" s="23"/>
    </row>
    <row r="36126" spans="1:4" hidden="1" x14ac:dyDescent="0.3">
      <c r="A36126" s="23"/>
      <c r="D36126" s="23"/>
    </row>
    <row r="36127" spans="1:4" hidden="1" x14ac:dyDescent="0.3">
      <c r="A36127" s="23"/>
      <c r="D36127" s="23"/>
    </row>
    <row r="36128" spans="1:4" hidden="1" x14ac:dyDescent="0.3">
      <c r="A36128" s="23"/>
      <c r="D36128" s="23"/>
    </row>
    <row r="36129" spans="1:4" hidden="1" x14ac:dyDescent="0.3">
      <c r="A36129" s="23"/>
      <c r="D36129" s="23"/>
    </row>
    <row r="36130" spans="1:4" hidden="1" x14ac:dyDescent="0.3">
      <c r="A36130" s="23"/>
      <c r="D36130" s="23"/>
    </row>
    <row r="36131" spans="1:4" hidden="1" x14ac:dyDescent="0.3">
      <c r="A36131" s="23"/>
      <c r="D36131" s="23"/>
    </row>
    <row r="36132" spans="1:4" hidden="1" x14ac:dyDescent="0.3">
      <c r="A36132" s="23"/>
      <c r="D36132" s="23"/>
    </row>
    <row r="36133" spans="1:4" hidden="1" x14ac:dyDescent="0.3">
      <c r="A36133" s="23"/>
      <c r="D36133" s="23"/>
    </row>
    <row r="36134" spans="1:4" hidden="1" x14ac:dyDescent="0.3">
      <c r="A36134" s="23"/>
      <c r="D36134" s="23"/>
    </row>
    <row r="36135" spans="1:4" hidden="1" x14ac:dyDescent="0.3">
      <c r="A36135" s="23"/>
      <c r="D36135" s="23"/>
    </row>
    <row r="36136" spans="1:4" hidden="1" x14ac:dyDescent="0.3">
      <c r="A36136" s="23"/>
      <c r="D36136" s="23"/>
    </row>
    <row r="36137" spans="1:4" hidden="1" x14ac:dyDescent="0.3">
      <c r="A36137" s="23"/>
      <c r="D36137" s="23"/>
    </row>
    <row r="36138" spans="1:4" hidden="1" x14ac:dyDescent="0.3">
      <c r="A36138" s="23"/>
      <c r="D36138" s="23"/>
    </row>
    <row r="36139" spans="1:4" hidden="1" x14ac:dyDescent="0.3">
      <c r="A36139" s="23"/>
      <c r="D36139" s="23"/>
    </row>
    <row r="36140" spans="1:4" hidden="1" x14ac:dyDescent="0.3">
      <c r="A36140" s="23"/>
      <c r="D36140" s="23"/>
    </row>
    <row r="36141" spans="1:4" hidden="1" x14ac:dyDescent="0.3">
      <c r="A36141" s="23"/>
      <c r="D36141" s="23"/>
    </row>
    <row r="36142" spans="1:4" hidden="1" x14ac:dyDescent="0.3">
      <c r="A36142" s="23"/>
      <c r="D36142" s="23"/>
    </row>
    <row r="36143" spans="1:4" hidden="1" x14ac:dyDescent="0.3">
      <c r="A36143" s="23"/>
      <c r="D36143" s="23"/>
    </row>
    <row r="36144" spans="1:4" hidden="1" x14ac:dyDescent="0.3">
      <c r="A36144" s="23"/>
      <c r="D36144" s="23"/>
    </row>
    <row r="36145" spans="1:4" hidden="1" x14ac:dyDescent="0.3">
      <c r="A36145" s="23"/>
      <c r="D36145" s="23"/>
    </row>
    <row r="36146" spans="1:4" hidden="1" x14ac:dyDescent="0.3">
      <c r="A36146" s="23"/>
      <c r="D36146" s="23"/>
    </row>
    <row r="36147" spans="1:4" hidden="1" x14ac:dyDescent="0.3">
      <c r="A36147" s="23"/>
      <c r="D36147" s="23"/>
    </row>
    <row r="36148" spans="1:4" hidden="1" x14ac:dyDescent="0.3">
      <c r="A36148" s="23"/>
      <c r="D36148" s="23"/>
    </row>
    <row r="36149" spans="1:4" hidden="1" x14ac:dyDescent="0.3">
      <c r="A36149" s="23"/>
      <c r="D36149" s="23"/>
    </row>
    <row r="36150" spans="1:4" hidden="1" x14ac:dyDescent="0.3">
      <c r="A36150" s="23"/>
      <c r="D36150" s="23"/>
    </row>
    <row r="36151" spans="1:4" hidden="1" x14ac:dyDescent="0.3">
      <c r="A36151" s="23"/>
      <c r="D36151" s="23"/>
    </row>
    <row r="36152" spans="1:4" hidden="1" x14ac:dyDescent="0.3">
      <c r="A36152" s="23"/>
      <c r="D36152" s="23"/>
    </row>
    <row r="36153" spans="1:4" hidden="1" x14ac:dyDescent="0.3">
      <c r="A36153" s="23"/>
      <c r="D36153" s="23"/>
    </row>
    <row r="36154" spans="1:4" hidden="1" x14ac:dyDescent="0.3">
      <c r="A36154" s="23"/>
      <c r="D36154" s="23"/>
    </row>
    <row r="36155" spans="1:4" hidden="1" x14ac:dyDescent="0.3">
      <c r="A36155" s="23"/>
      <c r="D36155" s="23"/>
    </row>
    <row r="36156" spans="1:4" hidden="1" x14ac:dyDescent="0.3">
      <c r="A36156" s="23"/>
      <c r="D36156" s="23"/>
    </row>
    <row r="36157" spans="1:4" hidden="1" x14ac:dyDescent="0.3">
      <c r="A36157" s="23"/>
      <c r="D36157" s="23"/>
    </row>
    <row r="36158" spans="1:4" hidden="1" x14ac:dyDescent="0.3">
      <c r="A36158" s="23"/>
      <c r="D36158" s="23"/>
    </row>
    <row r="36159" spans="1:4" hidden="1" x14ac:dyDescent="0.3">
      <c r="A36159" s="23"/>
      <c r="D36159" s="23"/>
    </row>
    <row r="36160" spans="1:4" hidden="1" x14ac:dyDescent="0.3">
      <c r="A36160" s="23"/>
      <c r="D36160" s="23"/>
    </row>
    <row r="36161" spans="1:4" hidden="1" x14ac:dyDescent="0.3">
      <c r="A36161" s="23"/>
      <c r="D36161" s="23"/>
    </row>
    <row r="36162" spans="1:4" hidden="1" x14ac:dyDescent="0.3">
      <c r="A36162" s="23"/>
      <c r="D36162" s="23"/>
    </row>
    <row r="36163" spans="1:4" hidden="1" x14ac:dyDescent="0.3">
      <c r="A36163" s="23"/>
      <c r="D36163" s="23"/>
    </row>
    <row r="36164" spans="1:4" hidden="1" x14ac:dyDescent="0.3">
      <c r="A36164" s="23"/>
      <c r="D36164" s="23"/>
    </row>
    <row r="36165" spans="1:4" hidden="1" x14ac:dyDescent="0.3">
      <c r="A36165" s="23"/>
      <c r="D36165" s="23"/>
    </row>
    <row r="36166" spans="1:4" hidden="1" x14ac:dyDescent="0.3">
      <c r="A36166" s="23"/>
      <c r="D36166" s="23"/>
    </row>
    <row r="36167" spans="1:4" hidden="1" x14ac:dyDescent="0.3">
      <c r="A36167" s="23"/>
      <c r="D36167" s="23"/>
    </row>
    <row r="36168" spans="1:4" hidden="1" x14ac:dyDescent="0.3">
      <c r="A36168" s="23"/>
      <c r="D36168" s="23"/>
    </row>
    <row r="36169" spans="1:4" hidden="1" x14ac:dyDescent="0.3">
      <c r="A36169" s="23"/>
      <c r="D36169" s="23"/>
    </row>
    <row r="36170" spans="1:4" hidden="1" x14ac:dyDescent="0.3">
      <c r="A36170" s="23"/>
      <c r="D36170" s="23"/>
    </row>
    <row r="36171" spans="1:4" hidden="1" x14ac:dyDescent="0.3">
      <c r="A36171" s="23"/>
      <c r="D36171" s="23"/>
    </row>
    <row r="36172" spans="1:4" hidden="1" x14ac:dyDescent="0.3">
      <c r="A36172" s="23"/>
      <c r="D36172" s="23"/>
    </row>
    <row r="36173" spans="1:4" hidden="1" x14ac:dyDescent="0.3">
      <c r="A36173" s="23"/>
      <c r="D36173" s="23"/>
    </row>
    <row r="36174" spans="1:4" hidden="1" x14ac:dyDescent="0.3">
      <c r="A36174" s="23"/>
      <c r="D36174" s="23"/>
    </row>
    <row r="36175" spans="1:4" hidden="1" x14ac:dyDescent="0.3">
      <c r="A36175" s="23"/>
      <c r="D36175" s="23"/>
    </row>
    <row r="36176" spans="1:4" hidden="1" x14ac:dyDescent="0.3">
      <c r="A36176" s="23"/>
      <c r="D36176" s="23"/>
    </row>
    <row r="36177" spans="1:4" hidden="1" x14ac:dyDescent="0.3">
      <c r="A36177" s="23"/>
      <c r="D36177" s="23"/>
    </row>
    <row r="36178" spans="1:4" hidden="1" x14ac:dyDescent="0.3">
      <c r="A36178" s="23"/>
      <c r="D36178" s="23"/>
    </row>
    <row r="36179" spans="1:4" hidden="1" x14ac:dyDescent="0.3">
      <c r="A36179" s="23"/>
      <c r="D36179" s="23"/>
    </row>
    <row r="36180" spans="1:4" hidden="1" x14ac:dyDescent="0.3">
      <c r="A36180" s="23"/>
      <c r="D36180" s="23"/>
    </row>
    <row r="36181" spans="1:4" hidden="1" x14ac:dyDescent="0.3">
      <c r="A36181" s="23"/>
      <c r="D36181" s="23"/>
    </row>
    <row r="36182" spans="1:4" hidden="1" x14ac:dyDescent="0.3">
      <c r="A36182" s="23"/>
      <c r="D36182" s="23"/>
    </row>
    <row r="36183" spans="1:4" hidden="1" x14ac:dyDescent="0.3">
      <c r="A36183" s="23"/>
      <c r="D36183" s="23"/>
    </row>
    <row r="36184" spans="1:4" hidden="1" x14ac:dyDescent="0.3">
      <c r="A36184" s="23"/>
      <c r="D36184" s="23"/>
    </row>
    <row r="36185" spans="1:4" hidden="1" x14ac:dyDescent="0.3">
      <c r="A36185" s="23"/>
      <c r="D36185" s="23"/>
    </row>
    <row r="36186" spans="1:4" hidden="1" x14ac:dyDescent="0.3">
      <c r="A36186" s="23"/>
      <c r="D36186" s="23"/>
    </row>
    <row r="36187" spans="1:4" hidden="1" x14ac:dyDescent="0.3">
      <c r="A36187" s="23"/>
      <c r="D36187" s="23"/>
    </row>
    <row r="36188" spans="1:4" hidden="1" x14ac:dyDescent="0.3">
      <c r="A36188" s="23"/>
      <c r="D36188" s="23"/>
    </row>
    <row r="36189" spans="1:4" hidden="1" x14ac:dyDescent="0.3">
      <c r="A36189" s="23"/>
      <c r="D36189" s="23"/>
    </row>
    <row r="36190" spans="1:4" hidden="1" x14ac:dyDescent="0.3">
      <c r="A36190" s="23"/>
      <c r="D36190" s="23"/>
    </row>
    <row r="36191" spans="1:4" hidden="1" x14ac:dyDescent="0.3">
      <c r="A36191" s="23"/>
      <c r="D36191" s="23"/>
    </row>
    <row r="36192" spans="1:4" hidden="1" x14ac:dyDescent="0.3">
      <c r="A36192" s="23"/>
      <c r="D36192" s="23"/>
    </row>
    <row r="36193" spans="1:4" hidden="1" x14ac:dyDescent="0.3">
      <c r="A36193" s="23"/>
      <c r="D36193" s="23"/>
    </row>
    <row r="36194" spans="1:4" hidden="1" x14ac:dyDescent="0.3">
      <c r="A36194" s="23"/>
      <c r="D36194" s="23"/>
    </row>
    <row r="36195" spans="1:4" hidden="1" x14ac:dyDescent="0.3">
      <c r="A36195" s="23"/>
      <c r="D36195" s="23"/>
    </row>
    <row r="36196" spans="1:4" hidden="1" x14ac:dyDescent="0.3">
      <c r="A36196" s="23"/>
      <c r="D36196" s="23"/>
    </row>
    <row r="36197" spans="1:4" hidden="1" x14ac:dyDescent="0.3">
      <c r="A36197" s="23"/>
      <c r="D36197" s="23"/>
    </row>
    <row r="36198" spans="1:4" hidden="1" x14ac:dyDescent="0.3">
      <c r="A36198" s="23"/>
      <c r="D36198" s="23"/>
    </row>
    <row r="36199" spans="1:4" hidden="1" x14ac:dyDescent="0.3">
      <c r="A36199" s="23"/>
      <c r="D36199" s="23"/>
    </row>
    <row r="36200" spans="1:4" hidden="1" x14ac:dyDescent="0.3">
      <c r="A36200" s="23"/>
      <c r="D36200" s="23"/>
    </row>
    <row r="36201" spans="1:4" hidden="1" x14ac:dyDescent="0.3">
      <c r="A36201" s="23"/>
      <c r="D36201" s="23"/>
    </row>
    <row r="36202" spans="1:4" hidden="1" x14ac:dyDescent="0.3">
      <c r="A36202" s="23"/>
      <c r="D36202" s="23"/>
    </row>
    <row r="36203" spans="1:4" hidden="1" x14ac:dyDescent="0.3">
      <c r="A36203" s="23"/>
      <c r="D36203" s="23"/>
    </row>
    <row r="36204" spans="1:4" hidden="1" x14ac:dyDescent="0.3">
      <c r="A36204" s="23"/>
      <c r="D36204" s="23"/>
    </row>
    <row r="36205" spans="1:4" hidden="1" x14ac:dyDescent="0.3">
      <c r="A36205" s="23"/>
      <c r="D36205" s="23"/>
    </row>
    <row r="36206" spans="1:4" hidden="1" x14ac:dyDescent="0.3">
      <c r="A36206" s="23"/>
      <c r="D36206" s="23"/>
    </row>
    <row r="36207" spans="1:4" hidden="1" x14ac:dyDescent="0.3">
      <c r="A36207" s="23"/>
      <c r="D36207" s="23"/>
    </row>
    <row r="36208" spans="1:4" hidden="1" x14ac:dyDescent="0.3">
      <c r="A36208" s="23"/>
      <c r="D36208" s="23"/>
    </row>
    <row r="36209" spans="1:4" hidden="1" x14ac:dyDescent="0.3">
      <c r="A36209" s="23"/>
      <c r="D36209" s="23"/>
    </row>
    <row r="36210" spans="1:4" hidden="1" x14ac:dyDescent="0.3">
      <c r="A36210" s="23"/>
      <c r="D36210" s="23"/>
    </row>
    <row r="36211" spans="1:4" hidden="1" x14ac:dyDescent="0.3">
      <c r="A36211" s="23"/>
      <c r="D36211" s="23"/>
    </row>
    <row r="36212" spans="1:4" hidden="1" x14ac:dyDescent="0.3">
      <c r="A36212" s="23"/>
      <c r="D36212" s="23"/>
    </row>
    <row r="36213" spans="1:4" hidden="1" x14ac:dyDescent="0.3">
      <c r="A36213" s="23"/>
      <c r="D36213" s="23"/>
    </row>
    <row r="36214" spans="1:4" hidden="1" x14ac:dyDescent="0.3">
      <c r="A36214" s="23"/>
      <c r="D36214" s="23"/>
    </row>
    <row r="36215" spans="1:4" hidden="1" x14ac:dyDescent="0.3">
      <c r="A36215" s="23"/>
      <c r="D36215" s="23"/>
    </row>
    <row r="36216" spans="1:4" hidden="1" x14ac:dyDescent="0.3">
      <c r="A36216" s="23"/>
      <c r="D36216" s="23"/>
    </row>
    <row r="36217" spans="1:4" hidden="1" x14ac:dyDescent="0.3">
      <c r="A36217" s="23"/>
      <c r="D36217" s="23"/>
    </row>
    <row r="36218" spans="1:4" hidden="1" x14ac:dyDescent="0.3">
      <c r="A36218" s="23"/>
      <c r="D36218" s="23"/>
    </row>
    <row r="36219" spans="1:4" hidden="1" x14ac:dyDescent="0.3">
      <c r="A36219" s="23"/>
      <c r="D36219" s="23"/>
    </row>
    <row r="36220" spans="1:4" hidden="1" x14ac:dyDescent="0.3">
      <c r="A36220" s="23"/>
      <c r="D36220" s="23"/>
    </row>
    <row r="36221" spans="1:4" hidden="1" x14ac:dyDescent="0.3">
      <c r="A36221" s="23"/>
      <c r="D36221" s="23"/>
    </row>
    <row r="36222" spans="1:4" hidden="1" x14ac:dyDescent="0.3">
      <c r="A36222" s="23"/>
      <c r="D36222" s="23"/>
    </row>
    <row r="36223" spans="1:4" hidden="1" x14ac:dyDescent="0.3">
      <c r="A36223" s="23"/>
      <c r="D36223" s="23"/>
    </row>
    <row r="36224" spans="1:4" hidden="1" x14ac:dyDescent="0.3">
      <c r="A36224" s="23"/>
      <c r="D36224" s="23"/>
    </row>
    <row r="36225" spans="1:4" hidden="1" x14ac:dyDescent="0.3">
      <c r="A36225" s="23"/>
      <c r="D36225" s="23"/>
    </row>
    <row r="36226" spans="1:4" hidden="1" x14ac:dyDescent="0.3">
      <c r="A36226" s="23"/>
      <c r="D36226" s="23"/>
    </row>
    <row r="36227" spans="1:4" hidden="1" x14ac:dyDescent="0.3">
      <c r="A36227" s="23"/>
      <c r="D36227" s="23"/>
    </row>
    <row r="36228" spans="1:4" hidden="1" x14ac:dyDescent="0.3">
      <c r="A36228" s="23"/>
      <c r="D36228" s="23"/>
    </row>
    <row r="36229" spans="1:4" hidden="1" x14ac:dyDescent="0.3">
      <c r="A36229" s="23"/>
      <c r="D36229" s="23"/>
    </row>
    <row r="36230" spans="1:4" hidden="1" x14ac:dyDescent="0.3">
      <c r="A36230" s="23"/>
      <c r="D36230" s="23"/>
    </row>
    <row r="36231" spans="1:4" hidden="1" x14ac:dyDescent="0.3">
      <c r="A36231" s="23"/>
      <c r="D36231" s="23"/>
    </row>
    <row r="36232" spans="1:4" hidden="1" x14ac:dyDescent="0.3">
      <c r="A36232" s="23"/>
      <c r="D36232" s="23"/>
    </row>
    <row r="36233" spans="1:4" hidden="1" x14ac:dyDescent="0.3">
      <c r="A36233" s="23"/>
      <c r="D36233" s="23"/>
    </row>
    <row r="36234" spans="1:4" hidden="1" x14ac:dyDescent="0.3">
      <c r="A36234" s="23"/>
      <c r="D36234" s="23"/>
    </row>
    <row r="36235" spans="1:4" hidden="1" x14ac:dyDescent="0.3">
      <c r="A36235" s="23"/>
      <c r="D36235" s="23"/>
    </row>
    <row r="36236" spans="1:4" hidden="1" x14ac:dyDescent="0.3">
      <c r="A36236" s="23"/>
      <c r="D36236" s="23"/>
    </row>
    <row r="36237" spans="1:4" hidden="1" x14ac:dyDescent="0.3">
      <c r="A36237" s="23"/>
      <c r="D36237" s="23"/>
    </row>
    <row r="36238" spans="1:4" hidden="1" x14ac:dyDescent="0.3">
      <c r="A36238" s="23"/>
      <c r="D36238" s="23"/>
    </row>
    <row r="36239" spans="1:4" hidden="1" x14ac:dyDescent="0.3">
      <c r="A36239" s="23"/>
      <c r="D36239" s="23"/>
    </row>
    <row r="36240" spans="1:4" hidden="1" x14ac:dyDescent="0.3">
      <c r="A36240" s="23"/>
      <c r="D36240" s="23"/>
    </row>
    <row r="36241" spans="1:4" hidden="1" x14ac:dyDescent="0.3">
      <c r="A36241" s="23"/>
      <c r="D36241" s="23"/>
    </row>
    <row r="36242" spans="1:4" hidden="1" x14ac:dyDescent="0.3">
      <c r="A36242" s="23"/>
      <c r="D36242" s="23"/>
    </row>
    <row r="36243" spans="1:4" hidden="1" x14ac:dyDescent="0.3">
      <c r="A36243" s="23"/>
      <c r="D36243" s="23"/>
    </row>
    <row r="36244" spans="1:4" hidden="1" x14ac:dyDescent="0.3">
      <c r="A36244" s="23"/>
      <c r="D36244" s="23"/>
    </row>
    <row r="36245" spans="1:4" hidden="1" x14ac:dyDescent="0.3">
      <c r="A36245" s="23"/>
      <c r="D36245" s="23"/>
    </row>
    <row r="36246" spans="1:4" hidden="1" x14ac:dyDescent="0.3">
      <c r="A36246" s="23"/>
      <c r="D36246" s="23"/>
    </row>
    <row r="36247" spans="1:4" hidden="1" x14ac:dyDescent="0.3">
      <c r="A36247" s="23"/>
      <c r="D36247" s="23"/>
    </row>
    <row r="36248" spans="1:4" hidden="1" x14ac:dyDescent="0.3">
      <c r="A36248" s="23"/>
      <c r="D36248" s="23"/>
    </row>
    <row r="36249" spans="1:4" hidden="1" x14ac:dyDescent="0.3">
      <c r="A36249" s="23"/>
      <c r="D36249" s="23"/>
    </row>
    <row r="36250" spans="1:4" hidden="1" x14ac:dyDescent="0.3">
      <c r="A36250" s="23"/>
      <c r="D36250" s="23"/>
    </row>
    <row r="36251" spans="1:4" hidden="1" x14ac:dyDescent="0.3">
      <c r="A36251" s="23"/>
      <c r="D36251" s="23"/>
    </row>
    <row r="36252" spans="1:4" hidden="1" x14ac:dyDescent="0.3">
      <c r="A36252" s="23"/>
      <c r="D36252" s="23"/>
    </row>
    <row r="36253" spans="1:4" hidden="1" x14ac:dyDescent="0.3">
      <c r="A36253" s="23"/>
      <c r="D36253" s="23"/>
    </row>
    <row r="36254" spans="1:4" hidden="1" x14ac:dyDescent="0.3">
      <c r="A36254" s="23"/>
      <c r="D36254" s="23"/>
    </row>
    <row r="36255" spans="1:4" hidden="1" x14ac:dyDescent="0.3">
      <c r="A36255" s="23"/>
      <c r="D36255" s="23"/>
    </row>
    <row r="36256" spans="1:4" hidden="1" x14ac:dyDescent="0.3">
      <c r="A36256" s="23"/>
      <c r="D36256" s="23"/>
    </row>
    <row r="36257" spans="1:4" hidden="1" x14ac:dyDescent="0.3">
      <c r="A36257" s="23"/>
      <c r="D36257" s="23"/>
    </row>
    <row r="36258" spans="1:4" hidden="1" x14ac:dyDescent="0.3">
      <c r="A36258" s="23"/>
      <c r="D36258" s="23"/>
    </row>
    <row r="36259" spans="1:4" hidden="1" x14ac:dyDescent="0.3">
      <c r="A36259" s="23"/>
      <c r="D36259" s="23"/>
    </row>
    <row r="36260" spans="1:4" hidden="1" x14ac:dyDescent="0.3">
      <c r="A36260" s="23"/>
      <c r="D36260" s="23"/>
    </row>
    <row r="36261" spans="1:4" hidden="1" x14ac:dyDescent="0.3">
      <c r="A36261" s="23"/>
      <c r="D36261" s="23"/>
    </row>
    <row r="36262" spans="1:4" hidden="1" x14ac:dyDescent="0.3">
      <c r="A36262" s="23"/>
      <c r="D36262" s="23"/>
    </row>
    <row r="36263" spans="1:4" hidden="1" x14ac:dyDescent="0.3">
      <c r="A36263" s="23"/>
      <c r="D36263" s="23"/>
    </row>
    <row r="36264" spans="1:4" hidden="1" x14ac:dyDescent="0.3">
      <c r="A36264" s="23"/>
      <c r="D36264" s="23"/>
    </row>
    <row r="36265" spans="1:4" hidden="1" x14ac:dyDescent="0.3">
      <c r="A36265" s="23"/>
      <c r="D36265" s="23"/>
    </row>
    <row r="36266" spans="1:4" hidden="1" x14ac:dyDescent="0.3">
      <c r="A36266" s="23"/>
      <c r="D36266" s="23"/>
    </row>
    <row r="36267" spans="1:4" hidden="1" x14ac:dyDescent="0.3">
      <c r="A36267" s="23"/>
      <c r="D36267" s="23"/>
    </row>
    <row r="36268" spans="1:4" hidden="1" x14ac:dyDescent="0.3">
      <c r="A36268" s="23"/>
      <c r="D36268" s="23"/>
    </row>
    <row r="36269" spans="1:4" hidden="1" x14ac:dyDescent="0.3">
      <c r="A36269" s="23"/>
      <c r="D36269" s="23"/>
    </row>
    <row r="36270" spans="1:4" hidden="1" x14ac:dyDescent="0.3">
      <c r="A36270" s="23"/>
      <c r="D36270" s="23"/>
    </row>
    <row r="36271" spans="1:4" hidden="1" x14ac:dyDescent="0.3">
      <c r="A36271" s="23"/>
      <c r="D36271" s="23"/>
    </row>
    <row r="36272" spans="1:4" hidden="1" x14ac:dyDescent="0.3">
      <c r="A36272" s="23"/>
      <c r="D36272" s="23"/>
    </row>
    <row r="36273" spans="1:4" hidden="1" x14ac:dyDescent="0.3">
      <c r="A36273" s="23"/>
      <c r="D36273" s="23"/>
    </row>
    <row r="36274" spans="1:4" hidden="1" x14ac:dyDescent="0.3">
      <c r="A36274" s="23"/>
      <c r="D36274" s="23"/>
    </row>
    <row r="36275" spans="1:4" hidden="1" x14ac:dyDescent="0.3">
      <c r="A36275" s="23"/>
      <c r="D36275" s="23"/>
    </row>
    <row r="36276" spans="1:4" hidden="1" x14ac:dyDescent="0.3">
      <c r="A36276" s="23"/>
      <c r="D36276" s="23"/>
    </row>
    <row r="36277" spans="1:4" hidden="1" x14ac:dyDescent="0.3">
      <c r="A36277" s="23"/>
      <c r="D36277" s="23"/>
    </row>
    <row r="36278" spans="1:4" hidden="1" x14ac:dyDescent="0.3">
      <c r="A36278" s="23"/>
      <c r="D36278" s="23"/>
    </row>
    <row r="36279" spans="1:4" hidden="1" x14ac:dyDescent="0.3">
      <c r="A36279" s="23"/>
      <c r="D36279" s="23"/>
    </row>
    <row r="36280" spans="1:4" hidden="1" x14ac:dyDescent="0.3">
      <c r="A36280" s="23"/>
      <c r="D36280" s="23"/>
    </row>
    <row r="36281" spans="1:4" hidden="1" x14ac:dyDescent="0.3">
      <c r="A36281" s="23"/>
      <c r="D36281" s="23"/>
    </row>
    <row r="36282" spans="1:4" hidden="1" x14ac:dyDescent="0.3">
      <c r="A36282" s="23"/>
      <c r="D36282" s="23"/>
    </row>
    <row r="36283" spans="1:4" hidden="1" x14ac:dyDescent="0.3">
      <c r="A36283" s="23"/>
      <c r="D36283" s="23"/>
    </row>
    <row r="36284" spans="1:4" hidden="1" x14ac:dyDescent="0.3">
      <c r="A36284" s="23"/>
      <c r="D36284" s="23"/>
    </row>
    <row r="36285" spans="1:4" hidden="1" x14ac:dyDescent="0.3">
      <c r="A36285" s="23"/>
      <c r="D36285" s="23"/>
    </row>
    <row r="36286" spans="1:4" hidden="1" x14ac:dyDescent="0.3">
      <c r="A36286" s="23"/>
      <c r="D36286" s="23"/>
    </row>
    <row r="36287" spans="1:4" hidden="1" x14ac:dyDescent="0.3">
      <c r="A36287" s="23"/>
      <c r="D36287" s="23"/>
    </row>
    <row r="36288" spans="1:4" hidden="1" x14ac:dyDescent="0.3">
      <c r="A36288" s="23"/>
      <c r="D36288" s="23"/>
    </row>
    <row r="36289" spans="1:4" hidden="1" x14ac:dyDescent="0.3">
      <c r="A36289" s="23"/>
      <c r="D36289" s="23"/>
    </row>
    <row r="36290" spans="1:4" hidden="1" x14ac:dyDescent="0.3">
      <c r="A36290" s="23"/>
      <c r="D36290" s="23"/>
    </row>
    <row r="36291" spans="1:4" hidden="1" x14ac:dyDescent="0.3">
      <c r="A36291" s="23"/>
      <c r="D36291" s="23"/>
    </row>
    <row r="36292" spans="1:4" hidden="1" x14ac:dyDescent="0.3">
      <c r="A36292" s="23"/>
      <c r="D36292" s="23"/>
    </row>
    <row r="36293" spans="1:4" hidden="1" x14ac:dyDescent="0.3">
      <c r="A36293" s="23"/>
      <c r="D36293" s="23"/>
    </row>
    <row r="36294" spans="1:4" hidden="1" x14ac:dyDescent="0.3">
      <c r="A36294" s="23"/>
      <c r="D36294" s="23"/>
    </row>
    <row r="36295" spans="1:4" hidden="1" x14ac:dyDescent="0.3">
      <c r="A36295" s="23"/>
      <c r="D36295" s="23"/>
    </row>
    <row r="36296" spans="1:4" hidden="1" x14ac:dyDescent="0.3">
      <c r="A36296" s="23"/>
      <c r="D36296" s="23"/>
    </row>
    <row r="36297" spans="1:4" hidden="1" x14ac:dyDescent="0.3">
      <c r="A36297" s="23"/>
      <c r="D36297" s="23"/>
    </row>
    <row r="36298" spans="1:4" hidden="1" x14ac:dyDescent="0.3">
      <c r="A36298" s="23"/>
      <c r="D36298" s="23"/>
    </row>
    <row r="36299" spans="1:4" hidden="1" x14ac:dyDescent="0.3">
      <c r="A36299" s="23"/>
      <c r="D36299" s="23"/>
    </row>
    <row r="36300" spans="1:4" hidden="1" x14ac:dyDescent="0.3">
      <c r="A36300" s="23"/>
      <c r="D36300" s="23"/>
    </row>
    <row r="36301" spans="1:4" hidden="1" x14ac:dyDescent="0.3">
      <c r="A36301" s="23"/>
      <c r="D36301" s="23"/>
    </row>
    <row r="36302" spans="1:4" hidden="1" x14ac:dyDescent="0.3">
      <c r="A36302" s="23"/>
      <c r="D36302" s="23"/>
    </row>
    <row r="36303" spans="1:4" hidden="1" x14ac:dyDescent="0.3">
      <c r="A36303" s="23"/>
      <c r="D36303" s="23"/>
    </row>
    <row r="36304" spans="1:4" hidden="1" x14ac:dyDescent="0.3">
      <c r="A36304" s="23"/>
      <c r="D36304" s="23"/>
    </row>
    <row r="36305" spans="1:4" hidden="1" x14ac:dyDescent="0.3">
      <c r="A36305" s="23"/>
      <c r="D36305" s="23"/>
    </row>
    <row r="36306" spans="1:4" hidden="1" x14ac:dyDescent="0.3">
      <c r="A36306" s="23"/>
      <c r="D36306" s="23"/>
    </row>
    <row r="36307" spans="1:4" hidden="1" x14ac:dyDescent="0.3">
      <c r="A36307" s="23"/>
      <c r="D36307" s="23"/>
    </row>
    <row r="36308" spans="1:4" hidden="1" x14ac:dyDescent="0.3">
      <c r="A36308" s="23"/>
      <c r="D36308" s="23"/>
    </row>
    <row r="36309" spans="1:4" hidden="1" x14ac:dyDescent="0.3">
      <c r="A36309" s="23"/>
      <c r="D36309" s="23"/>
    </row>
    <row r="36310" spans="1:4" hidden="1" x14ac:dyDescent="0.3">
      <c r="A36310" s="23"/>
      <c r="D36310" s="23"/>
    </row>
    <row r="36311" spans="1:4" hidden="1" x14ac:dyDescent="0.3">
      <c r="A36311" s="23"/>
      <c r="D36311" s="23"/>
    </row>
    <row r="36312" spans="1:4" hidden="1" x14ac:dyDescent="0.3">
      <c r="A36312" s="23"/>
      <c r="D36312" s="23"/>
    </row>
    <row r="36313" spans="1:4" hidden="1" x14ac:dyDescent="0.3">
      <c r="A36313" s="23"/>
      <c r="D36313" s="23"/>
    </row>
    <row r="36314" spans="1:4" hidden="1" x14ac:dyDescent="0.3">
      <c r="A36314" s="23"/>
      <c r="D36314" s="23"/>
    </row>
    <row r="36315" spans="1:4" hidden="1" x14ac:dyDescent="0.3">
      <c r="A36315" s="23"/>
      <c r="D36315" s="23"/>
    </row>
    <row r="36316" spans="1:4" hidden="1" x14ac:dyDescent="0.3">
      <c r="A36316" s="23"/>
      <c r="D36316" s="23"/>
    </row>
    <row r="36317" spans="1:4" hidden="1" x14ac:dyDescent="0.3">
      <c r="A36317" s="23"/>
      <c r="D36317" s="23"/>
    </row>
    <row r="36318" spans="1:4" hidden="1" x14ac:dyDescent="0.3">
      <c r="A36318" s="23"/>
      <c r="D36318" s="23"/>
    </row>
    <row r="36319" spans="1:4" hidden="1" x14ac:dyDescent="0.3">
      <c r="A36319" s="23"/>
      <c r="D36319" s="23"/>
    </row>
    <row r="36320" spans="1:4" hidden="1" x14ac:dyDescent="0.3">
      <c r="A36320" s="23"/>
      <c r="D36320" s="23"/>
    </row>
    <row r="36321" spans="1:4" hidden="1" x14ac:dyDescent="0.3">
      <c r="A36321" s="23"/>
      <c r="D36321" s="23"/>
    </row>
    <row r="36322" spans="1:4" hidden="1" x14ac:dyDescent="0.3">
      <c r="A36322" s="23"/>
      <c r="D36322" s="23"/>
    </row>
    <row r="36323" spans="1:4" hidden="1" x14ac:dyDescent="0.3">
      <c r="A36323" s="23"/>
      <c r="D36323" s="23"/>
    </row>
    <row r="36324" spans="1:4" hidden="1" x14ac:dyDescent="0.3">
      <c r="A36324" s="23"/>
      <c r="D36324" s="23"/>
    </row>
    <row r="36325" spans="1:4" hidden="1" x14ac:dyDescent="0.3">
      <c r="A36325" s="23"/>
      <c r="D36325" s="23"/>
    </row>
    <row r="36326" spans="1:4" hidden="1" x14ac:dyDescent="0.3">
      <c r="A36326" s="23"/>
      <c r="D36326" s="23"/>
    </row>
    <row r="36327" spans="1:4" hidden="1" x14ac:dyDescent="0.3">
      <c r="A36327" s="23"/>
      <c r="D36327" s="23"/>
    </row>
    <row r="36328" spans="1:4" hidden="1" x14ac:dyDescent="0.3">
      <c r="A36328" s="23"/>
      <c r="D36328" s="23"/>
    </row>
    <row r="36329" spans="1:4" hidden="1" x14ac:dyDescent="0.3">
      <c r="A36329" s="23"/>
      <c r="D36329" s="23"/>
    </row>
    <row r="36330" spans="1:4" hidden="1" x14ac:dyDescent="0.3">
      <c r="A36330" s="23"/>
      <c r="D36330" s="23"/>
    </row>
    <row r="36331" spans="1:4" hidden="1" x14ac:dyDescent="0.3">
      <c r="A36331" s="23"/>
      <c r="D36331" s="23"/>
    </row>
    <row r="36332" spans="1:4" hidden="1" x14ac:dyDescent="0.3">
      <c r="A36332" s="23"/>
      <c r="D36332" s="23"/>
    </row>
    <row r="36333" spans="1:4" hidden="1" x14ac:dyDescent="0.3">
      <c r="A36333" s="23"/>
      <c r="D36333" s="23"/>
    </row>
    <row r="36334" spans="1:4" hidden="1" x14ac:dyDescent="0.3">
      <c r="A36334" s="23"/>
      <c r="D36334" s="23"/>
    </row>
    <row r="36335" spans="1:4" hidden="1" x14ac:dyDescent="0.3">
      <c r="A36335" s="23"/>
      <c r="D36335" s="23"/>
    </row>
    <row r="36336" spans="1:4" hidden="1" x14ac:dyDescent="0.3">
      <c r="A36336" s="23"/>
      <c r="D36336" s="23"/>
    </row>
    <row r="36337" spans="1:4" hidden="1" x14ac:dyDescent="0.3">
      <c r="A36337" s="23"/>
      <c r="D36337" s="23"/>
    </row>
    <row r="36338" spans="1:4" hidden="1" x14ac:dyDescent="0.3">
      <c r="A36338" s="23"/>
      <c r="D36338" s="23"/>
    </row>
    <row r="36339" spans="1:4" hidden="1" x14ac:dyDescent="0.3">
      <c r="A36339" s="23"/>
      <c r="D36339" s="23"/>
    </row>
    <row r="36340" spans="1:4" hidden="1" x14ac:dyDescent="0.3">
      <c r="A36340" s="23"/>
      <c r="D36340" s="23"/>
    </row>
    <row r="36341" spans="1:4" hidden="1" x14ac:dyDescent="0.3">
      <c r="A36341" s="23"/>
      <c r="D36341" s="23"/>
    </row>
    <row r="36342" spans="1:4" hidden="1" x14ac:dyDescent="0.3">
      <c r="A36342" s="23"/>
      <c r="D36342" s="23"/>
    </row>
    <row r="36343" spans="1:4" hidden="1" x14ac:dyDescent="0.3">
      <c r="A36343" s="23"/>
      <c r="D36343" s="23"/>
    </row>
    <row r="36344" spans="1:4" hidden="1" x14ac:dyDescent="0.3">
      <c r="A36344" s="23"/>
      <c r="D36344" s="23"/>
    </row>
    <row r="36345" spans="1:4" hidden="1" x14ac:dyDescent="0.3">
      <c r="A36345" s="23"/>
      <c r="D36345" s="23"/>
    </row>
    <row r="36346" spans="1:4" hidden="1" x14ac:dyDescent="0.3">
      <c r="A36346" s="23"/>
      <c r="D36346" s="23"/>
    </row>
    <row r="36347" spans="1:4" hidden="1" x14ac:dyDescent="0.3">
      <c r="A36347" s="23"/>
      <c r="D36347" s="23"/>
    </row>
    <row r="36348" spans="1:4" hidden="1" x14ac:dyDescent="0.3">
      <c r="A36348" s="23"/>
      <c r="D36348" s="23"/>
    </row>
    <row r="36349" spans="1:4" hidden="1" x14ac:dyDescent="0.3">
      <c r="A36349" s="23"/>
      <c r="D36349" s="23"/>
    </row>
    <row r="36350" spans="1:4" hidden="1" x14ac:dyDescent="0.3">
      <c r="A36350" s="23"/>
      <c r="D36350" s="23"/>
    </row>
    <row r="36351" spans="1:4" hidden="1" x14ac:dyDescent="0.3">
      <c r="A36351" s="23"/>
      <c r="D36351" s="23"/>
    </row>
    <row r="36352" spans="1:4" hidden="1" x14ac:dyDescent="0.3">
      <c r="A36352" s="23"/>
      <c r="D36352" s="23"/>
    </row>
    <row r="36353" spans="1:4" hidden="1" x14ac:dyDescent="0.3">
      <c r="A36353" s="23"/>
      <c r="D36353" s="23"/>
    </row>
    <row r="36354" spans="1:4" hidden="1" x14ac:dyDescent="0.3">
      <c r="A36354" s="23"/>
      <c r="D36354" s="23"/>
    </row>
    <row r="36355" spans="1:4" hidden="1" x14ac:dyDescent="0.3">
      <c r="A36355" s="23"/>
      <c r="D36355" s="23"/>
    </row>
    <row r="36356" spans="1:4" hidden="1" x14ac:dyDescent="0.3">
      <c r="A36356" s="23"/>
      <c r="D36356" s="23"/>
    </row>
    <row r="36357" spans="1:4" hidden="1" x14ac:dyDescent="0.3">
      <c r="A36357" s="23"/>
      <c r="D36357" s="23"/>
    </row>
    <row r="36358" spans="1:4" hidden="1" x14ac:dyDescent="0.3">
      <c r="A36358" s="23"/>
      <c r="D36358" s="23"/>
    </row>
    <row r="36359" spans="1:4" hidden="1" x14ac:dyDescent="0.3">
      <c r="A36359" s="23"/>
      <c r="D36359" s="23"/>
    </row>
    <row r="36360" spans="1:4" hidden="1" x14ac:dyDescent="0.3">
      <c r="A36360" s="23"/>
      <c r="D36360" s="23"/>
    </row>
    <row r="36361" spans="1:4" hidden="1" x14ac:dyDescent="0.3">
      <c r="A36361" s="23"/>
      <c r="D36361" s="23"/>
    </row>
    <row r="36362" spans="1:4" hidden="1" x14ac:dyDescent="0.3">
      <c r="A36362" s="23"/>
      <c r="D36362" s="23"/>
    </row>
    <row r="36363" spans="1:4" hidden="1" x14ac:dyDescent="0.3">
      <c r="A36363" s="23"/>
      <c r="D36363" s="23"/>
    </row>
    <row r="36364" spans="1:4" hidden="1" x14ac:dyDescent="0.3">
      <c r="A36364" s="23"/>
      <c r="D36364" s="23"/>
    </row>
    <row r="36365" spans="1:4" hidden="1" x14ac:dyDescent="0.3">
      <c r="A36365" s="23"/>
      <c r="D36365" s="23"/>
    </row>
    <row r="36366" spans="1:4" hidden="1" x14ac:dyDescent="0.3">
      <c r="A36366" s="23"/>
      <c r="D36366" s="23"/>
    </row>
    <row r="36367" spans="1:4" hidden="1" x14ac:dyDescent="0.3">
      <c r="A36367" s="23"/>
      <c r="D36367" s="23"/>
    </row>
    <row r="36368" spans="1:4" hidden="1" x14ac:dyDescent="0.3">
      <c r="A36368" s="23"/>
      <c r="D36368" s="23"/>
    </row>
    <row r="36369" spans="1:4" hidden="1" x14ac:dyDescent="0.3">
      <c r="A36369" s="23"/>
      <c r="D36369" s="23"/>
    </row>
    <row r="36370" spans="1:4" hidden="1" x14ac:dyDescent="0.3">
      <c r="A36370" s="23"/>
      <c r="D36370" s="23"/>
    </row>
    <row r="36371" spans="1:4" hidden="1" x14ac:dyDescent="0.3">
      <c r="A36371" s="23"/>
      <c r="D36371" s="23"/>
    </row>
    <row r="36372" spans="1:4" hidden="1" x14ac:dyDescent="0.3">
      <c r="A36372" s="23"/>
      <c r="D36372" s="23"/>
    </row>
    <row r="36373" spans="1:4" hidden="1" x14ac:dyDescent="0.3">
      <c r="A36373" s="23"/>
      <c r="D36373" s="23"/>
    </row>
    <row r="36374" spans="1:4" hidden="1" x14ac:dyDescent="0.3">
      <c r="A36374" s="23"/>
      <c r="D36374" s="23"/>
    </row>
    <row r="36375" spans="1:4" hidden="1" x14ac:dyDescent="0.3">
      <c r="A36375" s="23"/>
      <c r="D36375" s="23"/>
    </row>
    <row r="36376" spans="1:4" hidden="1" x14ac:dyDescent="0.3">
      <c r="A36376" s="23"/>
      <c r="D36376" s="23"/>
    </row>
    <row r="36377" spans="1:4" hidden="1" x14ac:dyDescent="0.3">
      <c r="A36377" s="23"/>
      <c r="D36377" s="23"/>
    </row>
    <row r="36378" spans="1:4" hidden="1" x14ac:dyDescent="0.3">
      <c r="A36378" s="23"/>
      <c r="D36378" s="23"/>
    </row>
    <row r="36379" spans="1:4" hidden="1" x14ac:dyDescent="0.3">
      <c r="A36379" s="23"/>
      <c r="D36379" s="23"/>
    </row>
    <row r="36380" spans="1:4" hidden="1" x14ac:dyDescent="0.3">
      <c r="A36380" s="23"/>
      <c r="D36380" s="23"/>
    </row>
    <row r="36381" spans="1:4" hidden="1" x14ac:dyDescent="0.3">
      <c r="A36381" s="23"/>
      <c r="D36381" s="23"/>
    </row>
    <row r="36382" spans="1:4" hidden="1" x14ac:dyDescent="0.3">
      <c r="A36382" s="23"/>
      <c r="D36382" s="23"/>
    </row>
    <row r="36383" spans="1:4" hidden="1" x14ac:dyDescent="0.3">
      <c r="A36383" s="23"/>
      <c r="D36383" s="23"/>
    </row>
    <row r="36384" spans="1:4" hidden="1" x14ac:dyDescent="0.3">
      <c r="A36384" s="23"/>
      <c r="D36384" s="23"/>
    </row>
    <row r="36385" spans="1:4" hidden="1" x14ac:dyDescent="0.3">
      <c r="A36385" s="23"/>
      <c r="D36385" s="23"/>
    </row>
    <row r="36386" spans="1:4" hidden="1" x14ac:dyDescent="0.3">
      <c r="A36386" s="23"/>
      <c r="D36386" s="23"/>
    </row>
    <row r="36387" spans="1:4" hidden="1" x14ac:dyDescent="0.3">
      <c r="A36387" s="23"/>
      <c r="D36387" s="23"/>
    </row>
    <row r="36388" spans="1:4" hidden="1" x14ac:dyDescent="0.3">
      <c r="A36388" s="23"/>
      <c r="D36388" s="23"/>
    </row>
    <row r="36389" spans="1:4" hidden="1" x14ac:dyDescent="0.3">
      <c r="A36389" s="23"/>
      <c r="D36389" s="23"/>
    </row>
    <row r="36390" spans="1:4" hidden="1" x14ac:dyDescent="0.3">
      <c r="A36390" s="23"/>
      <c r="D36390" s="23"/>
    </row>
    <row r="36391" spans="1:4" hidden="1" x14ac:dyDescent="0.3">
      <c r="A36391" s="23"/>
      <c r="D36391" s="23"/>
    </row>
    <row r="36392" spans="1:4" hidden="1" x14ac:dyDescent="0.3">
      <c r="A36392" s="23"/>
      <c r="D36392" s="23"/>
    </row>
    <row r="36393" spans="1:4" hidden="1" x14ac:dyDescent="0.3">
      <c r="A36393" s="23"/>
      <c r="D36393" s="23"/>
    </row>
    <row r="36394" spans="1:4" hidden="1" x14ac:dyDescent="0.3">
      <c r="A36394" s="23"/>
      <c r="D36394" s="23"/>
    </row>
    <row r="36395" spans="1:4" hidden="1" x14ac:dyDescent="0.3">
      <c r="A36395" s="23"/>
      <c r="D36395" s="23"/>
    </row>
    <row r="36396" spans="1:4" hidden="1" x14ac:dyDescent="0.3">
      <c r="A36396" s="23"/>
      <c r="D36396" s="23"/>
    </row>
    <row r="36397" spans="1:4" hidden="1" x14ac:dyDescent="0.3">
      <c r="A36397" s="23"/>
      <c r="D36397" s="23"/>
    </row>
    <row r="36398" spans="1:4" hidden="1" x14ac:dyDescent="0.3">
      <c r="A36398" s="23"/>
      <c r="D36398" s="23"/>
    </row>
    <row r="36399" spans="1:4" hidden="1" x14ac:dyDescent="0.3">
      <c r="A36399" s="23"/>
      <c r="D36399" s="23"/>
    </row>
    <row r="36400" spans="1:4" hidden="1" x14ac:dyDescent="0.3">
      <c r="A36400" s="23"/>
      <c r="D36400" s="23"/>
    </row>
    <row r="36401" spans="1:4" hidden="1" x14ac:dyDescent="0.3">
      <c r="A36401" s="23"/>
      <c r="D36401" s="23"/>
    </row>
    <row r="36402" spans="1:4" hidden="1" x14ac:dyDescent="0.3">
      <c r="A36402" s="23"/>
      <c r="D36402" s="23"/>
    </row>
    <row r="36403" spans="1:4" hidden="1" x14ac:dyDescent="0.3">
      <c r="A36403" s="23"/>
      <c r="D36403" s="23"/>
    </row>
    <row r="36404" spans="1:4" hidden="1" x14ac:dyDescent="0.3">
      <c r="A36404" s="23"/>
      <c r="D36404" s="23"/>
    </row>
    <row r="36405" spans="1:4" hidden="1" x14ac:dyDescent="0.3">
      <c r="A36405" s="23"/>
      <c r="D36405" s="23"/>
    </row>
    <row r="36406" spans="1:4" hidden="1" x14ac:dyDescent="0.3">
      <c r="A36406" s="23"/>
      <c r="D36406" s="23"/>
    </row>
    <row r="36407" spans="1:4" hidden="1" x14ac:dyDescent="0.3">
      <c r="A36407" s="23"/>
      <c r="D36407" s="23"/>
    </row>
    <row r="36408" spans="1:4" hidden="1" x14ac:dyDescent="0.3">
      <c r="A36408" s="23"/>
      <c r="D36408" s="23"/>
    </row>
    <row r="36409" spans="1:4" hidden="1" x14ac:dyDescent="0.3">
      <c r="A36409" s="23"/>
      <c r="D36409" s="23"/>
    </row>
    <row r="36410" spans="1:4" hidden="1" x14ac:dyDescent="0.3">
      <c r="A36410" s="23"/>
      <c r="D36410" s="23"/>
    </row>
    <row r="36411" spans="1:4" hidden="1" x14ac:dyDescent="0.3">
      <c r="A36411" s="23"/>
      <c r="D36411" s="23"/>
    </row>
    <row r="36412" spans="1:4" hidden="1" x14ac:dyDescent="0.3">
      <c r="A36412" s="23"/>
      <c r="D36412" s="23"/>
    </row>
    <row r="36413" spans="1:4" hidden="1" x14ac:dyDescent="0.3">
      <c r="A36413" s="23"/>
      <c r="D36413" s="23"/>
    </row>
    <row r="36414" spans="1:4" hidden="1" x14ac:dyDescent="0.3">
      <c r="A36414" s="23"/>
      <c r="D36414" s="23"/>
    </row>
    <row r="36415" spans="1:4" hidden="1" x14ac:dyDescent="0.3">
      <c r="A36415" s="23"/>
      <c r="D36415" s="23"/>
    </row>
    <row r="36416" spans="1:4" hidden="1" x14ac:dyDescent="0.3">
      <c r="A36416" s="23"/>
      <c r="D36416" s="23"/>
    </row>
    <row r="36417" spans="1:4" hidden="1" x14ac:dyDescent="0.3">
      <c r="A36417" s="23"/>
      <c r="D36417" s="23"/>
    </row>
    <row r="36418" spans="1:4" hidden="1" x14ac:dyDescent="0.3">
      <c r="A36418" s="23"/>
      <c r="D36418" s="23"/>
    </row>
    <row r="36419" spans="1:4" hidden="1" x14ac:dyDescent="0.3">
      <c r="A36419" s="23"/>
      <c r="D36419" s="23"/>
    </row>
    <row r="36420" spans="1:4" hidden="1" x14ac:dyDescent="0.3">
      <c r="A36420" s="23"/>
      <c r="D36420" s="23"/>
    </row>
    <row r="36421" spans="1:4" hidden="1" x14ac:dyDescent="0.3">
      <c r="A36421" s="23"/>
      <c r="D36421" s="23"/>
    </row>
    <row r="36422" spans="1:4" hidden="1" x14ac:dyDescent="0.3">
      <c r="A36422" s="23"/>
      <c r="D36422" s="23"/>
    </row>
    <row r="36423" spans="1:4" hidden="1" x14ac:dyDescent="0.3">
      <c r="A36423" s="23"/>
      <c r="D36423" s="23"/>
    </row>
    <row r="36424" spans="1:4" hidden="1" x14ac:dyDescent="0.3">
      <c r="A36424" s="23"/>
      <c r="D36424" s="23"/>
    </row>
    <row r="36425" spans="1:4" hidden="1" x14ac:dyDescent="0.3">
      <c r="A36425" s="23"/>
      <c r="D36425" s="23"/>
    </row>
    <row r="36426" spans="1:4" hidden="1" x14ac:dyDescent="0.3">
      <c r="A36426" s="23"/>
      <c r="D36426" s="23"/>
    </row>
    <row r="36427" spans="1:4" hidden="1" x14ac:dyDescent="0.3">
      <c r="A36427" s="23"/>
      <c r="D36427" s="23"/>
    </row>
    <row r="36428" spans="1:4" hidden="1" x14ac:dyDescent="0.3">
      <c r="A36428" s="23"/>
      <c r="D36428" s="23"/>
    </row>
    <row r="36429" spans="1:4" hidden="1" x14ac:dyDescent="0.3">
      <c r="A36429" s="23"/>
      <c r="D36429" s="23"/>
    </row>
    <row r="36430" spans="1:4" hidden="1" x14ac:dyDescent="0.3">
      <c r="A36430" s="23"/>
      <c r="D36430" s="23"/>
    </row>
    <row r="36431" spans="1:4" hidden="1" x14ac:dyDescent="0.3">
      <c r="A36431" s="23"/>
      <c r="D36431" s="23"/>
    </row>
    <row r="36432" spans="1:4" hidden="1" x14ac:dyDescent="0.3">
      <c r="A36432" s="23"/>
      <c r="D36432" s="23"/>
    </row>
    <row r="36433" spans="1:4" hidden="1" x14ac:dyDescent="0.3">
      <c r="A36433" s="23"/>
      <c r="D36433" s="23"/>
    </row>
    <row r="36434" spans="1:4" hidden="1" x14ac:dyDescent="0.3">
      <c r="A36434" s="23"/>
      <c r="D36434" s="23"/>
    </row>
    <row r="36435" spans="1:4" hidden="1" x14ac:dyDescent="0.3">
      <c r="A36435" s="23"/>
      <c r="D36435" s="23"/>
    </row>
    <row r="36436" spans="1:4" hidden="1" x14ac:dyDescent="0.3">
      <c r="A36436" s="23"/>
      <c r="D36436" s="23"/>
    </row>
    <row r="36437" spans="1:4" hidden="1" x14ac:dyDescent="0.3">
      <c r="A36437" s="23"/>
      <c r="D36437" s="23"/>
    </row>
    <row r="36438" spans="1:4" hidden="1" x14ac:dyDescent="0.3">
      <c r="A36438" s="23"/>
      <c r="D36438" s="23"/>
    </row>
    <row r="36439" spans="1:4" hidden="1" x14ac:dyDescent="0.3">
      <c r="A36439" s="23"/>
      <c r="D36439" s="23"/>
    </row>
    <row r="36440" spans="1:4" hidden="1" x14ac:dyDescent="0.3">
      <c r="A36440" s="23"/>
      <c r="D36440" s="23"/>
    </row>
    <row r="36441" spans="1:4" hidden="1" x14ac:dyDescent="0.3">
      <c r="A36441" s="23"/>
      <c r="D36441" s="23"/>
    </row>
    <row r="36442" spans="1:4" hidden="1" x14ac:dyDescent="0.3">
      <c r="A36442" s="23"/>
      <c r="D36442" s="23"/>
    </row>
    <row r="36443" spans="1:4" hidden="1" x14ac:dyDescent="0.3">
      <c r="A36443" s="23"/>
      <c r="D36443" s="23"/>
    </row>
    <row r="36444" spans="1:4" hidden="1" x14ac:dyDescent="0.3">
      <c r="A36444" s="23"/>
      <c r="D36444" s="23"/>
    </row>
    <row r="36445" spans="1:4" hidden="1" x14ac:dyDescent="0.3">
      <c r="A36445" s="23"/>
      <c r="D36445" s="23"/>
    </row>
    <row r="36446" spans="1:4" hidden="1" x14ac:dyDescent="0.3">
      <c r="A36446" s="23"/>
      <c r="D36446" s="23"/>
    </row>
    <row r="36447" spans="1:4" hidden="1" x14ac:dyDescent="0.3">
      <c r="A36447" s="23"/>
      <c r="D36447" s="23"/>
    </row>
    <row r="36448" spans="1:4" hidden="1" x14ac:dyDescent="0.3">
      <c r="A36448" s="23"/>
      <c r="D36448" s="23"/>
    </row>
    <row r="36449" spans="1:4" hidden="1" x14ac:dyDescent="0.3">
      <c r="A36449" s="23"/>
      <c r="D36449" s="23"/>
    </row>
    <row r="36450" spans="1:4" hidden="1" x14ac:dyDescent="0.3">
      <c r="A36450" s="23"/>
      <c r="D36450" s="23"/>
    </row>
    <row r="36451" spans="1:4" hidden="1" x14ac:dyDescent="0.3">
      <c r="A36451" s="23"/>
      <c r="D36451" s="23"/>
    </row>
    <row r="36452" spans="1:4" hidden="1" x14ac:dyDescent="0.3">
      <c r="A36452" s="23"/>
      <c r="D36452" s="23"/>
    </row>
    <row r="36453" spans="1:4" hidden="1" x14ac:dyDescent="0.3">
      <c r="A36453" s="23"/>
      <c r="D36453" s="23"/>
    </row>
    <row r="36454" spans="1:4" hidden="1" x14ac:dyDescent="0.3">
      <c r="A36454" s="23"/>
      <c r="D36454" s="23"/>
    </row>
    <row r="36455" spans="1:4" hidden="1" x14ac:dyDescent="0.3">
      <c r="A36455" s="23"/>
      <c r="D36455" s="23"/>
    </row>
    <row r="36456" spans="1:4" hidden="1" x14ac:dyDescent="0.3">
      <c r="A36456" s="23"/>
      <c r="D36456" s="23"/>
    </row>
    <row r="36457" spans="1:4" hidden="1" x14ac:dyDescent="0.3">
      <c r="A36457" s="23"/>
      <c r="D36457" s="23"/>
    </row>
    <row r="36458" spans="1:4" hidden="1" x14ac:dyDescent="0.3">
      <c r="A36458" s="23"/>
      <c r="D36458" s="23"/>
    </row>
    <row r="36459" spans="1:4" hidden="1" x14ac:dyDescent="0.3">
      <c r="A36459" s="23"/>
      <c r="D36459" s="23"/>
    </row>
    <row r="36460" spans="1:4" hidden="1" x14ac:dyDescent="0.3">
      <c r="A36460" s="23"/>
      <c r="D36460" s="23"/>
    </row>
    <row r="36461" spans="1:4" hidden="1" x14ac:dyDescent="0.3">
      <c r="A36461" s="23"/>
      <c r="D36461" s="23"/>
    </row>
    <row r="36462" spans="1:4" hidden="1" x14ac:dyDescent="0.3">
      <c r="A36462" s="23"/>
      <c r="D36462" s="23"/>
    </row>
    <row r="36463" spans="1:4" hidden="1" x14ac:dyDescent="0.3">
      <c r="A36463" s="23"/>
      <c r="D36463" s="23"/>
    </row>
    <row r="36464" spans="1:4" hidden="1" x14ac:dyDescent="0.3">
      <c r="A36464" s="23"/>
      <c r="D36464" s="23"/>
    </row>
    <row r="36465" spans="1:4" hidden="1" x14ac:dyDescent="0.3">
      <c r="A36465" s="23"/>
      <c r="D36465" s="23"/>
    </row>
    <row r="36466" spans="1:4" hidden="1" x14ac:dyDescent="0.3">
      <c r="A36466" s="23"/>
      <c r="D36466" s="23"/>
    </row>
    <row r="36467" spans="1:4" hidden="1" x14ac:dyDescent="0.3">
      <c r="A36467" s="23"/>
      <c r="D36467" s="23"/>
    </row>
    <row r="36468" spans="1:4" hidden="1" x14ac:dyDescent="0.3">
      <c r="A36468" s="23"/>
      <c r="D36468" s="23"/>
    </row>
    <row r="36469" spans="1:4" hidden="1" x14ac:dyDescent="0.3">
      <c r="A36469" s="23"/>
      <c r="D36469" s="23"/>
    </row>
    <row r="36470" spans="1:4" hidden="1" x14ac:dyDescent="0.3">
      <c r="A36470" s="23"/>
      <c r="D36470" s="23"/>
    </row>
    <row r="36471" spans="1:4" hidden="1" x14ac:dyDescent="0.3">
      <c r="A36471" s="23"/>
      <c r="D36471" s="23"/>
    </row>
    <row r="36472" spans="1:4" hidden="1" x14ac:dyDescent="0.3">
      <c r="A36472" s="23"/>
      <c r="D36472" s="23"/>
    </row>
    <row r="36473" spans="1:4" hidden="1" x14ac:dyDescent="0.3">
      <c r="A36473" s="23"/>
      <c r="D36473" s="23"/>
    </row>
    <row r="36474" spans="1:4" hidden="1" x14ac:dyDescent="0.3">
      <c r="A36474" s="23"/>
      <c r="D36474" s="23"/>
    </row>
    <row r="36475" spans="1:4" hidden="1" x14ac:dyDescent="0.3">
      <c r="A36475" s="23"/>
      <c r="D36475" s="23"/>
    </row>
    <row r="36476" spans="1:4" hidden="1" x14ac:dyDescent="0.3">
      <c r="A36476" s="23"/>
      <c r="D36476" s="23"/>
    </row>
    <row r="36477" spans="1:4" hidden="1" x14ac:dyDescent="0.3">
      <c r="A36477" s="23"/>
      <c r="D36477" s="23"/>
    </row>
    <row r="36478" spans="1:4" hidden="1" x14ac:dyDescent="0.3">
      <c r="A36478" s="23"/>
      <c r="D36478" s="23"/>
    </row>
    <row r="36479" spans="1:4" hidden="1" x14ac:dyDescent="0.3">
      <c r="A36479" s="23"/>
      <c r="D36479" s="23"/>
    </row>
    <row r="36480" spans="1:4" hidden="1" x14ac:dyDescent="0.3">
      <c r="A36480" s="23"/>
      <c r="D36480" s="23"/>
    </row>
    <row r="36481" spans="1:4" hidden="1" x14ac:dyDescent="0.3">
      <c r="A36481" s="23"/>
      <c r="D36481" s="23"/>
    </row>
    <row r="36482" spans="1:4" hidden="1" x14ac:dyDescent="0.3">
      <c r="A36482" s="23"/>
      <c r="D36482" s="23"/>
    </row>
    <row r="36483" spans="1:4" hidden="1" x14ac:dyDescent="0.3">
      <c r="A36483" s="23"/>
      <c r="D36483" s="23"/>
    </row>
    <row r="36484" spans="1:4" hidden="1" x14ac:dyDescent="0.3">
      <c r="A36484" s="23"/>
      <c r="D36484" s="23"/>
    </row>
    <row r="36485" spans="1:4" hidden="1" x14ac:dyDescent="0.3">
      <c r="A36485" s="23"/>
      <c r="D36485" s="23"/>
    </row>
    <row r="36486" spans="1:4" hidden="1" x14ac:dyDescent="0.3">
      <c r="A36486" s="23"/>
      <c r="D36486" s="23"/>
    </row>
    <row r="36487" spans="1:4" hidden="1" x14ac:dyDescent="0.3">
      <c r="A36487" s="23"/>
      <c r="D36487" s="23"/>
    </row>
    <row r="36488" spans="1:4" hidden="1" x14ac:dyDescent="0.3">
      <c r="A36488" s="23"/>
      <c r="D36488" s="23"/>
    </row>
    <row r="36489" spans="1:4" hidden="1" x14ac:dyDescent="0.3">
      <c r="A36489" s="23"/>
      <c r="D36489" s="23"/>
    </row>
    <row r="36490" spans="1:4" hidden="1" x14ac:dyDescent="0.3">
      <c r="A36490" s="23"/>
      <c r="D36490" s="23"/>
    </row>
    <row r="36491" spans="1:4" hidden="1" x14ac:dyDescent="0.3">
      <c r="A36491" s="23"/>
      <c r="D36491" s="23"/>
    </row>
    <row r="36492" spans="1:4" hidden="1" x14ac:dyDescent="0.3">
      <c r="A36492" s="23"/>
      <c r="D36492" s="23"/>
    </row>
    <row r="36493" spans="1:4" hidden="1" x14ac:dyDescent="0.3">
      <c r="A36493" s="23"/>
      <c r="D36493" s="23"/>
    </row>
    <row r="36494" spans="1:4" hidden="1" x14ac:dyDescent="0.3">
      <c r="A36494" s="23"/>
      <c r="D36494" s="23"/>
    </row>
    <row r="36495" spans="1:4" hidden="1" x14ac:dyDescent="0.3">
      <c r="A36495" s="23"/>
      <c r="D36495" s="23"/>
    </row>
    <row r="36496" spans="1:4" hidden="1" x14ac:dyDescent="0.3">
      <c r="A36496" s="23"/>
      <c r="D36496" s="23"/>
    </row>
    <row r="36497" spans="1:4" hidden="1" x14ac:dyDescent="0.3">
      <c r="A36497" s="23"/>
      <c r="D36497" s="23"/>
    </row>
    <row r="36498" spans="1:4" hidden="1" x14ac:dyDescent="0.3">
      <c r="A36498" s="23"/>
      <c r="D36498" s="23"/>
    </row>
    <row r="36499" spans="1:4" hidden="1" x14ac:dyDescent="0.3">
      <c r="A36499" s="23"/>
      <c r="D36499" s="23"/>
    </row>
    <row r="36500" spans="1:4" hidden="1" x14ac:dyDescent="0.3">
      <c r="A36500" s="23"/>
      <c r="D36500" s="23"/>
    </row>
    <row r="36501" spans="1:4" hidden="1" x14ac:dyDescent="0.3">
      <c r="A36501" s="23"/>
      <c r="D36501" s="23"/>
    </row>
    <row r="36502" spans="1:4" hidden="1" x14ac:dyDescent="0.3">
      <c r="A36502" s="23"/>
      <c r="D36502" s="23"/>
    </row>
    <row r="36503" spans="1:4" hidden="1" x14ac:dyDescent="0.3">
      <c r="A36503" s="23"/>
      <c r="D36503" s="23"/>
    </row>
    <row r="36504" spans="1:4" hidden="1" x14ac:dyDescent="0.3">
      <c r="A36504" s="23"/>
      <c r="D36504" s="23"/>
    </row>
    <row r="36505" spans="1:4" hidden="1" x14ac:dyDescent="0.3">
      <c r="A36505" s="23"/>
      <c r="D36505" s="23"/>
    </row>
    <row r="36506" spans="1:4" hidden="1" x14ac:dyDescent="0.3">
      <c r="A36506" s="23"/>
      <c r="D36506" s="23"/>
    </row>
    <row r="36507" spans="1:4" hidden="1" x14ac:dyDescent="0.3">
      <c r="A36507" s="23"/>
      <c r="D36507" s="23"/>
    </row>
    <row r="36508" spans="1:4" hidden="1" x14ac:dyDescent="0.3">
      <c r="A36508" s="23"/>
      <c r="D36508" s="23"/>
    </row>
    <row r="36509" spans="1:4" hidden="1" x14ac:dyDescent="0.3">
      <c r="A36509" s="23"/>
      <c r="D36509" s="23"/>
    </row>
    <row r="36510" spans="1:4" hidden="1" x14ac:dyDescent="0.3">
      <c r="A36510" s="23"/>
      <c r="D36510" s="23"/>
    </row>
    <row r="36511" spans="1:4" hidden="1" x14ac:dyDescent="0.3">
      <c r="A36511" s="23"/>
      <c r="D36511" s="23"/>
    </row>
    <row r="36512" spans="1:4" hidden="1" x14ac:dyDescent="0.3">
      <c r="A36512" s="23"/>
      <c r="D36512" s="23"/>
    </row>
    <row r="36513" spans="1:4" hidden="1" x14ac:dyDescent="0.3">
      <c r="A36513" s="23"/>
      <c r="D36513" s="23"/>
    </row>
    <row r="36514" spans="1:4" hidden="1" x14ac:dyDescent="0.3">
      <c r="A36514" s="23"/>
      <c r="D36514" s="23"/>
    </row>
    <row r="36515" spans="1:4" hidden="1" x14ac:dyDescent="0.3">
      <c r="A36515" s="23"/>
      <c r="D36515" s="23"/>
    </row>
    <row r="36516" spans="1:4" hidden="1" x14ac:dyDescent="0.3">
      <c r="A36516" s="23"/>
      <c r="D36516" s="23"/>
    </row>
    <row r="36517" spans="1:4" hidden="1" x14ac:dyDescent="0.3">
      <c r="A36517" s="23"/>
      <c r="D36517" s="23"/>
    </row>
    <row r="36518" spans="1:4" hidden="1" x14ac:dyDescent="0.3">
      <c r="A36518" s="23"/>
      <c r="D36518" s="23"/>
    </row>
    <row r="36519" spans="1:4" hidden="1" x14ac:dyDescent="0.3">
      <c r="A36519" s="23"/>
      <c r="D36519" s="23"/>
    </row>
    <row r="36520" spans="1:4" hidden="1" x14ac:dyDescent="0.3">
      <c r="A36520" s="23"/>
      <c r="D36520" s="23"/>
    </row>
    <row r="36521" spans="1:4" hidden="1" x14ac:dyDescent="0.3">
      <c r="A36521" s="23"/>
      <c r="D36521" s="23"/>
    </row>
    <row r="36522" spans="1:4" hidden="1" x14ac:dyDescent="0.3">
      <c r="A36522" s="23"/>
      <c r="D36522" s="23"/>
    </row>
    <row r="36523" spans="1:4" hidden="1" x14ac:dyDescent="0.3">
      <c r="A36523" s="23"/>
      <c r="D36523" s="23"/>
    </row>
    <row r="36524" spans="1:4" hidden="1" x14ac:dyDescent="0.3">
      <c r="A36524" s="23"/>
      <c r="D36524" s="23"/>
    </row>
    <row r="36525" spans="1:4" hidden="1" x14ac:dyDescent="0.3">
      <c r="A36525" s="23"/>
      <c r="D36525" s="23"/>
    </row>
    <row r="36526" spans="1:4" hidden="1" x14ac:dyDescent="0.3">
      <c r="A36526" s="23"/>
      <c r="D36526" s="23"/>
    </row>
    <row r="36527" spans="1:4" hidden="1" x14ac:dyDescent="0.3">
      <c r="A36527" s="23"/>
      <c r="D36527" s="23"/>
    </row>
    <row r="36528" spans="1:4" hidden="1" x14ac:dyDescent="0.3">
      <c r="A36528" s="23"/>
      <c r="D36528" s="23"/>
    </row>
    <row r="36529" spans="1:4" hidden="1" x14ac:dyDescent="0.3">
      <c r="A36529" s="23"/>
      <c r="D36529" s="23"/>
    </row>
    <row r="36530" spans="1:4" hidden="1" x14ac:dyDescent="0.3">
      <c r="A36530" s="23"/>
      <c r="D36530" s="23"/>
    </row>
    <row r="36531" spans="1:4" hidden="1" x14ac:dyDescent="0.3">
      <c r="A36531" s="23"/>
      <c r="D36531" s="23"/>
    </row>
    <row r="36532" spans="1:4" hidden="1" x14ac:dyDescent="0.3">
      <c r="A36532" s="23"/>
      <c r="D36532" s="23"/>
    </row>
    <row r="36533" spans="1:4" hidden="1" x14ac:dyDescent="0.3">
      <c r="A36533" s="23"/>
      <c r="D36533" s="23"/>
    </row>
    <row r="36534" spans="1:4" hidden="1" x14ac:dyDescent="0.3">
      <c r="A36534" s="23"/>
      <c r="D36534" s="23"/>
    </row>
    <row r="36535" spans="1:4" hidden="1" x14ac:dyDescent="0.3">
      <c r="A36535" s="23"/>
      <c r="D36535" s="23"/>
    </row>
    <row r="36536" spans="1:4" hidden="1" x14ac:dyDescent="0.3">
      <c r="A36536" s="23"/>
      <c r="D36536" s="23"/>
    </row>
    <row r="36537" spans="1:4" hidden="1" x14ac:dyDescent="0.3">
      <c r="A36537" s="23"/>
      <c r="D36537" s="23"/>
    </row>
    <row r="36538" spans="1:4" hidden="1" x14ac:dyDescent="0.3">
      <c r="A36538" s="23"/>
      <c r="D36538" s="23"/>
    </row>
    <row r="36539" spans="1:4" hidden="1" x14ac:dyDescent="0.3">
      <c r="A36539" s="23"/>
      <c r="D36539" s="23"/>
    </row>
    <row r="36540" spans="1:4" hidden="1" x14ac:dyDescent="0.3">
      <c r="A36540" s="23"/>
      <c r="D36540" s="23"/>
    </row>
    <row r="36541" spans="1:4" hidden="1" x14ac:dyDescent="0.3">
      <c r="A36541" s="23"/>
      <c r="D36541" s="23"/>
    </row>
    <row r="36542" spans="1:4" hidden="1" x14ac:dyDescent="0.3">
      <c r="A36542" s="23"/>
      <c r="D36542" s="23"/>
    </row>
    <row r="36543" spans="1:4" hidden="1" x14ac:dyDescent="0.3">
      <c r="A36543" s="23"/>
      <c r="D36543" s="23"/>
    </row>
    <row r="36544" spans="1:4" hidden="1" x14ac:dyDescent="0.3">
      <c r="A36544" s="23"/>
      <c r="D36544" s="23"/>
    </row>
    <row r="36545" spans="1:4" hidden="1" x14ac:dyDescent="0.3">
      <c r="A36545" s="23"/>
      <c r="D36545" s="23"/>
    </row>
    <row r="36546" spans="1:4" hidden="1" x14ac:dyDescent="0.3">
      <c r="A36546" s="23"/>
      <c r="D36546" s="23"/>
    </row>
    <row r="36547" spans="1:4" hidden="1" x14ac:dyDescent="0.3">
      <c r="A36547" s="23"/>
      <c r="D36547" s="23"/>
    </row>
    <row r="36548" spans="1:4" hidden="1" x14ac:dyDescent="0.3">
      <c r="A36548" s="23"/>
      <c r="D36548" s="23"/>
    </row>
    <row r="36549" spans="1:4" hidden="1" x14ac:dyDescent="0.3">
      <c r="A36549" s="23"/>
      <c r="D36549" s="23"/>
    </row>
    <row r="36550" spans="1:4" hidden="1" x14ac:dyDescent="0.3">
      <c r="A36550" s="23"/>
      <c r="D36550" s="23"/>
    </row>
    <row r="36551" spans="1:4" hidden="1" x14ac:dyDescent="0.3">
      <c r="A36551" s="23"/>
      <c r="D36551" s="23"/>
    </row>
    <row r="36552" spans="1:4" hidden="1" x14ac:dyDescent="0.3">
      <c r="A36552" s="23"/>
      <c r="D36552" s="23"/>
    </row>
    <row r="36553" spans="1:4" hidden="1" x14ac:dyDescent="0.3">
      <c r="A36553" s="23"/>
      <c r="D36553" s="23"/>
    </row>
    <row r="36554" spans="1:4" hidden="1" x14ac:dyDescent="0.3">
      <c r="A36554" s="23"/>
      <c r="D36554" s="23"/>
    </row>
    <row r="36555" spans="1:4" hidden="1" x14ac:dyDescent="0.3">
      <c r="A36555" s="23"/>
      <c r="D36555" s="23"/>
    </row>
    <row r="36556" spans="1:4" hidden="1" x14ac:dyDescent="0.3">
      <c r="A36556" s="23"/>
      <c r="D36556" s="23"/>
    </row>
    <row r="36557" spans="1:4" hidden="1" x14ac:dyDescent="0.3">
      <c r="A36557" s="23"/>
      <c r="D36557" s="23"/>
    </row>
    <row r="36558" spans="1:4" hidden="1" x14ac:dyDescent="0.3">
      <c r="A36558" s="23"/>
      <c r="D36558" s="23"/>
    </row>
    <row r="36559" spans="1:4" hidden="1" x14ac:dyDescent="0.3">
      <c r="A36559" s="23"/>
      <c r="D36559" s="23"/>
    </row>
    <row r="36560" spans="1:4" hidden="1" x14ac:dyDescent="0.3">
      <c r="A36560" s="23"/>
      <c r="D36560" s="23"/>
    </row>
    <row r="36561" spans="1:4" hidden="1" x14ac:dyDescent="0.3">
      <c r="A36561" s="23"/>
      <c r="D36561" s="23"/>
    </row>
    <row r="36562" spans="1:4" hidden="1" x14ac:dyDescent="0.3">
      <c r="A36562" s="23"/>
      <c r="D36562" s="23"/>
    </row>
    <row r="36563" spans="1:4" hidden="1" x14ac:dyDescent="0.3">
      <c r="A36563" s="23"/>
      <c r="D36563" s="23"/>
    </row>
    <row r="36564" spans="1:4" hidden="1" x14ac:dyDescent="0.3">
      <c r="A36564" s="23"/>
      <c r="D36564" s="23"/>
    </row>
    <row r="36565" spans="1:4" hidden="1" x14ac:dyDescent="0.3">
      <c r="A36565" s="23"/>
      <c r="D36565" s="23"/>
    </row>
    <row r="36566" spans="1:4" hidden="1" x14ac:dyDescent="0.3">
      <c r="A36566" s="23"/>
      <c r="D36566" s="23"/>
    </row>
    <row r="36567" spans="1:4" hidden="1" x14ac:dyDescent="0.3">
      <c r="A36567" s="23"/>
      <c r="D36567" s="23"/>
    </row>
    <row r="36568" spans="1:4" hidden="1" x14ac:dyDescent="0.3">
      <c r="A36568" s="23"/>
      <c r="D36568" s="23"/>
    </row>
    <row r="36569" spans="1:4" hidden="1" x14ac:dyDescent="0.3">
      <c r="A36569" s="23"/>
      <c r="D36569" s="23"/>
    </row>
    <row r="36570" spans="1:4" hidden="1" x14ac:dyDescent="0.3">
      <c r="A36570" s="23"/>
      <c r="D36570" s="23"/>
    </row>
    <row r="36571" spans="1:4" hidden="1" x14ac:dyDescent="0.3">
      <c r="A36571" s="23"/>
      <c r="D36571" s="23"/>
    </row>
    <row r="36572" spans="1:4" hidden="1" x14ac:dyDescent="0.3">
      <c r="A36572" s="23"/>
      <c r="D36572" s="23"/>
    </row>
    <row r="36573" spans="1:4" hidden="1" x14ac:dyDescent="0.3">
      <c r="A36573" s="23"/>
      <c r="D36573" s="23"/>
    </row>
    <row r="36574" spans="1:4" hidden="1" x14ac:dyDescent="0.3">
      <c r="A36574" s="23"/>
      <c r="D36574" s="23"/>
    </row>
    <row r="36575" spans="1:4" hidden="1" x14ac:dyDescent="0.3">
      <c r="A36575" s="23"/>
      <c r="D36575" s="23"/>
    </row>
    <row r="36576" spans="1:4" hidden="1" x14ac:dyDescent="0.3">
      <c r="A36576" s="23"/>
      <c r="D36576" s="23"/>
    </row>
    <row r="36577" spans="1:4" hidden="1" x14ac:dyDescent="0.3">
      <c r="A36577" s="23"/>
      <c r="D36577" s="23"/>
    </row>
    <row r="36578" spans="1:4" hidden="1" x14ac:dyDescent="0.3">
      <c r="A36578" s="23"/>
      <c r="D36578" s="23"/>
    </row>
    <row r="36579" spans="1:4" hidden="1" x14ac:dyDescent="0.3">
      <c r="A36579" s="23"/>
      <c r="D36579" s="23"/>
    </row>
    <row r="36580" spans="1:4" hidden="1" x14ac:dyDescent="0.3">
      <c r="A36580" s="23"/>
      <c r="D36580" s="23"/>
    </row>
    <row r="36581" spans="1:4" hidden="1" x14ac:dyDescent="0.3">
      <c r="A36581" s="23"/>
      <c r="D36581" s="23"/>
    </row>
    <row r="36582" spans="1:4" hidden="1" x14ac:dyDescent="0.3">
      <c r="A36582" s="23"/>
      <c r="D36582" s="23"/>
    </row>
    <row r="36583" spans="1:4" hidden="1" x14ac:dyDescent="0.3">
      <c r="A36583" s="23"/>
      <c r="D36583" s="23"/>
    </row>
    <row r="36584" spans="1:4" hidden="1" x14ac:dyDescent="0.3">
      <c r="A36584" s="23"/>
      <c r="D36584" s="23"/>
    </row>
    <row r="36585" spans="1:4" hidden="1" x14ac:dyDescent="0.3">
      <c r="A36585" s="23"/>
      <c r="D36585" s="23"/>
    </row>
    <row r="36586" spans="1:4" hidden="1" x14ac:dyDescent="0.3">
      <c r="A36586" s="23"/>
      <c r="D36586" s="23"/>
    </row>
    <row r="36587" spans="1:4" hidden="1" x14ac:dyDescent="0.3">
      <c r="A36587" s="23"/>
      <c r="D36587" s="23"/>
    </row>
    <row r="36588" spans="1:4" hidden="1" x14ac:dyDescent="0.3">
      <c r="A36588" s="23"/>
      <c r="D36588" s="23"/>
    </row>
    <row r="36589" spans="1:4" hidden="1" x14ac:dyDescent="0.3">
      <c r="A36589" s="23"/>
      <c r="D36589" s="23"/>
    </row>
    <row r="36590" spans="1:4" hidden="1" x14ac:dyDescent="0.3">
      <c r="A36590" s="23"/>
      <c r="D36590" s="23"/>
    </row>
    <row r="36591" spans="1:4" hidden="1" x14ac:dyDescent="0.3">
      <c r="A36591" s="23"/>
      <c r="D36591" s="23"/>
    </row>
    <row r="36592" spans="1:4" hidden="1" x14ac:dyDescent="0.3">
      <c r="A36592" s="23"/>
      <c r="D36592" s="23"/>
    </row>
    <row r="36593" spans="1:4" hidden="1" x14ac:dyDescent="0.3">
      <c r="A36593" s="23"/>
      <c r="D36593" s="23"/>
    </row>
    <row r="36594" spans="1:4" hidden="1" x14ac:dyDescent="0.3">
      <c r="A36594" s="23"/>
      <c r="D36594" s="23"/>
    </row>
    <row r="36595" spans="1:4" hidden="1" x14ac:dyDescent="0.3">
      <c r="A36595" s="23"/>
      <c r="D36595" s="23"/>
    </row>
    <row r="36596" spans="1:4" hidden="1" x14ac:dyDescent="0.3">
      <c r="A36596" s="23"/>
      <c r="D36596" s="23"/>
    </row>
    <row r="36597" spans="1:4" hidden="1" x14ac:dyDescent="0.3">
      <c r="A36597" s="23"/>
      <c r="D36597" s="23"/>
    </row>
    <row r="36598" spans="1:4" hidden="1" x14ac:dyDescent="0.3">
      <c r="A36598" s="23"/>
      <c r="D36598" s="23"/>
    </row>
    <row r="36599" spans="1:4" hidden="1" x14ac:dyDescent="0.3">
      <c r="A36599" s="23"/>
      <c r="D36599" s="23"/>
    </row>
    <row r="36600" spans="1:4" hidden="1" x14ac:dyDescent="0.3">
      <c r="A36600" s="23"/>
      <c r="D36600" s="23"/>
    </row>
    <row r="36601" spans="1:4" hidden="1" x14ac:dyDescent="0.3">
      <c r="A36601" s="23"/>
      <c r="D36601" s="23"/>
    </row>
    <row r="36602" spans="1:4" hidden="1" x14ac:dyDescent="0.3">
      <c r="A36602" s="23"/>
      <c r="D36602" s="23"/>
    </row>
    <row r="36603" spans="1:4" hidden="1" x14ac:dyDescent="0.3">
      <c r="A36603" s="23"/>
      <c r="D36603" s="23"/>
    </row>
    <row r="36604" spans="1:4" hidden="1" x14ac:dyDescent="0.3">
      <c r="A36604" s="23"/>
      <c r="D36604" s="23"/>
    </row>
    <row r="36605" spans="1:4" hidden="1" x14ac:dyDescent="0.3">
      <c r="A36605" s="23"/>
      <c r="D36605" s="23"/>
    </row>
    <row r="36606" spans="1:4" hidden="1" x14ac:dyDescent="0.3">
      <c r="A36606" s="23"/>
      <c r="D36606" s="23"/>
    </row>
    <row r="36607" spans="1:4" hidden="1" x14ac:dyDescent="0.3">
      <c r="A36607" s="23"/>
      <c r="D36607" s="23"/>
    </row>
    <row r="36608" spans="1:4" hidden="1" x14ac:dyDescent="0.3">
      <c r="A36608" s="23"/>
      <c r="D36608" s="23"/>
    </row>
    <row r="36609" spans="1:4" hidden="1" x14ac:dyDescent="0.3">
      <c r="A36609" s="23"/>
      <c r="D36609" s="23"/>
    </row>
    <row r="36610" spans="1:4" hidden="1" x14ac:dyDescent="0.3">
      <c r="A36610" s="23"/>
      <c r="D36610" s="23"/>
    </row>
    <row r="36611" spans="1:4" hidden="1" x14ac:dyDescent="0.3">
      <c r="A36611" s="23"/>
      <c r="D36611" s="23"/>
    </row>
    <row r="36612" spans="1:4" hidden="1" x14ac:dyDescent="0.3">
      <c r="A36612" s="23"/>
      <c r="D36612" s="23"/>
    </row>
    <row r="36613" spans="1:4" hidden="1" x14ac:dyDescent="0.3">
      <c r="A36613" s="23"/>
      <c r="D36613" s="23"/>
    </row>
    <row r="36614" spans="1:4" hidden="1" x14ac:dyDescent="0.3">
      <c r="A36614" s="23"/>
      <c r="D36614" s="23"/>
    </row>
    <row r="36615" spans="1:4" hidden="1" x14ac:dyDescent="0.3">
      <c r="A36615" s="23"/>
      <c r="D36615" s="23"/>
    </row>
    <row r="36616" spans="1:4" hidden="1" x14ac:dyDescent="0.3">
      <c r="A36616" s="23"/>
      <c r="D36616" s="23"/>
    </row>
    <row r="36617" spans="1:4" hidden="1" x14ac:dyDescent="0.3">
      <c r="A36617" s="23"/>
      <c r="D36617" s="23"/>
    </row>
    <row r="36618" spans="1:4" hidden="1" x14ac:dyDescent="0.3">
      <c r="A36618" s="23"/>
      <c r="D36618" s="23"/>
    </row>
    <row r="36619" spans="1:4" hidden="1" x14ac:dyDescent="0.3">
      <c r="A36619" s="23"/>
      <c r="D36619" s="23"/>
    </row>
    <row r="36620" spans="1:4" hidden="1" x14ac:dyDescent="0.3">
      <c r="A36620" s="23"/>
      <c r="D36620" s="23"/>
    </row>
    <row r="36621" spans="1:4" hidden="1" x14ac:dyDescent="0.3">
      <c r="A36621" s="23"/>
      <c r="D36621" s="23"/>
    </row>
    <row r="36622" spans="1:4" hidden="1" x14ac:dyDescent="0.3">
      <c r="A36622" s="23"/>
      <c r="D36622" s="23"/>
    </row>
    <row r="36623" spans="1:4" hidden="1" x14ac:dyDescent="0.3">
      <c r="A36623" s="23"/>
      <c r="D36623" s="23"/>
    </row>
    <row r="36624" spans="1:4" hidden="1" x14ac:dyDescent="0.3">
      <c r="A36624" s="23"/>
      <c r="D36624" s="23"/>
    </row>
    <row r="36625" spans="1:4" hidden="1" x14ac:dyDescent="0.3">
      <c r="A36625" s="23"/>
      <c r="D36625" s="23"/>
    </row>
    <row r="36626" spans="1:4" hidden="1" x14ac:dyDescent="0.3">
      <c r="A36626" s="23"/>
      <c r="D36626" s="23"/>
    </row>
    <row r="36627" spans="1:4" hidden="1" x14ac:dyDescent="0.3">
      <c r="A36627" s="23"/>
      <c r="D36627" s="23"/>
    </row>
    <row r="36628" spans="1:4" hidden="1" x14ac:dyDescent="0.3">
      <c r="A36628" s="23"/>
      <c r="D36628" s="23"/>
    </row>
    <row r="36629" spans="1:4" hidden="1" x14ac:dyDescent="0.3">
      <c r="A36629" s="23"/>
      <c r="D36629" s="23"/>
    </row>
    <row r="36630" spans="1:4" hidden="1" x14ac:dyDescent="0.3">
      <c r="A36630" s="23"/>
      <c r="D36630" s="23"/>
    </row>
    <row r="36631" spans="1:4" hidden="1" x14ac:dyDescent="0.3">
      <c r="A36631" s="23"/>
      <c r="D36631" s="23"/>
    </row>
    <row r="36632" spans="1:4" hidden="1" x14ac:dyDescent="0.3">
      <c r="A36632" s="23"/>
      <c r="D36632" s="23"/>
    </row>
    <row r="36633" spans="1:4" hidden="1" x14ac:dyDescent="0.3">
      <c r="A36633" s="23"/>
      <c r="D36633" s="23"/>
    </row>
    <row r="36634" spans="1:4" hidden="1" x14ac:dyDescent="0.3">
      <c r="A36634" s="23"/>
      <c r="D36634" s="23"/>
    </row>
    <row r="36635" spans="1:4" hidden="1" x14ac:dyDescent="0.3">
      <c r="A36635" s="23"/>
      <c r="D36635" s="23"/>
    </row>
    <row r="36636" spans="1:4" hidden="1" x14ac:dyDescent="0.3">
      <c r="A36636" s="23"/>
      <c r="D36636" s="23"/>
    </row>
    <row r="36637" spans="1:4" hidden="1" x14ac:dyDescent="0.3">
      <c r="A36637" s="23"/>
      <c r="D36637" s="23"/>
    </row>
    <row r="36638" spans="1:4" hidden="1" x14ac:dyDescent="0.3">
      <c r="A36638" s="23"/>
      <c r="D36638" s="23"/>
    </row>
    <row r="36639" spans="1:4" hidden="1" x14ac:dyDescent="0.3">
      <c r="A36639" s="23"/>
      <c r="D36639" s="23"/>
    </row>
    <row r="36640" spans="1:4" hidden="1" x14ac:dyDescent="0.3">
      <c r="A36640" s="23"/>
      <c r="D36640" s="23"/>
    </row>
    <row r="36641" spans="1:4" hidden="1" x14ac:dyDescent="0.3">
      <c r="A36641" s="23"/>
      <c r="D36641" s="23"/>
    </row>
    <row r="36642" spans="1:4" hidden="1" x14ac:dyDescent="0.3">
      <c r="A36642" s="23"/>
      <c r="D36642" s="23"/>
    </row>
    <row r="36643" spans="1:4" hidden="1" x14ac:dyDescent="0.3">
      <c r="A36643" s="23"/>
      <c r="D36643" s="23"/>
    </row>
    <row r="36644" spans="1:4" hidden="1" x14ac:dyDescent="0.3">
      <c r="A36644" s="23"/>
      <c r="D36644" s="23"/>
    </row>
    <row r="36645" spans="1:4" hidden="1" x14ac:dyDescent="0.3">
      <c r="A36645" s="23"/>
      <c r="D36645" s="23"/>
    </row>
    <row r="36646" spans="1:4" hidden="1" x14ac:dyDescent="0.3">
      <c r="A36646" s="23"/>
      <c r="D36646" s="23"/>
    </row>
    <row r="36647" spans="1:4" hidden="1" x14ac:dyDescent="0.3">
      <c r="A36647" s="23"/>
      <c r="D36647" s="23"/>
    </row>
    <row r="36648" spans="1:4" hidden="1" x14ac:dyDescent="0.3">
      <c r="A36648" s="23"/>
      <c r="D36648" s="23"/>
    </row>
    <row r="36649" spans="1:4" hidden="1" x14ac:dyDescent="0.3">
      <c r="A36649" s="23"/>
      <c r="D36649" s="23"/>
    </row>
    <row r="36650" spans="1:4" hidden="1" x14ac:dyDescent="0.3">
      <c r="A36650" s="23"/>
      <c r="D36650" s="23"/>
    </row>
    <row r="36651" spans="1:4" hidden="1" x14ac:dyDescent="0.3">
      <c r="A36651" s="23"/>
      <c r="D36651" s="23"/>
    </row>
    <row r="36652" spans="1:4" hidden="1" x14ac:dyDescent="0.3">
      <c r="A36652" s="23"/>
      <c r="D36652" s="23"/>
    </row>
    <row r="36653" spans="1:4" hidden="1" x14ac:dyDescent="0.3">
      <c r="A36653" s="23"/>
      <c r="D36653" s="23"/>
    </row>
    <row r="36654" spans="1:4" hidden="1" x14ac:dyDescent="0.3">
      <c r="A36654" s="23"/>
      <c r="D36654" s="23"/>
    </row>
    <row r="36655" spans="1:4" hidden="1" x14ac:dyDescent="0.3">
      <c r="A36655" s="23"/>
      <c r="D36655" s="23"/>
    </row>
    <row r="36656" spans="1:4" hidden="1" x14ac:dyDescent="0.3">
      <c r="A36656" s="23"/>
      <c r="D36656" s="23"/>
    </row>
    <row r="36657" spans="1:4" hidden="1" x14ac:dyDescent="0.3">
      <c r="A36657" s="23"/>
      <c r="D36657" s="23"/>
    </row>
    <row r="36658" spans="1:4" hidden="1" x14ac:dyDescent="0.3">
      <c r="A36658" s="23"/>
      <c r="D36658" s="23"/>
    </row>
    <row r="36659" spans="1:4" hidden="1" x14ac:dyDescent="0.3">
      <c r="A36659" s="23"/>
      <c r="D36659" s="23"/>
    </row>
    <row r="36660" spans="1:4" hidden="1" x14ac:dyDescent="0.3">
      <c r="A36660" s="23"/>
      <c r="D36660" s="23"/>
    </row>
    <row r="36661" spans="1:4" hidden="1" x14ac:dyDescent="0.3">
      <c r="A36661" s="23"/>
      <c r="D36661" s="23"/>
    </row>
    <row r="36662" spans="1:4" hidden="1" x14ac:dyDescent="0.3">
      <c r="A36662" s="23"/>
      <c r="D36662" s="23"/>
    </row>
    <row r="36663" spans="1:4" hidden="1" x14ac:dyDescent="0.3">
      <c r="A36663" s="23"/>
      <c r="D36663" s="23"/>
    </row>
    <row r="36664" spans="1:4" hidden="1" x14ac:dyDescent="0.3">
      <c r="A36664" s="23"/>
      <c r="D36664" s="23"/>
    </row>
    <row r="36665" spans="1:4" hidden="1" x14ac:dyDescent="0.3">
      <c r="A36665" s="23"/>
      <c r="D36665" s="23"/>
    </row>
    <row r="36666" spans="1:4" hidden="1" x14ac:dyDescent="0.3">
      <c r="A36666" s="23"/>
      <c r="D36666" s="23"/>
    </row>
    <row r="36667" spans="1:4" hidden="1" x14ac:dyDescent="0.3">
      <c r="A36667" s="23"/>
      <c r="D36667" s="23"/>
    </row>
    <row r="36668" spans="1:4" hidden="1" x14ac:dyDescent="0.3">
      <c r="A36668" s="23"/>
      <c r="D36668" s="23"/>
    </row>
    <row r="36669" spans="1:4" hidden="1" x14ac:dyDescent="0.3">
      <c r="A36669" s="23"/>
      <c r="D36669" s="23"/>
    </row>
    <row r="36670" spans="1:4" hidden="1" x14ac:dyDescent="0.3">
      <c r="A36670" s="23"/>
      <c r="D36670" s="23"/>
    </row>
    <row r="36671" spans="1:4" hidden="1" x14ac:dyDescent="0.3">
      <c r="A36671" s="23"/>
      <c r="D36671" s="23"/>
    </row>
    <row r="36672" spans="1:4" hidden="1" x14ac:dyDescent="0.3">
      <c r="A36672" s="23"/>
      <c r="D36672" s="23"/>
    </row>
    <row r="36673" spans="1:4" hidden="1" x14ac:dyDescent="0.3">
      <c r="A36673" s="23"/>
      <c r="D36673" s="23"/>
    </row>
    <row r="36674" spans="1:4" hidden="1" x14ac:dyDescent="0.3">
      <c r="A36674" s="23"/>
      <c r="D36674" s="23"/>
    </row>
    <row r="36675" spans="1:4" hidden="1" x14ac:dyDescent="0.3">
      <c r="A36675" s="23"/>
      <c r="D36675" s="23"/>
    </row>
    <row r="36676" spans="1:4" hidden="1" x14ac:dyDescent="0.3">
      <c r="A36676" s="23"/>
      <c r="D36676" s="23"/>
    </row>
    <row r="36677" spans="1:4" hidden="1" x14ac:dyDescent="0.3">
      <c r="A36677" s="23"/>
      <c r="D36677" s="23"/>
    </row>
    <row r="36678" spans="1:4" hidden="1" x14ac:dyDescent="0.3">
      <c r="A36678" s="23"/>
      <c r="D36678" s="23"/>
    </row>
    <row r="36679" spans="1:4" hidden="1" x14ac:dyDescent="0.3">
      <c r="A36679" s="23"/>
      <c r="D36679" s="23"/>
    </row>
    <row r="36680" spans="1:4" hidden="1" x14ac:dyDescent="0.3">
      <c r="A36680" s="23"/>
      <c r="D36680" s="23"/>
    </row>
    <row r="36681" spans="1:4" hidden="1" x14ac:dyDescent="0.3">
      <c r="A36681" s="23"/>
      <c r="D36681" s="23"/>
    </row>
    <row r="36682" spans="1:4" hidden="1" x14ac:dyDescent="0.3">
      <c r="A36682" s="23"/>
      <c r="D36682" s="23"/>
    </row>
    <row r="36683" spans="1:4" hidden="1" x14ac:dyDescent="0.3">
      <c r="A36683" s="23"/>
      <c r="D36683" s="23"/>
    </row>
    <row r="36684" spans="1:4" hidden="1" x14ac:dyDescent="0.3">
      <c r="A36684" s="23"/>
      <c r="D36684" s="23"/>
    </row>
    <row r="36685" spans="1:4" hidden="1" x14ac:dyDescent="0.3">
      <c r="A36685" s="23"/>
      <c r="D36685" s="23"/>
    </row>
    <row r="36686" spans="1:4" hidden="1" x14ac:dyDescent="0.3">
      <c r="A36686" s="23"/>
      <c r="D36686" s="23"/>
    </row>
    <row r="36687" spans="1:4" hidden="1" x14ac:dyDescent="0.3">
      <c r="A36687" s="23"/>
      <c r="D36687" s="23"/>
    </row>
    <row r="36688" spans="1:4" hidden="1" x14ac:dyDescent="0.3">
      <c r="A36688" s="23"/>
      <c r="D36688" s="23"/>
    </row>
    <row r="36689" spans="1:4" hidden="1" x14ac:dyDescent="0.3">
      <c r="A36689" s="23"/>
      <c r="D36689" s="23"/>
    </row>
    <row r="36690" spans="1:4" hidden="1" x14ac:dyDescent="0.3">
      <c r="A36690" s="23"/>
      <c r="D36690" s="23"/>
    </row>
    <row r="36691" spans="1:4" hidden="1" x14ac:dyDescent="0.3">
      <c r="A36691" s="23"/>
      <c r="D36691" s="23"/>
    </row>
    <row r="36692" spans="1:4" hidden="1" x14ac:dyDescent="0.3">
      <c r="A36692" s="23"/>
      <c r="D36692" s="23"/>
    </row>
    <row r="36693" spans="1:4" hidden="1" x14ac:dyDescent="0.3">
      <c r="A36693" s="23"/>
      <c r="D36693" s="23"/>
    </row>
    <row r="36694" spans="1:4" hidden="1" x14ac:dyDescent="0.3">
      <c r="A36694" s="23"/>
      <c r="D36694" s="23"/>
    </row>
    <row r="36695" spans="1:4" hidden="1" x14ac:dyDescent="0.3">
      <c r="A36695" s="23"/>
      <c r="D36695" s="23"/>
    </row>
    <row r="36696" spans="1:4" hidden="1" x14ac:dyDescent="0.3">
      <c r="A36696" s="23"/>
      <c r="D36696" s="23"/>
    </row>
    <row r="36697" spans="1:4" hidden="1" x14ac:dyDescent="0.3">
      <c r="A36697" s="23"/>
      <c r="D36697" s="23"/>
    </row>
    <row r="36698" spans="1:4" hidden="1" x14ac:dyDescent="0.3">
      <c r="A36698" s="23"/>
      <c r="D36698" s="23"/>
    </row>
    <row r="36699" spans="1:4" hidden="1" x14ac:dyDescent="0.3">
      <c r="A36699" s="23"/>
      <c r="D36699" s="23"/>
    </row>
    <row r="36700" spans="1:4" hidden="1" x14ac:dyDescent="0.3">
      <c r="A36700" s="23"/>
      <c r="D36700" s="23"/>
    </row>
    <row r="36701" spans="1:4" hidden="1" x14ac:dyDescent="0.3">
      <c r="A36701" s="23"/>
      <c r="D36701" s="23"/>
    </row>
    <row r="36702" spans="1:4" hidden="1" x14ac:dyDescent="0.3">
      <c r="A36702" s="23"/>
      <c r="D36702" s="23"/>
    </row>
    <row r="36703" spans="1:4" hidden="1" x14ac:dyDescent="0.3">
      <c r="A36703" s="23"/>
      <c r="D36703" s="23"/>
    </row>
    <row r="36704" spans="1:4" hidden="1" x14ac:dyDescent="0.3">
      <c r="A36704" s="23"/>
      <c r="D36704" s="23"/>
    </row>
    <row r="36705" spans="1:4" hidden="1" x14ac:dyDescent="0.3">
      <c r="A36705" s="23"/>
      <c r="D36705" s="23"/>
    </row>
    <row r="36706" spans="1:4" hidden="1" x14ac:dyDescent="0.3">
      <c r="A36706" s="23"/>
      <c r="D36706" s="23"/>
    </row>
    <row r="36707" spans="1:4" hidden="1" x14ac:dyDescent="0.3">
      <c r="A36707" s="23"/>
      <c r="D36707" s="23"/>
    </row>
    <row r="36708" spans="1:4" hidden="1" x14ac:dyDescent="0.3">
      <c r="A36708" s="23"/>
      <c r="D36708" s="23"/>
    </row>
    <row r="36709" spans="1:4" hidden="1" x14ac:dyDescent="0.3">
      <c r="A36709" s="23"/>
      <c r="D36709" s="23"/>
    </row>
    <row r="36710" spans="1:4" hidden="1" x14ac:dyDescent="0.3">
      <c r="A36710" s="23"/>
      <c r="D36710" s="23"/>
    </row>
    <row r="36711" spans="1:4" hidden="1" x14ac:dyDescent="0.3">
      <c r="A36711" s="23"/>
      <c r="D36711" s="23"/>
    </row>
    <row r="36712" spans="1:4" hidden="1" x14ac:dyDescent="0.3">
      <c r="A36712" s="23"/>
      <c r="D36712" s="23"/>
    </row>
    <row r="36713" spans="1:4" hidden="1" x14ac:dyDescent="0.3">
      <c r="A36713" s="23"/>
      <c r="D36713" s="23"/>
    </row>
    <row r="36714" spans="1:4" hidden="1" x14ac:dyDescent="0.3">
      <c r="A36714" s="23"/>
      <c r="D36714" s="23"/>
    </row>
    <row r="36715" spans="1:4" hidden="1" x14ac:dyDescent="0.3">
      <c r="A36715" s="23"/>
      <c r="D36715" s="23"/>
    </row>
    <row r="36716" spans="1:4" hidden="1" x14ac:dyDescent="0.3">
      <c r="A36716" s="23"/>
      <c r="D36716" s="23"/>
    </row>
    <row r="36717" spans="1:4" hidden="1" x14ac:dyDescent="0.3">
      <c r="A36717" s="23"/>
      <c r="D36717" s="23"/>
    </row>
    <row r="36718" spans="1:4" hidden="1" x14ac:dyDescent="0.3">
      <c r="A36718" s="23"/>
      <c r="D36718" s="23"/>
    </row>
    <row r="36719" spans="1:4" hidden="1" x14ac:dyDescent="0.3">
      <c r="A36719" s="23"/>
      <c r="D36719" s="23"/>
    </row>
    <row r="36720" spans="1:4" hidden="1" x14ac:dyDescent="0.3">
      <c r="A36720" s="23"/>
      <c r="D36720" s="23"/>
    </row>
    <row r="36721" spans="1:4" hidden="1" x14ac:dyDescent="0.3">
      <c r="A36721" s="23"/>
      <c r="D36721" s="23"/>
    </row>
    <row r="36722" spans="1:4" hidden="1" x14ac:dyDescent="0.3">
      <c r="A36722" s="23"/>
      <c r="D36722" s="23"/>
    </row>
    <row r="36723" spans="1:4" hidden="1" x14ac:dyDescent="0.3">
      <c r="A36723" s="23"/>
      <c r="D36723" s="23"/>
    </row>
    <row r="36724" spans="1:4" hidden="1" x14ac:dyDescent="0.3">
      <c r="A36724" s="23"/>
      <c r="D36724" s="23"/>
    </row>
    <row r="36725" spans="1:4" hidden="1" x14ac:dyDescent="0.3">
      <c r="A36725" s="23"/>
      <c r="D36725" s="23"/>
    </row>
    <row r="36726" spans="1:4" hidden="1" x14ac:dyDescent="0.3">
      <c r="A36726" s="23"/>
      <c r="D36726" s="23"/>
    </row>
    <row r="36727" spans="1:4" hidden="1" x14ac:dyDescent="0.3">
      <c r="A36727" s="23"/>
      <c r="D36727" s="23"/>
    </row>
    <row r="36728" spans="1:4" hidden="1" x14ac:dyDescent="0.3">
      <c r="A36728" s="23"/>
      <c r="D36728" s="23"/>
    </row>
    <row r="36729" spans="1:4" hidden="1" x14ac:dyDescent="0.3">
      <c r="A36729" s="23"/>
      <c r="D36729" s="23"/>
    </row>
    <row r="36730" spans="1:4" hidden="1" x14ac:dyDescent="0.3">
      <c r="A36730" s="23"/>
      <c r="D36730" s="23"/>
    </row>
    <row r="36731" spans="1:4" hidden="1" x14ac:dyDescent="0.3">
      <c r="A36731" s="23"/>
      <c r="D36731" s="23"/>
    </row>
    <row r="36732" spans="1:4" hidden="1" x14ac:dyDescent="0.3">
      <c r="A36732" s="23"/>
      <c r="D36732" s="23"/>
    </row>
    <row r="36733" spans="1:4" hidden="1" x14ac:dyDescent="0.3">
      <c r="A36733" s="23"/>
      <c r="D36733" s="23"/>
    </row>
    <row r="36734" spans="1:4" hidden="1" x14ac:dyDescent="0.3">
      <c r="A36734" s="23"/>
      <c r="D36734" s="23"/>
    </row>
    <row r="36735" spans="1:4" hidden="1" x14ac:dyDescent="0.3">
      <c r="A36735" s="23"/>
      <c r="D36735" s="23"/>
    </row>
    <row r="36736" spans="1:4" hidden="1" x14ac:dyDescent="0.3">
      <c r="A36736" s="23"/>
      <c r="D36736" s="23"/>
    </row>
    <row r="36737" spans="1:4" hidden="1" x14ac:dyDescent="0.3">
      <c r="A36737" s="23"/>
      <c r="D36737" s="23"/>
    </row>
    <row r="36738" spans="1:4" hidden="1" x14ac:dyDescent="0.3">
      <c r="A36738" s="23"/>
      <c r="D36738" s="23"/>
    </row>
    <row r="36739" spans="1:4" hidden="1" x14ac:dyDescent="0.3">
      <c r="A36739" s="23"/>
      <c r="D36739" s="23"/>
    </row>
    <row r="36740" spans="1:4" hidden="1" x14ac:dyDescent="0.3">
      <c r="A36740" s="23"/>
      <c r="D36740" s="23"/>
    </row>
    <row r="36741" spans="1:4" hidden="1" x14ac:dyDescent="0.3">
      <c r="A36741" s="23"/>
      <c r="D36741" s="23"/>
    </row>
    <row r="36742" spans="1:4" hidden="1" x14ac:dyDescent="0.3">
      <c r="A36742" s="23"/>
      <c r="D36742" s="23"/>
    </row>
    <row r="36743" spans="1:4" hidden="1" x14ac:dyDescent="0.3">
      <c r="A36743" s="23"/>
      <c r="D36743" s="23"/>
    </row>
    <row r="36744" spans="1:4" hidden="1" x14ac:dyDescent="0.3">
      <c r="A36744" s="23"/>
      <c r="D36744" s="23"/>
    </row>
    <row r="36745" spans="1:4" hidden="1" x14ac:dyDescent="0.3">
      <c r="A36745" s="23"/>
      <c r="D36745" s="23"/>
    </row>
    <row r="36746" spans="1:4" hidden="1" x14ac:dyDescent="0.3">
      <c r="A36746" s="23"/>
      <c r="D36746" s="23"/>
    </row>
    <row r="36747" spans="1:4" hidden="1" x14ac:dyDescent="0.3">
      <c r="A36747" s="23"/>
      <c r="D36747" s="23"/>
    </row>
    <row r="36748" spans="1:4" hidden="1" x14ac:dyDescent="0.3">
      <c r="A36748" s="23"/>
      <c r="D36748" s="23"/>
    </row>
    <row r="36749" spans="1:4" hidden="1" x14ac:dyDescent="0.3">
      <c r="A36749" s="23"/>
      <c r="D36749" s="23"/>
    </row>
    <row r="36750" spans="1:4" hidden="1" x14ac:dyDescent="0.3">
      <c r="A36750" s="23"/>
      <c r="D36750" s="23"/>
    </row>
    <row r="36751" spans="1:4" hidden="1" x14ac:dyDescent="0.3">
      <c r="A36751" s="23"/>
      <c r="D36751" s="23"/>
    </row>
    <row r="36752" spans="1:4" hidden="1" x14ac:dyDescent="0.3">
      <c r="A36752" s="23"/>
      <c r="D36752" s="23"/>
    </row>
    <row r="36753" spans="1:4" hidden="1" x14ac:dyDescent="0.3">
      <c r="A36753" s="23"/>
      <c r="D36753" s="23"/>
    </row>
    <row r="36754" spans="1:4" hidden="1" x14ac:dyDescent="0.3">
      <c r="A36754" s="23"/>
      <c r="D36754" s="23"/>
    </row>
    <row r="36755" spans="1:4" hidden="1" x14ac:dyDescent="0.3">
      <c r="A36755" s="23"/>
      <c r="D36755" s="23"/>
    </row>
    <row r="36756" spans="1:4" hidden="1" x14ac:dyDescent="0.3">
      <c r="A36756" s="23"/>
      <c r="D36756" s="23"/>
    </row>
    <row r="36757" spans="1:4" hidden="1" x14ac:dyDescent="0.3">
      <c r="A36757" s="23"/>
      <c r="D36757" s="23"/>
    </row>
    <row r="36758" spans="1:4" hidden="1" x14ac:dyDescent="0.3">
      <c r="A36758" s="23"/>
      <c r="D36758" s="23"/>
    </row>
    <row r="36759" spans="1:4" hidden="1" x14ac:dyDescent="0.3">
      <c r="A36759" s="23"/>
      <c r="D36759" s="23"/>
    </row>
    <row r="36760" spans="1:4" hidden="1" x14ac:dyDescent="0.3">
      <c r="A36760" s="23"/>
      <c r="D36760" s="23"/>
    </row>
    <row r="36761" spans="1:4" hidden="1" x14ac:dyDescent="0.3">
      <c r="A36761" s="23"/>
      <c r="D36761" s="23"/>
    </row>
    <row r="36762" spans="1:4" hidden="1" x14ac:dyDescent="0.3">
      <c r="A36762" s="23"/>
      <c r="D36762" s="23"/>
    </row>
    <row r="36763" spans="1:4" hidden="1" x14ac:dyDescent="0.3">
      <c r="A36763" s="23"/>
      <c r="D36763" s="23"/>
    </row>
    <row r="36764" spans="1:4" hidden="1" x14ac:dyDescent="0.3">
      <c r="A36764" s="23"/>
      <c r="D36764" s="23"/>
    </row>
    <row r="36765" spans="1:4" hidden="1" x14ac:dyDescent="0.3">
      <c r="A36765" s="23"/>
      <c r="D36765" s="23"/>
    </row>
    <row r="36766" spans="1:4" hidden="1" x14ac:dyDescent="0.3">
      <c r="A36766" s="23"/>
      <c r="D36766" s="23"/>
    </row>
    <row r="36767" spans="1:4" hidden="1" x14ac:dyDescent="0.3">
      <c r="A36767" s="23"/>
      <c r="D36767" s="23"/>
    </row>
    <row r="36768" spans="1:4" hidden="1" x14ac:dyDescent="0.3">
      <c r="A36768" s="23"/>
      <c r="D36768" s="23"/>
    </row>
    <row r="36769" spans="1:4" hidden="1" x14ac:dyDescent="0.3">
      <c r="A36769" s="23"/>
      <c r="D36769" s="23"/>
    </row>
    <row r="36770" spans="1:4" hidden="1" x14ac:dyDescent="0.3">
      <c r="A36770" s="23"/>
      <c r="D36770" s="23"/>
    </row>
    <row r="36771" spans="1:4" hidden="1" x14ac:dyDescent="0.3">
      <c r="A36771" s="23"/>
      <c r="D36771" s="23"/>
    </row>
    <row r="36772" spans="1:4" hidden="1" x14ac:dyDescent="0.3">
      <c r="A36772" s="23"/>
      <c r="D36772" s="23"/>
    </row>
    <row r="36773" spans="1:4" hidden="1" x14ac:dyDescent="0.3">
      <c r="A36773" s="23"/>
      <c r="D36773" s="23"/>
    </row>
    <row r="36774" spans="1:4" hidden="1" x14ac:dyDescent="0.3">
      <c r="A36774" s="23"/>
      <c r="D36774" s="23"/>
    </row>
    <row r="36775" spans="1:4" hidden="1" x14ac:dyDescent="0.3">
      <c r="A36775" s="23"/>
      <c r="D36775" s="23"/>
    </row>
    <row r="36776" spans="1:4" hidden="1" x14ac:dyDescent="0.3">
      <c r="A36776" s="23"/>
      <c r="D36776" s="23"/>
    </row>
    <row r="36777" spans="1:4" hidden="1" x14ac:dyDescent="0.3">
      <c r="A36777" s="23"/>
      <c r="D36777" s="23"/>
    </row>
    <row r="36778" spans="1:4" hidden="1" x14ac:dyDescent="0.3">
      <c r="A36778" s="23"/>
      <c r="D36778" s="23"/>
    </row>
    <row r="36779" spans="1:4" hidden="1" x14ac:dyDescent="0.3">
      <c r="A36779" s="23"/>
      <c r="D36779" s="23"/>
    </row>
    <row r="36780" spans="1:4" hidden="1" x14ac:dyDescent="0.3">
      <c r="A36780" s="23"/>
      <c r="D36780" s="23"/>
    </row>
    <row r="36781" spans="1:4" hidden="1" x14ac:dyDescent="0.3">
      <c r="A36781" s="23"/>
      <c r="D36781" s="23"/>
    </row>
    <row r="36782" spans="1:4" hidden="1" x14ac:dyDescent="0.3">
      <c r="A36782" s="23"/>
      <c r="D36782" s="23"/>
    </row>
    <row r="36783" spans="1:4" hidden="1" x14ac:dyDescent="0.3">
      <c r="A36783" s="23"/>
      <c r="D36783" s="23"/>
    </row>
    <row r="36784" spans="1:4" hidden="1" x14ac:dyDescent="0.3">
      <c r="A36784" s="23"/>
      <c r="D36784" s="23"/>
    </row>
    <row r="36785" spans="1:4" hidden="1" x14ac:dyDescent="0.3">
      <c r="A36785" s="23"/>
      <c r="D36785" s="23"/>
    </row>
    <row r="36786" spans="1:4" hidden="1" x14ac:dyDescent="0.3">
      <c r="A36786" s="23"/>
      <c r="D36786" s="23"/>
    </row>
    <row r="36787" spans="1:4" hidden="1" x14ac:dyDescent="0.3">
      <c r="A36787" s="23"/>
      <c r="D36787" s="23"/>
    </row>
    <row r="36788" spans="1:4" hidden="1" x14ac:dyDescent="0.3">
      <c r="A36788" s="23"/>
      <c r="D36788" s="23"/>
    </row>
    <row r="36789" spans="1:4" hidden="1" x14ac:dyDescent="0.3">
      <c r="A36789" s="23"/>
      <c r="D36789" s="23"/>
    </row>
    <row r="36790" spans="1:4" hidden="1" x14ac:dyDescent="0.3">
      <c r="A36790" s="23"/>
      <c r="D36790" s="23"/>
    </row>
    <row r="36791" spans="1:4" hidden="1" x14ac:dyDescent="0.3">
      <c r="A36791" s="23"/>
      <c r="D36791" s="23"/>
    </row>
    <row r="36792" spans="1:4" hidden="1" x14ac:dyDescent="0.3">
      <c r="A36792" s="23"/>
      <c r="D36792" s="23"/>
    </row>
    <row r="36793" spans="1:4" hidden="1" x14ac:dyDescent="0.3">
      <c r="A36793" s="23"/>
      <c r="D36793" s="23"/>
    </row>
    <row r="36794" spans="1:4" hidden="1" x14ac:dyDescent="0.3">
      <c r="A36794" s="23"/>
      <c r="D36794" s="23"/>
    </row>
    <row r="36795" spans="1:4" hidden="1" x14ac:dyDescent="0.3">
      <c r="A36795" s="23"/>
      <c r="D36795" s="23"/>
    </row>
    <row r="36796" spans="1:4" hidden="1" x14ac:dyDescent="0.3">
      <c r="A36796" s="23"/>
      <c r="D36796" s="23"/>
    </row>
    <row r="36797" spans="1:4" hidden="1" x14ac:dyDescent="0.3">
      <c r="A36797" s="23"/>
      <c r="D36797" s="23"/>
    </row>
    <row r="36798" spans="1:4" hidden="1" x14ac:dyDescent="0.3">
      <c r="A36798" s="23"/>
      <c r="D36798" s="23"/>
    </row>
    <row r="36799" spans="1:4" hidden="1" x14ac:dyDescent="0.3">
      <c r="A36799" s="23"/>
      <c r="D36799" s="23"/>
    </row>
    <row r="36800" spans="1:4" hidden="1" x14ac:dyDescent="0.3">
      <c r="A36800" s="23"/>
      <c r="D36800" s="23"/>
    </row>
    <row r="36801" spans="1:4" hidden="1" x14ac:dyDescent="0.3">
      <c r="A36801" s="23"/>
      <c r="D36801" s="23"/>
    </row>
    <row r="36802" spans="1:4" hidden="1" x14ac:dyDescent="0.3">
      <c r="A36802" s="23"/>
      <c r="D36802" s="23"/>
    </row>
    <row r="36803" spans="1:4" hidden="1" x14ac:dyDescent="0.3">
      <c r="A36803" s="23"/>
      <c r="D36803" s="23"/>
    </row>
    <row r="36804" spans="1:4" hidden="1" x14ac:dyDescent="0.3">
      <c r="A36804" s="23"/>
      <c r="D36804" s="23"/>
    </row>
    <row r="36805" spans="1:4" hidden="1" x14ac:dyDescent="0.3">
      <c r="A36805" s="23"/>
      <c r="D36805" s="23"/>
    </row>
    <row r="36806" spans="1:4" hidden="1" x14ac:dyDescent="0.3">
      <c r="A36806" s="23"/>
      <c r="D36806" s="23"/>
    </row>
    <row r="36807" spans="1:4" hidden="1" x14ac:dyDescent="0.3">
      <c r="A36807" s="23"/>
      <c r="D36807" s="23"/>
    </row>
    <row r="36808" spans="1:4" hidden="1" x14ac:dyDescent="0.3">
      <c r="A36808" s="23"/>
      <c r="D36808" s="23"/>
    </row>
    <row r="36809" spans="1:4" hidden="1" x14ac:dyDescent="0.3">
      <c r="A36809" s="23"/>
      <c r="D36809" s="23"/>
    </row>
    <row r="36810" spans="1:4" hidden="1" x14ac:dyDescent="0.3">
      <c r="A36810" s="23"/>
      <c r="D36810" s="23"/>
    </row>
    <row r="36811" spans="1:4" hidden="1" x14ac:dyDescent="0.3">
      <c r="A36811" s="23"/>
      <c r="D36811" s="23"/>
    </row>
    <row r="36812" spans="1:4" hidden="1" x14ac:dyDescent="0.3">
      <c r="A36812" s="23"/>
      <c r="D36812" s="23"/>
    </row>
    <row r="36813" spans="1:4" hidden="1" x14ac:dyDescent="0.3">
      <c r="A36813" s="23"/>
      <c r="D36813" s="23"/>
    </row>
    <row r="36814" spans="1:4" hidden="1" x14ac:dyDescent="0.3">
      <c r="A36814" s="23"/>
      <c r="D36814" s="23"/>
    </row>
    <row r="36815" spans="1:4" hidden="1" x14ac:dyDescent="0.3">
      <c r="A36815" s="23"/>
      <c r="D36815" s="23"/>
    </row>
    <row r="36816" spans="1:4" hidden="1" x14ac:dyDescent="0.3">
      <c r="A36816" s="23"/>
      <c r="D36816" s="23"/>
    </row>
    <row r="36817" spans="1:4" hidden="1" x14ac:dyDescent="0.3">
      <c r="A36817" s="23"/>
      <c r="D36817" s="23"/>
    </row>
    <row r="36818" spans="1:4" hidden="1" x14ac:dyDescent="0.3">
      <c r="A36818" s="23"/>
      <c r="D36818" s="23"/>
    </row>
    <row r="36819" spans="1:4" hidden="1" x14ac:dyDescent="0.3">
      <c r="A36819" s="23"/>
      <c r="D36819" s="23"/>
    </row>
    <row r="36820" spans="1:4" hidden="1" x14ac:dyDescent="0.3">
      <c r="A36820" s="23"/>
      <c r="D36820" s="23"/>
    </row>
    <row r="36821" spans="1:4" hidden="1" x14ac:dyDescent="0.3">
      <c r="A36821" s="23"/>
      <c r="D36821" s="23"/>
    </row>
    <row r="36822" spans="1:4" hidden="1" x14ac:dyDescent="0.3">
      <c r="A36822" s="23"/>
      <c r="D36822" s="23"/>
    </row>
    <row r="36823" spans="1:4" hidden="1" x14ac:dyDescent="0.3">
      <c r="A36823" s="23"/>
      <c r="D36823" s="23"/>
    </row>
    <row r="36824" spans="1:4" hidden="1" x14ac:dyDescent="0.3">
      <c r="A36824" s="23"/>
      <c r="D36824" s="23"/>
    </row>
    <row r="36825" spans="1:4" hidden="1" x14ac:dyDescent="0.3">
      <c r="A36825" s="23"/>
      <c r="D36825" s="23"/>
    </row>
    <row r="36826" spans="1:4" hidden="1" x14ac:dyDescent="0.3">
      <c r="A36826" s="23"/>
      <c r="D36826" s="23"/>
    </row>
    <row r="36827" spans="1:4" hidden="1" x14ac:dyDescent="0.3">
      <c r="A36827" s="23"/>
      <c r="D36827" s="23"/>
    </row>
    <row r="36828" spans="1:4" hidden="1" x14ac:dyDescent="0.3">
      <c r="A36828" s="23"/>
      <c r="D36828" s="23"/>
    </row>
    <row r="36829" spans="1:4" hidden="1" x14ac:dyDescent="0.3">
      <c r="A36829" s="23"/>
      <c r="D36829" s="23"/>
    </row>
    <row r="36830" spans="1:4" hidden="1" x14ac:dyDescent="0.3">
      <c r="A36830" s="23"/>
      <c r="D36830" s="23"/>
    </row>
    <row r="36831" spans="1:4" hidden="1" x14ac:dyDescent="0.3">
      <c r="A36831" s="23"/>
      <c r="D36831" s="23"/>
    </row>
    <row r="36832" spans="1:4" hidden="1" x14ac:dyDescent="0.3">
      <c r="A36832" s="23"/>
      <c r="D36832" s="23"/>
    </row>
    <row r="36833" spans="1:4" hidden="1" x14ac:dyDescent="0.3">
      <c r="A36833" s="23"/>
      <c r="D36833" s="23"/>
    </row>
    <row r="36834" spans="1:4" hidden="1" x14ac:dyDescent="0.3">
      <c r="A36834" s="23"/>
      <c r="D36834" s="23"/>
    </row>
    <row r="36835" spans="1:4" hidden="1" x14ac:dyDescent="0.3">
      <c r="A36835" s="23"/>
      <c r="D36835" s="23"/>
    </row>
    <row r="36836" spans="1:4" hidden="1" x14ac:dyDescent="0.3">
      <c r="A36836" s="23"/>
      <c r="D36836" s="23"/>
    </row>
    <row r="36837" spans="1:4" hidden="1" x14ac:dyDescent="0.3">
      <c r="A36837" s="23"/>
      <c r="D36837" s="23"/>
    </row>
    <row r="36838" spans="1:4" hidden="1" x14ac:dyDescent="0.3">
      <c r="A36838" s="23"/>
      <c r="D36838" s="23"/>
    </row>
    <row r="36839" spans="1:4" hidden="1" x14ac:dyDescent="0.3">
      <c r="A36839" s="23"/>
      <c r="D36839" s="23"/>
    </row>
    <row r="36840" spans="1:4" hidden="1" x14ac:dyDescent="0.3">
      <c r="A36840" s="23"/>
      <c r="D36840" s="23"/>
    </row>
    <row r="36841" spans="1:4" hidden="1" x14ac:dyDescent="0.3">
      <c r="A36841" s="23"/>
      <c r="D36841" s="23"/>
    </row>
    <row r="36842" spans="1:4" hidden="1" x14ac:dyDescent="0.3">
      <c r="A36842" s="23"/>
      <c r="D36842" s="23"/>
    </row>
    <row r="36843" spans="1:4" hidden="1" x14ac:dyDescent="0.3">
      <c r="A36843" s="23"/>
      <c r="D36843" s="23"/>
    </row>
    <row r="36844" spans="1:4" hidden="1" x14ac:dyDescent="0.3">
      <c r="A36844" s="23"/>
      <c r="D36844" s="23"/>
    </row>
    <row r="36845" spans="1:4" hidden="1" x14ac:dyDescent="0.3">
      <c r="A36845" s="23"/>
      <c r="D36845" s="23"/>
    </row>
    <row r="36846" spans="1:4" hidden="1" x14ac:dyDescent="0.3">
      <c r="A36846" s="23"/>
      <c r="D36846" s="23"/>
    </row>
    <row r="36847" spans="1:4" hidden="1" x14ac:dyDescent="0.3">
      <c r="A36847" s="23"/>
      <c r="D36847" s="23"/>
    </row>
    <row r="36848" spans="1:4" hidden="1" x14ac:dyDescent="0.3">
      <c r="A36848" s="23"/>
      <c r="D36848" s="23"/>
    </row>
    <row r="36849" spans="1:4" hidden="1" x14ac:dyDescent="0.3">
      <c r="A36849" s="23"/>
      <c r="D36849" s="23"/>
    </row>
    <row r="36850" spans="1:4" hidden="1" x14ac:dyDescent="0.3">
      <c r="A36850" s="23"/>
      <c r="D36850" s="23"/>
    </row>
    <row r="36851" spans="1:4" hidden="1" x14ac:dyDescent="0.3">
      <c r="A36851" s="23"/>
      <c r="D36851" s="23"/>
    </row>
    <row r="36852" spans="1:4" hidden="1" x14ac:dyDescent="0.3">
      <c r="A36852" s="23"/>
      <c r="D36852" s="23"/>
    </row>
    <row r="36853" spans="1:4" hidden="1" x14ac:dyDescent="0.3">
      <c r="A36853" s="23"/>
      <c r="D36853" s="23"/>
    </row>
    <row r="36854" spans="1:4" hidden="1" x14ac:dyDescent="0.3">
      <c r="A36854" s="23"/>
      <c r="D36854" s="23"/>
    </row>
    <row r="36855" spans="1:4" hidden="1" x14ac:dyDescent="0.3">
      <c r="A36855" s="23"/>
      <c r="D36855" s="23"/>
    </row>
    <row r="36856" spans="1:4" hidden="1" x14ac:dyDescent="0.3">
      <c r="A36856" s="23"/>
      <c r="D36856" s="23"/>
    </row>
    <row r="36857" spans="1:4" hidden="1" x14ac:dyDescent="0.3">
      <c r="A36857" s="23"/>
      <c r="D36857" s="23"/>
    </row>
    <row r="36858" spans="1:4" hidden="1" x14ac:dyDescent="0.3">
      <c r="A36858" s="23"/>
      <c r="D36858" s="23"/>
    </row>
    <row r="36859" spans="1:4" hidden="1" x14ac:dyDescent="0.3">
      <c r="A36859" s="23"/>
      <c r="D36859" s="23"/>
    </row>
    <row r="36860" spans="1:4" hidden="1" x14ac:dyDescent="0.3">
      <c r="A36860" s="23"/>
      <c r="D36860" s="23"/>
    </row>
    <row r="36861" spans="1:4" hidden="1" x14ac:dyDescent="0.3">
      <c r="A36861" s="23"/>
      <c r="D36861" s="23"/>
    </row>
    <row r="36862" spans="1:4" hidden="1" x14ac:dyDescent="0.3">
      <c r="A36862" s="23"/>
      <c r="D36862" s="23"/>
    </row>
    <row r="36863" spans="1:4" hidden="1" x14ac:dyDescent="0.3">
      <c r="A36863" s="23"/>
      <c r="D36863" s="23"/>
    </row>
    <row r="36864" spans="1:4" hidden="1" x14ac:dyDescent="0.3">
      <c r="A36864" s="23"/>
      <c r="D36864" s="23"/>
    </row>
    <row r="36865" spans="1:4" hidden="1" x14ac:dyDescent="0.3">
      <c r="A36865" s="23"/>
      <c r="D36865" s="23"/>
    </row>
    <row r="36866" spans="1:4" hidden="1" x14ac:dyDescent="0.3">
      <c r="A36866" s="23"/>
      <c r="D36866" s="23"/>
    </row>
    <row r="36867" spans="1:4" hidden="1" x14ac:dyDescent="0.3">
      <c r="A36867" s="23"/>
      <c r="D36867" s="23"/>
    </row>
    <row r="36868" spans="1:4" hidden="1" x14ac:dyDescent="0.3">
      <c r="A36868" s="23"/>
      <c r="D36868" s="23"/>
    </row>
    <row r="36869" spans="1:4" hidden="1" x14ac:dyDescent="0.3">
      <c r="A36869" s="23"/>
      <c r="D36869" s="23"/>
    </row>
    <row r="36870" spans="1:4" hidden="1" x14ac:dyDescent="0.3">
      <c r="A36870" s="23"/>
      <c r="D36870" s="23"/>
    </row>
    <row r="36871" spans="1:4" hidden="1" x14ac:dyDescent="0.3">
      <c r="A36871" s="23"/>
      <c r="D36871" s="23"/>
    </row>
    <row r="36872" spans="1:4" hidden="1" x14ac:dyDescent="0.3">
      <c r="A36872" s="23"/>
      <c r="D36872" s="23"/>
    </row>
    <row r="36873" spans="1:4" hidden="1" x14ac:dyDescent="0.3">
      <c r="A36873" s="23"/>
      <c r="D36873" s="23"/>
    </row>
    <row r="36874" spans="1:4" hidden="1" x14ac:dyDescent="0.3">
      <c r="A36874" s="23"/>
      <c r="D36874" s="23"/>
    </row>
    <row r="36875" spans="1:4" hidden="1" x14ac:dyDescent="0.3">
      <c r="A36875" s="23"/>
      <c r="D36875" s="23"/>
    </row>
    <row r="36876" spans="1:4" hidden="1" x14ac:dyDescent="0.3">
      <c r="A36876" s="23"/>
      <c r="D36876" s="23"/>
    </row>
    <row r="36877" spans="1:4" hidden="1" x14ac:dyDescent="0.3">
      <c r="A36877" s="23"/>
      <c r="D36877" s="23"/>
    </row>
    <row r="36878" spans="1:4" hidden="1" x14ac:dyDescent="0.3">
      <c r="A36878" s="23"/>
      <c r="D36878" s="23"/>
    </row>
    <row r="36879" spans="1:4" hidden="1" x14ac:dyDescent="0.3">
      <c r="A36879" s="23"/>
      <c r="D36879" s="23"/>
    </row>
    <row r="36880" spans="1:4" hidden="1" x14ac:dyDescent="0.3">
      <c r="A36880" s="23"/>
      <c r="D36880" s="23"/>
    </row>
    <row r="36881" spans="1:4" hidden="1" x14ac:dyDescent="0.3">
      <c r="A36881" s="23"/>
      <c r="D36881" s="23"/>
    </row>
    <row r="36882" spans="1:4" hidden="1" x14ac:dyDescent="0.3">
      <c r="A36882" s="23"/>
      <c r="D36882" s="23"/>
    </row>
    <row r="36883" spans="1:4" hidden="1" x14ac:dyDescent="0.3">
      <c r="A36883" s="23"/>
      <c r="D36883" s="23"/>
    </row>
    <row r="36884" spans="1:4" hidden="1" x14ac:dyDescent="0.3">
      <c r="A36884" s="23"/>
      <c r="D36884" s="23"/>
    </row>
    <row r="36885" spans="1:4" hidden="1" x14ac:dyDescent="0.3">
      <c r="A36885" s="23"/>
      <c r="D36885" s="23"/>
    </row>
    <row r="36886" spans="1:4" hidden="1" x14ac:dyDescent="0.3">
      <c r="A36886" s="23"/>
      <c r="D36886" s="23"/>
    </row>
    <row r="36887" spans="1:4" hidden="1" x14ac:dyDescent="0.3">
      <c r="A36887" s="23"/>
      <c r="D36887" s="23"/>
    </row>
    <row r="36888" spans="1:4" hidden="1" x14ac:dyDescent="0.3">
      <c r="A36888" s="23"/>
      <c r="D36888" s="23"/>
    </row>
    <row r="36889" spans="1:4" hidden="1" x14ac:dyDescent="0.3">
      <c r="A36889" s="23"/>
      <c r="D36889" s="23"/>
    </row>
    <row r="36890" spans="1:4" hidden="1" x14ac:dyDescent="0.3">
      <c r="A36890" s="23"/>
      <c r="D36890" s="23"/>
    </row>
    <row r="36891" spans="1:4" hidden="1" x14ac:dyDescent="0.3">
      <c r="A36891" s="23"/>
      <c r="D36891" s="23"/>
    </row>
    <row r="36892" spans="1:4" hidden="1" x14ac:dyDescent="0.3">
      <c r="A36892" s="23"/>
      <c r="D36892" s="23"/>
    </row>
    <row r="36893" spans="1:4" hidden="1" x14ac:dyDescent="0.3">
      <c r="A36893" s="23"/>
      <c r="D36893" s="23"/>
    </row>
    <row r="36894" spans="1:4" hidden="1" x14ac:dyDescent="0.3">
      <c r="A36894" s="23"/>
      <c r="D36894" s="23"/>
    </row>
    <row r="36895" spans="1:4" hidden="1" x14ac:dyDescent="0.3">
      <c r="A36895" s="23"/>
      <c r="D36895" s="23"/>
    </row>
    <row r="36896" spans="1:4" hidden="1" x14ac:dyDescent="0.3">
      <c r="A36896" s="23"/>
      <c r="D36896" s="23"/>
    </row>
    <row r="36897" spans="1:4" hidden="1" x14ac:dyDescent="0.3">
      <c r="A36897" s="23"/>
      <c r="D36897" s="23"/>
    </row>
    <row r="36898" spans="1:4" hidden="1" x14ac:dyDescent="0.3">
      <c r="A36898" s="23"/>
      <c r="D36898" s="23"/>
    </row>
    <row r="36899" spans="1:4" hidden="1" x14ac:dyDescent="0.3">
      <c r="A36899" s="23"/>
      <c r="D36899" s="23"/>
    </row>
    <row r="36900" spans="1:4" hidden="1" x14ac:dyDescent="0.3">
      <c r="A36900" s="23"/>
      <c r="D36900" s="23"/>
    </row>
    <row r="36901" spans="1:4" hidden="1" x14ac:dyDescent="0.3">
      <c r="A36901" s="23"/>
      <c r="D36901" s="23"/>
    </row>
    <row r="36902" spans="1:4" hidden="1" x14ac:dyDescent="0.3">
      <c r="A36902" s="23"/>
      <c r="D36902" s="23"/>
    </row>
    <row r="36903" spans="1:4" hidden="1" x14ac:dyDescent="0.3">
      <c r="A36903" s="23"/>
      <c r="D36903" s="23"/>
    </row>
    <row r="36904" spans="1:4" hidden="1" x14ac:dyDescent="0.3">
      <c r="A36904" s="23"/>
      <c r="D36904" s="23"/>
    </row>
    <row r="36905" spans="1:4" hidden="1" x14ac:dyDescent="0.3">
      <c r="A36905" s="23"/>
      <c r="D36905" s="23"/>
    </row>
    <row r="36906" spans="1:4" hidden="1" x14ac:dyDescent="0.3">
      <c r="A36906" s="23"/>
      <c r="D36906" s="23"/>
    </row>
    <row r="36907" spans="1:4" hidden="1" x14ac:dyDescent="0.3">
      <c r="A36907" s="23"/>
      <c r="D36907" s="23"/>
    </row>
    <row r="36908" spans="1:4" hidden="1" x14ac:dyDescent="0.3">
      <c r="A36908" s="23"/>
      <c r="D36908" s="23"/>
    </row>
    <row r="36909" spans="1:4" hidden="1" x14ac:dyDescent="0.3">
      <c r="A36909" s="23"/>
      <c r="D36909" s="23"/>
    </row>
    <row r="36910" spans="1:4" hidden="1" x14ac:dyDescent="0.3">
      <c r="A36910" s="23"/>
      <c r="D36910" s="23"/>
    </row>
    <row r="36911" spans="1:4" hidden="1" x14ac:dyDescent="0.3">
      <c r="A36911" s="23"/>
      <c r="D36911" s="23"/>
    </row>
    <row r="36912" spans="1:4" hidden="1" x14ac:dyDescent="0.3">
      <c r="A36912" s="23"/>
      <c r="D36912" s="23"/>
    </row>
    <row r="36913" spans="1:4" hidden="1" x14ac:dyDescent="0.3">
      <c r="A36913" s="23"/>
      <c r="D36913" s="23"/>
    </row>
    <row r="36914" spans="1:4" hidden="1" x14ac:dyDescent="0.3">
      <c r="A36914" s="23"/>
      <c r="D36914" s="23"/>
    </row>
    <row r="36915" spans="1:4" hidden="1" x14ac:dyDescent="0.3">
      <c r="A36915" s="23"/>
      <c r="D36915" s="23"/>
    </row>
    <row r="36916" spans="1:4" hidden="1" x14ac:dyDescent="0.3">
      <c r="A36916" s="23"/>
      <c r="D36916" s="23"/>
    </row>
    <row r="36917" spans="1:4" hidden="1" x14ac:dyDescent="0.3">
      <c r="A36917" s="23"/>
      <c r="D36917" s="23"/>
    </row>
    <row r="36918" spans="1:4" hidden="1" x14ac:dyDescent="0.3">
      <c r="A36918" s="23"/>
      <c r="D36918" s="23"/>
    </row>
    <row r="36919" spans="1:4" hidden="1" x14ac:dyDescent="0.3">
      <c r="A36919" s="23"/>
      <c r="D36919" s="23"/>
    </row>
    <row r="36920" spans="1:4" hidden="1" x14ac:dyDescent="0.3">
      <c r="A36920" s="23"/>
      <c r="D36920" s="23"/>
    </row>
    <row r="36921" spans="1:4" hidden="1" x14ac:dyDescent="0.3">
      <c r="A36921" s="23"/>
      <c r="D36921" s="23"/>
    </row>
    <row r="36922" spans="1:4" hidden="1" x14ac:dyDescent="0.3">
      <c r="A36922" s="23"/>
      <c r="D36922" s="23"/>
    </row>
    <row r="36923" spans="1:4" hidden="1" x14ac:dyDescent="0.3">
      <c r="A36923" s="23"/>
      <c r="D36923" s="23"/>
    </row>
    <row r="36924" spans="1:4" hidden="1" x14ac:dyDescent="0.3">
      <c r="A36924" s="23"/>
      <c r="D36924" s="23"/>
    </row>
    <row r="36925" spans="1:4" hidden="1" x14ac:dyDescent="0.3">
      <c r="A36925" s="23"/>
      <c r="D36925" s="23"/>
    </row>
    <row r="36926" spans="1:4" hidden="1" x14ac:dyDescent="0.3">
      <c r="A36926" s="23"/>
      <c r="D36926" s="23"/>
    </row>
    <row r="36927" spans="1:4" hidden="1" x14ac:dyDescent="0.3">
      <c r="A36927" s="23"/>
      <c r="D36927" s="23"/>
    </row>
    <row r="36928" spans="1:4" hidden="1" x14ac:dyDescent="0.3">
      <c r="A36928" s="23"/>
      <c r="D36928" s="23"/>
    </row>
    <row r="36929" spans="1:4" hidden="1" x14ac:dyDescent="0.3">
      <c r="A36929" s="23"/>
      <c r="D36929" s="23"/>
    </row>
    <row r="36930" spans="1:4" hidden="1" x14ac:dyDescent="0.3">
      <c r="A36930" s="23"/>
      <c r="D36930" s="23"/>
    </row>
    <row r="36931" spans="1:4" hidden="1" x14ac:dyDescent="0.3">
      <c r="A36931" s="23"/>
      <c r="D36931" s="23"/>
    </row>
    <row r="36932" spans="1:4" hidden="1" x14ac:dyDescent="0.3">
      <c r="A36932" s="23"/>
      <c r="D36932" s="23"/>
    </row>
    <row r="36933" spans="1:4" hidden="1" x14ac:dyDescent="0.3">
      <c r="A36933" s="23"/>
      <c r="D36933" s="23"/>
    </row>
    <row r="36934" spans="1:4" hidden="1" x14ac:dyDescent="0.3">
      <c r="A36934" s="23"/>
      <c r="D36934" s="23"/>
    </row>
    <row r="36935" spans="1:4" hidden="1" x14ac:dyDescent="0.3">
      <c r="A36935" s="23"/>
      <c r="D36935" s="23"/>
    </row>
    <row r="36936" spans="1:4" hidden="1" x14ac:dyDescent="0.3">
      <c r="A36936" s="23"/>
      <c r="D36936" s="23"/>
    </row>
    <row r="36937" spans="1:4" hidden="1" x14ac:dyDescent="0.3">
      <c r="A36937" s="23"/>
      <c r="D36937" s="23"/>
    </row>
    <row r="36938" spans="1:4" hidden="1" x14ac:dyDescent="0.3">
      <c r="A36938" s="23"/>
      <c r="D36938" s="23"/>
    </row>
    <row r="36939" spans="1:4" hidden="1" x14ac:dyDescent="0.3">
      <c r="A36939" s="23"/>
      <c r="D36939" s="23"/>
    </row>
    <row r="36940" spans="1:4" hidden="1" x14ac:dyDescent="0.3">
      <c r="A36940" s="23"/>
      <c r="D36940" s="23"/>
    </row>
    <row r="36941" spans="1:4" hidden="1" x14ac:dyDescent="0.3">
      <c r="A36941" s="23"/>
      <c r="D36941" s="23"/>
    </row>
    <row r="36942" spans="1:4" hidden="1" x14ac:dyDescent="0.3">
      <c r="A36942" s="23"/>
      <c r="D36942" s="23"/>
    </row>
    <row r="36943" spans="1:4" hidden="1" x14ac:dyDescent="0.3">
      <c r="A36943" s="23"/>
      <c r="D36943" s="23"/>
    </row>
    <row r="36944" spans="1:4" hidden="1" x14ac:dyDescent="0.3">
      <c r="A36944" s="23"/>
      <c r="D36944" s="23"/>
    </row>
    <row r="36945" spans="1:4" hidden="1" x14ac:dyDescent="0.3">
      <c r="A36945" s="23"/>
      <c r="D36945" s="23"/>
    </row>
    <row r="36946" spans="1:4" hidden="1" x14ac:dyDescent="0.3">
      <c r="A36946" s="23"/>
      <c r="D36946" s="23"/>
    </row>
    <row r="36947" spans="1:4" hidden="1" x14ac:dyDescent="0.3">
      <c r="A36947" s="23"/>
      <c r="D36947" s="23"/>
    </row>
    <row r="36948" spans="1:4" hidden="1" x14ac:dyDescent="0.3">
      <c r="A36948" s="23"/>
      <c r="D36948" s="23"/>
    </row>
    <row r="36949" spans="1:4" hidden="1" x14ac:dyDescent="0.3">
      <c r="A36949" s="23"/>
      <c r="D36949" s="23"/>
    </row>
    <row r="36950" spans="1:4" hidden="1" x14ac:dyDescent="0.3">
      <c r="A36950" s="23"/>
      <c r="D36950" s="23"/>
    </row>
    <row r="36951" spans="1:4" hidden="1" x14ac:dyDescent="0.3">
      <c r="A36951" s="23"/>
      <c r="D36951" s="23"/>
    </row>
    <row r="36952" spans="1:4" hidden="1" x14ac:dyDescent="0.3">
      <c r="A36952" s="23"/>
      <c r="D36952" s="23"/>
    </row>
    <row r="36953" spans="1:4" hidden="1" x14ac:dyDescent="0.3">
      <c r="A36953" s="23"/>
      <c r="D36953" s="23"/>
    </row>
    <row r="36954" spans="1:4" hidden="1" x14ac:dyDescent="0.3">
      <c r="A36954" s="23"/>
      <c r="D36954" s="23"/>
    </row>
    <row r="36955" spans="1:4" hidden="1" x14ac:dyDescent="0.3">
      <c r="A36955" s="23"/>
      <c r="D36955" s="23"/>
    </row>
    <row r="36956" spans="1:4" hidden="1" x14ac:dyDescent="0.3">
      <c r="A36956" s="23"/>
      <c r="D36956" s="23"/>
    </row>
    <row r="36957" spans="1:4" hidden="1" x14ac:dyDescent="0.3">
      <c r="A36957" s="23"/>
      <c r="D36957" s="23"/>
    </row>
    <row r="36958" spans="1:4" hidden="1" x14ac:dyDescent="0.3">
      <c r="A36958" s="23"/>
      <c r="D36958" s="23"/>
    </row>
    <row r="36959" spans="1:4" hidden="1" x14ac:dyDescent="0.3">
      <c r="A36959" s="23"/>
      <c r="D36959" s="23"/>
    </row>
    <row r="36960" spans="1:4" hidden="1" x14ac:dyDescent="0.3">
      <c r="A36960" s="23"/>
      <c r="D36960" s="23"/>
    </row>
    <row r="36961" spans="1:4" hidden="1" x14ac:dyDescent="0.3">
      <c r="A36961" s="23"/>
      <c r="D36961" s="23"/>
    </row>
    <row r="36962" spans="1:4" hidden="1" x14ac:dyDescent="0.3">
      <c r="A36962" s="23"/>
      <c r="D36962" s="23"/>
    </row>
    <row r="36963" spans="1:4" hidden="1" x14ac:dyDescent="0.3">
      <c r="A36963" s="23"/>
      <c r="D36963" s="23"/>
    </row>
    <row r="36964" spans="1:4" hidden="1" x14ac:dyDescent="0.3">
      <c r="A36964" s="23"/>
      <c r="D36964" s="23"/>
    </row>
    <row r="36965" spans="1:4" hidden="1" x14ac:dyDescent="0.3">
      <c r="A36965" s="23"/>
      <c r="D36965" s="23"/>
    </row>
    <row r="36966" spans="1:4" hidden="1" x14ac:dyDescent="0.3">
      <c r="A36966" s="23"/>
      <c r="D36966" s="23"/>
    </row>
    <row r="36967" spans="1:4" hidden="1" x14ac:dyDescent="0.3">
      <c r="A36967" s="23"/>
      <c r="D36967" s="23"/>
    </row>
    <row r="36968" spans="1:4" hidden="1" x14ac:dyDescent="0.3">
      <c r="A36968" s="23"/>
      <c r="D36968" s="23"/>
    </row>
    <row r="36969" spans="1:4" hidden="1" x14ac:dyDescent="0.3">
      <c r="A36969" s="23"/>
      <c r="D36969" s="23"/>
    </row>
    <row r="36970" spans="1:4" hidden="1" x14ac:dyDescent="0.3">
      <c r="A36970" s="23"/>
      <c r="D36970" s="23"/>
    </row>
    <row r="36971" spans="1:4" hidden="1" x14ac:dyDescent="0.3">
      <c r="A36971" s="23"/>
      <c r="D36971" s="23"/>
    </row>
    <row r="36972" spans="1:4" hidden="1" x14ac:dyDescent="0.3">
      <c r="A36972" s="23"/>
      <c r="D36972" s="23"/>
    </row>
    <row r="36973" spans="1:4" hidden="1" x14ac:dyDescent="0.3">
      <c r="A36973" s="23"/>
      <c r="D36973" s="23"/>
    </row>
    <row r="36974" spans="1:4" hidden="1" x14ac:dyDescent="0.3">
      <c r="A36974" s="23"/>
      <c r="D36974" s="23"/>
    </row>
    <row r="36975" spans="1:4" hidden="1" x14ac:dyDescent="0.3">
      <c r="A36975" s="23"/>
      <c r="D36975" s="23"/>
    </row>
    <row r="36976" spans="1:4" hidden="1" x14ac:dyDescent="0.3">
      <c r="A36976" s="23"/>
      <c r="D36976" s="23"/>
    </row>
    <row r="36977" spans="1:4" hidden="1" x14ac:dyDescent="0.3">
      <c r="A36977" s="23"/>
      <c r="D36977" s="23"/>
    </row>
    <row r="36978" spans="1:4" hidden="1" x14ac:dyDescent="0.3">
      <c r="A36978" s="23"/>
      <c r="D36978" s="23"/>
    </row>
    <row r="36979" spans="1:4" hidden="1" x14ac:dyDescent="0.3">
      <c r="A36979" s="23"/>
      <c r="D36979" s="23"/>
    </row>
    <row r="36980" spans="1:4" hidden="1" x14ac:dyDescent="0.3">
      <c r="A36980" s="23"/>
      <c r="D36980" s="23"/>
    </row>
    <row r="36981" spans="1:4" hidden="1" x14ac:dyDescent="0.3">
      <c r="A36981" s="23"/>
      <c r="D36981" s="23"/>
    </row>
    <row r="36982" spans="1:4" hidden="1" x14ac:dyDescent="0.3">
      <c r="A36982" s="23"/>
      <c r="D36982" s="23"/>
    </row>
    <row r="36983" spans="1:4" hidden="1" x14ac:dyDescent="0.3">
      <c r="A36983" s="23"/>
      <c r="D36983" s="23"/>
    </row>
    <row r="36984" spans="1:4" hidden="1" x14ac:dyDescent="0.3">
      <c r="A36984" s="23"/>
      <c r="D36984" s="23"/>
    </row>
    <row r="36985" spans="1:4" hidden="1" x14ac:dyDescent="0.3">
      <c r="A36985" s="23"/>
      <c r="D36985" s="23"/>
    </row>
    <row r="36986" spans="1:4" hidden="1" x14ac:dyDescent="0.3">
      <c r="A36986" s="23"/>
      <c r="D36986" s="23"/>
    </row>
    <row r="36987" spans="1:4" hidden="1" x14ac:dyDescent="0.3">
      <c r="A36987" s="23"/>
      <c r="D36987" s="23"/>
    </row>
    <row r="36988" spans="1:4" hidden="1" x14ac:dyDescent="0.3">
      <c r="A36988" s="23"/>
      <c r="D36988" s="23"/>
    </row>
    <row r="36989" spans="1:4" hidden="1" x14ac:dyDescent="0.3">
      <c r="A36989" s="23"/>
      <c r="D36989" s="23"/>
    </row>
    <row r="36990" spans="1:4" hidden="1" x14ac:dyDescent="0.3">
      <c r="A36990" s="23"/>
      <c r="D36990" s="23"/>
    </row>
    <row r="36991" spans="1:4" hidden="1" x14ac:dyDescent="0.3">
      <c r="A36991" s="23"/>
      <c r="D36991" s="23"/>
    </row>
    <row r="36992" spans="1:4" hidden="1" x14ac:dyDescent="0.3">
      <c r="A36992" s="23"/>
      <c r="D36992" s="23"/>
    </row>
    <row r="36993" spans="1:4" hidden="1" x14ac:dyDescent="0.3">
      <c r="A36993" s="23"/>
      <c r="D36993" s="23"/>
    </row>
    <row r="36994" spans="1:4" hidden="1" x14ac:dyDescent="0.3">
      <c r="A36994" s="23"/>
      <c r="D36994" s="23"/>
    </row>
    <row r="36995" spans="1:4" hidden="1" x14ac:dyDescent="0.3">
      <c r="A36995" s="23"/>
      <c r="D36995" s="23"/>
    </row>
    <row r="36996" spans="1:4" hidden="1" x14ac:dyDescent="0.3">
      <c r="A36996" s="23"/>
      <c r="D36996" s="23"/>
    </row>
    <row r="36997" spans="1:4" hidden="1" x14ac:dyDescent="0.3">
      <c r="A36997" s="23"/>
      <c r="D36997" s="23"/>
    </row>
    <row r="36998" spans="1:4" hidden="1" x14ac:dyDescent="0.3">
      <c r="A36998" s="23"/>
      <c r="D36998" s="23"/>
    </row>
    <row r="36999" spans="1:4" hidden="1" x14ac:dyDescent="0.3">
      <c r="A36999" s="23"/>
      <c r="D36999" s="23"/>
    </row>
    <row r="37000" spans="1:4" hidden="1" x14ac:dyDescent="0.3">
      <c r="A37000" s="23"/>
      <c r="D37000" s="23"/>
    </row>
    <row r="37001" spans="1:4" hidden="1" x14ac:dyDescent="0.3">
      <c r="A37001" s="23"/>
      <c r="D37001" s="23"/>
    </row>
    <row r="37002" spans="1:4" hidden="1" x14ac:dyDescent="0.3">
      <c r="A37002" s="23"/>
      <c r="D37002" s="23"/>
    </row>
    <row r="37003" spans="1:4" hidden="1" x14ac:dyDescent="0.3">
      <c r="A37003" s="23"/>
      <c r="D37003" s="23"/>
    </row>
    <row r="37004" spans="1:4" hidden="1" x14ac:dyDescent="0.3">
      <c r="A37004" s="23"/>
      <c r="D37004" s="23"/>
    </row>
    <row r="37005" spans="1:4" hidden="1" x14ac:dyDescent="0.3">
      <c r="A37005" s="23"/>
      <c r="D37005" s="23"/>
    </row>
    <row r="37006" spans="1:4" hidden="1" x14ac:dyDescent="0.3">
      <c r="A37006" s="23"/>
      <c r="D37006" s="23"/>
    </row>
    <row r="37007" spans="1:4" hidden="1" x14ac:dyDescent="0.3">
      <c r="A37007" s="23"/>
      <c r="D37007" s="23"/>
    </row>
    <row r="37008" spans="1:4" hidden="1" x14ac:dyDescent="0.3">
      <c r="A37008" s="23"/>
      <c r="D37008" s="23"/>
    </row>
    <row r="37009" spans="1:4" hidden="1" x14ac:dyDescent="0.3">
      <c r="A37009" s="23"/>
      <c r="D37009" s="23"/>
    </row>
    <row r="37010" spans="1:4" hidden="1" x14ac:dyDescent="0.3">
      <c r="A37010" s="23"/>
      <c r="D37010" s="23"/>
    </row>
    <row r="37011" spans="1:4" hidden="1" x14ac:dyDescent="0.3">
      <c r="A37011" s="23"/>
      <c r="D37011" s="23"/>
    </row>
    <row r="37012" spans="1:4" hidden="1" x14ac:dyDescent="0.3">
      <c r="A37012" s="23"/>
      <c r="D37012" s="23"/>
    </row>
    <row r="37013" spans="1:4" hidden="1" x14ac:dyDescent="0.3">
      <c r="A37013" s="23"/>
      <c r="D37013" s="23"/>
    </row>
    <row r="37014" spans="1:4" hidden="1" x14ac:dyDescent="0.3">
      <c r="A37014" s="23"/>
      <c r="D37014" s="23"/>
    </row>
    <row r="37015" spans="1:4" hidden="1" x14ac:dyDescent="0.3">
      <c r="A37015" s="23"/>
      <c r="D37015" s="23"/>
    </row>
    <row r="37016" spans="1:4" hidden="1" x14ac:dyDescent="0.3">
      <c r="A37016" s="23"/>
      <c r="D37016" s="23"/>
    </row>
    <row r="37017" spans="1:4" hidden="1" x14ac:dyDescent="0.3">
      <c r="A37017" s="23"/>
      <c r="D37017" s="23"/>
    </row>
    <row r="37018" spans="1:4" hidden="1" x14ac:dyDescent="0.3">
      <c r="A37018" s="23"/>
      <c r="D37018" s="23"/>
    </row>
    <row r="37019" spans="1:4" hidden="1" x14ac:dyDescent="0.3">
      <c r="A37019" s="23"/>
      <c r="D37019" s="23"/>
    </row>
    <row r="37020" spans="1:4" hidden="1" x14ac:dyDescent="0.3">
      <c r="A37020" s="23"/>
      <c r="D37020" s="23"/>
    </row>
    <row r="37021" spans="1:4" hidden="1" x14ac:dyDescent="0.3">
      <c r="A37021" s="23"/>
      <c r="D37021" s="23"/>
    </row>
    <row r="37022" spans="1:4" hidden="1" x14ac:dyDescent="0.3">
      <c r="A37022" s="23"/>
      <c r="D37022" s="23"/>
    </row>
    <row r="37023" spans="1:4" hidden="1" x14ac:dyDescent="0.3">
      <c r="A37023" s="23"/>
      <c r="D37023" s="23"/>
    </row>
    <row r="37024" spans="1:4" hidden="1" x14ac:dyDescent="0.3">
      <c r="A37024" s="23"/>
      <c r="D37024" s="23"/>
    </row>
    <row r="37025" spans="1:4" hidden="1" x14ac:dyDescent="0.3">
      <c r="A37025" s="23"/>
      <c r="D37025" s="23"/>
    </row>
    <row r="37026" spans="1:4" hidden="1" x14ac:dyDescent="0.3">
      <c r="A37026" s="23"/>
      <c r="D37026" s="23"/>
    </row>
    <row r="37027" spans="1:4" hidden="1" x14ac:dyDescent="0.3">
      <c r="A37027" s="23"/>
      <c r="D37027" s="23"/>
    </row>
    <row r="37028" spans="1:4" hidden="1" x14ac:dyDescent="0.3">
      <c r="A37028" s="23"/>
      <c r="D37028" s="23"/>
    </row>
    <row r="37029" spans="1:4" hidden="1" x14ac:dyDescent="0.3">
      <c r="A37029" s="23"/>
      <c r="D37029" s="23"/>
    </row>
    <row r="37030" spans="1:4" hidden="1" x14ac:dyDescent="0.3">
      <c r="A37030" s="23"/>
      <c r="D37030" s="23"/>
    </row>
    <row r="37031" spans="1:4" hidden="1" x14ac:dyDescent="0.3">
      <c r="A37031" s="23"/>
      <c r="D37031" s="23"/>
    </row>
    <row r="37032" spans="1:4" hidden="1" x14ac:dyDescent="0.3">
      <c r="A37032" s="23"/>
      <c r="D37032" s="23"/>
    </row>
    <row r="37033" spans="1:4" hidden="1" x14ac:dyDescent="0.3">
      <c r="A37033" s="23"/>
      <c r="D37033" s="23"/>
    </row>
    <row r="37034" spans="1:4" hidden="1" x14ac:dyDescent="0.3">
      <c r="A37034" s="23"/>
      <c r="D37034" s="23"/>
    </row>
    <row r="37035" spans="1:4" hidden="1" x14ac:dyDescent="0.3">
      <c r="A37035" s="23"/>
      <c r="D37035" s="23"/>
    </row>
    <row r="37036" spans="1:4" hidden="1" x14ac:dyDescent="0.3">
      <c r="A37036" s="23"/>
      <c r="D37036" s="23"/>
    </row>
    <row r="37037" spans="1:4" hidden="1" x14ac:dyDescent="0.3">
      <c r="A37037" s="23"/>
      <c r="D37037" s="23"/>
    </row>
    <row r="37038" spans="1:4" hidden="1" x14ac:dyDescent="0.3">
      <c r="A37038" s="23"/>
      <c r="D37038" s="23"/>
    </row>
    <row r="37039" spans="1:4" hidden="1" x14ac:dyDescent="0.3">
      <c r="A37039" s="23"/>
      <c r="D37039" s="23"/>
    </row>
    <row r="37040" spans="1:4" hidden="1" x14ac:dyDescent="0.3">
      <c r="A37040" s="23"/>
      <c r="D37040" s="23"/>
    </row>
    <row r="37041" spans="1:4" hidden="1" x14ac:dyDescent="0.3">
      <c r="A37041" s="23"/>
      <c r="D37041" s="23"/>
    </row>
    <row r="37042" spans="1:4" hidden="1" x14ac:dyDescent="0.3">
      <c r="A37042" s="23"/>
      <c r="D37042" s="23"/>
    </row>
    <row r="37043" spans="1:4" hidden="1" x14ac:dyDescent="0.3">
      <c r="A37043" s="23"/>
      <c r="D37043" s="23"/>
    </row>
    <row r="37044" spans="1:4" hidden="1" x14ac:dyDescent="0.3">
      <c r="A37044" s="23"/>
      <c r="D37044" s="23"/>
    </row>
    <row r="37045" spans="1:4" hidden="1" x14ac:dyDescent="0.3">
      <c r="A37045" s="23"/>
      <c r="D37045" s="23"/>
    </row>
    <row r="37046" spans="1:4" hidden="1" x14ac:dyDescent="0.3">
      <c r="A37046" s="23"/>
      <c r="D37046" s="23"/>
    </row>
    <row r="37047" spans="1:4" hidden="1" x14ac:dyDescent="0.3">
      <c r="A37047" s="23"/>
      <c r="D37047" s="23"/>
    </row>
    <row r="37048" spans="1:4" hidden="1" x14ac:dyDescent="0.3">
      <c r="A37048" s="23"/>
      <c r="D37048" s="23"/>
    </row>
    <row r="37049" spans="1:4" hidden="1" x14ac:dyDescent="0.3">
      <c r="A37049" s="23"/>
      <c r="D37049" s="23"/>
    </row>
    <row r="37050" spans="1:4" hidden="1" x14ac:dyDescent="0.3">
      <c r="A37050" s="23"/>
      <c r="D37050" s="23"/>
    </row>
    <row r="37051" spans="1:4" hidden="1" x14ac:dyDescent="0.3">
      <c r="A37051" s="23"/>
      <c r="D37051" s="23"/>
    </row>
    <row r="37052" spans="1:4" hidden="1" x14ac:dyDescent="0.3">
      <c r="A37052" s="23"/>
      <c r="D37052" s="23"/>
    </row>
    <row r="37053" spans="1:4" hidden="1" x14ac:dyDescent="0.3">
      <c r="A37053" s="23"/>
      <c r="D37053" s="23"/>
    </row>
    <row r="37054" spans="1:4" hidden="1" x14ac:dyDescent="0.3">
      <c r="A37054" s="23"/>
      <c r="D37054" s="23"/>
    </row>
    <row r="37055" spans="1:4" hidden="1" x14ac:dyDescent="0.3">
      <c r="A37055" s="23"/>
      <c r="D37055" s="23"/>
    </row>
    <row r="37056" spans="1:4" hidden="1" x14ac:dyDescent="0.3">
      <c r="A37056" s="23"/>
      <c r="D37056" s="23"/>
    </row>
    <row r="37057" spans="1:4" hidden="1" x14ac:dyDescent="0.3">
      <c r="A37057" s="23"/>
      <c r="D37057" s="23"/>
    </row>
    <row r="37058" spans="1:4" hidden="1" x14ac:dyDescent="0.3">
      <c r="A37058" s="23"/>
      <c r="D37058" s="23"/>
    </row>
    <row r="37059" spans="1:4" hidden="1" x14ac:dyDescent="0.3">
      <c r="A37059" s="23"/>
      <c r="D37059" s="23"/>
    </row>
    <row r="37060" spans="1:4" hidden="1" x14ac:dyDescent="0.3">
      <c r="A37060" s="23"/>
      <c r="D37060" s="23"/>
    </row>
    <row r="37061" spans="1:4" hidden="1" x14ac:dyDescent="0.3">
      <c r="A37061" s="23"/>
      <c r="D37061" s="23"/>
    </row>
    <row r="37062" spans="1:4" hidden="1" x14ac:dyDescent="0.3">
      <c r="A37062" s="23"/>
      <c r="D37062" s="23"/>
    </row>
    <row r="37063" spans="1:4" hidden="1" x14ac:dyDescent="0.3">
      <c r="A37063" s="23"/>
      <c r="D37063" s="23"/>
    </row>
    <row r="37064" spans="1:4" hidden="1" x14ac:dyDescent="0.3">
      <c r="A37064" s="23"/>
      <c r="D37064" s="23"/>
    </row>
    <row r="37065" spans="1:4" hidden="1" x14ac:dyDescent="0.3">
      <c r="A37065" s="23"/>
      <c r="D37065" s="23"/>
    </row>
    <row r="37066" spans="1:4" hidden="1" x14ac:dyDescent="0.3">
      <c r="A37066" s="23"/>
      <c r="D37066" s="23"/>
    </row>
    <row r="37067" spans="1:4" hidden="1" x14ac:dyDescent="0.3">
      <c r="A37067" s="23"/>
      <c r="D37067" s="23"/>
    </row>
    <row r="37068" spans="1:4" hidden="1" x14ac:dyDescent="0.3">
      <c r="A37068" s="23"/>
      <c r="D37068" s="23"/>
    </row>
    <row r="37069" spans="1:4" hidden="1" x14ac:dyDescent="0.3">
      <c r="A37069" s="23"/>
      <c r="D37069" s="23"/>
    </row>
    <row r="37070" spans="1:4" hidden="1" x14ac:dyDescent="0.3">
      <c r="A37070" s="23"/>
      <c r="D37070" s="23"/>
    </row>
    <row r="37071" spans="1:4" hidden="1" x14ac:dyDescent="0.3">
      <c r="A37071" s="23"/>
      <c r="D37071" s="23"/>
    </row>
    <row r="37072" spans="1:4" hidden="1" x14ac:dyDescent="0.3">
      <c r="A37072" s="23"/>
      <c r="D37072" s="23"/>
    </row>
    <row r="37073" spans="1:4" hidden="1" x14ac:dyDescent="0.3">
      <c r="A37073" s="23"/>
      <c r="D37073" s="23"/>
    </row>
    <row r="37074" spans="1:4" hidden="1" x14ac:dyDescent="0.3">
      <c r="A37074" s="23"/>
      <c r="D37074" s="23"/>
    </row>
    <row r="37075" spans="1:4" hidden="1" x14ac:dyDescent="0.3">
      <c r="A37075" s="23"/>
      <c r="D37075" s="23"/>
    </row>
    <row r="37076" spans="1:4" hidden="1" x14ac:dyDescent="0.3">
      <c r="A37076" s="23"/>
      <c r="D37076" s="23"/>
    </row>
    <row r="37077" spans="1:4" hidden="1" x14ac:dyDescent="0.3">
      <c r="A37077" s="23"/>
      <c r="D37077" s="23"/>
    </row>
    <row r="37078" spans="1:4" hidden="1" x14ac:dyDescent="0.3">
      <c r="A37078" s="23"/>
      <c r="D37078" s="23"/>
    </row>
    <row r="37079" spans="1:4" hidden="1" x14ac:dyDescent="0.3">
      <c r="A37079" s="23"/>
      <c r="D37079" s="23"/>
    </row>
    <row r="37080" spans="1:4" hidden="1" x14ac:dyDescent="0.3">
      <c r="A37080" s="23"/>
      <c r="D37080" s="23"/>
    </row>
    <row r="37081" spans="1:4" hidden="1" x14ac:dyDescent="0.3">
      <c r="A37081" s="23"/>
      <c r="D37081" s="23"/>
    </row>
    <row r="37082" spans="1:4" hidden="1" x14ac:dyDescent="0.3">
      <c r="A37082" s="23"/>
      <c r="D37082" s="23"/>
    </row>
    <row r="37083" spans="1:4" hidden="1" x14ac:dyDescent="0.3">
      <c r="A37083" s="23"/>
      <c r="D37083" s="23"/>
    </row>
    <row r="37084" spans="1:4" hidden="1" x14ac:dyDescent="0.3">
      <c r="A37084" s="23"/>
      <c r="D37084" s="23"/>
    </row>
    <row r="37085" spans="1:4" hidden="1" x14ac:dyDescent="0.3">
      <c r="A37085" s="23"/>
      <c r="D37085" s="23"/>
    </row>
    <row r="37086" spans="1:4" hidden="1" x14ac:dyDescent="0.3">
      <c r="A37086" s="23"/>
      <c r="D37086" s="23"/>
    </row>
    <row r="37087" spans="1:4" hidden="1" x14ac:dyDescent="0.3">
      <c r="A37087" s="23"/>
      <c r="D37087" s="23"/>
    </row>
    <row r="37088" spans="1:4" hidden="1" x14ac:dyDescent="0.3">
      <c r="A37088" s="23"/>
      <c r="D37088" s="23"/>
    </row>
    <row r="37089" spans="1:4" hidden="1" x14ac:dyDescent="0.3">
      <c r="A37089" s="23"/>
      <c r="D37089" s="23"/>
    </row>
    <row r="37090" spans="1:4" hidden="1" x14ac:dyDescent="0.3">
      <c r="A37090" s="23"/>
      <c r="D37090" s="23"/>
    </row>
    <row r="37091" spans="1:4" hidden="1" x14ac:dyDescent="0.3">
      <c r="A37091" s="23"/>
      <c r="D37091" s="23"/>
    </row>
    <row r="37092" spans="1:4" hidden="1" x14ac:dyDescent="0.3">
      <c r="A37092" s="23"/>
      <c r="D37092" s="23"/>
    </row>
    <row r="37093" spans="1:4" hidden="1" x14ac:dyDescent="0.3">
      <c r="A37093" s="23"/>
      <c r="D37093" s="23"/>
    </row>
    <row r="37094" spans="1:4" hidden="1" x14ac:dyDescent="0.3">
      <c r="A37094" s="23"/>
      <c r="D37094" s="23"/>
    </row>
    <row r="37095" spans="1:4" hidden="1" x14ac:dyDescent="0.3">
      <c r="A37095" s="23"/>
      <c r="D37095" s="23"/>
    </row>
    <row r="37096" spans="1:4" hidden="1" x14ac:dyDescent="0.3">
      <c r="A37096" s="23"/>
      <c r="D37096" s="23"/>
    </row>
    <row r="37097" spans="1:4" hidden="1" x14ac:dyDescent="0.3">
      <c r="A37097" s="23"/>
      <c r="D37097" s="23"/>
    </row>
    <row r="37098" spans="1:4" hidden="1" x14ac:dyDescent="0.3">
      <c r="A37098" s="23"/>
      <c r="D37098" s="23"/>
    </row>
    <row r="37099" spans="1:4" hidden="1" x14ac:dyDescent="0.3">
      <c r="A37099" s="23"/>
      <c r="D37099" s="23"/>
    </row>
    <row r="37100" spans="1:4" hidden="1" x14ac:dyDescent="0.3">
      <c r="A37100" s="23"/>
      <c r="D37100" s="23"/>
    </row>
    <row r="37101" spans="1:4" hidden="1" x14ac:dyDescent="0.3">
      <c r="A37101" s="23"/>
      <c r="D37101" s="23"/>
    </row>
    <row r="37102" spans="1:4" hidden="1" x14ac:dyDescent="0.3">
      <c r="A37102" s="23"/>
      <c r="D37102" s="23"/>
    </row>
    <row r="37103" spans="1:4" hidden="1" x14ac:dyDescent="0.3">
      <c r="A37103" s="23"/>
      <c r="D37103" s="23"/>
    </row>
    <row r="37104" spans="1:4" hidden="1" x14ac:dyDescent="0.3">
      <c r="A37104" s="23"/>
      <c r="D37104" s="23"/>
    </row>
    <row r="37105" spans="1:4" hidden="1" x14ac:dyDescent="0.3">
      <c r="A37105" s="23"/>
      <c r="D37105" s="23"/>
    </row>
    <row r="37106" spans="1:4" hidden="1" x14ac:dyDescent="0.3">
      <c r="A37106" s="23"/>
      <c r="D37106" s="23"/>
    </row>
    <row r="37107" spans="1:4" hidden="1" x14ac:dyDescent="0.3">
      <c r="A37107" s="23"/>
      <c r="D37107" s="23"/>
    </row>
    <row r="37108" spans="1:4" hidden="1" x14ac:dyDescent="0.3">
      <c r="A37108" s="23"/>
      <c r="D37108" s="23"/>
    </row>
    <row r="37109" spans="1:4" hidden="1" x14ac:dyDescent="0.3">
      <c r="A37109" s="23"/>
      <c r="D37109" s="23"/>
    </row>
    <row r="37110" spans="1:4" hidden="1" x14ac:dyDescent="0.3">
      <c r="A37110" s="23"/>
      <c r="D37110" s="23"/>
    </row>
    <row r="37111" spans="1:4" hidden="1" x14ac:dyDescent="0.3">
      <c r="A37111" s="23"/>
      <c r="D37111" s="23"/>
    </row>
    <row r="37112" spans="1:4" hidden="1" x14ac:dyDescent="0.3">
      <c r="A37112" s="23"/>
      <c r="D37112" s="23"/>
    </row>
    <row r="37113" spans="1:4" hidden="1" x14ac:dyDescent="0.3">
      <c r="A37113" s="23"/>
      <c r="D37113" s="23"/>
    </row>
    <row r="37114" spans="1:4" hidden="1" x14ac:dyDescent="0.3">
      <c r="A37114" s="23"/>
      <c r="D37114" s="23"/>
    </row>
    <row r="37115" spans="1:4" hidden="1" x14ac:dyDescent="0.3">
      <c r="A37115" s="23"/>
      <c r="D37115" s="23"/>
    </row>
    <row r="37116" spans="1:4" hidden="1" x14ac:dyDescent="0.3">
      <c r="A37116" s="23"/>
      <c r="D37116" s="23"/>
    </row>
    <row r="37117" spans="1:4" hidden="1" x14ac:dyDescent="0.3">
      <c r="A37117" s="23"/>
      <c r="D37117" s="23"/>
    </row>
    <row r="37118" spans="1:4" hidden="1" x14ac:dyDescent="0.3">
      <c r="A37118" s="23"/>
      <c r="D37118" s="23"/>
    </row>
    <row r="37119" spans="1:4" hidden="1" x14ac:dyDescent="0.3">
      <c r="A37119" s="23"/>
      <c r="D37119" s="23"/>
    </row>
    <row r="37120" spans="1:4" hidden="1" x14ac:dyDescent="0.3">
      <c r="A37120" s="23"/>
      <c r="D37120" s="23"/>
    </row>
    <row r="37121" spans="1:4" hidden="1" x14ac:dyDescent="0.3">
      <c r="A37121" s="23"/>
      <c r="D37121" s="23"/>
    </row>
    <row r="37122" spans="1:4" hidden="1" x14ac:dyDescent="0.3">
      <c r="A37122" s="23"/>
      <c r="D37122" s="23"/>
    </row>
    <row r="37123" spans="1:4" hidden="1" x14ac:dyDescent="0.3">
      <c r="A37123" s="23"/>
      <c r="D37123" s="23"/>
    </row>
    <row r="37124" spans="1:4" hidden="1" x14ac:dyDescent="0.3">
      <c r="A37124" s="23"/>
      <c r="D37124" s="23"/>
    </row>
    <row r="37125" spans="1:4" hidden="1" x14ac:dyDescent="0.3">
      <c r="A37125" s="23"/>
      <c r="D37125" s="23"/>
    </row>
    <row r="37126" spans="1:4" hidden="1" x14ac:dyDescent="0.3">
      <c r="A37126" s="23"/>
      <c r="D37126" s="23"/>
    </row>
    <row r="37127" spans="1:4" hidden="1" x14ac:dyDescent="0.3">
      <c r="A37127" s="23"/>
      <c r="D37127" s="23"/>
    </row>
    <row r="37128" spans="1:4" hidden="1" x14ac:dyDescent="0.3">
      <c r="A37128" s="23"/>
      <c r="D37128" s="23"/>
    </row>
    <row r="37129" spans="1:4" hidden="1" x14ac:dyDescent="0.3">
      <c r="A37129" s="23"/>
      <c r="D37129" s="23"/>
    </row>
    <row r="37130" spans="1:4" hidden="1" x14ac:dyDescent="0.3">
      <c r="A37130" s="23"/>
      <c r="D37130" s="23"/>
    </row>
    <row r="37131" spans="1:4" hidden="1" x14ac:dyDescent="0.3">
      <c r="A37131" s="23"/>
      <c r="D37131" s="23"/>
    </row>
    <row r="37132" spans="1:4" hidden="1" x14ac:dyDescent="0.3">
      <c r="A37132" s="23"/>
      <c r="D37132" s="23"/>
    </row>
    <row r="37133" spans="1:4" hidden="1" x14ac:dyDescent="0.3">
      <c r="A37133" s="23"/>
      <c r="D37133" s="23"/>
    </row>
    <row r="37134" spans="1:4" hidden="1" x14ac:dyDescent="0.3">
      <c r="A37134" s="23"/>
      <c r="D37134" s="23"/>
    </row>
    <row r="37135" spans="1:4" hidden="1" x14ac:dyDescent="0.3">
      <c r="A37135" s="23"/>
      <c r="D37135" s="23"/>
    </row>
    <row r="37136" spans="1:4" hidden="1" x14ac:dyDescent="0.3">
      <c r="A37136" s="23"/>
      <c r="D37136" s="23"/>
    </row>
    <row r="37137" spans="1:4" hidden="1" x14ac:dyDescent="0.3">
      <c r="A37137" s="23"/>
      <c r="D37137" s="23"/>
    </row>
    <row r="37138" spans="1:4" hidden="1" x14ac:dyDescent="0.3">
      <c r="A37138" s="23"/>
      <c r="D37138" s="23"/>
    </row>
    <row r="37139" spans="1:4" hidden="1" x14ac:dyDescent="0.3">
      <c r="A37139" s="23"/>
      <c r="D37139" s="23"/>
    </row>
    <row r="37140" spans="1:4" hidden="1" x14ac:dyDescent="0.3">
      <c r="A37140" s="23"/>
      <c r="D37140" s="23"/>
    </row>
    <row r="37141" spans="1:4" hidden="1" x14ac:dyDescent="0.3">
      <c r="A37141" s="23"/>
      <c r="D37141" s="23"/>
    </row>
    <row r="37142" spans="1:4" hidden="1" x14ac:dyDescent="0.3">
      <c r="A37142" s="23"/>
      <c r="D37142" s="23"/>
    </row>
    <row r="37143" spans="1:4" hidden="1" x14ac:dyDescent="0.3">
      <c r="A37143" s="23"/>
      <c r="D37143" s="23"/>
    </row>
    <row r="37144" spans="1:4" hidden="1" x14ac:dyDescent="0.3">
      <c r="A37144" s="23"/>
      <c r="D37144" s="23"/>
    </row>
    <row r="37145" spans="1:4" hidden="1" x14ac:dyDescent="0.3">
      <c r="A37145" s="23"/>
      <c r="D37145" s="23"/>
    </row>
    <row r="37146" spans="1:4" hidden="1" x14ac:dyDescent="0.3">
      <c r="A37146" s="23"/>
      <c r="D37146" s="23"/>
    </row>
    <row r="37147" spans="1:4" hidden="1" x14ac:dyDescent="0.3">
      <c r="A37147" s="23"/>
      <c r="D37147" s="23"/>
    </row>
    <row r="37148" spans="1:4" hidden="1" x14ac:dyDescent="0.3">
      <c r="A37148" s="23"/>
      <c r="D37148" s="23"/>
    </row>
    <row r="37149" spans="1:4" hidden="1" x14ac:dyDescent="0.3">
      <c r="A37149" s="23"/>
      <c r="D37149" s="23"/>
    </row>
    <row r="37150" spans="1:4" hidden="1" x14ac:dyDescent="0.3">
      <c r="A37150" s="23"/>
      <c r="D37150" s="23"/>
    </row>
    <row r="37151" spans="1:4" hidden="1" x14ac:dyDescent="0.3">
      <c r="A37151" s="23"/>
      <c r="D37151" s="23"/>
    </row>
    <row r="37152" spans="1:4" hidden="1" x14ac:dyDescent="0.3">
      <c r="A37152" s="23"/>
      <c r="D37152" s="23"/>
    </row>
    <row r="37153" spans="1:4" hidden="1" x14ac:dyDescent="0.3">
      <c r="A37153" s="23"/>
      <c r="D37153" s="23"/>
    </row>
    <row r="37154" spans="1:4" hidden="1" x14ac:dyDescent="0.3">
      <c r="A37154" s="23"/>
      <c r="D37154" s="23"/>
    </row>
    <row r="37155" spans="1:4" hidden="1" x14ac:dyDescent="0.3">
      <c r="A37155" s="23"/>
      <c r="D37155" s="23"/>
    </row>
    <row r="37156" spans="1:4" hidden="1" x14ac:dyDescent="0.3">
      <c r="A37156" s="23"/>
      <c r="D37156" s="23"/>
    </row>
    <row r="37157" spans="1:4" hidden="1" x14ac:dyDescent="0.3">
      <c r="A37157" s="23"/>
      <c r="D37157" s="23"/>
    </row>
    <row r="37158" spans="1:4" hidden="1" x14ac:dyDescent="0.3">
      <c r="A37158" s="23"/>
      <c r="D37158" s="23"/>
    </row>
    <row r="37159" spans="1:4" hidden="1" x14ac:dyDescent="0.3">
      <c r="A37159" s="23"/>
      <c r="D37159" s="23"/>
    </row>
    <row r="37160" spans="1:4" hidden="1" x14ac:dyDescent="0.3">
      <c r="A37160" s="23"/>
      <c r="D37160" s="23"/>
    </row>
    <row r="37161" spans="1:4" hidden="1" x14ac:dyDescent="0.3">
      <c r="A37161" s="23"/>
      <c r="D37161" s="23"/>
    </row>
    <row r="37162" spans="1:4" hidden="1" x14ac:dyDescent="0.3">
      <c r="A37162" s="23"/>
      <c r="D37162" s="23"/>
    </row>
    <row r="37163" spans="1:4" hidden="1" x14ac:dyDescent="0.3">
      <c r="A37163" s="23"/>
      <c r="D37163" s="23"/>
    </row>
    <row r="37164" spans="1:4" hidden="1" x14ac:dyDescent="0.3">
      <c r="A37164" s="23"/>
      <c r="D37164" s="23"/>
    </row>
    <row r="37165" spans="1:4" hidden="1" x14ac:dyDescent="0.3">
      <c r="A37165" s="23"/>
      <c r="D37165" s="23"/>
    </row>
    <row r="37166" spans="1:4" hidden="1" x14ac:dyDescent="0.3">
      <c r="A37166" s="23"/>
      <c r="D37166" s="23"/>
    </row>
    <row r="37167" spans="1:4" hidden="1" x14ac:dyDescent="0.3">
      <c r="A37167" s="23"/>
      <c r="D37167" s="23"/>
    </row>
    <row r="37168" spans="1:4" hidden="1" x14ac:dyDescent="0.3">
      <c r="A37168" s="23"/>
      <c r="D37168" s="23"/>
    </row>
    <row r="37169" spans="1:4" hidden="1" x14ac:dyDescent="0.3">
      <c r="A37169" s="23"/>
      <c r="D37169" s="23"/>
    </row>
    <row r="37170" spans="1:4" hidden="1" x14ac:dyDescent="0.3">
      <c r="A37170" s="23"/>
      <c r="D37170" s="23"/>
    </row>
    <row r="37171" spans="1:4" hidden="1" x14ac:dyDescent="0.3">
      <c r="A37171" s="23"/>
      <c r="D37171" s="23"/>
    </row>
    <row r="37172" spans="1:4" hidden="1" x14ac:dyDescent="0.3">
      <c r="A37172" s="23"/>
      <c r="D37172" s="23"/>
    </row>
    <row r="37173" spans="1:4" hidden="1" x14ac:dyDescent="0.3">
      <c r="A37173" s="23"/>
      <c r="D37173" s="23"/>
    </row>
    <row r="37174" spans="1:4" hidden="1" x14ac:dyDescent="0.3">
      <c r="A37174" s="23"/>
      <c r="D37174" s="23"/>
    </row>
    <row r="37175" spans="1:4" hidden="1" x14ac:dyDescent="0.3">
      <c r="A37175" s="23"/>
      <c r="D37175" s="23"/>
    </row>
    <row r="37176" spans="1:4" hidden="1" x14ac:dyDescent="0.3">
      <c r="A37176" s="23"/>
      <c r="D37176" s="23"/>
    </row>
    <row r="37177" spans="1:4" hidden="1" x14ac:dyDescent="0.3">
      <c r="A37177" s="23"/>
      <c r="D37177" s="23"/>
    </row>
    <row r="37178" spans="1:4" hidden="1" x14ac:dyDescent="0.3">
      <c r="A37178" s="23"/>
      <c r="D37178" s="23"/>
    </row>
    <row r="37179" spans="1:4" hidden="1" x14ac:dyDescent="0.3">
      <c r="A37179" s="23"/>
      <c r="D37179" s="23"/>
    </row>
    <row r="37180" spans="1:4" hidden="1" x14ac:dyDescent="0.3">
      <c r="A37180" s="23"/>
      <c r="D37180" s="23"/>
    </row>
    <row r="37181" spans="1:4" hidden="1" x14ac:dyDescent="0.3">
      <c r="A37181" s="23"/>
      <c r="D37181" s="23"/>
    </row>
    <row r="37182" spans="1:4" hidden="1" x14ac:dyDescent="0.3">
      <c r="A37182" s="23"/>
      <c r="D37182" s="23"/>
    </row>
    <row r="37183" spans="1:4" hidden="1" x14ac:dyDescent="0.3">
      <c r="A37183" s="23"/>
      <c r="D37183" s="23"/>
    </row>
    <row r="37184" spans="1:4" hidden="1" x14ac:dyDescent="0.3">
      <c r="A37184" s="23"/>
      <c r="D37184" s="23"/>
    </row>
    <row r="37185" spans="1:4" hidden="1" x14ac:dyDescent="0.3">
      <c r="A37185" s="23"/>
      <c r="D37185" s="23"/>
    </row>
    <row r="37186" spans="1:4" hidden="1" x14ac:dyDescent="0.3">
      <c r="A37186" s="23"/>
      <c r="D37186" s="23"/>
    </row>
    <row r="37187" spans="1:4" hidden="1" x14ac:dyDescent="0.3">
      <c r="A37187" s="23"/>
      <c r="D37187" s="23"/>
    </row>
    <row r="37188" spans="1:4" hidden="1" x14ac:dyDescent="0.3">
      <c r="A37188" s="23"/>
      <c r="D37188" s="23"/>
    </row>
    <row r="37189" spans="1:4" hidden="1" x14ac:dyDescent="0.3">
      <c r="A37189" s="23"/>
      <c r="D37189" s="23"/>
    </row>
    <row r="37190" spans="1:4" hidden="1" x14ac:dyDescent="0.3">
      <c r="A37190" s="23"/>
      <c r="D37190" s="23"/>
    </row>
    <row r="37191" spans="1:4" hidden="1" x14ac:dyDescent="0.3">
      <c r="A37191" s="23"/>
      <c r="D37191" s="23"/>
    </row>
    <row r="37192" spans="1:4" hidden="1" x14ac:dyDescent="0.3">
      <c r="A37192" s="23"/>
      <c r="D37192" s="23"/>
    </row>
    <row r="37193" spans="1:4" hidden="1" x14ac:dyDescent="0.3">
      <c r="A37193" s="23"/>
      <c r="D37193" s="23"/>
    </row>
    <row r="37194" spans="1:4" hidden="1" x14ac:dyDescent="0.3">
      <c r="A37194" s="23"/>
      <c r="D37194" s="23"/>
    </row>
    <row r="37195" spans="1:4" hidden="1" x14ac:dyDescent="0.3">
      <c r="A37195" s="23"/>
      <c r="D37195" s="23"/>
    </row>
    <row r="37196" spans="1:4" hidden="1" x14ac:dyDescent="0.3">
      <c r="A37196" s="23"/>
      <c r="D37196" s="23"/>
    </row>
    <row r="37197" spans="1:4" hidden="1" x14ac:dyDescent="0.3">
      <c r="A37197" s="23"/>
      <c r="D37197" s="23"/>
    </row>
    <row r="37198" spans="1:4" hidden="1" x14ac:dyDescent="0.3">
      <c r="A37198" s="23"/>
      <c r="D37198" s="23"/>
    </row>
    <row r="37199" spans="1:4" hidden="1" x14ac:dyDescent="0.3">
      <c r="A37199" s="23"/>
      <c r="D37199" s="23"/>
    </row>
    <row r="37200" spans="1:4" hidden="1" x14ac:dyDescent="0.3">
      <c r="A37200" s="23"/>
      <c r="D37200" s="23"/>
    </row>
    <row r="37201" spans="1:4" hidden="1" x14ac:dyDescent="0.3">
      <c r="A37201" s="23"/>
      <c r="D37201" s="23"/>
    </row>
    <row r="37202" spans="1:4" hidden="1" x14ac:dyDescent="0.3">
      <c r="A37202" s="23"/>
      <c r="D37202" s="23"/>
    </row>
    <row r="37203" spans="1:4" hidden="1" x14ac:dyDescent="0.3">
      <c r="A37203" s="23"/>
      <c r="D37203" s="23"/>
    </row>
    <row r="37204" spans="1:4" hidden="1" x14ac:dyDescent="0.3">
      <c r="A37204" s="23"/>
      <c r="D37204" s="23"/>
    </row>
    <row r="37205" spans="1:4" hidden="1" x14ac:dyDescent="0.3">
      <c r="A37205" s="23"/>
      <c r="D37205" s="23"/>
    </row>
    <row r="37206" spans="1:4" hidden="1" x14ac:dyDescent="0.3">
      <c r="A37206" s="23"/>
      <c r="D37206" s="23"/>
    </row>
    <row r="37207" spans="1:4" hidden="1" x14ac:dyDescent="0.3">
      <c r="A37207" s="23"/>
      <c r="D37207" s="23"/>
    </row>
    <row r="37208" spans="1:4" hidden="1" x14ac:dyDescent="0.3">
      <c r="A37208" s="23"/>
      <c r="D37208" s="23"/>
    </row>
    <row r="37209" spans="1:4" hidden="1" x14ac:dyDescent="0.3">
      <c r="A37209" s="23"/>
      <c r="D37209" s="23"/>
    </row>
    <row r="37210" spans="1:4" hidden="1" x14ac:dyDescent="0.3">
      <c r="A37210" s="23"/>
      <c r="D37210" s="23"/>
    </row>
    <row r="37211" spans="1:4" hidden="1" x14ac:dyDescent="0.3">
      <c r="A37211" s="23"/>
      <c r="D37211" s="23"/>
    </row>
    <row r="37212" spans="1:4" hidden="1" x14ac:dyDescent="0.3">
      <c r="A37212" s="23"/>
      <c r="D37212" s="23"/>
    </row>
    <row r="37213" spans="1:4" hidden="1" x14ac:dyDescent="0.3">
      <c r="A37213" s="23"/>
      <c r="D37213" s="23"/>
    </row>
    <row r="37214" spans="1:4" hidden="1" x14ac:dyDescent="0.3">
      <c r="A37214" s="23"/>
      <c r="D37214" s="23"/>
    </row>
    <row r="37215" spans="1:4" hidden="1" x14ac:dyDescent="0.3">
      <c r="A37215" s="23"/>
      <c r="D37215" s="23"/>
    </row>
    <row r="37216" spans="1:4" hidden="1" x14ac:dyDescent="0.3">
      <c r="A37216" s="23"/>
      <c r="D37216" s="23"/>
    </row>
    <row r="37217" spans="1:4" hidden="1" x14ac:dyDescent="0.3">
      <c r="A37217" s="23"/>
      <c r="D37217" s="23"/>
    </row>
    <row r="37218" spans="1:4" hidden="1" x14ac:dyDescent="0.3">
      <c r="A37218" s="23"/>
      <c r="D37218" s="23"/>
    </row>
    <row r="37219" spans="1:4" hidden="1" x14ac:dyDescent="0.3">
      <c r="A37219" s="23"/>
      <c r="D37219" s="23"/>
    </row>
    <row r="37220" spans="1:4" hidden="1" x14ac:dyDescent="0.3">
      <c r="A37220" s="23"/>
      <c r="D37220" s="23"/>
    </row>
    <row r="37221" spans="1:4" hidden="1" x14ac:dyDescent="0.3">
      <c r="A37221" s="23"/>
      <c r="D37221" s="23"/>
    </row>
    <row r="37222" spans="1:4" hidden="1" x14ac:dyDescent="0.3">
      <c r="A37222" s="23"/>
      <c r="D37222" s="23"/>
    </row>
    <row r="37223" spans="1:4" hidden="1" x14ac:dyDescent="0.3">
      <c r="A37223" s="23"/>
      <c r="D37223" s="23"/>
    </row>
    <row r="37224" spans="1:4" hidden="1" x14ac:dyDescent="0.3">
      <c r="A37224" s="23"/>
      <c r="D37224" s="23"/>
    </row>
    <row r="37225" spans="1:4" hidden="1" x14ac:dyDescent="0.3">
      <c r="A37225" s="23"/>
      <c r="D37225" s="23"/>
    </row>
    <row r="37226" spans="1:4" hidden="1" x14ac:dyDescent="0.3">
      <c r="A37226" s="23"/>
      <c r="D37226" s="23"/>
    </row>
    <row r="37227" spans="1:4" hidden="1" x14ac:dyDescent="0.3">
      <c r="A37227" s="23"/>
      <c r="D37227" s="23"/>
    </row>
    <row r="37228" spans="1:4" hidden="1" x14ac:dyDescent="0.3">
      <c r="A37228" s="23"/>
      <c r="D37228" s="23"/>
    </row>
    <row r="37229" spans="1:4" hidden="1" x14ac:dyDescent="0.3">
      <c r="A37229" s="23"/>
      <c r="D37229" s="23"/>
    </row>
    <row r="37230" spans="1:4" hidden="1" x14ac:dyDescent="0.3">
      <c r="A37230" s="23"/>
      <c r="D37230" s="23"/>
    </row>
    <row r="37231" spans="1:4" hidden="1" x14ac:dyDescent="0.3">
      <c r="A37231" s="23"/>
      <c r="D37231" s="23"/>
    </row>
    <row r="37232" spans="1:4" hidden="1" x14ac:dyDescent="0.3">
      <c r="A37232" s="23"/>
      <c r="D37232" s="23"/>
    </row>
    <row r="37233" spans="1:4" hidden="1" x14ac:dyDescent="0.3">
      <c r="A37233" s="23"/>
      <c r="D37233" s="23"/>
    </row>
    <row r="37234" spans="1:4" hidden="1" x14ac:dyDescent="0.3">
      <c r="A37234" s="23"/>
      <c r="D37234" s="23"/>
    </row>
    <row r="37235" spans="1:4" hidden="1" x14ac:dyDescent="0.3">
      <c r="A37235" s="23"/>
      <c r="D37235" s="23"/>
    </row>
    <row r="37236" spans="1:4" hidden="1" x14ac:dyDescent="0.3">
      <c r="A37236" s="23"/>
      <c r="D37236" s="23"/>
    </row>
    <row r="37237" spans="1:4" hidden="1" x14ac:dyDescent="0.3">
      <c r="A37237" s="23"/>
      <c r="D37237" s="23"/>
    </row>
    <row r="37238" spans="1:4" hidden="1" x14ac:dyDescent="0.3">
      <c r="A37238" s="23"/>
      <c r="D37238" s="23"/>
    </row>
    <row r="37239" spans="1:4" hidden="1" x14ac:dyDescent="0.3">
      <c r="A37239" s="23"/>
      <c r="D37239" s="23"/>
    </row>
    <row r="37240" spans="1:4" hidden="1" x14ac:dyDescent="0.3">
      <c r="A37240" s="23"/>
      <c r="D37240" s="23"/>
    </row>
    <row r="37241" spans="1:4" hidden="1" x14ac:dyDescent="0.3">
      <c r="A37241" s="23"/>
      <c r="D37241" s="23"/>
    </row>
    <row r="37242" spans="1:4" hidden="1" x14ac:dyDescent="0.3">
      <c r="A37242" s="23"/>
      <c r="D37242" s="23"/>
    </row>
    <row r="37243" spans="1:4" hidden="1" x14ac:dyDescent="0.3">
      <c r="A37243" s="23"/>
      <c r="D37243" s="23"/>
    </row>
    <row r="37244" spans="1:4" hidden="1" x14ac:dyDescent="0.3">
      <c r="A37244" s="23"/>
      <c r="D37244" s="23"/>
    </row>
    <row r="37245" spans="1:4" hidden="1" x14ac:dyDescent="0.3">
      <c r="A37245" s="23"/>
      <c r="D37245" s="23"/>
    </row>
    <row r="37246" spans="1:4" hidden="1" x14ac:dyDescent="0.3">
      <c r="A37246" s="23"/>
      <c r="D37246" s="23"/>
    </row>
    <row r="37247" spans="1:4" hidden="1" x14ac:dyDescent="0.3">
      <c r="A37247" s="23"/>
      <c r="D37247" s="23"/>
    </row>
    <row r="37248" spans="1:4" hidden="1" x14ac:dyDescent="0.3">
      <c r="A37248" s="23"/>
      <c r="D37248" s="23"/>
    </row>
    <row r="37249" spans="1:4" hidden="1" x14ac:dyDescent="0.3">
      <c r="A37249" s="23"/>
      <c r="D37249" s="23"/>
    </row>
    <row r="37250" spans="1:4" hidden="1" x14ac:dyDescent="0.3">
      <c r="A37250" s="23"/>
      <c r="D37250" s="23"/>
    </row>
    <row r="37251" spans="1:4" hidden="1" x14ac:dyDescent="0.3">
      <c r="A37251" s="23"/>
      <c r="D37251" s="23"/>
    </row>
    <row r="37252" spans="1:4" hidden="1" x14ac:dyDescent="0.3">
      <c r="A37252" s="23"/>
      <c r="D37252" s="23"/>
    </row>
    <row r="37253" spans="1:4" hidden="1" x14ac:dyDescent="0.3">
      <c r="A37253" s="23"/>
      <c r="D37253" s="23"/>
    </row>
    <row r="37254" spans="1:4" hidden="1" x14ac:dyDescent="0.3">
      <c r="A37254" s="23"/>
      <c r="D37254" s="23"/>
    </row>
    <row r="37255" spans="1:4" hidden="1" x14ac:dyDescent="0.3">
      <c r="A37255" s="23"/>
      <c r="D37255" s="23"/>
    </row>
    <row r="37256" spans="1:4" hidden="1" x14ac:dyDescent="0.3">
      <c r="A37256" s="23"/>
      <c r="D37256" s="23"/>
    </row>
    <row r="37257" spans="1:4" hidden="1" x14ac:dyDescent="0.3">
      <c r="A37257" s="23"/>
      <c r="D37257" s="23"/>
    </row>
    <row r="37258" spans="1:4" hidden="1" x14ac:dyDescent="0.3">
      <c r="A37258" s="23"/>
      <c r="D37258" s="23"/>
    </row>
    <row r="37259" spans="1:4" hidden="1" x14ac:dyDescent="0.3">
      <c r="A37259" s="23"/>
      <c r="D37259" s="23"/>
    </row>
    <row r="37260" spans="1:4" hidden="1" x14ac:dyDescent="0.3">
      <c r="A37260" s="23"/>
      <c r="D37260" s="23"/>
    </row>
    <row r="37261" spans="1:4" hidden="1" x14ac:dyDescent="0.3">
      <c r="A37261" s="23"/>
      <c r="D37261" s="23"/>
    </row>
    <row r="37262" spans="1:4" hidden="1" x14ac:dyDescent="0.3">
      <c r="A37262" s="23"/>
      <c r="D37262" s="23"/>
    </row>
    <row r="37263" spans="1:4" hidden="1" x14ac:dyDescent="0.3">
      <c r="A37263" s="23"/>
      <c r="D37263" s="23"/>
    </row>
    <row r="37264" spans="1:4" hidden="1" x14ac:dyDescent="0.3">
      <c r="A37264" s="23"/>
      <c r="D37264" s="23"/>
    </row>
    <row r="37265" spans="1:4" hidden="1" x14ac:dyDescent="0.3">
      <c r="A37265" s="23"/>
      <c r="D37265" s="23"/>
    </row>
    <row r="37266" spans="1:4" hidden="1" x14ac:dyDescent="0.3">
      <c r="A37266" s="23"/>
      <c r="D37266" s="23"/>
    </row>
    <row r="37267" spans="1:4" hidden="1" x14ac:dyDescent="0.3">
      <c r="A37267" s="23"/>
      <c r="D37267" s="23"/>
    </row>
    <row r="37268" spans="1:4" hidden="1" x14ac:dyDescent="0.3">
      <c r="A37268" s="23"/>
      <c r="D37268" s="23"/>
    </row>
    <row r="37269" spans="1:4" hidden="1" x14ac:dyDescent="0.3">
      <c r="A37269" s="23"/>
      <c r="D37269" s="23"/>
    </row>
    <row r="37270" spans="1:4" hidden="1" x14ac:dyDescent="0.3">
      <c r="A37270" s="23"/>
      <c r="D37270" s="23"/>
    </row>
    <row r="37271" spans="1:4" hidden="1" x14ac:dyDescent="0.3">
      <c r="A37271" s="23"/>
      <c r="D37271" s="23"/>
    </row>
    <row r="37272" spans="1:4" hidden="1" x14ac:dyDescent="0.3">
      <c r="A37272" s="23"/>
      <c r="D37272" s="23"/>
    </row>
    <row r="37273" spans="1:4" hidden="1" x14ac:dyDescent="0.3">
      <c r="A37273" s="23"/>
      <c r="D37273" s="23"/>
    </row>
    <row r="37274" spans="1:4" hidden="1" x14ac:dyDescent="0.3">
      <c r="A37274" s="23"/>
      <c r="D37274" s="23"/>
    </row>
    <row r="37275" spans="1:4" hidden="1" x14ac:dyDescent="0.3">
      <c r="A37275" s="23"/>
      <c r="D37275" s="23"/>
    </row>
    <row r="37276" spans="1:4" hidden="1" x14ac:dyDescent="0.3">
      <c r="A37276" s="23"/>
      <c r="D37276" s="23"/>
    </row>
    <row r="37277" spans="1:4" hidden="1" x14ac:dyDescent="0.3">
      <c r="A37277" s="23"/>
      <c r="D37277" s="23"/>
    </row>
    <row r="37278" spans="1:4" hidden="1" x14ac:dyDescent="0.3">
      <c r="A37278" s="23"/>
      <c r="D37278" s="23"/>
    </row>
    <row r="37279" spans="1:4" hidden="1" x14ac:dyDescent="0.3">
      <c r="A37279" s="23"/>
      <c r="D37279" s="23"/>
    </row>
    <row r="37280" spans="1:4" hidden="1" x14ac:dyDescent="0.3">
      <c r="A37280" s="23"/>
      <c r="D37280" s="23"/>
    </row>
    <row r="37281" spans="1:4" hidden="1" x14ac:dyDescent="0.3">
      <c r="A37281" s="23"/>
      <c r="D37281" s="23"/>
    </row>
    <row r="37282" spans="1:4" hidden="1" x14ac:dyDescent="0.3">
      <c r="A37282" s="23"/>
      <c r="D37282" s="23"/>
    </row>
    <row r="37283" spans="1:4" hidden="1" x14ac:dyDescent="0.3">
      <c r="A37283" s="23"/>
      <c r="D37283" s="23"/>
    </row>
    <row r="37284" spans="1:4" hidden="1" x14ac:dyDescent="0.3">
      <c r="A37284" s="23"/>
      <c r="D37284" s="23"/>
    </row>
    <row r="37285" spans="1:4" hidden="1" x14ac:dyDescent="0.3">
      <c r="A37285" s="23"/>
      <c r="D37285" s="23"/>
    </row>
    <row r="37286" spans="1:4" hidden="1" x14ac:dyDescent="0.3">
      <c r="A37286" s="23"/>
      <c r="D37286" s="23"/>
    </row>
    <row r="37287" spans="1:4" hidden="1" x14ac:dyDescent="0.3">
      <c r="A37287" s="23"/>
      <c r="D37287" s="23"/>
    </row>
    <row r="37288" spans="1:4" hidden="1" x14ac:dyDescent="0.3">
      <c r="A37288" s="23"/>
      <c r="D37288" s="23"/>
    </row>
    <row r="37289" spans="1:4" hidden="1" x14ac:dyDescent="0.3">
      <c r="A37289" s="23"/>
      <c r="D37289" s="23"/>
    </row>
    <row r="37290" spans="1:4" hidden="1" x14ac:dyDescent="0.3">
      <c r="A37290" s="23"/>
      <c r="D37290" s="23"/>
    </row>
    <row r="37291" spans="1:4" hidden="1" x14ac:dyDescent="0.3">
      <c r="A37291" s="23"/>
      <c r="D37291" s="23"/>
    </row>
    <row r="37292" spans="1:4" hidden="1" x14ac:dyDescent="0.3">
      <c r="A37292" s="23"/>
      <c r="D37292" s="23"/>
    </row>
    <row r="37293" spans="1:4" hidden="1" x14ac:dyDescent="0.3">
      <c r="A37293" s="23"/>
      <c r="D37293" s="23"/>
    </row>
    <row r="37294" spans="1:4" hidden="1" x14ac:dyDescent="0.3">
      <c r="A37294" s="23"/>
      <c r="D37294" s="23"/>
    </row>
    <row r="37295" spans="1:4" hidden="1" x14ac:dyDescent="0.3">
      <c r="A37295" s="23"/>
      <c r="D37295" s="23"/>
    </row>
    <row r="37296" spans="1:4" hidden="1" x14ac:dyDescent="0.3">
      <c r="A37296" s="23"/>
      <c r="D37296" s="23"/>
    </row>
    <row r="37297" spans="1:4" hidden="1" x14ac:dyDescent="0.3">
      <c r="A37297" s="23"/>
      <c r="D37297" s="23"/>
    </row>
    <row r="37298" spans="1:4" hidden="1" x14ac:dyDescent="0.3">
      <c r="A37298" s="23"/>
      <c r="D37298" s="23"/>
    </row>
    <row r="37299" spans="1:4" hidden="1" x14ac:dyDescent="0.3">
      <c r="A37299" s="23"/>
      <c r="D37299" s="23"/>
    </row>
    <row r="37300" spans="1:4" hidden="1" x14ac:dyDescent="0.3">
      <c r="A37300" s="23"/>
      <c r="D37300" s="23"/>
    </row>
    <row r="37301" spans="1:4" hidden="1" x14ac:dyDescent="0.3">
      <c r="A37301" s="23"/>
      <c r="D37301" s="23"/>
    </row>
    <row r="37302" spans="1:4" hidden="1" x14ac:dyDescent="0.3">
      <c r="A37302" s="23"/>
      <c r="D37302" s="23"/>
    </row>
    <row r="37303" spans="1:4" hidden="1" x14ac:dyDescent="0.3">
      <c r="A37303" s="23"/>
      <c r="D37303" s="23"/>
    </row>
    <row r="37304" spans="1:4" hidden="1" x14ac:dyDescent="0.3">
      <c r="A37304" s="23"/>
      <c r="D37304" s="23"/>
    </row>
    <row r="37305" spans="1:4" hidden="1" x14ac:dyDescent="0.3">
      <c r="A37305" s="23"/>
      <c r="D37305" s="23"/>
    </row>
    <row r="37306" spans="1:4" hidden="1" x14ac:dyDescent="0.3">
      <c r="A37306" s="23"/>
      <c r="D37306" s="23"/>
    </row>
    <row r="37307" spans="1:4" hidden="1" x14ac:dyDescent="0.3">
      <c r="A37307" s="23"/>
      <c r="D37307" s="23"/>
    </row>
    <row r="37308" spans="1:4" hidden="1" x14ac:dyDescent="0.3">
      <c r="A37308" s="23"/>
      <c r="D37308" s="23"/>
    </row>
    <row r="37309" spans="1:4" hidden="1" x14ac:dyDescent="0.3">
      <c r="A37309" s="23"/>
      <c r="D37309" s="23"/>
    </row>
    <row r="37310" spans="1:4" hidden="1" x14ac:dyDescent="0.3">
      <c r="A37310" s="23"/>
      <c r="D37310" s="23"/>
    </row>
    <row r="37311" spans="1:4" hidden="1" x14ac:dyDescent="0.3">
      <c r="A37311" s="23"/>
      <c r="D37311" s="23"/>
    </row>
    <row r="37312" spans="1:4" hidden="1" x14ac:dyDescent="0.3">
      <c r="A37312" s="23"/>
      <c r="D37312" s="23"/>
    </row>
    <row r="37313" spans="1:4" hidden="1" x14ac:dyDescent="0.3">
      <c r="A37313" s="23"/>
      <c r="D37313" s="23"/>
    </row>
    <row r="37314" spans="1:4" hidden="1" x14ac:dyDescent="0.3">
      <c r="A37314" s="23"/>
      <c r="D37314" s="23"/>
    </row>
    <row r="37315" spans="1:4" hidden="1" x14ac:dyDescent="0.3">
      <c r="A37315" s="23"/>
      <c r="D37315" s="23"/>
    </row>
    <row r="37316" spans="1:4" hidden="1" x14ac:dyDescent="0.3">
      <c r="A37316" s="23"/>
      <c r="D37316" s="23"/>
    </row>
    <row r="37317" spans="1:4" hidden="1" x14ac:dyDescent="0.3">
      <c r="A37317" s="23"/>
      <c r="D37317" s="23"/>
    </row>
    <row r="37318" spans="1:4" hidden="1" x14ac:dyDescent="0.3">
      <c r="A37318" s="23"/>
      <c r="D37318" s="23"/>
    </row>
    <row r="37319" spans="1:4" hidden="1" x14ac:dyDescent="0.3">
      <c r="A37319" s="23"/>
      <c r="D37319" s="23"/>
    </row>
    <row r="37320" spans="1:4" hidden="1" x14ac:dyDescent="0.3">
      <c r="A37320" s="23"/>
      <c r="D37320" s="23"/>
    </row>
    <row r="37321" spans="1:4" hidden="1" x14ac:dyDescent="0.3">
      <c r="A37321" s="23"/>
      <c r="D37321" s="23"/>
    </row>
    <row r="37322" spans="1:4" hidden="1" x14ac:dyDescent="0.3">
      <c r="A37322" s="23"/>
      <c r="D37322" s="23"/>
    </row>
    <row r="37323" spans="1:4" hidden="1" x14ac:dyDescent="0.3">
      <c r="A37323" s="23"/>
      <c r="D37323" s="23"/>
    </row>
    <row r="37324" spans="1:4" hidden="1" x14ac:dyDescent="0.3">
      <c r="A37324" s="23"/>
      <c r="D37324" s="23"/>
    </row>
    <row r="37325" spans="1:4" hidden="1" x14ac:dyDescent="0.3">
      <c r="A37325" s="23"/>
      <c r="D37325" s="23"/>
    </row>
    <row r="37326" spans="1:4" hidden="1" x14ac:dyDescent="0.3">
      <c r="A37326" s="23"/>
      <c r="D37326" s="23"/>
    </row>
    <row r="37327" spans="1:4" hidden="1" x14ac:dyDescent="0.3">
      <c r="A37327" s="23"/>
      <c r="D37327" s="23"/>
    </row>
    <row r="37328" spans="1:4" hidden="1" x14ac:dyDescent="0.3">
      <c r="A37328" s="23"/>
      <c r="D37328" s="23"/>
    </row>
    <row r="37329" spans="1:4" hidden="1" x14ac:dyDescent="0.3">
      <c r="A37329" s="23"/>
      <c r="D37329" s="23"/>
    </row>
    <row r="37330" spans="1:4" hidden="1" x14ac:dyDescent="0.3">
      <c r="A37330" s="23"/>
      <c r="D37330" s="23"/>
    </row>
    <row r="37331" spans="1:4" hidden="1" x14ac:dyDescent="0.3">
      <c r="A37331" s="23"/>
      <c r="D37331" s="23"/>
    </row>
    <row r="37332" spans="1:4" hidden="1" x14ac:dyDescent="0.3">
      <c r="A37332" s="23"/>
      <c r="D37332" s="23"/>
    </row>
    <row r="37333" spans="1:4" hidden="1" x14ac:dyDescent="0.3">
      <c r="A37333" s="23"/>
      <c r="D37333" s="23"/>
    </row>
    <row r="37334" spans="1:4" hidden="1" x14ac:dyDescent="0.3">
      <c r="A37334" s="23"/>
      <c r="D37334" s="23"/>
    </row>
    <row r="37335" spans="1:4" hidden="1" x14ac:dyDescent="0.3">
      <c r="A37335" s="23"/>
      <c r="D37335" s="23"/>
    </row>
    <row r="37336" spans="1:4" hidden="1" x14ac:dyDescent="0.3">
      <c r="A37336" s="23"/>
      <c r="D37336" s="23"/>
    </row>
    <row r="37337" spans="1:4" hidden="1" x14ac:dyDescent="0.3">
      <c r="A37337" s="23"/>
      <c r="D37337" s="23"/>
    </row>
    <row r="37338" spans="1:4" hidden="1" x14ac:dyDescent="0.3">
      <c r="A37338" s="23"/>
      <c r="D37338" s="23"/>
    </row>
    <row r="37339" spans="1:4" hidden="1" x14ac:dyDescent="0.3">
      <c r="A37339" s="23"/>
      <c r="D37339" s="23"/>
    </row>
    <row r="37340" spans="1:4" hidden="1" x14ac:dyDescent="0.3">
      <c r="A37340" s="23"/>
      <c r="D37340" s="23"/>
    </row>
    <row r="37341" spans="1:4" hidden="1" x14ac:dyDescent="0.3">
      <c r="A37341" s="23"/>
      <c r="D37341" s="23"/>
    </row>
    <row r="37342" spans="1:4" hidden="1" x14ac:dyDescent="0.3">
      <c r="A37342" s="23"/>
      <c r="D37342" s="23"/>
    </row>
    <row r="37343" spans="1:4" hidden="1" x14ac:dyDescent="0.3">
      <c r="A37343" s="23"/>
      <c r="D37343" s="23"/>
    </row>
    <row r="37344" spans="1:4" hidden="1" x14ac:dyDescent="0.3">
      <c r="A37344" s="23"/>
      <c r="D37344" s="23"/>
    </row>
    <row r="37345" spans="1:4" hidden="1" x14ac:dyDescent="0.3">
      <c r="A37345" s="23"/>
      <c r="D37345" s="23"/>
    </row>
    <row r="37346" spans="1:4" hidden="1" x14ac:dyDescent="0.3">
      <c r="A37346" s="23"/>
      <c r="D37346" s="23"/>
    </row>
    <row r="37347" spans="1:4" hidden="1" x14ac:dyDescent="0.3">
      <c r="A37347" s="23"/>
      <c r="D37347" s="23"/>
    </row>
    <row r="37348" spans="1:4" hidden="1" x14ac:dyDescent="0.3">
      <c r="A37348" s="23"/>
      <c r="D37348" s="23"/>
    </row>
    <row r="37349" spans="1:4" hidden="1" x14ac:dyDescent="0.3">
      <c r="A37349" s="23"/>
      <c r="D37349" s="23"/>
    </row>
    <row r="37350" spans="1:4" hidden="1" x14ac:dyDescent="0.3">
      <c r="A37350" s="23"/>
      <c r="D37350" s="23"/>
    </row>
    <row r="37351" spans="1:4" hidden="1" x14ac:dyDescent="0.3">
      <c r="A37351" s="23"/>
      <c r="D37351" s="23"/>
    </row>
    <row r="37352" spans="1:4" hidden="1" x14ac:dyDescent="0.3">
      <c r="A37352" s="23"/>
      <c r="D37352" s="23"/>
    </row>
    <row r="37353" spans="1:4" hidden="1" x14ac:dyDescent="0.3">
      <c r="A37353" s="23"/>
      <c r="D37353" s="23"/>
    </row>
    <row r="37354" spans="1:4" hidden="1" x14ac:dyDescent="0.3">
      <c r="A37354" s="23"/>
      <c r="D37354" s="23"/>
    </row>
    <row r="37355" spans="1:4" hidden="1" x14ac:dyDescent="0.3">
      <c r="A37355" s="23"/>
      <c r="D37355" s="23"/>
    </row>
    <row r="37356" spans="1:4" hidden="1" x14ac:dyDescent="0.3">
      <c r="A37356" s="23"/>
      <c r="D37356" s="23"/>
    </row>
    <row r="37357" spans="1:4" hidden="1" x14ac:dyDescent="0.3">
      <c r="A37357" s="23"/>
      <c r="D37357" s="23"/>
    </row>
    <row r="37358" spans="1:4" hidden="1" x14ac:dyDescent="0.3">
      <c r="A37358" s="23"/>
      <c r="D37358" s="23"/>
    </row>
    <row r="37359" spans="1:4" hidden="1" x14ac:dyDescent="0.3">
      <c r="A37359" s="23"/>
      <c r="D37359" s="23"/>
    </row>
    <row r="37360" spans="1:4" hidden="1" x14ac:dyDescent="0.3">
      <c r="A37360" s="23"/>
      <c r="D37360" s="23"/>
    </row>
    <row r="37361" spans="1:4" hidden="1" x14ac:dyDescent="0.3">
      <c r="A37361" s="23"/>
      <c r="D37361" s="23"/>
    </row>
    <row r="37362" spans="1:4" hidden="1" x14ac:dyDescent="0.3">
      <c r="A37362" s="23"/>
      <c r="D37362" s="23"/>
    </row>
    <row r="37363" spans="1:4" hidden="1" x14ac:dyDescent="0.3">
      <c r="A37363" s="23"/>
      <c r="D37363" s="23"/>
    </row>
    <row r="37364" spans="1:4" hidden="1" x14ac:dyDescent="0.3">
      <c r="A37364" s="23"/>
      <c r="D37364" s="23"/>
    </row>
    <row r="37365" spans="1:4" hidden="1" x14ac:dyDescent="0.3">
      <c r="A37365" s="23"/>
      <c r="D37365" s="23"/>
    </row>
    <row r="37366" spans="1:4" hidden="1" x14ac:dyDescent="0.3">
      <c r="A37366" s="23"/>
      <c r="D37366" s="23"/>
    </row>
    <row r="37367" spans="1:4" hidden="1" x14ac:dyDescent="0.3">
      <c r="A37367" s="23"/>
      <c r="D37367" s="23"/>
    </row>
    <row r="37368" spans="1:4" hidden="1" x14ac:dyDescent="0.3">
      <c r="A37368" s="23"/>
      <c r="D37368" s="23"/>
    </row>
    <row r="37369" spans="1:4" hidden="1" x14ac:dyDescent="0.3">
      <c r="A37369" s="23"/>
      <c r="D37369" s="23"/>
    </row>
    <row r="37370" spans="1:4" hidden="1" x14ac:dyDescent="0.3">
      <c r="A37370" s="23"/>
      <c r="D37370" s="23"/>
    </row>
    <row r="37371" spans="1:4" hidden="1" x14ac:dyDescent="0.3">
      <c r="A37371" s="23"/>
      <c r="D37371" s="23"/>
    </row>
    <row r="37372" spans="1:4" hidden="1" x14ac:dyDescent="0.3">
      <c r="A37372" s="23"/>
      <c r="D37372" s="23"/>
    </row>
    <row r="37373" spans="1:4" hidden="1" x14ac:dyDescent="0.3">
      <c r="A37373" s="23"/>
      <c r="D37373" s="23"/>
    </row>
    <row r="37374" spans="1:4" hidden="1" x14ac:dyDescent="0.3">
      <c r="A37374" s="23"/>
      <c r="D37374" s="23"/>
    </row>
    <row r="37375" spans="1:4" hidden="1" x14ac:dyDescent="0.3">
      <c r="A37375" s="23"/>
      <c r="D37375" s="23"/>
    </row>
    <row r="37376" spans="1:4" hidden="1" x14ac:dyDescent="0.3">
      <c r="A37376" s="23"/>
      <c r="D37376" s="23"/>
    </row>
    <row r="37377" spans="1:4" hidden="1" x14ac:dyDescent="0.3">
      <c r="A37377" s="23"/>
      <c r="D37377" s="23"/>
    </row>
    <row r="37378" spans="1:4" hidden="1" x14ac:dyDescent="0.3">
      <c r="A37378" s="23"/>
      <c r="D37378" s="23"/>
    </row>
    <row r="37379" spans="1:4" hidden="1" x14ac:dyDescent="0.3">
      <c r="A37379" s="23"/>
      <c r="D37379" s="23"/>
    </row>
    <row r="37380" spans="1:4" hidden="1" x14ac:dyDescent="0.3">
      <c r="A37380" s="23"/>
      <c r="D37380" s="23"/>
    </row>
    <row r="37381" spans="1:4" hidden="1" x14ac:dyDescent="0.3">
      <c r="A37381" s="23"/>
      <c r="D37381" s="23"/>
    </row>
    <row r="37382" spans="1:4" hidden="1" x14ac:dyDescent="0.3">
      <c r="A37382" s="23"/>
      <c r="D37382" s="23"/>
    </row>
    <row r="37383" spans="1:4" hidden="1" x14ac:dyDescent="0.3">
      <c r="A37383" s="23"/>
      <c r="D37383" s="23"/>
    </row>
    <row r="37384" spans="1:4" hidden="1" x14ac:dyDescent="0.3">
      <c r="A37384" s="23"/>
      <c r="D37384" s="23"/>
    </row>
    <row r="37385" spans="1:4" hidden="1" x14ac:dyDescent="0.3">
      <c r="A37385" s="23"/>
      <c r="D37385" s="23"/>
    </row>
    <row r="37386" spans="1:4" hidden="1" x14ac:dyDescent="0.3">
      <c r="A37386" s="23"/>
      <c r="D37386" s="23"/>
    </row>
    <row r="37387" spans="1:4" hidden="1" x14ac:dyDescent="0.3">
      <c r="A37387" s="23"/>
      <c r="D37387" s="23"/>
    </row>
    <row r="37388" spans="1:4" hidden="1" x14ac:dyDescent="0.3">
      <c r="A37388" s="23"/>
      <c r="D37388" s="23"/>
    </row>
    <row r="37389" spans="1:4" hidden="1" x14ac:dyDescent="0.3">
      <c r="A37389" s="23"/>
      <c r="D37389" s="23"/>
    </row>
    <row r="37390" spans="1:4" hidden="1" x14ac:dyDescent="0.3">
      <c r="A37390" s="23"/>
      <c r="D37390" s="23"/>
    </row>
    <row r="37391" spans="1:4" hidden="1" x14ac:dyDescent="0.3">
      <c r="A37391" s="23"/>
      <c r="D37391" s="23"/>
    </row>
    <row r="37392" spans="1:4" hidden="1" x14ac:dyDescent="0.3">
      <c r="A37392" s="23"/>
      <c r="D37392" s="23"/>
    </row>
    <row r="37393" spans="1:4" hidden="1" x14ac:dyDescent="0.3">
      <c r="A37393" s="23"/>
      <c r="D37393" s="23"/>
    </row>
    <row r="37394" spans="1:4" hidden="1" x14ac:dyDescent="0.3">
      <c r="A37394" s="23"/>
      <c r="D37394" s="23"/>
    </row>
    <row r="37395" spans="1:4" hidden="1" x14ac:dyDescent="0.3">
      <c r="A37395" s="23"/>
      <c r="D37395" s="23"/>
    </row>
    <row r="37396" spans="1:4" hidden="1" x14ac:dyDescent="0.3">
      <c r="A37396" s="23"/>
      <c r="D37396" s="23"/>
    </row>
    <row r="37397" spans="1:4" hidden="1" x14ac:dyDescent="0.3">
      <c r="A37397" s="23"/>
      <c r="D37397" s="23"/>
    </row>
    <row r="37398" spans="1:4" hidden="1" x14ac:dyDescent="0.3">
      <c r="A37398" s="23"/>
      <c r="D37398" s="23"/>
    </row>
    <row r="37399" spans="1:4" hidden="1" x14ac:dyDescent="0.3">
      <c r="A37399" s="23"/>
      <c r="D37399" s="23"/>
    </row>
    <row r="37400" spans="1:4" hidden="1" x14ac:dyDescent="0.3">
      <c r="A37400" s="23"/>
      <c r="D37400" s="23"/>
    </row>
    <row r="37401" spans="1:4" hidden="1" x14ac:dyDescent="0.3">
      <c r="A37401" s="23"/>
      <c r="D37401" s="23"/>
    </row>
    <row r="37402" spans="1:4" hidden="1" x14ac:dyDescent="0.3">
      <c r="A37402" s="23"/>
      <c r="D37402" s="23"/>
    </row>
    <row r="37403" spans="1:4" hidden="1" x14ac:dyDescent="0.3">
      <c r="A37403" s="23"/>
      <c r="D37403" s="23"/>
    </row>
    <row r="37404" spans="1:4" hidden="1" x14ac:dyDescent="0.3">
      <c r="A37404" s="23"/>
      <c r="D37404" s="23"/>
    </row>
    <row r="37405" spans="1:4" hidden="1" x14ac:dyDescent="0.3">
      <c r="A37405" s="23"/>
      <c r="D37405" s="23"/>
    </row>
    <row r="37406" spans="1:4" hidden="1" x14ac:dyDescent="0.3">
      <c r="A37406" s="23"/>
      <c r="D37406" s="23"/>
    </row>
    <row r="37407" spans="1:4" hidden="1" x14ac:dyDescent="0.3">
      <c r="A37407" s="23"/>
      <c r="D37407" s="23"/>
    </row>
    <row r="37408" spans="1:4" hidden="1" x14ac:dyDescent="0.3">
      <c r="A37408" s="23"/>
      <c r="D37408" s="23"/>
    </row>
    <row r="37409" spans="1:4" hidden="1" x14ac:dyDescent="0.3">
      <c r="A37409" s="23"/>
      <c r="D37409" s="23"/>
    </row>
    <row r="37410" spans="1:4" hidden="1" x14ac:dyDescent="0.3">
      <c r="A37410" s="23"/>
      <c r="D37410" s="23"/>
    </row>
    <row r="37411" spans="1:4" hidden="1" x14ac:dyDescent="0.3">
      <c r="A37411" s="23"/>
      <c r="D37411" s="23"/>
    </row>
    <row r="37412" spans="1:4" hidden="1" x14ac:dyDescent="0.3">
      <c r="A37412" s="23"/>
      <c r="D37412" s="23"/>
    </row>
    <row r="37413" spans="1:4" hidden="1" x14ac:dyDescent="0.3">
      <c r="A37413" s="23"/>
      <c r="D37413" s="23"/>
    </row>
    <row r="37414" spans="1:4" hidden="1" x14ac:dyDescent="0.3">
      <c r="A37414" s="23"/>
      <c r="D37414" s="23"/>
    </row>
    <row r="37415" spans="1:4" hidden="1" x14ac:dyDescent="0.3">
      <c r="A37415" s="23"/>
      <c r="D37415" s="23"/>
    </row>
    <row r="37416" spans="1:4" hidden="1" x14ac:dyDescent="0.3">
      <c r="A37416" s="23"/>
      <c r="D37416" s="23"/>
    </row>
    <row r="37417" spans="1:4" hidden="1" x14ac:dyDescent="0.3">
      <c r="A37417" s="23"/>
      <c r="D37417" s="23"/>
    </row>
    <row r="37418" spans="1:4" hidden="1" x14ac:dyDescent="0.3">
      <c r="A37418" s="23"/>
      <c r="D37418" s="23"/>
    </row>
    <row r="37419" spans="1:4" hidden="1" x14ac:dyDescent="0.3">
      <c r="A37419" s="23"/>
      <c r="D37419" s="23"/>
    </row>
    <row r="37420" spans="1:4" hidden="1" x14ac:dyDescent="0.3">
      <c r="A37420" s="23"/>
      <c r="D37420" s="23"/>
    </row>
    <row r="37421" spans="1:4" hidden="1" x14ac:dyDescent="0.3">
      <c r="A37421" s="23"/>
      <c r="D37421" s="23"/>
    </row>
    <row r="37422" spans="1:4" hidden="1" x14ac:dyDescent="0.3">
      <c r="A37422" s="23"/>
      <c r="D37422" s="23"/>
    </row>
    <row r="37423" spans="1:4" hidden="1" x14ac:dyDescent="0.3">
      <c r="A37423" s="23"/>
      <c r="D37423" s="23"/>
    </row>
    <row r="37424" spans="1:4" hidden="1" x14ac:dyDescent="0.3">
      <c r="A37424" s="23"/>
      <c r="D37424" s="23"/>
    </row>
    <row r="37425" spans="1:4" hidden="1" x14ac:dyDescent="0.3">
      <c r="A37425" s="23"/>
      <c r="D37425" s="23"/>
    </row>
    <row r="37426" spans="1:4" hidden="1" x14ac:dyDescent="0.3">
      <c r="A37426" s="23"/>
      <c r="D37426" s="23"/>
    </row>
    <row r="37427" spans="1:4" hidden="1" x14ac:dyDescent="0.3">
      <c r="A37427" s="23"/>
      <c r="D37427" s="23"/>
    </row>
    <row r="37428" spans="1:4" hidden="1" x14ac:dyDescent="0.3">
      <c r="A37428" s="23"/>
      <c r="D37428" s="23"/>
    </row>
    <row r="37429" spans="1:4" hidden="1" x14ac:dyDescent="0.3">
      <c r="A37429" s="23"/>
      <c r="D37429" s="23"/>
    </row>
    <row r="37430" spans="1:4" hidden="1" x14ac:dyDescent="0.3">
      <c r="A37430" s="23"/>
      <c r="D37430" s="23"/>
    </row>
    <row r="37431" spans="1:4" hidden="1" x14ac:dyDescent="0.3">
      <c r="A37431" s="23"/>
      <c r="D37431" s="23"/>
    </row>
    <row r="37432" spans="1:4" hidden="1" x14ac:dyDescent="0.3">
      <c r="A37432" s="23"/>
      <c r="D37432" s="23"/>
    </row>
    <row r="37433" spans="1:4" hidden="1" x14ac:dyDescent="0.3">
      <c r="A37433" s="23"/>
      <c r="D37433" s="23"/>
    </row>
    <row r="37434" spans="1:4" hidden="1" x14ac:dyDescent="0.3">
      <c r="A37434" s="23"/>
      <c r="D37434" s="23"/>
    </row>
    <row r="37435" spans="1:4" hidden="1" x14ac:dyDescent="0.3">
      <c r="A37435" s="23"/>
      <c r="D37435" s="23"/>
    </row>
    <row r="37436" spans="1:4" hidden="1" x14ac:dyDescent="0.3">
      <c r="A37436" s="23"/>
      <c r="D37436" s="23"/>
    </row>
    <row r="37437" spans="1:4" hidden="1" x14ac:dyDescent="0.3">
      <c r="A37437" s="23"/>
      <c r="D37437" s="23"/>
    </row>
    <row r="37438" spans="1:4" hidden="1" x14ac:dyDescent="0.3">
      <c r="A37438" s="23"/>
      <c r="D37438" s="23"/>
    </row>
    <row r="37439" spans="1:4" hidden="1" x14ac:dyDescent="0.3">
      <c r="A37439" s="23"/>
      <c r="D37439" s="23"/>
    </row>
    <row r="37440" spans="1:4" hidden="1" x14ac:dyDescent="0.3">
      <c r="A37440" s="23"/>
      <c r="D37440" s="23"/>
    </row>
    <row r="37441" spans="1:4" hidden="1" x14ac:dyDescent="0.3">
      <c r="A37441" s="23"/>
      <c r="D37441" s="23"/>
    </row>
    <row r="37442" spans="1:4" hidden="1" x14ac:dyDescent="0.3">
      <c r="A37442" s="23"/>
      <c r="D37442" s="23"/>
    </row>
    <row r="37443" spans="1:4" hidden="1" x14ac:dyDescent="0.3">
      <c r="A37443" s="23"/>
      <c r="D37443" s="23"/>
    </row>
    <row r="37444" spans="1:4" hidden="1" x14ac:dyDescent="0.3">
      <c r="A37444" s="23"/>
      <c r="D37444" s="23"/>
    </row>
    <row r="37445" spans="1:4" hidden="1" x14ac:dyDescent="0.3">
      <c r="A37445" s="23"/>
      <c r="D37445" s="23"/>
    </row>
    <row r="37446" spans="1:4" hidden="1" x14ac:dyDescent="0.3">
      <c r="A37446" s="23"/>
      <c r="D37446" s="23"/>
    </row>
    <row r="37447" spans="1:4" hidden="1" x14ac:dyDescent="0.3">
      <c r="A37447" s="23"/>
      <c r="D37447" s="23"/>
    </row>
    <row r="37448" spans="1:4" hidden="1" x14ac:dyDescent="0.3">
      <c r="A37448" s="23"/>
      <c r="D37448" s="23"/>
    </row>
    <row r="37449" spans="1:4" hidden="1" x14ac:dyDescent="0.3">
      <c r="A37449" s="23"/>
      <c r="D37449" s="23"/>
    </row>
    <row r="37450" spans="1:4" hidden="1" x14ac:dyDescent="0.3">
      <c r="A37450" s="23"/>
      <c r="D37450" s="23"/>
    </row>
    <row r="37451" spans="1:4" hidden="1" x14ac:dyDescent="0.3">
      <c r="A37451" s="23"/>
      <c r="D37451" s="23"/>
    </row>
    <row r="37452" spans="1:4" hidden="1" x14ac:dyDescent="0.3">
      <c r="A37452" s="23"/>
      <c r="D37452" s="23"/>
    </row>
    <row r="37453" spans="1:4" hidden="1" x14ac:dyDescent="0.3">
      <c r="A37453" s="23"/>
      <c r="D37453" s="23"/>
    </row>
    <row r="37454" spans="1:4" hidden="1" x14ac:dyDescent="0.3">
      <c r="A37454" s="23"/>
      <c r="D37454" s="23"/>
    </row>
    <row r="37455" spans="1:4" hidden="1" x14ac:dyDescent="0.3">
      <c r="A37455" s="23"/>
      <c r="D37455" s="23"/>
    </row>
    <row r="37456" spans="1:4" hidden="1" x14ac:dyDescent="0.3">
      <c r="A37456" s="23"/>
      <c r="D37456" s="23"/>
    </row>
    <row r="37457" spans="1:4" hidden="1" x14ac:dyDescent="0.3">
      <c r="A37457" s="23"/>
      <c r="D37457" s="23"/>
    </row>
    <row r="37458" spans="1:4" hidden="1" x14ac:dyDescent="0.3">
      <c r="A37458" s="23"/>
      <c r="D37458" s="23"/>
    </row>
    <row r="37459" spans="1:4" hidden="1" x14ac:dyDescent="0.3">
      <c r="A37459" s="23"/>
      <c r="D37459" s="23"/>
    </row>
    <row r="37460" spans="1:4" hidden="1" x14ac:dyDescent="0.3">
      <c r="A37460" s="23"/>
      <c r="D37460" s="23"/>
    </row>
    <row r="37461" spans="1:4" hidden="1" x14ac:dyDescent="0.3">
      <c r="A37461" s="23"/>
      <c r="D37461" s="23"/>
    </row>
    <row r="37462" spans="1:4" hidden="1" x14ac:dyDescent="0.3">
      <c r="A37462" s="23"/>
      <c r="D37462" s="23"/>
    </row>
    <row r="37463" spans="1:4" hidden="1" x14ac:dyDescent="0.3">
      <c r="A37463" s="23"/>
      <c r="D37463" s="23"/>
    </row>
    <row r="37464" spans="1:4" hidden="1" x14ac:dyDescent="0.3">
      <c r="A37464" s="23"/>
      <c r="D37464" s="23"/>
    </row>
    <row r="37465" spans="1:4" hidden="1" x14ac:dyDescent="0.3">
      <c r="A37465" s="23"/>
      <c r="D37465" s="23"/>
    </row>
    <row r="37466" spans="1:4" hidden="1" x14ac:dyDescent="0.3">
      <c r="A37466" s="23"/>
      <c r="D37466" s="23"/>
    </row>
    <row r="37467" spans="1:4" hidden="1" x14ac:dyDescent="0.3">
      <c r="A37467" s="23"/>
      <c r="D37467" s="23"/>
    </row>
    <row r="37468" spans="1:4" hidden="1" x14ac:dyDescent="0.3">
      <c r="A37468" s="23"/>
      <c r="D37468" s="23"/>
    </row>
    <row r="37469" spans="1:4" hidden="1" x14ac:dyDescent="0.3">
      <c r="A37469" s="23"/>
      <c r="D37469" s="23"/>
    </row>
    <row r="37470" spans="1:4" hidden="1" x14ac:dyDescent="0.3">
      <c r="A37470" s="23"/>
      <c r="D37470" s="23"/>
    </row>
    <row r="37471" spans="1:4" hidden="1" x14ac:dyDescent="0.3">
      <c r="A37471" s="23"/>
      <c r="D37471" s="23"/>
    </row>
    <row r="37472" spans="1:4" hidden="1" x14ac:dyDescent="0.3">
      <c r="A37472" s="23"/>
      <c r="D37472" s="23"/>
    </row>
    <row r="37473" spans="1:4" hidden="1" x14ac:dyDescent="0.3">
      <c r="A37473" s="23"/>
      <c r="D37473" s="23"/>
    </row>
    <row r="37474" spans="1:4" hidden="1" x14ac:dyDescent="0.3">
      <c r="A37474" s="23"/>
      <c r="D37474" s="23"/>
    </row>
    <row r="37475" spans="1:4" hidden="1" x14ac:dyDescent="0.3">
      <c r="A37475" s="23"/>
      <c r="D37475" s="23"/>
    </row>
    <row r="37476" spans="1:4" hidden="1" x14ac:dyDescent="0.3">
      <c r="A37476" s="23"/>
      <c r="D37476" s="23"/>
    </row>
    <row r="37477" spans="1:4" hidden="1" x14ac:dyDescent="0.3">
      <c r="A37477" s="23"/>
      <c r="D37477" s="23"/>
    </row>
    <row r="37478" spans="1:4" hidden="1" x14ac:dyDescent="0.3">
      <c r="A37478" s="23"/>
      <c r="D37478" s="23"/>
    </row>
    <row r="37479" spans="1:4" hidden="1" x14ac:dyDescent="0.3">
      <c r="A37479" s="23"/>
      <c r="D37479" s="23"/>
    </row>
    <row r="37480" spans="1:4" hidden="1" x14ac:dyDescent="0.3">
      <c r="A37480" s="23"/>
      <c r="D37480" s="23"/>
    </row>
    <row r="37481" spans="1:4" hidden="1" x14ac:dyDescent="0.3">
      <c r="A37481" s="23"/>
      <c r="D37481" s="23"/>
    </row>
    <row r="37482" spans="1:4" hidden="1" x14ac:dyDescent="0.3">
      <c r="A37482" s="23"/>
      <c r="D37482" s="23"/>
    </row>
    <row r="37483" spans="1:4" hidden="1" x14ac:dyDescent="0.3">
      <c r="A37483" s="23"/>
      <c r="D37483" s="23"/>
    </row>
    <row r="37484" spans="1:4" hidden="1" x14ac:dyDescent="0.3">
      <c r="A37484" s="23"/>
      <c r="D37484" s="23"/>
    </row>
    <row r="37485" spans="1:4" hidden="1" x14ac:dyDescent="0.3">
      <c r="A37485" s="23"/>
      <c r="D37485" s="23"/>
    </row>
    <row r="37486" spans="1:4" hidden="1" x14ac:dyDescent="0.3">
      <c r="A37486" s="23"/>
      <c r="D37486" s="23"/>
    </row>
    <row r="37487" spans="1:4" hidden="1" x14ac:dyDescent="0.3">
      <c r="A37487" s="23"/>
      <c r="D37487" s="23"/>
    </row>
    <row r="37488" spans="1:4" hidden="1" x14ac:dyDescent="0.3">
      <c r="A37488" s="23"/>
      <c r="D37488" s="23"/>
    </row>
    <row r="37489" spans="1:4" hidden="1" x14ac:dyDescent="0.3">
      <c r="A37489" s="23"/>
      <c r="D37489" s="23"/>
    </row>
    <row r="37490" spans="1:4" hidden="1" x14ac:dyDescent="0.3">
      <c r="A37490" s="23"/>
      <c r="D37490" s="23"/>
    </row>
    <row r="37491" spans="1:4" hidden="1" x14ac:dyDescent="0.3">
      <c r="A37491" s="23"/>
      <c r="D37491" s="23"/>
    </row>
    <row r="37492" spans="1:4" hidden="1" x14ac:dyDescent="0.3">
      <c r="A37492" s="23"/>
      <c r="D37492" s="23"/>
    </row>
    <row r="37493" spans="1:4" hidden="1" x14ac:dyDescent="0.3">
      <c r="A37493" s="23"/>
      <c r="D37493" s="23"/>
    </row>
    <row r="37494" spans="1:4" hidden="1" x14ac:dyDescent="0.3">
      <c r="A37494" s="23"/>
      <c r="D37494" s="23"/>
    </row>
    <row r="37495" spans="1:4" hidden="1" x14ac:dyDescent="0.3">
      <c r="A37495" s="23"/>
      <c r="D37495" s="23"/>
    </row>
    <row r="37496" spans="1:4" hidden="1" x14ac:dyDescent="0.3">
      <c r="A37496" s="23"/>
      <c r="D37496" s="23"/>
    </row>
    <row r="37497" spans="1:4" hidden="1" x14ac:dyDescent="0.3">
      <c r="A37497" s="23"/>
      <c r="D37497" s="23"/>
    </row>
    <row r="37498" spans="1:4" hidden="1" x14ac:dyDescent="0.3">
      <c r="A37498" s="23"/>
      <c r="D37498" s="23"/>
    </row>
    <row r="37499" spans="1:4" hidden="1" x14ac:dyDescent="0.3">
      <c r="A37499" s="23"/>
      <c r="D37499" s="23"/>
    </row>
    <row r="37500" spans="1:4" hidden="1" x14ac:dyDescent="0.3">
      <c r="A37500" s="23"/>
      <c r="D37500" s="23"/>
    </row>
    <row r="37501" spans="1:4" hidden="1" x14ac:dyDescent="0.3">
      <c r="A37501" s="23"/>
      <c r="D37501" s="23"/>
    </row>
    <row r="37502" spans="1:4" hidden="1" x14ac:dyDescent="0.3">
      <c r="A37502" s="23"/>
      <c r="D37502" s="23"/>
    </row>
    <row r="37503" spans="1:4" hidden="1" x14ac:dyDescent="0.3">
      <c r="A37503" s="23"/>
      <c r="D37503" s="23"/>
    </row>
    <row r="37504" spans="1:4" hidden="1" x14ac:dyDescent="0.3">
      <c r="A37504" s="23"/>
      <c r="D37504" s="23"/>
    </row>
    <row r="37505" spans="1:4" hidden="1" x14ac:dyDescent="0.3">
      <c r="A37505" s="23"/>
      <c r="D37505" s="23"/>
    </row>
    <row r="37506" spans="1:4" hidden="1" x14ac:dyDescent="0.3">
      <c r="A37506" s="23"/>
      <c r="D37506" s="23"/>
    </row>
    <row r="37507" spans="1:4" hidden="1" x14ac:dyDescent="0.3">
      <c r="A37507" s="23"/>
      <c r="D37507" s="23"/>
    </row>
    <row r="37508" spans="1:4" hidden="1" x14ac:dyDescent="0.3">
      <c r="A37508" s="23"/>
      <c r="D37508" s="23"/>
    </row>
    <row r="37509" spans="1:4" hidden="1" x14ac:dyDescent="0.3">
      <c r="A37509" s="23"/>
      <c r="D37509" s="23"/>
    </row>
    <row r="37510" spans="1:4" hidden="1" x14ac:dyDescent="0.3">
      <c r="A37510" s="23"/>
      <c r="D37510" s="23"/>
    </row>
    <row r="37511" spans="1:4" hidden="1" x14ac:dyDescent="0.3">
      <c r="A37511" s="23"/>
      <c r="D37511" s="23"/>
    </row>
    <row r="37512" spans="1:4" hidden="1" x14ac:dyDescent="0.3">
      <c r="A37512" s="23"/>
      <c r="D37512" s="23"/>
    </row>
    <row r="37513" spans="1:4" hidden="1" x14ac:dyDescent="0.3">
      <c r="A37513" s="23"/>
      <c r="D37513" s="23"/>
    </row>
    <row r="37514" spans="1:4" hidden="1" x14ac:dyDescent="0.3">
      <c r="A37514" s="23"/>
      <c r="D37514" s="23"/>
    </row>
    <row r="37515" spans="1:4" hidden="1" x14ac:dyDescent="0.3">
      <c r="A37515" s="23"/>
      <c r="D37515" s="23"/>
    </row>
    <row r="37516" spans="1:4" hidden="1" x14ac:dyDescent="0.3">
      <c r="A37516" s="23"/>
      <c r="D37516" s="23"/>
    </row>
    <row r="37517" spans="1:4" hidden="1" x14ac:dyDescent="0.3">
      <c r="A37517" s="23"/>
      <c r="D37517" s="23"/>
    </row>
    <row r="37518" spans="1:4" hidden="1" x14ac:dyDescent="0.3">
      <c r="A37518" s="23"/>
      <c r="D37518" s="23"/>
    </row>
    <row r="37519" spans="1:4" hidden="1" x14ac:dyDescent="0.3">
      <c r="A37519" s="23"/>
      <c r="D37519" s="23"/>
    </row>
    <row r="37520" spans="1:4" hidden="1" x14ac:dyDescent="0.3">
      <c r="A37520" s="23"/>
      <c r="D37520" s="23"/>
    </row>
    <row r="37521" spans="1:4" hidden="1" x14ac:dyDescent="0.3">
      <c r="A37521" s="23"/>
      <c r="D37521" s="23"/>
    </row>
    <row r="37522" spans="1:4" hidden="1" x14ac:dyDescent="0.3">
      <c r="A37522" s="23"/>
      <c r="D37522" s="23"/>
    </row>
    <row r="37523" spans="1:4" hidden="1" x14ac:dyDescent="0.3">
      <c r="A37523" s="23"/>
      <c r="D37523" s="23"/>
    </row>
    <row r="37524" spans="1:4" hidden="1" x14ac:dyDescent="0.3">
      <c r="A37524" s="23"/>
      <c r="D37524" s="23"/>
    </row>
    <row r="37525" spans="1:4" hidden="1" x14ac:dyDescent="0.3">
      <c r="A37525" s="23"/>
      <c r="D37525" s="23"/>
    </row>
    <row r="37526" spans="1:4" hidden="1" x14ac:dyDescent="0.3">
      <c r="A37526" s="23"/>
      <c r="D37526" s="23"/>
    </row>
    <row r="37527" spans="1:4" hidden="1" x14ac:dyDescent="0.3">
      <c r="A37527" s="23"/>
      <c r="D37527" s="23"/>
    </row>
    <row r="37528" spans="1:4" hidden="1" x14ac:dyDescent="0.3">
      <c r="A37528" s="23"/>
      <c r="D37528" s="23"/>
    </row>
    <row r="37529" spans="1:4" hidden="1" x14ac:dyDescent="0.3">
      <c r="A37529" s="23"/>
      <c r="D37529" s="23"/>
    </row>
    <row r="37530" spans="1:4" hidden="1" x14ac:dyDescent="0.3">
      <c r="A37530" s="23"/>
      <c r="D37530" s="23"/>
    </row>
    <row r="37531" spans="1:4" hidden="1" x14ac:dyDescent="0.3">
      <c r="A37531" s="23"/>
      <c r="D37531" s="23"/>
    </row>
    <row r="37532" spans="1:4" hidden="1" x14ac:dyDescent="0.3">
      <c r="A37532" s="23"/>
      <c r="D37532" s="23"/>
    </row>
    <row r="37533" spans="1:4" hidden="1" x14ac:dyDescent="0.3">
      <c r="A37533" s="23"/>
      <c r="D37533" s="23"/>
    </row>
    <row r="37534" spans="1:4" hidden="1" x14ac:dyDescent="0.3">
      <c r="A37534" s="23"/>
      <c r="D37534" s="23"/>
    </row>
    <row r="37535" spans="1:4" hidden="1" x14ac:dyDescent="0.3">
      <c r="A37535" s="23"/>
      <c r="D37535" s="23"/>
    </row>
    <row r="37536" spans="1:4" hidden="1" x14ac:dyDescent="0.3">
      <c r="A37536" s="23"/>
      <c r="D37536" s="23"/>
    </row>
    <row r="37537" spans="1:4" hidden="1" x14ac:dyDescent="0.3">
      <c r="A37537" s="23"/>
      <c r="D37537" s="23"/>
    </row>
    <row r="37538" spans="1:4" hidden="1" x14ac:dyDescent="0.3">
      <c r="A37538" s="23"/>
      <c r="D37538" s="23"/>
    </row>
    <row r="37539" spans="1:4" hidden="1" x14ac:dyDescent="0.3">
      <c r="A37539" s="23"/>
      <c r="D37539" s="23"/>
    </row>
    <row r="37540" spans="1:4" hidden="1" x14ac:dyDescent="0.3">
      <c r="A37540" s="23"/>
      <c r="D37540" s="23"/>
    </row>
    <row r="37541" spans="1:4" hidden="1" x14ac:dyDescent="0.3">
      <c r="A37541" s="23"/>
      <c r="D37541" s="23"/>
    </row>
    <row r="37542" spans="1:4" hidden="1" x14ac:dyDescent="0.3">
      <c r="A37542" s="23"/>
      <c r="D37542" s="23"/>
    </row>
    <row r="37543" spans="1:4" hidden="1" x14ac:dyDescent="0.3">
      <c r="A37543" s="23"/>
      <c r="D37543" s="23"/>
    </row>
    <row r="37544" spans="1:4" hidden="1" x14ac:dyDescent="0.3">
      <c r="A37544" s="23"/>
      <c r="D37544" s="23"/>
    </row>
    <row r="37545" spans="1:4" hidden="1" x14ac:dyDescent="0.3">
      <c r="A37545" s="23"/>
      <c r="D37545" s="23"/>
    </row>
    <row r="37546" spans="1:4" hidden="1" x14ac:dyDescent="0.3">
      <c r="A37546" s="23"/>
      <c r="D37546" s="23"/>
    </row>
    <row r="37547" spans="1:4" hidden="1" x14ac:dyDescent="0.3">
      <c r="A37547" s="23"/>
      <c r="D37547" s="23"/>
    </row>
    <row r="37548" spans="1:4" hidden="1" x14ac:dyDescent="0.3">
      <c r="A37548" s="23"/>
      <c r="D37548" s="23"/>
    </row>
    <row r="37549" spans="1:4" hidden="1" x14ac:dyDescent="0.3">
      <c r="A37549" s="23"/>
      <c r="D37549" s="23"/>
    </row>
    <row r="37550" spans="1:4" hidden="1" x14ac:dyDescent="0.3">
      <c r="A37550" s="23"/>
      <c r="D37550" s="23"/>
    </row>
    <row r="37551" spans="1:4" hidden="1" x14ac:dyDescent="0.3">
      <c r="A37551" s="23"/>
      <c r="D37551" s="23"/>
    </row>
    <row r="37552" spans="1:4" hidden="1" x14ac:dyDescent="0.3">
      <c r="A37552" s="23"/>
      <c r="D37552" s="23"/>
    </row>
    <row r="37553" spans="1:4" hidden="1" x14ac:dyDescent="0.3">
      <c r="A37553" s="23"/>
      <c r="D37553" s="23"/>
    </row>
    <row r="37554" spans="1:4" hidden="1" x14ac:dyDescent="0.3">
      <c r="A37554" s="23"/>
      <c r="D37554" s="23"/>
    </row>
    <row r="37555" spans="1:4" hidden="1" x14ac:dyDescent="0.3">
      <c r="A37555" s="23"/>
      <c r="D37555" s="23"/>
    </row>
    <row r="37556" spans="1:4" hidden="1" x14ac:dyDescent="0.3">
      <c r="A37556" s="23"/>
      <c r="D37556" s="23"/>
    </row>
    <row r="37557" spans="1:4" hidden="1" x14ac:dyDescent="0.3">
      <c r="A37557" s="23"/>
      <c r="D37557" s="23"/>
    </row>
    <row r="37558" spans="1:4" hidden="1" x14ac:dyDescent="0.3">
      <c r="A37558" s="23"/>
      <c r="D37558" s="23"/>
    </row>
    <row r="37559" spans="1:4" hidden="1" x14ac:dyDescent="0.3">
      <c r="A37559" s="23"/>
      <c r="D37559" s="23"/>
    </row>
    <row r="37560" spans="1:4" hidden="1" x14ac:dyDescent="0.3">
      <c r="A37560" s="23"/>
      <c r="D37560" s="23"/>
    </row>
    <row r="37561" spans="1:4" hidden="1" x14ac:dyDescent="0.3">
      <c r="A37561" s="23"/>
      <c r="D37561" s="23"/>
    </row>
    <row r="37562" spans="1:4" hidden="1" x14ac:dyDescent="0.3">
      <c r="A37562" s="23"/>
      <c r="D37562" s="23"/>
    </row>
    <row r="37563" spans="1:4" hidden="1" x14ac:dyDescent="0.3">
      <c r="A37563" s="23"/>
      <c r="D37563" s="23"/>
    </row>
    <row r="37564" spans="1:4" hidden="1" x14ac:dyDescent="0.3">
      <c r="A37564" s="23"/>
      <c r="D37564" s="23"/>
    </row>
    <row r="37565" spans="1:4" hidden="1" x14ac:dyDescent="0.3">
      <c r="A37565" s="23"/>
      <c r="D37565" s="23"/>
    </row>
    <row r="37566" spans="1:4" hidden="1" x14ac:dyDescent="0.3">
      <c r="A37566" s="23"/>
      <c r="D37566" s="23"/>
    </row>
    <row r="37567" spans="1:4" hidden="1" x14ac:dyDescent="0.3">
      <c r="A37567" s="23"/>
      <c r="D37567" s="23"/>
    </row>
    <row r="37568" spans="1:4" hidden="1" x14ac:dyDescent="0.3">
      <c r="A37568" s="23"/>
      <c r="D37568" s="23"/>
    </row>
    <row r="37569" spans="1:4" hidden="1" x14ac:dyDescent="0.3">
      <c r="A37569" s="23"/>
      <c r="D37569" s="23"/>
    </row>
    <row r="37570" spans="1:4" hidden="1" x14ac:dyDescent="0.3">
      <c r="A37570" s="23"/>
      <c r="D37570" s="23"/>
    </row>
    <row r="37571" spans="1:4" hidden="1" x14ac:dyDescent="0.3">
      <c r="A37571" s="23"/>
      <c r="D37571" s="23"/>
    </row>
    <row r="37572" spans="1:4" hidden="1" x14ac:dyDescent="0.3">
      <c r="A37572" s="23"/>
      <c r="D37572" s="23"/>
    </row>
    <row r="37573" spans="1:4" hidden="1" x14ac:dyDescent="0.3">
      <c r="A37573" s="23"/>
      <c r="D37573" s="23"/>
    </row>
    <row r="37574" spans="1:4" hidden="1" x14ac:dyDescent="0.3">
      <c r="A37574" s="23"/>
      <c r="D37574" s="23"/>
    </row>
    <row r="37575" spans="1:4" hidden="1" x14ac:dyDescent="0.3">
      <c r="A37575" s="23"/>
      <c r="D37575" s="23"/>
    </row>
    <row r="37576" spans="1:4" hidden="1" x14ac:dyDescent="0.3">
      <c r="A37576" s="23"/>
      <c r="D37576" s="23"/>
    </row>
    <row r="37577" spans="1:4" hidden="1" x14ac:dyDescent="0.3">
      <c r="A37577" s="23"/>
      <c r="D37577" s="23"/>
    </row>
    <row r="37578" spans="1:4" hidden="1" x14ac:dyDescent="0.3">
      <c r="A37578" s="23"/>
      <c r="D37578" s="23"/>
    </row>
    <row r="37579" spans="1:4" hidden="1" x14ac:dyDescent="0.3">
      <c r="A37579" s="23"/>
      <c r="D37579" s="23"/>
    </row>
    <row r="37580" spans="1:4" hidden="1" x14ac:dyDescent="0.3">
      <c r="A37580" s="23"/>
      <c r="D37580" s="23"/>
    </row>
    <row r="37581" spans="1:4" hidden="1" x14ac:dyDescent="0.3">
      <c r="A37581" s="23"/>
      <c r="D37581" s="23"/>
    </row>
    <row r="37582" spans="1:4" hidden="1" x14ac:dyDescent="0.3">
      <c r="A37582" s="23"/>
      <c r="D37582" s="23"/>
    </row>
    <row r="37583" spans="1:4" hidden="1" x14ac:dyDescent="0.3">
      <c r="A37583" s="23"/>
      <c r="D37583" s="23"/>
    </row>
    <row r="37584" spans="1:4" hidden="1" x14ac:dyDescent="0.3">
      <c r="A37584" s="23"/>
      <c r="D37584" s="23"/>
    </row>
    <row r="37585" spans="1:4" hidden="1" x14ac:dyDescent="0.3">
      <c r="A37585" s="23"/>
      <c r="D37585" s="23"/>
    </row>
    <row r="37586" spans="1:4" hidden="1" x14ac:dyDescent="0.3">
      <c r="A37586" s="23"/>
      <c r="D37586" s="23"/>
    </row>
    <row r="37587" spans="1:4" hidden="1" x14ac:dyDescent="0.3">
      <c r="A37587" s="23"/>
      <c r="D37587" s="23"/>
    </row>
    <row r="37588" spans="1:4" hidden="1" x14ac:dyDescent="0.3">
      <c r="A37588" s="23"/>
      <c r="D37588" s="23"/>
    </row>
    <row r="37589" spans="1:4" hidden="1" x14ac:dyDescent="0.3">
      <c r="A37589" s="23"/>
      <c r="D37589" s="23"/>
    </row>
    <row r="37590" spans="1:4" hidden="1" x14ac:dyDescent="0.3">
      <c r="A37590" s="23"/>
      <c r="D37590" s="23"/>
    </row>
    <row r="37591" spans="1:4" hidden="1" x14ac:dyDescent="0.3">
      <c r="A37591" s="23"/>
      <c r="D37591" s="23"/>
    </row>
    <row r="37592" spans="1:4" hidden="1" x14ac:dyDescent="0.3">
      <c r="A37592" s="23"/>
      <c r="D37592" s="23"/>
    </row>
    <row r="37593" spans="1:4" hidden="1" x14ac:dyDescent="0.3">
      <c r="A37593" s="23"/>
      <c r="D37593" s="23"/>
    </row>
    <row r="37594" spans="1:4" hidden="1" x14ac:dyDescent="0.3">
      <c r="A37594" s="23"/>
      <c r="D37594" s="23"/>
    </row>
    <row r="37595" spans="1:4" hidden="1" x14ac:dyDescent="0.3">
      <c r="A37595" s="23"/>
      <c r="D37595" s="23"/>
    </row>
    <row r="37596" spans="1:4" hidden="1" x14ac:dyDescent="0.3">
      <c r="A37596" s="23"/>
      <c r="D37596" s="23"/>
    </row>
    <row r="37597" spans="1:4" hidden="1" x14ac:dyDescent="0.3">
      <c r="A37597" s="23"/>
      <c r="D37597" s="23"/>
    </row>
    <row r="37598" spans="1:4" hidden="1" x14ac:dyDescent="0.3">
      <c r="A37598" s="23"/>
      <c r="D37598" s="23"/>
    </row>
    <row r="37599" spans="1:4" hidden="1" x14ac:dyDescent="0.3">
      <c r="A37599" s="23"/>
      <c r="D37599" s="23"/>
    </row>
    <row r="37600" spans="1:4" hidden="1" x14ac:dyDescent="0.3">
      <c r="A37600" s="23"/>
      <c r="D37600" s="23"/>
    </row>
    <row r="37601" spans="1:4" hidden="1" x14ac:dyDescent="0.3">
      <c r="A37601" s="23"/>
      <c r="D37601" s="23"/>
    </row>
    <row r="37602" spans="1:4" hidden="1" x14ac:dyDescent="0.3">
      <c r="A37602" s="23"/>
      <c r="D37602" s="23"/>
    </row>
    <row r="37603" spans="1:4" hidden="1" x14ac:dyDescent="0.3">
      <c r="A37603" s="23"/>
      <c r="D37603" s="23"/>
    </row>
    <row r="37604" spans="1:4" hidden="1" x14ac:dyDescent="0.3">
      <c r="A37604" s="23"/>
      <c r="D37604" s="23"/>
    </row>
    <row r="37605" spans="1:4" hidden="1" x14ac:dyDescent="0.3">
      <c r="A37605" s="23"/>
      <c r="D37605" s="23"/>
    </row>
    <row r="37606" spans="1:4" hidden="1" x14ac:dyDescent="0.3">
      <c r="A37606" s="23"/>
      <c r="D37606" s="23"/>
    </row>
    <row r="37607" spans="1:4" hidden="1" x14ac:dyDescent="0.3">
      <c r="A37607" s="23"/>
      <c r="D37607" s="23"/>
    </row>
    <row r="37608" spans="1:4" hidden="1" x14ac:dyDescent="0.3">
      <c r="A37608" s="23"/>
      <c r="D37608" s="23"/>
    </row>
    <row r="37609" spans="1:4" hidden="1" x14ac:dyDescent="0.3">
      <c r="A37609" s="23"/>
      <c r="D37609" s="23"/>
    </row>
    <row r="37610" spans="1:4" hidden="1" x14ac:dyDescent="0.3">
      <c r="A37610" s="23"/>
      <c r="D37610" s="23"/>
    </row>
    <row r="37611" spans="1:4" hidden="1" x14ac:dyDescent="0.3">
      <c r="A37611" s="23"/>
      <c r="D37611" s="23"/>
    </row>
    <row r="37612" spans="1:4" hidden="1" x14ac:dyDescent="0.3">
      <c r="A37612" s="23"/>
      <c r="D37612" s="23"/>
    </row>
    <row r="37613" spans="1:4" hidden="1" x14ac:dyDescent="0.3">
      <c r="A37613" s="23"/>
      <c r="D37613" s="23"/>
    </row>
    <row r="37614" spans="1:4" hidden="1" x14ac:dyDescent="0.3">
      <c r="A37614" s="23"/>
      <c r="D37614" s="23"/>
    </row>
    <row r="37615" spans="1:4" hidden="1" x14ac:dyDescent="0.3">
      <c r="A37615" s="23"/>
      <c r="D37615" s="23"/>
    </row>
    <row r="37616" spans="1:4" hidden="1" x14ac:dyDescent="0.3">
      <c r="A37616" s="23"/>
      <c r="D37616" s="23"/>
    </row>
    <row r="37617" spans="1:4" hidden="1" x14ac:dyDescent="0.3">
      <c r="A37617" s="23"/>
      <c r="D37617" s="23"/>
    </row>
    <row r="37618" spans="1:4" hidden="1" x14ac:dyDescent="0.3">
      <c r="A37618" s="23"/>
      <c r="D37618" s="23"/>
    </row>
    <row r="37619" spans="1:4" hidden="1" x14ac:dyDescent="0.3">
      <c r="A37619" s="23"/>
      <c r="D37619" s="23"/>
    </row>
    <row r="37620" spans="1:4" hidden="1" x14ac:dyDescent="0.3">
      <c r="A37620" s="23"/>
      <c r="D37620" s="23"/>
    </row>
    <row r="37621" spans="1:4" hidden="1" x14ac:dyDescent="0.3">
      <c r="A37621" s="23"/>
      <c r="D37621" s="23"/>
    </row>
    <row r="37622" spans="1:4" hidden="1" x14ac:dyDescent="0.3">
      <c r="A37622" s="23"/>
      <c r="D37622" s="23"/>
    </row>
    <row r="37623" spans="1:4" hidden="1" x14ac:dyDescent="0.3">
      <c r="A37623" s="23"/>
      <c r="D37623" s="23"/>
    </row>
    <row r="37624" spans="1:4" hidden="1" x14ac:dyDescent="0.3">
      <c r="A37624" s="23"/>
      <c r="D37624" s="23"/>
    </row>
    <row r="37625" spans="1:4" hidden="1" x14ac:dyDescent="0.3">
      <c r="A37625" s="23"/>
      <c r="D37625" s="23"/>
    </row>
    <row r="37626" spans="1:4" hidden="1" x14ac:dyDescent="0.3">
      <c r="A37626" s="23"/>
      <c r="D37626" s="23"/>
    </row>
    <row r="37627" spans="1:4" hidden="1" x14ac:dyDescent="0.3">
      <c r="A37627" s="23"/>
      <c r="D37627" s="23"/>
    </row>
    <row r="37628" spans="1:4" hidden="1" x14ac:dyDescent="0.3">
      <c r="A37628" s="23"/>
      <c r="D37628" s="23"/>
    </row>
    <row r="37629" spans="1:4" hidden="1" x14ac:dyDescent="0.3">
      <c r="A37629" s="23"/>
      <c r="D37629" s="23"/>
    </row>
    <row r="37630" spans="1:4" hidden="1" x14ac:dyDescent="0.3">
      <c r="A37630" s="23"/>
      <c r="D37630" s="23"/>
    </row>
    <row r="37631" spans="1:4" hidden="1" x14ac:dyDescent="0.3">
      <c r="A37631" s="23"/>
      <c r="D37631" s="23"/>
    </row>
    <row r="37632" spans="1:4" hidden="1" x14ac:dyDescent="0.3">
      <c r="A37632" s="23"/>
      <c r="D37632" s="23"/>
    </row>
    <row r="37633" spans="1:4" hidden="1" x14ac:dyDescent="0.3">
      <c r="A37633" s="23"/>
      <c r="D37633" s="23"/>
    </row>
    <row r="37634" spans="1:4" hidden="1" x14ac:dyDescent="0.3">
      <c r="A37634" s="23"/>
      <c r="D37634" s="23"/>
    </row>
    <row r="37635" spans="1:4" hidden="1" x14ac:dyDescent="0.3">
      <c r="A37635" s="23"/>
      <c r="D37635" s="23"/>
    </row>
    <row r="37636" spans="1:4" hidden="1" x14ac:dyDescent="0.3">
      <c r="A37636" s="23"/>
      <c r="D37636" s="23"/>
    </row>
    <row r="37637" spans="1:4" hidden="1" x14ac:dyDescent="0.3">
      <c r="A37637" s="23"/>
      <c r="D37637" s="23"/>
    </row>
    <row r="37638" spans="1:4" hidden="1" x14ac:dyDescent="0.3">
      <c r="A37638" s="23"/>
      <c r="D37638" s="23"/>
    </row>
    <row r="37639" spans="1:4" hidden="1" x14ac:dyDescent="0.3">
      <c r="A37639" s="23"/>
      <c r="D37639" s="23"/>
    </row>
    <row r="37640" spans="1:4" hidden="1" x14ac:dyDescent="0.3">
      <c r="A37640" s="23"/>
      <c r="D37640" s="23"/>
    </row>
    <row r="37641" spans="1:4" hidden="1" x14ac:dyDescent="0.3">
      <c r="A37641" s="23"/>
      <c r="D37641" s="23"/>
    </row>
    <row r="37642" spans="1:4" hidden="1" x14ac:dyDescent="0.3">
      <c r="A37642" s="23"/>
      <c r="D37642" s="23"/>
    </row>
    <row r="37643" spans="1:4" hidden="1" x14ac:dyDescent="0.3">
      <c r="A37643" s="23"/>
      <c r="D37643" s="23"/>
    </row>
    <row r="37644" spans="1:4" hidden="1" x14ac:dyDescent="0.3">
      <c r="A37644" s="23"/>
      <c r="D37644" s="23"/>
    </row>
    <row r="37645" spans="1:4" hidden="1" x14ac:dyDescent="0.3">
      <c r="A37645" s="23"/>
      <c r="D37645" s="23"/>
    </row>
    <row r="37646" spans="1:4" hidden="1" x14ac:dyDescent="0.3">
      <c r="A37646" s="23"/>
      <c r="D37646" s="23"/>
    </row>
    <row r="37647" spans="1:4" hidden="1" x14ac:dyDescent="0.3">
      <c r="A37647" s="23"/>
      <c r="D37647" s="23"/>
    </row>
    <row r="37648" spans="1:4" hidden="1" x14ac:dyDescent="0.3">
      <c r="A37648" s="23"/>
      <c r="D37648" s="23"/>
    </row>
    <row r="37649" spans="1:4" hidden="1" x14ac:dyDescent="0.3">
      <c r="A37649" s="23"/>
      <c r="D37649" s="23"/>
    </row>
    <row r="37650" spans="1:4" hidden="1" x14ac:dyDescent="0.3">
      <c r="A37650" s="23"/>
      <c r="D37650" s="23"/>
    </row>
    <row r="37651" spans="1:4" hidden="1" x14ac:dyDescent="0.3">
      <c r="A37651" s="23"/>
      <c r="D37651" s="23"/>
    </row>
    <row r="37652" spans="1:4" hidden="1" x14ac:dyDescent="0.3">
      <c r="A37652" s="23"/>
      <c r="D37652" s="23"/>
    </row>
    <row r="37653" spans="1:4" hidden="1" x14ac:dyDescent="0.3">
      <c r="A37653" s="23"/>
      <c r="D37653" s="23"/>
    </row>
    <row r="37654" spans="1:4" hidden="1" x14ac:dyDescent="0.3">
      <c r="A37654" s="23"/>
      <c r="D37654" s="23"/>
    </row>
    <row r="37655" spans="1:4" hidden="1" x14ac:dyDescent="0.3">
      <c r="A37655" s="23"/>
      <c r="D37655" s="23"/>
    </row>
    <row r="37656" spans="1:4" hidden="1" x14ac:dyDescent="0.3">
      <c r="A37656" s="23"/>
      <c r="D37656" s="23"/>
    </row>
    <row r="37657" spans="1:4" hidden="1" x14ac:dyDescent="0.3">
      <c r="A37657" s="23"/>
      <c r="D37657" s="23"/>
    </row>
    <row r="37658" spans="1:4" hidden="1" x14ac:dyDescent="0.3">
      <c r="A37658" s="23"/>
      <c r="D37658" s="23"/>
    </row>
    <row r="37659" spans="1:4" hidden="1" x14ac:dyDescent="0.3">
      <c r="A37659" s="23"/>
      <c r="D37659" s="23"/>
    </row>
    <row r="37660" spans="1:4" hidden="1" x14ac:dyDescent="0.3">
      <c r="A37660" s="23"/>
      <c r="D37660" s="23"/>
    </row>
    <row r="37661" spans="1:4" hidden="1" x14ac:dyDescent="0.3">
      <c r="A37661" s="23"/>
      <c r="D37661" s="23"/>
    </row>
    <row r="37662" spans="1:4" hidden="1" x14ac:dyDescent="0.3">
      <c r="A37662" s="23"/>
      <c r="D37662" s="23"/>
    </row>
    <row r="37663" spans="1:4" hidden="1" x14ac:dyDescent="0.3">
      <c r="A37663" s="23"/>
      <c r="D37663" s="23"/>
    </row>
    <row r="37664" spans="1:4" hidden="1" x14ac:dyDescent="0.3">
      <c r="A37664" s="23"/>
      <c r="D37664" s="23"/>
    </row>
    <row r="37665" spans="1:4" hidden="1" x14ac:dyDescent="0.3">
      <c r="A37665" s="23"/>
      <c r="D37665" s="23"/>
    </row>
    <row r="37666" spans="1:4" hidden="1" x14ac:dyDescent="0.3">
      <c r="A37666" s="23"/>
      <c r="D37666" s="23"/>
    </row>
    <row r="37667" spans="1:4" hidden="1" x14ac:dyDescent="0.3">
      <c r="A37667" s="23"/>
      <c r="D37667" s="23"/>
    </row>
    <row r="37668" spans="1:4" hidden="1" x14ac:dyDescent="0.3">
      <c r="A37668" s="23"/>
      <c r="D37668" s="23"/>
    </row>
    <row r="37669" spans="1:4" hidden="1" x14ac:dyDescent="0.3">
      <c r="A37669" s="23"/>
      <c r="D37669" s="23"/>
    </row>
    <row r="37670" spans="1:4" hidden="1" x14ac:dyDescent="0.3">
      <c r="A37670" s="23"/>
      <c r="D37670" s="23"/>
    </row>
    <row r="37671" spans="1:4" hidden="1" x14ac:dyDescent="0.3">
      <c r="A37671" s="23"/>
      <c r="D37671" s="23"/>
    </row>
    <row r="37672" spans="1:4" hidden="1" x14ac:dyDescent="0.3">
      <c r="A37672" s="23"/>
      <c r="D37672" s="23"/>
    </row>
    <row r="37673" spans="1:4" hidden="1" x14ac:dyDescent="0.3">
      <c r="A37673" s="23"/>
      <c r="D37673" s="23"/>
    </row>
    <row r="37674" spans="1:4" hidden="1" x14ac:dyDescent="0.3">
      <c r="A37674" s="23"/>
      <c r="D37674" s="23"/>
    </row>
    <row r="37675" spans="1:4" hidden="1" x14ac:dyDescent="0.3">
      <c r="A37675" s="23"/>
      <c r="D37675" s="23"/>
    </row>
    <row r="37676" spans="1:4" hidden="1" x14ac:dyDescent="0.3">
      <c r="A37676" s="23"/>
      <c r="D37676" s="23"/>
    </row>
    <row r="37677" spans="1:4" hidden="1" x14ac:dyDescent="0.3">
      <c r="A37677" s="23"/>
      <c r="D37677" s="23"/>
    </row>
    <row r="37678" spans="1:4" hidden="1" x14ac:dyDescent="0.3">
      <c r="A37678" s="23"/>
      <c r="D37678" s="23"/>
    </row>
    <row r="37679" spans="1:4" hidden="1" x14ac:dyDescent="0.3">
      <c r="A37679" s="23"/>
      <c r="D37679" s="23"/>
    </row>
    <row r="37680" spans="1:4" hidden="1" x14ac:dyDescent="0.3">
      <c r="A37680" s="23"/>
      <c r="D37680" s="23"/>
    </row>
    <row r="37681" spans="1:4" hidden="1" x14ac:dyDescent="0.3">
      <c r="A37681" s="23"/>
      <c r="D37681" s="23"/>
    </row>
    <row r="37682" spans="1:4" hidden="1" x14ac:dyDescent="0.3">
      <c r="A37682" s="23"/>
      <c r="D37682" s="23"/>
    </row>
    <row r="37683" spans="1:4" hidden="1" x14ac:dyDescent="0.3">
      <c r="A37683" s="23"/>
      <c r="D37683" s="23"/>
    </row>
    <row r="37684" spans="1:4" hidden="1" x14ac:dyDescent="0.3">
      <c r="A37684" s="23"/>
      <c r="D37684" s="23"/>
    </row>
    <row r="37685" spans="1:4" hidden="1" x14ac:dyDescent="0.3">
      <c r="A37685" s="23"/>
      <c r="D37685" s="23"/>
    </row>
    <row r="37686" spans="1:4" hidden="1" x14ac:dyDescent="0.3">
      <c r="A37686" s="23"/>
      <c r="D37686" s="23"/>
    </row>
    <row r="37687" spans="1:4" hidden="1" x14ac:dyDescent="0.3">
      <c r="A37687" s="23"/>
      <c r="D37687" s="23"/>
    </row>
    <row r="37688" spans="1:4" hidden="1" x14ac:dyDescent="0.3">
      <c r="A37688" s="23"/>
      <c r="D37688" s="23"/>
    </row>
    <row r="37689" spans="1:4" hidden="1" x14ac:dyDescent="0.3">
      <c r="A37689" s="23"/>
      <c r="D37689" s="23"/>
    </row>
    <row r="37690" spans="1:4" hidden="1" x14ac:dyDescent="0.3">
      <c r="A37690" s="23"/>
      <c r="D37690" s="23"/>
    </row>
    <row r="37691" spans="1:4" hidden="1" x14ac:dyDescent="0.3">
      <c r="A37691" s="23"/>
      <c r="D37691" s="23"/>
    </row>
    <row r="37692" spans="1:4" hidden="1" x14ac:dyDescent="0.3">
      <c r="A37692" s="23"/>
      <c r="D37692" s="23"/>
    </row>
    <row r="37693" spans="1:4" hidden="1" x14ac:dyDescent="0.3">
      <c r="A37693" s="23"/>
      <c r="D37693" s="23"/>
    </row>
    <row r="37694" spans="1:4" hidden="1" x14ac:dyDescent="0.3">
      <c r="A37694" s="23"/>
      <c r="D37694" s="23"/>
    </row>
    <row r="37695" spans="1:4" hidden="1" x14ac:dyDescent="0.3">
      <c r="A37695" s="23"/>
      <c r="D37695" s="23"/>
    </row>
    <row r="37696" spans="1:4" hidden="1" x14ac:dyDescent="0.3">
      <c r="A37696" s="23"/>
      <c r="D37696" s="23"/>
    </row>
    <row r="37697" spans="1:4" hidden="1" x14ac:dyDescent="0.3">
      <c r="A37697" s="23"/>
      <c r="D37697" s="23"/>
    </row>
    <row r="37698" spans="1:4" hidden="1" x14ac:dyDescent="0.3">
      <c r="A37698" s="23"/>
      <c r="D37698" s="23"/>
    </row>
    <row r="37699" spans="1:4" hidden="1" x14ac:dyDescent="0.3">
      <c r="A37699" s="23"/>
      <c r="D37699" s="23"/>
    </row>
    <row r="37700" spans="1:4" hidden="1" x14ac:dyDescent="0.3">
      <c r="A37700" s="23"/>
      <c r="D37700" s="23"/>
    </row>
    <row r="37701" spans="1:4" hidden="1" x14ac:dyDescent="0.3">
      <c r="A37701" s="23"/>
      <c r="D37701" s="23"/>
    </row>
    <row r="37702" spans="1:4" hidden="1" x14ac:dyDescent="0.3">
      <c r="A37702" s="23"/>
      <c r="D37702" s="23"/>
    </row>
    <row r="37703" spans="1:4" hidden="1" x14ac:dyDescent="0.3">
      <c r="A37703" s="23"/>
      <c r="D37703" s="23"/>
    </row>
    <row r="37704" spans="1:4" hidden="1" x14ac:dyDescent="0.3">
      <c r="A37704" s="23"/>
      <c r="D37704" s="23"/>
    </row>
    <row r="37705" spans="1:4" hidden="1" x14ac:dyDescent="0.3">
      <c r="A37705" s="23"/>
      <c r="D37705" s="23"/>
    </row>
    <row r="37706" spans="1:4" hidden="1" x14ac:dyDescent="0.3">
      <c r="A37706" s="23"/>
      <c r="D37706" s="23"/>
    </row>
    <row r="37707" spans="1:4" hidden="1" x14ac:dyDescent="0.3">
      <c r="A37707" s="23"/>
      <c r="D37707" s="23"/>
    </row>
    <row r="37708" spans="1:4" hidden="1" x14ac:dyDescent="0.3">
      <c r="A37708" s="23"/>
      <c r="D37708" s="23"/>
    </row>
    <row r="37709" spans="1:4" hidden="1" x14ac:dyDescent="0.3">
      <c r="A37709" s="23"/>
      <c r="D37709" s="23"/>
    </row>
    <row r="37710" spans="1:4" hidden="1" x14ac:dyDescent="0.3">
      <c r="A37710" s="23"/>
      <c r="D37710" s="23"/>
    </row>
    <row r="37711" spans="1:4" hidden="1" x14ac:dyDescent="0.3">
      <c r="A37711" s="23"/>
      <c r="D37711" s="23"/>
    </row>
    <row r="37712" spans="1:4" hidden="1" x14ac:dyDescent="0.3">
      <c r="A37712" s="23"/>
      <c r="D37712" s="23"/>
    </row>
    <row r="37713" spans="1:4" hidden="1" x14ac:dyDescent="0.3">
      <c r="A37713" s="23"/>
      <c r="D37713" s="23"/>
    </row>
    <row r="37714" spans="1:4" hidden="1" x14ac:dyDescent="0.3">
      <c r="A37714" s="23"/>
      <c r="D37714" s="23"/>
    </row>
    <row r="37715" spans="1:4" hidden="1" x14ac:dyDescent="0.3">
      <c r="A37715" s="23"/>
      <c r="D37715" s="23"/>
    </row>
    <row r="37716" spans="1:4" hidden="1" x14ac:dyDescent="0.3">
      <c r="A37716" s="23"/>
      <c r="D37716" s="23"/>
    </row>
    <row r="37717" spans="1:4" hidden="1" x14ac:dyDescent="0.3">
      <c r="A37717" s="23"/>
      <c r="D37717" s="23"/>
    </row>
    <row r="37718" spans="1:4" hidden="1" x14ac:dyDescent="0.3">
      <c r="A37718" s="23"/>
      <c r="D37718" s="23"/>
    </row>
    <row r="37719" spans="1:4" hidden="1" x14ac:dyDescent="0.3">
      <c r="A37719" s="23"/>
      <c r="D37719" s="23"/>
    </row>
    <row r="37720" spans="1:4" hidden="1" x14ac:dyDescent="0.3">
      <c r="A37720" s="23"/>
      <c r="D37720" s="23"/>
    </row>
    <row r="37721" spans="1:4" hidden="1" x14ac:dyDescent="0.3">
      <c r="A37721" s="23"/>
      <c r="D37721" s="23"/>
    </row>
    <row r="37722" spans="1:4" hidden="1" x14ac:dyDescent="0.3">
      <c r="A37722" s="23"/>
      <c r="D37722" s="23"/>
    </row>
    <row r="37723" spans="1:4" hidden="1" x14ac:dyDescent="0.3">
      <c r="A37723" s="23"/>
      <c r="D37723" s="23"/>
    </row>
    <row r="37724" spans="1:4" hidden="1" x14ac:dyDescent="0.3">
      <c r="A37724" s="23"/>
      <c r="D37724" s="23"/>
    </row>
    <row r="37725" spans="1:4" hidden="1" x14ac:dyDescent="0.3">
      <c r="A37725" s="23"/>
      <c r="D37725" s="23"/>
    </row>
    <row r="37726" spans="1:4" hidden="1" x14ac:dyDescent="0.3">
      <c r="A37726" s="23"/>
      <c r="D37726" s="23"/>
    </row>
    <row r="37727" spans="1:4" hidden="1" x14ac:dyDescent="0.3">
      <c r="A37727" s="23"/>
      <c r="D37727" s="23"/>
    </row>
    <row r="37728" spans="1:4" hidden="1" x14ac:dyDescent="0.3">
      <c r="A37728" s="23"/>
      <c r="D37728" s="23"/>
    </row>
    <row r="37729" spans="1:4" hidden="1" x14ac:dyDescent="0.3">
      <c r="A37729" s="23"/>
      <c r="D37729" s="23"/>
    </row>
    <row r="37730" spans="1:4" hidden="1" x14ac:dyDescent="0.3">
      <c r="A37730" s="23"/>
      <c r="D37730" s="23"/>
    </row>
    <row r="37731" spans="1:4" hidden="1" x14ac:dyDescent="0.3">
      <c r="A37731" s="23"/>
      <c r="D37731" s="23"/>
    </row>
    <row r="37732" spans="1:4" hidden="1" x14ac:dyDescent="0.3">
      <c r="A37732" s="23"/>
      <c r="D37732" s="23"/>
    </row>
    <row r="37733" spans="1:4" hidden="1" x14ac:dyDescent="0.3">
      <c r="A37733" s="23"/>
      <c r="D37733" s="23"/>
    </row>
    <row r="37734" spans="1:4" hidden="1" x14ac:dyDescent="0.3">
      <c r="A37734" s="23"/>
      <c r="D37734" s="23"/>
    </row>
    <row r="37735" spans="1:4" hidden="1" x14ac:dyDescent="0.3">
      <c r="A37735" s="23"/>
      <c r="D37735" s="23"/>
    </row>
    <row r="37736" spans="1:4" hidden="1" x14ac:dyDescent="0.3">
      <c r="A37736" s="23"/>
      <c r="D37736" s="23"/>
    </row>
    <row r="37737" spans="1:4" hidden="1" x14ac:dyDescent="0.3">
      <c r="A37737" s="23"/>
      <c r="D37737" s="23"/>
    </row>
    <row r="37738" spans="1:4" hidden="1" x14ac:dyDescent="0.3">
      <c r="A37738" s="23"/>
      <c r="D37738" s="23"/>
    </row>
    <row r="37739" spans="1:4" hidden="1" x14ac:dyDescent="0.3">
      <c r="A37739" s="23"/>
      <c r="D37739" s="23"/>
    </row>
    <row r="37740" spans="1:4" hidden="1" x14ac:dyDescent="0.3">
      <c r="A37740" s="23"/>
      <c r="D37740" s="23"/>
    </row>
    <row r="37741" spans="1:4" hidden="1" x14ac:dyDescent="0.3">
      <c r="A37741" s="23"/>
      <c r="D37741" s="23"/>
    </row>
    <row r="37742" spans="1:4" hidden="1" x14ac:dyDescent="0.3">
      <c r="A37742" s="23"/>
      <c r="D37742" s="23"/>
    </row>
    <row r="37743" spans="1:4" hidden="1" x14ac:dyDescent="0.3">
      <c r="A37743" s="23"/>
      <c r="D37743" s="23"/>
    </row>
    <row r="37744" spans="1:4" hidden="1" x14ac:dyDescent="0.3">
      <c r="A37744" s="23"/>
      <c r="D37744" s="23"/>
    </row>
    <row r="37745" spans="1:4" hidden="1" x14ac:dyDescent="0.3">
      <c r="A37745" s="23"/>
      <c r="D37745" s="23"/>
    </row>
    <row r="37746" spans="1:4" hidden="1" x14ac:dyDescent="0.3">
      <c r="A37746" s="23"/>
      <c r="D37746" s="23"/>
    </row>
    <row r="37747" spans="1:4" hidden="1" x14ac:dyDescent="0.3">
      <c r="A37747" s="23"/>
      <c r="D37747" s="23"/>
    </row>
    <row r="37748" spans="1:4" hidden="1" x14ac:dyDescent="0.3">
      <c r="A37748" s="23"/>
      <c r="D37748" s="23"/>
    </row>
    <row r="37749" spans="1:4" hidden="1" x14ac:dyDescent="0.3">
      <c r="A37749" s="23"/>
      <c r="D37749" s="23"/>
    </row>
    <row r="37750" spans="1:4" hidden="1" x14ac:dyDescent="0.3">
      <c r="A37750" s="23"/>
      <c r="D37750" s="23"/>
    </row>
    <row r="37751" spans="1:4" hidden="1" x14ac:dyDescent="0.3">
      <c r="A37751" s="23"/>
      <c r="D37751" s="23"/>
    </row>
    <row r="37752" spans="1:4" hidden="1" x14ac:dyDescent="0.3">
      <c r="A37752" s="23"/>
      <c r="D37752" s="23"/>
    </row>
    <row r="37753" spans="1:4" hidden="1" x14ac:dyDescent="0.3">
      <c r="A37753" s="23"/>
      <c r="D37753" s="23"/>
    </row>
    <row r="37754" spans="1:4" hidden="1" x14ac:dyDescent="0.3">
      <c r="A37754" s="23"/>
      <c r="D37754" s="23"/>
    </row>
    <row r="37755" spans="1:4" hidden="1" x14ac:dyDescent="0.3">
      <c r="A37755" s="23"/>
      <c r="D37755" s="23"/>
    </row>
    <row r="37756" spans="1:4" hidden="1" x14ac:dyDescent="0.3">
      <c r="A37756" s="23"/>
      <c r="D37756" s="23"/>
    </row>
    <row r="37757" spans="1:4" hidden="1" x14ac:dyDescent="0.3">
      <c r="A37757" s="23"/>
      <c r="D37757" s="23"/>
    </row>
    <row r="37758" spans="1:4" hidden="1" x14ac:dyDescent="0.3">
      <c r="A37758" s="23"/>
      <c r="D37758" s="23"/>
    </row>
    <row r="37759" spans="1:4" hidden="1" x14ac:dyDescent="0.3">
      <c r="A37759" s="23"/>
      <c r="D37759" s="23"/>
    </row>
    <row r="37760" spans="1:4" hidden="1" x14ac:dyDescent="0.3">
      <c r="A37760" s="23"/>
      <c r="D37760" s="23"/>
    </row>
    <row r="37761" spans="1:4" hidden="1" x14ac:dyDescent="0.3">
      <c r="A37761" s="23"/>
      <c r="D37761" s="23"/>
    </row>
    <row r="37762" spans="1:4" hidden="1" x14ac:dyDescent="0.3">
      <c r="A37762" s="23"/>
      <c r="D37762" s="23"/>
    </row>
    <row r="37763" spans="1:4" hidden="1" x14ac:dyDescent="0.3">
      <c r="A37763" s="23"/>
      <c r="D37763" s="23"/>
    </row>
    <row r="37764" spans="1:4" hidden="1" x14ac:dyDescent="0.3">
      <c r="A37764" s="23"/>
      <c r="D37764" s="23"/>
    </row>
    <row r="37765" spans="1:4" hidden="1" x14ac:dyDescent="0.3">
      <c r="A37765" s="23"/>
      <c r="D37765" s="23"/>
    </row>
    <row r="37766" spans="1:4" hidden="1" x14ac:dyDescent="0.3">
      <c r="A37766" s="23"/>
      <c r="D37766" s="23"/>
    </row>
    <row r="37767" spans="1:4" hidden="1" x14ac:dyDescent="0.3">
      <c r="A37767" s="23"/>
      <c r="D37767" s="23"/>
    </row>
    <row r="37768" spans="1:4" hidden="1" x14ac:dyDescent="0.3">
      <c r="A37768" s="23"/>
      <c r="D37768" s="23"/>
    </row>
    <row r="37769" spans="1:4" hidden="1" x14ac:dyDescent="0.3">
      <c r="A37769" s="23"/>
      <c r="D37769" s="23"/>
    </row>
    <row r="37770" spans="1:4" hidden="1" x14ac:dyDescent="0.3">
      <c r="A37770" s="23"/>
      <c r="D37770" s="23"/>
    </row>
    <row r="37771" spans="1:4" hidden="1" x14ac:dyDescent="0.3">
      <c r="A37771" s="23"/>
      <c r="D37771" s="23"/>
    </row>
    <row r="37772" spans="1:4" hidden="1" x14ac:dyDescent="0.3">
      <c r="A37772" s="23"/>
      <c r="D37772" s="23"/>
    </row>
    <row r="37773" spans="1:4" hidden="1" x14ac:dyDescent="0.3">
      <c r="A37773" s="23"/>
      <c r="D37773" s="23"/>
    </row>
    <row r="37774" spans="1:4" hidden="1" x14ac:dyDescent="0.3">
      <c r="A37774" s="23"/>
      <c r="D37774" s="23"/>
    </row>
    <row r="37775" spans="1:4" hidden="1" x14ac:dyDescent="0.3">
      <c r="A37775" s="23"/>
      <c r="D37775" s="23"/>
    </row>
    <row r="37776" spans="1:4" hidden="1" x14ac:dyDescent="0.3">
      <c r="A37776" s="23"/>
      <c r="D37776" s="23"/>
    </row>
    <row r="37777" spans="1:4" hidden="1" x14ac:dyDescent="0.3">
      <c r="A37777" s="23"/>
      <c r="D37777" s="23"/>
    </row>
    <row r="37778" spans="1:4" hidden="1" x14ac:dyDescent="0.3">
      <c r="A37778" s="23"/>
      <c r="D37778" s="23"/>
    </row>
    <row r="37779" spans="1:4" hidden="1" x14ac:dyDescent="0.3">
      <c r="A37779" s="23"/>
      <c r="D37779" s="23"/>
    </row>
    <row r="37780" spans="1:4" hidden="1" x14ac:dyDescent="0.3">
      <c r="A37780" s="23"/>
      <c r="D37780" s="23"/>
    </row>
    <row r="37781" spans="1:4" hidden="1" x14ac:dyDescent="0.3">
      <c r="A37781" s="23"/>
      <c r="D37781" s="23"/>
    </row>
    <row r="37782" spans="1:4" hidden="1" x14ac:dyDescent="0.3">
      <c r="A37782" s="23"/>
      <c r="D37782" s="23"/>
    </row>
    <row r="37783" spans="1:4" hidden="1" x14ac:dyDescent="0.3">
      <c r="A37783" s="23"/>
      <c r="D37783" s="23"/>
    </row>
    <row r="37784" spans="1:4" hidden="1" x14ac:dyDescent="0.3">
      <c r="A37784" s="23"/>
      <c r="D37784" s="23"/>
    </row>
    <row r="37785" spans="1:4" hidden="1" x14ac:dyDescent="0.3">
      <c r="A37785" s="23"/>
      <c r="D37785" s="23"/>
    </row>
    <row r="37786" spans="1:4" hidden="1" x14ac:dyDescent="0.3">
      <c r="A37786" s="23"/>
      <c r="D37786" s="23"/>
    </row>
    <row r="37787" spans="1:4" hidden="1" x14ac:dyDescent="0.3">
      <c r="A37787" s="23"/>
      <c r="D37787" s="23"/>
    </row>
    <row r="37788" spans="1:4" hidden="1" x14ac:dyDescent="0.3">
      <c r="A37788" s="23"/>
      <c r="D37788" s="23"/>
    </row>
    <row r="37789" spans="1:4" hidden="1" x14ac:dyDescent="0.3">
      <c r="A37789" s="23"/>
      <c r="D37789" s="23"/>
    </row>
    <row r="37790" spans="1:4" hidden="1" x14ac:dyDescent="0.3">
      <c r="A37790" s="23"/>
      <c r="D37790" s="23"/>
    </row>
    <row r="37791" spans="1:4" hidden="1" x14ac:dyDescent="0.3">
      <c r="A37791" s="23"/>
      <c r="D37791" s="23"/>
    </row>
    <row r="37792" spans="1:4" hidden="1" x14ac:dyDescent="0.3">
      <c r="A37792" s="23"/>
      <c r="D37792" s="23"/>
    </row>
    <row r="37793" spans="1:4" hidden="1" x14ac:dyDescent="0.3">
      <c r="A37793" s="23"/>
      <c r="D37793" s="23"/>
    </row>
    <row r="37794" spans="1:4" hidden="1" x14ac:dyDescent="0.3">
      <c r="A37794" s="23"/>
      <c r="D37794" s="23"/>
    </row>
    <row r="37795" spans="1:4" hidden="1" x14ac:dyDescent="0.3">
      <c r="A37795" s="23"/>
      <c r="D37795" s="23"/>
    </row>
    <row r="37796" spans="1:4" hidden="1" x14ac:dyDescent="0.3">
      <c r="A37796" s="23"/>
      <c r="D37796" s="23"/>
    </row>
    <row r="37797" spans="1:4" hidden="1" x14ac:dyDescent="0.3">
      <c r="A37797" s="23"/>
      <c r="D37797" s="23"/>
    </row>
    <row r="37798" spans="1:4" hidden="1" x14ac:dyDescent="0.3">
      <c r="A37798" s="23"/>
      <c r="D37798" s="23"/>
    </row>
    <row r="37799" spans="1:4" hidden="1" x14ac:dyDescent="0.3">
      <c r="A37799" s="23"/>
      <c r="D37799" s="23"/>
    </row>
    <row r="37800" spans="1:4" hidden="1" x14ac:dyDescent="0.3">
      <c r="A37800" s="23"/>
      <c r="D37800" s="23"/>
    </row>
    <row r="37801" spans="1:4" hidden="1" x14ac:dyDescent="0.3">
      <c r="A37801" s="23"/>
      <c r="D37801" s="23"/>
    </row>
    <row r="37802" spans="1:4" hidden="1" x14ac:dyDescent="0.3">
      <c r="A37802" s="23"/>
      <c r="D37802" s="23"/>
    </row>
    <row r="37803" spans="1:4" hidden="1" x14ac:dyDescent="0.3">
      <c r="A37803" s="23"/>
      <c r="D37803" s="23"/>
    </row>
    <row r="37804" spans="1:4" hidden="1" x14ac:dyDescent="0.3">
      <c r="A37804" s="23"/>
      <c r="D37804" s="23"/>
    </row>
    <row r="37805" spans="1:4" hidden="1" x14ac:dyDescent="0.3">
      <c r="A37805" s="23"/>
      <c r="D37805" s="23"/>
    </row>
    <row r="37806" spans="1:4" hidden="1" x14ac:dyDescent="0.3">
      <c r="A37806" s="23"/>
      <c r="D37806" s="23"/>
    </row>
    <row r="37807" spans="1:4" hidden="1" x14ac:dyDescent="0.3">
      <c r="A37807" s="23"/>
      <c r="D37807" s="23"/>
    </row>
    <row r="37808" spans="1:4" hidden="1" x14ac:dyDescent="0.3">
      <c r="A37808" s="23"/>
      <c r="D37808" s="23"/>
    </row>
    <row r="37809" spans="1:4" hidden="1" x14ac:dyDescent="0.3">
      <c r="A37809" s="23"/>
      <c r="D37809" s="23"/>
    </row>
    <row r="37810" spans="1:4" hidden="1" x14ac:dyDescent="0.3">
      <c r="A37810" s="23"/>
      <c r="D37810" s="23"/>
    </row>
    <row r="37811" spans="1:4" hidden="1" x14ac:dyDescent="0.3">
      <c r="A37811" s="23"/>
      <c r="D37811" s="23"/>
    </row>
    <row r="37812" spans="1:4" hidden="1" x14ac:dyDescent="0.3">
      <c r="A37812" s="23"/>
      <c r="D37812" s="23"/>
    </row>
    <row r="37813" spans="1:4" hidden="1" x14ac:dyDescent="0.3">
      <c r="A37813" s="23"/>
      <c r="D37813" s="23"/>
    </row>
    <row r="37814" spans="1:4" hidden="1" x14ac:dyDescent="0.3">
      <c r="A37814" s="23"/>
      <c r="D37814" s="23"/>
    </row>
    <row r="37815" spans="1:4" hidden="1" x14ac:dyDescent="0.3">
      <c r="A37815" s="23"/>
      <c r="D37815" s="23"/>
    </row>
    <row r="37816" spans="1:4" hidden="1" x14ac:dyDescent="0.3">
      <c r="A37816" s="23"/>
      <c r="D37816" s="23"/>
    </row>
    <row r="37817" spans="1:4" hidden="1" x14ac:dyDescent="0.3">
      <c r="A37817" s="23"/>
      <c r="D37817" s="23"/>
    </row>
    <row r="37818" spans="1:4" hidden="1" x14ac:dyDescent="0.3">
      <c r="A37818" s="23"/>
      <c r="D37818" s="23"/>
    </row>
    <row r="37819" spans="1:4" hidden="1" x14ac:dyDescent="0.3">
      <c r="A37819" s="23"/>
      <c r="D37819" s="23"/>
    </row>
    <row r="37820" spans="1:4" hidden="1" x14ac:dyDescent="0.3">
      <c r="A37820" s="23"/>
      <c r="D37820" s="23"/>
    </row>
    <row r="37821" spans="1:4" hidden="1" x14ac:dyDescent="0.3">
      <c r="A37821" s="23"/>
      <c r="D37821" s="23"/>
    </row>
    <row r="37822" spans="1:4" hidden="1" x14ac:dyDescent="0.3">
      <c r="A37822" s="23"/>
      <c r="D37822" s="23"/>
    </row>
    <row r="37823" spans="1:4" hidden="1" x14ac:dyDescent="0.3">
      <c r="A37823" s="23"/>
      <c r="D37823" s="23"/>
    </row>
    <row r="37824" spans="1:4" hidden="1" x14ac:dyDescent="0.3">
      <c r="A37824" s="23"/>
      <c r="D37824" s="23"/>
    </row>
    <row r="37825" spans="1:4" hidden="1" x14ac:dyDescent="0.3">
      <c r="A37825" s="23"/>
      <c r="D37825" s="23"/>
    </row>
    <row r="37826" spans="1:4" hidden="1" x14ac:dyDescent="0.3">
      <c r="A37826" s="23"/>
      <c r="D37826" s="23"/>
    </row>
    <row r="37827" spans="1:4" hidden="1" x14ac:dyDescent="0.3">
      <c r="A37827" s="23"/>
      <c r="D37827" s="23"/>
    </row>
    <row r="37828" spans="1:4" hidden="1" x14ac:dyDescent="0.3">
      <c r="A37828" s="23"/>
      <c r="D37828" s="23"/>
    </row>
    <row r="37829" spans="1:4" hidden="1" x14ac:dyDescent="0.3">
      <c r="A37829" s="23"/>
      <c r="D37829" s="23"/>
    </row>
    <row r="37830" spans="1:4" hidden="1" x14ac:dyDescent="0.3">
      <c r="A37830" s="23"/>
      <c r="D37830" s="23"/>
    </row>
    <row r="37831" spans="1:4" hidden="1" x14ac:dyDescent="0.3">
      <c r="A37831" s="23"/>
      <c r="D37831" s="23"/>
    </row>
    <row r="37832" spans="1:4" hidden="1" x14ac:dyDescent="0.3">
      <c r="A37832" s="23"/>
      <c r="D37832" s="23"/>
    </row>
    <row r="37833" spans="1:4" hidden="1" x14ac:dyDescent="0.3">
      <c r="A37833" s="23"/>
      <c r="D37833" s="23"/>
    </row>
    <row r="37834" spans="1:4" hidden="1" x14ac:dyDescent="0.3">
      <c r="A37834" s="23"/>
      <c r="D37834" s="23"/>
    </row>
    <row r="37835" spans="1:4" hidden="1" x14ac:dyDescent="0.3">
      <c r="A37835" s="23"/>
      <c r="D37835" s="23"/>
    </row>
    <row r="37836" spans="1:4" hidden="1" x14ac:dyDescent="0.3">
      <c r="A37836" s="23"/>
      <c r="D37836" s="23"/>
    </row>
    <row r="37837" spans="1:4" hidden="1" x14ac:dyDescent="0.3">
      <c r="A37837" s="23"/>
      <c r="D37837" s="23"/>
    </row>
    <row r="37838" spans="1:4" hidden="1" x14ac:dyDescent="0.3">
      <c r="A37838" s="23"/>
      <c r="D37838" s="23"/>
    </row>
    <row r="37839" spans="1:4" hidden="1" x14ac:dyDescent="0.3">
      <c r="A37839" s="23"/>
      <c r="D37839" s="23"/>
    </row>
    <row r="37840" spans="1:4" hidden="1" x14ac:dyDescent="0.3">
      <c r="A37840" s="23"/>
      <c r="D37840" s="23"/>
    </row>
    <row r="37841" spans="1:4" hidden="1" x14ac:dyDescent="0.3">
      <c r="A37841" s="23"/>
      <c r="D37841" s="23"/>
    </row>
    <row r="37842" spans="1:4" hidden="1" x14ac:dyDescent="0.3">
      <c r="A37842" s="23"/>
      <c r="D37842" s="23"/>
    </row>
    <row r="37843" spans="1:4" hidden="1" x14ac:dyDescent="0.3">
      <c r="A37843" s="23"/>
      <c r="D37843" s="23"/>
    </row>
    <row r="37844" spans="1:4" hidden="1" x14ac:dyDescent="0.3">
      <c r="A37844" s="23"/>
      <c r="D37844" s="23"/>
    </row>
    <row r="37845" spans="1:4" hidden="1" x14ac:dyDescent="0.3">
      <c r="A37845" s="23"/>
      <c r="D37845" s="23"/>
    </row>
    <row r="37846" spans="1:4" hidden="1" x14ac:dyDescent="0.3">
      <c r="A37846" s="23"/>
      <c r="D37846" s="23"/>
    </row>
    <row r="37847" spans="1:4" hidden="1" x14ac:dyDescent="0.3">
      <c r="A37847" s="23"/>
      <c r="D37847" s="23"/>
    </row>
    <row r="37848" spans="1:4" hidden="1" x14ac:dyDescent="0.3">
      <c r="A37848" s="23"/>
      <c r="D37848" s="23"/>
    </row>
    <row r="37849" spans="1:4" hidden="1" x14ac:dyDescent="0.3">
      <c r="A37849" s="23"/>
      <c r="D37849" s="23"/>
    </row>
    <row r="37850" spans="1:4" hidden="1" x14ac:dyDescent="0.3">
      <c r="A37850" s="23"/>
      <c r="D37850" s="23"/>
    </row>
    <row r="37851" spans="1:4" hidden="1" x14ac:dyDescent="0.3">
      <c r="A37851" s="23"/>
      <c r="D37851" s="23"/>
    </row>
    <row r="37852" spans="1:4" hidden="1" x14ac:dyDescent="0.3">
      <c r="A37852" s="23"/>
      <c r="D37852" s="23"/>
    </row>
    <row r="37853" spans="1:4" hidden="1" x14ac:dyDescent="0.3">
      <c r="A37853" s="23"/>
      <c r="D37853" s="23"/>
    </row>
    <row r="37854" spans="1:4" hidden="1" x14ac:dyDescent="0.3">
      <c r="A37854" s="23"/>
      <c r="D37854" s="23"/>
    </row>
    <row r="37855" spans="1:4" hidden="1" x14ac:dyDescent="0.3">
      <c r="A37855" s="23"/>
      <c r="D37855" s="23"/>
    </row>
    <row r="37856" spans="1:4" hidden="1" x14ac:dyDescent="0.3">
      <c r="A37856" s="23"/>
      <c r="D37856" s="23"/>
    </row>
    <row r="37857" spans="1:4" hidden="1" x14ac:dyDescent="0.3">
      <c r="A37857" s="23"/>
      <c r="D37857" s="23"/>
    </row>
    <row r="37858" spans="1:4" hidden="1" x14ac:dyDescent="0.3">
      <c r="A37858" s="23"/>
      <c r="D37858" s="23"/>
    </row>
    <row r="37859" spans="1:4" hidden="1" x14ac:dyDescent="0.3">
      <c r="A37859" s="23"/>
      <c r="D37859" s="23"/>
    </row>
    <row r="37860" spans="1:4" hidden="1" x14ac:dyDescent="0.3">
      <c r="A37860" s="23"/>
      <c r="D37860" s="23"/>
    </row>
    <row r="37861" spans="1:4" hidden="1" x14ac:dyDescent="0.3">
      <c r="A37861" s="23"/>
      <c r="D37861" s="23"/>
    </row>
    <row r="37862" spans="1:4" hidden="1" x14ac:dyDescent="0.3">
      <c r="A37862" s="23"/>
      <c r="D37862" s="23"/>
    </row>
    <row r="37863" spans="1:4" hidden="1" x14ac:dyDescent="0.3">
      <c r="A37863" s="23"/>
      <c r="D37863" s="23"/>
    </row>
    <row r="37864" spans="1:4" hidden="1" x14ac:dyDescent="0.3">
      <c r="A37864" s="23"/>
      <c r="D37864" s="23"/>
    </row>
    <row r="37865" spans="1:4" hidden="1" x14ac:dyDescent="0.3">
      <c r="A37865" s="23"/>
      <c r="D37865" s="23"/>
    </row>
    <row r="37866" spans="1:4" hidden="1" x14ac:dyDescent="0.3">
      <c r="A37866" s="23"/>
      <c r="D37866" s="23"/>
    </row>
    <row r="37867" spans="1:4" hidden="1" x14ac:dyDescent="0.3">
      <c r="A37867" s="23"/>
      <c r="D37867" s="23"/>
    </row>
    <row r="37868" spans="1:4" hidden="1" x14ac:dyDescent="0.3">
      <c r="A37868" s="23"/>
      <c r="D37868" s="23"/>
    </row>
    <row r="37869" spans="1:4" hidden="1" x14ac:dyDescent="0.3">
      <c r="A37869" s="23"/>
      <c r="D37869" s="23"/>
    </row>
    <row r="37870" spans="1:4" hidden="1" x14ac:dyDescent="0.3">
      <c r="A37870" s="23"/>
      <c r="D37870" s="23"/>
    </row>
    <row r="37871" spans="1:4" hidden="1" x14ac:dyDescent="0.3">
      <c r="A37871" s="23"/>
      <c r="D37871" s="23"/>
    </row>
    <row r="37872" spans="1:4" hidden="1" x14ac:dyDescent="0.3">
      <c r="A37872" s="23"/>
      <c r="D37872" s="23"/>
    </row>
    <row r="37873" spans="1:4" hidden="1" x14ac:dyDescent="0.3">
      <c r="A37873" s="23"/>
      <c r="D37873" s="23"/>
    </row>
    <row r="37874" spans="1:4" hidden="1" x14ac:dyDescent="0.3">
      <c r="A37874" s="23"/>
      <c r="D37874" s="23"/>
    </row>
    <row r="37875" spans="1:4" hidden="1" x14ac:dyDescent="0.3">
      <c r="A37875" s="23"/>
      <c r="D37875" s="23"/>
    </row>
    <row r="37876" spans="1:4" hidden="1" x14ac:dyDescent="0.3">
      <c r="A37876" s="23"/>
      <c r="D37876" s="23"/>
    </row>
    <row r="37877" spans="1:4" hidden="1" x14ac:dyDescent="0.3">
      <c r="A37877" s="23"/>
      <c r="D37877" s="23"/>
    </row>
    <row r="37878" spans="1:4" hidden="1" x14ac:dyDescent="0.3">
      <c r="A37878" s="23"/>
      <c r="D37878" s="23"/>
    </row>
    <row r="37879" spans="1:4" hidden="1" x14ac:dyDescent="0.3">
      <c r="A37879" s="23"/>
      <c r="D37879" s="23"/>
    </row>
    <row r="37880" spans="1:4" hidden="1" x14ac:dyDescent="0.3">
      <c r="A37880" s="23"/>
      <c r="D37880" s="23"/>
    </row>
    <row r="37881" spans="1:4" hidden="1" x14ac:dyDescent="0.3">
      <c r="A37881" s="23"/>
      <c r="D37881" s="23"/>
    </row>
    <row r="37882" spans="1:4" hidden="1" x14ac:dyDescent="0.3">
      <c r="A37882" s="23"/>
      <c r="D37882" s="23"/>
    </row>
    <row r="37883" spans="1:4" hidden="1" x14ac:dyDescent="0.3">
      <c r="A37883" s="23"/>
      <c r="D37883" s="23"/>
    </row>
    <row r="37884" spans="1:4" hidden="1" x14ac:dyDescent="0.3">
      <c r="A37884" s="23"/>
      <c r="D37884" s="23"/>
    </row>
    <row r="37885" spans="1:4" hidden="1" x14ac:dyDescent="0.3">
      <c r="A37885" s="23"/>
      <c r="D37885" s="23"/>
    </row>
    <row r="37886" spans="1:4" hidden="1" x14ac:dyDescent="0.3">
      <c r="A37886" s="23"/>
      <c r="D37886" s="23"/>
    </row>
    <row r="37887" spans="1:4" hidden="1" x14ac:dyDescent="0.3">
      <c r="A37887" s="23"/>
      <c r="D37887" s="23"/>
    </row>
    <row r="37888" spans="1:4" hidden="1" x14ac:dyDescent="0.3">
      <c r="A37888" s="23"/>
      <c r="D37888" s="23"/>
    </row>
    <row r="37889" spans="1:4" hidden="1" x14ac:dyDescent="0.3">
      <c r="A37889" s="23"/>
      <c r="D37889" s="23"/>
    </row>
    <row r="37890" spans="1:4" hidden="1" x14ac:dyDescent="0.3">
      <c r="A37890" s="23"/>
      <c r="D37890" s="23"/>
    </row>
    <row r="37891" spans="1:4" hidden="1" x14ac:dyDescent="0.3">
      <c r="A37891" s="23"/>
      <c r="D37891" s="23"/>
    </row>
    <row r="37892" spans="1:4" hidden="1" x14ac:dyDescent="0.3">
      <c r="A37892" s="23"/>
      <c r="D37892" s="23"/>
    </row>
    <row r="37893" spans="1:4" hidden="1" x14ac:dyDescent="0.3">
      <c r="A37893" s="23"/>
      <c r="D37893" s="23"/>
    </row>
    <row r="37894" spans="1:4" hidden="1" x14ac:dyDescent="0.3">
      <c r="A37894" s="23"/>
      <c r="D37894" s="23"/>
    </row>
    <row r="37895" spans="1:4" hidden="1" x14ac:dyDescent="0.3">
      <c r="A37895" s="23"/>
      <c r="D37895" s="23"/>
    </row>
    <row r="37896" spans="1:4" hidden="1" x14ac:dyDescent="0.3">
      <c r="A37896" s="23"/>
      <c r="D37896" s="23"/>
    </row>
    <row r="37897" spans="1:4" hidden="1" x14ac:dyDescent="0.3">
      <c r="A37897" s="23"/>
      <c r="D37897" s="23"/>
    </row>
    <row r="37898" spans="1:4" hidden="1" x14ac:dyDescent="0.3">
      <c r="A37898" s="23"/>
      <c r="D37898" s="23"/>
    </row>
    <row r="37899" spans="1:4" hidden="1" x14ac:dyDescent="0.3">
      <c r="A37899" s="23"/>
      <c r="D37899" s="23"/>
    </row>
    <row r="37900" spans="1:4" hidden="1" x14ac:dyDescent="0.3">
      <c r="A37900" s="23"/>
      <c r="D37900" s="23"/>
    </row>
    <row r="37901" spans="1:4" hidden="1" x14ac:dyDescent="0.3">
      <c r="A37901" s="23"/>
      <c r="D37901" s="23"/>
    </row>
    <row r="37902" spans="1:4" hidden="1" x14ac:dyDescent="0.3">
      <c r="A37902" s="23"/>
      <c r="D37902" s="23"/>
    </row>
    <row r="37903" spans="1:4" hidden="1" x14ac:dyDescent="0.3">
      <c r="A37903" s="23"/>
      <c r="D37903" s="23"/>
    </row>
    <row r="37904" spans="1:4" hidden="1" x14ac:dyDescent="0.3">
      <c r="A37904" s="23"/>
      <c r="D37904" s="23"/>
    </row>
    <row r="37905" spans="1:4" hidden="1" x14ac:dyDescent="0.3">
      <c r="A37905" s="23"/>
      <c r="D37905" s="23"/>
    </row>
    <row r="37906" spans="1:4" hidden="1" x14ac:dyDescent="0.3">
      <c r="A37906" s="23"/>
      <c r="D37906" s="23"/>
    </row>
    <row r="37907" spans="1:4" hidden="1" x14ac:dyDescent="0.3">
      <c r="A37907" s="23"/>
      <c r="D37907" s="23"/>
    </row>
    <row r="37908" spans="1:4" hidden="1" x14ac:dyDescent="0.3">
      <c r="A37908" s="23"/>
      <c r="D37908" s="23"/>
    </row>
    <row r="37909" spans="1:4" hidden="1" x14ac:dyDescent="0.3">
      <c r="A37909" s="23"/>
      <c r="D37909" s="23"/>
    </row>
    <row r="37910" spans="1:4" hidden="1" x14ac:dyDescent="0.3">
      <c r="A37910" s="23"/>
      <c r="D37910" s="23"/>
    </row>
    <row r="37911" spans="1:4" hidden="1" x14ac:dyDescent="0.3">
      <c r="A37911" s="23"/>
      <c r="D37911" s="23"/>
    </row>
    <row r="37912" spans="1:4" hidden="1" x14ac:dyDescent="0.3">
      <c r="A37912" s="23"/>
      <c r="D37912" s="23"/>
    </row>
    <row r="37913" spans="1:4" hidden="1" x14ac:dyDescent="0.3">
      <c r="A37913" s="23"/>
      <c r="D37913" s="23"/>
    </row>
    <row r="37914" spans="1:4" hidden="1" x14ac:dyDescent="0.3">
      <c r="A37914" s="23"/>
      <c r="D37914" s="23"/>
    </row>
    <row r="37915" spans="1:4" hidden="1" x14ac:dyDescent="0.3">
      <c r="A37915" s="23"/>
      <c r="D37915" s="23"/>
    </row>
    <row r="37916" spans="1:4" hidden="1" x14ac:dyDescent="0.3">
      <c r="A37916" s="23"/>
      <c r="D37916" s="23"/>
    </row>
    <row r="37917" spans="1:4" hidden="1" x14ac:dyDescent="0.3">
      <c r="A37917" s="23"/>
      <c r="D37917" s="23"/>
    </row>
    <row r="37918" spans="1:4" hidden="1" x14ac:dyDescent="0.3">
      <c r="A37918" s="23"/>
      <c r="D37918" s="23"/>
    </row>
    <row r="37919" spans="1:4" hidden="1" x14ac:dyDescent="0.3">
      <c r="A37919" s="23"/>
      <c r="D37919" s="23"/>
    </row>
    <row r="37920" spans="1:4" hidden="1" x14ac:dyDescent="0.3">
      <c r="A37920" s="23"/>
      <c r="D37920" s="23"/>
    </row>
    <row r="37921" spans="1:4" hidden="1" x14ac:dyDescent="0.3">
      <c r="A37921" s="23"/>
      <c r="D37921" s="23"/>
    </row>
    <row r="37922" spans="1:4" hidden="1" x14ac:dyDescent="0.3">
      <c r="A37922" s="23"/>
      <c r="D37922" s="23"/>
    </row>
    <row r="37923" spans="1:4" hidden="1" x14ac:dyDescent="0.3">
      <c r="A37923" s="23"/>
      <c r="D37923" s="23"/>
    </row>
    <row r="37924" spans="1:4" hidden="1" x14ac:dyDescent="0.3">
      <c r="A37924" s="23"/>
      <c r="D37924" s="23"/>
    </row>
    <row r="37925" spans="1:4" hidden="1" x14ac:dyDescent="0.3">
      <c r="A37925" s="23"/>
      <c r="D37925" s="23"/>
    </row>
    <row r="37926" spans="1:4" hidden="1" x14ac:dyDescent="0.3">
      <c r="A37926" s="23"/>
      <c r="D37926" s="23"/>
    </row>
    <row r="37927" spans="1:4" hidden="1" x14ac:dyDescent="0.3">
      <c r="A37927" s="23"/>
      <c r="D37927" s="23"/>
    </row>
    <row r="37928" spans="1:4" hidden="1" x14ac:dyDescent="0.3">
      <c r="A37928" s="23"/>
      <c r="D37928" s="23"/>
    </row>
    <row r="37929" spans="1:4" hidden="1" x14ac:dyDescent="0.3">
      <c r="A37929" s="23"/>
      <c r="D37929" s="23"/>
    </row>
    <row r="37930" spans="1:4" hidden="1" x14ac:dyDescent="0.3">
      <c r="A37930" s="23"/>
      <c r="D37930" s="23"/>
    </row>
    <row r="37931" spans="1:4" hidden="1" x14ac:dyDescent="0.3">
      <c r="A37931" s="23"/>
      <c r="D37931" s="23"/>
    </row>
    <row r="37932" spans="1:4" hidden="1" x14ac:dyDescent="0.3">
      <c r="A37932" s="23"/>
      <c r="D37932" s="23"/>
    </row>
    <row r="37933" spans="1:4" hidden="1" x14ac:dyDescent="0.3">
      <c r="A37933" s="23"/>
      <c r="D37933" s="23"/>
    </row>
    <row r="37934" spans="1:4" hidden="1" x14ac:dyDescent="0.3">
      <c r="A37934" s="23"/>
      <c r="D37934" s="23"/>
    </row>
    <row r="37935" spans="1:4" hidden="1" x14ac:dyDescent="0.3">
      <c r="A37935" s="23"/>
      <c r="D37935" s="23"/>
    </row>
    <row r="37936" spans="1:4" hidden="1" x14ac:dyDescent="0.3">
      <c r="A37936" s="23"/>
      <c r="D37936" s="23"/>
    </row>
    <row r="37937" spans="1:4" hidden="1" x14ac:dyDescent="0.3">
      <c r="A37937" s="23"/>
      <c r="D37937" s="23"/>
    </row>
    <row r="37938" spans="1:4" hidden="1" x14ac:dyDescent="0.3">
      <c r="A37938" s="23"/>
      <c r="D37938" s="23"/>
    </row>
    <row r="37939" spans="1:4" hidden="1" x14ac:dyDescent="0.3">
      <c r="A37939" s="23"/>
      <c r="D37939" s="23"/>
    </row>
    <row r="37940" spans="1:4" hidden="1" x14ac:dyDescent="0.3">
      <c r="A37940" s="23"/>
      <c r="D37940" s="23"/>
    </row>
    <row r="37941" spans="1:4" hidden="1" x14ac:dyDescent="0.3">
      <c r="A37941" s="23"/>
      <c r="D37941" s="23"/>
    </row>
    <row r="37942" spans="1:4" hidden="1" x14ac:dyDescent="0.3">
      <c r="A37942" s="23"/>
      <c r="D37942" s="23"/>
    </row>
    <row r="37943" spans="1:4" hidden="1" x14ac:dyDescent="0.3">
      <c r="A37943" s="23"/>
      <c r="D37943" s="23"/>
    </row>
    <row r="37944" spans="1:4" hidden="1" x14ac:dyDescent="0.3">
      <c r="A37944" s="23"/>
      <c r="D37944" s="23"/>
    </row>
    <row r="37945" spans="1:4" hidden="1" x14ac:dyDescent="0.3">
      <c r="A37945" s="23"/>
      <c r="D37945" s="23"/>
    </row>
    <row r="37946" spans="1:4" hidden="1" x14ac:dyDescent="0.3">
      <c r="A37946" s="23"/>
      <c r="D37946" s="23"/>
    </row>
    <row r="37947" spans="1:4" hidden="1" x14ac:dyDescent="0.3">
      <c r="A37947" s="23"/>
      <c r="D37947" s="23"/>
    </row>
    <row r="37948" spans="1:4" hidden="1" x14ac:dyDescent="0.3">
      <c r="A37948" s="23"/>
      <c r="D37948" s="23"/>
    </row>
    <row r="37949" spans="1:4" hidden="1" x14ac:dyDescent="0.3">
      <c r="A37949" s="23"/>
      <c r="D37949" s="23"/>
    </row>
    <row r="37950" spans="1:4" hidden="1" x14ac:dyDescent="0.3">
      <c r="A37950" s="23"/>
      <c r="D37950" s="23"/>
    </row>
    <row r="37951" spans="1:4" hidden="1" x14ac:dyDescent="0.3">
      <c r="A37951" s="23"/>
      <c r="D37951" s="23"/>
    </row>
    <row r="37952" spans="1:4" hidden="1" x14ac:dyDescent="0.3">
      <c r="A37952" s="23"/>
      <c r="D37952" s="23"/>
    </row>
    <row r="37953" spans="1:4" hidden="1" x14ac:dyDescent="0.3">
      <c r="A37953" s="23"/>
      <c r="D37953" s="23"/>
    </row>
    <row r="37954" spans="1:4" hidden="1" x14ac:dyDescent="0.3">
      <c r="A37954" s="23"/>
      <c r="D37954" s="23"/>
    </row>
    <row r="37955" spans="1:4" hidden="1" x14ac:dyDescent="0.3">
      <c r="A37955" s="23"/>
      <c r="D37955" s="23"/>
    </row>
    <row r="37956" spans="1:4" hidden="1" x14ac:dyDescent="0.3">
      <c r="A37956" s="23"/>
      <c r="D37956" s="23"/>
    </row>
    <row r="37957" spans="1:4" hidden="1" x14ac:dyDescent="0.3">
      <c r="A37957" s="23"/>
      <c r="D37957" s="23"/>
    </row>
    <row r="37958" spans="1:4" hidden="1" x14ac:dyDescent="0.3">
      <c r="A37958" s="23"/>
      <c r="D37958" s="23"/>
    </row>
    <row r="37959" spans="1:4" hidden="1" x14ac:dyDescent="0.3">
      <c r="A37959" s="23"/>
      <c r="D37959" s="23"/>
    </row>
    <row r="37960" spans="1:4" hidden="1" x14ac:dyDescent="0.3">
      <c r="A37960" s="23"/>
      <c r="D37960" s="23"/>
    </row>
    <row r="37961" spans="1:4" hidden="1" x14ac:dyDescent="0.3">
      <c r="A37961" s="23"/>
      <c r="D37961" s="23"/>
    </row>
    <row r="37962" spans="1:4" hidden="1" x14ac:dyDescent="0.3">
      <c r="A37962" s="23"/>
      <c r="D37962" s="23"/>
    </row>
    <row r="37963" spans="1:4" hidden="1" x14ac:dyDescent="0.3">
      <c r="A37963" s="23"/>
      <c r="D37963" s="23"/>
    </row>
    <row r="37964" spans="1:4" hidden="1" x14ac:dyDescent="0.3">
      <c r="A37964" s="23"/>
      <c r="D37964" s="23"/>
    </row>
    <row r="37965" spans="1:4" hidden="1" x14ac:dyDescent="0.3">
      <c r="A37965" s="23"/>
      <c r="D37965" s="23"/>
    </row>
    <row r="37966" spans="1:4" hidden="1" x14ac:dyDescent="0.3">
      <c r="A37966" s="23"/>
      <c r="D37966" s="23"/>
    </row>
    <row r="37967" spans="1:4" hidden="1" x14ac:dyDescent="0.3">
      <c r="A37967" s="23"/>
      <c r="D37967" s="23"/>
    </row>
    <row r="37968" spans="1:4" hidden="1" x14ac:dyDescent="0.3">
      <c r="A37968" s="23"/>
      <c r="D37968" s="23"/>
    </row>
    <row r="37969" spans="1:4" hidden="1" x14ac:dyDescent="0.3">
      <c r="A37969" s="23"/>
      <c r="D37969" s="23"/>
    </row>
    <row r="37970" spans="1:4" hidden="1" x14ac:dyDescent="0.3">
      <c r="A37970" s="23"/>
      <c r="D37970" s="23"/>
    </row>
    <row r="37971" spans="1:4" hidden="1" x14ac:dyDescent="0.3">
      <c r="A37971" s="23"/>
      <c r="D37971" s="23"/>
    </row>
    <row r="37972" spans="1:4" hidden="1" x14ac:dyDescent="0.3">
      <c r="A37972" s="23"/>
      <c r="D37972" s="23"/>
    </row>
    <row r="37973" spans="1:4" hidden="1" x14ac:dyDescent="0.3">
      <c r="A37973" s="23"/>
      <c r="D37973" s="23"/>
    </row>
    <row r="37974" spans="1:4" hidden="1" x14ac:dyDescent="0.3">
      <c r="A37974" s="23"/>
      <c r="D37974" s="23"/>
    </row>
    <row r="37975" spans="1:4" hidden="1" x14ac:dyDescent="0.3">
      <c r="A37975" s="23"/>
      <c r="D37975" s="23"/>
    </row>
    <row r="37976" spans="1:4" hidden="1" x14ac:dyDescent="0.3">
      <c r="A37976" s="23"/>
      <c r="D37976" s="23"/>
    </row>
    <row r="37977" spans="1:4" hidden="1" x14ac:dyDescent="0.3">
      <c r="A37977" s="23"/>
      <c r="D37977" s="23"/>
    </row>
    <row r="37978" spans="1:4" hidden="1" x14ac:dyDescent="0.3">
      <c r="A37978" s="23"/>
      <c r="D37978" s="23"/>
    </row>
    <row r="37979" spans="1:4" hidden="1" x14ac:dyDescent="0.3">
      <c r="A37979" s="23"/>
      <c r="D37979" s="23"/>
    </row>
    <row r="37980" spans="1:4" hidden="1" x14ac:dyDescent="0.3">
      <c r="A37980" s="23"/>
      <c r="D37980" s="23"/>
    </row>
    <row r="37981" spans="1:4" hidden="1" x14ac:dyDescent="0.3">
      <c r="A37981" s="23"/>
      <c r="D37981" s="23"/>
    </row>
    <row r="37982" spans="1:4" hidden="1" x14ac:dyDescent="0.3">
      <c r="A37982" s="23"/>
      <c r="D37982" s="23"/>
    </row>
    <row r="37983" spans="1:4" hidden="1" x14ac:dyDescent="0.3">
      <c r="A37983" s="23"/>
      <c r="D37983" s="23"/>
    </row>
    <row r="37984" spans="1:4" hidden="1" x14ac:dyDescent="0.3">
      <c r="A37984" s="23"/>
      <c r="D37984" s="23"/>
    </row>
    <row r="37985" spans="1:4" hidden="1" x14ac:dyDescent="0.3">
      <c r="A37985" s="23"/>
      <c r="D37985" s="23"/>
    </row>
    <row r="37986" spans="1:4" hidden="1" x14ac:dyDescent="0.3">
      <c r="A37986" s="23"/>
      <c r="D37986" s="23"/>
    </row>
    <row r="37987" spans="1:4" hidden="1" x14ac:dyDescent="0.3">
      <c r="A37987" s="23"/>
      <c r="D37987" s="23"/>
    </row>
    <row r="37988" spans="1:4" hidden="1" x14ac:dyDescent="0.3">
      <c r="A37988" s="23"/>
      <c r="D37988" s="23"/>
    </row>
    <row r="37989" spans="1:4" hidden="1" x14ac:dyDescent="0.3">
      <c r="A37989" s="23"/>
      <c r="D37989" s="23"/>
    </row>
    <row r="37990" spans="1:4" hidden="1" x14ac:dyDescent="0.3">
      <c r="A37990" s="23"/>
      <c r="D37990" s="23"/>
    </row>
    <row r="37991" spans="1:4" hidden="1" x14ac:dyDescent="0.3">
      <c r="A37991" s="23"/>
      <c r="D37991" s="23"/>
    </row>
    <row r="37992" spans="1:4" hidden="1" x14ac:dyDescent="0.3">
      <c r="A37992" s="23"/>
      <c r="D37992" s="23"/>
    </row>
    <row r="37993" spans="1:4" hidden="1" x14ac:dyDescent="0.3">
      <c r="A37993" s="23"/>
      <c r="D37993" s="23"/>
    </row>
    <row r="37994" spans="1:4" hidden="1" x14ac:dyDescent="0.3">
      <c r="A37994" s="23"/>
      <c r="D37994" s="23"/>
    </row>
    <row r="37995" spans="1:4" hidden="1" x14ac:dyDescent="0.3">
      <c r="A37995" s="23"/>
      <c r="D37995" s="23"/>
    </row>
    <row r="37996" spans="1:4" hidden="1" x14ac:dyDescent="0.3">
      <c r="A37996" s="23"/>
      <c r="D37996" s="23"/>
    </row>
    <row r="37997" spans="1:4" hidden="1" x14ac:dyDescent="0.3">
      <c r="A37997" s="23"/>
      <c r="D37997" s="23"/>
    </row>
    <row r="37998" spans="1:4" hidden="1" x14ac:dyDescent="0.3">
      <c r="A37998" s="23"/>
      <c r="D37998" s="23"/>
    </row>
    <row r="37999" spans="1:4" hidden="1" x14ac:dyDescent="0.3">
      <c r="A37999" s="23"/>
      <c r="D37999" s="23"/>
    </row>
    <row r="38000" spans="1:4" hidden="1" x14ac:dyDescent="0.3">
      <c r="A38000" s="23"/>
      <c r="D38000" s="23"/>
    </row>
    <row r="38001" spans="1:4" hidden="1" x14ac:dyDescent="0.3">
      <c r="A38001" s="23"/>
      <c r="D38001" s="23"/>
    </row>
    <row r="38002" spans="1:4" hidden="1" x14ac:dyDescent="0.3">
      <c r="A38002" s="23"/>
      <c r="D38002" s="23"/>
    </row>
    <row r="38003" spans="1:4" hidden="1" x14ac:dyDescent="0.3">
      <c r="A38003" s="23"/>
      <c r="D38003" s="23"/>
    </row>
    <row r="38004" spans="1:4" hidden="1" x14ac:dyDescent="0.3">
      <c r="A38004" s="23"/>
      <c r="D38004" s="23"/>
    </row>
    <row r="38005" spans="1:4" hidden="1" x14ac:dyDescent="0.3">
      <c r="A38005" s="23"/>
      <c r="D38005" s="23"/>
    </row>
    <row r="38006" spans="1:4" hidden="1" x14ac:dyDescent="0.3">
      <c r="A38006" s="23"/>
      <c r="D38006" s="23"/>
    </row>
    <row r="38007" spans="1:4" hidden="1" x14ac:dyDescent="0.3">
      <c r="A38007" s="23"/>
      <c r="D38007" s="23"/>
    </row>
    <row r="38008" spans="1:4" hidden="1" x14ac:dyDescent="0.3">
      <c r="A38008" s="23"/>
      <c r="D38008" s="23"/>
    </row>
    <row r="38009" spans="1:4" hidden="1" x14ac:dyDescent="0.3">
      <c r="A38009" s="23"/>
      <c r="D38009" s="23"/>
    </row>
    <row r="38010" spans="1:4" hidden="1" x14ac:dyDescent="0.3">
      <c r="A38010" s="23"/>
      <c r="D38010" s="23"/>
    </row>
    <row r="38011" spans="1:4" hidden="1" x14ac:dyDescent="0.3">
      <c r="A38011" s="23"/>
      <c r="D38011" s="23"/>
    </row>
    <row r="38012" spans="1:4" hidden="1" x14ac:dyDescent="0.3">
      <c r="A38012" s="23"/>
      <c r="D38012" s="23"/>
    </row>
    <row r="38013" spans="1:4" hidden="1" x14ac:dyDescent="0.3">
      <c r="A38013" s="23"/>
      <c r="D38013" s="23"/>
    </row>
    <row r="38014" spans="1:4" hidden="1" x14ac:dyDescent="0.3">
      <c r="A38014" s="23"/>
      <c r="D38014" s="23"/>
    </row>
    <row r="38015" spans="1:4" hidden="1" x14ac:dyDescent="0.3">
      <c r="A38015" s="23"/>
      <c r="D38015" s="23"/>
    </row>
    <row r="38016" spans="1:4" hidden="1" x14ac:dyDescent="0.3">
      <c r="A38016" s="23"/>
      <c r="D38016" s="23"/>
    </row>
    <row r="38017" spans="1:4" hidden="1" x14ac:dyDescent="0.3">
      <c r="A38017" s="23"/>
      <c r="D38017" s="23"/>
    </row>
    <row r="38018" spans="1:4" hidden="1" x14ac:dyDescent="0.3">
      <c r="A38018" s="23"/>
      <c r="D38018" s="23"/>
    </row>
    <row r="38019" spans="1:4" hidden="1" x14ac:dyDescent="0.3">
      <c r="A38019" s="23"/>
      <c r="D38019" s="23"/>
    </row>
    <row r="38020" spans="1:4" hidden="1" x14ac:dyDescent="0.3">
      <c r="A38020" s="23"/>
      <c r="D38020" s="23"/>
    </row>
    <row r="38021" spans="1:4" hidden="1" x14ac:dyDescent="0.3">
      <c r="A38021" s="23"/>
      <c r="D38021" s="23"/>
    </row>
    <row r="38022" spans="1:4" hidden="1" x14ac:dyDescent="0.3">
      <c r="A38022" s="23"/>
      <c r="D38022" s="23"/>
    </row>
    <row r="38023" spans="1:4" hidden="1" x14ac:dyDescent="0.3">
      <c r="A38023" s="23"/>
      <c r="D38023" s="23"/>
    </row>
    <row r="38024" spans="1:4" hidden="1" x14ac:dyDescent="0.3">
      <c r="A38024" s="23"/>
      <c r="D38024" s="23"/>
    </row>
    <row r="38025" spans="1:4" hidden="1" x14ac:dyDescent="0.3">
      <c r="A38025" s="23"/>
      <c r="D38025" s="23"/>
    </row>
    <row r="38026" spans="1:4" hidden="1" x14ac:dyDescent="0.3">
      <c r="A38026" s="23"/>
      <c r="D38026" s="23"/>
    </row>
    <row r="38027" spans="1:4" hidden="1" x14ac:dyDescent="0.3">
      <c r="A38027" s="23"/>
      <c r="D38027" s="23"/>
    </row>
    <row r="38028" spans="1:4" hidden="1" x14ac:dyDescent="0.3">
      <c r="A38028" s="23"/>
      <c r="D38028" s="23"/>
    </row>
    <row r="38029" spans="1:4" hidden="1" x14ac:dyDescent="0.3">
      <c r="A38029" s="23"/>
      <c r="D38029" s="23"/>
    </row>
    <row r="38030" spans="1:4" hidden="1" x14ac:dyDescent="0.3">
      <c r="A38030" s="23"/>
      <c r="D38030" s="23"/>
    </row>
    <row r="38031" spans="1:4" hidden="1" x14ac:dyDescent="0.3">
      <c r="A38031" s="23"/>
      <c r="D38031" s="23"/>
    </row>
    <row r="38032" spans="1:4" hidden="1" x14ac:dyDescent="0.3">
      <c r="A38032" s="23"/>
      <c r="D38032" s="23"/>
    </row>
    <row r="38033" spans="1:4" hidden="1" x14ac:dyDescent="0.3">
      <c r="A38033" s="23"/>
      <c r="D38033" s="23"/>
    </row>
    <row r="38034" spans="1:4" hidden="1" x14ac:dyDescent="0.3">
      <c r="A38034" s="23"/>
      <c r="D38034" s="23"/>
    </row>
    <row r="38035" spans="1:4" hidden="1" x14ac:dyDescent="0.3">
      <c r="A38035" s="23"/>
      <c r="D38035" s="23"/>
    </row>
    <row r="38036" spans="1:4" hidden="1" x14ac:dyDescent="0.3">
      <c r="A38036" s="23"/>
      <c r="D38036" s="23"/>
    </row>
    <row r="38037" spans="1:4" hidden="1" x14ac:dyDescent="0.3">
      <c r="A38037" s="23"/>
      <c r="D38037" s="23"/>
    </row>
    <row r="38038" spans="1:4" hidden="1" x14ac:dyDescent="0.3">
      <c r="A38038" s="23"/>
      <c r="D38038" s="23"/>
    </row>
    <row r="38039" spans="1:4" hidden="1" x14ac:dyDescent="0.3">
      <c r="A38039" s="23"/>
      <c r="D38039" s="23"/>
    </row>
    <row r="38040" spans="1:4" hidden="1" x14ac:dyDescent="0.3">
      <c r="A38040" s="23"/>
      <c r="D38040" s="23"/>
    </row>
    <row r="38041" spans="1:4" hidden="1" x14ac:dyDescent="0.3">
      <c r="A38041" s="23"/>
      <c r="D38041" s="23"/>
    </row>
    <row r="38042" spans="1:4" hidden="1" x14ac:dyDescent="0.3">
      <c r="A38042" s="23"/>
      <c r="D38042" s="23"/>
    </row>
    <row r="38043" spans="1:4" hidden="1" x14ac:dyDescent="0.3">
      <c r="A38043" s="23"/>
      <c r="D38043" s="23"/>
    </row>
    <row r="38044" spans="1:4" hidden="1" x14ac:dyDescent="0.3">
      <c r="A38044" s="23"/>
      <c r="D38044" s="23"/>
    </row>
    <row r="38045" spans="1:4" hidden="1" x14ac:dyDescent="0.3">
      <c r="A38045" s="23"/>
      <c r="D38045" s="23"/>
    </row>
    <row r="38046" spans="1:4" hidden="1" x14ac:dyDescent="0.3">
      <c r="A38046" s="23"/>
      <c r="D38046" s="23"/>
    </row>
    <row r="38047" spans="1:4" hidden="1" x14ac:dyDescent="0.3">
      <c r="A38047" s="23"/>
      <c r="D38047" s="23"/>
    </row>
    <row r="38048" spans="1:4" hidden="1" x14ac:dyDescent="0.3">
      <c r="A38048" s="23"/>
      <c r="D38048" s="23"/>
    </row>
    <row r="38049" spans="1:4" hidden="1" x14ac:dyDescent="0.3">
      <c r="A38049" s="23"/>
      <c r="D38049" s="23"/>
    </row>
    <row r="38050" spans="1:4" hidden="1" x14ac:dyDescent="0.3">
      <c r="A38050" s="23"/>
      <c r="D38050" s="23"/>
    </row>
    <row r="38051" spans="1:4" hidden="1" x14ac:dyDescent="0.3">
      <c r="A38051" s="23"/>
      <c r="D38051" s="23"/>
    </row>
    <row r="38052" spans="1:4" hidden="1" x14ac:dyDescent="0.3">
      <c r="A38052" s="23"/>
      <c r="D38052" s="23"/>
    </row>
    <row r="38053" spans="1:4" hidden="1" x14ac:dyDescent="0.3">
      <c r="A38053" s="23"/>
      <c r="D38053" s="23"/>
    </row>
    <row r="38054" spans="1:4" hidden="1" x14ac:dyDescent="0.3">
      <c r="A38054" s="23"/>
      <c r="D38054" s="23"/>
    </row>
    <row r="38055" spans="1:4" hidden="1" x14ac:dyDescent="0.3">
      <c r="A38055" s="23"/>
      <c r="D38055" s="23"/>
    </row>
    <row r="38056" spans="1:4" hidden="1" x14ac:dyDescent="0.3">
      <c r="A38056" s="23"/>
      <c r="D38056" s="23"/>
    </row>
    <row r="38057" spans="1:4" hidden="1" x14ac:dyDescent="0.3">
      <c r="A38057" s="23"/>
      <c r="D38057" s="23"/>
    </row>
    <row r="38058" spans="1:4" hidden="1" x14ac:dyDescent="0.3">
      <c r="A38058" s="23"/>
      <c r="D38058" s="23"/>
    </row>
    <row r="38059" spans="1:4" hidden="1" x14ac:dyDescent="0.3">
      <c r="A38059" s="23"/>
      <c r="D38059" s="23"/>
    </row>
    <row r="38060" spans="1:4" hidden="1" x14ac:dyDescent="0.3">
      <c r="A38060" s="23"/>
      <c r="D38060" s="23"/>
    </row>
    <row r="38061" spans="1:4" hidden="1" x14ac:dyDescent="0.3">
      <c r="A38061" s="23"/>
      <c r="D38061" s="23"/>
    </row>
    <row r="38062" spans="1:4" hidden="1" x14ac:dyDescent="0.3">
      <c r="A38062" s="23"/>
      <c r="D38062" s="23"/>
    </row>
    <row r="38063" spans="1:4" hidden="1" x14ac:dyDescent="0.3">
      <c r="A38063" s="23"/>
      <c r="D38063" s="23"/>
    </row>
    <row r="38064" spans="1:4" hidden="1" x14ac:dyDescent="0.3">
      <c r="A38064" s="23"/>
      <c r="D38064" s="23"/>
    </row>
    <row r="38065" spans="1:4" hidden="1" x14ac:dyDescent="0.3">
      <c r="A38065" s="23"/>
      <c r="D38065" s="23"/>
    </row>
    <row r="38066" spans="1:4" hidden="1" x14ac:dyDescent="0.3">
      <c r="A38066" s="23"/>
      <c r="D38066" s="23"/>
    </row>
    <row r="38067" spans="1:4" hidden="1" x14ac:dyDescent="0.3">
      <c r="A38067" s="23"/>
      <c r="D38067" s="23"/>
    </row>
    <row r="38068" spans="1:4" hidden="1" x14ac:dyDescent="0.3">
      <c r="A38068" s="23"/>
      <c r="D38068" s="23"/>
    </row>
    <row r="38069" spans="1:4" hidden="1" x14ac:dyDescent="0.3">
      <c r="A38069" s="23"/>
      <c r="D38069" s="23"/>
    </row>
    <row r="38070" spans="1:4" hidden="1" x14ac:dyDescent="0.3">
      <c r="A38070" s="23"/>
      <c r="D38070" s="23"/>
    </row>
    <row r="38071" spans="1:4" hidden="1" x14ac:dyDescent="0.3">
      <c r="A38071" s="23"/>
      <c r="D38071" s="23"/>
    </row>
    <row r="38072" spans="1:4" hidden="1" x14ac:dyDescent="0.3">
      <c r="A38072" s="23"/>
      <c r="D38072" s="23"/>
    </row>
    <row r="38073" spans="1:4" hidden="1" x14ac:dyDescent="0.3">
      <c r="A38073" s="23"/>
      <c r="D38073" s="23"/>
    </row>
    <row r="38074" spans="1:4" hidden="1" x14ac:dyDescent="0.3">
      <c r="A38074" s="23"/>
      <c r="D38074" s="23"/>
    </row>
    <row r="38075" spans="1:4" hidden="1" x14ac:dyDescent="0.3">
      <c r="A38075" s="23"/>
      <c r="D38075" s="23"/>
    </row>
    <row r="38076" spans="1:4" hidden="1" x14ac:dyDescent="0.3">
      <c r="A38076" s="23"/>
      <c r="D38076" s="23"/>
    </row>
    <row r="38077" spans="1:4" hidden="1" x14ac:dyDescent="0.3">
      <c r="A38077" s="23"/>
      <c r="D38077" s="23"/>
    </row>
    <row r="38078" spans="1:4" hidden="1" x14ac:dyDescent="0.3">
      <c r="A38078" s="23"/>
      <c r="D38078" s="23"/>
    </row>
    <row r="38079" spans="1:4" hidden="1" x14ac:dyDescent="0.3">
      <c r="A38079" s="23"/>
      <c r="D38079" s="23"/>
    </row>
    <row r="38080" spans="1:4" hidden="1" x14ac:dyDescent="0.3">
      <c r="A38080" s="23"/>
      <c r="D38080" s="23"/>
    </row>
    <row r="38081" spans="1:4" hidden="1" x14ac:dyDescent="0.3">
      <c r="A38081" s="23"/>
      <c r="D38081" s="23"/>
    </row>
    <row r="38082" spans="1:4" hidden="1" x14ac:dyDescent="0.3">
      <c r="A38082" s="23"/>
      <c r="D38082" s="23"/>
    </row>
    <row r="38083" spans="1:4" hidden="1" x14ac:dyDescent="0.3">
      <c r="A38083" s="23"/>
      <c r="D38083" s="23"/>
    </row>
    <row r="38084" spans="1:4" hidden="1" x14ac:dyDescent="0.3">
      <c r="A38084" s="23"/>
      <c r="D38084" s="23"/>
    </row>
    <row r="38085" spans="1:4" hidden="1" x14ac:dyDescent="0.3">
      <c r="A38085" s="23"/>
      <c r="D38085" s="23"/>
    </row>
    <row r="38086" spans="1:4" hidden="1" x14ac:dyDescent="0.3">
      <c r="A38086" s="23"/>
      <c r="D38086" s="23"/>
    </row>
    <row r="38087" spans="1:4" hidden="1" x14ac:dyDescent="0.3">
      <c r="A38087" s="23"/>
      <c r="D38087" s="23"/>
    </row>
    <row r="38088" spans="1:4" hidden="1" x14ac:dyDescent="0.3">
      <c r="A38088" s="23"/>
      <c r="D38088" s="23"/>
    </row>
    <row r="38089" spans="1:4" hidden="1" x14ac:dyDescent="0.3">
      <c r="A38089" s="23"/>
      <c r="D38089" s="23"/>
    </row>
    <row r="38090" spans="1:4" hidden="1" x14ac:dyDescent="0.3">
      <c r="A38090" s="23"/>
      <c r="D38090" s="23"/>
    </row>
    <row r="38091" spans="1:4" hidden="1" x14ac:dyDescent="0.3">
      <c r="A38091" s="23"/>
      <c r="D38091" s="23"/>
    </row>
    <row r="38092" spans="1:4" hidden="1" x14ac:dyDescent="0.3">
      <c r="A38092" s="23"/>
      <c r="D38092" s="23"/>
    </row>
    <row r="38093" spans="1:4" hidden="1" x14ac:dyDescent="0.3">
      <c r="A38093" s="23"/>
      <c r="D38093" s="23"/>
    </row>
    <row r="38094" spans="1:4" hidden="1" x14ac:dyDescent="0.3">
      <c r="A38094" s="23"/>
      <c r="D38094" s="23"/>
    </row>
    <row r="38095" spans="1:4" hidden="1" x14ac:dyDescent="0.3">
      <c r="A38095" s="23"/>
      <c r="D38095" s="23"/>
    </row>
    <row r="38096" spans="1:4" hidden="1" x14ac:dyDescent="0.3">
      <c r="A38096" s="23"/>
      <c r="D38096" s="23"/>
    </row>
    <row r="38097" spans="1:4" hidden="1" x14ac:dyDescent="0.3">
      <c r="A38097" s="23"/>
      <c r="D38097" s="23"/>
    </row>
    <row r="38098" spans="1:4" hidden="1" x14ac:dyDescent="0.3">
      <c r="A38098" s="23"/>
      <c r="D38098" s="23"/>
    </row>
    <row r="38099" spans="1:4" hidden="1" x14ac:dyDescent="0.3">
      <c r="A38099" s="23"/>
      <c r="D38099" s="23"/>
    </row>
    <row r="38100" spans="1:4" hidden="1" x14ac:dyDescent="0.3">
      <c r="A38100" s="23"/>
      <c r="D38100" s="23"/>
    </row>
    <row r="38101" spans="1:4" hidden="1" x14ac:dyDescent="0.3">
      <c r="A38101" s="23"/>
      <c r="D38101" s="23"/>
    </row>
    <row r="38102" spans="1:4" hidden="1" x14ac:dyDescent="0.3">
      <c r="A38102" s="23"/>
      <c r="D38102" s="23"/>
    </row>
    <row r="38103" spans="1:4" hidden="1" x14ac:dyDescent="0.3">
      <c r="A38103" s="23"/>
      <c r="D38103" s="23"/>
    </row>
    <row r="38104" spans="1:4" hidden="1" x14ac:dyDescent="0.3">
      <c r="A38104" s="23"/>
      <c r="D38104" s="23"/>
    </row>
    <row r="38105" spans="1:4" hidden="1" x14ac:dyDescent="0.3">
      <c r="A38105" s="23"/>
      <c r="D38105" s="23"/>
    </row>
    <row r="38106" spans="1:4" hidden="1" x14ac:dyDescent="0.3">
      <c r="A38106" s="23"/>
      <c r="D38106" s="23"/>
    </row>
    <row r="38107" spans="1:4" hidden="1" x14ac:dyDescent="0.3">
      <c r="A38107" s="23"/>
      <c r="D38107" s="23"/>
    </row>
    <row r="38108" spans="1:4" hidden="1" x14ac:dyDescent="0.3">
      <c r="A38108" s="23"/>
      <c r="D38108" s="23"/>
    </row>
    <row r="38109" spans="1:4" hidden="1" x14ac:dyDescent="0.3">
      <c r="A38109" s="23"/>
      <c r="D38109" s="23"/>
    </row>
    <row r="38110" spans="1:4" hidden="1" x14ac:dyDescent="0.3">
      <c r="A38110" s="23"/>
      <c r="D38110" s="23"/>
    </row>
    <row r="38111" spans="1:4" hidden="1" x14ac:dyDescent="0.3">
      <c r="A38111" s="23"/>
      <c r="D38111" s="23"/>
    </row>
    <row r="38112" spans="1:4" hidden="1" x14ac:dyDescent="0.3">
      <c r="A38112" s="23"/>
      <c r="D38112" s="23"/>
    </row>
    <row r="38113" spans="1:4" hidden="1" x14ac:dyDescent="0.3">
      <c r="A38113" s="23"/>
      <c r="D38113" s="23"/>
    </row>
    <row r="38114" spans="1:4" hidden="1" x14ac:dyDescent="0.3">
      <c r="A38114" s="23"/>
      <c r="D38114" s="23"/>
    </row>
    <row r="38115" spans="1:4" hidden="1" x14ac:dyDescent="0.3">
      <c r="A38115" s="23"/>
      <c r="D38115" s="23"/>
    </row>
    <row r="38116" spans="1:4" hidden="1" x14ac:dyDescent="0.3">
      <c r="A38116" s="23"/>
      <c r="D38116" s="23"/>
    </row>
    <row r="38117" spans="1:4" hidden="1" x14ac:dyDescent="0.3">
      <c r="A38117" s="23"/>
      <c r="D38117" s="23"/>
    </row>
    <row r="38118" spans="1:4" hidden="1" x14ac:dyDescent="0.3">
      <c r="A38118" s="23"/>
      <c r="D38118" s="23"/>
    </row>
    <row r="38119" spans="1:4" hidden="1" x14ac:dyDescent="0.3">
      <c r="A38119" s="23"/>
      <c r="D38119" s="23"/>
    </row>
    <row r="38120" spans="1:4" hidden="1" x14ac:dyDescent="0.3">
      <c r="A38120" s="23"/>
      <c r="D38120" s="23"/>
    </row>
    <row r="38121" spans="1:4" hidden="1" x14ac:dyDescent="0.3">
      <c r="A38121" s="23"/>
      <c r="D38121" s="23"/>
    </row>
    <row r="38122" spans="1:4" hidden="1" x14ac:dyDescent="0.3">
      <c r="A38122" s="23"/>
      <c r="D38122" s="23"/>
    </row>
    <row r="38123" spans="1:4" hidden="1" x14ac:dyDescent="0.3">
      <c r="A38123" s="23"/>
      <c r="D38123" s="23"/>
    </row>
    <row r="38124" spans="1:4" hidden="1" x14ac:dyDescent="0.3">
      <c r="A38124" s="23"/>
      <c r="D38124" s="23"/>
    </row>
    <row r="38125" spans="1:4" hidden="1" x14ac:dyDescent="0.3">
      <c r="A38125" s="23"/>
      <c r="D38125" s="23"/>
    </row>
    <row r="38126" spans="1:4" hidden="1" x14ac:dyDescent="0.3">
      <c r="A38126" s="23"/>
      <c r="D38126" s="23"/>
    </row>
    <row r="38127" spans="1:4" hidden="1" x14ac:dyDescent="0.3">
      <c r="A38127" s="23"/>
      <c r="D38127" s="23"/>
    </row>
    <row r="38128" spans="1:4" hidden="1" x14ac:dyDescent="0.3">
      <c r="A38128" s="23"/>
      <c r="D38128" s="23"/>
    </row>
    <row r="38129" spans="1:4" hidden="1" x14ac:dyDescent="0.3">
      <c r="A38129" s="23"/>
      <c r="D38129" s="23"/>
    </row>
    <row r="38130" spans="1:4" hidden="1" x14ac:dyDescent="0.3">
      <c r="A38130" s="23"/>
      <c r="D38130" s="23"/>
    </row>
    <row r="38131" spans="1:4" hidden="1" x14ac:dyDescent="0.3">
      <c r="A38131" s="23"/>
      <c r="D38131" s="23"/>
    </row>
    <row r="38132" spans="1:4" hidden="1" x14ac:dyDescent="0.3">
      <c r="A38132" s="23"/>
      <c r="D38132" s="23"/>
    </row>
    <row r="38133" spans="1:4" hidden="1" x14ac:dyDescent="0.3">
      <c r="A38133" s="23"/>
      <c r="D38133" s="23"/>
    </row>
    <row r="38134" spans="1:4" hidden="1" x14ac:dyDescent="0.3">
      <c r="A38134" s="23"/>
      <c r="D38134" s="23"/>
    </row>
    <row r="38135" spans="1:4" hidden="1" x14ac:dyDescent="0.3">
      <c r="A38135" s="23"/>
      <c r="D38135" s="23"/>
    </row>
    <row r="38136" spans="1:4" hidden="1" x14ac:dyDescent="0.3">
      <c r="A38136" s="23"/>
      <c r="D38136" s="23"/>
    </row>
    <row r="38137" spans="1:4" hidden="1" x14ac:dyDescent="0.3">
      <c r="A38137" s="23"/>
      <c r="D38137" s="23"/>
    </row>
    <row r="38138" spans="1:4" hidden="1" x14ac:dyDescent="0.3">
      <c r="A38138" s="23"/>
      <c r="D38138" s="23"/>
    </row>
    <row r="38139" spans="1:4" hidden="1" x14ac:dyDescent="0.3">
      <c r="A38139" s="23"/>
      <c r="D38139" s="23"/>
    </row>
    <row r="38140" spans="1:4" hidden="1" x14ac:dyDescent="0.3">
      <c r="A38140" s="23"/>
      <c r="D38140" s="23"/>
    </row>
    <row r="38141" spans="1:4" hidden="1" x14ac:dyDescent="0.3">
      <c r="A38141" s="23"/>
      <c r="D38141" s="23"/>
    </row>
    <row r="38142" spans="1:4" hidden="1" x14ac:dyDescent="0.3">
      <c r="A38142" s="23"/>
      <c r="D38142" s="23"/>
    </row>
    <row r="38143" spans="1:4" hidden="1" x14ac:dyDescent="0.3">
      <c r="A38143" s="23"/>
      <c r="D38143" s="23"/>
    </row>
    <row r="38144" spans="1:4" hidden="1" x14ac:dyDescent="0.3">
      <c r="A38144" s="23"/>
      <c r="D38144" s="23"/>
    </row>
    <row r="38145" spans="1:4" hidden="1" x14ac:dyDescent="0.3">
      <c r="A38145" s="23"/>
      <c r="D38145" s="23"/>
    </row>
    <row r="38146" spans="1:4" hidden="1" x14ac:dyDescent="0.3">
      <c r="A38146" s="23"/>
      <c r="D38146" s="23"/>
    </row>
    <row r="38147" spans="1:4" hidden="1" x14ac:dyDescent="0.3">
      <c r="A38147" s="23"/>
      <c r="D38147" s="23"/>
    </row>
    <row r="38148" spans="1:4" hidden="1" x14ac:dyDescent="0.3">
      <c r="A38148" s="23"/>
      <c r="D38148" s="23"/>
    </row>
    <row r="38149" spans="1:4" hidden="1" x14ac:dyDescent="0.3">
      <c r="A38149" s="23"/>
      <c r="D38149" s="23"/>
    </row>
    <row r="38150" spans="1:4" hidden="1" x14ac:dyDescent="0.3">
      <c r="A38150" s="23"/>
      <c r="D38150" s="23"/>
    </row>
    <row r="38151" spans="1:4" hidden="1" x14ac:dyDescent="0.3">
      <c r="A38151" s="23"/>
      <c r="D38151" s="23"/>
    </row>
    <row r="38152" spans="1:4" hidden="1" x14ac:dyDescent="0.3">
      <c r="A38152" s="23"/>
      <c r="D38152" s="23"/>
    </row>
    <row r="38153" spans="1:4" hidden="1" x14ac:dyDescent="0.3">
      <c r="A38153" s="23"/>
      <c r="D38153" s="23"/>
    </row>
    <row r="38154" spans="1:4" hidden="1" x14ac:dyDescent="0.3">
      <c r="A38154" s="23"/>
      <c r="D38154" s="23"/>
    </row>
    <row r="38155" spans="1:4" hidden="1" x14ac:dyDescent="0.3">
      <c r="A38155" s="23"/>
      <c r="D38155" s="23"/>
    </row>
    <row r="38156" spans="1:4" hidden="1" x14ac:dyDescent="0.3">
      <c r="A38156" s="23"/>
      <c r="D38156" s="23"/>
    </row>
    <row r="38157" spans="1:4" hidden="1" x14ac:dyDescent="0.3">
      <c r="A38157" s="23"/>
      <c r="D38157" s="23"/>
    </row>
    <row r="38158" spans="1:4" hidden="1" x14ac:dyDescent="0.3">
      <c r="A38158" s="23"/>
      <c r="D38158" s="23"/>
    </row>
    <row r="38159" spans="1:4" hidden="1" x14ac:dyDescent="0.3">
      <c r="A38159" s="23"/>
      <c r="D38159" s="23"/>
    </row>
    <row r="38160" spans="1:4" hidden="1" x14ac:dyDescent="0.3">
      <c r="A38160" s="23"/>
      <c r="D38160" s="23"/>
    </row>
    <row r="38161" spans="1:4" hidden="1" x14ac:dyDescent="0.3">
      <c r="A38161" s="23"/>
      <c r="D38161" s="23"/>
    </row>
    <row r="38162" spans="1:4" hidden="1" x14ac:dyDescent="0.3">
      <c r="A38162" s="23"/>
      <c r="D38162" s="23"/>
    </row>
    <row r="38163" spans="1:4" hidden="1" x14ac:dyDescent="0.3">
      <c r="A38163" s="23"/>
      <c r="D38163" s="23"/>
    </row>
    <row r="38164" spans="1:4" hidden="1" x14ac:dyDescent="0.3">
      <c r="A38164" s="23"/>
      <c r="D38164" s="23"/>
    </row>
    <row r="38165" spans="1:4" hidden="1" x14ac:dyDescent="0.3">
      <c r="A38165" s="23"/>
      <c r="D38165" s="23"/>
    </row>
    <row r="38166" spans="1:4" hidden="1" x14ac:dyDescent="0.3">
      <c r="A38166" s="23"/>
      <c r="D38166" s="23"/>
    </row>
    <row r="38167" spans="1:4" hidden="1" x14ac:dyDescent="0.3">
      <c r="A38167" s="23"/>
      <c r="D38167" s="23"/>
    </row>
    <row r="38168" spans="1:4" hidden="1" x14ac:dyDescent="0.3">
      <c r="A38168" s="23"/>
      <c r="D38168" s="23"/>
    </row>
    <row r="38169" spans="1:4" hidden="1" x14ac:dyDescent="0.3">
      <c r="A38169" s="23"/>
      <c r="D38169" s="23"/>
    </row>
    <row r="38170" spans="1:4" hidden="1" x14ac:dyDescent="0.3">
      <c r="A38170" s="23"/>
      <c r="D38170" s="23"/>
    </row>
    <row r="38171" spans="1:4" hidden="1" x14ac:dyDescent="0.3">
      <c r="A38171" s="23"/>
      <c r="D38171" s="23"/>
    </row>
    <row r="38172" spans="1:4" hidden="1" x14ac:dyDescent="0.3">
      <c r="A38172" s="23"/>
      <c r="D38172" s="23"/>
    </row>
    <row r="38173" spans="1:4" hidden="1" x14ac:dyDescent="0.3">
      <c r="A38173" s="23"/>
      <c r="D38173" s="23"/>
    </row>
    <row r="38174" spans="1:4" hidden="1" x14ac:dyDescent="0.3">
      <c r="A38174" s="23"/>
      <c r="D38174" s="23"/>
    </row>
    <row r="38175" spans="1:4" hidden="1" x14ac:dyDescent="0.3">
      <c r="A38175" s="23"/>
      <c r="D38175" s="23"/>
    </row>
    <row r="38176" spans="1:4" hidden="1" x14ac:dyDescent="0.3">
      <c r="A38176" s="23"/>
      <c r="D38176" s="23"/>
    </row>
    <row r="38177" spans="1:4" hidden="1" x14ac:dyDescent="0.3">
      <c r="A38177" s="23"/>
      <c r="D38177" s="23"/>
    </row>
    <row r="38178" spans="1:4" hidden="1" x14ac:dyDescent="0.3">
      <c r="A38178" s="23"/>
      <c r="D38178" s="23"/>
    </row>
    <row r="38179" spans="1:4" hidden="1" x14ac:dyDescent="0.3">
      <c r="A38179" s="23"/>
      <c r="D38179" s="23"/>
    </row>
    <row r="38180" spans="1:4" hidden="1" x14ac:dyDescent="0.3">
      <c r="A38180" s="23"/>
      <c r="D38180" s="23"/>
    </row>
    <row r="38181" spans="1:4" hidden="1" x14ac:dyDescent="0.3">
      <c r="A38181" s="23"/>
      <c r="D38181" s="23"/>
    </row>
    <row r="38182" spans="1:4" hidden="1" x14ac:dyDescent="0.3">
      <c r="A38182" s="23"/>
      <c r="D38182" s="23"/>
    </row>
    <row r="38183" spans="1:4" hidden="1" x14ac:dyDescent="0.3">
      <c r="A38183" s="23"/>
      <c r="D38183" s="23"/>
    </row>
    <row r="38184" spans="1:4" hidden="1" x14ac:dyDescent="0.3">
      <c r="A38184" s="23"/>
      <c r="D38184" s="23"/>
    </row>
    <row r="38185" spans="1:4" hidden="1" x14ac:dyDescent="0.3">
      <c r="A38185" s="23"/>
      <c r="D38185" s="23"/>
    </row>
    <row r="38186" spans="1:4" hidden="1" x14ac:dyDescent="0.3">
      <c r="A38186" s="23"/>
      <c r="D38186" s="23"/>
    </row>
    <row r="38187" spans="1:4" hidden="1" x14ac:dyDescent="0.3">
      <c r="A38187" s="23"/>
      <c r="D38187" s="23"/>
    </row>
    <row r="38188" spans="1:4" hidden="1" x14ac:dyDescent="0.3">
      <c r="A38188" s="23"/>
      <c r="D38188" s="23"/>
    </row>
    <row r="38189" spans="1:4" hidden="1" x14ac:dyDescent="0.3">
      <c r="A38189" s="23"/>
      <c r="D38189" s="23"/>
    </row>
    <row r="38190" spans="1:4" hidden="1" x14ac:dyDescent="0.3">
      <c r="A38190" s="23"/>
      <c r="D38190" s="23"/>
    </row>
    <row r="38191" spans="1:4" hidden="1" x14ac:dyDescent="0.3">
      <c r="A38191" s="23"/>
      <c r="D38191" s="23"/>
    </row>
    <row r="38192" spans="1:4" hidden="1" x14ac:dyDescent="0.3">
      <c r="A38192" s="23"/>
      <c r="D38192" s="23"/>
    </row>
    <row r="38193" spans="1:4" hidden="1" x14ac:dyDescent="0.3">
      <c r="A38193" s="23"/>
      <c r="D38193" s="23"/>
    </row>
    <row r="38194" spans="1:4" hidden="1" x14ac:dyDescent="0.3">
      <c r="A38194" s="23"/>
      <c r="D38194" s="23"/>
    </row>
    <row r="38195" spans="1:4" hidden="1" x14ac:dyDescent="0.3">
      <c r="A38195" s="23"/>
      <c r="D38195" s="23"/>
    </row>
    <row r="38196" spans="1:4" hidden="1" x14ac:dyDescent="0.3">
      <c r="A38196" s="23"/>
      <c r="D38196" s="23"/>
    </row>
    <row r="38197" spans="1:4" hidden="1" x14ac:dyDescent="0.3">
      <c r="A38197" s="23"/>
      <c r="D38197" s="23"/>
    </row>
    <row r="38198" spans="1:4" hidden="1" x14ac:dyDescent="0.3">
      <c r="A38198" s="23"/>
      <c r="D38198" s="23"/>
    </row>
    <row r="38199" spans="1:4" hidden="1" x14ac:dyDescent="0.3">
      <c r="A38199" s="23"/>
      <c r="D38199" s="23"/>
    </row>
    <row r="38200" spans="1:4" hidden="1" x14ac:dyDescent="0.3">
      <c r="A38200" s="23"/>
      <c r="D38200" s="23"/>
    </row>
    <row r="38201" spans="1:4" hidden="1" x14ac:dyDescent="0.3">
      <c r="A38201" s="23"/>
      <c r="D38201" s="23"/>
    </row>
    <row r="38202" spans="1:4" hidden="1" x14ac:dyDescent="0.3">
      <c r="A38202" s="23"/>
      <c r="D38202" s="23"/>
    </row>
    <row r="38203" spans="1:4" hidden="1" x14ac:dyDescent="0.3">
      <c r="A38203" s="23"/>
      <c r="D38203" s="23"/>
    </row>
    <row r="38204" spans="1:4" hidden="1" x14ac:dyDescent="0.3">
      <c r="A38204" s="23"/>
      <c r="D38204" s="23"/>
    </row>
    <row r="38205" spans="1:4" hidden="1" x14ac:dyDescent="0.3">
      <c r="A38205" s="23"/>
      <c r="D38205" s="23"/>
    </row>
    <row r="38206" spans="1:4" hidden="1" x14ac:dyDescent="0.3">
      <c r="A38206" s="23"/>
      <c r="D38206" s="23"/>
    </row>
    <row r="38207" spans="1:4" hidden="1" x14ac:dyDescent="0.3">
      <c r="A38207" s="23"/>
      <c r="D38207" s="23"/>
    </row>
    <row r="38208" spans="1:4" hidden="1" x14ac:dyDescent="0.3">
      <c r="A38208" s="23"/>
      <c r="D38208" s="23"/>
    </row>
    <row r="38209" spans="1:4" hidden="1" x14ac:dyDescent="0.3">
      <c r="A38209" s="23"/>
      <c r="D38209" s="23"/>
    </row>
    <row r="38210" spans="1:4" hidden="1" x14ac:dyDescent="0.3">
      <c r="A38210" s="23"/>
      <c r="D38210" s="23"/>
    </row>
    <row r="38211" spans="1:4" hidden="1" x14ac:dyDescent="0.3">
      <c r="A38211" s="23"/>
      <c r="D38211" s="23"/>
    </row>
    <row r="38212" spans="1:4" hidden="1" x14ac:dyDescent="0.3">
      <c r="A38212" s="23"/>
      <c r="D38212" s="23"/>
    </row>
    <row r="38213" spans="1:4" hidden="1" x14ac:dyDescent="0.3">
      <c r="A38213" s="23"/>
      <c r="D38213" s="23"/>
    </row>
    <row r="38214" spans="1:4" hidden="1" x14ac:dyDescent="0.3">
      <c r="A38214" s="23"/>
      <c r="D38214" s="23"/>
    </row>
    <row r="38215" spans="1:4" hidden="1" x14ac:dyDescent="0.3">
      <c r="A38215" s="23"/>
      <c r="D38215" s="23"/>
    </row>
    <row r="38216" spans="1:4" hidden="1" x14ac:dyDescent="0.3">
      <c r="A38216" s="23"/>
      <c r="D38216" s="23"/>
    </row>
    <row r="38217" spans="1:4" hidden="1" x14ac:dyDescent="0.3">
      <c r="A38217" s="23"/>
      <c r="D38217" s="23"/>
    </row>
    <row r="38218" spans="1:4" hidden="1" x14ac:dyDescent="0.3">
      <c r="A38218" s="23"/>
      <c r="D38218" s="23"/>
    </row>
    <row r="38219" spans="1:4" hidden="1" x14ac:dyDescent="0.3">
      <c r="A38219" s="23"/>
      <c r="D38219" s="23"/>
    </row>
    <row r="38220" spans="1:4" hidden="1" x14ac:dyDescent="0.3">
      <c r="A38220" s="23"/>
      <c r="D38220" s="23"/>
    </row>
    <row r="38221" spans="1:4" hidden="1" x14ac:dyDescent="0.3">
      <c r="A38221" s="23"/>
      <c r="D38221" s="23"/>
    </row>
    <row r="38222" spans="1:4" hidden="1" x14ac:dyDescent="0.3">
      <c r="A38222" s="23"/>
      <c r="D38222" s="23"/>
    </row>
    <row r="38223" spans="1:4" hidden="1" x14ac:dyDescent="0.3">
      <c r="A38223" s="23"/>
      <c r="D38223" s="23"/>
    </row>
    <row r="38224" spans="1:4" hidden="1" x14ac:dyDescent="0.3">
      <c r="A38224" s="23"/>
      <c r="D38224" s="23"/>
    </row>
    <row r="38225" spans="1:4" hidden="1" x14ac:dyDescent="0.3">
      <c r="A38225" s="23"/>
      <c r="D38225" s="23"/>
    </row>
    <row r="38226" spans="1:4" hidden="1" x14ac:dyDescent="0.3">
      <c r="A38226" s="23"/>
      <c r="D38226" s="23"/>
    </row>
    <row r="38227" spans="1:4" hidden="1" x14ac:dyDescent="0.3">
      <c r="A38227" s="23"/>
      <c r="D38227" s="23"/>
    </row>
    <row r="38228" spans="1:4" hidden="1" x14ac:dyDescent="0.3">
      <c r="A38228" s="23"/>
      <c r="D38228" s="23"/>
    </row>
    <row r="38229" spans="1:4" hidden="1" x14ac:dyDescent="0.3">
      <c r="A38229" s="23"/>
      <c r="D38229" s="23"/>
    </row>
    <row r="38230" spans="1:4" hidden="1" x14ac:dyDescent="0.3">
      <c r="A38230" s="23"/>
      <c r="D38230" s="23"/>
    </row>
    <row r="38231" spans="1:4" hidden="1" x14ac:dyDescent="0.3">
      <c r="A38231" s="23"/>
      <c r="D38231" s="23"/>
    </row>
    <row r="38232" spans="1:4" hidden="1" x14ac:dyDescent="0.3">
      <c r="A38232" s="23"/>
      <c r="D38232" s="23"/>
    </row>
    <row r="38233" spans="1:4" hidden="1" x14ac:dyDescent="0.3">
      <c r="A38233" s="23"/>
      <c r="D38233" s="23"/>
    </row>
    <row r="38234" spans="1:4" hidden="1" x14ac:dyDescent="0.3">
      <c r="A38234" s="23"/>
      <c r="D38234" s="23"/>
    </row>
    <row r="38235" spans="1:4" hidden="1" x14ac:dyDescent="0.3">
      <c r="A38235" s="23"/>
      <c r="D38235" s="23"/>
    </row>
    <row r="38236" spans="1:4" hidden="1" x14ac:dyDescent="0.3">
      <c r="A38236" s="23"/>
      <c r="D38236" s="23"/>
    </row>
    <row r="38237" spans="1:4" hidden="1" x14ac:dyDescent="0.3">
      <c r="A38237" s="23"/>
      <c r="D38237" s="23"/>
    </row>
    <row r="38238" spans="1:4" hidden="1" x14ac:dyDescent="0.3">
      <c r="A38238" s="23"/>
      <c r="D38238" s="23"/>
    </row>
    <row r="38239" spans="1:4" hidden="1" x14ac:dyDescent="0.3">
      <c r="A38239" s="23"/>
      <c r="D38239" s="23"/>
    </row>
    <row r="38240" spans="1:4" hidden="1" x14ac:dyDescent="0.3">
      <c r="A38240" s="23"/>
      <c r="D38240" s="23"/>
    </row>
    <row r="38241" spans="1:4" hidden="1" x14ac:dyDescent="0.3">
      <c r="A38241" s="23"/>
      <c r="D38241" s="23"/>
    </row>
    <row r="38242" spans="1:4" hidden="1" x14ac:dyDescent="0.3">
      <c r="A38242" s="23"/>
      <c r="D38242" s="23"/>
    </row>
    <row r="38243" spans="1:4" hidden="1" x14ac:dyDescent="0.3">
      <c r="A38243" s="23"/>
      <c r="D38243" s="23"/>
    </row>
    <row r="38244" spans="1:4" hidden="1" x14ac:dyDescent="0.3">
      <c r="A38244" s="23"/>
      <c r="D38244" s="23"/>
    </row>
    <row r="38245" spans="1:4" hidden="1" x14ac:dyDescent="0.3">
      <c r="A38245" s="23"/>
      <c r="D38245" s="23"/>
    </row>
    <row r="38246" spans="1:4" hidden="1" x14ac:dyDescent="0.3">
      <c r="A38246" s="23"/>
      <c r="D38246" s="23"/>
    </row>
    <row r="38247" spans="1:4" hidden="1" x14ac:dyDescent="0.3">
      <c r="A38247" s="23"/>
      <c r="D38247" s="23"/>
    </row>
    <row r="38248" spans="1:4" hidden="1" x14ac:dyDescent="0.3">
      <c r="A38248" s="23"/>
      <c r="D38248" s="23"/>
    </row>
    <row r="38249" spans="1:4" hidden="1" x14ac:dyDescent="0.3">
      <c r="A38249" s="23"/>
      <c r="D38249" s="23"/>
    </row>
    <row r="38250" spans="1:4" hidden="1" x14ac:dyDescent="0.3">
      <c r="A38250" s="23"/>
      <c r="D38250" s="23"/>
    </row>
    <row r="38251" spans="1:4" hidden="1" x14ac:dyDescent="0.3">
      <c r="A38251" s="23"/>
      <c r="D38251" s="23"/>
    </row>
    <row r="38252" spans="1:4" hidden="1" x14ac:dyDescent="0.3">
      <c r="A38252" s="23"/>
      <c r="D38252" s="23"/>
    </row>
    <row r="38253" spans="1:4" hidden="1" x14ac:dyDescent="0.3">
      <c r="A38253" s="23"/>
      <c r="D38253" s="23"/>
    </row>
    <row r="38254" spans="1:4" hidden="1" x14ac:dyDescent="0.3">
      <c r="A38254" s="23"/>
      <c r="D38254" s="23"/>
    </row>
    <row r="38255" spans="1:4" hidden="1" x14ac:dyDescent="0.3">
      <c r="A38255" s="23"/>
      <c r="D38255" s="23"/>
    </row>
    <row r="38256" spans="1:4" hidden="1" x14ac:dyDescent="0.3">
      <c r="A38256" s="23"/>
      <c r="D38256" s="23"/>
    </row>
    <row r="38257" spans="1:4" hidden="1" x14ac:dyDescent="0.3">
      <c r="A38257" s="23"/>
      <c r="D38257" s="23"/>
    </row>
    <row r="38258" spans="1:4" hidden="1" x14ac:dyDescent="0.3">
      <c r="A38258" s="23"/>
      <c r="D38258" s="23"/>
    </row>
    <row r="38259" spans="1:4" hidden="1" x14ac:dyDescent="0.3">
      <c r="A38259" s="23"/>
      <c r="D38259" s="23"/>
    </row>
    <row r="38260" spans="1:4" hidden="1" x14ac:dyDescent="0.3">
      <c r="A38260" s="23"/>
      <c r="D38260" s="23"/>
    </row>
    <row r="38261" spans="1:4" hidden="1" x14ac:dyDescent="0.3">
      <c r="A38261" s="23"/>
      <c r="D38261" s="23"/>
    </row>
    <row r="38262" spans="1:4" hidden="1" x14ac:dyDescent="0.3">
      <c r="A38262" s="23"/>
      <c r="D38262" s="23"/>
    </row>
    <row r="38263" spans="1:4" hidden="1" x14ac:dyDescent="0.3">
      <c r="A38263" s="23"/>
      <c r="D38263" s="23"/>
    </row>
    <row r="38264" spans="1:4" hidden="1" x14ac:dyDescent="0.3">
      <c r="A38264" s="23"/>
      <c r="D38264" s="23"/>
    </row>
    <row r="38265" spans="1:4" hidden="1" x14ac:dyDescent="0.3">
      <c r="A38265" s="23"/>
      <c r="D38265" s="23"/>
    </row>
    <row r="38266" spans="1:4" hidden="1" x14ac:dyDescent="0.3">
      <c r="A38266" s="23"/>
      <c r="D38266" s="23"/>
    </row>
    <row r="38267" spans="1:4" hidden="1" x14ac:dyDescent="0.3">
      <c r="A38267" s="23"/>
      <c r="D38267" s="23"/>
    </row>
    <row r="38268" spans="1:4" hidden="1" x14ac:dyDescent="0.3">
      <c r="A38268" s="23"/>
      <c r="D38268" s="23"/>
    </row>
    <row r="38269" spans="1:4" hidden="1" x14ac:dyDescent="0.3">
      <c r="A38269" s="23"/>
      <c r="D38269" s="23"/>
    </row>
    <row r="38270" spans="1:4" hidden="1" x14ac:dyDescent="0.3">
      <c r="A38270" s="23"/>
      <c r="D38270" s="23"/>
    </row>
    <row r="38271" spans="1:4" hidden="1" x14ac:dyDescent="0.3">
      <c r="A38271" s="23"/>
      <c r="D38271" s="23"/>
    </row>
    <row r="38272" spans="1:4" hidden="1" x14ac:dyDescent="0.3">
      <c r="A38272" s="23"/>
      <c r="D38272" s="23"/>
    </row>
    <row r="38273" spans="1:4" hidden="1" x14ac:dyDescent="0.3">
      <c r="A38273" s="23"/>
      <c r="D38273" s="23"/>
    </row>
    <row r="38274" spans="1:4" hidden="1" x14ac:dyDescent="0.3">
      <c r="A38274" s="23"/>
      <c r="D38274" s="23"/>
    </row>
    <row r="38275" spans="1:4" hidden="1" x14ac:dyDescent="0.3">
      <c r="A38275" s="23"/>
      <c r="D38275" s="23"/>
    </row>
    <row r="38276" spans="1:4" hidden="1" x14ac:dyDescent="0.3">
      <c r="A38276" s="23"/>
      <c r="D38276" s="23"/>
    </row>
    <row r="38277" spans="1:4" hidden="1" x14ac:dyDescent="0.3">
      <c r="A38277" s="23"/>
      <c r="D38277" s="23"/>
    </row>
    <row r="38278" spans="1:4" hidden="1" x14ac:dyDescent="0.3">
      <c r="A38278" s="23"/>
      <c r="D38278" s="23"/>
    </row>
    <row r="38279" spans="1:4" hidden="1" x14ac:dyDescent="0.3">
      <c r="A38279" s="23"/>
      <c r="D38279" s="23"/>
    </row>
    <row r="38280" spans="1:4" hidden="1" x14ac:dyDescent="0.3">
      <c r="A38280" s="23"/>
      <c r="D38280" s="23"/>
    </row>
    <row r="38281" spans="1:4" hidden="1" x14ac:dyDescent="0.3">
      <c r="A38281" s="23"/>
      <c r="D38281" s="23"/>
    </row>
    <row r="38282" spans="1:4" hidden="1" x14ac:dyDescent="0.3">
      <c r="A38282" s="23"/>
      <c r="D38282" s="23"/>
    </row>
    <row r="38283" spans="1:4" hidden="1" x14ac:dyDescent="0.3">
      <c r="A38283" s="23"/>
      <c r="D38283" s="23"/>
    </row>
    <row r="38284" spans="1:4" hidden="1" x14ac:dyDescent="0.3">
      <c r="A38284" s="23"/>
      <c r="D38284" s="23"/>
    </row>
    <row r="38285" spans="1:4" hidden="1" x14ac:dyDescent="0.3">
      <c r="A38285" s="23"/>
      <c r="D38285" s="23"/>
    </row>
    <row r="38286" spans="1:4" hidden="1" x14ac:dyDescent="0.3">
      <c r="A38286" s="23"/>
      <c r="D38286" s="23"/>
    </row>
    <row r="38287" spans="1:4" hidden="1" x14ac:dyDescent="0.3">
      <c r="A38287" s="23"/>
      <c r="D38287" s="23"/>
    </row>
    <row r="38288" spans="1:4" hidden="1" x14ac:dyDescent="0.3">
      <c r="A38288" s="23"/>
      <c r="D38288" s="23"/>
    </row>
    <row r="38289" spans="1:4" hidden="1" x14ac:dyDescent="0.3">
      <c r="A38289" s="23"/>
      <c r="D38289" s="23"/>
    </row>
    <row r="38290" spans="1:4" hidden="1" x14ac:dyDescent="0.3">
      <c r="A38290" s="23"/>
      <c r="D38290" s="23"/>
    </row>
    <row r="38291" spans="1:4" hidden="1" x14ac:dyDescent="0.3">
      <c r="A38291" s="23"/>
      <c r="D38291" s="23"/>
    </row>
    <row r="38292" spans="1:4" hidden="1" x14ac:dyDescent="0.3">
      <c r="A38292" s="23"/>
      <c r="D38292" s="23"/>
    </row>
    <row r="38293" spans="1:4" hidden="1" x14ac:dyDescent="0.3">
      <c r="A38293" s="23"/>
      <c r="D38293" s="23"/>
    </row>
    <row r="38294" spans="1:4" hidden="1" x14ac:dyDescent="0.3">
      <c r="A38294" s="23"/>
      <c r="D38294" s="23"/>
    </row>
    <row r="38295" spans="1:4" hidden="1" x14ac:dyDescent="0.3">
      <c r="A38295" s="23"/>
      <c r="D38295" s="23"/>
    </row>
    <row r="38296" spans="1:4" hidden="1" x14ac:dyDescent="0.3">
      <c r="A38296" s="23"/>
      <c r="D38296" s="23"/>
    </row>
    <row r="38297" spans="1:4" hidden="1" x14ac:dyDescent="0.3">
      <c r="A38297" s="23"/>
      <c r="D38297" s="23"/>
    </row>
    <row r="38298" spans="1:4" hidden="1" x14ac:dyDescent="0.3">
      <c r="A38298" s="23"/>
      <c r="D38298" s="23"/>
    </row>
    <row r="38299" spans="1:4" hidden="1" x14ac:dyDescent="0.3">
      <c r="A38299" s="23"/>
      <c r="D38299" s="23"/>
    </row>
    <row r="38300" spans="1:4" hidden="1" x14ac:dyDescent="0.3">
      <c r="A38300" s="23"/>
      <c r="D38300" s="23"/>
    </row>
    <row r="38301" spans="1:4" hidden="1" x14ac:dyDescent="0.3">
      <c r="A38301" s="23"/>
      <c r="D38301" s="23"/>
    </row>
    <row r="38302" spans="1:4" hidden="1" x14ac:dyDescent="0.3">
      <c r="A38302" s="23"/>
      <c r="D38302" s="23"/>
    </row>
    <row r="38303" spans="1:4" hidden="1" x14ac:dyDescent="0.3">
      <c r="A38303" s="23"/>
      <c r="D38303" s="23"/>
    </row>
    <row r="38304" spans="1:4" hidden="1" x14ac:dyDescent="0.3">
      <c r="A38304" s="23"/>
      <c r="D38304" s="23"/>
    </row>
    <row r="38305" spans="1:4" hidden="1" x14ac:dyDescent="0.3">
      <c r="A38305" s="23"/>
      <c r="D38305" s="23"/>
    </row>
    <row r="38306" spans="1:4" hidden="1" x14ac:dyDescent="0.3">
      <c r="A38306" s="23"/>
      <c r="D38306" s="23"/>
    </row>
    <row r="38307" spans="1:4" hidden="1" x14ac:dyDescent="0.3">
      <c r="A38307" s="23"/>
      <c r="D38307" s="23"/>
    </row>
    <row r="38308" spans="1:4" hidden="1" x14ac:dyDescent="0.3">
      <c r="A38308" s="23"/>
      <c r="D38308" s="23"/>
    </row>
    <row r="38309" spans="1:4" hidden="1" x14ac:dyDescent="0.3">
      <c r="A38309" s="23"/>
      <c r="D38309" s="23"/>
    </row>
    <row r="38310" spans="1:4" hidden="1" x14ac:dyDescent="0.3">
      <c r="A38310" s="23"/>
      <c r="D38310" s="23"/>
    </row>
    <row r="38311" spans="1:4" hidden="1" x14ac:dyDescent="0.3">
      <c r="A38311" s="23"/>
      <c r="D38311" s="23"/>
    </row>
    <row r="38312" spans="1:4" hidden="1" x14ac:dyDescent="0.3">
      <c r="A38312" s="23"/>
      <c r="D38312" s="23"/>
    </row>
    <row r="38313" spans="1:4" hidden="1" x14ac:dyDescent="0.3">
      <c r="A38313" s="23"/>
      <c r="D38313" s="23"/>
    </row>
    <row r="38314" spans="1:4" hidden="1" x14ac:dyDescent="0.3">
      <c r="A38314" s="23"/>
      <c r="D38314" s="23"/>
    </row>
    <row r="38315" spans="1:4" hidden="1" x14ac:dyDescent="0.3">
      <c r="A38315" s="23"/>
      <c r="D38315" s="23"/>
    </row>
    <row r="38316" spans="1:4" hidden="1" x14ac:dyDescent="0.3">
      <c r="A38316" s="23"/>
      <c r="D38316" s="23"/>
    </row>
    <row r="38317" spans="1:4" hidden="1" x14ac:dyDescent="0.3">
      <c r="A38317" s="23"/>
      <c r="D38317" s="23"/>
    </row>
    <row r="38318" spans="1:4" hidden="1" x14ac:dyDescent="0.3">
      <c r="A38318" s="23"/>
      <c r="D38318" s="23"/>
    </row>
    <row r="38319" spans="1:4" hidden="1" x14ac:dyDescent="0.3">
      <c r="A38319" s="23"/>
      <c r="D38319" s="23"/>
    </row>
    <row r="38320" spans="1:4" hidden="1" x14ac:dyDescent="0.3">
      <c r="A38320" s="23"/>
      <c r="D38320" s="23"/>
    </row>
    <row r="38321" spans="1:4" hidden="1" x14ac:dyDescent="0.3">
      <c r="A38321" s="23"/>
      <c r="D38321" s="23"/>
    </row>
    <row r="38322" spans="1:4" hidden="1" x14ac:dyDescent="0.3">
      <c r="A38322" s="23"/>
      <c r="D38322" s="23"/>
    </row>
    <row r="38323" spans="1:4" hidden="1" x14ac:dyDescent="0.3">
      <c r="A38323" s="23"/>
      <c r="D38323" s="23"/>
    </row>
    <row r="38324" spans="1:4" hidden="1" x14ac:dyDescent="0.3">
      <c r="A38324" s="23"/>
      <c r="D38324" s="23"/>
    </row>
    <row r="38325" spans="1:4" hidden="1" x14ac:dyDescent="0.3">
      <c r="A38325" s="23"/>
      <c r="D38325" s="23"/>
    </row>
    <row r="38326" spans="1:4" hidden="1" x14ac:dyDescent="0.3">
      <c r="A38326" s="23"/>
      <c r="D38326" s="23"/>
    </row>
    <row r="38327" spans="1:4" hidden="1" x14ac:dyDescent="0.3">
      <c r="A38327" s="23"/>
      <c r="D38327" s="23"/>
    </row>
    <row r="38328" spans="1:4" hidden="1" x14ac:dyDescent="0.3">
      <c r="A38328" s="23"/>
      <c r="D38328" s="23"/>
    </row>
    <row r="38329" spans="1:4" hidden="1" x14ac:dyDescent="0.3">
      <c r="A38329" s="23"/>
      <c r="D38329" s="23"/>
    </row>
    <row r="38330" spans="1:4" hidden="1" x14ac:dyDescent="0.3">
      <c r="A38330" s="23"/>
      <c r="D38330" s="23"/>
    </row>
    <row r="38331" spans="1:4" hidden="1" x14ac:dyDescent="0.3">
      <c r="A38331" s="23"/>
      <c r="D38331" s="23"/>
    </row>
    <row r="38332" spans="1:4" hidden="1" x14ac:dyDescent="0.3">
      <c r="A38332" s="23"/>
      <c r="D38332" s="23"/>
    </row>
    <row r="38333" spans="1:4" hidden="1" x14ac:dyDescent="0.3">
      <c r="A38333" s="23"/>
      <c r="D38333" s="23"/>
    </row>
    <row r="38334" spans="1:4" hidden="1" x14ac:dyDescent="0.3">
      <c r="A38334" s="23"/>
      <c r="D38334" s="23"/>
    </row>
    <row r="38335" spans="1:4" hidden="1" x14ac:dyDescent="0.3">
      <c r="A38335" s="23"/>
      <c r="D38335" s="23"/>
    </row>
    <row r="38336" spans="1:4" hidden="1" x14ac:dyDescent="0.3">
      <c r="A38336" s="23"/>
      <c r="D38336" s="23"/>
    </row>
    <row r="38337" spans="1:4" hidden="1" x14ac:dyDescent="0.3">
      <c r="A38337" s="23"/>
      <c r="D38337" s="23"/>
    </row>
    <row r="38338" spans="1:4" hidden="1" x14ac:dyDescent="0.3">
      <c r="A38338" s="23"/>
      <c r="D38338" s="23"/>
    </row>
    <row r="38339" spans="1:4" hidden="1" x14ac:dyDescent="0.3">
      <c r="A38339" s="23"/>
      <c r="D38339" s="23"/>
    </row>
    <row r="38340" spans="1:4" hidden="1" x14ac:dyDescent="0.3">
      <c r="A38340" s="23"/>
      <c r="D38340" s="23"/>
    </row>
    <row r="38341" spans="1:4" hidden="1" x14ac:dyDescent="0.3">
      <c r="A38341" s="23"/>
      <c r="D38341" s="23"/>
    </row>
    <row r="38342" spans="1:4" hidden="1" x14ac:dyDescent="0.3">
      <c r="A38342" s="23"/>
      <c r="D38342" s="23"/>
    </row>
    <row r="38343" spans="1:4" hidden="1" x14ac:dyDescent="0.3">
      <c r="A38343" s="23"/>
      <c r="D38343" s="23"/>
    </row>
    <row r="38344" spans="1:4" hidden="1" x14ac:dyDescent="0.3">
      <c r="A38344" s="23"/>
      <c r="D38344" s="23"/>
    </row>
    <row r="38345" spans="1:4" hidden="1" x14ac:dyDescent="0.3">
      <c r="A38345" s="23"/>
      <c r="D38345" s="23"/>
    </row>
    <row r="38346" spans="1:4" hidden="1" x14ac:dyDescent="0.3">
      <c r="A38346" s="23"/>
      <c r="D38346" s="23"/>
    </row>
    <row r="38347" spans="1:4" hidden="1" x14ac:dyDescent="0.3">
      <c r="A38347" s="23"/>
      <c r="D38347" s="23"/>
    </row>
    <row r="38348" spans="1:4" hidden="1" x14ac:dyDescent="0.3">
      <c r="A38348" s="23"/>
      <c r="D38348" s="23"/>
    </row>
    <row r="38349" spans="1:4" hidden="1" x14ac:dyDescent="0.3">
      <c r="A38349" s="23"/>
      <c r="D38349" s="23"/>
    </row>
    <row r="38350" spans="1:4" hidden="1" x14ac:dyDescent="0.3">
      <c r="A38350" s="23"/>
      <c r="D38350" s="23"/>
    </row>
    <row r="38351" spans="1:4" hidden="1" x14ac:dyDescent="0.3">
      <c r="A38351" s="23"/>
      <c r="D38351" s="23"/>
    </row>
    <row r="38352" spans="1:4" hidden="1" x14ac:dyDescent="0.3">
      <c r="A38352" s="23"/>
      <c r="D38352" s="23"/>
    </row>
    <row r="38353" spans="1:4" hidden="1" x14ac:dyDescent="0.3">
      <c r="A38353" s="23"/>
      <c r="D38353" s="23"/>
    </row>
    <row r="38354" spans="1:4" hidden="1" x14ac:dyDescent="0.3">
      <c r="A38354" s="23"/>
      <c r="D38354" s="23"/>
    </row>
    <row r="38355" spans="1:4" hidden="1" x14ac:dyDescent="0.3">
      <c r="A38355" s="23"/>
      <c r="D38355" s="23"/>
    </row>
    <row r="38356" spans="1:4" hidden="1" x14ac:dyDescent="0.3">
      <c r="A38356" s="23"/>
      <c r="D38356" s="23"/>
    </row>
    <row r="38357" spans="1:4" hidden="1" x14ac:dyDescent="0.3">
      <c r="A38357" s="23"/>
      <c r="D38357" s="23"/>
    </row>
    <row r="38358" spans="1:4" hidden="1" x14ac:dyDescent="0.3">
      <c r="A38358" s="23"/>
      <c r="D38358" s="23"/>
    </row>
    <row r="38359" spans="1:4" hidden="1" x14ac:dyDescent="0.3">
      <c r="A38359" s="23"/>
      <c r="D38359" s="23"/>
    </row>
    <row r="38360" spans="1:4" hidden="1" x14ac:dyDescent="0.3">
      <c r="A38360" s="23"/>
      <c r="D38360" s="23"/>
    </row>
    <row r="38361" spans="1:4" hidden="1" x14ac:dyDescent="0.3">
      <c r="A38361" s="23"/>
      <c r="D38361" s="23"/>
    </row>
    <row r="38362" spans="1:4" hidden="1" x14ac:dyDescent="0.3">
      <c r="A38362" s="23"/>
      <c r="D38362" s="23"/>
    </row>
    <row r="38363" spans="1:4" hidden="1" x14ac:dyDescent="0.3">
      <c r="A38363" s="23"/>
      <c r="D38363" s="23"/>
    </row>
    <row r="38364" spans="1:4" hidden="1" x14ac:dyDescent="0.3">
      <c r="A38364" s="23"/>
      <c r="D38364" s="23"/>
    </row>
    <row r="38365" spans="1:4" hidden="1" x14ac:dyDescent="0.3">
      <c r="A38365" s="23"/>
      <c r="D38365" s="23"/>
    </row>
    <row r="38366" spans="1:4" hidden="1" x14ac:dyDescent="0.3">
      <c r="A38366" s="23"/>
      <c r="D38366" s="23"/>
    </row>
    <row r="38367" spans="1:4" hidden="1" x14ac:dyDescent="0.3">
      <c r="A38367" s="23"/>
      <c r="D38367" s="23"/>
    </row>
    <row r="38368" spans="1:4" hidden="1" x14ac:dyDescent="0.3">
      <c r="A38368" s="23"/>
      <c r="D38368" s="23"/>
    </row>
    <row r="38369" spans="1:4" hidden="1" x14ac:dyDescent="0.3">
      <c r="A38369" s="23"/>
      <c r="D38369" s="23"/>
    </row>
    <row r="38370" spans="1:4" hidden="1" x14ac:dyDescent="0.3">
      <c r="A38370" s="23"/>
      <c r="D38370" s="23"/>
    </row>
    <row r="38371" spans="1:4" hidden="1" x14ac:dyDescent="0.3">
      <c r="A38371" s="23"/>
      <c r="D38371" s="23"/>
    </row>
    <row r="38372" spans="1:4" hidden="1" x14ac:dyDescent="0.3">
      <c r="A38372" s="23"/>
      <c r="D38372" s="23"/>
    </row>
    <row r="38373" spans="1:4" hidden="1" x14ac:dyDescent="0.3">
      <c r="A38373" s="23"/>
      <c r="D38373" s="23"/>
    </row>
    <row r="38374" spans="1:4" hidden="1" x14ac:dyDescent="0.3">
      <c r="A38374" s="23"/>
      <c r="D38374" s="23"/>
    </row>
    <row r="38375" spans="1:4" hidden="1" x14ac:dyDescent="0.3">
      <c r="A38375" s="23"/>
      <c r="D38375" s="23"/>
    </row>
    <row r="38376" spans="1:4" hidden="1" x14ac:dyDescent="0.3">
      <c r="A38376" s="23"/>
      <c r="D38376" s="23"/>
    </row>
    <row r="38377" spans="1:4" hidden="1" x14ac:dyDescent="0.3">
      <c r="A38377" s="23"/>
      <c r="D38377" s="23"/>
    </row>
    <row r="38378" spans="1:4" hidden="1" x14ac:dyDescent="0.3">
      <c r="A38378" s="23"/>
      <c r="D38378" s="23"/>
    </row>
    <row r="38379" spans="1:4" hidden="1" x14ac:dyDescent="0.3">
      <c r="A38379" s="23"/>
      <c r="D38379" s="23"/>
    </row>
    <row r="38380" spans="1:4" hidden="1" x14ac:dyDescent="0.3">
      <c r="A38380" s="23"/>
      <c r="D38380" s="23"/>
    </row>
    <row r="38381" spans="1:4" hidden="1" x14ac:dyDescent="0.3">
      <c r="A38381" s="23"/>
      <c r="D38381" s="23"/>
    </row>
    <row r="38382" spans="1:4" hidden="1" x14ac:dyDescent="0.3">
      <c r="A38382" s="23"/>
      <c r="D38382" s="23"/>
    </row>
    <row r="38383" spans="1:4" hidden="1" x14ac:dyDescent="0.3">
      <c r="A38383" s="23"/>
      <c r="D38383" s="23"/>
    </row>
    <row r="38384" spans="1:4" hidden="1" x14ac:dyDescent="0.3">
      <c r="A38384" s="23"/>
      <c r="D38384" s="23"/>
    </row>
    <row r="38385" spans="1:4" hidden="1" x14ac:dyDescent="0.3">
      <c r="A38385" s="23"/>
      <c r="D38385" s="23"/>
    </row>
    <row r="38386" spans="1:4" hidden="1" x14ac:dyDescent="0.3">
      <c r="A38386" s="23"/>
      <c r="D38386" s="23"/>
    </row>
    <row r="38387" spans="1:4" hidden="1" x14ac:dyDescent="0.3">
      <c r="A38387" s="23"/>
      <c r="D38387" s="23"/>
    </row>
    <row r="38388" spans="1:4" hidden="1" x14ac:dyDescent="0.3">
      <c r="A38388" s="23"/>
      <c r="D38388" s="23"/>
    </row>
    <row r="38389" spans="1:4" hidden="1" x14ac:dyDescent="0.3">
      <c r="A38389" s="23"/>
      <c r="D38389" s="23"/>
    </row>
    <row r="38390" spans="1:4" hidden="1" x14ac:dyDescent="0.3">
      <c r="A38390" s="23"/>
      <c r="D38390" s="23"/>
    </row>
    <row r="38391" spans="1:4" hidden="1" x14ac:dyDescent="0.3">
      <c r="A38391" s="23"/>
      <c r="D38391" s="23"/>
    </row>
    <row r="38392" spans="1:4" hidden="1" x14ac:dyDescent="0.3">
      <c r="A38392" s="23"/>
      <c r="D38392" s="23"/>
    </row>
    <row r="38393" spans="1:4" hidden="1" x14ac:dyDescent="0.3">
      <c r="A38393" s="23"/>
      <c r="D38393" s="23"/>
    </row>
    <row r="38394" spans="1:4" hidden="1" x14ac:dyDescent="0.3">
      <c r="A38394" s="23"/>
      <c r="D38394" s="23"/>
    </row>
    <row r="38395" spans="1:4" hidden="1" x14ac:dyDescent="0.3">
      <c r="A38395" s="23"/>
      <c r="D38395" s="23"/>
    </row>
    <row r="38396" spans="1:4" hidden="1" x14ac:dyDescent="0.3">
      <c r="A38396" s="23"/>
      <c r="D38396" s="23"/>
    </row>
    <row r="38397" spans="1:4" hidden="1" x14ac:dyDescent="0.3">
      <c r="A38397" s="23"/>
      <c r="D38397" s="23"/>
    </row>
    <row r="38398" spans="1:4" hidden="1" x14ac:dyDescent="0.3">
      <c r="A38398" s="23"/>
      <c r="D38398" s="23"/>
    </row>
    <row r="38399" spans="1:4" hidden="1" x14ac:dyDescent="0.3">
      <c r="A38399" s="23"/>
      <c r="D38399" s="23"/>
    </row>
    <row r="38400" spans="1:4" hidden="1" x14ac:dyDescent="0.3">
      <c r="A38400" s="23"/>
      <c r="D38400" s="23"/>
    </row>
    <row r="38401" spans="1:4" hidden="1" x14ac:dyDescent="0.3">
      <c r="A38401" s="23"/>
      <c r="D38401" s="23"/>
    </row>
    <row r="38402" spans="1:4" hidden="1" x14ac:dyDescent="0.3">
      <c r="A38402" s="23"/>
      <c r="D38402" s="23"/>
    </row>
    <row r="38403" spans="1:4" hidden="1" x14ac:dyDescent="0.3">
      <c r="A38403" s="23"/>
      <c r="D38403" s="23"/>
    </row>
    <row r="38404" spans="1:4" hidden="1" x14ac:dyDescent="0.3">
      <c r="A38404" s="23"/>
      <c r="D38404" s="23"/>
    </row>
    <row r="38405" spans="1:4" hidden="1" x14ac:dyDescent="0.3">
      <c r="A38405" s="23"/>
      <c r="D38405" s="23"/>
    </row>
    <row r="38406" spans="1:4" hidden="1" x14ac:dyDescent="0.3">
      <c r="A38406" s="23"/>
      <c r="D38406" s="23"/>
    </row>
    <row r="38407" spans="1:4" hidden="1" x14ac:dyDescent="0.3">
      <c r="A38407" s="23"/>
      <c r="D38407" s="23"/>
    </row>
    <row r="38408" spans="1:4" hidden="1" x14ac:dyDescent="0.3">
      <c r="A38408" s="23"/>
      <c r="D38408" s="23"/>
    </row>
    <row r="38409" spans="1:4" hidden="1" x14ac:dyDescent="0.3">
      <c r="A38409" s="23"/>
      <c r="D38409" s="23"/>
    </row>
    <row r="38410" spans="1:4" hidden="1" x14ac:dyDescent="0.3">
      <c r="A38410" s="23"/>
      <c r="D38410" s="23"/>
    </row>
    <row r="38411" spans="1:4" hidden="1" x14ac:dyDescent="0.3">
      <c r="A38411" s="23"/>
      <c r="D38411" s="23"/>
    </row>
    <row r="38412" spans="1:4" hidden="1" x14ac:dyDescent="0.3">
      <c r="A38412" s="23"/>
      <c r="D38412" s="23"/>
    </row>
    <row r="38413" spans="1:4" hidden="1" x14ac:dyDescent="0.3">
      <c r="A38413" s="23"/>
      <c r="D38413" s="23"/>
    </row>
    <row r="38414" spans="1:4" hidden="1" x14ac:dyDescent="0.3">
      <c r="A38414" s="23"/>
      <c r="D38414" s="23"/>
    </row>
    <row r="38415" spans="1:4" hidden="1" x14ac:dyDescent="0.3">
      <c r="A38415" s="23"/>
      <c r="D38415" s="23"/>
    </row>
    <row r="38416" spans="1:4" hidden="1" x14ac:dyDescent="0.3">
      <c r="A38416" s="23"/>
      <c r="D38416" s="23"/>
    </row>
    <row r="38417" spans="1:4" hidden="1" x14ac:dyDescent="0.3">
      <c r="A38417" s="23"/>
      <c r="D38417" s="23"/>
    </row>
    <row r="38418" spans="1:4" hidden="1" x14ac:dyDescent="0.3">
      <c r="A38418" s="23"/>
      <c r="D38418" s="23"/>
    </row>
    <row r="38419" spans="1:4" hidden="1" x14ac:dyDescent="0.3">
      <c r="A38419" s="23"/>
      <c r="D38419" s="23"/>
    </row>
    <row r="38420" spans="1:4" hidden="1" x14ac:dyDescent="0.3">
      <c r="A38420" s="23"/>
      <c r="D38420" s="23"/>
    </row>
    <row r="38421" spans="1:4" hidden="1" x14ac:dyDescent="0.3">
      <c r="A38421" s="23"/>
      <c r="D38421" s="23"/>
    </row>
    <row r="38422" spans="1:4" hidden="1" x14ac:dyDescent="0.3">
      <c r="A38422" s="23"/>
      <c r="D38422" s="23"/>
    </row>
    <row r="38423" spans="1:4" hidden="1" x14ac:dyDescent="0.3">
      <c r="A38423" s="23"/>
      <c r="D38423" s="23"/>
    </row>
    <row r="38424" spans="1:4" hidden="1" x14ac:dyDescent="0.3">
      <c r="A38424" s="23"/>
      <c r="D38424" s="23"/>
    </row>
    <row r="38425" spans="1:4" hidden="1" x14ac:dyDescent="0.3">
      <c r="A38425" s="23"/>
      <c r="D38425" s="23"/>
    </row>
    <row r="38426" spans="1:4" hidden="1" x14ac:dyDescent="0.3">
      <c r="A38426" s="23"/>
      <c r="D38426" s="23"/>
    </row>
    <row r="38427" spans="1:4" hidden="1" x14ac:dyDescent="0.3">
      <c r="A38427" s="23"/>
      <c r="D38427" s="23"/>
    </row>
    <row r="38428" spans="1:4" hidden="1" x14ac:dyDescent="0.3">
      <c r="A38428" s="23"/>
      <c r="D38428" s="23"/>
    </row>
    <row r="38429" spans="1:4" hidden="1" x14ac:dyDescent="0.3">
      <c r="A38429" s="23"/>
      <c r="D38429" s="23"/>
    </row>
    <row r="38430" spans="1:4" hidden="1" x14ac:dyDescent="0.3">
      <c r="A38430" s="23"/>
      <c r="D38430" s="23"/>
    </row>
    <row r="38431" spans="1:4" hidden="1" x14ac:dyDescent="0.3">
      <c r="A38431" s="23"/>
      <c r="D38431" s="23"/>
    </row>
    <row r="38432" spans="1:4" hidden="1" x14ac:dyDescent="0.3">
      <c r="A38432" s="23"/>
      <c r="D38432" s="23"/>
    </row>
    <row r="38433" spans="1:4" hidden="1" x14ac:dyDescent="0.3">
      <c r="A38433" s="23"/>
      <c r="D38433" s="23"/>
    </row>
    <row r="38434" spans="1:4" hidden="1" x14ac:dyDescent="0.3">
      <c r="A38434" s="23"/>
      <c r="D38434" s="23"/>
    </row>
    <row r="38435" spans="1:4" hidden="1" x14ac:dyDescent="0.3">
      <c r="A38435" s="23"/>
      <c r="D38435" s="23"/>
    </row>
    <row r="38436" spans="1:4" hidden="1" x14ac:dyDescent="0.3">
      <c r="A38436" s="23"/>
      <c r="D38436" s="23"/>
    </row>
    <row r="38437" spans="1:4" hidden="1" x14ac:dyDescent="0.3">
      <c r="A38437" s="23"/>
      <c r="D38437" s="23"/>
    </row>
    <row r="38438" spans="1:4" hidden="1" x14ac:dyDescent="0.3">
      <c r="A38438" s="23"/>
      <c r="D38438" s="23"/>
    </row>
    <row r="38439" spans="1:4" hidden="1" x14ac:dyDescent="0.3">
      <c r="A38439" s="23"/>
      <c r="D38439" s="23"/>
    </row>
    <row r="38440" spans="1:4" hidden="1" x14ac:dyDescent="0.3">
      <c r="A38440" s="23"/>
      <c r="D38440" s="23"/>
    </row>
    <row r="38441" spans="1:4" hidden="1" x14ac:dyDescent="0.3">
      <c r="A38441" s="23"/>
      <c r="D38441" s="23"/>
    </row>
    <row r="38442" spans="1:4" hidden="1" x14ac:dyDescent="0.3">
      <c r="A38442" s="23"/>
      <c r="D38442" s="23"/>
    </row>
    <row r="38443" spans="1:4" hidden="1" x14ac:dyDescent="0.3">
      <c r="A38443" s="23"/>
      <c r="D38443" s="23"/>
    </row>
    <row r="38444" spans="1:4" hidden="1" x14ac:dyDescent="0.3">
      <c r="A38444" s="23"/>
      <c r="D38444" s="23"/>
    </row>
    <row r="38445" spans="1:4" hidden="1" x14ac:dyDescent="0.3">
      <c r="A38445" s="23"/>
      <c r="D38445" s="23"/>
    </row>
    <row r="38446" spans="1:4" hidden="1" x14ac:dyDescent="0.3">
      <c r="A38446" s="23"/>
      <c r="D38446" s="23"/>
    </row>
    <row r="38447" spans="1:4" hidden="1" x14ac:dyDescent="0.3">
      <c r="A38447" s="23"/>
      <c r="D38447" s="23"/>
    </row>
    <row r="38448" spans="1:4" hidden="1" x14ac:dyDescent="0.3">
      <c r="A38448" s="23"/>
      <c r="D38448" s="23"/>
    </row>
    <row r="38449" spans="1:4" hidden="1" x14ac:dyDescent="0.3">
      <c r="A38449" s="23"/>
      <c r="D38449" s="23"/>
    </row>
    <row r="38450" spans="1:4" hidden="1" x14ac:dyDescent="0.3">
      <c r="A38450" s="23"/>
      <c r="D38450" s="23"/>
    </row>
    <row r="38451" spans="1:4" hidden="1" x14ac:dyDescent="0.3">
      <c r="A38451" s="23"/>
      <c r="D38451" s="23"/>
    </row>
    <row r="38452" spans="1:4" hidden="1" x14ac:dyDescent="0.3">
      <c r="A38452" s="23"/>
      <c r="D38452" s="23"/>
    </row>
    <row r="38453" spans="1:4" hidden="1" x14ac:dyDescent="0.3">
      <c r="A38453" s="23"/>
      <c r="D38453" s="23"/>
    </row>
    <row r="38454" spans="1:4" hidden="1" x14ac:dyDescent="0.3">
      <c r="A38454" s="23"/>
      <c r="D38454" s="23"/>
    </row>
    <row r="38455" spans="1:4" hidden="1" x14ac:dyDescent="0.3">
      <c r="A38455" s="23"/>
      <c r="D38455" s="23"/>
    </row>
    <row r="38456" spans="1:4" hidden="1" x14ac:dyDescent="0.3">
      <c r="A38456" s="23"/>
      <c r="D38456" s="23"/>
    </row>
    <row r="38457" spans="1:4" hidden="1" x14ac:dyDescent="0.3">
      <c r="A38457" s="23"/>
      <c r="D38457" s="23"/>
    </row>
    <row r="38458" spans="1:4" hidden="1" x14ac:dyDescent="0.3">
      <c r="A38458" s="23"/>
      <c r="D38458" s="23"/>
    </row>
    <row r="38459" spans="1:4" hidden="1" x14ac:dyDescent="0.3">
      <c r="A38459" s="23"/>
      <c r="D38459" s="23"/>
    </row>
    <row r="38460" spans="1:4" hidden="1" x14ac:dyDescent="0.3">
      <c r="A38460" s="23"/>
      <c r="D38460" s="23"/>
    </row>
    <row r="38461" spans="1:4" hidden="1" x14ac:dyDescent="0.3">
      <c r="A38461" s="23"/>
      <c r="D38461" s="23"/>
    </row>
    <row r="38462" spans="1:4" hidden="1" x14ac:dyDescent="0.3">
      <c r="A38462" s="23"/>
      <c r="D38462" s="23"/>
    </row>
    <row r="38463" spans="1:4" hidden="1" x14ac:dyDescent="0.3">
      <c r="A38463" s="23"/>
      <c r="D38463" s="23"/>
    </row>
    <row r="38464" spans="1:4" hidden="1" x14ac:dyDescent="0.3">
      <c r="A38464" s="23"/>
      <c r="D38464" s="23"/>
    </row>
    <row r="38465" spans="1:4" hidden="1" x14ac:dyDescent="0.3">
      <c r="A38465" s="23"/>
      <c r="D38465" s="23"/>
    </row>
    <row r="38466" spans="1:4" hidden="1" x14ac:dyDescent="0.3">
      <c r="A38466" s="23"/>
      <c r="D38466" s="23"/>
    </row>
    <row r="38467" spans="1:4" hidden="1" x14ac:dyDescent="0.3">
      <c r="A38467" s="23"/>
      <c r="D38467" s="23"/>
    </row>
    <row r="38468" spans="1:4" hidden="1" x14ac:dyDescent="0.3">
      <c r="A38468" s="23"/>
      <c r="D38468" s="23"/>
    </row>
    <row r="38469" spans="1:4" hidden="1" x14ac:dyDescent="0.3">
      <c r="A38469" s="23"/>
      <c r="D38469" s="23"/>
    </row>
    <row r="38470" spans="1:4" hidden="1" x14ac:dyDescent="0.3">
      <c r="A38470" s="23"/>
      <c r="D38470" s="23"/>
    </row>
    <row r="38471" spans="1:4" hidden="1" x14ac:dyDescent="0.3">
      <c r="A38471" s="23"/>
      <c r="D38471" s="23"/>
    </row>
    <row r="38472" spans="1:4" hidden="1" x14ac:dyDescent="0.3">
      <c r="A38472" s="23"/>
      <c r="D38472" s="23"/>
    </row>
    <row r="38473" spans="1:4" hidden="1" x14ac:dyDescent="0.3">
      <c r="A38473" s="23"/>
      <c r="D38473" s="23"/>
    </row>
    <row r="38474" spans="1:4" hidden="1" x14ac:dyDescent="0.3">
      <c r="A38474" s="23"/>
      <c r="D38474" s="23"/>
    </row>
    <row r="38475" spans="1:4" hidden="1" x14ac:dyDescent="0.3">
      <c r="A38475" s="23"/>
      <c r="D38475" s="23"/>
    </row>
    <row r="38476" spans="1:4" hidden="1" x14ac:dyDescent="0.3">
      <c r="A38476" s="23"/>
      <c r="D38476" s="23"/>
    </row>
    <row r="38477" spans="1:4" hidden="1" x14ac:dyDescent="0.3">
      <c r="A38477" s="23"/>
      <c r="D38477" s="23"/>
    </row>
    <row r="38478" spans="1:4" hidden="1" x14ac:dyDescent="0.3">
      <c r="A38478" s="23"/>
      <c r="D38478" s="23"/>
    </row>
    <row r="38479" spans="1:4" hidden="1" x14ac:dyDescent="0.3">
      <c r="A38479" s="23"/>
      <c r="D38479" s="23"/>
    </row>
    <row r="38480" spans="1:4" hidden="1" x14ac:dyDescent="0.3">
      <c r="A38480" s="23"/>
      <c r="D38480" s="23"/>
    </row>
    <row r="38481" spans="1:4" hidden="1" x14ac:dyDescent="0.3">
      <c r="A38481" s="23"/>
      <c r="D38481" s="23"/>
    </row>
    <row r="38482" spans="1:4" hidden="1" x14ac:dyDescent="0.3">
      <c r="A38482" s="23"/>
      <c r="D38482" s="23"/>
    </row>
    <row r="38483" spans="1:4" hidden="1" x14ac:dyDescent="0.3">
      <c r="A38483" s="23"/>
      <c r="D38483" s="23"/>
    </row>
    <row r="38484" spans="1:4" hidden="1" x14ac:dyDescent="0.3">
      <c r="A38484" s="23"/>
      <c r="D38484" s="23"/>
    </row>
    <row r="38485" spans="1:4" hidden="1" x14ac:dyDescent="0.3">
      <c r="A38485" s="23"/>
      <c r="D38485" s="23"/>
    </row>
    <row r="38486" spans="1:4" hidden="1" x14ac:dyDescent="0.3">
      <c r="A38486" s="23"/>
      <c r="D38486" s="23"/>
    </row>
    <row r="38487" spans="1:4" hidden="1" x14ac:dyDescent="0.3">
      <c r="A38487" s="23"/>
      <c r="D38487" s="23"/>
    </row>
    <row r="38488" spans="1:4" hidden="1" x14ac:dyDescent="0.3">
      <c r="A38488" s="23"/>
      <c r="D38488" s="23"/>
    </row>
    <row r="38489" spans="1:4" hidden="1" x14ac:dyDescent="0.3">
      <c r="A38489" s="23"/>
      <c r="D38489" s="23"/>
    </row>
    <row r="38490" spans="1:4" hidden="1" x14ac:dyDescent="0.3">
      <c r="A38490" s="23"/>
      <c r="D38490" s="23"/>
    </row>
    <row r="38491" spans="1:4" hidden="1" x14ac:dyDescent="0.3">
      <c r="A38491" s="23"/>
      <c r="D38491" s="23"/>
    </row>
    <row r="38492" spans="1:4" hidden="1" x14ac:dyDescent="0.3">
      <c r="A38492" s="23"/>
      <c r="D38492" s="23"/>
    </row>
    <row r="38493" spans="1:4" hidden="1" x14ac:dyDescent="0.3">
      <c r="A38493" s="23"/>
      <c r="D38493" s="23"/>
    </row>
    <row r="38494" spans="1:4" hidden="1" x14ac:dyDescent="0.3">
      <c r="A38494" s="23"/>
      <c r="D38494" s="23"/>
    </row>
    <row r="38495" spans="1:4" hidden="1" x14ac:dyDescent="0.3">
      <c r="A38495" s="23"/>
      <c r="D38495" s="23"/>
    </row>
    <row r="38496" spans="1:4" hidden="1" x14ac:dyDescent="0.3">
      <c r="A38496" s="23"/>
      <c r="D38496" s="23"/>
    </row>
    <row r="38497" spans="1:4" hidden="1" x14ac:dyDescent="0.3">
      <c r="A38497" s="23"/>
      <c r="D38497" s="23"/>
    </row>
    <row r="38498" spans="1:4" hidden="1" x14ac:dyDescent="0.3">
      <c r="A38498" s="23"/>
      <c r="D38498" s="23"/>
    </row>
    <row r="38499" spans="1:4" hidden="1" x14ac:dyDescent="0.3">
      <c r="A38499" s="23"/>
      <c r="D38499" s="23"/>
    </row>
    <row r="38500" spans="1:4" hidden="1" x14ac:dyDescent="0.3">
      <c r="A38500" s="23"/>
      <c r="D38500" s="23"/>
    </row>
    <row r="38501" spans="1:4" hidden="1" x14ac:dyDescent="0.3">
      <c r="A38501" s="23"/>
      <c r="D38501" s="23"/>
    </row>
    <row r="38502" spans="1:4" hidden="1" x14ac:dyDescent="0.3">
      <c r="A38502" s="23"/>
      <c r="D38502" s="23"/>
    </row>
    <row r="38503" spans="1:4" hidden="1" x14ac:dyDescent="0.3">
      <c r="A38503" s="23"/>
      <c r="D38503" s="23"/>
    </row>
    <row r="38504" spans="1:4" hidden="1" x14ac:dyDescent="0.3">
      <c r="A38504" s="23"/>
      <c r="D38504" s="23"/>
    </row>
    <row r="38505" spans="1:4" hidden="1" x14ac:dyDescent="0.3">
      <c r="A38505" s="23"/>
      <c r="D38505" s="23"/>
    </row>
    <row r="38506" spans="1:4" hidden="1" x14ac:dyDescent="0.3">
      <c r="A38506" s="23"/>
      <c r="D38506" s="23"/>
    </row>
    <row r="38507" spans="1:4" hidden="1" x14ac:dyDescent="0.3">
      <c r="A38507" s="23"/>
      <c r="D38507" s="23"/>
    </row>
    <row r="38508" spans="1:4" hidden="1" x14ac:dyDescent="0.3">
      <c r="A38508" s="23"/>
      <c r="D38508" s="23"/>
    </row>
    <row r="38509" spans="1:4" hidden="1" x14ac:dyDescent="0.3">
      <c r="A38509" s="23"/>
      <c r="D38509" s="23"/>
    </row>
    <row r="38510" spans="1:4" hidden="1" x14ac:dyDescent="0.3">
      <c r="A38510" s="23"/>
      <c r="D38510" s="23"/>
    </row>
    <row r="38511" spans="1:4" hidden="1" x14ac:dyDescent="0.3">
      <c r="A38511" s="23"/>
      <c r="D38511" s="23"/>
    </row>
    <row r="38512" spans="1:4" hidden="1" x14ac:dyDescent="0.3">
      <c r="A38512" s="23"/>
      <c r="D38512" s="23"/>
    </row>
    <row r="38513" spans="1:4" hidden="1" x14ac:dyDescent="0.3">
      <c r="A38513" s="23"/>
      <c r="D38513" s="23"/>
    </row>
    <row r="38514" spans="1:4" hidden="1" x14ac:dyDescent="0.3">
      <c r="A38514" s="23"/>
      <c r="D38514" s="23"/>
    </row>
    <row r="38515" spans="1:4" hidden="1" x14ac:dyDescent="0.3">
      <c r="A38515" s="23"/>
      <c r="D38515" s="23"/>
    </row>
    <row r="38516" spans="1:4" hidden="1" x14ac:dyDescent="0.3">
      <c r="A38516" s="23"/>
      <c r="D38516" s="23"/>
    </row>
    <row r="38517" spans="1:4" hidden="1" x14ac:dyDescent="0.3">
      <c r="A38517" s="23"/>
      <c r="D38517" s="23"/>
    </row>
    <row r="38518" spans="1:4" hidden="1" x14ac:dyDescent="0.3">
      <c r="A38518" s="23"/>
      <c r="D38518" s="23"/>
    </row>
    <row r="38519" spans="1:4" hidden="1" x14ac:dyDescent="0.3">
      <c r="A38519" s="23"/>
      <c r="D38519" s="23"/>
    </row>
    <row r="38520" spans="1:4" hidden="1" x14ac:dyDescent="0.3">
      <c r="A38520" s="23"/>
      <c r="D38520" s="23"/>
    </row>
    <row r="38521" spans="1:4" hidden="1" x14ac:dyDescent="0.3">
      <c r="A38521" s="23"/>
      <c r="D38521" s="23"/>
    </row>
    <row r="38522" spans="1:4" hidden="1" x14ac:dyDescent="0.3">
      <c r="A38522" s="23"/>
      <c r="D38522" s="23"/>
    </row>
    <row r="38523" spans="1:4" hidden="1" x14ac:dyDescent="0.3">
      <c r="A38523" s="23"/>
      <c r="D38523" s="23"/>
    </row>
    <row r="38524" spans="1:4" hidden="1" x14ac:dyDescent="0.3">
      <c r="A38524" s="23"/>
      <c r="D38524" s="23"/>
    </row>
    <row r="38525" spans="1:4" hidden="1" x14ac:dyDescent="0.3">
      <c r="A38525" s="23"/>
      <c r="D38525" s="23"/>
    </row>
    <row r="38526" spans="1:4" hidden="1" x14ac:dyDescent="0.3">
      <c r="A38526" s="23"/>
      <c r="D38526" s="23"/>
    </row>
    <row r="38527" spans="1:4" hidden="1" x14ac:dyDescent="0.3">
      <c r="A38527" s="23"/>
      <c r="D38527" s="23"/>
    </row>
    <row r="38528" spans="1:4" hidden="1" x14ac:dyDescent="0.3">
      <c r="A38528" s="23"/>
      <c r="D38528" s="23"/>
    </row>
    <row r="38529" spans="1:4" hidden="1" x14ac:dyDescent="0.3">
      <c r="A38529" s="23"/>
      <c r="D38529" s="23"/>
    </row>
    <row r="38530" spans="1:4" hidden="1" x14ac:dyDescent="0.3">
      <c r="A38530" s="23"/>
      <c r="D38530" s="23"/>
    </row>
    <row r="38531" spans="1:4" hidden="1" x14ac:dyDescent="0.3">
      <c r="A38531" s="23"/>
      <c r="D38531" s="23"/>
    </row>
    <row r="38532" spans="1:4" hidden="1" x14ac:dyDescent="0.3">
      <c r="A38532" s="23"/>
      <c r="D38532" s="23"/>
    </row>
    <row r="38533" spans="1:4" hidden="1" x14ac:dyDescent="0.3">
      <c r="A38533" s="23"/>
      <c r="D38533" s="23"/>
    </row>
    <row r="38534" spans="1:4" hidden="1" x14ac:dyDescent="0.3">
      <c r="A38534" s="23"/>
      <c r="D38534" s="23"/>
    </row>
    <row r="38535" spans="1:4" hidden="1" x14ac:dyDescent="0.3">
      <c r="A38535" s="23"/>
      <c r="D38535" s="23"/>
    </row>
    <row r="38536" spans="1:4" hidden="1" x14ac:dyDescent="0.3">
      <c r="A38536" s="23"/>
      <c r="D38536" s="23"/>
    </row>
    <row r="38537" spans="1:4" hidden="1" x14ac:dyDescent="0.3">
      <c r="A38537" s="23"/>
      <c r="D38537" s="23"/>
    </row>
    <row r="38538" spans="1:4" hidden="1" x14ac:dyDescent="0.3">
      <c r="A38538" s="23"/>
      <c r="D38538" s="23"/>
    </row>
    <row r="38539" spans="1:4" hidden="1" x14ac:dyDescent="0.3">
      <c r="A38539" s="23"/>
      <c r="D38539" s="23"/>
    </row>
    <row r="38540" spans="1:4" hidden="1" x14ac:dyDescent="0.3">
      <c r="A38540" s="23"/>
      <c r="D38540" s="23"/>
    </row>
    <row r="38541" spans="1:4" hidden="1" x14ac:dyDescent="0.3">
      <c r="A38541" s="23"/>
      <c r="D38541" s="23"/>
    </row>
    <row r="38542" spans="1:4" hidden="1" x14ac:dyDescent="0.3">
      <c r="A38542" s="23"/>
      <c r="D38542" s="23"/>
    </row>
    <row r="38543" spans="1:4" hidden="1" x14ac:dyDescent="0.3">
      <c r="A38543" s="23"/>
      <c r="D38543" s="23"/>
    </row>
    <row r="38544" spans="1:4" hidden="1" x14ac:dyDescent="0.3">
      <c r="A38544" s="23"/>
      <c r="D38544" s="23"/>
    </row>
    <row r="38545" spans="1:4" hidden="1" x14ac:dyDescent="0.3">
      <c r="A38545" s="23"/>
      <c r="D38545" s="23"/>
    </row>
    <row r="38546" spans="1:4" hidden="1" x14ac:dyDescent="0.3">
      <c r="A38546" s="23"/>
      <c r="D38546" s="23"/>
    </row>
    <row r="38547" spans="1:4" hidden="1" x14ac:dyDescent="0.3">
      <c r="A38547" s="23"/>
      <c r="D38547" s="23"/>
    </row>
    <row r="38548" spans="1:4" hidden="1" x14ac:dyDescent="0.3">
      <c r="A38548" s="23"/>
      <c r="D38548" s="23"/>
    </row>
    <row r="38549" spans="1:4" hidden="1" x14ac:dyDescent="0.3">
      <c r="A38549" s="23"/>
      <c r="D38549" s="23"/>
    </row>
    <row r="38550" spans="1:4" hidden="1" x14ac:dyDescent="0.3">
      <c r="A38550" s="23"/>
      <c r="D38550" s="23"/>
    </row>
    <row r="38551" spans="1:4" hidden="1" x14ac:dyDescent="0.3">
      <c r="A38551" s="23"/>
      <c r="D38551" s="23"/>
    </row>
    <row r="38552" spans="1:4" hidden="1" x14ac:dyDescent="0.3">
      <c r="A38552" s="23"/>
      <c r="D38552" s="23"/>
    </row>
    <row r="38553" spans="1:4" hidden="1" x14ac:dyDescent="0.3">
      <c r="A38553" s="23"/>
      <c r="D38553" s="23"/>
    </row>
    <row r="38554" spans="1:4" hidden="1" x14ac:dyDescent="0.3">
      <c r="A38554" s="23"/>
      <c r="D38554" s="23"/>
    </row>
    <row r="38555" spans="1:4" hidden="1" x14ac:dyDescent="0.3">
      <c r="A38555" s="23"/>
      <c r="D38555" s="23"/>
    </row>
    <row r="38556" spans="1:4" hidden="1" x14ac:dyDescent="0.3">
      <c r="A38556" s="23"/>
      <c r="D38556" s="23"/>
    </row>
    <row r="38557" spans="1:4" hidden="1" x14ac:dyDescent="0.3">
      <c r="A38557" s="23"/>
      <c r="D38557" s="23"/>
    </row>
    <row r="38558" spans="1:4" hidden="1" x14ac:dyDescent="0.3">
      <c r="A38558" s="23"/>
      <c r="D38558" s="23"/>
    </row>
    <row r="38559" spans="1:4" hidden="1" x14ac:dyDescent="0.3">
      <c r="A38559" s="23"/>
      <c r="D38559" s="23"/>
    </row>
    <row r="38560" spans="1:4" hidden="1" x14ac:dyDescent="0.3">
      <c r="A38560" s="23"/>
      <c r="D38560" s="23"/>
    </row>
    <row r="38561" spans="1:4" hidden="1" x14ac:dyDescent="0.3">
      <c r="A38561" s="23"/>
      <c r="D38561" s="23"/>
    </row>
    <row r="38562" spans="1:4" hidden="1" x14ac:dyDescent="0.3">
      <c r="A38562" s="23"/>
      <c r="D38562" s="23"/>
    </row>
    <row r="38563" spans="1:4" hidden="1" x14ac:dyDescent="0.3">
      <c r="A38563" s="23"/>
      <c r="D38563" s="23"/>
    </row>
    <row r="38564" spans="1:4" hidden="1" x14ac:dyDescent="0.3">
      <c r="A38564" s="23"/>
      <c r="D38564" s="23"/>
    </row>
    <row r="38565" spans="1:4" hidden="1" x14ac:dyDescent="0.3">
      <c r="A38565" s="23"/>
      <c r="D38565" s="23"/>
    </row>
    <row r="38566" spans="1:4" hidden="1" x14ac:dyDescent="0.3">
      <c r="A38566" s="23"/>
      <c r="D38566" s="23"/>
    </row>
    <row r="38567" spans="1:4" hidden="1" x14ac:dyDescent="0.3">
      <c r="A38567" s="23"/>
      <c r="D38567" s="23"/>
    </row>
    <row r="38568" spans="1:4" hidden="1" x14ac:dyDescent="0.3">
      <c r="A38568" s="23"/>
      <c r="D38568" s="23"/>
    </row>
    <row r="38569" spans="1:4" hidden="1" x14ac:dyDescent="0.3">
      <c r="A38569" s="23"/>
      <c r="D38569" s="23"/>
    </row>
    <row r="38570" spans="1:4" hidden="1" x14ac:dyDescent="0.3">
      <c r="A38570" s="23"/>
      <c r="D38570" s="23"/>
    </row>
    <row r="38571" spans="1:4" hidden="1" x14ac:dyDescent="0.3">
      <c r="A38571" s="23"/>
      <c r="D38571" s="23"/>
    </row>
    <row r="38572" spans="1:4" hidden="1" x14ac:dyDescent="0.3">
      <c r="A38572" s="23"/>
      <c r="D38572" s="23"/>
    </row>
    <row r="38573" spans="1:4" hidden="1" x14ac:dyDescent="0.3">
      <c r="A38573" s="23"/>
      <c r="D38573" s="23"/>
    </row>
    <row r="38574" spans="1:4" hidden="1" x14ac:dyDescent="0.3">
      <c r="A38574" s="23"/>
      <c r="D38574" s="23"/>
    </row>
    <row r="38575" spans="1:4" hidden="1" x14ac:dyDescent="0.3">
      <c r="A38575" s="23"/>
      <c r="D38575" s="23"/>
    </row>
    <row r="38576" spans="1:4" hidden="1" x14ac:dyDescent="0.3">
      <c r="A38576" s="23"/>
      <c r="D38576" s="23"/>
    </row>
    <row r="38577" spans="1:4" hidden="1" x14ac:dyDescent="0.3">
      <c r="A38577" s="23"/>
      <c r="D38577" s="23"/>
    </row>
    <row r="38578" spans="1:4" hidden="1" x14ac:dyDescent="0.3">
      <c r="A38578" s="23"/>
      <c r="D38578" s="23"/>
    </row>
    <row r="38579" spans="1:4" hidden="1" x14ac:dyDescent="0.3">
      <c r="A38579" s="23"/>
      <c r="D38579" s="23"/>
    </row>
    <row r="38580" spans="1:4" hidden="1" x14ac:dyDescent="0.3">
      <c r="A38580" s="23"/>
      <c r="D38580" s="23"/>
    </row>
    <row r="38581" spans="1:4" hidden="1" x14ac:dyDescent="0.3">
      <c r="A38581" s="23"/>
      <c r="D38581" s="23"/>
    </row>
    <row r="38582" spans="1:4" hidden="1" x14ac:dyDescent="0.3">
      <c r="A38582" s="23"/>
      <c r="D38582" s="23"/>
    </row>
    <row r="38583" spans="1:4" hidden="1" x14ac:dyDescent="0.3">
      <c r="A38583" s="23"/>
      <c r="D38583" s="23"/>
    </row>
    <row r="38584" spans="1:4" hidden="1" x14ac:dyDescent="0.3">
      <c r="A38584" s="23"/>
      <c r="D38584" s="23"/>
    </row>
    <row r="38585" spans="1:4" hidden="1" x14ac:dyDescent="0.3">
      <c r="A38585" s="23"/>
      <c r="D38585" s="23"/>
    </row>
    <row r="38586" spans="1:4" hidden="1" x14ac:dyDescent="0.3">
      <c r="A38586" s="23"/>
      <c r="D38586" s="23"/>
    </row>
    <row r="38587" spans="1:4" hidden="1" x14ac:dyDescent="0.3">
      <c r="A38587" s="23"/>
      <c r="D38587" s="23"/>
    </row>
    <row r="38588" spans="1:4" hidden="1" x14ac:dyDescent="0.3">
      <c r="A38588" s="23"/>
      <c r="D38588" s="23"/>
    </row>
    <row r="38589" spans="1:4" hidden="1" x14ac:dyDescent="0.3">
      <c r="A38589" s="23"/>
      <c r="D38589" s="23"/>
    </row>
    <row r="38590" spans="1:4" hidden="1" x14ac:dyDescent="0.3">
      <c r="A38590" s="23"/>
      <c r="D38590" s="23"/>
    </row>
    <row r="38591" spans="1:4" hidden="1" x14ac:dyDescent="0.3">
      <c r="A38591" s="23"/>
      <c r="D38591" s="23"/>
    </row>
    <row r="38592" spans="1:4" hidden="1" x14ac:dyDescent="0.3">
      <c r="A38592" s="23"/>
      <c r="D38592" s="23"/>
    </row>
    <row r="38593" spans="1:4" hidden="1" x14ac:dyDescent="0.3">
      <c r="A38593" s="23"/>
      <c r="D38593" s="23"/>
    </row>
    <row r="38594" spans="1:4" hidden="1" x14ac:dyDescent="0.3">
      <c r="A38594" s="23"/>
      <c r="D38594" s="23"/>
    </row>
    <row r="38595" spans="1:4" hidden="1" x14ac:dyDescent="0.3">
      <c r="A38595" s="23"/>
      <c r="D38595" s="23"/>
    </row>
    <row r="38596" spans="1:4" hidden="1" x14ac:dyDescent="0.3">
      <c r="A38596" s="23"/>
      <c r="D38596" s="23"/>
    </row>
    <row r="38597" spans="1:4" hidden="1" x14ac:dyDescent="0.3">
      <c r="A38597" s="23"/>
      <c r="D38597" s="23"/>
    </row>
    <row r="38598" spans="1:4" hidden="1" x14ac:dyDescent="0.3">
      <c r="A38598" s="23"/>
      <c r="D38598" s="23"/>
    </row>
    <row r="38599" spans="1:4" hidden="1" x14ac:dyDescent="0.3">
      <c r="A38599" s="23"/>
      <c r="D38599" s="23"/>
    </row>
    <row r="38600" spans="1:4" hidden="1" x14ac:dyDescent="0.3">
      <c r="A38600" s="23"/>
      <c r="D38600" s="23"/>
    </row>
    <row r="38601" spans="1:4" hidden="1" x14ac:dyDescent="0.3">
      <c r="A38601" s="23"/>
      <c r="D38601" s="23"/>
    </row>
    <row r="38602" spans="1:4" hidden="1" x14ac:dyDescent="0.3">
      <c r="A38602" s="23"/>
      <c r="D38602" s="23"/>
    </row>
    <row r="38603" spans="1:4" hidden="1" x14ac:dyDescent="0.3">
      <c r="A38603" s="23"/>
      <c r="D38603" s="23"/>
    </row>
    <row r="38604" spans="1:4" hidden="1" x14ac:dyDescent="0.3">
      <c r="A38604" s="23"/>
      <c r="D38604" s="23"/>
    </row>
    <row r="38605" spans="1:4" hidden="1" x14ac:dyDescent="0.3">
      <c r="A38605" s="23"/>
      <c r="D38605" s="23"/>
    </row>
    <row r="38606" spans="1:4" hidden="1" x14ac:dyDescent="0.3">
      <c r="A38606" s="23"/>
      <c r="D38606" s="23"/>
    </row>
    <row r="38607" spans="1:4" hidden="1" x14ac:dyDescent="0.3">
      <c r="A38607" s="23"/>
      <c r="D38607" s="23"/>
    </row>
    <row r="38608" spans="1:4" hidden="1" x14ac:dyDescent="0.3">
      <c r="A38608" s="23"/>
      <c r="D38608" s="23"/>
    </row>
    <row r="38609" spans="1:4" hidden="1" x14ac:dyDescent="0.3">
      <c r="A38609" s="23"/>
      <c r="D38609" s="23"/>
    </row>
    <row r="38610" spans="1:4" hidden="1" x14ac:dyDescent="0.3">
      <c r="A38610" s="23"/>
      <c r="D38610" s="23"/>
    </row>
    <row r="38611" spans="1:4" hidden="1" x14ac:dyDescent="0.3">
      <c r="A38611" s="23"/>
      <c r="D38611" s="23"/>
    </row>
    <row r="38612" spans="1:4" hidden="1" x14ac:dyDescent="0.3">
      <c r="A38612" s="23"/>
      <c r="D38612" s="23"/>
    </row>
    <row r="38613" spans="1:4" hidden="1" x14ac:dyDescent="0.3">
      <c r="A38613" s="23"/>
      <c r="D38613" s="23"/>
    </row>
    <row r="38614" spans="1:4" hidden="1" x14ac:dyDescent="0.3">
      <c r="A38614" s="23"/>
      <c r="D38614" s="23"/>
    </row>
    <row r="38615" spans="1:4" hidden="1" x14ac:dyDescent="0.3">
      <c r="A38615" s="23"/>
      <c r="D38615" s="23"/>
    </row>
    <row r="38616" spans="1:4" hidden="1" x14ac:dyDescent="0.3">
      <c r="A38616" s="23"/>
      <c r="D38616" s="23"/>
    </row>
    <row r="38617" spans="1:4" hidden="1" x14ac:dyDescent="0.3">
      <c r="A38617" s="23"/>
      <c r="D38617" s="23"/>
    </row>
    <row r="38618" spans="1:4" hidden="1" x14ac:dyDescent="0.3">
      <c r="A38618" s="23"/>
      <c r="D38618" s="23"/>
    </row>
    <row r="38619" spans="1:4" hidden="1" x14ac:dyDescent="0.3">
      <c r="A38619" s="23"/>
      <c r="D38619" s="23"/>
    </row>
    <row r="38620" spans="1:4" hidden="1" x14ac:dyDescent="0.3">
      <c r="A38620" s="23"/>
      <c r="D38620" s="23"/>
    </row>
    <row r="38621" spans="1:4" hidden="1" x14ac:dyDescent="0.3">
      <c r="A38621" s="23"/>
      <c r="D38621" s="23"/>
    </row>
    <row r="38622" spans="1:4" hidden="1" x14ac:dyDescent="0.3">
      <c r="A38622" s="23"/>
      <c r="D38622" s="23"/>
    </row>
    <row r="38623" spans="1:4" hidden="1" x14ac:dyDescent="0.3">
      <c r="A38623" s="23"/>
      <c r="D38623" s="23"/>
    </row>
    <row r="38624" spans="1:4" hidden="1" x14ac:dyDescent="0.3">
      <c r="A38624" s="23"/>
      <c r="D38624" s="23"/>
    </row>
    <row r="38625" spans="1:4" hidden="1" x14ac:dyDescent="0.3">
      <c r="A38625" s="23"/>
      <c r="D38625" s="23"/>
    </row>
    <row r="38626" spans="1:4" hidden="1" x14ac:dyDescent="0.3">
      <c r="A38626" s="23"/>
      <c r="D38626" s="23"/>
    </row>
    <row r="38627" spans="1:4" hidden="1" x14ac:dyDescent="0.3">
      <c r="A38627" s="23"/>
      <c r="D38627" s="23"/>
    </row>
    <row r="38628" spans="1:4" hidden="1" x14ac:dyDescent="0.3">
      <c r="A38628" s="23"/>
      <c r="D38628" s="23"/>
    </row>
    <row r="38629" spans="1:4" hidden="1" x14ac:dyDescent="0.3">
      <c r="A38629" s="23"/>
      <c r="D38629" s="23"/>
    </row>
    <row r="38630" spans="1:4" hidden="1" x14ac:dyDescent="0.3">
      <c r="A38630" s="23"/>
      <c r="D38630" s="23"/>
    </row>
    <row r="38631" spans="1:4" hidden="1" x14ac:dyDescent="0.3">
      <c r="A38631" s="23"/>
      <c r="D38631" s="23"/>
    </row>
    <row r="38632" spans="1:4" hidden="1" x14ac:dyDescent="0.3">
      <c r="A38632" s="23"/>
      <c r="D38632" s="23"/>
    </row>
    <row r="38633" spans="1:4" hidden="1" x14ac:dyDescent="0.3">
      <c r="A38633" s="23"/>
      <c r="D38633" s="23"/>
    </row>
    <row r="38634" spans="1:4" hidden="1" x14ac:dyDescent="0.3">
      <c r="A38634" s="23"/>
      <c r="D38634" s="23"/>
    </row>
    <row r="38635" spans="1:4" hidden="1" x14ac:dyDescent="0.3">
      <c r="A38635" s="23"/>
      <c r="D38635" s="23"/>
    </row>
    <row r="38636" spans="1:4" hidden="1" x14ac:dyDescent="0.3">
      <c r="A38636" s="23"/>
      <c r="D38636" s="23"/>
    </row>
    <row r="38637" spans="1:4" hidden="1" x14ac:dyDescent="0.3">
      <c r="A38637" s="23"/>
      <c r="D38637" s="23"/>
    </row>
    <row r="38638" spans="1:4" hidden="1" x14ac:dyDescent="0.3">
      <c r="A38638" s="23"/>
      <c r="D38638" s="23"/>
    </row>
    <row r="38639" spans="1:4" hidden="1" x14ac:dyDescent="0.3">
      <c r="A38639" s="23"/>
      <c r="D38639" s="23"/>
    </row>
    <row r="38640" spans="1:4" hidden="1" x14ac:dyDescent="0.3">
      <c r="A38640" s="23"/>
      <c r="D38640" s="23"/>
    </row>
    <row r="38641" spans="1:4" hidden="1" x14ac:dyDescent="0.3">
      <c r="A38641" s="23"/>
      <c r="D38641" s="23"/>
    </row>
    <row r="38642" spans="1:4" hidden="1" x14ac:dyDescent="0.3">
      <c r="A38642" s="23"/>
      <c r="D38642" s="23"/>
    </row>
    <row r="38643" spans="1:4" hidden="1" x14ac:dyDescent="0.3">
      <c r="A38643" s="23"/>
      <c r="D38643" s="23"/>
    </row>
    <row r="38644" spans="1:4" hidden="1" x14ac:dyDescent="0.3">
      <c r="A38644" s="23"/>
      <c r="D38644" s="23"/>
    </row>
    <row r="38645" spans="1:4" hidden="1" x14ac:dyDescent="0.3">
      <c r="A38645" s="23"/>
      <c r="D38645" s="23"/>
    </row>
    <row r="38646" spans="1:4" hidden="1" x14ac:dyDescent="0.3">
      <c r="A38646" s="23"/>
      <c r="D38646" s="23"/>
    </row>
    <row r="38647" spans="1:4" hidden="1" x14ac:dyDescent="0.3">
      <c r="A38647" s="23"/>
      <c r="D38647" s="23"/>
    </row>
    <row r="38648" spans="1:4" hidden="1" x14ac:dyDescent="0.3">
      <c r="A38648" s="23"/>
      <c r="D38648" s="23"/>
    </row>
    <row r="38649" spans="1:4" hidden="1" x14ac:dyDescent="0.3">
      <c r="A38649" s="23"/>
      <c r="D38649" s="23"/>
    </row>
    <row r="38650" spans="1:4" hidden="1" x14ac:dyDescent="0.3">
      <c r="A38650" s="23"/>
      <c r="D38650" s="23"/>
    </row>
    <row r="38651" spans="1:4" hidden="1" x14ac:dyDescent="0.3">
      <c r="A38651" s="23"/>
      <c r="D38651" s="23"/>
    </row>
    <row r="38652" spans="1:4" hidden="1" x14ac:dyDescent="0.3">
      <c r="A38652" s="23"/>
      <c r="D38652" s="23"/>
    </row>
    <row r="38653" spans="1:4" hidden="1" x14ac:dyDescent="0.3">
      <c r="A38653" s="23"/>
      <c r="D38653" s="23"/>
    </row>
    <row r="38654" spans="1:4" hidden="1" x14ac:dyDescent="0.3">
      <c r="A38654" s="23"/>
      <c r="D38654" s="23"/>
    </row>
    <row r="38655" spans="1:4" hidden="1" x14ac:dyDescent="0.3">
      <c r="A38655" s="23"/>
      <c r="D38655" s="23"/>
    </row>
    <row r="38656" spans="1:4" hidden="1" x14ac:dyDescent="0.3">
      <c r="A38656" s="23"/>
      <c r="D38656" s="23"/>
    </row>
    <row r="38657" spans="1:4" hidden="1" x14ac:dyDescent="0.3">
      <c r="A38657" s="23"/>
      <c r="D38657" s="23"/>
    </row>
    <row r="38658" spans="1:4" hidden="1" x14ac:dyDescent="0.3">
      <c r="A38658" s="23"/>
      <c r="D38658" s="23"/>
    </row>
    <row r="38659" spans="1:4" hidden="1" x14ac:dyDescent="0.3">
      <c r="A38659" s="23"/>
      <c r="D38659" s="23"/>
    </row>
    <row r="38660" spans="1:4" hidden="1" x14ac:dyDescent="0.3">
      <c r="A38660" s="23"/>
      <c r="D38660" s="23"/>
    </row>
    <row r="38661" spans="1:4" hidden="1" x14ac:dyDescent="0.3">
      <c r="A38661" s="23"/>
      <c r="D38661" s="23"/>
    </row>
    <row r="38662" spans="1:4" hidden="1" x14ac:dyDescent="0.3">
      <c r="A38662" s="23"/>
      <c r="D38662" s="23"/>
    </row>
    <row r="38663" spans="1:4" hidden="1" x14ac:dyDescent="0.3">
      <c r="A38663" s="23"/>
      <c r="D38663" s="23"/>
    </row>
    <row r="38664" spans="1:4" hidden="1" x14ac:dyDescent="0.3">
      <c r="A38664" s="23"/>
      <c r="D38664" s="23"/>
    </row>
    <row r="38665" spans="1:4" hidden="1" x14ac:dyDescent="0.3">
      <c r="A38665" s="23"/>
      <c r="D38665" s="23"/>
    </row>
    <row r="38666" spans="1:4" hidden="1" x14ac:dyDescent="0.3">
      <c r="A38666" s="23"/>
      <c r="D38666" s="23"/>
    </row>
    <row r="38667" spans="1:4" hidden="1" x14ac:dyDescent="0.3">
      <c r="A38667" s="23"/>
      <c r="D38667" s="23"/>
    </row>
    <row r="38668" spans="1:4" hidden="1" x14ac:dyDescent="0.3">
      <c r="A38668" s="23"/>
      <c r="D38668" s="23"/>
    </row>
    <row r="38669" spans="1:4" hidden="1" x14ac:dyDescent="0.3">
      <c r="A38669" s="23"/>
      <c r="D38669" s="23"/>
    </row>
    <row r="38670" spans="1:4" hidden="1" x14ac:dyDescent="0.3">
      <c r="A38670" s="23"/>
      <c r="D38670" s="23"/>
    </row>
    <row r="38671" spans="1:4" hidden="1" x14ac:dyDescent="0.3">
      <c r="A38671" s="23"/>
      <c r="D38671" s="23"/>
    </row>
    <row r="38672" spans="1:4" hidden="1" x14ac:dyDescent="0.3">
      <c r="A38672" s="23"/>
      <c r="D38672" s="23"/>
    </row>
    <row r="38673" spans="1:4" hidden="1" x14ac:dyDescent="0.3">
      <c r="A38673" s="23"/>
      <c r="D38673" s="23"/>
    </row>
    <row r="38674" spans="1:4" hidden="1" x14ac:dyDescent="0.3">
      <c r="A38674" s="23"/>
      <c r="D38674" s="23"/>
    </row>
    <row r="38675" spans="1:4" hidden="1" x14ac:dyDescent="0.3">
      <c r="A38675" s="23"/>
      <c r="D38675" s="23"/>
    </row>
    <row r="38676" spans="1:4" hidden="1" x14ac:dyDescent="0.3">
      <c r="A38676" s="23"/>
      <c r="D38676" s="23"/>
    </row>
    <row r="38677" spans="1:4" hidden="1" x14ac:dyDescent="0.3">
      <c r="A38677" s="23"/>
      <c r="D38677" s="23"/>
    </row>
    <row r="38678" spans="1:4" hidden="1" x14ac:dyDescent="0.3">
      <c r="A38678" s="23"/>
      <c r="D38678" s="23"/>
    </row>
    <row r="38679" spans="1:4" hidden="1" x14ac:dyDescent="0.3">
      <c r="A38679" s="23"/>
      <c r="D38679" s="23"/>
    </row>
    <row r="38680" spans="1:4" hidden="1" x14ac:dyDescent="0.3">
      <c r="A38680" s="23"/>
      <c r="D38680" s="23"/>
    </row>
    <row r="38681" spans="1:4" hidden="1" x14ac:dyDescent="0.3">
      <c r="A38681" s="23"/>
      <c r="D38681" s="23"/>
    </row>
    <row r="38682" spans="1:4" hidden="1" x14ac:dyDescent="0.3">
      <c r="A38682" s="23"/>
      <c r="D38682" s="23"/>
    </row>
    <row r="38683" spans="1:4" hidden="1" x14ac:dyDescent="0.3">
      <c r="A38683" s="23"/>
      <c r="D38683" s="23"/>
    </row>
    <row r="38684" spans="1:4" hidden="1" x14ac:dyDescent="0.3">
      <c r="A38684" s="23"/>
      <c r="D38684" s="23"/>
    </row>
    <row r="38685" spans="1:4" hidden="1" x14ac:dyDescent="0.3">
      <c r="A38685" s="23"/>
      <c r="D38685" s="23"/>
    </row>
    <row r="38686" spans="1:4" hidden="1" x14ac:dyDescent="0.3">
      <c r="A38686" s="23"/>
      <c r="D38686" s="23"/>
    </row>
    <row r="38687" spans="1:4" hidden="1" x14ac:dyDescent="0.3">
      <c r="A38687" s="23"/>
      <c r="D38687" s="23"/>
    </row>
    <row r="38688" spans="1:4" hidden="1" x14ac:dyDescent="0.3">
      <c r="A38688" s="23"/>
      <c r="D38688" s="23"/>
    </row>
    <row r="38689" spans="1:4" hidden="1" x14ac:dyDescent="0.3">
      <c r="A38689" s="23"/>
      <c r="D38689" s="23"/>
    </row>
    <row r="38690" spans="1:4" hidden="1" x14ac:dyDescent="0.3">
      <c r="A38690" s="23"/>
      <c r="D38690" s="23"/>
    </row>
    <row r="38691" spans="1:4" hidden="1" x14ac:dyDescent="0.3">
      <c r="A38691" s="23"/>
      <c r="D38691" s="23"/>
    </row>
    <row r="38692" spans="1:4" hidden="1" x14ac:dyDescent="0.3">
      <c r="A38692" s="23"/>
      <c r="D38692" s="23"/>
    </row>
    <row r="38693" spans="1:4" hidden="1" x14ac:dyDescent="0.3">
      <c r="A38693" s="23"/>
      <c r="D38693" s="23"/>
    </row>
    <row r="38694" spans="1:4" hidden="1" x14ac:dyDescent="0.3">
      <c r="A38694" s="23"/>
      <c r="D38694" s="23"/>
    </row>
    <row r="38695" spans="1:4" hidden="1" x14ac:dyDescent="0.3">
      <c r="A38695" s="23"/>
      <c r="D38695" s="23"/>
    </row>
    <row r="38696" spans="1:4" hidden="1" x14ac:dyDescent="0.3">
      <c r="A38696" s="23"/>
      <c r="D38696" s="23"/>
    </row>
    <row r="38697" spans="1:4" hidden="1" x14ac:dyDescent="0.3">
      <c r="A38697" s="23"/>
      <c r="D38697" s="23"/>
    </row>
    <row r="38698" spans="1:4" hidden="1" x14ac:dyDescent="0.3">
      <c r="A38698" s="23"/>
      <c r="D38698" s="23"/>
    </row>
    <row r="38699" spans="1:4" hidden="1" x14ac:dyDescent="0.3">
      <c r="A38699" s="23"/>
      <c r="D38699" s="23"/>
    </row>
    <row r="38700" spans="1:4" hidden="1" x14ac:dyDescent="0.3">
      <c r="A38700" s="23"/>
      <c r="D38700" s="23"/>
    </row>
    <row r="38701" spans="1:4" hidden="1" x14ac:dyDescent="0.3">
      <c r="A38701" s="23"/>
      <c r="D38701" s="23"/>
    </row>
    <row r="38702" spans="1:4" hidden="1" x14ac:dyDescent="0.3">
      <c r="A38702" s="23"/>
      <c r="D38702" s="23"/>
    </row>
    <row r="38703" spans="1:4" hidden="1" x14ac:dyDescent="0.3">
      <c r="A38703" s="23"/>
      <c r="D38703" s="23"/>
    </row>
    <row r="38704" spans="1:4" hidden="1" x14ac:dyDescent="0.3">
      <c r="A38704" s="23"/>
      <c r="D38704" s="23"/>
    </row>
    <row r="38705" spans="1:4" hidden="1" x14ac:dyDescent="0.3">
      <c r="A38705" s="23"/>
      <c r="D38705" s="23"/>
    </row>
    <row r="38706" spans="1:4" hidden="1" x14ac:dyDescent="0.3">
      <c r="A38706" s="23"/>
      <c r="D38706" s="23"/>
    </row>
    <row r="38707" spans="1:4" hidden="1" x14ac:dyDescent="0.3">
      <c r="A38707" s="23"/>
      <c r="D38707" s="23"/>
    </row>
    <row r="38708" spans="1:4" hidden="1" x14ac:dyDescent="0.3">
      <c r="A38708" s="23"/>
      <c r="D38708" s="23"/>
    </row>
    <row r="38709" spans="1:4" hidden="1" x14ac:dyDescent="0.3">
      <c r="A38709" s="23"/>
      <c r="D38709" s="23"/>
    </row>
    <row r="38710" spans="1:4" hidden="1" x14ac:dyDescent="0.3">
      <c r="A38710" s="23"/>
      <c r="D38710" s="23"/>
    </row>
    <row r="38711" spans="1:4" hidden="1" x14ac:dyDescent="0.3">
      <c r="A38711" s="23"/>
      <c r="D38711" s="23"/>
    </row>
    <row r="38712" spans="1:4" hidden="1" x14ac:dyDescent="0.3">
      <c r="A38712" s="23"/>
      <c r="D38712" s="23"/>
    </row>
    <row r="38713" spans="1:4" hidden="1" x14ac:dyDescent="0.3">
      <c r="A38713" s="23"/>
      <c r="D38713" s="23"/>
    </row>
    <row r="38714" spans="1:4" hidden="1" x14ac:dyDescent="0.3">
      <c r="A38714" s="23"/>
      <c r="D38714" s="23"/>
    </row>
    <row r="38715" spans="1:4" hidden="1" x14ac:dyDescent="0.3">
      <c r="A38715" s="23"/>
      <c r="D38715" s="23"/>
    </row>
    <row r="38716" spans="1:4" hidden="1" x14ac:dyDescent="0.3">
      <c r="A38716" s="23"/>
      <c r="D38716" s="23"/>
    </row>
    <row r="38717" spans="1:4" hidden="1" x14ac:dyDescent="0.3">
      <c r="A38717" s="23"/>
      <c r="D38717" s="23"/>
    </row>
    <row r="38718" spans="1:4" hidden="1" x14ac:dyDescent="0.3">
      <c r="A38718" s="23"/>
      <c r="D38718" s="23"/>
    </row>
    <row r="38719" spans="1:4" hidden="1" x14ac:dyDescent="0.3">
      <c r="A38719" s="23"/>
      <c r="D38719" s="23"/>
    </row>
    <row r="38720" spans="1:4" hidden="1" x14ac:dyDescent="0.3">
      <c r="A38720" s="23"/>
      <c r="D38720" s="23"/>
    </row>
    <row r="38721" spans="1:4" hidden="1" x14ac:dyDescent="0.3">
      <c r="A38721" s="23"/>
      <c r="D38721" s="23"/>
    </row>
    <row r="38722" spans="1:4" hidden="1" x14ac:dyDescent="0.3">
      <c r="A38722" s="23"/>
      <c r="D38722" s="23"/>
    </row>
    <row r="38723" spans="1:4" hidden="1" x14ac:dyDescent="0.3">
      <c r="A38723" s="23"/>
      <c r="D38723" s="23"/>
    </row>
    <row r="38724" spans="1:4" hidden="1" x14ac:dyDescent="0.3">
      <c r="A38724" s="23"/>
      <c r="D38724" s="23"/>
    </row>
    <row r="38725" spans="1:4" hidden="1" x14ac:dyDescent="0.3">
      <c r="A38725" s="23"/>
      <c r="D38725" s="23"/>
    </row>
    <row r="38726" spans="1:4" hidden="1" x14ac:dyDescent="0.3">
      <c r="A38726" s="23"/>
      <c r="D38726" s="23"/>
    </row>
    <row r="38727" spans="1:4" hidden="1" x14ac:dyDescent="0.3">
      <c r="A38727" s="23"/>
      <c r="D38727" s="23"/>
    </row>
    <row r="38728" spans="1:4" hidden="1" x14ac:dyDescent="0.3">
      <c r="A38728" s="23"/>
      <c r="D38728" s="23"/>
    </row>
    <row r="38729" spans="1:4" hidden="1" x14ac:dyDescent="0.3">
      <c r="A38729" s="23"/>
      <c r="D38729" s="23"/>
    </row>
    <row r="38730" spans="1:4" hidden="1" x14ac:dyDescent="0.3">
      <c r="A38730" s="23"/>
      <c r="D38730" s="23"/>
    </row>
    <row r="38731" spans="1:4" hidden="1" x14ac:dyDescent="0.3">
      <c r="A38731" s="23"/>
      <c r="D38731" s="23"/>
    </row>
    <row r="38732" spans="1:4" hidden="1" x14ac:dyDescent="0.3">
      <c r="A38732" s="23"/>
      <c r="D38732" s="23"/>
    </row>
    <row r="38733" spans="1:4" hidden="1" x14ac:dyDescent="0.3">
      <c r="A38733" s="23"/>
      <c r="D38733" s="23"/>
    </row>
    <row r="38734" spans="1:4" hidden="1" x14ac:dyDescent="0.3">
      <c r="A38734" s="23"/>
      <c r="D38734" s="23"/>
    </row>
    <row r="38735" spans="1:4" hidden="1" x14ac:dyDescent="0.3">
      <c r="A38735" s="23"/>
      <c r="D38735" s="23"/>
    </row>
    <row r="38736" spans="1:4" hidden="1" x14ac:dyDescent="0.3">
      <c r="A38736" s="23"/>
      <c r="D38736" s="23"/>
    </row>
    <row r="38737" spans="1:4" hidden="1" x14ac:dyDescent="0.3">
      <c r="A38737" s="23"/>
      <c r="D38737" s="23"/>
    </row>
    <row r="38738" spans="1:4" hidden="1" x14ac:dyDescent="0.3">
      <c r="A38738" s="23"/>
      <c r="D38738" s="23"/>
    </row>
    <row r="38739" spans="1:4" hidden="1" x14ac:dyDescent="0.3">
      <c r="A38739" s="23"/>
      <c r="D38739" s="23"/>
    </row>
    <row r="38740" spans="1:4" hidden="1" x14ac:dyDescent="0.3">
      <c r="A38740" s="23"/>
      <c r="D38740" s="23"/>
    </row>
    <row r="38741" spans="1:4" hidden="1" x14ac:dyDescent="0.3">
      <c r="A38741" s="23"/>
      <c r="D38741" s="23"/>
    </row>
    <row r="38742" spans="1:4" hidden="1" x14ac:dyDescent="0.3">
      <c r="A38742" s="23"/>
      <c r="D38742" s="23"/>
    </row>
    <row r="38743" spans="1:4" hidden="1" x14ac:dyDescent="0.3">
      <c r="A38743" s="23"/>
      <c r="D38743" s="23"/>
    </row>
    <row r="38744" spans="1:4" hidden="1" x14ac:dyDescent="0.3">
      <c r="A38744" s="23"/>
      <c r="D38744" s="23"/>
    </row>
    <row r="38745" spans="1:4" hidden="1" x14ac:dyDescent="0.3">
      <c r="A38745" s="23"/>
      <c r="D38745" s="23"/>
    </row>
    <row r="38746" spans="1:4" hidden="1" x14ac:dyDescent="0.3">
      <c r="A38746" s="23"/>
      <c r="D38746" s="23"/>
    </row>
    <row r="38747" spans="1:4" hidden="1" x14ac:dyDescent="0.3">
      <c r="A38747" s="23"/>
      <c r="D38747" s="23"/>
    </row>
    <row r="38748" spans="1:4" hidden="1" x14ac:dyDescent="0.3">
      <c r="A38748" s="23"/>
      <c r="D38748" s="23"/>
    </row>
    <row r="38749" spans="1:4" hidden="1" x14ac:dyDescent="0.3">
      <c r="A38749" s="23"/>
      <c r="D38749" s="23"/>
    </row>
    <row r="38750" spans="1:4" hidden="1" x14ac:dyDescent="0.3">
      <c r="A38750" s="23"/>
      <c r="D38750" s="23"/>
    </row>
    <row r="38751" spans="1:4" hidden="1" x14ac:dyDescent="0.3">
      <c r="A38751" s="23"/>
      <c r="D38751" s="23"/>
    </row>
    <row r="38752" spans="1:4" hidden="1" x14ac:dyDescent="0.3">
      <c r="A38752" s="23"/>
      <c r="D38752" s="23"/>
    </row>
    <row r="38753" spans="1:4" hidden="1" x14ac:dyDescent="0.3">
      <c r="A38753" s="23"/>
      <c r="D38753" s="23"/>
    </row>
    <row r="38754" spans="1:4" hidden="1" x14ac:dyDescent="0.3">
      <c r="A38754" s="23"/>
      <c r="D38754" s="23"/>
    </row>
    <row r="38755" spans="1:4" hidden="1" x14ac:dyDescent="0.3">
      <c r="A38755" s="23"/>
      <c r="D38755" s="23"/>
    </row>
    <row r="38756" spans="1:4" hidden="1" x14ac:dyDescent="0.3">
      <c r="A38756" s="23"/>
      <c r="D38756" s="23"/>
    </row>
    <row r="38757" spans="1:4" hidden="1" x14ac:dyDescent="0.3">
      <c r="A38757" s="23"/>
      <c r="D38757" s="23"/>
    </row>
    <row r="38758" spans="1:4" hidden="1" x14ac:dyDescent="0.3">
      <c r="A38758" s="23"/>
      <c r="D38758" s="23"/>
    </row>
    <row r="38759" spans="1:4" hidden="1" x14ac:dyDescent="0.3">
      <c r="A38759" s="23"/>
      <c r="D38759" s="23"/>
    </row>
    <row r="38760" spans="1:4" hidden="1" x14ac:dyDescent="0.3">
      <c r="A38760" s="23"/>
      <c r="D38760" s="23"/>
    </row>
    <row r="38761" spans="1:4" hidden="1" x14ac:dyDescent="0.3">
      <c r="A38761" s="23"/>
      <c r="D38761" s="23"/>
    </row>
    <row r="38762" spans="1:4" hidden="1" x14ac:dyDescent="0.3">
      <c r="A38762" s="23"/>
      <c r="D38762" s="23"/>
    </row>
    <row r="38763" spans="1:4" hidden="1" x14ac:dyDescent="0.3">
      <c r="A38763" s="23"/>
      <c r="D38763" s="23"/>
    </row>
    <row r="38764" spans="1:4" hidden="1" x14ac:dyDescent="0.3">
      <c r="A38764" s="23"/>
      <c r="D38764" s="23"/>
    </row>
    <row r="38765" spans="1:4" hidden="1" x14ac:dyDescent="0.3">
      <c r="A38765" s="23"/>
      <c r="D38765" s="23"/>
    </row>
    <row r="38766" spans="1:4" hidden="1" x14ac:dyDescent="0.3">
      <c r="A38766" s="23"/>
      <c r="D38766" s="23"/>
    </row>
    <row r="38767" spans="1:4" hidden="1" x14ac:dyDescent="0.3">
      <c r="A38767" s="23"/>
      <c r="D38767" s="23"/>
    </row>
    <row r="38768" spans="1:4" hidden="1" x14ac:dyDescent="0.3">
      <c r="A38768" s="23"/>
      <c r="D38768" s="23"/>
    </row>
    <row r="38769" spans="1:4" hidden="1" x14ac:dyDescent="0.3">
      <c r="A38769" s="23"/>
      <c r="D38769" s="23"/>
    </row>
    <row r="38770" spans="1:4" hidden="1" x14ac:dyDescent="0.3">
      <c r="A38770" s="23"/>
      <c r="D38770" s="23"/>
    </row>
    <row r="38771" spans="1:4" hidden="1" x14ac:dyDescent="0.3">
      <c r="A38771" s="23"/>
      <c r="D38771" s="23"/>
    </row>
    <row r="38772" spans="1:4" hidden="1" x14ac:dyDescent="0.3">
      <c r="A38772" s="23"/>
      <c r="D38772" s="23"/>
    </row>
    <row r="38773" spans="1:4" hidden="1" x14ac:dyDescent="0.3">
      <c r="A38773" s="23"/>
      <c r="D38773" s="23"/>
    </row>
    <row r="38774" spans="1:4" hidden="1" x14ac:dyDescent="0.3">
      <c r="A38774" s="23"/>
      <c r="D38774" s="23"/>
    </row>
    <row r="38775" spans="1:4" hidden="1" x14ac:dyDescent="0.3">
      <c r="A38775" s="23"/>
      <c r="D38775" s="23"/>
    </row>
    <row r="38776" spans="1:4" hidden="1" x14ac:dyDescent="0.3">
      <c r="A38776" s="23"/>
      <c r="D38776" s="23"/>
    </row>
    <row r="38777" spans="1:4" hidden="1" x14ac:dyDescent="0.3">
      <c r="A38777" s="23"/>
      <c r="D38777" s="23"/>
    </row>
    <row r="38778" spans="1:4" hidden="1" x14ac:dyDescent="0.3">
      <c r="A38778" s="23"/>
      <c r="D38778" s="23"/>
    </row>
    <row r="38779" spans="1:4" hidden="1" x14ac:dyDescent="0.3">
      <c r="A38779" s="23"/>
      <c r="D38779" s="23"/>
    </row>
    <row r="38780" spans="1:4" hidden="1" x14ac:dyDescent="0.3">
      <c r="A38780" s="23"/>
      <c r="D38780" s="23"/>
    </row>
    <row r="38781" spans="1:4" hidden="1" x14ac:dyDescent="0.3">
      <c r="A38781" s="23"/>
      <c r="D38781" s="23"/>
    </row>
    <row r="38782" spans="1:4" hidden="1" x14ac:dyDescent="0.3">
      <c r="A38782" s="23"/>
      <c r="D38782" s="23"/>
    </row>
    <row r="38783" spans="1:4" hidden="1" x14ac:dyDescent="0.3">
      <c r="A38783" s="23"/>
      <c r="D38783" s="23"/>
    </row>
    <row r="38784" spans="1:4" hidden="1" x14ac:dyDescent="0.3">
      <c r="A38784" s="23"/>
      <c r="D38784" s="23"/>
    </row>
    <row r="38785" spans="1:4" hidden="1" x14ac:dyDescent="0.3">
      <c r="A38785" s="23"/>
      <c r="D38785" s="23"/>
    </row>
    <row r="38786" spans="1:4" hidden="1" x14ac:dyDescent="0.3">
      <c r="A38786" s="23"/>
      <c r="D38786" s="23"/>
    </row>
    <row r="38787" spans="1:4" hidden="1" x14ac:dyDescent="0.3">
      <c r="A38787" s="23"/>
      <c r="D38787" s="23"/>
    </row>
    <row r="38788" spans="1:4" hidden="1" x14ac:dyDescent="0.3">
      <c r="A38788" s="23"/>
      <c r="D38788" s="23"/>
    </row>
    <row r="38789" spans="1:4" hidden="1" x14ac:dyDescent="0.3">
      <c r="A38789" s="23"/>
      <c r="D38789" s="23"/>
    </row>
    <row r="38790" spans="1:4" hidden="1" x14ac:dyDescent="0.3">
      <c r="A38790" s="23"/>
      <c r="D38790" s="23"/>
    </row>
    <row r="38791" spans="1:4" hidden="1" x14ac:dyDescent="0.3">
      <c r="A38791" s="23"/>
      <c r="D38791" s="23"/>
    </row>
    <row r="38792" spans="1:4" hidden="1" x14ac:dyDescent="0.3">
      <c r="A38792" s="23"/>
      <c r="D38792" s="23"/>
    </row>
    <row r="38793" spans="1:4" hidden="1" x14ac:dyDescent="0.3">
      <c r="A38793" s="23"/>
      <c r="D38793" s="23"/>
    </row>
    <row r="38794" spans="1:4" hidden="1" x14ac:dyDescent="0.3">
      <c r="A38794" s="23"/>
      <c r="D38794" s="23"/>
    </row>
    <row r="38795" spans="1:4" hidden="1" x14ac:dyDescent="0.3">
      <c r="A38795" s="23"/>
      <c r="D38795" s="23"/>
    </row>
    <row r="38796" spans="1:4" hidden="1" x14ac:dyDescent="0.3">
      <c r="A38796" s="23"/>
      <c r="D38796" s="23"/>
    </row>
    <row r="38797" spans="1:4" hidden="1" x14ac:dyDescent="0.3">
      <c r="A38797" s="23"/>
      <c r="D38797" s="23"/>
    </row>
    <row r="38798" spans="1:4" hidden="1" x14ac:dyDescent="0.3">
      <c r="A38798" s="23"/>
      <c r="D38798" s="23"/>
    </row>
    <row r="38799" spans="1:4" hidden="1" x14ac:dyDescent="0.3">
      <c r="A38799" s="23"/>
      <c r="D38799" s="23"/>
    </row>
    <row r="38800" spans="1:4" hidden="1" x14ac:dyDescent="0.3">
      <c r="A38800" s="23"/>
      <c r="D38800" s="23"/>
    </row>
    <row r="38801" spans="1:4" hidden="1" x14ac:dyDescent="0.3">
      <c r="A38801" s="23"/>
      <c r="D38801" s="23"/>
    </row>
    <row r="38802" spans="1:4" hidden="1" x14ac:dyDescent="0.3">
      <c r="A38802" s="23"/>
      <c r="D38802" s="23"/>
    </row>
    <row r="38803" spans="1:4" hidden="1" x14ac:dyDescent="0.3">
      <c r="A38803" s="23"/>
      <c r="D38803" s="23"/>
    </row>
    <row r="38804" spans="1:4" hidden="1" x14ac:dyDescent="0.3">
      <c r="A38804" s="23"/>
      <c r="D38804" s="23"/>
    </row>
    <row r="38805" spans="1:4" hidden="1" x14ac:dyDescent="0.3">
      <c r="A38805" s="23"/>
      <c r="D38805" s="23"/>
    </row>
    <row r="38806" spans="1:4" hidden="1" x14ac:dyDescent="0.3">
      <c r="A38806" s="23"/>
      <c r="D38806" s="23"/>
    </row>
    <row r="38807" spans="1:4" hidden="1" x14ac:dyDescent="0.3">
      <c r="A38807" s="23"/>
      <c r="D38807" s="23"/>
    </row>
    <row r="38808" spans="1:4" hidden="1" x14ac:dyDescent="0.3">
      <c r="A38808" s="23"/>
      <c r="D38808" s="23"/>
    </row>
    <row r="38809" spans="1:4" hidden="1" x14ac:dyDescent="0.3">
      <c r="A38809" s="23"/>
      <c r="D38809" s="23"/>
    </row>
    <row r="38810" spans="1:4" hidden="1" x14ac:dyDescent="0.3">
      <c r="A38810" s="23"/>
      <c r="D38810" s="23"/>
    </row>
    <row r="38811" spans="1:4" hidden="1" x14ac:dyDescent="0.3">
      <c r="A38811" s="23"/>
      <c r="D38811" s="23"/>
    </row>
    <row r="38812" spans="1:4" hidden="1" x14ac:dyDescent="0.3">
      <c r="A38812" s="23"/>
      <c r="D38812" s="23"/>
    </row>
    <row r="38813" spans="1:4" hidden="1" x14ac:dyDescent="0.3">
      <c r="A38813" s="23"/>
      <c r="D38813" s="23"/>
    </row>
    <row r="38814" spans="1:4" hidden="1" x14ac:dyDescent="0.3">
      <c r="A38814" s="23"/>
      <c r="D38814" s="23"/>
    </row>
    <row r="38815" spans="1:4" hidden="1" x14ac:dyDescent="0.3">
      <c r="A38815" s="23"/>
      <c r="D38815" s="23"/>
    </row>
    <row r="38816" spans="1:4" hidden="1" x14ac:dyDescent="0.3">
      <c r="A38816" s="23"/>
      <c r="D38816" s="23"/>
    </row>
    <row r="38817" spans="1:4" hidden="1" x14ac:dyDescent="0.3">
      <c r="A38817" s="23"/>
      <c r="D38817" s="23"/>
    </row>
    <row r="38818" spans="1:4" hidden="1" x14ac:dyDescent="0.3">
      <c r="A38818" s="23"/>
      <c r="D38818" s="23"/>
    </row>
    <row r="38819" spans="1:4" hidden="1" x14ac:dyDescent="0.3">
      <c r="A38819" s="23"/>
      <c r="D38819" s="23"/>
    </row>
    <row r="38820" spans="1:4" hidden="1" x14ac:dyDescent="0.3">
      <c r="A38820" s="23"/>
      <c r="D38820" s="23"/>
    </row>
    <row r="38821" spans="1:4" hidden="1" x14ac:dyDescent="0.3">
      <c r="A38821" s="23"/>
      <c r="D38821" s="23"/>
    </row>
    <row r="38822" spans="1:4" hidden="1" x14ac:dyDescent="0.3">
      <c r="A38822" s="23"/>
      <c r="D38822" s="23"/>
    </row>
    <row r="38823" spans="1:4" hidden="1" x14ac:dyDescent="0.3">
      <c r="A38823" s="23"/>
      <c r="D38823" s="23"/>
    </row>
    <row r="38824" spans="1:4" hidden="1" x14ac:dyDescent="0.3">
      <c r="A38824" s="23"/>
      <c r="D38824" s="23"/>
    </row>
    <row r="38825" spans="1:4" hidden="1" x14ac:dyDescent="0.3">
      <c r="A38825" s="23"/>
      <c r="D38825" s="23"/>
    </row>
    <row r="38826" spans="1:4" hidden="1" x14ac:dyDescent="0.3">
      <c r="A38826" s="23"/>
      <c r="D38826" s="23"/>
    </row>
    <row r="38827" spans="1:4" hidden="1" x14ac:dyDescent="0.3">
      <c r="A38827" s="23"/>
      <c r="D38827" s="23"/>
    </row>
    <row r="38828" spans="1:4" hidden="1" x14ac:dyDescent="0.3">
      <c r="A38828" s="23"/>
      <c r="D38828" s="23"/>
    </row>
    <row r="38829" spans="1:4" hidden="1" x14ac:dyDescent="0.3">
      <c r="A38829" s="23"/>
      <c r="D38829" s="23"/>
    </row>
    <row r="38830" spans="1:4" hidden="1" x14ac:dyDescent="0.3">
      <c r="A38830" s="23"/>
      <c r="D38830" s="23"/>
    </row>
    <row r="38831" spans="1:4" hidden="1" x14ac:dyDescent="0.3">
      <c r="A38831" s="23"/>
      <c r="D38831" s="23"/>
    </row>
    <row r="38832" spans="1:4" hidden="1" x14ac:dyDescent="0.3">
      <c r="A38832" s="23"/>
      <c r="D38832" s="23"/>
    </row>
    <row r="38833" spans="1:4" hidden="1" x14ac:dyDescent="0.3">
      <c r="A38833" s="23"/>
      <c r="D38833" s="23"/>
    </row>
    <row r="38834" spans="1:4" hidden="1" x14ac:dyDescent="0.3">
      <c r="A38834" s="23"/>
      <c r="D38834" s="23"/>
    </row>
    <row r="38835" spans="1:4" hidden="1" x14ac:dyDescent="0.3">
      <c r="A38835" s="23"/>
      <c r="D38835" s="23"/>
    </row>
    <row r="38836" spans="1:4" hidden="1" x14ac:dyDescent="0.3">
      <c r="A38836" s="23"/>
      <c r="D38836" s="23"/>
    </row>
    <row r="38837" spans="1:4" hidden="1" x14ac:dyDescent="0.3">
      <c r="A38837" s="23"/>
      <c r="D38837" s="23"/>
    </row>
    <row r="38838" spans="1:4" hidden="1" x14ac:dyDescent="0.3">
      <c r="A38838" s="23"/>
      <c r="D38838" s="23"/>
    </row>
    <row r="38839" spans="1:4" hidden="1" x14ac:dyDescent="0.3">
      <c r="A38839" s="23"/>
      <c r="D38839" s="23"/>
    </row>
    <row r="38840" spans="1:4" hidden="1" x14ac:dyDescent="0.3">
      <c r="A38840" s="23"/>
      <c r="D38840" s="23"/>
    </row>
    <row r="38841" spans="1:4" hidden="1" x14ac:dyDescent="0.3">
      <c r="A38841" s="23"/>
      <c r="D38841" s="23"/>
    </row>
    <row r="38842" spans="1:4" hidden="1" x14ac:dyDescent="0.3">
      <c r="A38842" s="23"/>
      <c r="D38842" s="23"/>
    </row>
    <row r="38843" spans="1:4" hidden="1" x14ac:dyDescent="0.3">
      <c r="A38843" s="23"/>
      <c r="D38843" s="23"/>
    </row>
    <row r="38844" spans="1:4" hidden="1" x14ac:dyDescent="0.3">
      <c r="A38844" s="23"/>
      <c r="D38844" s="23"/>
    </row>
    <row r="38845" spans="1:4" hidden="1" x14ac:dyDescent="0.3">
      <c r="A38845" s="23"/>
      <c r="D38845" s="23"/>
    </row>
    <row r="38846" spans="1:4" hidden="1" x14ac:dyDescent="0.3">
      <c r="A38846" s="23"/>
      <c r="D38846" s="23"/>
    </row>
    <row r="38847" spans="1:4" hidden="1" x14ac:dyDescent="0.3">
      <c r="A38847" s="23"/>
      <c r="D38847" s="23"/>
    </row>
    <row r="38848" spans="1:4" hidden="1" x14ac:dyDescent="0.3">
      <c r="A38848" s="23"/>
      <c r="D38848" s="23"/>
    </row>
    <row r="38849" spans="1:4" hidden="1" x14ac:dyDescent="0.3">
      <c r="A38849" s="23"/>
      <c r="D38849" s="23"/>
    </row>
    <row r="38850" spans="1:4" hidden="1" x14ac:dyDescent="0.3">
      <c r="A38850" s="23"/>
      <c r="D38850" s="23"/>
    </row>
    <row r="38851" spans="1:4" hidden="1" x14ac:dyDescent="0.3">
      <c r="A38851" s="23"/>
      <c r="D38851" s="23"/>
    </row>
    <row r="38852" spans="1:4" hidden="1" x14ac:dyDescent="0.3">
      <c r="A38852" s="23"/>
      <c r="D38852" s="23"/>
    </row>
    <row r="38853" spans="1:4" hidden="1" x14ac:dyDescent="0.3">
      <c r="A38853" s="23"/>
      <c r="D38853" s="23"/>
    </row>
    <row r="38854" spans="1:4" hidden="1" x14ac:dyDescent="0.3">
      <c r="A38854" s="23"/>
      <c r="D38854" s="23"/>
    </row>
    <row r="38855" spans="1:4" hidden="1" x14ac:dyDescent="0.3">
      <c r="A38855" s="23"/>
      <c r="D38855" s="23"/>
    </row>
    <row r="38856" spans="1:4" hidden="1" x14ac:dyDescent="0.3">
      <c r="A38856" s="23"/>
      <c r="D38856" s="23"/>
    </row>
    <row r="38857" spans="1:4" hidden="1" x14ac:dyDescent="0.3">
      <c r="A38857" s="23"/>
      <c r="D38857" s="23"/>
    </row>
    <row r="38858" spans="1:4" hidden="1" x14ac:dyDescent="0.3">
      <c r="A38858" s="23"/>
      <c r="D38858" s="23"/>
    </row>
    <row r="38859" spans="1:4" hidden="1" x14ac:dyDescent="0.3">
      <c r="A38859" s="23"/>
      <c r="D38859" s="23"/>
    </row>
    <row r="38860" spans="1:4" hidden="1" x14ac:dyDescent="0.3">
      <c r="A38860" s="23"/>
      <c r="D38860" s="23"/>
    </row>
    <row r="38861" spans="1:4" hidden="1" x14ac:dyDescent="0.3">
      <c r="A38861" s="23"/>
      <c r="D38861" s="23"/>
    </row>
    <row r="38862" spans="1:4" hidden="1" x14ac:dyDescent="0.3">
      <c r="A38862" s="23"/>
      <c r="D38862" s="23"/>
    </row>
    <row r="38863" spans="1:4" hidden="1" x14ac:dyDescent="0.3">
      <c r="A38863" s="23"/>
      <c r="D38863" s="23"/>
    </row>
    <row r="38864" spans="1:4" hidden="1" x14ac:dyDescent="0.3">
      <c r="A38864" s="23"/>
      <c r="D38864" s="23"/>
    </row>
    <row r="38865" spans="1:4" hidden="1" x14ac:dyDescent="0.3">
      <c r="A38865" s="23"/>
      <c r="D38865" s="23"/>
    </row>
    <row r="38866" spans="1:4" hidden="1" x14ac:dyDescent="0.3">
      <c r="A38866" s="23"/>
      <c r="D38866" s="23"/>
    </row>
    <row r="38867" spans="1:4" hidden="1" x14ac:dyDescent="0.3">
      <c r="A38867" s="23"/>
      <c r="D38867" s="23"/>
    </row>
    <row r="38868" spans="1:4" hidden="1" x14ac:dyDescent="0.3">
      <c r="A38868" s="23"/>
      <c r="D38868" s="23"/>
    </row>
    <row r="38869" spans="1:4" hidden="1" x14ac:dyDescent="0.3">
      <c r="A38869" s="23"/>
      <c r="D38869" s="23"/>
    </row>
    <row r="38870" spans="1:4" hidden="1" x14ac:dyDescent="0.3">
      <c r="A38870" s="23"/>
      <c r="D38870" s="23"/>
    </row>
    <row r="38871" spans="1:4" hidden="1" x14ac:dyDescent="0.3">
      <c r="A38871" s="23"/>
      <c r="D38871" s="23"/>
    </row>
    <row r="38872" spans="1:4" hidden="1" x14ac:dyDescent="0.3">
      <c r="A38872" s="23"/>
      <c r="D38872" s="23"/>
    </row>
    <row r="38873" spans="1:4" hidden="1" x14ac:dyDescent="0.3">
      <c r="A38873" s="23"/>
      <c r="D38873" s="23"/>
    </row>
    <row r="38874" spans="1:4" hidden="1" x14ac:dyDescent="0.3">
      <c r="A38874" s="23"/>
      <c r="D38874" s="23"/>
    </row>
    <row r="38875" spans="1:4" hidden="1" x14ac:dyDescent="0.3">
      <c r="A38875" s="23"/>
      <c r="D38875" s="23"/>
    </row>
    <row r="38876" spans="1:4" hidden="1" x14ac:dyDescent="0.3">
      <c r="A38876" s="23"/>
      <c r="D38876" s="23"/>
    </row>
    <row r="38877" spans="1:4" hidden="1" x14ac:dyDescent="0.3">
      <c r="A38877" s="23"/>
      <c r="D38877" s="23"/>
    </row>
    <row r="38878" spans="1:4" hidden="1" x14ac:dyDescent="0.3">
      <c r="A38878" s="23"/>
      <c r="D38878" s="23"/>
    </row>
    <row r="38879" spans="1:4" hidden="1" x14ac:dyDescent="0.3">
      <c r="A38879" s="23"/>
      <c r="D38879" s="23"/>
    </row>
    <row r="38880" spans="1:4" hidden="1" x14ac:dyDescent="0.3">
      <c r="A38880" s="23"/>
      <c r="D38880" s="23"/>
    </row>
    <row r="38881" spans="1:4" hidden="1" x14ac:dyDescent="0.3">
      <c r="A38881" s="23"/>
      <c r="D38881" s="23"/>
    </row>
    <row r="38882" spans="1:4" hidden="1" x14ac:dyDescent="0.3">
      <c r="A38882" s="23"/>
      <c r="D38882" s="23"/>
    </row>
    <row r="38883" spans="1:4" hidden="1" x14ac:dyDescent="0.3">
      <c r="A38883" s="23"/>
      <c r="D38883" s="23"/>
    </row>
    <row r="38884" spans="1:4" hidden="1" x14ac:dyDescent="0.3">
      <c r="A38884" s="23"/>
      <c r="D38884" s="23"/>
    </row>
    <row r="38885" spans="1:4" hidden="1" x14ac:dyDescent="0.3">
      <c r="A38885" s="23"/>
      <c r="D38885" s="23"/>
    </row>
    <row r="38886" spans="1:4" hidden="1" x14ac:dyDescent="0.3">
      <c r="A38886" s="23"/>
      <c r="D38886" s="23"/>
    </row>
    <row r="38887" spans="1:4" hidden="1" x14ac:dyDescent="0.3">
      <c r="A38887" s="23"/>
      <c r="D38887" s="23"/>
    </row>
    <row r="38888" spans="1:4" hidden="1" x14ac:dyDescent="0.3">
      <c r="A38888" s="23"/>
      <c r="D38888" s="23"/>
    </row>
    <row r="38889" spans="1:4" hidden="1" x14ac:dyDescent="0.3">
      <c r="A38889" s="23"/>
      <c r="D38889" s="23"/>
    </row>
    <row r="38890" spans="1:4" hidden="1" x14ac:dyDescent="0.3">
      <c r="A38890" s="23"/>
      <c r="D38890" s="23"/>
    </row>
    <row r="38891" spans="1:4" hidden="1" x14ac:dyDescent="0.3">
      <c r="A38891" s="23"/>
      <c r="D38891" s="23"/>
    </row>
    <row r="38892" spans="1:4" hidden="1" x14ac:dyDescent="0.3">
      <c r="A38892" s="23"/>
      <c r="D38892" s="23"/>
    </row>
    <row r="38893" spans="1:4" hidden="1" x14ac:dyDescent="0.3">
      <c r="A38893" s="23"/>
      <c r="D38893" s="23"/>
    </row>
    <row r="38894" spans="1:4" hidden="1" x14ac:dyDescent="0.3">
      <c r="A38894" s="23"/>
      <c r="D38894" s="23"/>
    </row>
    <row r="38895" spans="1:4" hidden="1" x14ac:dyDescent="0.3">
      <c r="A38895" s="23"/>
      <c r="D38895" s="23"/>
    </row>
    <row r="38896" spans="1:4" hidden="1" x14ac:dyDescent="0.3">
      <c r="A38896" s="23"/>
      <c r="D38896" s="23"/>
    </row>
    <row r="38897" spans="1:4" hidden="1" x14ac:dyDescent="0.3">
      <c r="A38897" s="23"/>
      <c r="D38897" s="23"/>
    </row>
    <row r="38898" spans="1:4" hidden="1" x14ac:dyDescent="0.3">
      <c r="A38898" s="23"/>
      <c r="D38898" s="23"/>
    </row>
    <row r="38899" spans="1:4" hidden="1" x14ac:dyDescent="0.3">
      <c r="A38899" s="23"/>
      <c r="D38899" s="23"/>
    </row>
    <row r="38900" spans="1:4" hidden="1" x14ac:dyDescent="0.3">
      <c r="A38900" s="23"/>
      <c r="D38900" s="23"/>
    </row>
    <row r="38901" spans="1:4" hidden="1" x14ac:dyDescent="0.3">
      <c r="A38901" s="23"/>
      <c r="D38901" s="23"/>
    </row>
    <row r="38902" spans="1:4" hidden="1" x14ac:dyDescent="0.3">
      <c r="A38902" s="23"/>
      <c r="D38902" s="23"/>
    </row>
    <row r="38903" spans="1:4" hidden="1" x14ac:dyDescent="0.3">
      <c r="A38903" s="23"/>
      <c r="D38903" s="23"/>
    </row>
    <row r="38904" spans="1:4" hidden="1" x14ac:dyDescent="0.3">
      <c r="A38904" s="23"/>
      <c r="D38904" s="23"/>
    </row>
    <row r="38905" spans="1:4" hidden="1" x14ac:dyDescent="0.3">
      <c r="A38905" s="23"/>
      <c r="D38905" s="23"/>
    </row>
    <row r="38906" spans="1:4" hidden="1" x14ac:dyDescent="0.3">
      <c r="A38906" s="23"/>
      <c r="D38906" s="23"/>
    </row>
    <row r="38907" spans="1:4" hidden="1" x14ac:dyDescent="0.3">
      <c r="A38907" s="23"/>
      <c r="D38907" s="23"/>
    </row>
    <row r="38908" spans="1:4" hidden="1" x14ac:dyDescent="0.3">
      <c r="A38908" s="23"/>
      <c r="D38908" s="23"/>
    </row>
    <row r="38909" spans="1:4" hidden="1" x14ac:dyDescent="0.3">
      <c r="A38909" s="23"/>
      <c r="D38909" s="23"/>
    </row>
    <row r="38910" spans="1:4" hidden="1" x14ac:dyDescent="0.3">
      <c r="A38910" s="23"/>
      <c r="D38910" s="23"/>
    </row>
    <row r="38911" spans="1:4" hidden="1" x14ac:dyDescent="0.3">
      <c r="A38911" s="23"/>
      <c r="D38911" s="23"/>
    </row>
    <row r="38912" spans="1:4" hidden="1" x14ac:dyDescent="0.3">
      <c r="A38912" s="23"/>
      <c r="D38912" s="23"/>
    </row>
    <row r="38913" spans="1:4" hidden="1" x14ac:dyDescent="0.3">
      <c r="A38913" s="23"/>
      <c r="D38913" s="23"/>
    </row>
    <row r="38914" spans="1:4" hidden="1" x14ac:dyDescent="0.3">
      <c r="A38914" s="23"/>
      <c r="D38914" s="23"/>
    </row>
    <row r="38915" spans="1:4" hidden="1" x14ac:dyDescent="0.3">
      <c r="A38915" s="23"/>
      <c r="D38915" s="23"/>
    </row>
    <row r="38916" spans="1:4" hidden="1" x14ac:dyDescent="0.3">
      <c r="A38916" s="23"/>
      <c r="D38916" s="23"/>
    </row>
    <row r="38917" spans="1:4" hidden="1" x14ac:dyDescent="0.3">
      <c r="A38917" s="23"/>
      <c r="D38917" s="23"/>
    </row>
    <row r="38918" spans="1:4" hidden="1" x14ac:dyDescent="0.3">
      <c r="A38918" s="23"/>
      <c r="D38918" s="23"/>
    </row>
    <row r="38919" spans="1:4" hidden="1" x14ac:dyDescent="0.3">
      <c r="A38919" s="23"/>
      <c r="D38919" s="23"/>
    </row>
    <row r="38920" spans="1:4" hidden="1" x14ac:dyDescent="0.3">
      <c r="A38920" s="23"/>
      <c r="D38920" s="23"/>
    </row>
    <row r="38921" spans="1:4" hidden="1" x14ac:dyDescent="0.3">
      <c r="A38921" s="23"/>
      <c r="D38921" s="23"/>
    </row>
    <row r="38922" spans="1:4" hidden="1" x14ac:dyDescent="0.3">
      <c r="A38922" s="23"/>
      <c r="D38922" s="23"/>
    </row>
    <row r="38923" spans="1:4" hidden="1" x14ac:dyDescent="0.3">
      <c r="A38923" s="23"/>
      <c r="D38923" s="23"/>
    </row>
    <row r="38924" spans="1:4" hidden="1" x14ac:dyDescent="0.3">
      <c r="A38924" s="23"/>
      <c r="D38924" s="23"/>
    </row>
    <row r="38925" spans="1:4" hidden="1" x14ac:dyDescent="0.3">
      <c r="A38925" s="23"/>
      <c r="D38925" s="23"/>
    </row>
    <row r="38926" spans="1:4" hidden="1" x14ac:dyDescent="0.3">
      <c r="A38926" s="23"/>
      <c r="D38926" s="23"/>
    </row>
    <row r="38927" spans="1:4" hidden="1" x14ac:dyDescent="0.3">
      <c r="A38927" s="23"/>
      <c r="D38927" s="23"/>
    </row>
    <row r="38928" spans="1:4" hidden="1" x14ac:dyDescent="0.3">
      <c r="A38928" s="23"/>
      <c r="D38928" s="23"/>
    </row>
    <row r="38929" spans="1:4" hidden="1" x14ac:dyDescent="0.3">
      <c r="A38929" s="23"/>
      <c r="D38929" s="23"/>
    </row>
    <row r="38930" spans="1:4" hidden="1" x14ac:dyDescent="0.3">
      <c r="A38930" s="23"/>
      <c r="D38930" s="23"/>
    </row>
    <row r="38931" spans="1:4" hidden="1" x14ac:dyDescent="0.3">
      <c r="A38931" s="23"/>
      <c r="D38931" s="23"/>
    </row>
    <row r="38932" spans="1:4" hidden="1" x14ac:dyDescent="0.3">
      <c r="A38932" s="23"/>
      <c r="D38932" s="23"/>
    </row>
    <row r="38933" spans="1:4" hidden="1" x14ac:dyDescent="0.3">
      <c r="A38933" s="23"/>
      <c r="D38933" s="23"/>
    </row>
    <row r="38934" spans="1:4" hidden="1" x14ac:dyDescent="0.3">
      <c r="A38934" s="23"/>
      <c r="D38934" s="23"/>
    </row>
    <row r="38935" spans="1:4" hidden="1" x14ac:dyDescent="0.3">
      <c r="A38935" s="23"/>
      <c r="D38935" s="23"/>
    </row>
    <row r="38936" spans="1:4" hidden="1" x14ac:dyDescent="0.3">
      <c r="A38936" s="23"/>
      <c r="D38936" s="23"/>
    </row>
    <row r="38937" spans="1:4" hidden="1" x14ac:dyDescent="0.3">
      <c r="A38937" s="23"/>
      <c r="D38937" s="23"/>
    </row>
    <row r="38938" spans="1:4" hidden="1" x14ac:dyDescent="0.3">
      <c r="A38938" s="23"/>
      <c r="D38938" s="23"/>
    </row>
    <row r="38939" spans="1:4" hidden="1" x14ac:dyDescent="0.3">
      <c r="A38939" s="23"/>
      <c r="D38939" s="23"/>
    </row>
    <row r="38940" spans="1:4" hidden="1" x14ac:dyDescent="0.3">
      <c r="A38940" s="23"/>
      <c r="D38940" s="23"/>
    </row>
    <row r="38941" spans="1:4" hidden="1" x14ac:dyDescent="0.3">
      <c r="A38941" s="23"/>
      <c r="D38941" s="23"/>
    </row>
    <row r="38942" spans="1:4" hidden="1" x14ac:dyDescent="0.3">
      <c r="A38942" s="23"/>
      <c r="D38942" s="23"/>
    </row>
    <row r="38943" spans="1:4" hidden="1" x14ac:dyDescent="0.3">
      <c r="A38943" s="23"/>
      <c r="D38943" s="23"/>
    </row>
    <row r="38944" spans="1:4" hidden="1" x14ac:dyDescent="0.3">
      <c r="A38944" s="23"/>
      <c r="D38944" s="23"/>
    </row>
    <row r="38945" spans="1:4" hidden="1" x14ac:dyDescent="0.3">
      <c r="A38945" s="23"/>
      <c r="D38945" s="23"/>
    </row>
    <row r="38946" spans="1:4" hidden="1" x14ac:dyDescent="0.3">
      <c r="A38946" s="23"/>
      <c r="D38946" s="23"/>
    </row>
    <row r="38947" spans="1:4" hidden="1" x14ac:dyDescent="0.3">
      <c r="A38947" s="23"/>
      <c r="D38947" s="23"/>
    </row>
    <row r="38948" spans="1:4" hidden="1" x14ac:dyDescent="0.3">
      <c r="A38948" s="23"/>
      <c r="D38948" s="23"/>
    </row>
    <row r="38949" spans="1:4" hidden="1" x14ac:dyDescent="0.3">
      <c r="A38949" s="23"/>
      <c r="D38949" s="23"/>
    </row>
    <row r="38950" spans="1:4" hidden="1" x14ac:dyDescent="0.3">
      <c r="A38950" s="23"/>
      <c r="D38950" s="23"/>
    </row>
    <row r="38951" spans="1:4" hidden="1" x14ac:dyDescent="0.3">
      <c r="A38951" s="23"/>
      <c r="D38951" s="23"/>
    </row>
    <row r="38952" spans="1:4" hidden="1" x14ac:dyDescent="0.3">
      <c r="A38952" s="23"/>
      <c r="D38952" s="23"/>
    </row>
    <row r="38953" spans="1:4" hidden="1" x14ac:dyDescent="0.3">
      <c r="A38953" s="23"/>
      <c r="D38953" s="23"/>
    </row>
    <row r="38954" spans="1:4" hidden="1" x14ac:dyDescent="0.3">
      <c r="A38954" s="23"/>
      <c r="D38954" s="23"/>
    </row>
    <row r="38955" spans="1:4" hidden="1" x14ac:dyDescent="0.3">
      <c r="A38955" s="23"/>
      <c r="D38955" s="23"/>
    </row>
    <row r="38956" spans="1:4" hidden="1" x14ac:dyDescent="0.3">
      <c r="A38956" s="23"/>
      <c r="D38956" s="23"/>
    </row>
    <row r="38957" spans="1:4" hidden="1" x14ac:dyDescent="0.3">
      <c r="A38957" s="23"/>
      <c r="D38957" s="23"/>
    </row>
    <row r="38958" spans="1:4" hidden="1" x14ac:dyDescent="0.3">
      <c r="A38958" s="23"/>
      <c r="D38958" s="23"/>
    </row>
    <row r="38959" spans="1:4" hidden="1" x14ac:dyDescent="0.3">
      <c r="A38959" s="23"/>
      <c r="D38959" s="23"/>
    </row>
    <row r="38960" spans="1:4" hidden="1" x14ac:dyDescent="0.3">
      <c r="A38960" s="23"/>
      <c r="D38960" s="23"/>
    </row>
    <row r="38961" spans="1:4" hidden="1" x14ac:dyDescent="0.3">
      <c r="A38961" s="23"/>
      <c r="D38961" s="23"/>
    </row>
    <row r="38962" spans="1:4" hidden="1" x14ac:dyDescent="0.3">
      <c r="A38962" s="23"/>
      <c r="D38962" s="23"/>
    </row>
    <row r="38963" spans="1:4" hidden="1" x14ac:dyDescent="0.3">
      <c r="A38963" s="23"/>
      <c r="D38963" s="23"/>
    </row>
    <row r="38964" spans="1:4" hidden="1" x14ac:dyDescent="0.3">
      <c r="A38964" s="23"/>
      <c r="D38964" s="23"/>
    </row>
    <row r="38965" spans="1:4" hidden="1" x14ac:dyDescent="0.3">
      <c r="A38965" s="23"/>
      <c r="D38965" s="23"/>
    </row>
    <row r="38966" spans="1:4" hidden="1" x14ac:dyDescent="0.3">
      <c r="A38966" s="23"/>
      <c r="D38966" s="23"/>
    </row>
    <row r="38967" spans="1:4" hidden="1" x14ac:dyDescent="0.3">
      <c r="A38967" s="23"/>
      <c r="D38967" s="23"/>
    </row>
    <row r="38968" spans="1:4" hidden="1" x14ac:dyDescent="0.3">
      <c r="A38968" s="23"/>
      <c r="D38968" s="23"/>
    </row>
    <row r="38969" spans="1:4" hidden="1" x14ac:dyDescent="0.3">
      <c r="A38969" s="23"/>
      <c r="D38969" s="23"/>
    </row>
    <row r="38970" spans="1:4" hidden="1" x14ac:dyDescent="0.3">
      <c r="A38970" s="23"/>
      <c r="D38970" s="23"/>
    </row>
    <row r="38971" spans="1:4" hidden="1" x14ac:dyDescent="0.3">
      <c r="A38971" s="23"/>
      <c r="D38971" s="23"/>
    </row>
    <row r="38972" spans="1:4" hidden="1" x14ac:dyDescent="0.3">
      <c r="A38972" s="23"/>
      <c r="D38972" s="23"/>
    </row>
    <row r="38973" spans="1:4" hidden="1" x14ac:dyDescent="0.3">
      <c r="A38973" s="23"/>
      <c r="D38973" s="23"/>
    </row>
    <row r="38974" spans="1:4" hidden="1" x14ac:dyDescent="0.3">
      <c r="A38974" s="23"/>
      <c r="D38974" s="23"/>
    </row>
    <row r="38975" spans="1:4" hidden="1" x14ac:dyDescent="0.3">
      <c r="A38975" s="23"/>
      <c r="D38975" s="23"/>
    </row>
    <row r="38976" spans="1:4" hidden="1" x14ac:dyDescent="0.3">
      <c r="A38976" s="23"/>
      <c r="D38976" s="23"/>
    </row>
    <row r="38977" spans="1:4" hidden="1" x14ac:dyDescent="0.3">
      <c r="A38977" s="23"/>
      <c r="D38977" s="23"/>
    </row>
    <row r="38978" spans="1:4" hidden="1" x14ac:dyDescent="0.3">
      <c r="A38978" s="23"/>
      <c r="D38978" s="23"/>
    </row>
    <row r="38979" spans="1:4" hidden="1" x14ac:dyDescent="0.3">
      <c r="A38979" s="23"/>
      <c r="D38979" s="23"/>
    </row>
    <row r="38980" spans="1:4" hidden="1" x14ac:dyDescent="0.3">
      <c r="A38980" s="23"/>
      <c r="D38980" s="23"/>
    </row>
    <row r="38981" spans="1:4" hidden="1" x14ac:dyDescent="0.3">
      <c r="A38981" s="23"/>
      <c r="D38981" s="23"/>
    </row>
    <row r="38982" spans="1:4" hidden="1" x14ac:dyDescent="0.3">
      <c r="A38982" s="23"/>
      <c r="D38982" s="23"/>
    </row>
    <row r="38983" spans="1:4" hidden="1" x14ac:dyDescent="0.3">
      <c r="A38983" s="23"/>
      <c r="D38983" s="23"/>
    </row>
    <row r="38984" spans="1:4" hidden="1" x14ac:dyDescent="0.3">
      <c r="A38984" s="23"/>
      <c r="D38984" s="23"/>
    </row>
    <row r="38985" spans="1:4" hidden="1" x14ac:dyDescent="0.3">
      <c r="A38985" s="23"/>
      <c r="D38985" s="23"/>
    </row>
    <row r="38986" spans="1:4" hidden="1" x14ac:dyDescent="0.3">
      <c r="A38986" s="23"/>
      <c r="D38986" s="23"/>
    </row>
    <row r="38987" spans="1:4" hidden="1" x14ac:dyDescent="0.3">
      <c r="A38987" s="23"/>
      <c r="D38987" s="23"/>
    </row>
    <row r="38988" spans="1:4" hidden="1" x14ac:dyDescent="0.3">
      <c r="A38988" s="23"/>
      <c r="D38988" s="23"/>
    </row>
    <row r="38989" spans="1:4" hidden="1" x14ac:dyDescent="0.3">
      <c r="A38989" s="23"/>
      <c r="D38989" s="23"/>
    </row>
    <row r="38990" spans="1:4" hidden="1" x14ac:dyDescent="0.3">
      <c r="A38990" s="23"/>
      <c r="D38990" s="23"/>
    </row>
    <row r="38991" spans="1:4" hidden="1" x14ac:dyDescent="0.3">
      <c r="A38991" s="23"/>
      <c r="D38991" s="23"/>
    </row>
    <row r="38992" spans="1:4" hidden="1" x14ac:dyDescent="0.3">
      <c r="A38992" s="23"/>
      <c r="D38992" s="23"/>
    </row>
    <row r="38993" spans="1:4" hidden="1" x14ac:dyDescent="0.3">
      <c r="A38993" s="23"/>
      <c r="D38993" s="23"/>
    </row>
    <row r="38994" spans="1:4" hidden="1" x14ac:dyDescent="0.3">
      <c r="A38994" s="23"/>
      <c r="D38994" s="23"/>
    </row>
    <row r="38995" spans="1:4" hidden="1" x14ac:dyDescent="0.3">
      <c r="A38995" s="23"/>
      <c r="D38995" s="23"/>
    </row>
    <row r="38996" spans="1:4" hidden="1" x14ac:dyDescent="0.3">
      <c r="A38996" s="23"/>
      <c r="D38996" s="23"/>
    </row>
    <row r="38997" spans="1:4" hidden="1" x14ac:dyDescent="0.3">
      <c r="A38997" s="23"/>
      <c r="D38997" s="23"/>
    </row>
    <row r="38998" spans="1:4" hidden="1" x14ac:dyDescent="0.3">
      <c r="A38998" s="23"/>
      <c r="D38998" s="23"/>
    </row>
    <row r="38999" spans="1:4" hidden="1" x14ac:dyDescent="0.3">
      <c r="A38999" s="23"/>
      <c r="D38999" s="23"/>
    </row>
    <row r="39000" spans="1:4" hidden="1" x14ac:dyDescent="0.3">
      <c r="A39000" s="23"/>
      <c r="D39000" s="23"/>
    </row>
    <row r="39001" spans="1:4" hidden="1" x14ac:dyDescent="0.3">
      <c r="A39001" s="23"/>
      <c r="D39001" s="23"/>
    </row>
    <row r="39002" spans="1:4" hidden="1" x14ac:dyDescent="0.3">
      <c r="A39002" s="23"/>
      <c r="D39002" s="23"/>
    </row>
    <row r="39003" spans="1:4" hidden="1" x14ac:dyDescent="0.3">
      <c r="A39003" s="23"/>
      <c r="D39003" s="23"/>
    </row>
    <row r="39004" spans="1:4" hidden="1" x14ac:dyDescent="0.3">
      <c r="A39004" s="23"/>
      <c r="D39004" s="23"/>
    </row>
    <row r="39005" spans="1:4" hidden="1" x14ac:dyDescent="0.3">
      <c r="A39005" s="23"/>
      <c r="D39005" s="23"/>
    </row>
    <row r="39006" spans="1:4" hidden="1" x14ac:dyDescent="0.3">
      <c r="A39006" s="23"/>
      <c r="D39006" s="23"/>
    </row>
    <row r="39007" spans="1:4" hidden="1" x14ac:dyDescent="0.3">
      <c r="A39007" s="23"/>
      <c r="D39007" s="23"/>
    </row>
    <row r="39008" spans="1:4" hidden="1" x14ac:dyDescent="0.3">
      <c r="A39008" s="23"/>
      <c r="D39008" s="23"/>
    </row>
    <row r="39009" spans="1:4" hidden="1" x14ac:dyDescent="0.3">
      <c r="A39009" s="23"/>
      <c r="D39009" s="23"/>
    </row>
    <row r="39010" spans="1:4" hidden="1" x14ac:dyDescent="0.3">
      <c r="A39010" s="23"/>
      <c r="D39010" s="23"/>
    </row>
    <row r="39011" spans="1:4" hidden="1" x14ac:dyDescent="0.3">
      <c r="A39011" s="23"/>
      <c r="D39011" s="23"/>
    </row>
    <row r="39012" spans="1:4" hidden="1" x14ac:dyDescent="0.3">
      <c r="A39012" s="23"/>
      <c r="D39012" s="23"/>
    </row>
    <row r="39013" spans="1:4" hidden="1" x14ac:dyDescent="0.3">
      <c r="A39013" s="23"/>
      <c r="D39013" s="23"/>
    </row>
    <row r="39014" spans="1:4" hidden="1" x14ac:dyDescent="0.3">
      <c r="A39014" s="23"/>
      <c r="D39014" s="23"/>
    </row>
    <row r="39015" spans="1:4" hidden="1" x14ac:dyDescent="0.3">
      <c r="A39015" s="23"/>
      <c r="D39015" s="23"/>
    </row>
    <row r="39016" spans="1:4" hidden="1" x14ac:dyDescent="0.3">
      <c r="A39016" s="23"/>
      <c r="D39016" s="23"/>
    </row>
    <row r="39017" spans="1:4" hidden="1" x14ac:dyDescent="0.3">
      <c r="A39017" s="23"/>
      <c r="D39017" s="23"/>
    </row>
    <row r="39018" spans="1:4" hidden="1" x14ac:dyDescent="0.3">
      <c r="A39018" s="23"/>
      <c r="D39018" s="23"/>
    </row>
    <row r="39019" spans="1:4" hidden="1" x14ac:dyDescent="0.3">
      <c r="A39019" s="23"/>
      <c r="D39019" s="23"/>
    </row>
    <row r="39020" spans="1:4" hidden="1" x14ac:dyDescent="0.3">
      <c r="A39020" s="23"/>
      <c r="D39020" s="23"/>
    </row>
    <row r="39021" spans="1:4" hidden="1" x14ac:dyDescent="0.3">
      <c r="A39021" s="23"/>
      <c r="D39021" s="23"/>
    </row>
    <row r="39022" spans="1:4" hidden="1" x14ac:dyDescent="0.3">
      <c r="A39022" s="23"/>
      <c r="D39022" s="23"/>
    </row>
    <row r="39023" spans="1:4" hidden="1" x14ac:dyDescent="0.3">
      <c r="A39023" s="23"/>
      <c r="D39023" s="23"/>
    </row>
    <row r="39024" spans="1:4" hidden="1" x14ac:dyDescent="0.3">
      <c r="A39024" s="23"/>
      <c r="D39024" s="23"/>
    </row>
    <row r="39025" spans="1:4" hidden="1" x14ac:dyDescent="0.3">
      <c r="A39025" s="23"/>
      <c r="D39025" s="23"/>
    </row>
    <row r="39026" spans="1:4" hidden="1" x14ac:dyDescent="0.3">
      <c r="A39026" s="23"/>
      <c r="D39026" s="23"/>
    </row>
    <row r="39027" spans="1:4" hidden="1" x14ac:dyDescent="0.3">
      <c r="A39027" s="23"/>
      <c r="D39027" s="23"/>
    </row>
    <row r="39028" spans="1:4" hidden="1" x14ac:dyDescent="0.3">
      <c r="A39028" s="23"/>
      <c r="D39028" s="23"/>
    </row>
    <row r="39029" spans="1:4" hidden="1" x14ac:dyDescent="0.3">
      <c r="A39029" s="23"/>
      <c r="D39029" s="23"/>
    </row>
    <row r="39030" spans="1:4" hidden="1" x14ac:dyDescent="0.3">
      <c r="A39030" s="23"/>
      <c r="D39030" s="23"/>
    </row>
    <row r="39031" spans="1:4" hidden="1" x14ac:dyDescent="0.3">
      <c r="A39031" s="23"/>
      <c r="D39031" s="23"/>
    </row>
    <row r="39032" spans="1:4" hidden="1" x14ac:dyDescent="0.3">
      <c r="A39032" s="23"/>
      <c r="D39032" s="23"/>
    </row>
    <row r="39033" spans="1:4" hidden="1" x14ac:dyDescent="0.3">
      <c r="A39033" s="23"/>
      <c r="D39033" s="23"/>
    </row>
    <row r="39034" spans="1:4" hidden="1" x14ac:dyDescent="0.3">
      <c r="A39034" s="23"/>
      <c r="D39034" s="23"/>
    </row>
    <row r="39035" spans="1:4" hidden="1" x14ac:dyDescent="0.3">
      <c r="A39035" s="23"/>
      <c r="D39035" s="23"/>
    </row>
    <row r="39036" spans="1:4" hidden="1" x14ac:dyDescent="0.3">
      <c r="A39036" s="23"/>
      <c r="D39036" s="23"/>
    </row>
    <row r="39037" spans="1:4" hidden="1" x14ac:dyDescent="0.3">
      <c r="A39037" s="23"/>
      <c r="D39037" s="23"/>
    </row>
    <row r="39038" spans="1:4" hidden="1" x14ac:dyDescent="0.3">
      <c r="A39038" s="23"/>
      <c r="D39038" s="23"/>
    </row>
    <row r="39039" spans="1:4" hidden="1" x14ac:dyDescent="0.3">
      <c r="A39039" s="23"/>
      <c r="D39039" s="23"/>
    </row>
    <row r="39040" spans="1:4" hidden="1" x14ac:dyDescent="0.3">
      <c r="A39040" s="23"/>
      <c r="D39040" s="23"/>
    </row>
    <row r="39041" spans="1:4" hidden="1" x14ac:dyDescent="0.3">
      <c r="A39041" s="23"/>
      <c r="D39041" s="23"/>
    </row>
    <row r="39042" spans="1:4" hidden="1" x14ac:dyDescent="0.3">
      <c r="A39042" s="23"/>
      <c r="D39042" s="23"/>
    </row>
    <row r="39043" spans="1:4" hidden="1" x14ac:dyDescent="0.3">
      <c r="A39043" s="23"/>
      <c r="D39043" s="23"/>
    </row>
    <row r="39044" spans="1:4" hidden="1" x14ac:dyDescent="0.3">
      <c r="A39044" s="23"/>
      <c r="D39044" s="23"/>
    </row>
    <row r="39045" spans="1:4" hidden="1" x14ac:dyDescent="0.3">
      <c r="A39045" s="23"/>
      <c r="D39045" s="23"/>
    </row>
    <row r="39046" spans="1:4" hidden="1" x14ac:dyDescent="0.3">
      <c r="A39046" s="23"/>
      <c r="D39046" s="23"/>
    </row>
    <row r="39047" spans="1:4" hidden="1" x14ac:dyDescent="0.3">
      <c r="A39047" s="23"/>
      <c r="D39047" s="23"/>
    </row>
    <row r="39048" spans="1:4" hidden="1" x14ac:dyDescent="0.3">
      <c r="A39048" s="23"/>
      <c r="D39048" s="23"/>
    </row>
    <row r="39049" spans="1:4" hidden="1" x14ac:dyDescent="0.3">
      <c r="A39049" s="23"/>
      <c r="D39049" s="23"/>
    </row>
    <row r="39050" spans="1:4" hidden="1" x14ac:dyDescent="0.3">
      <c r="A39050" s="23"/>
      <c r="D39050" s="23"/>
    </row>
    <row r="39051" spans="1:4" hidden="1" x14ac:dyDescent="0.3">
      <c r="A39051" s="23"/>
      <c r="D39051" s="23"/>
    </row>
    <row r="39052" spans="1:4" hidden="1" x14ac:dyDescent="0.3">
      <c r="A39052" s="23"/>
      <c r="D39052" s="23"/>
    </row>
    <row r="39053" spans="1:4" hidden="1" x14ac:dyDescent="0.3">
      <c r="A39053" s="23"/>
      <c r="D39053" s="23"/>
    </row>
    <row r="39054" spans="1:4" hidden="1" x14ac:dyDescent="0.3">
      <c r="A39054" s="23"/>
      <c r="D39054" s="23"/>
    </row>
    <row r="39055" spans="1:4" hidden="1" x14ac:dyDescent="0.3">
      <c r="A39055" s="23"/>
      <c r="D39055" s="23"/>
    </row>
    <row r="39056" spans="1:4" hidden="1" x14ac:dyDescent="0.3">
      <c r="A39056" s="23"/>
      <c r="D39056" s="23"/>
    </row>
    <row r="39057" spans="1:4" hidden="1" x14ac:dyDescent="0.3">
      <c r="A39057" s="23"/>
      <c r="D39057" s="23"/>
    </row>
    <row r="39058" spans="1:4" hidden="1" x14ac:dyDescent="0.3">
      <c r="A39058" s="23"/>
      <c r="D39058" s="23"/>
    </row>
    <row r="39059" spans="1:4" hidden="1" x14ac:dyDescent="0.3">
      <c r="A39059" s="23"/>
      <c r="D39059" s="23"/>
    </row>
    <row r="39060" spans="1:4" hidden="1" x14ac:dyDescent="0.3">
      <c r="A39060" s="23"/>
      <c r="D39060" s="23"/>
    </row>
    <row r="39061" spans="1:4" hidden="1" x14ac:dyDescent="0.3">
      <c r="A39061" s="23"/>
      <c r="D39061" s="23"/>
    </row>
    <row r="39062" spans="1:4" hidden="1" x14ac:dyDescent="0.3">
      <c r="A39062" s="23"/>
      <c r="D39062" s="23"/>
    </row>
    <row r="39063" spans="1:4" hidden="1" x14ac:dyDescent="0.3">
      <c r="A39063" s="23"/>
      <c r="D39063" s="23"/>
    </row>
    <row r="39064" spans="1:4" hidden="1" x14ac:dyDescent="0.3">
      <c r="A39064" s="23"/>
      <c r="D39064" s="23"/>
    </row>
    <row r="39065" spans="1:4" hidden="1" x14ac:dyDescent="0.3">
      <c r="A39065" s="23"/>
      <c r="D39065" s="23"/>
    </row>
    <row r="39066" spans="1:4" hidden="1" x14ac:dyDescent="0.3">
      <c r="A39066" s="23"/>
      <c r="D39066" s="23"/>
    </row>
    <row r="39067" spans="1:4" hidden="1" x14ac:dyDescent="0.3">
      <c r="A39067" s="23"/>
      <c r="D39067" s="23"/>
    </row>
    <row r="39068" spans="1:4" hidden="1" x14ac:dyDescent="0.3">
      <c r="A39068" s="23"/>
      <c r="D39068" s="23"/>
    </row>
    <row r="39069" spans="1:4" hidden="1" x14ac:dyDescent="0.3">
      <c r="A39069" s="23"/>
      <c r="D39069" s="23"/>
    </row>
    <row r="39070" spans="1:4" hidden="1" x14ac:dyDescent="0.3">
      <c r="A39070" s="23"/>
      <c r="D39070" s="23"/>
    </row>
    <row r="39071" spans="1:4" hidden="1" x14ac:dyDescent="0.3">
      <c r="A39071" s="23"/>
      <c r="D39071" s="23"/>
    </row>
    <row r="39072" spans="1:4" hidden="1" x14ac:dyDescent="0.3">
      <c r="A39072" s="23"/>
      <c r="D39072" s="23"/>
    </row>
    <row r="39073" spans="1:4" hidden="1" x14ac:dyDescent="0.3">
      <c r="A39073" s="23"/>
      <c r="D39073" s="23"/>
    </row>
    <row r="39074" spans="1:4" hidden="1" x14ac:dyDescent="0.3">
      <c r="A39074" s="23"/>
      <c r="D39074" s="23"/>
    </row>
    <row r="39075" spans="1:4" hidden="1" x14ac:dyDescent="0.3">
      <c r="A39075" s="23"/>
      <c r="D39075" s="23"/>
    </row>
    <row r="39076" spans="1:4" hidden="1" x14ac:dyDescent="0.3">
      <c r="A39076" s="23"/>
      <c r="D39076" s="23"/>
    </row>
    <row r="39077" spans="1:4" hidden="1" x14ac:dyDescent="0.3">
      <c r="A39077" s="23"/>
      <c r="D39077" s="23"/>
    </row>
    <row r="39078" spans="1:4" hidden="1" x14ac:dyDescent="0.3">
      <c r="A39078" s="23"/>
      <c r="D39078" s="23"/>
    </row>
    <row r="39079" spans="1:4" hidden="1" x14ac:dyDescent="0.3">
      <c r="A39079" s="23"/>
      <c r="D39079" s="23"/>
    </row>
    <row r="39080" spans="1:4" hidden="1" x14ac:dyDescent="0.3">
      <c r="A39080" s="23"/>
      <c r="D39080" s="23"/>
    </row>
    <row r="39081" spans="1:4" hidden="1" x14ac:dyDescent="0.3">
      <c r="A39081" s="23"/>
      <c r="D39081" s="23"/>
    </row>
    <row r="39082" spans="1:4" hidden="1" x14ac:dyDescent="0.3">
      <c r="A39082" s="23"/>
      <c r="D39082" s="23"/>
    </row>
    <row r="39083" spans="1:4" hidden="1" x14ac:dyDescent="0.3">
      <c r="A39083" s="23"/>
      <c r="D39083" s="23"/>
    </row>
    <row r="39084" spans="1:4" hidden="1" x14ac:dyDescent="0.3">
      <c r="A39084" s="23"/>
      <c r="D39084" s="23"/>
    </row>
    <row r="39085" spans="1:4" hidden="1" x14ac:dyDescent="0.3">
      <c r="A39085" s="23"/>
      <c r="D39085" s="23"/>
    </row>
    <row r="39086" spans="1:4" hidden="1" x14ac:dyDescent="0.3">
      <c r="A39086" s="23"/>
      <c r="D39086" s="23"/>
    </row>
    <row r="39087" spans="1:4" hidden="1" x14ac:dyDescent="0.3">
      <c r="A39087" s="23"/>
      <c r="D39087" s="23"/>
    </row>
    <row r="39088" spans="1:4" hidden="1" x14ac:dyDescent="0.3">
      <c r="A39088" s="23"/>
      <c r="D39088" s="23"/>
    </row>
    <row r="39089" spans="1:4" hidden="1" x14ac:dyDescent="0.3">
      <c r="A39089" s="23"/>
      <c r="D39089" s="23"/>
    </row>
    <row r="39090" spans="1:4" hidden="1" x14ac:dyDescent="0.3">
      <c r="A39090" s="23"/>
      <c r="D39090" s="23"/>
    </row>
    <row r="39091" spans="1:4" hidden="1" x14ac:dyDescent="0.3">
      <c r="A39091" s="23"/>
      <c r="D39091" s="23"/>
    </row>
    <row r="39092" spans="1:4" hidden="1" x14ac:dyDescent="0.3">
      <c r="A39092" s="23"/>
      <c r="D39092" s="23"/>
    </row>
    <row r="39093" spans="1:4" hidden="1" x14ac:dyDescent="0.3">
      <c r="A39093" s="23"/>
      <c r="D39093" s="23"/>
    </row>
    <row r="39094" spans="1:4" hidden="1" x14ac:dyDescent="0.3">
      <c r="A39094" s="23"/>
      <c r="D39094" s="23"/>
    </row>
    <row r="39095" spans="1:4" hidden="1" x14ac:dyDescent="0.3">
      <c r="A39095" s="23"/>
      <c r="D39095" s="23"/>
    </row>
    <row r="39096" spans="1:4" hidden="1" x14ac:dyDescent="0.3">
      <c r="A39096" s="23"/>
      <c r="D39096" s="23"/>
    </row>
    <row r="39097" spans="1:4" hidden="1" x14ac:dyDescent="0.3">
      <c r="A39097" s="23"/>
      <c r="D39097" s="23"/>
    </row>
    <row r="39098" spans="1:4" hidden="1" x14ac:dyDescent="0.3">
      <c r="A39098" s="23"/>
      <c r="D39098" s="23"/>
    </row>
    <row r="39099" spans="1:4" hidden="1" x14ac:dyDescent="0.3">
      <c r="A39099" s="23"/>
      <c r="D39099" s="23"/>
    </row>
    <row r="39100" spans="1:4" hidden="1" x14ac:dyDescent="0.3">
      <c r="A39100" s="23"/>
      <c r="D39100" s="23"/>
    </row>
    <row r="39101" spans="1:4" hidden="1" x14ac:dyDescent="0.3">
      <c r="A39101" s="23"/>
      <c r="D39101" s="23"/>
    </row>
    <row r="39102" spans="1:4" hidden="1" x14ac:dyDescent="0.3">
      <c r="A39102" s="23"/>
      <c r="D39102" s="23"/>
    </row>
    <row r="39103" spans="1:4" hidden="1" x14ac:dyDescent="0.3">
      <c r="A39103" s="23"/>
      <c r="D39103" s="23"/>
    </row>
    <row r="39104" spans="1:4" hidden="1" x14ac:dyDescent="0.3">
      <c r="A39104" s="23"/>
      <c r="D39104" s="23"/>
    </row>
    <row r="39105" spans="1:4" hidden="1" x14ac:dyDescent="0.3">
      <c r="A39105" s="23"/>
      <c r="D39105" s="23"/>
    </row>
    <row r="39106" spans="1:4" hidden="1" x14ac:dyDescent="0.3">
      <c r="A39106" s="23"/>
      <c r="D39106" s="23"/>
    </row>
    <row r="39107" spans="1:4" hidden="1" x14ac:dyDescent="0.3">
      <c r="A39107" s="23"/>
      <c r="D39107" s="23"/>
    </row>
    <row r="39108" spans="1:4" hidden="1" x14ac:dyDescent="0.3">
      <c r="A39108" s="23"/>
      <c r="D39108" s="23"/>
    </row>
    <row r="39109" spans="1:4" hidden="1" x14ac:dyDescent="0.3">
      <c r="A39109" s="23"/>
      <c r="D39109" s="23"/>
    </row>
    <row r="39110" spans="1:4" hidden="1" x14ac:dyDescent="0.3">
      <c r="A39110" s="23"/>
      <c r="D39110" s="23"/>
    </row>
    <row r="39111" spans="1:4" hidden="1" x14ac:dyDescent="0.3">
      <c r="A39111" s="23"/>
      <c r="D39111" s="23"/>
    </row>
    <row r="39112" spans="1:4" hidden="1" x14ac:dyDescent="0.3">
      <c r="A39112" s="23"/>
      <c r="D39112" s="23"/>
    </row>
    <row r="39113" spans="1:4" hidden="1" x14ac:dyDescent="0.3">
      <c r="A39113" s="23"/>
      <c r="D39113" s="23"/>
    </row>
    <row r="39114" spans="1:4" hidden="1" x14ac:dyDescent="0.3">
      <c r="A39114" s="23"/>
      <c r="D39114" s="23"/>
    </row>
    <row r="39115" spans="1:4" hidden="1" x14ac:dyDescent="0.3">
      <c r="A39115" s="23"/>
      <c r="D39115" s="23"/>
    </row>
    <row r="39116" spans="1:4" hidden="1" x14ac:dyDescent="0.3">
      <c r="A39116" s="23"/>
      <c r="D39116" s="23"/>
    </row>
    <row r="39117" spans="1:4" hidden="1" x14ac:dyDescent="0.3">
      <c r="A39117" s="23"/>
      <c r="D39117" s="23"/>
    </row>
    <row r="39118" spans="1:4" hidden="1" x14ac:dyDescent="0.3">
      <c r="A39118" s="23"/>
      <c r="D39118" s="23"/>
    </row>
    <row r="39119" spans="1:4" hidden="1" x14ac:dyDescent="0.3">
      <c r="A39119" s="23"/>
      <c r="D39119" s="23"/>
    </row>
    <row r="39120" spans="1:4" hidden="1" x14ac:dyDescent="0.3">
      <c r="A39120" s="23"/>
      <c r="D39120" s="23"/>
    </row>
    <row r="39121" spans="1:4" hidden="1" x14ac:dyDescent="0.3">
      <c r="A39121" s="23"/>
      <c r="D39121" s="23"/>
    </row>
    <row r="39122" spans="1:4" hidden="1" x14ac:dyDescent="0.3">
      <c r="A39122" s="23"/>
      <c r="D39122" s="23"/>
    </row>
    <row r="39123" spans="1:4" hidden="1" x14ac:dyDescent="0.3">
      <c r="A39123" s="23"/>
      <c r="D39123" s="23"/>
    </row>
    <row r="39124" spans="1:4" hidden="1" x14ac:dyDescent="0.3">
      <c r="A39124" s="23"/>
      <c r="D39124" s="23"/>
    </row>
    <row r="39125" spans="1:4" hidden="1" x14ac:dyDescent="0.3">
      <c r="A39125" s="23"/>
      <c r="D39125" s="23"/>
    </row>
    <row r="39126" spans="1:4" hidden="1" x14ac:dyDescent="0.3">
      <c r="A39126" s="23"/>
      <c r="D39126" s="23"/>
    </row>
    <row r="39127" spans="1:4" hidden="1" x14ac:dyDescent="0.3">
      <c r="A39127" s="23"/>
      <c r="D39127" s="23"/>
    </row>
    <row r="39128" spans="1:4" hidden="1" x14ac:dyDescent="0.3">
      <c r="A39128" s="23"/>
      <c r="D39128" s="23"/>
    </row>
    <row r="39129" spans="1:4" hidden="1" x14ac:dyDescent="0.3">
      <c r="A39129" s="23"/>
      <c r="D39129" s="23"/>
    </row>
    <row r="39130" spans="1:4" hidden="1" x14ac:dyDescent="0.3">
      <c r="A39130" s="23"/>
      <c r="D39130" s="23"/>
    </row>
    <row r="39131" spans="1:4" hidden="1" x14ac:dyDescent="0.3">
      <c r="A39131" s="23"/>
      <c r="D39131" s="23"/>
    </row>
    <row r="39132" spans="1:4" hidden="1" x14ac:dyDescent="0.3">
      <c r="A39132" s="23"/>
      <c r="D39132" s="23"/>
    </row>
    <row r="39133" spans="1:4" hidden="1" x14ac:dyDescent="0.3">
      <c r="A39133" s="23"/>
      <c r="D39133" s="23"/>
    </row>
    <row r="39134" spans="1:4" hidden="1" x14ac:dyDescent="0.3">
      <c r="A39134" s="23"/>
      <c r="D39134" s="23"/>
    </row>
    <row r="39135" spans="1:4" hidden="1" x14ac:dyDescent="0.3">
      <c r="A39135" s="23"/>
      <c r="D39135" s="23"/>
    </row>
    <row r="39136" spans="1:4" hidden="1" x14ac:dyDescent="0.3">
      <c r="A39136" s="23"/>
      <c r="D39136" s="23"/>
    </row>
    <row r="39137" spans="1:4" hidden="1" x14ac:dyDescent="0.3">
      <c r="A39137" s="23"/>
      <c r="D39137" s="23"/>
    </row>
    <row r="39138" spans="1:4" hidden="1" x14ac:dyDescent="0.3">
      <c r="A39138" s="23"/>
      <c r="D39138" s="23"/>
    </row>
    <row r="39139" spans="1:4" hidden="1" x14ac:dyDescent="0.3">
      <c r="A39139" s="23"/>
      <c r="D39139" s="23"/>
    </row>
    <row r="39140" spans="1:4" hidden="1" x14ac:dyDescent="0.3">
      <c r="A39140" s="23"/>
      <c r="D39140" s="23"/>
    </row>
    <row r="39141" spans="1:4" hidden="1" x14ac:dyDescent="0.3">
      <c r="A39141" s="23"/>
      <c r="D39141" s="23"/>
    </row>
    <row r="39142" spans="1:4" hidden="1" x14ac:dyDescent="0.3">
      <c r="A39142" s="23"/>
      <c r="D39142" s="23"/>
    </row>
    <row r="39143" spans="1:4" hidden="1" x14ac:dyDescent="0.3">
      <c r="A39143" s="23"/>
      <c r="D39143" s="23"/>
    </row>
    <row r="39144" spans="1:4" hidden="1" x14ac:dyDescent="0.3">
      <c r="A39144" s="23"/>
      <c r="D39144" s="23"/>
    </row>
    <row r="39145" spans="1:4" hidden="1" x14ac:dyDescent="0.3">
      <c r="A39145" s="23"/>
      <c r="D39145" s="23"/>
    </row>
    <row r="39146" spans="1:4" hidden="1" x14ac:dyDescent="0.3">
      <c r="A39146" s="23"/>
      <c r="D39146" s="23"/>
    </row>
    <row r="39147" spans="1:4" hidden="1" x14ac:dyDescent="0.3">
      <c r="A39147" s="23"/>
      <c r="D39147" s="23"/>
    </row>
    <row r="39148" spans="1:4" hidden="1" x14ac:dyDescent="0.3">
      <c r="A39148" s="23"/>
      <c r="D39148" s="23"/>
    </row>
    <row r="39149" spans="1:4" hidden="1" x14ac:dyDescent="0.3">
      <c r="A39149" s="23"/>
      <c r="D39149" s="23"/>
    </row>
    <row r="39150" spans="1:4" hidden="1" x14ac:dyDescent="0.3">
      <c r="A39150" s="23"/>
      <c r="D39150" s="23"/>
    </row>
    <row r="39151" spans="1:4" hidden="1" x14ac:dyDescent="0.3">
      <c r="A39151" s="23"/>
      <c r="D39151" s="23"/>
    </row>
    <row r="39152" spans="1:4" hidden="1" x14ac:dyDescent="0.3">
      <c r="A39152" s="23"/>
      <c r="D39152" s="23"/>
    </row>
    <row r="39153" spans="1:4" hidden="1" x14ac:dyDescent="0.3">
      <c r="A39153" s="23"/>
      <c r="D39153" s="23"/>
    </row>
    <row r="39154" spans="1:4" hidden="1" x14ac:dyDescent="0.3">
      <c r="A39154" s="23"/>
      <c r="D39154" s="23"/>
    </row>
    <row r="39155" spans="1:4" hidden="1" x14ac:dyDescent="0.3">
      <c r="A39155" s="23"/>
      <c r="D39155" s="23"/>
    </row>
    <row r="39156" spans="1:4" hidden="1" x14ac:dyDescent="0.3">
      <c r="A39156" s="23"/>
      <c r="D39156" s="23"/>
    </row>
    <row r="39157" spans="1:4" hidden="1" x14ac:dyDescent="0.3">
      <c r="A39157" s="23"/>
      <c r="D39157" s="23"/>
    </row>
    <row r="39158" spans="1:4" hidden="1" x14ac:dyDescent="0.3">
      <c r="A39158" s="23"/>
      <c r="D39158" s="23"/>
    </row>
    <row r="39159" spans="1:4" hidden="1" x14ac:dyDescent="0.3">
      <c r="A39159" s="23"/>
      <c r="D39159" s="23"/>
    </row>
    <row r="39160" spans="1:4" hidden="1" x14ac:dyDescent="0.3">
      <c r="A39160" s="23"/>
      <c r="D39160" s="23"/>
    </row>
    <row r="39161" spans="1:4" hidden="1" x14ac:dyDescent="0.3">
      <c r="A39161" s="23"/>
      <c r="D39161" s="23"/>
    </row>
    <row r="39162" spans="1:4" hidden="1" x14ac:dyDescent="0.3">
      <c r="A39162" s="23"/>
      <c r="D39162" s="23"/>
    </row>
    <row r="39163" spans="1:4" hidden="1" x14ac:dyDescent="0.3">
      <c r="A39163" s="23"/>
      <c r="D39163" s="23"/>
    </row>
    <row r="39164" spans="1:4" hidden="1" x14ac:dyDescent="0.3">
      <c r="A39164" s="23"/>
      <c r="D39164" s="23"/>
    </row>
    <row r="39165" spans="1:4" hidden="1" x14ac:dyDescent="0.3">
      <c r="A39165" s="23"/>
      <c r="D39165" s="23"/>
    </row>
    <row r="39166" spans="1:4" hidden="1" x14ac:dyDescent="0.3">
      <c r="A39166" s="23"/>
      <c r="D39166" s="23"/>
    </row>
    <row r="39167" spans="1:4" hidden="1" x14ac:dyDescent="0.3">
      <c r="A39167" s="23"/>
      <c r="D39167" s="23"/>
    </row>
    <row r="39168" spans="1:4" hidden="1" x14ac:dyDescent="0.3">
      <c r="A39168" s="23"/>
      <c r="D39168" s="23"/>
    </row>
    <row r="39169" spans="1:4" hidden="1" x14ac:dyDescent="0.3">
      <c r="A39169" s="23"/>
      <c r="D39169" s="23"/>
    </row>
    <row r="39170" spans="1:4" hidden="1" x14ac:dyDescent="0.3">
      <c r="A39170" s="23"/>
      <c r="D39170" s="23"/>
    </row>
    <row r="39171" spans="1:4" hidden="1" x14ac:dyDescent="0.3">
      <c r="A39171" s="23"/>
      <c r="D39171" s="23"/>
    </row>
    <row r="39172" spans="1:4" hidden="1" x14ac:dyDescent="0.3">
      <c r="A39172" s="23"/>
      <c r="D39172" s="23"/>
    </row>
    <row r="39173" spans="1:4" hidden="1" x14ac:dyDescent="0.3">
      <c r="A39173" s="23"/>
      <c r="D39173" s="23"/>
    </row>
    <row r="39174" spans="1:4" hidden="1" x14ac:dyDescent="0.3">
      <c r="A39174" s="23"/>
      <c r="D39174" s="23"/>
    </row>
    <row r="39175" spans="1:4" hidden="1" x14ac:dyDescent="0.3">
      <c r="A39175" s="23"/>
      <c r="D39175" s="23"/>
    </row>
    <row r="39176" spans="1:4" hidden="1" x14ac:dyDescent="0.3">
      <c r="A39176" s="23"/>
      <c r="D39176" s="23"/>
    </row>
    <row r="39177" spans="1:4" hidden="1" x14ac:dyDescent="0.3">
      <c r="A39177" s="23"/>
      <c r="D39177" s="23"/>
    </row>
    <row r="39178" spans="1:4" hidden="1" x14ac:dyDescent="0.3">
      <c r="A39178" s="23"/>
      <c r="D39178" s="23"/>
    </row>
    <row r="39179" spans="1:4" hidden="1" x14ac:dyDescent="0.3">
      <c r="A39179" s="23"/>
      <c r="D39179" s="23"/>
    </row>
    <row r="39180" spans="1:4" hidden="1" x14ac:dyDescent="0.3">
      <c r="A39180" s="23"/>
      <c r="D39180" s="23"/>
    </row>
    <row r="39181" spans="1:4" hidden="1" x14ac:dyDescent="0.3">
      <c r="A39181" s="23"/>
      <c r="D39181" s="23"/>
    </row>
    <row r="39182" spans="1:4" hidden="1" x14ac:dyDescent="0.3">
      <c r="A39182" s="23"/>
      <c r="D39182" s="23"/>
    </row>
    <row r="39183" spans="1:4" hidden="1" x14ac:dyDescent="0.3">
      <c r="A39183" s="23"/>
      <c r="D39183" s="23"/>
    </row>
    <row r="39184" spans="1:4" hidden="1" x14ac:dyDescent="0.3">
      <c r="A39184" s="23"/>
      <c r="D39184" s="23"/>
    </row>
    <row r="39185" spans="1:4" hidden="1" x14ac:dyDescent="0.3">
      <c r="A39185" s="23"/>
      <c r="D39185" s="23"/>
    </row>
    <row r="39186" spans="1:4" hidden="1" x14ac:dyDescent="0.3">
      <c r="A39186" s="23"/>
      <c r="D39186" s="23"/>
    </row>
    <row r="39187" spans="1:4" hidden="1" x14ac:dyDescent="0.3">
      <c r="A39187" s="23"/>
      <c r="D39187" s="23"/>
    </row>
    <row r="39188" spans="1:4" hidden="1" x14ac:dyDescent="0.3">
      <c r="A39188" s="23"/>
      <c r="D39188" s="23"/>
    </row>
    <row r="39189" spans="1:4" hidden="1" x14ac:dyDescent="0.3">
      <c r="A39189" s="23"/>
      <c r="D39189" s="23"/>
    </row>
    <row r="39190" spans="1:4" hidden="1" x14ac:dyDescent="0.3">
      <c r="A39190" s="23"/>
      <c r="D39190" s="23"/>
    </row>
    <row r="39191" spans="1:4" hidden="1" x14ac:dyDescent="0.3">
      <c r="A39191" s="23"/>
      <c r="D39191" s="23"/>
    </row>
    <row r="39192" spans="1:4" hidden="1" x14ac:dyDescent="0.3">
      <c r="A39192" s="23"/>
      <c r="D39192" s="23"/>
    </row>
    <row r="39193" spans="1:4" hidden="1" x14ac:dyDescent="0.3">
      <c r="A39193" s="23"/>
      <c r="D39193" s="23"/>
    </row>
    <row r="39194" spans="1:4" hidden="1" x14ac:dyDescent="0.3">
      <c r="A39194" s="23"/>
      <c r="D39194" s="23"/>
    </row>
    <row r="39195" spans="1:4" hidden="1" x14ac:dyDescent="0.3">
      <c r="A39195" s="23"/>
      <c r="D39195" s="23"/>
    </row>
    <row r="39196" spans="1:4" hidden="1" x14ac:dyDescent="0.3">
      <c r="A39196" s="23"/>
      <c r="D39196" s="23"/>
    </row>
    <row r="39197" spans="1:4" hidden="1" x14ac:dyDescent="0.3">
      <c r="A39197" s="23"/>
      <c r="D39197" s="23"/>
    </row>
    <row r="39198" spans="1:4" hidden="1" x14ac:dyDescent="0.3">
      <c r="A39198" s="23"/>
      <c r="D39198" s="23"/>
    </row>
    <row r="39199" spans="1:4" hidden="1" x14ac:dyDescent="0.3">
      <c r="A39199" s="23"/>
      <c r="D39199" s="23"/>
    </row>
    <row r="39200" spans="1:4" hidden="1" x14ac:dyDescent="0.3">
      <c r="A39200" s="23"/>
      <c r="D39200" s="23"/>
    </row>
    <row r="39201" spans="1:4" hidden="1" x14ac:dyDescent="0.3">
      <c r="A39201" s="23"/>
      <c r="D39201" s="23"/>
    </row>
    <row r="39202" spans="1:4" hidden="1" x14ac:dyDescent="0.3">
      <c r="A39202" s="23"/>
      <c r="D39202" s="23"/>
    </row>
    <row r="39203" spans="1:4" hidden="1" x14ac:dyDescent="0.3">
      <c r="A39203" s="23"/>
      <c r="D39203" s="23"/>
    </row>
    <row r="39204" spans="1:4" hidden="1" x14ac:dyDescent="0.3">
      <c r="A39204" s="23"/>
      <c r="D39204" s="23"/>
    </row>
    <row r="39205" spans="1:4" hidden="1" x14ac:dyDescent="0.3">
      <c r="A39205" s="23"/>
      <c r="D39205" s="23"/>
    </row>
    <row r="39206" spans="1:4" hidden="1" x14ac:dyDescent="0.3">
      <c r="A39206" s="23"/>
      <c r="D39206" s="23"/>
    </row>
    <row r="39207" spans="1:4" hidden="1" x14ac:dyDescent="0.3">
      <c r="A39207" s="23"/>
      <c r="D39207" s="23"/>
    </row>
    <row r="39208" spans="1:4" hidden="1" x14ac:dyDescent="0.3">
      <c r="A39208" s="23"/>
      <c r="D39208" s="23"/>
    </row>
    <row r="39209" spans="1:4" hidden="1" x14ac:dyDescent="0.3">
      <c r="A39209" s="23"/>
      <c r="D39209" s="23"/>
    </row>
    <row r="39210" spans="1:4" hidden="1" x14ac:dyDescent="0.3">
      <c r="A39210" s="23"/>
      <c r="D39210" s="23"/>
    </row>
    <row r="39211" spans="1:4" hidden="1" x14ac:dyDescent="0.3">
      <c r="A39211" s="23"/>
      <c r="D39211" s="23"/>
    </row>
    <row r="39212" spans="1:4" hidden="1" x14ac:dyDescent="0.3">
      <c r="A39212" s="23"/>
      <c r="D39212" s="23"/>
    </row>
    <row r="39213" spans="1:4" hidden="1" x14ac:dyDescent="0.3">
      <c r="A39213" s="23"/>
      <c r="D39213" s="23"/>
    </row>
    <row r="39214" spans="1:4" hidden="1" x14ac:dyDescent="0.3">
      <c r="A39214" s="23"/>
      <c r="D39214" s="23"/>
    </row>
    <row r="39215" spans="1:4" hidden="1" x14ac:dyDescent="0.3">
      <c r="A39215" s="23"/>
      <c r="D39215" s="23"/>
    </row>
    <row r="39216" spans="1:4" hidden="1" x14ac:dyDescent="0.3">
      <c r="A39216" s="23"/>
      <c r="D39216" s="23"/>
    </row>
    <row r="39217" spans="1:4" hidden="1" x14ac:dyDescent="0.3">
      <c r="A39217" s="23"/>
      <c r="D39217" s="23"/>
    </row>
    <row r="39218" spans="1:4" hidden="1" x14ac:dyDescent="0.3">
      <c r="A39218" s="23"/>
      <c r="D39218" s="23"/>
    </row>
    <row r="39219" spans="1:4" hidden="1" x14ac:dyDescent="0.3">
      <c r="A39219" s="23"/>
      <c r="D39219" s="23"/>
    </row>
    <row r="39220" spans="1:4" hidden="1" x14ac:dyDescent="0.3">
      <c r="A39220" s="23"/>
      <c r="D39220" s="23"/>
    </row>
    <row r="39221" spans="1:4" hidden="1" x14ac:dyDescent="0.3">
      <c r="A39221" s="23"/>
      <c r="D39221" s="23"/>
    </row>
    <row r="39222" spans="1:4" hidden="1" x14ac:dyDescent="0.3">
      <c r="A39222" s="23"/>
      <c r="D39222" s="23"/>
    </row>
    <row r="39223" spans="1:4" hidden="1" x14ac:dyDescent="0.3">
      <c r="A39223" s="23"/>
      <c r="D39223" s="23"/>
    </row>
    <row r="39224" spans="1:4" hidden="1" x14ac:dyDescent="0.3">
      <c r="A39224" s="23"/>
      <c r="D39224" s="23"/>
    </row>
    <row r="39225" spans="1:4" hidden="1" x14ac:dyDescent="0.3">
      <c r="A39225" s="23"/>
      <c r="D39225" s="23"/>
    </row>
    <row r="39226" spans="1:4" hidden="1" x14ac:dyDescent="0.3">
      <c r="A39226" s="23"/>
      <c r="D39226" s="23"/>
    </row>
    <row r="39227" spans="1:4" hidden="1" x14ac:dyDescent="0.3">
      <c r="A39227" s="23"/>
      <c r="D39227" s="23"/>
    </row>
    <row r="39228" spans="1:4" hidden="1" x14ac:dyDescent="0.3">
      <c r="A39228" s="23"/>
      <c r="D39228" s="23"/>
    </row>
    <row r="39229" spans="1:4" hidden="1" x14ac:dyDescent="0.3">
      <c r="A39229" s="23"/>
      <c r="D39229" s="23"/>
    </row>
    <row r="39230" spans="1:4" hidden="1" x14ac:dyDescent="0.3">
      <c r="A39230" s="23"/>
      <c r="D39230" s="23"/>
    </row>
    <row r="39231" spans="1:4" hidden="1" x14ac:dyDescent="0.3">
      <c r="A39231" s="23"/>
      <c r="D39231" s="23"/>
    </row>
    <row r="39232" spans="1:4" hidden="1" x14ac:dyDescent="0.3">
      <c r="A39232" s="23"/>
      <c r="D39232" s="23"/>
    </row>
    <row r="39233" spans="1:4" hidden="1" x14ac:dyDescent="0.3">
      <c r="A39233" s="23"/>
      <c r="D39233" s="23"/>
    </row>
    <row r="39234" spans="1:4" hidden="1" x14ac:dyDescent="0.3">
      <c r="A39234" s="23"/>
      <c r="D39234" s="23"/>
    </row>
    <row r="39235" spans="1:4" hidden="1" x14ac:dyDescent="0.3">
      <c r="A39235" s="23"/>
      <c r="D39235" s="23"/>
    </row>
    <row r="39236" spans="1:4" hidden="1" x14ac:dyDescent="0.3">
      <c r="A39236" s="23"/>
      <c r="D39236" s="23"/>
    </row>
    <row r="39237" spans="1:4" hidden="1" x14ac:dyDescent="0.3">
      <c r="A39237" s="23"/>
      <c r="D39237" s="23"/>
    </row>
    <row r="39238" spans="1:4" hidden="1" x14ac:dyDescent="0.3">
      <c r="A39238" s="23"/>
      <c r="D39238" s="23"/>
    </row>
    <row r="39239" spans="1:4" hidden="1" x14ac:dyDescent="0.3">
      <c r="A39239" s="23"/>
      <c r="D39239" s="23"/>
    </row>
    <row r="39240" spans="1:4" hidden="1" x14ac:dyDescent="0.3">
      <c r="A39240" s="23"/>
      <c r="D39240" s="23"/>
    </row>
    <row r="39241" spans="1:4" hidden="1" x14ac:dyDescent="0.3">
      <c r="A39241" s="23"/>
      <c r="D39241" s="23"/>
    </row>
    <row r="39242" spans="1:4" hidden="1" x14ac:dyDescent="0.3">
      <c r="A39242" s="23"/>
      <c r="D39242" s="23"/>
    </row>
    <row r="39243" spans="1:4" hidden="1" x14ac:dyDescent="0.3">
      <c r="A39243" s="23"/>
      <c r="D39243" s="23"/>
    </row>
    <row r="39244" spans="1:4" hidden="1" x14ac:dyDescent="0.3">
      <c r="A39244" s="23"/>
      <c r="D39244" s="23"/>
    </row>
    <row r="39245" spans="1:4" hidden="1" x14ac:dyDescent="0.3">
      <c r="A39245" s="23"/>
      <c r="D39245" s="23"/>
    </row>
    <row r="39246" spans="1:4" hidden="1" x14ac:dyDescent="0.3">
      <c r="A39246" s="23"/>
      <c r="D39246" s="23"/>
    </row>
    <row r="39247" spans="1:4" hidden="1" x14ac:dyDescent="0.3">
      <c r="A39247" s="23"/>
      <c r="D39247" s="23"/>
    </row>
    <row r="39248" spans="1:4" hidden="1" x14ac:dyDescent="0.3">
      <c r="A39248" s="23"/>
      <c r="D39248" s="23"/>
    </row>
    <row r="39249" spans="1:4" hidden="1" x14ac:dyDescent="0.3">
      <c r="A39249" s="23"/>
      <c r="D39249" s="23"/>
    </row>
    <row r="39250" spans="1:4" hidden="1" x14ac:dyDescent="0.3">
      <c r="A39250" s="23"/>
      <c r="D39250" s="23"/>
    </row>
    <row r="39251" spans="1:4" hidden="1" x14ac:dyDescent="0.3">
      <c r="A39251" s="23"/>
      <c r="D39251" s="23"/>
    </row>
    <row r="39252" spans="1:4" hidden="1" x14ac:dyDescent="0.3">
      <c r="A39252" s="23"/>
      <c r="D39252" s="23"/>
    </row>
    <row r="39253" spans="1:4" hidden="1" x14ac:dyDescent="0.3">
      <c r="A39253" s="23"/>
      <c r="D39253" s="23"/>
    </row>
    <row r="39254" spans="1:4" hidden="1" x14ac:dyDescent="0.3">
      <c r="A39254" s="23"/>
      <c r="D39254" s="23"/>
    </row>
    <row r="39255" spans="1:4" hidden="1" x14ac:dyDescent="0.3">
      <c r="A39255" s="23"/>
      <c r="D39255" s="23"/>
    </row>
    <row r="39256" spans="1:4" hidden="1" x14ac:dyDescent="0.3">
      <c r="A39256" s="23"/>
      <c r="D39256" s="23"/>
    </row>
    <row r="39257" spans="1:4" hidden="1" x14ac:dyDescent="0.3">
      <c r="A39257" s="23"/>
      <c r="D39257" s="23"/>
    </row>
    <row r="39258" spans="1:4" hidden="1" x14ac:dyDescent="0.3">
      <c r="A39258" s="23"/>
      <c r="D39258" s="23"/>
    </row>
    <row r="39259" spans="1:4" hidden="1" x14ac:dyDescent="0.3">
      <c r="A39259" s="23"/>
      <c r="D39259" s="23"/>
    </row>
    <row r="39260" spans="1:4" hidden="1" x14ac:dyDescent="0.3">
      <c r="A39260" s="23"/>
      <c r="D39260" s="23"/>
    </row>
    <row r="39261" spans="1:4" hidden="1" x14ac:dyDescent="0.3">
      <c r="A39261" s="23"/>
      <c r="D39261" s="23"/>
    </row>
    <row r="39262" spans="1:4" hidden="1" x14ac:dyDescent="0.3">
      <c r="A39262" s="23"/>
      <c r="D39262" s="23"/>
    </row>
    <row r="39263" spans="1:4" hidden="1" x14ac:dyDescent="0.3">
      <c r="A39263" s="23"/>
      <c r="D39263" s="23"/>
    </row>
    <row r="39264" spans="1:4" hidden="1" x14ac:dyDescent="0.3">
      <c r="A39264" s="23"/>
      <c r="D39264" s="23"/>
    </row>
    <row r="39265" spans="1:4" hidden="1" x14ac:dyDescent="0.3">
      <c r="A39265" s="23"/>
      <c r="D39265" s="23"/>
    </row>
    <row r="39266" spans="1:4" hidden="1" x14ac:dyDescent="0.3">
      <c r="A39266" s="23"/>
      <c r="D39266" s="23"/>
    </row>
    <row r="39267" spans="1:4" hidden="1" x14ac:dyDescent="0.3">
      <c r="A39267" s="23"/>
      <c r="D39267" s="23"/>
    </row>
    <row r="39268" spans="1:4" hidden="1" x14ac:dyDescent="0.3">
      <c r="A39268" s="23"/>
      <c r="D39268" s="23"/>
    </row>
    <row r="39269" spans="1:4" hidden="1" x14ac:dyDescent="0.3">
      <c r="A39269" s="23"/>
      <c r="D39269" s="23"/>
    </row>
    <row r="39270" spans="1:4" hidden="1" x14ac:dyDescent="0.3">
      <c r="A39270" s="23"/>
      <c r="D39270" s="23"/>
    </row>
    <row r="39271" spans="1:4" hidden="1" x14ac:dyDescent="0.3">
      <c r="A39271" s="23"/>
      <c r="D39271" s="23"/>
    </row>
    <row r="39272" spans="1:4" hidden="1" x14ac:dyDescent="0.3">
      <c r="A39272" s="23"/>
      <c r="D39272" s="23"/>
    </row>
    <row r="39273" spans="1:4" hidden="1" x14ac:dyDescent="0.3">
      <c r="A39273" s="23"/>
      <c r="D39273" s="23"/>
    </row>
    <row r="39274" spans="1:4" hidden="1" x14ac:dyDescent="0.3">
      <c r="A39274" s="23"/>
      <c r="D39274" s="23"/>
    </row>
    <row r="39275" spans="1:4" hidden="1" x14ac:dyDescent="0.3">
      <c r="A39275" s="23"/>
      <c r="D39275" s="23"/>
    </row>
    <row r="39276" spans="1:4" hidden="1" x14ac:dyDescent="0.3">
      <c r="A39276" s="23"/>
      <c r="D39276" s="23"/>
    </row>
    <row r="39277" spans="1:4" hidden="1" x14ac:dyDescent="0.3">
      <c r="A39277" s="23"/>
      <c r="D39277" s="23"/>
    </row>
    <row r="39278" spans="1:4" hidden="1" x14ac:dyDescent="0.3">
      <c r="A39278" s="23"/>
      <c r="D39278" s="23"/>
    </row>
    <row r="39279" spans="1:4" hidden="1" x14ac:dyDescent="0.3">
      <c r="A39279" s="23"/>
      <c r="D39279" s="23"/>
    </row>
    <row r="39280" spans="1:4" hidden="1" x14ac:dyDescent="0.3">
      <c r="A39280" s="23"/>
      <c r="D39280" s="23"/>
    </row>
    <row r="39281" spans="1:4" hidden="1" x14ac:dyDescent="0.3">
      <c r="A39281" s="23"/>
      <c r="D39281" s="23"/>
    </row>
    <row r="39282" spans="1:4" hidden="1" x14ac:dyDescent="0.3">
      <c r="A39282" s="23"/>
      <c r="D39282" s="23"/>
    </row>
    <row r="39283" spans="1:4" hidden="1" x14ac:dyDescent="0.3">
      <c r="A39283" s="23"/>
      <c r="D39283" s="23"/>
    </row>
    <row r="39284" spans="1:4" hidden="1" x14ac:dyDescent="0.3">
      <c r="A39284" s="23"/>
      <c r="D39284" s="23"/>
    </row>
    <row r="39285" spans="1:4" hidden="1" x14ac:dyDescent="0.3">
      <c r="A39285" s="23"/>
      <c r="D39285" s="23"/>
    </row>
    <row r="39286" spans="1:4" hidden="1" x14ac:dyDescent="0.3">
      <c r="A39286" s="23"/>
      <c r="D39286" s="23"/>
    </row>
    <row r="39287" spans="1:4" hidden="1" x14ac:dyDescent="0.3">
      <c r="A39287" s="23"/>
      <c r="D39287" s="23"/>
    </row>
    <row r="39288" spans="1:4" hidden="1" x14ac:dyDescent="0.3">
      <c r="A39288" s="23"/>
      <c r="D39288" s="23"/>
    </row>
    <row r="39289" spans="1:4" hidden="1" x14ac:dyDescent="0.3">
      <c r="A39289" s="23"/>
      <c r="D39289" s="23"/>
    </row>
    <row r="39290" spans="1:4" hidden="1" x14ac:dyDescent="0.3">
      <c r="A39290" s="23"/>
      <c r="D39290" s="23"/>
    </row>
    <row r="39291" spans="1:4" hidden="1" x14ac:dyDescent="0.3">
      <c r="A39291" s="23"/>
      <c r="D39291" s="23"/>
    </row>
    <row r="39292" spans="1:4" hidden="1" x14ac:dyDescent="0.3">
      <c r="A39292" s="23"/>
      <c r="D39292" s="23"/>
    </row>
    <row r="39293" spans="1:4" hidden="1" x14ac:dyDescent="0.3">
      <c r="A39293" s="23"/>
      <c r="D39293" s="23"/>
    </row>
    <row r="39294" spans="1:4" hidden="1" x14ac:dyDescent="0.3">
      <c r="A39294" s="23"/>
      <c r="D39294" s="23"/>
    </row>
    <row r="39295" spans="1:4" hidden="1" x14ac:dyDescent="0.3">
      <c r="A39295" s="23"/>
      <c r="D39295" s="23"/>
    </row>
    <row r="39296" spans="1:4" hidden="1" x14ac:dyDescent="0.3">
      <c r="A39296" s="23"/>
      <c r="D39296" s="23"/>
    </row>
    <row r="39297" spans="1:4" hidden="1" x14ac:dyDescent="0.3">
      <c r="A39297" s="23"/>
      <c r="D39297" s="23"/>
    </row>
    <row r="39298" spans="1:4" hidden="1" x14ac:dyDescent="0.3">
      <c r="A39298" s="23"/>
      <c r="D39298" s="23"/>
    </row>
    <row r="39299" spans="1:4" hidden="1" x14ac:dyDescent="0.3">
      <c r="A39299" s="23"/>
      <c r="D39299" s="23"/>
    </row>
    <row r="39300" spans="1:4" hidden="1" x14ac:dyDescent="0.3">
      <c r="A39300" s="23"/>
      <c r="D39300" s="23"/>
    </row>
    <row r="39301" spans="1:4" hidden="1" x14ac:dyDescent="0.3">
      <c r="A39301" s="23"/>
      <c r="D39301" s="23"/>
    </row>
    <row r="39302" spans="1:4" hidden="1" x14ac:dyDescent="0.3">
      <c r="A39302" s="23"/>
      <c r="D39302" s="23"/>
    </row>
    <row r="39303" spans="1:4" hidden="1" x14ac:dyDescent="0.3">
      <c r="A39303" s="23"/>
      <c r="D39303" s="23"/>
    </row>
    <row r="39304" spans="1:4" hidden="1" x14ac:dyDescent="0.3">
      <c r="A39304" s="23"/>
      <c r="D39304" s="23"/>
    </row>
    <row r="39305" spans="1:4" hidden="1" x14ac:dyDescent="0.3">
      <c r="A39305" s="23"/>
      <c r="D39305" s="23"/>
    </row>
    <row r="39306" spans="1:4" hidden="1" x14ac:dyDescent="0.3">
      <c r="A39306" s="23"/>
      <c r="D39306" s="23"/>
    </row>
    <row r="39307" spans="1:4" hidden="1" x14ac:dyDescent="0.3">
      <c r="A39307" s="23"/>
      <c r="D39307" s="23"/>
    </row>
    <row r="39308" spans="1:4" hidden="1" x14ac:dyDescent="0.3">
      <c r="A39308" s="23"/>
      <c r="D39308" s="23"/>
    </row>
    <row r="39309" spans="1:4" hidden="1" x14ac:dyDescent="0.3">
      <c r="A39309" s="23"/>
      <c r="D39309" s="23"/>
    </row>
    <row r="39310" spans="1:4" hidden="1" x14ac:dyDescent="0.3">
      <c r="A39310" s="23"/>
      <c r="D39310" s="23"/>
    </row>
    <row r="39311" spans="1:4" hidden="1" x14ac:dyDescent="0.3">
      <c r="A39311" s="23"/>
      <c r="D39311" s="23"/>
    </row>
    <row r="39312" spans="1:4" hidden="1" x14ac:dyDescent="0.3">
      <c r="A39312" s="23"/>
      <c r="D39312" s="23"/>
    </row>
    <row r="39313" spans="1:4" hidden="1" x14ac:dyDescent="0.3">
      <c r="A39313" s="23"/>
      <c r="D39313" s="23"/>
    </row>
    <row r="39314" spans="1:4" hidden="1" x14ac:dyDescent="0.3">
      <c r="A39314" s="23"/>
      <c r="D39314" s="23"/>
    </row>
    <row r="39315" spans="1:4" hidden="1" x14ac:dyDescent="0.3">
      <c r="A39315" s="23"/>
      <c r="D39315" s="23"/>
    </row>
    <row r="39316" spans="1:4" hidden="1" x14ac:dyDescent="0.3">
      <c r="A39316" s="23"/>
      <c r="D39316" s="23"/>
    </row>
    <row r="39317" spans="1:4" hidden="1" x14ac:dyDescent="0.3">
      <c r="A39317" s="23"/>
      <c r="D39317" s="23"/>
    </row>
    <row r="39318" spans="1:4" hidden="1" x14ac:dyDescent="0.3">
      <c r="A39318" s="23"/>
      <c r="D39318" s="23"/>
    </row>
    <row r="39319" spans="1:4" hidden="1" x14ac:dyDescent="0.3">
      <c r="A39319" s="23"/>
      <c r="D39319" s="23"/>
    </row>
    <row r="39320" spans="1:4" hidden="1" x14ac:dyDescent="0.3">
      <c r="A39320" s="23"/>
      <c r="D39320" s="23"/>
    </row>
    <row r="39321" spans="1:4" hidden="1" x14ac:dyDescent="0.3">
      <c r="A39321" s="23"/>
      <c r="D39321" s="23"/>
    </row>
    <row r="39322" spans="1:4" hidden="1" x14ac:dyDescent="0.3">
      <c r="A39322" s="23"/>
      <c r="D39322" s="23"/>
    </row>
    <row r="39323" spans="1:4" hidden="1" x14ac:dyDescent="0.3">
      <c r="A39323" s="23"/>
      <c r="D39323" s="23"/>
    </row>
    <row r="39324" spans="1:4" hidden="1" x14ac:dyDescent="0.3">
      <c r="A39324" s="23"/>
      <c r="D39324" s="23"/>
    </row>
    <row r="39325" spans="1:4" hidden="1" x14ac:dyDescent="0.3">
      <c r="A39325" s="23"/>
      <c r="D39325" s="23"/>
    </row>
    <row r="39326" spans="1:4" hidden="1" x14ac:dyDescent="0.3">
      <c r="A39326" s="23"/>
      <c r="D39326" s="23"/>
    </row>
    <row r="39327" spans="1:4" hidden="1" x14ac:dyDescent="0.3">
      <c r="A39327" s="23"/>
      <c r="D39327" s="23"/>
    </row>
    <row r="39328" spans="1:4" hidden="1" x14ac:dyDescent="0.3">
      <c r="A39328" s="23"/>
      <c r="D39328" s="23"/>
    </row>
    <row r="39329" spans="1:4" hidden="1" x14ac:dyDescent="0.3">
      <c r="A39329" s="23"/>
      <c r="D39329" s="23"/>
    </row>
    <row r="39330" spans="1:4" hidden="1" x14ac:dyDescent="0.3">
      <c r="A39330" s="23"/>
      <c r="D39330" s="23"/>
    </row>
    <row r="39331" spans="1:4" hidden="1" x14ac:dyDescent="0.3">
      <c r="A39331" s="23"/>
      <c r="D39331" s="23"/>
    </row>
    <row r="39332" spans="1:4" hidden="1" x14ac:dyDescent="0.3">
      <c r="A39332" s="23"/>
      <c r="D39332" s="23"/>
    </row>
    <row r="39333" spans="1:4" hidden="1" x14ac:dyDescent="0.3">
      <c r="A39333" s="23"/>
      <c r="D39333" s="23"/>
    </row>
    <row r="39334" spans="1:4" hidden="1" x14ac:dyDescent="0.3">
      <c r="A39334" s="23"/>
      <c r="D39334" s="23"/>
    </row>
    <row r="39335" spans="1:4" hidden="1" x14ac:dyDescent="0.3">
      <c r="A39335" s="23"/>
      <c r="D39335" s="23"/>
    </row>
    <row r="39336" spans="1:4" hidden="1" x14ac:dyDescent="0.3">
      <c r="A39336" s="23"/>
      <c r="D39336" s="23"/>
    </row>
    <row r="39337" spans="1:4" hidden="1" x14ac:dyDescent="0.3">
      <c r="A39337" s="23"/>
      <c r="D39337" s="23"/>
    </row>
    <row r="39338" spans="1:4" hidden="1" x14ac:dyDescent="0.3">
      <c r="A39338" s="23"/>
      <c r="D39338" s="23"/>
    </row>
    <row r="39339" spans="1:4" hidden="1" x14ac:dyDescent="0.3">
      <c r="A39339" s="23"/>
      <c r="D39339" s="23"/>
    </row>
    <row r="39340" spans="1:4" hidden="1" x14ac:dyDescent="0.3">
      <c r="A39340" s="23"/>
      <c r="D39340" s="23"/>
    </row>
    <row r="39341" spans="1:4" hidden="1" x14ac:dyDescent="0.3">
      <c r="A39341" s="23"/>
      <c r="D39341" s="23"/>
    </row>
    <row r="39342" spans="1:4" hidden="1" x14ac:dyDescent="0.3">
      <c r="A39342" s="23"/>
      <c r="D39342" s="23"/>
    </row>
    <row r="39343" spans="1:4" hidden="1" x14ac:dyDescent="0.3">
      <c r="A39343" s="23"/>
      <c r="D39343" s="23"/>
    </row>
    <row r="39344" spans="1:4" hidden="1" x14ac:dyDescent="0.3">
      <c r="A39344" s="23"/>
      <c r="D39344" s="23"/>
    </row>
    <row r="39345" spans="1:4" hidden="1" x14ac:dyDescent="0.3">
      <c r="A39345" s="23"/>
      <c r="D39345" s="23"/>
    </row>
    <row r="39346" spans="1:4" hidden="1" x14ac:dyDescent="0.3">
      <c r="A39346" s="23"/>
      <c r="D39346" s="23"/>
    </row>
    <row r="39347" spans="1:4" hidden="1" x14ac:dyDescent="0.3">
      <c r="A39347" s="23"/>
      <c r="D39347" s="23"/>
    </row>
    <row r="39348" spans="1:4" hidden="1" x14ac:dyDescent="0.3">
      <c r="A39348" s="23"/>
      <c r="D39348" s="23"/>
    </row>
    <row r="39349" spans="1:4" hidden="1" x14ac:dyDescent="0.3">
      <c r="A39349" s="23"/>
      <c r="D39349" s="23"/>
    </row>
    <row r="39350" spans="1:4" hidden="1" x14ac:dyDescent="0.3">
      <c r="A39350" s="23"/>
      <c r="D39350" s="23"/>
    </row>
    <row r="39351" spans="1:4" hidden="1" x14ac:dyDescent="0.3">
      <c r="A39351" s="23"/>
      <c r="D39351" s="23"/>
    </row>
    <row r="39352" spans="1:4" hidden="1" x14ac:dyDescent="0.3">
      <c r="A39352" s="23"/>
      <c r="D39352" s="23"/>
    </row>
    <row r="39353" spans="1:4" hidden="1" x14ac:dyDescent="0.3">
      <c r="A39353" s="23"/>
      <c r="D39353" s="23"/>
    </row>
    <row r="39354" spans="1:4" hidden="1" x14ac:dyDescent="0.3">
      <c r="A39354" s="23"/>
      <c r="D39354" s="23"/>
    </row>
    <row r="39355" spans="1:4" hidden="1" x14ac:dyDescent="0.3">
      <c r="A39355" s="23"/>
      <c r="D39355" s="23"/>
    </row>
    <row r="39356" spans="1:4" hidden="1" x14ac:dyDescent="0.3">
      <c r="A39356" s="23"/>
      <c r="D39356" s="23"/>
    </row>
    <row r="39357" spans="1:4" hidden="1" x14ac:dyDescent="0.3">
      <c r="A39357" s="23"/>
      <c r="D39357" s="23"/>
    </row>
    <row r="39358" spans="1:4" hidden="1" x14ac:dyDescent="0.3">
      <c r="A39358" s="23"/>
      <c r="D39358" s="23"/>
    </row>
    <row r="39359" spans="1:4" hidden="1" x14ac:dyDescent="0.3">
      <c r="A39359" s="23"/>
      <c r="D39359" s="23"/>
    </row>
    <row r="39360" spans="1:4" hidden="1" x14ac:dyDescent="0.3">
      <c r="A39360" s="23"/>
      <c r="D39360" s="23"/>
    </row>
    <row r="39361" spans="1:4" hidden="1" x14ac:dyDescent="0.3">
      <c r="A39361" s="23"/>
      <c r="D39361" s="23"/>
    </row>
    <row r="39362" spans="1:4" hidden="1" x14ac:dyDescent="0.3">
      <c r="A39362" s="23"/>
      <c r="D39362" s="23"/>
    </row>
    <row r="39363" spans="1:4" hidden="1" x14ac:dyDescent="0.3">
      <c r="A39363" s="23"/>
      <c r="D39363" s="23"/>
    </row>
    <row r="39364" spans="1:4" hidden="1" x14ac:dyDescent="0.3">
      <c r="A39364" s="23"/>
      <c r="D39364" s="23"/>
    </row>
    <row r="39365" spans="1:4" hidden="1" x14ac:dyDescent="0.3">
      <c r="A39365" s="23"/>
      <c r="D39365" s="23"/>
    </row>
    <row r="39366" spans="1:4" hidden="1" x14ac:dyDescent="0.3">
      <c r="A39366" s="23"/>
      <c r="D39366" s="23"/>
    </row>
    <row r="39367" spans="1:4" hidden="1" x14ac:dyDescent="0.3">
      <c r="A39367" s="23"/>
      <c r="D39367" s="23"/>
    </row>
    <row r="39368" spans="1:4" hidden="1" x14ac:dyDescent="0.3">
      <c r="A39368" s="23"/>
      <c r="D39368" s="23"/>
    </row>
    <row r="39369" spans="1:4" hidden="1" x14ac:dyDescent="0.3">
      <c r="A39369" s="23"/>
      <c r="D39369" s="23"/>
    </row>
    <row r="39370" spans="1:4" hidden="1" x14ac:dyDescent="0.3">
      <c r="A39370" s="23"/>
      <c r="D39370" s="23"/>
    </row>
    <row r="39371" spans="1:4" hidden="1" x14ac:dyDescent="0.3">
      <c r="A39371" s="23"/>
      <c r="D39371" s="23"/>
    </row>
    <row r="39372" spans="1:4" hidden="1" x14ac:dyDescent="0.3">
      <c r="A39372" s="23"/>
      <c r="D39372" s="23"/>
    </row>
    <row r="39373" spans="1:4" hidden="1" x14ac:dyDescent="0.3">
      <c r="A39373" s="23"/>
      <c r="D39373" s="23"/>
    </row>
    <row r="39374" spans="1:4" hidden="1" x14ac:dyDescent="0.3">
      <c r="A39374" s="23"/>
      <c r="D39374" s="23"/>
    </row>
    <row r="39375" spans="1:4" hidden="1" x14ac:dyDescent="0.3">
      <c r="A39375" s="23"/>
      <c r="D39375" s="23"/>
    </row>
    <row r="39376" spans="1:4" hidden="1" x14ac:dyDescent="0.3">
      <c r="A39376" s="23"/>
      <c r="D39376" s="23"/>
    </row>
    <row r="39377" spans="1:4" hidden="1" x14ac:dyDescent="0.3">
      <c r="A39377" s="23"/>
      <c r="D39377" s="23"/>
    </row>
    <row r="39378" spans="1:4" hidden="1" x14ac:dyDescent="0.3">
      <c r="A39378" s="23"/>
      <c r="D39378" s="23"/>
    </row>
    <row r="39379" spans="1:4" hidden="1" x14ac:dyDescent="0.3">
      <c r="A39379" s="23"/>
      <c r="D39379" s="23"/>
    </row>
    <row r="39380" spans="1:4" hidden="1" x14ac:dyDescent="0.3">
      <c r="A39380" s="23"/>
      <c r="D39380" s="23"/>
    </row>
    <row r="39381" spans="1:4" hidden="1" x14ac:dyDescent="0.3">
      <c r="A39381" s="23"/>
      <c r="D39381" s="23"/>
    </row>
    <row r="39382" spans="1:4" hidden="1" x14ac:dyDescent="0.3">
      <c r="A39382" s="23"/>
      <c r="D39382" s="23"/>
    </row>
    <row r="39383" spans="1:4" hidden="1" x14ac:dyDescent="0.3">
      <c r="A39383" s="23"/>
      <c r="D39383" s="23"/>
    </row>
    <row r="39384" spans="1:4" hidden="1" x14ac:dyDescent="0.3">
      <c r="A39384" s="23"/>
      <c r="D39384" s="23"/>
    </row>
    <row r="39385" spans="1:4" hidden="1" x14ac:dyDescent="0.3">
      <c r="A39385" s="23"/>
      <c r="D39385" s="23"/>
    </row>
    <row r="39386" spans="1:4" hidden="1" x14ac:dyDescent="0.3">
      <c r="A39386" s="23"/>
      <c r="D39386" s="23"/>
    </row>
    <row r="39387" spans="1:4" hidden="1" x14ac:dyDescent="0.3">
      <c r="A39387" s="23"/>
      <c r="D39387" s="23"/>
    </row>
    <row r="39388" spans="1:4" hidden="1" x14ac:dyDescent="0.3">
      <c r="A39388" s="23"/>
      <c r="D39388" s="23"/>
    </row>
    <row r="39389" spans="1:4" hidden="1" x14ac:dyDescent="0.3">
      <c r="A39389" s="23"/>
      <c r="D39389" s="23"/>
    </row>
    <row r="39390" spans="1:4" hidden="1" x14ac:dyDescent="0.3">
      <c r="A39390" s="23"/>
      <c r="D39390" s="23"/>
    </row>
    <row r="39391" spans="1:4" hidden="1" x14ac:dyDescent="0.3">
      <c r="A39391" s="23"/>
      <c r="D39391" s="23"/>
    </row>
    <row r="39392" spans="1:4" hidden="1" x14ac:dyDescent="0.3">
      <c r="A39392" s="23"/>
      <c r="D39392" s="23"/>
    </row>
    <row r="39393" spans="1:4" hidden="1" x14ac:dyDescent="0.3">
      <c r="A39393" s="23"/>
      <c r="D39393" s="23"/>
    </row>
    <row r="39394" spans="1:4" hidden="1" x14ac:dyDescent="0.3">
      <c r="A39394" s="23"/>
      <c r="D39394" s="23"/>
    </row>
    <row r="39395" spans="1:4" hidden="1" x14ac:dyDescent="0.3">
      <c r="A39395" s="23"/>
      <c r="D39395" s="23"/>
    </row>
    <row r="39396" spans="1:4" hidden="1" x14ac:dyDescent="0.3">
      <c r="A39396" s="23"/>
      <c r="D39396" s="23"/>
    </row>
    <row r="39397" spans="1:4" hidden="1" x14ac:dyDescent="0.3">
      <c r="A39397" s="23"/>
      <c r="D39397" s="23"/>
    </row>
    <row r="39398" spans="1:4" hidden="1" x14ac:dyDescent="0.3">
      <c r="A39398" s="23"/>
      <c r="D39398" s="23"/>
    </row>
    <row r="39399" spans="1:4" hidden="1" x14ac:dyDescent="0.3">
      <c r="A39399" s="23"/>
      <c r="D39399" s="23"/>
    </row>
    <row r="39400" spans="1:4" hidden="1" x14ac:dyDescent="0.3">
      <c r="A39400" s="23"/>
      <c r="D39400" s="23"/>
    </row>
    <row r="39401" spans="1:4" hidden="1" x14ac:dyDescent="0.3">
      <c r="A39401" s="23"/>
      <c r="D39401" s="23"/>
    </row>
    <row r="39402" spans="1:4" hidden="1" x14ac:dyDescent="0.3">
      <c r="A39402" s="23"/>
      <c r="D39402" s="23"/>
    </row>
    <row r="39403" spans="1:4" hidden="1" x14ac:dyDescent="0.3">
      <c r="A39403" s="23"/>
      <c r="D39403" s="23"/>
    </row>
    <row r="39404" spans="1:4" hidden="1" x14ac:dyDescent="0.3">
      <c r="A39404" s="23"/>
      <c r="D39404" s="23"/>
    </row>
    <row r="39405" spans="1:4" hidden="1" x14ac:dyDescent="0.3">
      <c r="A39405" s="23"/>
      <c r="D39405" s="23"/>
    </row>
    <row r="39406" spans="1:4" hidden="1" x14ac:dyDescent="0.3">
      <c r="A39406" s="23"/>
      <c r="D39406" s="23"/>
    </row>
    <row r="39407" spans="1:4" hidden="1" x14ac:dyDescent="0.3">
      <c r="A39407" s="23"/>
      <c r="D39407" s="23"/>
    </row>
    <row r="39408" spans="1:4" hidden="1" x14ac:dyDescent="0.3">
      <c r="A39408" s="23"/>
      <c r="D39408" s="23"/>
    </row>
    <row r="39409" spans="1:4" hidden="1" x14ac:dyDescent="0.3">
      <c r="A39409" s="23"/>
      <c r="D39409" s="23"/>
    </row>
    <row r="39410" spans="1:4" hidden="1" x14ac:dyDescent="0.3">
      <c r="A39410" s="23"/>
      <c r="D39410" s="23"/>
    </row>
    <row r="39411" spans="1:4" hidden="1" x14ac:dyDescent="0.3">
      <c r="A39411" s="23"/>
      <c r="D39411" s="23"/>
    </row>
    <row r="39412" spans="1:4" hidden="1" x14ac:dyDescent="0.3">
      <c r="A39412" s="23"/>
      <c r="D39412" s="23"/>
    </row>
    <row r="39413" spans="1:4" hidden="1" x14ac:dyDescent="0.3">
      <c r="A39413" s="23"/>
      <c r="D39413" s="23"/>
    </row>
    <row r="39414" spans="1:4" hidden="1" x14ac:dyDescent="0.3">
      <c r="A39414" s="23"/>
      <c r="D39414" s="23"/>
    </row>
    <row r="39415" spans="1:4" hidden="1" x14ac:dyDescent="0.3">
      <c r="A39415" s="23"/>
      <c r="D39415" s="23"/>
    </row>
    <row r="39416" spans="1:4" hidden="1" x14ac:dyDescent="0.3">
      <c r="A39416" s="23"/>
      <c r="D39416" s="23"/>
    </row>
    <row r="39417" spans="1:4" hidden="1" x14ac:dyDescent="0.3">
      <c r="A39417" s="23"/>
      <c r="D39417" s="23"/>
    </row>
    <row r="39418" spans="1:4" hidden="1" x14ac:dyDescent="0.3">
      <c r="A39418" s="23"/>
      <c r="D39418" s="23"/>
    </row>
    <row r="39419" spans="1:4" hidden="1" x14ac:dyDescent="0.3">
      <c r="A39419" s="23"/>
      <c r="D39419" s="23"/>
    </row>
    <row r="39420" spans="1:4" hidden="1" x14ac:dyDescent="0.3">
      <c r="A39420" s="23"/>
      <c r="D39420" s="23"/>
    </row>
    <row r="39421" spans="1:4" hidden="1" x14ac:dyDescent="0.3">
      <c r="A39421" s="23"/>
      <c r="D39421" s="23"/>
    </row>
    <row r="39422" spans="1:4" hidden="1" x14ac:dyDescent="0.3">
      <c r="A39422" s="23"/>
      <c r="D39422" s="23"/>
    </row>
    <row r="39423" spans="1:4" hidden="1" x14ac:dyDescent="0.3">
      <c r="A39423" s="23"/>
      <c r="D39423" s="23"/>
    </row>
    <row r="39424" spans="1:4" hidden="1" x14ac:dyDescent="0.3">
      <c r="A39424" s="23"/>
      <c r="D39424" s="23"/>
    </row>
    <row r="39425" spans="1:4" hidden="1" x14ac:dyDescent="0.3">
      <c r="A39425" s="23"/>
      <c r="D39425" s="23"/>
    </row>
    <row r="39426" spans="1:4" hidden="1" x14ac:dyDescent="0.3">
      <c r="A39426" s="23"/>
      <c r="D39426" s="23"/>
    </row>
    <row r="39427" spans="1:4" hidden="1" x14ac:dyDescent="0.3">
      <c r="A39427" s="23"/>
      <c r="D39427" s="23"/>
    </row>
    <row r="39428" spans="1:4" hidden="1" x14ac:dyDescent="0.3">
      <c r="A39428" s="23"/>
      <c r="D39428" s="23"/>
    </row>
    <row r="39429" spans="1:4" hidden="1" x14ac:dyDescent="0.3">
      <c r="A39429" s="23"/>
      <c r="D39429" s="23"/>
    </row>
    <row r="39430" spans="1:4" hidden="1" x14ac:dyDescent="0.3">
      <c r="A39430" s="23"/>
      <c r="D39430" s="23"/>
    </row>
    <row r="39431" spans="1:4" hidden="1" x14ac:dyDescent="0.3">
      <c r="A39431" s="23"/>
      <c r="D39431" s="23"/>
    </row>
    <row r="39432" spans="1:4" hidden="1" x14ac:dyDescent="0.3">
      <c r="A39432" s="23"/>
      <c r="D39432" s="23"/>
    </row>
    <row r="39433" spans="1:4" hidden="1" x14ac:dyDescent="0.3">
      <c r="A39433" s="23"/>
      <c r="D39433" s="23"/>
    </row>
    <row r="39434" spans="1:4" hidden="1" x14ac:dyDescent="0.3">
      <c r="A39434" s="23"/>
      <c r="D39434" s="23"/>
    </row>
    <row r="39435" spans="1:4" hidden="1" x14ac:dyDescent="0.3">
      <c r="A39435" s="23"/>
      <c r="D39435" s="23"/>
    </row>
    <row r="39436" spans="1:4" hidden="1" x14ac:dyDescent="0.3">
      <c r="A39436" s="23"/>
      <c r="D39436" s="23"/>
    </row>
    <row r="39437" spans="1:4" hidden="1" x14ac:dyDescent="0.3">
      <c r="A39437" s="23"/>
      <c r="D39437" s="23"/>
    </row>
    <row r="39438" spans="1:4" hidden="1" x14ac:dyDescent="0.3">
      <c r="A39438" s="23"/>
      <c r="D39438" s="23"/>
    </row>
    <row r="39439" spans="1:4" hidden="1" x14ac:dyDescent="0.3">
      <c r="A39439" s="23"/>
      <c r="D39439" s="23"/>
    </row>
    <row r="39440" spans="1:4" hidden="1" x14ac:dyDescent="0.3">
      <c r="A39440" s="23"/>
      <c r="D39440" s="23"/>
    </row>
    <row r="39441" spans="1:4" hidden="1" x14ac:dyDescent="0.3">
      <c r="A39441" s="23"/>
      <c r="D39441" s="23"/>
    </row>
    <row r="39442" spans="1:4" hidden="1" x14ac:dyDescent="0.3">
      <c r="A39442" s="23"/>
      <c r="D39442" s="23"/>
    </row>
    <row r="39443" spans="1:4" hidden="1" x14ac:dyDescent="0.3">
      <c r="A39443" s="23"/>
      <c r="D39443" s="23"/>
    </row>
    <row r="39444" spans="1:4" hidden="1" x14ac:dyDescent="0.3">
      <c r="A39444" s="23"/>
      <c r="D39444" s="23"/>
    </row>
    <row r="39445" spans="1:4" hidden="1" x14ac:dyDescent="0.3">
      <c r="A39445" s="23"/>
      <c r="D39445" s="23"/>
    </row>
    <row r="39446" spans="1:4" hidden="1" x14ac:dyDescent="0.3">
      <c r="A39446" s="23"/>
      <c r="D39446" s="23"/>
    </row>
    <row r="39447" spans="1:4" hidden="1" x14ac:dyDescent="0.3">
      <c r="A39447" s="23"/>
      <c r="D39447" s="23"/>
    </row>
    <row r="39448" spans="1:4" hidden="1" x14ac:dyDescent="0.3">
      <c r="A39448" s="23"/>
      <c r="D39448" s="23"/>
    </row>
    <row r="39449" spans="1:4" hidden="1" x14ac:dyDescent="0.3">
      <c r="A39449" s="23"/>
      <c r="D39449" s="23"/>
    </row>
    <row r="39450" spans="1:4" hidden="1" x14ac:dyDescent="0.3">
      <c r="A39450" s="23"/>
      <c r="D39450" s="23"/>
    </row>
    <row r="39451" spans="1:4" hidden="1" x14ac:dyDescent="0.3">
      <c r="A39451" s="23"/>
      <c r="D39451" s="23"/>
    </row>
    <row r="39452" spans="1:4" hidden="1" x14ac:dyDescent="0.3">
      <c r="A39452" s="23"/>
      <c r="D39452" s="23"/>
    </row>
    <row r="39453" spans="1:4" hidden="1" x14ac:dyDescent="0.3">
      <c r="A39453" s="23"/>
      <c r="D39453" s="23"/>
    </row>
    <row r="39454" spans="1:4" hidden="1" x14ac:dyDescent="0.3">
      <c r="A39454" s="23"/>
      <c r="D39454" s="23"/>
    </row>
    <row r="39455" spans="1:4" hidden="1" x14ac:dyDescent="0.3">
      <c r="A39455" s="23"/>
      <c r="D39455" s="23"/>
    </row>
    <row r="39456" spans="1:4" hidden="1" x14ac:dyDescent="0.3">
      <c r="A39456" s="23"/>
      <c r="D39456" s="23"/>
    </row>
    <row r="39457" spans="1:4" hidden="1" x14ac:dyDescent="0.3">
      <c r="A39457" s="23"/>
      <c r="D39457" s="23"/>
    </row>
    <row r="39458" spans="1:4" hidden="1" x14ac:dyDescent="0.3">
      <c r="A39458" s="23"/>
      <c r="D39458" s="23"/>
    </row>
    <row r="39459" spans="1:4" hidden="1" x14ac:dyDescent="0.3">
      <c r="A39459" s="23"/>
      <c r="D39459" s="23"/>
    </row>
    <row r="39460" spans="1:4" hidden="1" x14ac:dyDescent="0.3">
      <c r="A39460" s="23"/>
      <c r="D39460" s="23"/>
    </row>
    <row r="39461" spans="1:4" hidden="1" x14ac:dyDescent="0.3">
      <c r="A39461" s="23"/>
      <c r="D39461" s="23"/>
    </row>
    <row r="39462" spans="1:4" hidden="1" x14ac:dyDescent="0.3">
      <c r="A39462" s="23"/>
      <c r="D39462" s="23"/>
    </row>
    <row r="39463" spans="1:4" hidden="1" x14ac:dyDescent="0.3">
      <c r="A39463" s="23"/>
      <c r="D39463" s="23"/>
    </row>
    <row r="39464" spans="1:4" hidden="1" x14ac:dyDescent="0.3">
      <c r="A39464" s="23"/>
      <c r="D39464" s="23"/>
    </row>
    <row r="39465" spans="1:4" hidden="1" x14ac:dyDescent="0.3">
      <c r="A39465" s="23"/>
      <c r="D39465" s="23"/>
    </row>
    <row r="39466" spans="1:4" hidden="1" x14ac:dyDescent="0.3">
      <c r="A39466" s="23"/>
      <c r="D39466" s="23"/>
    </row>
    <row r="39467" spans="1:4" hidden="1" x14ac:dyDescent="0.3">
      <c r="A39467" s="23"/>
      <c r="D39467" s="23"/>
    </row>
    <row r="39468" spans="1:4" hidden="1" x14ac:dyDescent="0.3">
      <c r="A39468" s="23"/>
      <c r="D39468" s="23"/>
    </row>
    <row r="39469" spans="1:4" hidden="1" x14ac:dyDescent="0.3">
      <c r="A39469" s="23"/>
      <c r="D39469" s="23"/>
    </row>
    <row r="39470" spans="1:4" hidden="1" x14ac:dyDescent="0.3">
      <c r="A39470" s="23"/>
      <c r="D39470" s="23"/>
    </row>
    <row r="39471" spans="1:4" hidden="1" x14ac:dyDescent="0.3">
      <c r="A39471" s="23"/>
      <c r="D39471" s="23"/>
    </row>
    <row r="39472" spans="1:4" hidden="1" x14ac:dyDescent="0.3">
      <c r="A39472" s="23"/>
      <c r="D39472" s="23"/>
    </row>
    <row r="39473" spans="1:4" hidden="1" x14ac:dyDescent="0.3">
      <c r="A39473" s="23"/>
      <c r="D39473" s="23"/>
    </row>
    <row r="39474" spans="1:4" hidden="1" x14ac:dyDescent="0.3">
      <c r="A39474" s="23"/>
      <c r="D39474" s="23"/>
    </row>
    <row r="39475" spans="1:4" hidden="1" x14ac:dyDescent="0.3">
      <c r="A39475" s="23"/>
      <c r="D39475" s="23"/>
    </row>
    <row r="39476" spans="1:4" hidden="1" x14ac:dyDescent="0.3">
      <c r="A39476" s="23"/>
      <c r="D39476" s="23"/>
    </row>
    <row r="39477" spans="1:4" hidden="1" x14ac:dyDescent="0.3">
      <c r="A39477" s="23"/>
      <c r="D39477" s="23"/>
    </row>
    <row r="39478" spans="1:4" hidden="1" x14ac:dyDescent="0.3">
      <c r="A39478" s="23"/>
      <c r="D39478" s="23"/>
    </row>
    <row r="39479" spans="1:4" hidden="1" x14ac:dyDescent="0.3">
      <c r="A39479" s="23"/>
      <c r="D39479" s="23"/>
    </row>
    <row r="39480" spans="1:4" hidden="1" x14ac:dyDescent="0.3">
      <c r="A39480" s="23"/>
      <c r="D39480" s="23"/>
    </row>
    <row r="39481" spans="1:4" hidden="1" x14ac:dyDescent="0.3">
      <c r="A39481" s="23"/>
      <c r="D39481" s="23"/>
    </row>
    <row r="39482" spans="1:4" hidden="1" x14ac:dyDescent="0.3">
      <c r="A39482" s="23"/>
      <c r="D39482" s="23"/>
    </row>
    <row r="39483" spans="1:4" hidden="1" x14ac:dyDescent="0.3">
      <c r="A39483" s="23"/>
      <c r="D39483" s="23"/>
    </row>
    <row r="39484" spans="1:4" hidden="1" x14ac:dyDescent="0.3">
      <c r="A39484" s="23"/>
      <c r="D39484" s="23"/>
    </row>
    <row r="39485" spans="1:4" hidden="1" x14ac:dyDescent="0.3">
      <c r="A39485" s="23"/>
      <c r="D39485" s="23"/>
    </row>
    <row r="39486" spans="1:4" hidden="1" x14ac:dyDescent="0.3">
      <c r="A39486" s="23"/>
      <c r="D39486" s="23"/>
    </row>
    <row r="39487" spans="1:4" hidden="1" x14ac:dyDescent="0.3">
      <c r="A39487" s="23"/>
      <c r="D39487" s="23"/>
    </row>
    <row r="39488" spans="1:4" hidden="1" x14ac:dyDescent="0.3">
      <c r="A39488" s="23"/>
      <c r="D39488" s="23"/>
    </row>
    <row r="39489" spans="1:4" hidden="1" x14ac:dyDescent="0.3">
      <c r="A39489" s="23"/>
      <c r="D39489" s="23"/>
    </row>
    <row r="39490" spans="1:4" hidden="1" x14ac:dyDescent="0.3">
      <c r="A39490" s="23"/>
      <c r="D39490" s="23"/>
    </row>
    <row r="39491" spans="1:4" hidden="1" x14ac:dyDescent="0.3">
      <c r="A39491" s="23"/>
      <c r="D39491" s="23"/>
    </row>
    <row r="39492" spans="1:4" hidden="1" x14ac:dyDescent="0.3">
      <c r="A39492" s="23"/>
      <c r="D39492" s="23"/>
    </row>
    <row r="39493" spans="1:4" hidden="1" x14ac:dyDescent="0.3">
      <c r="A39493" s="23"/>
      <c r="D39493" s="23"/>
    </row>
    <row r="39494" spans="1:4" hidden="1" x14ac:dyDescent="0.3">
      <c r="A39494" s="23"/>
      <c r="D39494" s="23"/>
    </row>
    <row r="39495" spans="1:4" hidden="1" x14ac:dyDescent="0.3">
      <c r="A39495" s="23"/>
      <c r="D39495" s="23"/>
    </row>
    <row r="39496" spans="1:4" hidden="1" x14ac:dyDescent="0.3">
      <c r="A39496" s="23"/>
      <c r="D39496" s="23"/>
    </row>
    <row r="39497" spans="1:4" hidden="1" x14ac:dyDescent="0.3">
      <c r="A39497" s="23"/>
      <c r="D39497" s="23"/>
    </row>
    <row r="39498" spans="1:4" hidden="1" x14ac:dyDescent="0.3">
      <c r="A39498" s="23"/>
      <c r="D39498" s="23"/>
    </row>
    <row r="39499" spans="1:4" hidden="1" x14ac:dyDescent="0.3">
      <c r="A39499" s="23"/>
      <c r="D39499" s="23"/>
    </row>
    <row r="39500" spans="1:4" hidden="1" x14ac:dyDescent="0.3">
      <c r="A39500" s="23"/>
      <c r="D39500" s="23"/>
    </row>
    <row r="39501" spans="1:4" hidden="1" x14ac:dyDescent="0.3">
      <c r="A39501" s="23"/>
      <c r="D39501" s="23"/>
    </row>
    <row r="39502" spans="1:4" hidden="1" x14ac:dyDescent="0.3">
      <c r="A39502" s="23"/>
      <c r="D39502" s="23"/>
    </row>
    <row r="39503" spans="1:4" hidden="1" x14ac:dyDescent="0.3">
      <c r="A39503" s="23"/>
      <c r="D39503" s="23"/>
    </row>
    <row r="39504" spans="1:4" hidden="1" x14ac:dyDescent="0.3">
      <c r="A39504" s="23"/>
      <c r="D39504" s="23"/>
    </row>
    <row r="39505" spans="1:4" hidden="1" x14ac:dyDescent="0.3">
      <c r="A39505" s="23"/>
      <c r="D39505" s="23"/>
    </row>
    <row r="39506" spans="1:4" hidden="1" x14ac:dyDescent="0.3">
      <c r="A39506" s="23"/>
      <c r="D39506" s="23"/>
    </row>
    <row r="39507" spans="1:4" hidden="1" x14ac:dyDescent="0.3">
      <c r="A39507" s="23"/>
      <c r="D39507" s="23"/>
    </row>
    <row r="39508" spans="1:4" hidden="1" x14ac:dyDescent="0.3">
      <c r="A39508" s="23"/>
      <c r="D39508" s="23"/>
    </row>
    <row r="39509" spans="1:4" hidden="1" x14ac:dyDescent="0.3">
      <c r="A39509" s="23"/>
      <c r="D39509" s="23"/>
    </row>
    <row r="39510" spans="1:4" hidden="1" x14ac:dyDescent="0.3">
      <c r="A39510" s="23"/>
      <c r="D39510" s="23"/>
    </row>
    <row r="39511" spans="1:4" hidden="1" x14ac:dyDescent="0.3">
      <c r="A39511" s="23"/>
      <c r="D39511" s="23"/>
    </row>
    <row r="39512" spans="1:4" hidden="1" x14ac:dyDescent="0.3">
      <c r="A39512" s="23"/>
      <c r="D39512" s="23"/>
    </row>
    <row r="39513" spans="1:4" hidden="1" x14ac:dyDescent="0.3">
      <c r="A39513" s="23"/>
      <c r="D39513" s="23"/>
    </row>
    <row r="39514" spans="1:4" hidden="1" x14ac:dyDescent="0.3">
      <c r="A39514" s="23"/>
      <c r="D39514" s="23"/>
    </row>
    <row r="39515" spans="1:4" hidden="1" x14ac:dyDescent="0.3">
      <c r="A39515" s="23"/>
      <c r="D39515" s="23"/>
    </row>
    <row r="39516" spans="1:4" hidden="1" x14ac:dyDescent="0.3">
      <c r="A39516" s="23"/>
      <c r="D39516" s="23"/>
    </row>
    <row r="39517" spans="1:4" hidden="1" x14ac:dyDescent="0.3">
      <c r="A39517" s="23"/>
      <c r="D39517" s="23"/>
    </row>
    <row r="39518" spans="1:4" hidden="1" x14ac:dyDescent="0.3">
      <c r="A39518" s="23"/>
      <c r="D39518" s="23"/>
    </row>
    <row r="39519" spans="1:4" hidden="1" x14ac:dyDescent="0.3">
      <c r="A39519" s="23"/>
      <c r="D39519" s="23"/>
    </row>
    <row r="39520" spans="1:4" hidden="1" x14ac:dyDescent="0.3">
      <c r="A39520" s="23"/>
      <c r="D39520" s="23"/>
    </row>
    <row r="39521" spans="1:4" hidden="1" x14ac:dyDescent="0.3">
      <c r="A39521" s="23"/>
      <c r="D39521" s="23"/>
    </row>
    <row r="39522" spans="1:4" hidden="1" x14ac:dyDescent="0.3">
      <c r="A39522" s="23"/>
      <c r="D39522" s="23"/>
    </row>
    <row r="39523" spans="1:4" hidden="1" x14ac:dyDescent="0.3">
      <c r="A39523" s="23"/>
      <c r="D39523" s="23"/>
    </row>
    <row r="39524" spans="1:4" hidden="1" x14ac:dyDescent="0.3">
      <c r="A39524" s="23"/>
      <c r="D39524" s="23"/>
    </row>
    <row r="39525" spans="1:4" hidden="1" x14ac:dyDescent="0.3">
      <c r="A39525" s="23"/>
      <c r="D39525" s="23"/>
    </row>
    <row r="39526" spans="1:4" hidden="1" x14ac:dyDescent="0.3">
      <c r="A39526" s="23"/>
      <c r="D39526" s="23"/>
    </row>
    <row r="39527" spans="1:4" hidden="1" x14ac:dyDescent="0.3">
      <c r="A39527" s="23"/>
      <c r="D39527" s="23"/>
    </row>
    <row r="39528" spans="1:4" hidden="1" x14ac:dyDescent="0.3">
      <c r="A39528" s="23"/>
      <c r="D39528" s="23"/>
    </row>
    <row r="39529" spans="1:4" hidden="1" x14ac:dyDescent="0.3">
      <c r="A39529" s="23"/>
      <c r="D39529" s="23"/>
    </row>
    <row r="39530" spans="1:4" hidden="1" x14ac:dyDescent="0.3">
      <c r="A39530" s="23"/>
      <c r="D39530" s="23"/>
    </row>
    <row r="39531" spans="1:4" hidden="1" x14ac:dyDescent="0.3">
      <c r="A39531" s="23"/>
      <c r="D39531" s="23"/>
    </row>
    <row r="39532" spans="1:4" hidden="1" x14ac:dyDescent="0.3">
      <c r="A39532" s="23"/>
      <c r="D39532" s="23"/>
    </row>
    <row r="39533" spans="1:4" hidden="1" x14ac:dyDescent="0.3">
      <c r="A39533" s="23"/>
      <c r="D39533" s="23"/>
    </row>
    <row r="39534" spans="1:4" hidden="1" x14ac:dyDescent="0.3">
      <c r="A39534" s="23"/>
      <c r="D39534" s="23"/>
    </row>
    <row r="39535" spans="1:4" hidden="1" x14ac:dyDescent="0.3">
      <c r="A39535" s="23"/>
      <c r="D39535" s="23"/>
    </row>
    <row r="39536" spans="1:4" hidden="1" x14ac:dyDescent="0.3">
      <c r="A39536" s="23"/>
      <c r="D39536" s="23"/>
    </row>
    <row r="39537" spans="1:4" hidden="1" x14ac:dyDescent="0.3">
      <c r="A39537" s="23"/>
      <c r="D39537" s="23"/>
    </row>
    <row r="39538" spans="1:4" hidden="1" x14ac:dyDescent="0.3">
      <c r="A39538" s="23"/>
      <c r="D39538" s="23"/>
    </row>
    <row r="39539" spans="1:4" hidden="1" x14ac:dyDescent="0.3">
      <c r="A39539" s="23"/>
      <c r="D39539" s="23"/>
    </row>
    <row r="39540" spans="1:4" hidden="1" x14ac:dyDescent="0.3">
      <c r="A39540" s="23"/>
      <c r="D39540" s="23"/>
    </row>
    <row r="39541" spans="1:4" hidden="1" x14ac:dyDescent="0.3">
      <c r="A39541" s="23"/>
      <c r="D39541" s="23"/>
    </row>
    <row r="39542" spans="1:4" hidden="1" x14ac:dyDescent="0.3">
      <c r="A39542" s="23"/>
      <c r="D39542" s="23"/>
    </row>
    <row r="39543" spans="1:4" hidden="1" x14ac:dyDescent="0.3">
      <c r="A39543" s="23"/>
      <c r="D39543" s="23"/>
    </row>
    <row r="39544" spans="1:4" hidden="1" x14ac:dyDescent="0.3">
      <c r="A39544" s="23"/>
      <c r="D39544" s="23"/>
    </row>
    <row r="39545" spans="1:4" hidden="1" x14ac:dyDescent="0.3">
      <c r="A39545" s="23"/>
      <c r="D39545" s="23"/>
    </row>
    <row r="39546" spans="1:4" hidden="1" x14ac:dyDescent="0.3">
      <c r="A39546" s="23"/>
      <c r="D39546" s="23"/>
    </row>
    <row r="39547" spans="1:4" hidden="1" x14ac:dyDescent="0.3">
      <c r="A39547" s="23"/>
      <c r="D39547" s="23"/>
    </row>
    <row r="39548" spans="1:4" hidden="1" x14ac:dyDescent="0.3">
      <c r="A39548" s="23"/>
      <c r="D39548" s="23"/>
    </row>
    <row r="39549" spans="1:4" hidden="1" x14ac:dyDescent="0.3">
      <c r="A39549" s="23"/>
      <c r="D39549" s="23"/>
    </row>
    <row r="39550" spans="1:4" hidden="1" x14ac:dyDescent="0.3">
      <c r="A39550" s="23"/>
      <c r="D39550" s="23"/>
    </row>
    <row r="39551" spans="1:4" hidden="1" x14ac:dyDescent="0.3">
      <c r="A39551" s="23"/>
      <c r="D39551" s="23"/>
    </row>
    <row r="39552" spans="1:4" hidden="1" x14ac:dyDescent="0.3">
      <c r="A39552" s="23"/>
      <c r="D39552" s="23"/>
    </row>
    <row r="39553" spans="1:4" hidden="1" x14ac:dyDescent="0.3">
      <c r="A39553" s="23"/>
      <c r="D39553" s="23"/>
    </row>
    <row r="39554" spans="1:4" hidden="1" x14ac:dyDescent="0.3">
      <c r="A39554" s="23"/>
      <c r="D39554" s="23"/>
    </row>
    <row r="39555" spans="1:4" hidden="1" x14ac:dyDescent="0.3">
      <c r="A39555" s="23"/>
      <c r="D39555" s="23"/>
    </row>
    <row r="39556" spans="1:4" hidden="1" x14ac:dyDescent="0.3">
      <c r="A39556" s="23"/>
      <c r="D39556" s="23"/>
    </row>
    <row r="39557" spans="1:4" hidden="1" x14ac:dyDescent="0.3">
      <c r="A39557" s="23"/>
      <c r="D39557" s="23"/>
    </row>
    <row r="39558" spans="1:4" hidden="1" x14ac:dyDescent="0.3">
      <c r="A39558" s="23"/>
      <c r="D39558" s="23"/>
    </row>
    <row r="39559" spans="1:4" hidden="1" x14ac:dyDescent="0.3">
      <c r="A39559" s="23"/>
      <c r="D39559" s="23"/>
    </row>
    <row r="39560" spans="1:4" hidden="1" x14ac:dyDescent="0.3">
      <c r="A39560" s="23"/>
      <c r="D39560" s="23"/>
    </row>
    <row r="39561" spans="1:4" hidden="1" x14ac:dyDescent="0.3">
      <c r="A39561" s="23"/>
      <c r="D39561" s="23"/>
    </row>
    <row r="39562" spans="1:4" hidden="1" x14ac:dyDescent="0.3">
      <c r="A39562" s="23"/>
      <c r="D39562" s="23"/>
    </row>
    <row r="39563" spans="1:4" hidden="1" x14ac:dyDescent="0.3">
      <c r="A39563" s="23"/>
      <c r="D39563" s="23"/>
    </row>
    <row r="39564" spans="1:4" hidden="1" x14ac:dyDescent="0.3">
      <c r="A39564" s="23"/>
      <c r="D39564" s="23"/>
    </row>
    <row r="39565" spans="1:4" hidden="1" x14ac:dyDescent="0.3">
      <c r="A39565" s="23"/>
      <c r="D39565" s="23"/>
    </row>
    <row r="39566" spans="1:4" hidden="1" x14ac:dyDescent="0.3">
      <c r="A39566" s="23"/>
      <c r="D39566" s="23"/>
    </row>
    <row r="39567" spans="1:4" hidden="1" x14ac:dyDescent="0.3">
      <c r="A39567" s="23"/>
      <c r="D39567" s="23"/>
    </row>
    <row r="39568" spans="1:4" hidden="1" x14ac:dyDescent="0.3">
      <c r="A39568" s="23"/>
      <c r="D39568" s="23"/>
    </row>
    <row r="39569" spans="1:4" hidden="1" x14ac:dyDescent="0.3">
      <c r="A39569" s="23"/>
      <c r="D39569" s="23"/>
    </row>
    <row r="39570" spans="1:4" hidden="1" x14ac:dyDescent="0.3">
      <c r="A39570" s="23"/>
      <c r="D39570" s="23"/>
    </row>
    <row r="39571" spans="1:4" hidden="1" x14ac:dyDescent="0.3">
      <c r="A39571" s="23"/>
      <c r="D39571" s="23"/>
    </row>
    <row r="39572" spans="1:4" hidden="1" x14ac:dyDescent="0.3">
      <c r="A39572" s="23"/>
      <c r="D39572" s="23"/>
    </row>
    <row r="39573" spans="1:4" hidden="1" x14ac:dyDescent="0.3">
      <c r="A39573" s="23"/>
      <c r="D39573" s="23"/>
    </row>
    <row r="39574" spans="1:4" hidden="1" x14ac:dyDescent="0.3">
      <c r="A39574" s="23"/>
      <c r="D39574" s="23"/>
    </row>
    <row r="39575" spans="1:4" hidden="1" x14ac:dyDescent="0.3">
      <c r="A39575" s="23"/>
      <c r="D39575" s="23"/>
    </row>
    <row r="39576" spans="1:4" hidden="1" x14ac:dyDescent="0.3">
      <c r="A39576" s="23"/>
      <c r="D39576" s="23"/>
    </row>
    <row r="39577" spans="1:4" hidden="1" x14ac:dyDescent="0.3">
      <c r="A39577" s="23"/>
      <c r="D39577" s="23"/>
    </row>
    <row r="39578" spans="1:4" hidden="1" x14ac:dyDescent="0.3">
      <c r="A39578" s="23"/>
      <c r="D39578" s="23"/>
    </row>
    <row r="39579" spans="1:4" hidden="1" x14ac:dyDescent="0.3">
      <c r="A39579" s="23"/>
      <c r="D39579" s="23"/>
    </row>
    <row r="39580" spans="1:4" hidden="1" x14ac:dyDescent="0.3">
      <c r="A39580" s="23"/>
      <c r="D39580" s="23"/>
    </row>
    <row r="39581" spans="1:4" hidden="1" x14ac:dyDescent="0.3">
      <c r="A39581" s="23"/>
      <c r="D39581" s="23"/>
    </row>
    <row r="39582" spans="1:4" hidden="1" x14ac:dyDescent="0.3">
      <c r="A39582" s="23"/>
      <c r="D39582" s="23"/>
    </row>
    <row r="39583" spans="1:4" hidden="1" x14ac:dyDescent="0.3">
      <c r="A39583" s="23"/>
      <c r="D39583" s="23"/>
    </row>
    <row r="39584" spans="1:4" hidden="1" x14ac:dyDescent="0.3">
      <c r="A39584" s="23"/>
      <c r="D39584" s="23"/>
    </row>
    <row r="39585" spans="1:4" hidden="1" x14ac:dyDescent="0.3">
      <c r="A39585" s="23"/>
      <c r="D39585" s="23"/>
    </row>
    <row r="39586" spans="1:4" hidden="1" x14ac:dyDescent="0.3">
      <c r="A39586" s="23"/>
      <c r="D39586" s="23"/>
    </row>
    <row r="39587" spans="1:4" hidden="1" x14ac:dyDescent="0.3">
      <c r="A39587" s="23"/>
      <c r="D39587" s="23"/>
    </row>
    <row r="39588" spans="1:4" hidden="1" x14ac:dyDescent="0.3">
      <c r="A39588" s="23"/>
      <c r="D39588" s="23"/>
    </row>
    <row r="39589" spans="1:4" hidden="1" x14ac:dyDescent="0.3">
      <c r="A39589" s="23"/>
      <c r="D39589" s="23"/>
    </row>
    <row r="39590" spans="1:4" hidden="1" x14ac:dyDescent="0.3">
      <c r="A39590" s="23"/>
      <c r="D39590" s="23"/>
    </row>
    <row r="39591" spans="1:4" hidden="1" x14ac:dyDescent="0.3">
      <c r="A39591" s="23"/>
      <c r="D39591" s="23"/>
    </row>
    <row r="39592" spans="1:4" hidden="1" x14ac:dyDescent="0.3">
      <c r="A39592" s="23"/>
      <c r="D39592" s="23"/>
    </row>
    <row r="39593" spans="1:4" hidden="1" x14ac:dyDescent="0.3">
      <c r="A39593" s="23"/>
      <c r="D39593" s="23"/>
    </row>
    <row r="39594" spans="1:4" hidden="1" x14ac:dyDescent="0.3">
      <c r="A39594" s="23"/>
      <c r="D39594" s="23"/>
    </row>
    <row r="39595" spans="1:4" hidden="1" x14ac:dyDescent="0.3">
      <c r="A39595" s="23"/>
      <c r="D39595" s="23"/>
    </row>
    <row r="39596" spans="1:4" hidden="1" x14ac:dyDescent="0.3">
      <c r="A39596" s="23"/>
      <c r="D39596" s="23"/>
    </row>
    <row r="39597" spans="1:4" hidden="1" x14ac:dyDescent="0.3">
      <c r="A39597" s="23"/>
      <c r="D39597" s="23"/>
    </row>
    <row r="39598" spans="1:4" hidden="1" x14ac:dyDescent="0.3">
      <c r="A39598" s="23"/>
      <c r="D39598" s="23"/>
    </row>
    <row r="39599" spans="1:4" hidden="1" x14ac:dyDescent="0.3">
      <c r="A39599" s="23"/>
      <c r="D39599" s="23"/>
    </row>
    <row r="39600" spans="1:4" hidden="1" x14ac:dyDescent="0.3">
      <c r="A39600" s="23"/>
      <c r="D39600" s="23"/>
    </row>
    <row r="39601" spans="1:4" hidden="1" x14ac:dyDescent="0.3">
      <c r="A39601" s="23"/>
      <c r="D39601" s="23"/>
    </row>
    <row r="39602" spans="1:4" hidden="1" x14ac:dyDescent="0.3">
      <c r="A39602" s="23"/>
      <c r="D39602" s="23"/>
    </row>
    <row r="39603" spans="1:4" hidden="1" x14ac:dyDescent="0.3">
      <c r="A39603" s="23"/>
      <c r="D39603" s="23"/>
    </row>
    <row r="39604" spans="1:4" hidden="1" x14ac:dyDescent="0.3">
      <c r="A39604" s="23"/>
      <c r="D39604" s="23"/>
    </row>
    <row r="39605" spans="1:4" hidden="1" x14ac:dyDescent="0.3">
      <c r="A39605" s="23"/>
      <c r="D39605" s="23"/>
    </row>
    <row r="39606" spans="1:4" hidden="1" x14ac:dyDescent="0.3">
      <c r="A39606" s="23"/>
      <c r="D39606" s="23"/>
    </row>
    <row r="39607" spans="1:4" hidden="1" x14ac:dyDescent="0.3">
      <c r="A39607" s="23"/>
      <c r="D39607" s="23"/>
    </row>
    <row r="39608" spans="1:4" hidden="1" x14ac:dyDescent="0.3">
      <c r="A39608" s="23"/>
      <c r="D39608" s="23"/>
    </row>
    <row r="39609" spans="1:4" hidden="1" x14ac:dyDescent="0.3">
      <c r="A39609" s="23"/>
      <c r="D39609" s="23"/>
    </row>
    <row r="39610" spans="1:4" hidden="1" x14ac:dyDescent="0.3">
      <c r="A39610" s="23"/>
      <c r="D39610" s="23"/>
    </row>
    <row r="39611" spans="1:4" hidden="1" x14ac:dyDescent="0.3">
      <c r="A39611" s="23"/>
      <c r="D39611" s="23"/>
    </row>
    <row r="39612" spans="1:4" hidden="1" x14ac:dyDescent="0.3">
      <c r="A39612" s="23"/>
      <c r="D39612" s="23"/>
    </row>
    <row r="39613" spans="1:4" hidden="1" x14ac:dyDescent="0.3">
      <c r="A39613" s="23"/>
      <c r="D39613" s="23"/>
    </row>
    <row r="39614" spans="1:4" hidden="1" x14ac:dyDescent="0.3">
      <c r="A39614" s="23"/>
      <c r="D39614" s="23"/>
    </row>
    <row r="39615" spans="1:4" hidden="1" x14ac:dyDescent="0.3">
      <c r="A39615" s="23"/>
      <c r="D39615" s="23"/>
    </row>
    <row r="39616" spans="1:4" hidden="1" x14ac:dyDescent="0.3">
      <c r="A39616" s="23"/>
      <c r="D39616" s="23"/>
    </row>
    <row r="39617" spans="1:4" hidden="1" x14ac:dyDescent="0.3">
      <c r="A39617" s="23"/>
      <c r="D39617" s="23"/>
    </row>
    <row r="39618" spans="1:4" hidden="1" x14ac:dyDescent="0.3">
      <c r="A39618" s="23"/>
      <c r="D39618" s="23"/>
    </row>
    <row r="39619" spans="1:4" hidden="1" x14ac:dyDescent="0.3">
      <c r="A39619" s="23"/>
      <c r="D39619" s="23"/>
    </row>
    <row r="39620" spans="1:4" hidden="1" x14ac:dyDescent="0.3">
      <c r="A39620" s="23"/>
      <c r="D39620" s="23"/>
    </row>
    <row r="39621" spans="1:4" hidden="1" x14ac:dyDescent="0.3">
      <c r="A39621" s="23"/>
      <c r="D39621" s="23"/>
    </row>
    <row r="39622" spans="1:4" hidden="1" x14ac:dyDescent="0.3">
      <c r="A39622" s="23"/>
      <c r="D39622" s="23"/>
    </row>
    <row r="39623" spans="1:4" hidden="1" x14ac:dyDescent="0.3">
      <c r="A39623" s="23"/>
      <c r="D39623" s="23"/>
    </row>
    <row r="39624" spans="1:4" hidden="1" x14ac:dyDescent="0.3">
      <c r="A39624" s="23"/>
      <c r="D39624" s="23"/>
    </row>
    <row r="39625" spans="1:4" hidden="1" x14ac:dyDescent="0.3">
      <c r="A39625" s="23"/>
      <c r="D39625" s="23"/>
    </row>
    <row r="39626" spans="1:4" hidden="1" x14ac:dyDescent="0.3">
      <c r="A39626" s="23"/>
      <c r="D39626" s="23"/>
    </row>
    <row r="39627" spans="1:4" hidden="1" x14ac:dyDescent="0.3">
      <c r="A39627" s="23"/>
      <c r="D39627" s="23"/>
    </row>
    <row r="39628" spans="1:4" hidden="1" x14ac:dyDescent="0.3">
      <c r="A39628" s="23"/>
      <c r="D39628" s="23"/>
    </row>
    <row r="39629" spans="1:4" hidden="1" x14ac:dyDescent="0.3">
      <c r="A39629" s="23"/>
      <c r="D39629" s="23"/>
    </row>
    <row r="39630" spans="1:4" hidden="1" x14ac:dyDescent="0.3">
      <c r="A39630" s="23"/>
      <c r="D39630" s="23"/>
    </row>
    <row r="39631" spans="1:4" hidden="1" x14ac:dyDescent="0.3">
      <c r="A39631" s="23"/>
      <c r="D39631" s="23"/>
    </row>
    <row r="39632" spans="1:4" hidden="1" x14ac:dyDescent="0.3">
      <c r="A39632" s="23"/>
      <c r="D39632" s="23"/>
    </row>
    <row r="39633" spans="1:4" hidden="1" x14ac:dyDescent="0.3">
      <c r="A39633" s="23"/>
      <c r="D39633" s="23"/>
    </row>
    <row r="39634" spans="1:4" hidden="1" x14ac:dyDescent="0.3">
      <c r="A39634" s="23"/>
      <c r="D39634" s="23"/>
    </row>
    <row r="39635" spans="1:4" hidden="1" x14ac:dyDescent="0.3">
      <c r="A39635" s="23"/>
      <c r="D39635" s="23"/>
    </row>
    <row r="39636" spans="1:4" hidden="1" x14ac:dyDescent="0.3">
      <c r="A39636" s="23"/>
      <c r="D39636" s="23"/>
    </row>
    <row r="39637" spans="1:4" hidden="1" x14ac:dyDescent="0.3">
      <c r="A39637" s="23"/>
      <c r="D39637" s="23"/>
    </row>
    <row r="39638" spans="1:4" hidden="1" x14ac:dyDescent="0.3">
      <c r="A39638" s="23"/>
      <c r="D39638" s="23"/>
    </row>
    <row r="39639" spans="1:4" hidden="1" x14ac:dyDescent="0.3">
      <c r="A39639" s="23"/>
      <c r="D39639" s="23"/>
    </row>
    <row r="39640" spans="1:4" hidden="1" x14ac:dyDescent="0.3">
      <c r="A39640" s="23"/>
      <c r="D39640" s="23"/>
    </row>
    <row r="39641" spans="1:4" hidden="1" x14ac:dyDescent="0.3">
      <c r="A39641" s="23"/>
      <c r="D39641" s="23"/>
    </row>
    <row r="39642" spans="1:4" hidden="1" x14ac:dyDescent="0.3">
      <c r="A39642" s="23"/>
      <c r="D39642" s="23"/>
    </row>
    <row r="39643" spans="1:4" hidden="1" x14ac:dyDescent="0.3">
      <c r="A39643" s="23"/>
      <c r="D39643" s="23"/>
    </row>
    <row r="39644" spans="1:4" hidden="1" x14ac:dyDescent="0.3">
      <c r="A39644" s="23"/>
      <c r="D39644" s="23"/>
    </row>
    <row r="39645" spans="1:4" hidden="1" x14ac:dyDescent="0.3">
      <c r="A39645" s="23"/>
      <c r="D39645" s="23"/>
    </row>
    <row r="39646" spans="1:4" hidden="1" x14ac:dyDescent="0.3">
      <c r="A39646" s="23"/>
      <c r="D39646" s="23"/>
    </row>
    <row r="39647" spans="1:4" hidden="1" x14ac:dyDescent="0.3">
      <c r="A39647" s="23"/>
      <c r="D39647" s="23"/>
    </row>
    <row r="39648" spans="1:4" hidden="1" x14ac:dyDescent="0.3">
      <c r="A39648" s="23"/>
      <c r="D39648" s="23"/>
    </row>
    <row r="39649" spans="1:4" hidden="1" x14ac:dyDescent="0.3">
      <c r="A39649" s="23"/>
      <c r="D39649" s="23"/>
    </row>
    <row r="39650" spans="1:4" hidden="1" x14ac:dyDescent="0.3">
      <c r="A39650" s="23"/>
      <c r="D39650" s="23"/>
    </row>
    <row r="39651" spans="1:4" hidden="1" x14ac:dyDescent="0.3">
      <c r="A39651" s="23"/>
      <c r="D39651" s="23"/>
    </row>
    <row r="39652" spans="1:4" hidden="1" x14ac:dyDescent="0.3">
      <c r="A39652" s="23"/>
      <c r="D39652" s="23"/>
    </row>
    <row r="39653" spans="1:4" hidden="1" x14ac:dyDescent="0.3">
      <c r="A39653" s="23"/>
      <c r="D39653" s="23"/>
    </row>
    <row r="39654" spans="1:4" hidden="1" x14ac:dyDescent="0.3">
      <c r="A39654" s="23"/>
      <c r="D39654" s="23"/>
    </row>
    <row r="39655" spans="1:4" hidden="1" x14ac:dyDescent="0.3">
      <c r="A39655" s="23"/>
      <c r="D39655" s="23"/>
    </row>
    <row r="39656" spans="1:4" hidden="1" x14ac:dyDescent="0.3">
      <c r="A39656" s="23"/>
      <c r="D39656" s="23"/>
    </row>
    <row r="39657" spans="1:4" hidden="1" x14ac:dyDescent="0.3">
      <c r="A39657" s="23"/>
      <c r="D39657" s="23"/>
    </row>
    <row r="39658" spans="1:4" hidden="1" x14ac:dyDescent="0.3">
      <c r="A39658" s="23"/>
      <c r="D39658" s="23"/>
    </row>
    <row r="39659" spans="1:4" hidden="1" x14ac:dyDescent="0.3">
      <c r="A39659" s="23"/>
      <c r="D39659" s="23"/>
    </row>
    <row r="39660" spans="1:4" hidden="1" x14ac:dyDescent="0.3">
      <c r="A39660" s="23"/>
      <c r="D39660" s="23"/>
    </row>
    <row r="39661" spans="1:4" hidden="1" x14ac:dyDescent="0.3">
      <c r="A39661" s="23"/>
      <c r="D39661" s="23"/>
    </row>
    <row r="39662" spans="1:4" hidden="1" x14ac:dyDescent="0.3">
      <c r="A39662" s="23"/>
      <c r="D39662" s="23"/>
    </row>
    <row r="39663" spans="1:4" hidden="1" x14ac:dyDescent="0.3">
      <c r="A39663" s="23"/>
      <c r="D39663" s="23"/>
    </row>
    <row r="39664" spans="1:4" hidden="1" x14ac:dyDescent="0.3">
      <c r="A39664" s="23"/>
      <c r="D39664" s="23"/>
    </row>
    <row r="39665" spans="1:4" hidden="1" x14ac:dyDescent="0.3">
      <c r="A39665" s="23"/>
      <c r="D39665" s="23"/>
    </row>
    <row r="39666" spans="1:4" hidden="1" x14ac:dyDescent="0.3">
      <c r="A39666" s="23"/>
      <c r="D39666" s="23"/>
    </row>
    <row r="39667" spans="1:4" hidden="1" x14ac:dyDescent="0.3">
      <c r="A39667" s="23"/>
      <c r="D39667" s="23"/>
    </row>
    <row r="39668" spans="1:4" hidden="1" x14ac:dyDescent="0.3">
      <c r="A39668" s="23"/>
      <c r="D39668" s="23"/>
    </row>
    <row r="39669" spans="1:4" hidden="1" x14ac:dyDescent="0.3">
      <c r="A39669" s="23"/>
      <c r="D39669" s="23"/>
    </row>
    <row r="39670" spans="1:4" hidden="1" x14ac:dyDescent="0.3">
      <c r="A39670" s="23"/>
      <c r="D39670" s="23"/>
    </row>
    <row r="39671" spans="1:4" hidden="1" x14ac:dyDescent="0.3">
      <c r="A39671" s="23"/>
      <c r="D39671" s="23"/>
    </row>
    <row r="39672" spans="1:4" hidden="1" x14ac:dyDescent="0.3">
      <c r="A39672" s="23"/>
      <c r="D39672" s="23"/>
    </row>
    <row r="39673" spans="1:4" hidden="1" x14ac:dyDescent="0.3">
      <c r="A39673" s="23"/>
      <c r="D39673" s="23"/>
    </row>
    <row r="39674" spans="1:4" hidden="1" x14ac:dyDescent="0.3">
      <c r="A39674" s="23"/>
      <c r="D39674" s="23"/>
    </row>
    <row r="39675" spans="1:4" hidden="1" x14ac:dyDescent="0.3">
      <c r="A39675" s="23"/>
      <c r="D39675" s="23"/>
    </row>
    <row r="39676" spans="1:4" hidden="1" x14ac:dyDescent="0.3">
      <c r="A39676" s="23"/>
      <c r="D39676" s="23"/>
    </row>
    <row r="39677" spans="1:4" hidden="1" x14ac:dyDescent="0.3">
      <c r="A39677" s="23"/>
      <c r="D39677" s="23"/>
    </row>
    <row r="39678" spans="1:4" hidden="1" x14ac:dyDescent="0.3">
      <c r="A39678" s="23"/>
      <c r="D39678" s="23"/>
    </row>
    <row r="39679" spans="1:4" hidden="1" x14ac:dyDescent="0.3">
      <c r="A39679" s="23"/>
      <c r="D39679" s="23"/>
    </row>
    <row r="39680" spans="1:4" hidden="1" x14ac:dyDescent="0.3">
      <c r="A39680" s="23"/>
      <c r="D39680" s="23"/>
    </row>
    <row r="39681" spans="1:4" hidden="1" x14ac:dyDescent="0.3">
      <c r="A39681" s="23"/>
      <c r="D39681" s="23"/>
    </row>
    <row r="39682" spans="1:4" hidden="1" x14ac:dyDescent="0.3">
      <c r="A39682" s="23"/>
      <c r="D39682" s="23"/>
    </row>
    <row r="39683" spans="1:4" hidden="1" x14ac:dyDescent="0.3">
      <c r="A39683" s="23"/>
      <c r="D39683" s="23"/>
    </row>
    <row r="39684" spans="1:4" hidden="1" x14ac:dyDescent="0.3">
      <c r="A39684" s="23"/>
      <c r="D39684" s="23"/>
    </row>
    <row r="39685" spans="1:4" hidden="1" x14ac:dyDescent="0.3">
      <c r="A39685" s="23"/>
      <c r="D39685" s="23"/>
    </row>
    <row r="39686" spans="1:4" hidden="1" x14ac:dyDescent="0.3">
      <c r="A39686" s="23"/>
      <c r="D39686" s="23"/>
    </row>
    <row r="39687" spans="1:4" hidden="1" x14ac:dyDescent="0.3">
      <c r="A39687" s="23"/>
      <c r="D39687" s="23"/>
    </row>
    <row r="39688" spans="1:4" hidden="1" x14ac:dyDescent="0.3">
      <c r="A39688" s="23"/>
      <c r="D39688" s="23"/>
    </row>
    <row r="39689" spans="1:4" hidden="1" x14ac:dyDescent="0.3">
      <c r="A39689" s="23"/>
      <c r="D39689" s="23"/>
    </row>
    <row r="39690" spans="1:4" hidden="1" x14ac:dyDescent="0.3">
      <c r="A39690" s="23"/>
      <c r="D39690" s="23"/>
    </row>
    <row r="39691" spans="1:4" hidden="1" x14ac:dyDescent="0.3">
      <c r="A39691" s="23"/>
      <c r="D39691" s="23"/>
    </row>
    <row r="39692" spans="1:4" hidden="1" x14ac:dyDescent="0.3">
      <c r="A39692" s="23"/>
      <c r="D39692" s="23"/>
    </row>
    <row r="39693" spans="1:4" hidden="1" x14ac:dyDescent="0.3">
      <c r="A39693" s="23"/>
      <c r="D39693" s="23"/>
    </row>
    <row r="39694" spans="1:4" hidden="1" x14ac:dyDescent="0.3">
      <c r="A39694" s="23"/>
      <c r="D39694" s="23"/>
    </row>
    <row r="39695" spans="1:4" hidden="1" x14ac:dyDescent="0.3">
      <c r="A39695" s="23"/>
      <c r="D39695" s="23"/>
    </row>
    <row r="39696" spans="1:4" hidden="1" x14ac:dyDescent="0.3">
      <c r="A39696" s="23"/>
      <c r="D39696" s="23"/>
    </row>
    <row r="39697" spans="1:4" hidden="1" x14ac:dyDescent="0.3">
      <c r="A39697" s="23"/>
      <c r="D39697" s="23"/>
    </row>
    <row r="39698" spans="1:4" hidden="1" x14ac:dyDescent="0.3">
      <c r="A39698" s="23"/>
      <c r="D39698" s="23"/>
    </row>
    <row r="39699" spans="1:4" hidden="1" x14ac:dyDescent="0.3">
      <c r="A39699" s="23"/>
      <c r="D39699" s="23"/>
    </row>
    <row r="39700" spans="1:4" hidden="1" x14ac:dyDescent="0.3">
      <c r="A39700" s="23"/>
      <c r="D39700" s="23"/>
    </row>
    <row r="39701" spans="1:4" hidden="1" x14ac:dyDescent="0.3">
      <c r="A39701" s="23"/>
      <c r="D39701" s="23"/>
    </row>
    <row r="39702" spans="1:4" hidden="1" x14ac:dyDescent="0.3">
      <c r="A39702" s="23"/>
      <c r="D39702" s="23"/>
    </row>
    <row r="39703" spans="1:4" hidden="1" x14ac:dyDescent="0.3">
      <c r="A39703" s="23"/>
      <c r="D39703" s="23"/>
    </row>
    <row r="39704" spans="1:4" hidden="1" x14ac:dyDescent="0.3">
      <c r="A39704" s="23"/>
      <c r="D39704" s="23"/>
    </row>
    <row r="39705" spans="1:4" hidden="1" x14ac:dyDescent="0.3">
      <c r="A39705" s="23"/>
      <c r="D39705" s="23"/>
    </row>
    <row r="39706" spans="1:4" hidden="1" x14ac:dyDescent="0.3">
      <c r="A39706" s="23"/>
      <c r="D39706" s="23"/>
    </row>
    <row r="39707" spans="1:4" hidden="1" x14ac:dyDescent="0.3">
      <c r="A39707" s="23"/>
      <c r="D39707" s="23"/>
    </row>
    <row r="39708" spans="1:4" hidden="1" x14ac:dyDescent="0.3">
      <c r="A39708" s="23"/>
      <c r="D39708" s="23"/>
    </row>
    <row r="39709" spans="1:4" hidden="1" x14ac:dyDescent="0.3">
      <c r="A39709" s="23"/>
      <c r="D39709" s="23"/>
    </row>
    <row r="39710" spans="1:4" hidden="1" x14ac:dyDescent="0.3">
      <c r="A39710" s="23"/>
      <c r="D39710" s="23"/>
    </row>
    <row r="39711" spans="1:4" hidden="1" x14ac:dyDescent="0.3">
      <c r="A39711" s="23"/>
      <c r="D39711" s="23"/>
    </row>
    <row r="39712" spans="1:4" hidden="1" x14ac:dyDescent="0.3">
      <c r="A39712" s="23"/>
      <c r="D39712" s="23"/>
    </row>
    <row r="39713" spans="1:4" hidden="1" x14ac:dyDescent="0.3">
      <c r="A39713" s="23"/>
      <c r="D39713" s="23"/>
    </row>
    <row r="39714" spans="1:4" hidden="1" x14ac:dyDescent="0.3">
      <c r="A39714" s="23"/>
      <c r="D39714" s="23"/>
    </row>
    <row r="39715" spans="1:4" hidden="1" x14ac:dyDescent="0.3">
      <c r="A39715" s="23"/>
      <c r="D39715" s="23"/>
    </row>
    <row r="39716" spans="1:4" hidden="1" x14ac:dyDescent="0.3">
      <c r="A39716" s="23"/>
      <c r="D39716" s="23"/>
    </row>
    <row r="39717" spans="1:4" hidden="1" x14ac:dyDescent="0.3">
      <c r="A39717" s="23"/>
      <c r="D39717" s="23"/>
    </row>
    <row r="39718" spans="1:4" hidden="1" x14ac:dyDescent="0.3">
      <c r="A39718" s="23"/>
      <c r="D39718" s="23"/>
    </row>
    <row r="39719" spans="1:4" hidden="1" x14ac:dyDescent="0.3">
      <c r="A39719" s="23"/>
      <c r="D39719" s="23"/>
    </row>
    <row r="39720" spans="1:4" hidden="1" x14ac:dyDescent="0.3">
      <c r="A39720" s="23"/>
      <c r="D39720" s="23"/>
    </row>
    <row r="39721" spans="1:4" hidden="1" x14ac:dyDescent="0.3">
      <c r="A39721" s="23"/>
      <c r="D39721" s="23"/>
    </row>
    <row r="39722" spans="1:4" hidden="1" x14ac:dyDescent="0.3">
      <c r="A39722" s="23"/>
      <c r="D39722" s="23"/>
    </row>
    <row r="39723" spans="1:4" hidden="1" x14ac:dyDescent="0.3">
      <c r="A39723" s="23"/>
      <c r="D39723" s="23"/>
    </row>
    <row r="39724" spans="1:4" hidden="1" x14ac:dyDescent="0.3">
      <c r="A39724" s="23"/>
      <c r="D39724" s="23"/>
    </row>
    <row r="39725" spans="1:4" hidden="1" x14ac:dyDescent="0.3">
      <c r="A39725" s="23"/>
      <c r="D39725" s="23"/>
    </row>
    <row r="39726" spans="1:4" hidden="1" x14ac:dyDescent="0.3">
      <c r="A39726" s="23"/>
      <c r="D39726" s="23"/>
    </row>
    <row r="39727" spans="1:4" hidden="1" x14ac:dyDescent="0.3">
      <c r="A39727" s="23"/>
      <c r="D39727" s="23"/>
    </row>
    <row r="39728" spans="1:4" hidden="1" x14ac:dyDescent="0.3">
      <c r="A39728" s="23"/>
      <c r="D39728" s="23"/>
    </row>
    <row r="39729" spans="1:4" hidden="1" x14ac:dyDescent="0.3">
      <c r="A39729" s="23"/>
      <c r="D39729" s="23"/>
    </row>
    <row r="39730" spans="1:4" hidden="1" x14ac:dyDescent="0.3">
      <c r="A39730" s="23"/>
      <c r="D39730" s="23"/>
    </row>
    <row r="39731" spans="1:4" hidden="1" x14ac:dyDescent="0.3">
      <c r="A39731" s="23"/>
      <c r="D39731" s="23"/>
    </row>
    <row r="39732" spans="1:4" hidden="1" x14ac:dyDescent="0.3">
      <c r="A39732" s="23"/>
      <c r="D39732" s="23"/>
    </row>
    <row r="39733" spans="1:4" hidden="1" x14ac:dyDescent="0.3">
      <c r="A39733" s="23"/>
      <c r="D39733" s="23"/>
    </row>
    <row r="39734" spans="1:4" hidden="1" x14ac:dyDescent="0.3">
      <c r="A39734" s="23"/>
      <c r="D39734" s="23"/>
    </row>
    <row r="39735" spans="1:4" hidden="1" x14ac:dyDescent="0.3">
      <c r="A39735" s="23"/>
      <c r="D39735" s="23"/>
    </row>
    <row r="39736" spans="1:4" hidden="1" x14ac:dyDescent="0.3">
      <c r="A39736" s="23"/>
      <c r="D39736" s="23"/>
    </row>
    <row r="39737" spans="1:4" hidden="1" x14ac:dyDescent="0.3">
      <c r="A39737" s="23"/>
      <c r="D39737" s="23"/>
    </row>
    <row r="39738" spans="1:4" hidden="1" x14ac:dyDescent="0.3">
      <c r="A39738" s="23"/>
      <c r="D39738" s="23"/>
    </row>
    <row r="39739" spans="1:4" hidden="1" x14ac:dyDescent="0.3">
      <c r="A39739" s="23"/>
      <c r="D39739" s="23"/>
    </row>
    <row r="39740" spans="1:4" hidden="1" x14ac:dyDescent="0.3">
      <c r="A39740" s="23"/>
      <c r="D39740" s="23"/>
    </row>
    <row r="39741" spans="1:4" hidden="1" x14ac:dyDescent="0.3">
      <c r="A39741" s="23"/>
      <c r="D39741" s="23"/>
    </row>
    <row r="39742" spans="1:4" hidden="1" x14ac:dyDescent="0.3">
      <c r="A39742" s="23"/>
      <c r="D39742" s="23"/>
    </row>
    <row r="39743" spans="1:4" hidden="1" x14ac:dyDescent="0.3">
      <c r="A39743" s="23"/>
      <c r="D39743" s="23"/>
    </row>
    <row r="39744" spans="1:4" hidden="1" x14ac:dyDescent="0.3">
      <c r="A39744" s="23"/>
      <c r="D39744" s="23"/>
    </row>
    <row r="39745" spans="1:4" hidden="1" x14ac:dyDescent="0.3">
      <c r="A39745" s="23"/>
      <c r="D39745" s="23"/>
    </row>
    <row r="39746" spans="1:4" hidden="1" x14ac:dyDescent="0.3">
      <c r="A39746" s="23"/>
      <c r="D39746" s="23"/>
    </row>
    <row r="39747" spans="1:4" hidden="1" x14ac:dyDescent="0.3">
      <c r="A39747" s="23"/>
      <c r="D39747" s="23"/>
    </row>
    <row r="39748" spans="1:4" hidden="1" x14ac:dyDescent="0.3">
      <c r="A39748" s="23"/>
      <c r="D39748" s="23"/>
    </row>
    <row r="39749" spans="1:4" hidden="1" x14ac:dyDescent="0.3">
      <c r="A39749" s="23"/>
      <c r="D39749" s="23"/>
    </row>
    <row r="39750" spans="1:4" hidden="1" x14ac:dyDescent="0.3">
      <c r="A39750" s="23"/>
      <c r="D39750" s="23"/>
    </row>
    <row r="39751" spans="1:4" hidden="1" x14ac:dyDescent="0.3">
      <c r="A39751" s="23"/>
      <c r="D39751" s="23"/>
    </row>
    <row r="39752" spans="1:4" hidden="1" x14ac:dyDescent="0.3">
      <c r="A39752" s="23"/>
      <c r="D39752" s="23"/>
    </row>
    <row r="39753" spans="1:4" hidden="1" x14ac:dyDescent="0.3">
      <c r="A39753" s="23"/>
      <c r="D39753" s="23"/>
    </row>
    <row r="39754" spans="1:4" hidden="1" x14ac:dyDescent="0.3">
      <c r="A39754" s="23"/>
      <c r="D39754" s="23"/>
    </row>
    <row r="39755" spans="1:4" hidden="1" x14ac:dyDescent="0.3">
      <c r="A39755" s="23"/>
      <c r="D39755" s="23"/>
    </row>
    <row r="39756" spans="1:4" hidden="1" x14ac:dyDescent="0.3">
      <c r="A39756" s="23"/>
      <c r="D39756" s="23"/>
    </row>
    <row r="39757" spans="1:4" hidden="1" x14ac:dyDescent="0.3">
      <c r="A39757" s="23"/>
      <c r="D39757" s="23"/>
    </row>
    <row r="39758" spans="1:4" hidden="1" x14ac:dyDescent="0.3">
      <c r="A39758" s="23"/>
      <c r="D39758" s="23"/>
    </row>
    <row r="39759" spans="1:4" hidden="1" x14ac:dyDescent="0.3">
      <c r="A39759" s="23"/>
      <c r="D39759" s="23"/>
    </row>
    <row r="39760" spans="1:4" hidden="1" x14ac:dyDescent="0.3">
      <c r="A39760" s="23"/>
      <c r="D39760" s="23"/>
    </row>
    <row r="39761" spans="1:4" hidden="1" x14ac:dyDescent="0.3">
      <c r="A39761" s="23"/>
      <c r="D39761" s="23"/>
    </row>
    <row r="39762" spans="1:4" hidden="1" x14ac:dyDescent="0.3">
      <c r="A39762" s="23"/>
      <c r="D39762" s="23"/>
    </row>
    <row r="39763" spans="1:4" hidden="1" x14ac:dyDescent="0.3">
      <c r="A39763" s="23"/>
      <c r="D39763" s="23"/>
    </row>
    <row r="39764" spans="1:4" hidden="1" x14ac:dyDescent="0.3">
      <c r="A39764" s="23"/>
      <c r="D39764" s="23"/>
    </row>
    <row r="39765" spans="1:4" hidden="1" x14ac:dyDescent="0.3">
      <c r="A39765" s="23"/>
      <c r="D39765" s="23"/>
    </row>
    <row r="39766" spans="1:4" hidden="1" x14ac:dyDescent="0.3">
      <c r="A39766" s="23"/>
      <c r="D39766" s="23"/>
    </row>
    <row r="39767" spans="1:4" hidden="1" x14ac:dyDescent="0.3">
      <c r="A39767" s="23"/>
      <c r="D39767" s="23"/>
    </row>
    <row r="39768" spans="1:4" hidden="1" x14ac:dyDescent="0.3">
      <c r="A39768" s="23"/>
      <c r="D39768" s="23"/>
    </row>
    <row r="39769" spans="1:4" hidden="1" x14ac:dyDescent="0.3">
      <c r="A39769" s="23"/>
      <c r="D39769" s="23"/>
    </row>
    <row r="39770" spans="1:4" hidden="1" x14ac:dyDescent="0.3">
      <c r="A39770" s="23"/>
      <c r="D39770" s="23"/>
    </row>
    <row r="39771" spans="1:4" hidden="1" x14ac:dyDescent="0.3">
      <c r="A39771" s="23"/>
      <c r="D39771" s="23"/>
    </row>
    <row r="39772" spans="1:4" hidden="1" x14ac:dyDescent="0.3">
      <c r="A39772" s="23"/>
      <c r="D39772" s="23"/>
    </row>
    <row r="39773" spans="1:4" hidden="1" x14ac:dyDescent="0.3">
      <c r="A39773" s="23"/>
      <c r="D39773" s="23"/>
    </row>
    <row r="39774" spans="1:4" hidden="1" x14ac:dyDescent="0.3">
      <c r="A39774" s="23"/>
      <c r="D39774" s="23"/>
    </row>
    <row r="39775" spans="1:4" hidden="1" x14ac:dyDescent="0.3">
      <c r="A39775" s="23"/>
      <c r="D39775" s="23"/>
    </row>
    <row r="39776" spans="1:4" hidden="1" x14ac:dyDescent="0.3">
      <c r="A39776" s="23"/>
      <c r="D39776" s="23"/>
    </row>
    <row r="39777" spans="1:4" hidden="1" x14ac:dyDescent="0.3">
      <c r="A39777" s="23"/>
      <c r="D39777" s="23"/>
    </row>
    <row r="39778" spans="1:4" hidden="1" x14ac:dyDescent="0.3">
      <c r="A39778" s="23"/>
      <c r="D39778" s="23"/>
    </row>
    <row r="39779" spans="1:4" hidden="1" x14ac:dyDescent="0.3">
      <c r="A39779" s="23"/>
      <c r="D39779" s="23"/>
    </row>
    <row r="39780" spans="1:4" hidden="1" x14ac:dyDescent="0.3">
      <c r="A39780" s="23"/>
      <c r="D39780" s="23"/>
    </row>
    <row r="39781" spans="1:4" hidden="1" x14ac:dyDescent="0.3">
      <c r="A39781" s="23"/>
      <c r="D39781" s="23"/>
    </row>
    <row r="39782" spans="1:4" hidden="1" x14ac:dyDescent="0.3">
      <c r="A39782" s="23"/>
      <c r="D39782" s="23"/>
    </row>
    <row r="39783" spans="1:4" hidden="1" x14ac:dyDescent="0.3">
      <c r="A39783" s="23"/>
      <c r="D39783" s="23"/>
    </row>
    <row r="39784" spans="1:4" hidden="1" x14ac:dyDescent="0.3">
      <c r="A39784" s="23"/>
      <c r="D39784" s="23"/>
    </row>
    <row r="39785" spans="1:4" hidden="1" x14ac:dyDescent="0.3">
      <c r="A39785" s="23"/>
      <c r="D39785" s="23"/>
    </row>
    <row r="39786" spans="1:4" hidden="1" x14ac:dyDescent="0.3">
      <c r="A39786" s="23"/>
      <c r="D39786" s="23"/>
    </row>
    <row r="39787" spans="1:4" hidden="1" x14ac:dyDescent="0.3">
      <c r="A39787" s="23"/>
      <c r="D39787" s="23"/>
    </row>
    <row r="39788" spans="1:4" hidden="1" x14ac:dyDescent="0.3">
      <c r="A39788" s="23"/>
      <c r="D39788" s="23"/>
    </row>
    <row r="39789" spans="1:4" hidden="1" x14ac:dyDescent="0.3">
      <c r="A39789" s="23"/>
      <c r="D39789" s="23"/>
    </row>
    <row r="39790" spans="1:4" hidden="1" x14ac:dyDescent="0.3">
      <c r="A39790" s="23"/>
      <c r="D39790" s="23"/>
    </row>
    <row r="39791" spans="1:4" hidden="1" x14ac:dyDescent="0.3">
      <c r="A39791" s="23"/>
      <c r="D39791" s="23"/>
    </row>
    <row r="39792" spans="1:4" hidden="1" x14ac:dyDescent="0.3">
      <c r="A39792" s="23"/>
      <c r="D39792" s="23"/>
    </row>
    <row r="39793" spans="1:4" hidden="1" x14ac:dyDescent="0.3">
      <c r="A39793" s="23"/>
      <c r="D39793" s="23"/>
    </row>
    <row r="39794" spans="1:4" hidden="1" x14ac:dyDescent="0.3">
      <c r="A39794" s="23"/>
      <c r="D39794" s="23"/>
    </row>
    <row r="39795" spans="1:4" hidden="1" x14ac:dyDescent="0.3">
      <c r="A39795" s="23"/>
      <c r="D39795" s="23"/>
    </row>
    <row r="39796" spans="1:4" hidden="1" x14ac:dyDescent="0.3">
      <c r="A39796" s="23"/>
      <c r="D39796" s="23"/>
    </row>
    <row r="39797" spans="1:4" hidden="1" x14ac:dyDescent="0.3">
      <c r="A39797" s="23"/>
      <c r="D39797" s="23"/>
    </row>
    <row r="39798" spans="1:4" hidden="1" x14ac:dyDescent="0.3">
      <c r="A39798" s="23"/>
      <c r="D39798" s="23"/>
    </row>
    <row r="39799" spans="1:4" hidden="1" x14ac:dyDescent="0.3">
      <c r="A39799" s="23"/>
      <c r="D39799" s="23"/>
    </row>
    <row r="39800" spans="1:4" hidden="1" x14ac:dyDescent="0.3">
      <c r="A39800" s="23"/>
      <c r="D39800" s="23"/>
    </row>
    <row r="39801" spans="1:4" hidden="1" x14ac:dyDescent="0.3">
      <c r="A39801" s="23"/>
      <c r="D39801" s="23"/>
    </row>
    <row r="39802" spans="1:4" hidden="1" x14ac:dyDescent="0.3">
      <c r="A39802" s="23"/>
      <c r="D39802" s="23"/>
    </row>
    <row r="39803" spans="1:4" hidden="1" x14ac:dyDescent="0.3">
      <c r="A39803" s="23"/>
      <c r="D39803" s="23"/>
    </row>
    <row r="39804" spans="1:4" hidden="1" x14ac:dyDescent="0.3">
      <c r="A39804" s="23"/>
      <c r="D39804" s="23"/>
    </row>
    <row r="39805" spans="1:4" hidden="1" x14ac:dyDescent="0.3">
      <c r="A39805" s="23"/>
      <c r="D39805" s="23"/>
    </row>
    <row r="39806" spans="1:4" hidden="1" x14ac:dyDescent="0.3">
      <c r="A39806" s="23"/>
      <c r="D39806" s="23"/>
    </row>
    <row r="39807" spans="1:4" hidden="1" x14ac:dyDescent="0.3">
      <c r="A39807" s="23"/>
      <c r="D39807" s="23"/>
    </row>
    <row r="39808" spans="1:4" hidden="1" x14ac:dyDescent="0.3">
      <c r="A39808" s="23"/>
      <c r="D39808" s="23"/>
    </row>
    <row r="39809" spans="1:4" hidden="1" x14ac:dyDescent="0.3">
      <c r="A39809" s="23"/>
      <c r="D39809" s="23"/>
    </row>
    <row r="39810" spans="1:4" hidden="1" x14ac:dyDescent="0.3">
      <c r="A39810" s="23"/>
      <c r="D39810" s="23"/>
    </row>
    <row r="39811" spans="1:4" hidden="1" x14ac:dyDescent="0.3">
      <c r="A39811" s="23"/>
      <c r="D39811" s="23"/>
    </row>
    <row r="39812" spans="1:4" hidden="1" x14ac:dyDescent="0.3">
      <c r="A39812" s="23"/>
      <c r="D39812" s="23"/>
    </row>
    <row r="39813" spans="1:4" hidden="1" x14ac:dyDescent="0.3">
      <c r="A39813" s="23"/>
      <c r="D39813" s="23"/>
    </row>
    <row r="39814" spans="1:4" hidden="1" x14ac:dyDescent="0.3">
      <c r="A39814" s="23"/>
      <c r="D39814" s="23"/>
    </row>
    <row r="39815" spans="1:4" hidden="1" x14ac:dyDescent="0.3">
      <c r="A39815" s="23"/>
      <c r="D39815" s="23"/>
    </row>
    <row r="39816" spans="1:4" hidden="1" x14ac:dyDescent="0.3">
      <c r="A39816" s="23"/>
      <c r="D39816" s="23"/>
    </row>
    <row r="39817" spans="1:4" hidden="1" x14ac:dyDescent="0.3">
      <c r="A39817" s="23"/>
      <c r="D39817" s="23"/>
    </row>
    <row r="39818" spans="1:4" hidden="1" x14ac:dyDescent="0.3">
      <c r="A39818" s="23"/>
      <c r="D39818" s="23"/>
    </row>
    <row r="39819" spans="1:4" hidden="1" x14ac:dyDescent="0.3">
      <c r="A39819" s="23"/>
      <c r="D39819" s="23"/>
    </row>
    <row r="39820" spans="1:4" hidden="1" x14ac:dyDescent="0.3">
      <c r="A39820" s="23"/>
      <c r="D39820" s="23"/>
    </row>
    <row r="39821" spans="1:4" hidden="1" x14ac:dyDescent="0.3">
      <c r="A39821" s="23"/>
      <c r="D39821" s="23"/>
    </row>
    <row r="39822" spans="1:4" hidden="1" x14ac:dyDescent="0.3">
      <c r="A39822" s="23"/>
      <c r="D39822" s="23"/>
    </row>
    <row r="39823" spans="1:4" hidden="1" x14ac:dyDescent="0.3">
      <c r="A39823" s="23"/>
      <c r="D39823" s="23"/>
    </row>
    <row r="39824" spans="1:4" hidden="1" x14ac:dyDescent="0.3">
      <c r="A39824" s="23"/>
      <c r="D39824" s="23"/>
    </row>
    <row r="39825" spans="1:4" hidden="1" x14ac:dyDescent="0.3">
      <c r="A39825" s="23"/>
      <c r="D39825" s="23"/>
    </row>
    <row r="39826" spans="1:4" hidden="1" x14ac:dyDescent="0.3">
      <c r="A39826" s="23"/>
      <c r="D39826" s="23"/>
    </row>
    <row r="39827" spans="1:4" hidden="1" x14ac:dyDescent="0.3">
      <c r="A39827" s="23"/>
      <c r="D39827" s="23"/>
    </row>
    <row r="39828" spans="1:4" hidden="1" x14ac:dyDescent="0.3">
      <c r="A39828" s="23"/>
      <c r="D39828" s="23"/>
    </row>
    <row r="39829" spans="1:4" hidden="1" x14ac:dyDescent="0.3">
      <c r="A39829" s="23"/>
      <c r="D39829" s="23"/>
    </row>
    <row r="39830" spans="1:4" hidden="1" x14ac:dyDescent="0.3">
      <c r="A39830" s="23"/>
      <c r="D39830" s="23"/>
    </row>
    <row r="39831" spans="1:4" hidden="1" x14ac:dyDescent="0.3">
      <c r="A39831" s="23"/>
      <c r="D39831" s="23"/>
    </row>
    <row r="39832" spans="1:4" hidden="1" x14ac:dyDescent="0.3">
      <c r="A39832" s="23"/>
      <c r="D39832" s="23"/>
    </row>
    <row r="39833" spans="1:4" hidden="1" x14ac:dyDescent="0.3">
      <c r="A39833" s="23"/>
      <c r="D39833" s="23"/>
    </row>
    <row r="39834" spans="1:4" hidden="1" x14ac:dyDescent="0.3">
      <c r="A39834" s="23"/>
      <c r="D39834" s="23"/>
    </row>
    <row r="39835" spans="1:4" hidden="1" x14ac:dyDescent="0.3">
      <c r="A39835" s="23"/>
      <c r="D39835" s="23"/>
    </row>
    <row r="39836" spans="1:4" hidden="1" x14ac:dyDescent="0.3">
      <c r="A39836" s="23"/>
      <c r="D39836" s="23"/>
    </row>
    <row r="39837" spans="1:4" hidden="1" x14ac:dyDescent="0.3">
      <c r="A39837" s="23"/>
      <c r="D39837" s="23"/>
    </row>
    <row r="39838" spans="1:4" hidden="1" x14ac:dyDescent="0.3">
      <c r="A39838" s="23"/>
      <c r="D39838" s="23"/>
    </row>
    <row r="39839" spans="1:4" hidden="1" x14ac:dyDescent="0.3">
      <c r="A39839" s="23"/>
      <c r="D39839" s="23"/>
    </row>
    <row r="39840" spans="1:4" hidden="1" x14ac:dyDescent="0.3">
      <c r="A39840" s="23"/>
      <c r="D39840" s="23"/>
    </row>
    <row r="39841" spans="1:4" hidden="1" x14ac:dyDescent="0.3">
      <c r="A39841" s="23"/>
      <c r="D39841" s="23"/>
    </row>
    <row r="39842" spans="1:4" hidden="1" x14ac:dyDescent="0.3">
      <c r="A39842" s="23"/>
      <c r="D39842" s="23"/>
    </row>
    <row r="39843" spans="1:4" hidden="1" x14ac:dyDescent="0.3">
      <c r="A39843" s="23"/>
      <c r="D39843" s="23"/>
    </row>
    <row r="39844" spans="1:4" hidden="1" x14ac:dyDescent="0.3">
      <c r="A39844" s="23"/>
      <c r="D39844" s="23"/>
    </row>
    <row r="39845" spans="1:4" hidden="1" x14ac:dyDescent="0.3">
      <c r="A39845" s="23"/>
      <c r="D39845" s="23"/>
    </row>
    <row r="39846" spans="1:4" hidden="1" x14ac:dyDescent="0.3">
      <c r="A39846" s="23"/>
      <c r="D39846" s="23"/>
    </row>
    <row r="39847" spans="1:4" hidden="1" x14ac:dyDescent="0.3">
      <c r="A39847" s="23"/>
      <c r="D39847" s="23"/>
    </row>
    <row r="39848" spans="1:4" hidden="1" x14ac:dyDescent="0.3">
      <c r="A39848" s="23"/>
      <c r="D39848" s="23"/>
    </row>
    <row r="39849" spans="1:4" hidden="1" x14ac:dyDescent="0.3">
      <c r="A39849" s="23"/>
      <c r="D39849" s="23"/>
    </row>
    <row r="39850" spans="1:4" hidden="1" x14ac:dyDescent="0.3">
      <c r="A39850" s="23"/>
      <c r="D39850" s="23"/>
    </row>
    <row r="39851" spans="1:4" hidden="1" x14ac:dyDescent="0.3">
      <c r="A39851" s="23"/>
      <c r="D39851" s="23"/>
    </row>
    <row r="39852" spans="1:4" hidden="1" x14ac:dyDescent="0.3">
      <c r="A39852" s="23"/>
      <c r="D39852" s="23"/>
    </row>
    <row r="39853" spans="1:4" hidden="1" x14ac:dyDescent="0.3">
      <c r="A39853" s="23"/>
      <c r="D39853" s="23"/>
    </row>
    <row r="39854" spans="1:4" hidden="1" x14ac:dyDescent="0.3">
      <c r="A39854" s="23"/>
      <c r="D39854" s="23"/>
    </row>
    <row r="39855" spans="1:4" hidden="1" x14ac:dyDescent="0.3">
      <c r="A39855" s="23"/>
      <c r="D39855" s="23"/>
    </row>
    <row r="39856" spans="1:4" hidden="1" x14ac:dyDescent="0.3">
      <c r="A39856" s="23"/>
      <c r="D39856" s="23"/>
    </row>
    <row r="39857" spans="1:4" hidden="1" x14ac:dyDescent="0.3">
      <c r="A39857" s="23"/>
      <c r="D39857" s="23"/>
    </row>
    <row r="39858" spans="1:4" hidden="1" x14ac:dyDescent="0.3">
      <c r="A39858" s="23"/>
      <c r="D39858" s="23"/>
    </row>
    <row r="39859" spans="1:4" hidden="1" x14ac:dyDescent="0.3">
      <c r="A39859" s="23"/>
      <c r="D39859" s="23"/>
    </row>
    <row r="39860" spans="1:4" hidden="1" x14ac:dyDescent="0.3">
      <c r="A39860" s="23"/>
      <c r="D39860" s="23"/>
    </row>
    <row r="39861" spans="1:4" hidden="1" x14ac:dyDescent="0.3">
      <c r="A39861" s="23"/>
      <c r="D39861" s="23"/>
    </row>
    <row r="39862" spans="1:4" hidden="1" x14ac:dyDescent="0.3">
      <c r="A39862" s="23"/>
      <c r="D39862" s="23"/>
    </row>
    <row r="39863" spans="1:4" hidden="1" x14ac:dyDescent="0.3">
      <c r="A39863" s="23"/>
      <c r="D39863" s="23"/>
    </row>
    <row r="39864" spans="1:4" hidden="1" x14ac:dyDescent="0.3">
      <c r="A39864" s="23"/>
      <c r="D39864" s="23"/>
    </row>
    <row r="39865" spans="1:4" hidden="1" x14ac:dyDescent="0.3">
      <c r="A39865" s="23"/>
      <c r="D39865" s="23"/>
    </row>
    <row r="39866" spans="1:4" hidden="1" x14ac:dyDescent="0.3">
      <c r="A39866" s="23"/>
      <c r="D39866" s="23"/>
    </row>
    <row r="39867" spans="1:4" hidden="1" x14ac:dyDescent="0.3">
      <c r="A39867" s="23"/>
      <c r="D39867" s="23"/>
    </row>
    <row r="39868" spans="1:4" hidden="1" x14ac:dyDescent="0.3">
      <c r="A39868" s="23"/>
      <c r="D39868" s="23"/>
    </row>
    <row r="39869" spans="1:4" hidden="1" x14ac:dyDescent="0.3">
      <c r="A39869" s="23"/>
      <c r="D39869" s="23"/>
    </row>
    <row r="39870" spans="1:4" hidden="1" x14ac:dyDescent="0.3">
      <c r="A39870" s="23"/>
      <c r="D39870" s="23"/>
    </row>
    <row r="39871" spans="1:4" hidden="1" x14ac:dyDescent="0.3">
      <c r="A39871" s="23"/>
      <c r="D39871" s="23"/>
    </row>
    <row r="39872" spans="1:4" hidden="1" x14ac:dyDescent="0.3">
      <c r="A39872" s="23"/>
      <c r="D39872" s="23"/>
    </row>
    <row r="39873" spans="1:4" hidden="1" x14ac:dyDescent="0.3">
      <c r="A39873" s="23"/>
      <c r="D39873" s="23"/>
    </row>
    <row r="39874" spans="1:4" hidden="1" x14ac:dyDescent="0.3">
      <c r="A39874" s="23"/>
      <c r="D39874" s="23"/>
    </row>
    <row r="39875" spans="1:4" hidden="1" x14ac:dyDescent="0.3">
      <c r="A39875" s="23"/>
      <c r="D39875" s="23"/>
    </row>
    <row r="39876" spans="1:4" hidden="1" x14ac:dyDescent="0.3">
      <c r="A39876" s="23"/>
      <c r="D39876" s="23"/>
    </row>
    <row r="39877" spans="1:4" hidden="1" x14ac:dyDescent="0.3">
      <c r="A39877" s="23"/>
      <c r="D39877" s="23"/>
    </row>
    <row r="39878" spans="1:4" hidden="1" x14ac:dyDescent="0.3">
      <c r="A39878" s="23"/>
      <c r="D39878" s="23"/>
    </row>
    <row r="39879" spans="1:4" hidden="1" x14ac:dyDescent="0.3">
      <c r="A39879" s="23"/>
      <c r="D39879" s="23"/>
    </row>
    <row r="39880" spans="1:4" hidden="1" x14ac:dyDescent="0.3">
      <c r="A39880" s="23"/>
      <c r="D39880" s="23"/>
    </row>
    <row r="39881" spans="1:4" hidden="1" x14ac:dyDescent="0.3">
      <c r="A39881" s="23"/>
      <c r="D39881" s="23"/>
    </row>
    <row r="39882" spans="1:4" hidden="1" x14ac:dyDescent="0.3">
      <c r="A39882" s="23"/>
      <c r="D39882" s="23"/>
    </row>
    <row r="39883" spans="1:4" hidden="1" x14ac:dyDescent="0.3">
      <c r="A39883" s="23"/>
      <c r="D39883" s="23"/>
    </row>
    <row r="39884" spans="1:4" hidden="1" x14ac:dyDescent="0.3">
      <c r="A39884" s="23"/>
      <c r="D39884" s="23"/>
    </row>
    <row r="39885" spans="1:4" hidden="1" x14ac:dyDescent="0.3">
      <c r="A39885" s="23"/>
      <c r="D39885" s="23"/>
    </row>
    <row r="39886" spans="1:4" hidden="1" x14ac:dyDescent="0.3">
      <c r="A39886" s="23"/>
      <c r="D39886" s="23"/>
    </row>
    <row r="39887" spans="1:4" hidden="1" x14ac:dyDescent="0.3">
      <c r="A39887" s="23"/>
      <c r="D39887" s="23"/>
    </row>
    <row r="39888" spans="1:4" hidden="1" x14ac:dyDescent="0.3">
      <c r="A39888" s="23"/>
      <c r="D39888" s="23"/>
    </row>
    <row r="39889" spans="1:4" hidden="1" x14ac:dyDescent="0.3">
      <c r="A39889" s="23"/>
      <c r="D39889" s="23"/>
    </row>
    <row r="39890" spans="1:4" hidden="1" x14ac:dyDescent="0.3">
      <c r="A39890" s="23"/>
      <c r="D39890" s="23"/>
    </row>
    <row r="39891" spans="1:4" hidden="1" x14ac:dyDescent="0.3">
      <c r="A39891" s="23"/>
      <c r="D39891" s="23"/>
    </row>
    <row r="39892" spans="1:4" hidden="1" x14ac:dyDescent="0.3">
      <c r="A39892" s="23"/>
      <c r="D39892" s="23"/>
    </row>
    <row r="39893" spans="1:4" hidden="1" x14ac:dyDescent="0.3">
      <c r="A39893" s="23"/>
      <c r="D39893" s="23"/>
    </row>
    <row r="39894" spans="1:4" hidden="1" x14ac:dyDescent="0.3">
      <c r="A39894" s="23"/>
      <c r="D39894" s="23"/>
    </row>
    <row r="39895" spans="1:4" hidden="1" x14ac:dyDescent="0.3">
      <c r="A39895" s="23"/>
      <c r="D39895" s="23"/>
    </row>
    <row r="39896" spans="1:4" hidden="1" x14ac:dyDescent="0.3">
      <c r="A39896" s="23"/>
      <c r="D39896" s="23"/>
    </row>
    <row r="39897" spans="1:4" hidden="1" x14ac:dyDescent="0.3">
      <c r="A39897" s="23"/>
      <c r="D39897" s="23"/>
    </row>
    <row r="39898" spans="1:4" hidden="1" x14ac:dyDescent="0.3">
      <c r="A39898" s="23"/>
      <c r="D39898" s="23"/>
    </row>
    <row r="39899" spans="1:4" hidden="1" x14ac:dyDescent="0.3">
      <c r="A39899" s="23"/>
      <c r="D39899" s="23"/>
    </row>
    <row r="39900" spans="1:4" hidden="1" x14ac:dyDescent="0.3">
      <c r="A39900" s="23"/>
      <c r="D39900" s="23"/>
    </row>
    <row r="39901" spans="1:4" hidden="1" x14ac:dyDescent="0.3">
      <c r="A39901" s="23"/>
      <c r="D39901" s="23"/>
    </row>
    <row r="39902" spans="1:4" hidden="1" x14ac:dyDescent="0.3">
      <c r="A39902" s="23"/>
      <c r="D39902" s="23"/>
    </row>
    <row r="39903" spans="1:4" hidden="1" x14ac:dyDescent="0.3">
      <c r="A39903" s="23"/>
      <c r="D39903" s="23"/>
    </row>
    <row r="39904" spans="1:4" hidden="1" x14ac:dyDescent="0.3">
      <c r="A39904" s="23"/>
      <c r="D39904" s="23"/>
    </row>
    <row r="39905" spans="1:4" hidden="1" x14ac:dyDescent="0.3">
      <c r="A39905" s="23"/>
      <c r="D39905" s="23"/>
    </row>
    <row r="39906" spans="1:4" hidden="1" x14ac:dyDescent="0.3">
      <c r="A39906" s="23"/>
      <c r="D39906" s="23"/>
    </row>
    <row r="39907" spans="1:4" hidden="1" x14ac:dyDescent="0.3">
      <c r="A39907" s="23"/>
      <c r="D39907" s="23"/>
    </row>
    <row r="39908" spans="1:4" hidden="1" x14ac:dyDescent="0.3">
      <c r="A39908" s="23"/>
      <c r="D39908" s="23"/>
    </row>
    <row r="39909" spans="1:4" hidden="1" x14ac:dyDescent="0.3">
      <c r="A39909" s="23"/>
      <c r="D39909" s="23"/>
    </row>
    <row r="39910" spans="1:4" hidden="1" x14ac:dyDescent="0.3">
      <c r="A39910" s="23"/>
      <c r="D39910" s="23"/>
    </row>
    <row r="39911" spans="1:4" hidden="1" x14ac:dyDescent="0.3">
      <c r="A39911" s="23"/>
      <c r="D39911" s="23"/>
    </row>
    <row r="39912" spans="1:4" hidden="1" x14ac:dyDescent="0.3">
      <c r="A39912" s="23"/>
      <c r="D39912" s="23"/>
    </row>
    <row r="39913" spans="1:4" hidden="1" x14ac:dyDescent="0.3">
      <c r="A39913" s="23"/>
      <c r="D39913" s="23"/>
    </row>
    <row r="39914" spans="1:4" hidden="1" x14ac:dyDescent="0.3">
      <c r="A39914" s="23"/>
      <c r="D39914" s="23"/>
    </row>
    <row r="39915" spans="1:4" hidden="1" x14ac:dyDescent="0.3">
      <c r="A39915" s="23"/>
      <c r="D39915" s="23"/>
    </row>
    <row r="39916" spans="1:4" hidden="1" x14ac:dyDescent="0.3">
      <c r="A39916" s="23"/>
      <c r="D39916" s="23"/>
    </row>
    <row r="39917" spans="1:4" hidden="1" x14ac:dyDescent="0.3">
      <c r="A39917" s="23"/>
      <c r="D39917" s="23"/>
    </row>
    <row r="39918" spans="1:4" hidden="1" x14ac:dyDescent="0.3">
      <c r="A39918" s="23"/>
      <c r="D39918" s="23"/>
    </row>
    <row r="39919" spans="1:4" hidden="1" x14ac:dyDescent="0.3">
      <c r="A39919" s="23"/>
      <c r="D39919" s="23"/>
    </row>
    <row r="39920" spans="1:4" hidden="1" x14ac:dyDescent="0.3">
      <c r="A39920" s="23"/>
      <c r="D39920" s="23"/>
    </row>
    <row r="39921" spans="1:4" hidden="1" x14ac:dyDescent="0.3">
      <c r="A39921" s="23"/>
      <c r="D39921" s="23"/>
    </row>
    <row r="39922" spans="1:4" hidden="1" x14ac:dyDescent="0.3">
      <c r="A39922" s="23"/>
      <c r="D39922" s="23"/>
    </row>
    <row r="39923" spans="1:4" hidden="1" x14ac:dyDescent="0.3">
      <c r="A39923" s="23"/>
      <c r="D39923" s="23"/>
    </row>
    <row r="39924" spans="1:4" hidden="1" x14ac:dyDescent="0.3">
      <c r="A39924" s="23"/>
      <c r="D39924" s="23"/>
    </row>
    <row r="39925" spans="1:4" hidden="1" x14ac:dyDescent="0.3">
      <c r="A39925" s="23"/>
      <c r="D39925" s="23"/>
    </row>
    <row r="39926" spans="1:4" hidden="1" x14ac:dyDescent="0.3">
      <c r="A39926" s="23"/>
      <c r="D39926" s="23"/>
    </row>
    <row r="39927" spans="1:4" hidden="1" x14ac:dyDescent="0.3">
      <c r="A39927" s="23"/>
      <c r="D39927" s="23"/>
    </row>
    <row r="39928" spans="1:4" hidden="1" x14ac:dyDescent="0.3">
      <c r="A39928" s="23"/>
      <c r="D39928" s="23"/>
    </row>
    <row r="39929" spans="1:4" hidden="1" x14ac:dyDescent="0.3">
      <c r="A39929" s="23"/>
      <c r="D39929" s="23"/>
    </row>
    <row r="39930" spans="1:4" hidden="1" x14ac:dyDescent="0.3">
      <c r="A39930" s="23"/>
      <c r="D39930" s="23"/>
    </row>
    <row r="39931" spans="1:4" hidden="1" x14ac:dyDescent="0.3">
      <c r="A39931" s="23"/>
      <c r="D39931" s="23"/>
    </row>
    <row r="39932" spans="1:4" hidden="1" x14ac:dyDescent="0.3">
      <c r="A39932" s="23"/>
      <c r="D39932" s="23"/>
    </row>
    <row r="39933" spans="1:4" hidden="1" x14ac:dyDescent="0.3">
      <c r="A39933" s="23"/>
      <c r="D39933" s="23"/>
    </row>
    <row r="39934" spans="1:4" hidden="1" x14ac:dyDescent="0.3">
      <c r="A39934" s="23"/>
      <c r="D39934" s="23"/>
    </row>
    <row r="39935" spans="1:4" hidden="1" x14ac:dyDescent="0.3">
      <c r="A39935" s="23"/>
      <c r="D39935" s="23"/>
    </row>
    <row r="39936" spans="1:4" hidden="1" x14ac:dyDescent="0.3">
      <c r="A39936" s="23"/>
      <c r="D39936" s="23"/>
    </row>
    <row r="39937" spans="1:4" hidden="1" x14ac:dyDescent="0.3">
      <c r="A39937" s="23"/>
      <c r="D39937" s="23"/>
    </row>
    <row r="39938" spans="1:4" hidden="1" x14ac:dyDescent="0.3">
      <c r="A39938" s="23"/>
      <c r="D39938" s="23"/>
    </row>
    <row r="39939" spans="1:4" hidden="1" x14ac:dyDescent="0.3">
      <c r="A39939" s="23"/>
      <c r="D39939" s="23"/>
    </row>
    <row r="39940" spans="1:4" hidden="1" x14ac:dyDescent="0.3">
      <c r="A39940" s="23"/>
      <c r="D39940" s="23"/>
    </row>
    <row r="39941" spans="1:4" hidden="1" x14ac:dyDescent="0.3">
      <c r="A39941" s="23"/>
      <c r="D39941" s="23"/>
    </row>
    <row r="39942" spans="1:4" hidden="1" x14ac:dyDescent="0.3">
      <c r="A39942" s="23"/>
      <c r="D39942" s="23"/>
    </row>
    <row r="39943" spans="1:4" hidden="1" x14ac:dyDescent="0.3">
      <c r="A39943" s="23"/>
      <c r="D39943" s="23"/>
    </row>
    <row r="39944" spans="1:4" hidden="1" x14ac:dyDescent="0.3">
      <c r="A39944" s="23"/>
      <c r="D39944" s="23"/>
    </row>
    <row r="39945" spans="1:4" hidden="1" x14ac:dyDescent="0.3">
      <c r="A39945" s="23"/>
      <c r="D39945" s="23"/>
    </row>
    <row r="39946" spans="1:4" hidden="1" x14ac:dyDescent="0.3">
      <c r="A39946" s="23"/>
      <c r="D39946" s="23"/>
    </row>
    <row r="39947" spans="1:4" hidden="1" x14ac:dyDescent="0.3">
      <c r="A39947" s="23"/>
      <c r="D39947" s="23"/>
    </row>
    <row r="39948" spans="1:4" hidden="1" x14ac:dyDescent="0.3">
      <c r="A39948" s="23"/>
      <c r="D39948" s="23"/>
    </row>
    <row r="39949" spans="1:4" hidden="1" x14ac:dyDescent="0.3">
      <c r="A39949" s="23"/>
      <c r="D39949" s="23"/>
    </row>
    <row r="39950" spans="1:4" hidden="1" x14ac:dyDescent="0.3">
      <c r="A39950" s="23"/>
      <c r="D39950" s="23"/>
    </row>
    <row r="39951" spans="1:4" hidden="1" x14ac:dyDescent="0.3">
      <c r="A39951" s="23"/>
      <c r="D39951" s="23"/>
    </row>
    <row r="39952" spans="1:4" hidden="1" x14ac:dyDescent="0.3">
      <c r="A39952" s="23"/>
      <c r="D39952" s="23"/>
    </row>
    <row r="39953" spans="1:4" hidden="1" x14ac:dyDescent="0.3">
      <c r="A39953" s="23"/>
      <c r="D39953" s="23"/>
    </row>
    <row r="39954" spans="1:4" hidden="1" x14ac:dyDescent="0.3">
      <c r="A39954" s="23"/>
      <c r="D39954" s="23"/>
    </row>
    <row r="39955" spans="1:4" hidden="1" x14ac:dyDescent="0.3">
      <c r="A39955" s="23"/>
      <c r="D39955" s="23"/>
    </row>
    <row r="39956" spans="1:4" hidden="1" x14ac:dyDescent="0.3">
      <c r="A39956" s="23"/>
      <c r="D39956" s="23"/>
    </row>
    <row r="39957" spans="1:4" hidden="1" x14ac:dyDescent="0.3">
      <c r="A39957" s="23"/>
      <c r="D39957" s="23"/>
    </row>
    <row r="39958" spans="1:4" hidden="1" x14ac:dyDescent="0.3">
      <c r="A39958" s="23"/>
      <c r="D39958" s="23"/>
    </row>
    <row r="39959" spans="1:4" hidden="1" x14ac:dyDescent="0.3">
      <c r="A39959" s="23"/>
      <c r="D39959" s="23"/>
    </row>
    <row r="39960" spans="1:4" hidden="1" x14ac:dyDescent="0.3">
      <c r="A39960" s="23"/>
      <c r="D39960" s="23"/>
    </row>
    <row r="39961" spans="1:4" hidden="1" x14ac:dyDescent="0.3">
      <c r="A39961" s="23"/>
      <c r="D39961" s="23"/>
    </row>
    <row r="39962" spans="1:4" hidden="1" x14ac:dyDescent="0.3">
      <c r="A39962" s="23"/>
      <c r="D39962" s="23"/>
    </row>
    <row r="39963" spans="1:4" hidden="1" x14ac:dyDescent="0.3">
      <c r="A39963" s="23"/>
      <c r="D39963" s="23"/>
    </row>
    <row r="39964" spans="1:4" hidden="1" x14ac:dyDescent="0.3">
      <c r="A39964" s="23"/>
      <c r="D39964" s="23"/>
    </row>
    <row r="39965" spans="1:4" hidden="1" x14ac:dyDescent="0.3">
      <c r="A39965" s="23"/>
      <c r="D39965" s="23"/>
    </row>
    <row r="39966" spans="1:4" hidden="1" x14ac:dyDescent="0.3">
      <c r="A39966" s="23"/>
      <c r="D39966" s="23"/>
    </row>
    <row r="39967" spans="1:4" hidden="1" x14ac:dyDescent="0.3">
      <c r="A39967" s="23"/>
      <c r="D39967" s="23"/>
    </row>
    <row r="39968" spans="1:4" hidden="1" x14ac:dyDescent="0.3">
      <c r="A39968" s="23"/>
      <c r="D39968" s="23"/>
    </row>
    <row r="39969" spans="1:4" hidden="1" x14ac:dyDescent="0.3">
      <c r="A39969" s="23"/>
      <c r="D39969" s="23"/>
    </row>
    <row r="39970" spans="1:4" hidden="1" x14ac:dyDescent="0.3">
      <c r="A39970" s="23"/>
      <c r="D39970" s="23"/>
    </row>
    <row r="39971" spans="1:4" hidden="1" x14ac:dyDescent="0.3">
      <c r="A39971" s="23"/>
      <c r="D39971" s="23"/>
    </row>
    <row r="39972" spans="1:4" hidden="1" x14ac:dyDescent="0.3">
      <c r="A39972" s="23"/>
      <c r="D39972" s="23"/>
    </row>
    <row r="39973" spans="1:4" hidden="1" x14ac:dyDescent="0.3">
      <c r="A39973" s="23"/>
      <c r="D39973" s="23"/>
    </row>
    <row r="39974" spans="1:4" hidden="1" x14ac:dyDescent="0.3">
      <c r="A39974" s="23"/>
      <c r="D39974" s="23"/>
    </row>
    <row r="39975" spans="1:4" hidden="1" x14ac:dyDescent="0.3">
      <c r="A39975" s="23"/>
      <c r="D39975" s="23"/>
    </row>
    <row r="39976" spans="1:4" hidden="1" x14ac:dyDescent="0.3">
      <c r="A39976" s="23"/>
      <c r="D39976" s="23"/>
    </row>
    <row r="39977" spans="1:4" hidden="1" x14ac:dyDescent="0.3">
      <c r="A39977" s="23"/>
      <c r="D39977" s="23"/>
    </row>
    <row r="39978" spans="1:4" hidden="1" x14ac:dyDescent="0.3">
      <c r="A39978" s="23"/>
      <c r="D39978" s="23"/>
    </row>
    <row r="39979" spans="1:4" hidden="1" x14ac:dyDescent="0.3">
      <c r="A39979" s="23"/>
      <c r="D39979" s="23"/>
    </row>
    <row r="39980" spans="1:4" hidden="1" x14ac:dyDescent="0.3">
      <c r="A39980" s="23"/>
      <c r="D39980" s="23"/>
    </row>
    <row r="39981" spans="1:4" hidden="1" x14ac:dyDescent="0.3">
      <c r="A39981" s="23"/>
      <c r="D39981" s="23"/>
    </row>
    <row r="39982" spans="1:4" hidden="1" x14ac:dyDescent="0.3">
      <c r="A39982" s="23"/>
      <c r="D39982" s="23"/>
    </row>
    <row r="39983" spans="1:4" hidden="1" x14ac:dyDescent="0.3">
      <c r="A39983" s="23"/>
      <c r="D39983" s="23"/>
    </row>
    <row r="39984" spans="1:4" hidden="1" x14ac:dyDescent="0.3">
      <c r="A39984" s="23"/>
      <c r="D39984" s="23"/>
    </row>
    <row r="39985" spans="1:4" hidden="1" x14ac:dyDescent="0.3">
      <c r="A39985" s="23"/>
      <c r="D39985" s="23"/>
    </row>
    <row r="39986" spans="1:4" hidden="1" x14ac:dyDescent="0.3">
      <c r="A39986" s="23"/>
      <c r="D39986" s="23"/>
    </row>
    <row r="39987" spans="1:4" hidden="1" x14ac:dyDescent="0.3">
      <c r="A39987" s="23"/>
      <c r="D39987" s="23"/>
    </row>
    <row r="39988" spans="1:4" hidden="1" x14ac:dyDescent="0.3">
      <c r="A39988" s="23"/>
      <c r="D39988" s="23"/>
    </row>
    <row r="39989" spans="1:4" hidden="1" x14ac:dyDescent="0.3">
      <c r="A39989" s="23"/>
      <c r="D39989" s="23"/>
    </row>
    <row r="39990" spans="1:4" hidden="1" x14ac:dyDescent="0.3">
      <c r="A39990" s="23"/>
      <c r="D39990" s="23"/>
    </row>
    <row r="39991" spans="1:4" hidden="1" x14ac:dyDescent="0.3">
      <c r="A39991" s="23"/>
      <c r="D39991" s="23"/>
    </row>
    <row r="39992" spans="1:4" hidden="1" x14ac:dyDescent="0.3">
      <c r="A39992" s="23"/>
      <c r="D39992" s="23"/>
    </row>
    <row r="39993" spans="1:4" hidden="1" x14ac:dyDescent="0.3">
      <c r="A39993" s="23"/>
      <c r="D39993" s="23"/>
    </row>
    <row r="39994" spans="1:4" hidden="1" x14ac:dyDescent="0.3">
      <c r="A39994" s="23"/>
      <c r="D39994" s="23"/>
    </row>
    <row r="39995" spans="1:4" hidden="1" x14ac:dyDescent="0.3">
      <c r="A39995" s="23"/>
      <c r="D39995" s="23"/>
    </row>
    <row r="39996" spans="1:4" hidden="1" x14ac:dyDescent="0.3">
      <c r="A39996" s="23"/>
      <c r="D39996" s="23"/>
    </row>
    <row r="39997" spans="1:4" hidden="1" x14ac:dyDescent="0.3">
      <c r="A39997" s="23"/>
      <c r="D39997" s="23"/>
    </row>
    <row r="39998" spans="1:4" hidden="1" x14ac:dyDescent="0.3">
      <c r="A39998" s="23"/>
      <c r="D39998" s="23"/>
    </row>
    <row r="39999" spans="1:4" hidden="1" x14ac:dyDescent="0.3">
      <c r="A39999" s="23"/>
      <c r="D39999" s="23"/>
    </row>
    <row r="40000" spans="1:4" hidden="1" x14ac:dyDescent="0.3">
      <c r="A40000" s="23"/>
      <c r="D40000" s="23"/>
    </row>
    <row r="40001" spans="1:4" hidden="1" x14ac:dyDescent="0.3">
      <c r="A40001" s="23"/>
      <c r="D40001" s="23"/>
    </row>
    <row r="40002" spans="1:4" hidden="1" x14ac:dyDescent="0.3">
      <c r="A40002" s="23"/>
      <c r="D40002" s="23"/>
    </row>
    <row r="40003" spans="1:4" hidden="1" x14ac:dyDescent="0.3">
      <c r="A40003" s="23"/>
      <c r="D40003" s="23"/>
    </row>
    <row r="40004" spans="1:4" hidden="1" x14ac:dyDescent="0.3">
      <c r="A40004" s="23"/>
      <c r="D40004" s="23"/>
    </row>
    <row r="40005" spans="1:4" hidden="1" x14ac:dyDescent="0.3">
      <c r="A40005" s="23"/>
      <c r="D40005" s="23"/>
    </row>
    <row r="40006" spans="1:4" hidden="1" x14ac:dyDescent="0.3">
      <c r="A40006" s="23"/>
      <c r="D40006" s="23"/>
    </row>
    <row r="40007" spans="1:4" hidden="1" x14ac:dyDescent="0.3">
      <c r="A40007" s="23"/>
      <c r="D40007" s="23"/>
    </row>
    <row r="40008" spans="1:4" hidden="1" x14ac:dyDescent="0.3">
      <c r="A40008" s="23"/>
      <c r="D40008" s="23"/>
    </row>
    <row r="40009" spans="1:4" hidden="1" x14ac:dyDescent="0.3">
      <c r="A40009" s="23"/>
      <c r="D40009" s="23"/>
    </row>
    <row r="40010" spans="1:4" hidden="1" x14ac:dyDescent="0.3">
      <c r="A40010" s="23"/>
      <c r="D40010" s="23"/>
    </row>
    <row r="40011" spans="1:4" hidden="1" x14ac:dyDescent="0.3">
      <c r="A40011" s="23"/>
      <c r="D40011" s="23"/>
    </row>
    <row r="40012" spans="1:4" hidden="1" x14ac:dyDescent="0.3">
      <c r="A40012" s="23"/>
      <c r="D40012" s="23"/>
    </row>
    <row r="40013" spans="1:4" hidden="1" x14ac:dyDescent="0.3">
      <c r="A40013" s="23"/>
      <c r="D40013" s="23"/>
    </row>
    <row r="40014" spans="1:4" hidden="1" x14ac:dyDescent="0.3">
      <c r="A40014" s="23"/>
      <c r="D40014" s="23"/>
    </row>
    <row r="40015" spans="1:4" hidden="1" x14ac:dyDescent="0.3">
      <c r="A40015" s="23"/>
      <c r="D40015" s="23"/>
    </row>
    <row r="40016" spans="1:4" hidden="1" x14ac:dyDescent="0.3">
      <c r="A40016" s="23"/>
      <c r="D40016" s="23"/>
    </row>
    <row r="40017" spans="1:4" hidden="1" x14ac:dyDescent="0.3">
      <c r="A40017" s="23"/>
      <c r="D40017" s="23"/>
    </row>
    <row r="40018" spans="1:4" hidden="1" x14ac:dyDescent="0.3">
      <c r="A40018" s="23"/>
      <c r="D40018" s="23"/>
    </row>
    <row r="40019" spans="1:4" hidden="1" x14ac:dyDescent="0.3">
      <c r="A40019" s="23"/>
      <c r="D40019" s="23"/>
    </row>
    <row r="40020" spans="1:4" hidden="1" x14ac:dyDescent="0.3">
      <c r="A40020" s="23"/>
      <c r="D40020" s="23"/>
    </row>
    <row r="40021" spans="1:4" hidden="1" x14ac:dyDescent="0.3">
      <c r="A40021" s="23"/>
      <c r="D40021" s="23"/>
    </row>
    <row r="40022" spans="1:4" hidden="1" x14ac:dyDescent="0.3">
      <c r="A40022" s="23"/>
      <c r="D40022" s="23"/>
    </row>
    <row r="40023" spans="1:4" hidden="1" x14ac:dyDescent="0.3">
      <c r="A40023" s="23"/>
      <c r="D40023" s="23"/>
    </row>
    <row r="40024" spans="1:4" hidden="1" x14ac:dyDescent="0.3">
      <c r="A40024" s="23"/>
      <c r="D40024" s="23"/>
    </row>
    <row r="40025" spans="1:4" hidden="1" x14ac:dyDescent="0.3">
      <c r="A40025" s="23"/>
      <c r="D40025" s="23"/>
    </row>
    <row r="40026" spans="1:4" hidden="1" x14ac:dyDescent="0.3">
      <c r="A40026" s="23"/>
      <c r="D40026" s="23"/>
    </row>
    <row r="40027" spans="1:4" hidden="1" x14ac:dyDescent="0.3">
      <c r="A40027" s="23"/>
      <c r="D40027" s="23"/>
    </row>
    <row r="40028" spans="1:4" hidden="1" x14ac:dyDescent="0.3">
      <c r="A40028" s="23"/>
      <c r="D40028" s="23"/>
    </row>
    <row r="40029" spans="1:4" hidden="1" x14ac:dyDescent="0.3">
      <c r="A40029" s="23"/>
      <c r="D40029" s="23"/>
    </row>
    <row r="40030" spans="1:4" hidden="1" x14ac:dyDescent="0.3">
      <c r="A40030" s="23"/>
      <c r="D40030" s="23"/>
    </row>
    <row r="40031" spans="1:4" hidden="1" x14ac:dyDescent="0.3">
      <c r="A40031" s="23"/>
      <c r="D40031" s="23"/>
    </row>
    <row r="40032" spans="1:4" hidden="1" x14ac:dyDescent="0.3">
      <c r="A40032" s="23"/>
      <c r="D40032" s="23"/>
    </row>
    <row r="40033" spans="1:4" hidden="1" x14ac:dyDescent="0.3">
      <c r="A40033" s="23"/>
      <c r="D40033" s="23"/>
    </row>
    <row r="40034" spans="1:4" hidden="1" x14ac:dyDescent="0.3">
      <c r="A40034" s="23"/>
      <c r="D40034" s="23"/>
    </row>
    <row r="40035" spans="1:4" hidden="1" x14ac:dyDescent="0.3">
      <c r="A40035" s="23"/>
      <c r="D40035" s="23"/>
    </row>
    <row r="40036" spans="1:4" hidden="1" x14ac:dyDescent="0.3">
      <c r="A40036" s="23"/>
      <c r="D40036" s="23"/>
    </row>
    <row r="40037" spans="1:4" hidden="1" x14ac:dyDescent="0.3">
      <c r="A40037" s="23"/>
      <c r="D40037" s="23"/>
    </row>
    <row r="40038" spans="1:4" hidden="1" x14ac:dyDescent="0.3">
      <c r="A40038" s="23"/>
      <c r="D40038" s="23"/>
    </row>
    <row r="40039" spans="1:4" hidden="1" x14ac:dyDescent="0.3">
      <c r="A40039" s="23"/>
      <c r="D40039" s="23"/>
    </row>
    <row r="40040" spans="1:4" hidden="1" x14ac:dyDescent="0.3">
      <c r="A40040" s="23"/>
      <c r="D40040" s="23"/>
    </row>
    <row r="40041" spans="1:4" hidden="1" x14ac:dyDescent="0.3">
      <c r="A40041" s="23"/>
      <c r="D40041" s="23"/>
    </row>
    <row r="40042" spans="1:4" hidden="1" x14ac:dyDescent="0.3">
      <c r="A40042" s="23"/>
      <c r="D40042" s="23"/>
    </row>
    <row r="40043" spans="1:4" hidden="1" x14ac:dyDescent="0.3">
      <c r="A40043" s="23"/>
      <c r="D40043" s="23"/>
    </row>
    <row r="40044" spans="1:4" hidden="1" x14ac:dyDescent="0.3">
      <c r="A40044" s="23"/>
      <c r="D40044" s="23"/>
    </row>
    <row r="40045" spans="1:4" hidden="1" x14ac:dyDescent="0.3">
      <c r="A40045" s="23"/>
      <c r="D40045" s="23"/>
    </row>
    <row r="40046" spans="1:4" hidden="1" x14ac:dyDescent="0.3">
      <c r="A40046" s="23"/>
      <c r="D40046" s="23"/>
    </row>
    <row r="40047" spans="1:4" hidden="1" x14ac:dyDescent="0.3">
      <c r="A40047" s="23"/>
      <c r="D40047" s="23"/>
    </row>
    <row r="40048" spans="1:4" hidden="1" x14ac:dyDescent="0.3">
      <c r="A40048" s="23"/>
      <c r="D40048" s="23"/>
    </row>
    <row r="40049" spans="1:4" hidden="1" x14ac:dyDescent="0.3">
      <c r="A40049" s="23"/>
      <c r="D40049" s="23"/>
    </row>
    <row r="40050" spans="1:4" hidden="1" x14ac:dyDescent="0.3">
      <c r="A40050" s="23"/>
      <c r="D40050" s="23"/>
    </row>
    <row r="40051" spans="1:4" hidden="1" x14ac:dyDescent="0.3">
      <c r="A40051" s="23"/>
      <c r="D40051" s="23"/>
    </row>
    <row r="40052" spans="1:4" hidden="1" x14ac:dyDescent="0.3">
      <c r="A40052" s="23"/>
      <c r="D40052" s="23"/>
    </row>
    <row r="40053" spans="1:4" hidden="1" x14ac:dyDescent="0.3">
      <c r="A40053" s="23"/>
      <c r="D40053" s="23"/>
    </row>
    <row r="40054" spans="1:4" hidden="1" x14ac:dyDescent="0.3">
      <c r="A40054" s="23"/>
      <c r="D40054" s="23"/>
    </row>
    <row r="40055" spans="1:4" hidden="1" x14ac:dyDescent="0.3">
      <c r="A40055" s="23"/>
      <c r="D40055" s="23"/>
    </row>
    <row r="40056" spans="1:4" hidden="1" x14ac:dyDescent="0.3">
      <c r="A40056" s="23"/>
      <c r="D40056" s="23"/>
    </row>
    <row r="40057" spans="1:4" hidden="1" x14ac:dyDescent="0.3">
      <c r="A40057" s="23"/>
      <c r="D40057" s="23"/>
    </row>
    <row r="40058" spans="1:4" hidden="1" x14ac:dyDescent="0.3">
      <c r="A40058" s="23"/>
      <c r="D40058" s="23"/>
    </row>
    <row r="40059" spans="1:4" hidden="1" x14ac:dyDescent="0.3">
      <c r="A40059" s="23"/>
      <c r="D40059" s="23"/>
    </row>
    <row r="40060" spans="1:4" hidden="1" x14ac:dyDescent="0.3">
      <c r="A40060" s="23"/>
      <c r="D40060" s="23"/>
    </row>
    <row r="40061" spans="1:4" hidden="1" x14ac:dyDescent="0.3">
      <c r="A40061" s="23"/>
      <c r="D40061" s="23"/>
    </row>
    <row r="40062" spans="1:4" hidden="1" x14ac:dyDescent="0.3">
      <c r="A40062" s="23"/>
      <c r="D40062" s="23"/>
    </row>
    <row r="40063" spans="1:4" hidden="1" x14ac:dyDescent="0.3">
      <c r="A40063" s="23"/>
      <c r="D40063" s="23"/>
    </row>
    <row r="40064" spans="1:4" hidden="1" x14ac:dyDescent="0.3">
      <c r="A40064" s="23"/>
      <c r="D40064" s="23"/>
    </row>
    <row r="40065" spans="1:4" hidden="1" x14ac:dyDescent="0.3">
      <c r="A40065" s="23"/>
      <c r="D40065" s="23"/>
    </row>
    <row r="40066" spans="1:4" hidden="1" x14ac:dyDescent="0.3">
      <c r="A40066" s="23"/>
      <c r="D40066" s="23"/>
    </row>
    <row r="40067" spans="1:4" hidden="1" x14ac:dyDescent="0.3">
      <c r="A40067" s="23"/>
      <c r="D40067" s="23"/>
    </row>
    <row r="40068" spans="1:4" hidden="1" x14ac:dyDescent="0.3">
      <c r="A40068" s="23"/>
      <c r="D40068" s="23"/>
    </row>
    <row r="40069" spans="1:4" hidden="1" x14ac:dyDescent="0.3">
      <c r="A40069" s="23"/>
      <c r="D40069" s="23"/>
    </row>
    <row r="40070" spans="1:4" hidden="1" x14ac:dyDescent="0.3">
      <c r="A40070" s="23"/>
      <c r="D40070" s="23"/>
    </row>
    <row r="40071" spans="1:4" hidden="1" x14ac:dyDescent="0.3">
      <c r="A40071" s="23"/>
      <c r="D40071" s="23"/>
    </row>
    <row r="40072" spans="1:4" hidden="1" x14ac:dyDescent="0.3">
      <c r="A40072" s="23"/>
      <c r="D40072" s="23"/>
    </row>
    <row r="40073" spans="1:4" hidden="1" x14ac:dyDescent="0.3">
      <c r="A40073" s="23"/>
      <c r="D40073" s="23"/>
    </row>
    <row r="40074" spans="1:4" hidden="1" x14ac:dyDescent="0.3">
      <c r="A40074" s="23"/>
      <c r="D40074" s="23"/>
    </row>
    <row r="40075" spans="1:4" hidden="1" x14ac:dyDescent="0.3">
      <c r="A40075" s="23"/>
      <c r="D40075" s="23"/>
    </row>
    <row r="40076" spans="1:4" hidden="1" x14ac:dyDescent="0.3">
      <c r="A40076" s="23"/>
      <c r="D40076" s="23"/>
    </row>
    <row r="40077" spans="1:4" hidden="1" x14ac:dyDescent="0.3">
      <c r="A40077" s="23"/>
      <c r="D40077" s="23"/>
    </row>
    <row r="40078" spans="1:4" hidden="1" x14ac:dyDescent="0.3">
      <c r="A40078" s="23"/>
      <c r="D40078" s="23"/>
    </row>
    <row r="40079" spans="1:4" hidden="1" x14ac:dyDescent="0.3">
      <c r="A40079" s="23"/>
      <c r="D40079" s="23"/>
    </row>
    <row r="40080" spans="1:4" hidden="1" x14ac:dyDescent="0.3">
      <c r="A40080" s="23"/>
      <c r="D40080" s="23"/>
    </row>
    <row r="40081" spans="1:4" hidden="1" x14ac:dyDescent="0.3">
      <c r="A40081" s="23"/>
      <c r="D40081" s="23"/>
    </row>
    <row r="40082" spans="1:4" hidden="1" x14ac:dyDescent="0.3">
      <c r="A40082" s="23"/>
      <c r="D40082" s="23"/>
    </row>
    <row r="40083" spans="1:4" hidden="1" x14ac:dyDescent="0.3">
      <c r="A40083" s="23"/>
      <c r="D40083" s="23"/>
    </row>
    <row r="40084" spans="1:4" hidden="1" x14ac:dyDescent="0.3">
      <c r="A40084" s="23"/>
      <c r="D40084" s="23"/>
    </row>
    <row r="40085" spans="1:4" hidden="1" x14ac:dyDescent="0.3">
      <c r="A40085" s="23"/>
      <c r="D40085" s="23"/>
    </row>
    <row r="40086" spans="1:4" hidden="1" x14ac:dyDescent="0.3">
      <c r="A40086" s="23"/>
      <c r="D40086" s="23"/>
    </row>
    <row r="40087" spans="1:4" hidden="1" x14ac:dyDescent="0.3">
      <c r="A40087" s="23"/>
      <c r="D40087" s="23"/>
    </row>
    <row r="40088" spans="1:4" hidden="1" x14ac:dyDescent="0.3">
      <c r="A40088" s="23"/>
      <c r="D40088" s="23"/>
    </row>
    <row r="40089" spans="1:4" hidden="1" x14ac:dyDescent="0.3">
      <c r="A40089" s="23"/>
      <c r="D40089" s="23"/>
    </row>
    <row r="40090" spans="1:4" hidden="1" x14ac:dyDescent="0.3">
      <c r="A40090" s="23"/>
      <c r="D40090" s="23"/>
    </row>
    <row r="40091" spans="1:4" hidden="1" x14ac:dyDescent="0.3">
      <c r="A40091" s="23"/>
      <c r="D40091" s="23"/>
    </row>
    <row r="40092" spans="1:4" hidden="1" x14ac:dyDescent="0.3">
      <c r="A40092" s="23"/>
      <c r="D40092" s="23"/>
    </row>
    <row r="40093" spans="1:4" hidden="1" x14ac:dyDescent="0.3">
      <c r="A40093" s="23"/>
      <c r="D40093" s="23"/>
    </row>
    <row r="40094" spans="1:4" hidden="1" x14ac:dyDescent="0.3">
      <c r="A40094" s="23"/>
      <c r="D40094" s="23"/>
    </row>
    <row r="40095" spans="1:4" hidden="1" x14ac:dyDescent="0.3">
      <c r="A40095" s="23"/>
      <c r="D40095" s="23"/>
    </row>
    <row r="40096" spans="1:4" hidden="1" x14ac:dyDescent="0.3">
      <c r="A40096" s="23"/>
      <c r="D40096" s="23"/>
    </row>
    <row r="40097" spans="1:4" hidden="1" x14ac:dyDescent="0.3">
      <c r="A40097" s="23"/>
      <c r="D40097" s="23"/>
    </row>
    <row r="40098" spans="1:4" hidden="1" x14ac:dyDescent="0.3">
      <c r="A40098" s="23"/>
      <c r="D40098" s="23"/>
    </row>
    <row r="40099" spans="1:4" hidden="1" x14ac:dyDescent="0.3">
      <c r="A40099" s="23"/>
      <c r="D40099" s="23"/>
    </row>
    <row r="40100" spans="1:4" hidden="1" x14ac:dyDescent="0.3">
      <c r="A40100" s="23"/>
      <c r="D40100" s="23"/>
    </row>
    <row r="40101" spans="1:4" hidden="1" x14ac:dyDescent="0.3">
      <c r="A40101" s="23"/>
      <c r="D40101" s="23"/>
    </row>
    <row r="40102" spans="1:4" hidden="1" x14ac:dyDescent="0.3">
      <c r="A40102" s="23"/>
      <c r="D40102" s="23"/>
    </row>
    <row r="40103" spans="1:4" hidden="1" x14ac:dyDescent="0.3">
      <c r="A40103" s="23"/>
      <c r="D40103" s="23"/>
    </row>
    <row r="40104" spans="1:4" hidden="1" x14ac:dyDescent="0.3">
      <c r="A40104" s="23"/>
      <c r="D40104" s="23"/>
    </row>
    <row r="40105" spans="1:4" hidden="1" x14ac:dyDescent="0.3">
      <c r="A40105" s="23"/>
      <c r="D40105" s="23"/>
    </row>
    <row r="40106" spans="1:4" hidden="1" x14ac:dyDescent="0.3">
      <c r="A40106" s="23"/>
      <c r="D40106" s="23"/>
    </row>
    <row r="40107" spans="1:4" hidden="1" x14ac:dyDescent="0.3">
      <c r="A40107" s="23"/>
      <c r="D40107" s="23"/>
    </row>
    <row r="40108" spans="1:4" hidden="1" x14ac:dyDescent="0.3">
      <c r="A40108" s="23"/>
      <c r="D40108" s="23"/>
    </row>
    <row r="40109" spans="1:4" hidden="1" x14ac:dyDescent="0.3">
      <c r="A40109" s="23"/>
      <c r="D40109" s="23"/>
    </row>
    <row r="40110" spans="1:4" hidden="1" x14ac:dyDescent="0.3">
      <c r="A40110" s="23"/>
      <c r="D40110" s="23"/>
    </row>
    <row r="40111" spans="1:4" hidden="1" x14ac:dyDescent="0.3">
      <c r="A40111" s="23"/>
      <c r="D40111" s="23"/>
    </row>
    <row r="40112" spans="1:4" hidden="1" x14ac:dyDescent="0.3">
      <c r="A40112" s="23"/>
      <c r="D40112" s="23"/>
    </row>
    <row r="40113" spans="1:4" hidden="1" x14ac:dyDescent="0.3">
      <c r="A40113" s="23"/>
      <c r="D40113" s="23"/>
    </row>
    <row r="40114" spans="1:4" hidden="1" x14ac:dyDescent="0.3">
      <c r="A40114" s="23"/>
      <c r="D40114" s="23"/>
    </row>
    <row r="40115" spans="1:4" hidden="1" x14ac:dyDescent="0.3">
      <c r="A40115" s="23"/>
      <c r="D40115" s="23"/>
    </row>
    <row r="40116" spans="1:4" hidden="1" x14ac:dyDescent="0.3">
      <c r="A40116" s="23"/>
      <c r="D40116" s="23"/>
    </row>
    <row r="40117" spans="1:4" hidden="1" x14ac:dyDescent="0.3">
      <c r="A40117" s="23"/>
      <c r="D40117" s="23"/>
    </row>
    <row r="40118" spans="1:4" hidden="1" x14ac:dyDescent="0.3">
      <c r="A40118" s="23"/>
      <c r="D40118" s="23"/>
    </row>
    <row r="40119" spans="1:4" hidden="1" x14ac:dyDescent="0.3">
      <c r="A40119" s="23"/>
      <c r="D40119" s="23"/>
    </row>
    <row r="40120" spans="1:4" hidden="1" x14ac:dyDescent="0.3">
      <c r="A40120" s="23"/>
      <c r="D40120" s="23"/>
    </row>
    <row r="40121" spans="1:4" hidden="1" x14ac:dyDescent="0.3">
      <c r="A40121" s="23"/>
      <c r="D40121" s="23"/>
    </row>
    <row r="40122" spans="1:4" hidden="1" x14ac:dyDescent="0.3">
      <c r="A40122" s="23"/>
      <c r="D40122" s="23"/>
    </row>
    <row r="40123" spans="1:4" hidden="1" x14ac:dyDescent="0.3">
      <c r="A40123" s="23"/>
      <c r="D40123" s="23"/>
    </row>
    <row r="40124" spans="1:4" hidden="1" x14ac:dyDescent="0.3">
      <c r="A40124" s="23"/>
      <c r="D40124" s="23"/>
    </row>
    <row r="40125" spans="1:4" hidden="1" x14ac:dyDescent="0.3">
      <c r="A40125" s="23"/>
      <c r="D40125" s="23"/>
    </row>
    <row r="40126" spans="1:4" hidden="1" x14ac:dyDescent="0.3">
      <c r="A40126" s="23"/>
      <c r="D40126" s="23"/>
    </row>
    <row r="40127" spans="1:4" hidden="1" x14ac:dyDescent="0.3">
      <c r="A40127" s="23"/>
      <c r="D40127" s="23"/>
    </row>
    <row r="40128" spans="1:4" hidden="1" x14ac:dyDescent="0.3">
      <c r="A40128" s="23"/>
      <c r="D40128" s="23"/>
    </row>
    <row r="40129" spans="1:4" hidden="1" x14ac:dyDescent="0.3">
      <c r="A40129" s="23"/>
      <c r="D40129" s="23"/>
    </row>
    <row r="40130" spans="1:4" hidden="1" x14ac:dyDescent="0.3">
      <c r="A40130" s="23"/>
      <c r="D40130" s="23"/>
    </row>
    <row r="40131" spans="1:4" hidden="1" x14ac:dyDescent="0.3">
      <c r="A40131" s="23"/>
      <c r="D40131" s="23"/>
    </row>
    <row r="40132" spans="1:4" hidden="1" x14ac:dyDescent="0.3">
      <c r="A40132" s="23"/>
      <c r="D40132" s="23"/>
    </row>
    <row r="40133" spans="1:4" hidden="1" x14ac:dyDescent="0.3">
      <c r="A40133" s="23"/>
      <c r="D40133" s="23"/>
    </row>
    <row r="40134" spans="1:4" hidden="1" x14ac:dyDescent="0.3">
      <c r="A40134" s="23"/>
      <c r="D40134" s="23"/>
    </row>
    <row r="40135" spans="1:4" hidden="1" x14ac:dyDescent="0.3">
      <c r="A40135" s="23"/>
      <c r="D40135" s="23"/>
    </row>
    <row r="40136" spans="1:4" hidden="1" x14ac:dyDescent="0.3">
      <c r="A40136" s="23"/>
      <c r="D40136" s="23"/>
    </row>
    <row r="40137" spans="1:4" hidden="1" x14ac:dyDescent="0.3">
      <c r="A40137" s="23"/>
      <c r="D40137" s="23"/>
    </row>
    <row r="40138" spans="1:4" hidden="1" x14ac:dyDescent="0.3">
      <c r="A40138" s="23"/>
      <c r="D40138" s="23"/>
    </row>
    <row r="40139" spans="1:4" hidden="1" x14ac:dyDescent="0.3">
      <c r="A40139" s="23"/>
      <c r="D40139" s="23"/>
    </row>
    <row r="40140" spans="1:4" hidden="1" x14ac:dyDescent="0.3">
      <c r="A40140" s="23"/>
      <c r="D40140" s="23"/>
    </row>
    <row r="40141" spans="1:4" hidden="1" x14ac:dyDescent="0.3">
      <c r="A40141" s="23"/>
      <c r="D40141" s="23"/>
    </row>
    <row r="40142" spans="1:4" hidden="1" x14ac:dyDescent="0.3">
      <c r="A40142" s="23"/>
      <c r="D40142" s="23"/>
    </row>
    <row r="40143" spans="1:4" hidden="1" x14ac:dyDescent="0.3">
      <c r="A40143" s="23"/>
      <c r="D40143" s="23"/>
    </row>
    <row r="40144" spans="1:4" hidden="1" x14ac:dyDescent="0.3">
      <c r="A40144" s="23"/>
      <c r="D40144" s="23"/>
    </row>
    <row r="40145" spans="1:4" hidden="1" x14ac:dyDescent="0.3">
      <c r="A40145" s="23"/>
      <c r="D40145" s="23"/>
    </row>
    <row r="40146" spans="1:4" hidden="1" x14ac:dyDescent="0.3">
      <c r="A40146" s="23"/>
      <c r="D40146" s="23"/>
    </row>
    <row r="40147" spans="1:4" hidden="1" x14ac:dyDescent="0.3">
      <c r="A40147" s="23"/>
      <c r="D40147" s="23"/>
    </row>
    <row r="40148" spans="1:4" hidden="1" x14ac:dyDescent="0.3">
      <c r="A40148" s="23"/>
      <c r="D40148" s="23"/>
    </row>
    <row r="40149" spans="1:4" hidden="1" x14ac:dyDescent="0.3">
      <c r="A40149" s="23"/>
      <c r="D40149" s="23"/>
    </row>
    <row r="40150" spans="1:4" hidden="1" x14ac:dyDescent="0.3">
      <c r="A40150" s="23"/>
      <c r="D40150" s="23"/>
    </row>
    <row r="40151" spans="1:4" hidden="1" x14ac:dyDescent="0.3">
      <c r="A40151" s="23"/>
      <c r="D40151" s="23"/>
    </row>
    <row r="40152" spans="1:4" hidden="1" x14ac:dyDescent="0.3">
      <c r="A40152" s="23"/>
      <c r="D40152" s="23"/>
    </row>
    <row r="40153" spans="1:4" hidden="1" x14ac:dyDescent="0.3">
      <c r="A40153" s="23"/>
      <c r="D40153" s="23"/>
    </row>
    <row r="40154" spans="1:4" hidden="1" x14ac:dyDescent="0.3">
      <c r="A40154" s="23"/>
      <c r="D40154" s="23"/>
    </row>
    <row r="40155" spans="1:4" hidden="1" x14ac:dyDescent="0.3">
      <c r="A40155" s="23"/>
      <c r="D40155" s="23"/>
    </row>
    <row r="40156" spans="1:4" hidden="1" x14ac:dyDescent="0.3">
      <c r="A40156" s="23"/>
      <c r="D40156" s="23"/>
    </row>
    <row r="40157" spans="1:4" hidden="1" x14ac:dyDescent="0.3">
      <c r="A40157" s="23"/>
      <c r="D40157" s="23"/>
    </row>
    <row r="40158" spans="1:4" hidden="1" x14ac:dyDescent="0.3">
      <c r="A40158" s="23"/>
      <c r="D40158" s="23"/>
    </row>
    <row r="40159" spans="1:4" hidden="1" x14ac:dyDescent="0.3">
      <c r="A40159" s="23"/>
      <c r="D40159" s="23"/>
    </row>
    <row r="40160" spans="1:4" hidden="1" x14ac:dyDescent="0.3">
      <c r="A40160" s="23"/>
      <c r="D40160" s="23"/>
    </row>
    <row r="40161" spans="1:4" hidden="1" x14ac:dyDescent="0.3">
      <c r="A40161" s="23"/>
      <c r="D40161" s="23"/>
    </row>
    <row r="40162" spans="1:4" hidden="1" x14ac:dyDescent="0.3">
      <c r="A40162" s="23"/>
      <c r="D40162" s="23"/>
    </row>
    <row r="40163" spans="1:4" hidden="1" x14ac:dyDescent="0.3">
      <c r="A40163" s="23"/>
      <c r="D40163" s="23"/>
    </row>
    <row r="40164" spans="1:4" hidden="1" x14ac:dyDescent="0.3">
      <c r="A40164" s="23"/>
      <c r="D40164" s="23"/>
    </row>
    <row r="40165" spans="1:4" hidden="1" x14ac:dyDescent="0.3">
      <c r="A40165" s="23"/>
      <c r="D40165" s="23"/>
    </row>
    <row r="40166" spans="1:4" hidden="1" x14ac:dyDescent="0.3">
      <c r="A40166" s="23"/>
      <c r="D40166" s="23"/>
    </row>
    <row r="40167" spans="1:4" hidden="1" x14ac:dyDescent="0.3">
      <c r="A40167" s="23"/>
      <c r="D40167" s="23"/>
    </row>
    <row r="40168" spans="1:4" hidden="1" x14ac:dyDescent="0.3">
      <c r="A40168" s="23"/>
      <c r="D40168" s="23"/>
    </row>
    <row r="40169" spans="1:4" hidden="1" x14ac:dyDescent="0.3">
      <c r="A40169" s="23"/>
      <c r="D40169" s="23"/>
    </row>
    <row r="40170" spans="1:4" hidden="1" x14ac:dyDescent="0.3">
      <c r="A40170" s="23"/>
      <c r="D40170" s="23"/>
    </row>
    <row r="40171" spans="1:4" hidden="1" x14ac:dyDescent="0.3">
      <c r="A40171" s="23"/>
      <c r="D40171" s="23"/>
    </row>
    <row r="40172" spans="1:4" hidden="1" x14ac:dyDescent="0.3">
      <c r="A40172" s="23"/>
      <c r="D40172" s="23"/>
    </row>
    <row r="40173" spans="1:4" hidden="1" x14ac:dyDescent="0.3">
      <c r="A40173" s="23"/>
      <c r="D40173" s="23"/>
    </row>
    <row r="40174" spans="1:4" hidden="1" x14ac:dyDescent="0.3">
      <c r="A40174" s="23"/>
      <c r="D40174" s="23"/>
    </row>
    <row r="40175" spans="1:4" hidden="1" x14ac:dyDescent="0.3">
      <c r="A40175" s="23"/>
      <c r="D40175" s="23"/>
    </row>
    <row r="40176" spans="1:4" hidden="1" x14ac:dyDescent="0.3">
      <c r="A40176" s="23"/>
      <c r="D40176" s="23"/>
    </row>
    <row r="40177" spans="1:4" hidden="1" x14ac:dyDescent="0.3">
      <c r="A40177" s="23"/>
      <c r="D40177" s="23"/>
    </row>
    <row r="40178" spans="1:4" hidden="1" x14ac:dyDescent="0.3">
      <c r="A40178" s="23"/>
      <c r="D40178" s="23"/>
    </row>
    <row r="40179" spans="1:4" hidden="1" x14ac:dyDescent="0.3">
      <c r="A40179" s="23"/>
      <c r="D40179" s="23"/>
    </row>
    <row r="40180" spans="1:4" hidden="1" x14ac:dyDescent="0.3">
      <c r="A40180" s="23"/>
      <c r="D40180" s="23"/>
    </row>
    <row r="40181" spans="1:4" hidden="1" x14ac:dyDescent="0.3">
      <c r="A40181" s="23"/>
      <c r="D40181" s="23"/>
    </row>
    <row r="40182" spans="1:4" hidden="1" x14ac:dyDescent="0.3">
      <c r="A40182" s="23"/>
      <c r="D40182" s="23"/>
    </row>
    <row r="40183" spans="1:4" hidden="1" x14ac:dyDescent="0.3">
      <c r="A40183" s="23"/>
      <c r="D40183" s="23"/>
    </row>
    <row r="40184" spans="1:4" hidden="1" x14ac:dyDescent="0.3">
      <c r="A40184" s="23"/>
      <c r="D40184" s="23"/>
    </row>
    <row r="40185" spans="1:4" hidden="1" x14ac:dyDescent="0.3">
      <c r="A40185" s="23"/>
      <c r="D40185" s="23"/>
    </row>
    <row r="40186" spans="1:4" hidden="1" x14ac:dyDescent="0.3">
      <c r="A40186" s="23"/>
      <c r="D40186" s="23"/>
    </row>
    <row r="40187" spans="1:4" hidden="1" x14ac:dyDescent="0.3">
      <c r="A40187" s="23"/>
      <c r="D40187" s="23"/>
    </row>
    <row r="40188" spans="1:4" hidden="1" x14ac:dyDescent="0.3">
      <c r="A40188" s="23"/>
      <c r="D40188" s="23"/>
    </row>
    <row r="40189" spans="1:4" hidden="1" x14ac:dyDescent="0.3">
      <c r="A40189" s="23"/>
      <c r="D40189" s="23"/>
    </row>
    <row r="40190" spans="1:4" hidden="1" x14ac:dyDescent="0.3">
      <c r="A40190" s="23"/>
      <c r="D40190" s="23"/>
    </row>
    <row r="40191" spans="1:4" hidden="1" x14ac:dyDescent="0.3">
      <c r="A40191" s="23"/>
      <c r="D40191" s="23"/>
    </row>
    <row r="40192" spans="1:4" hidden="1" x14ac:dyDescent="0.3">
      <c r="A40192" s="23"/>
      <c r="D40192" s="23"/>
    </row>
    <row r="40193" spans="1:4" hidden="1" x14ac:dyDescent="0.3">
      <c r="A40193" s="23"/>
      <c r="D40193" s="23"/>
    </row>
    <row r="40194" spans="1:4" hidden="1" x14ac:dyDescent="0.3">
      <c r="A40194" s="23"/>
      <c r="D40194" s="23"/>
    </row>
    <row r="40195" spans="1:4" hidden="1" x14ac:dyDescent="0.3">
      <c r="A40195" s="23"/>
      <c r="D40195" s="23"/>
    </row>
    <row r="40196" spans="1:4" hidden="1" x14ac:dyDescent="0.3">
      <c r="A40196" s="23"/>
      <c r="D40196" s="23"/>
    </row>
    <row r="40197" spans="1:4" hidden="1" x14ac:dyDescent="0.3">
      <c r="A40197" s="23"/>
      <c r="D40197" s="23"/>
    </row>
    <row r="40198" spans="1:4" hidden="1" x14ac:dyDescent="0.3">
      <c r="A40198" s="23"/>
      <c r="D40198" s="23"/>
    </row>
    <row r="40199" spans="1:4" hidden="1" x14ac:dyDescent="0.3">
      <c r="A40199" s="23"/>
      <c r="D40199" s="23"/>
    </row>
    <row r="40200" spans="1:4" hidden="1" x14ac:dyDescent="0.3">
      <c r="A40200" s="23"/>
      <c r="D40200" s="23"/>
    </row>
    <row r="40201" spans="1:4" hidden="1" x14ac:dyDescent="0.3">
      <c r="A40201" s="23"/>
      <c r="D40201" s="23"/>
    </row>
    <row r="40202" spans="1:4" hidden="1" x14ac:dyDescent="0.3">
      <c r="A40202" s="23"/>
      <c r="D40202" s="23"/>
    </row>
    <row r="40203" spans="1:4" hidden="1" x14ac:dyDescent="0.3">
      <c r="A40203" s="23"/>
      <c r="D40203" s="23"/>
    </row>
    <row r="40204" spans="1:4" hidden="1" x14ac:dyDescent="0.3">
      <c r="A40204" s="23"/>
      <c r="D40204" s="23"/>
    </row>
    <row r="40205" spans="1:4" hidden="1" x14ac:dyDescent="0.3">
      <c r="A40205" s="23"/>
      <c r="D40205" s="23"/>
    </row>
    <row r="40206" spans="1:4" hidden="1" x14ac:dyDescent="0.3">
      <c r="A40206" s="23"/>
      <c r="D40206" s="23"/>
    </row>
    <row r="40207" spans="1:4" hidden="1" x14ac:dyDescent="0.3">
      <c r="A40207" s="23"/>
      <c r="D40207" s="23"/>
    </row>
    <row r="40208" spans="1:4" hidden="1" x14ac:dyDescent="0.3">
      <c r="A40208" s="23"/>
      <c r="D40208" s="23"/>
    </row>
    <row r="40209" spans="1:4" hidden="1" x14ac:dyDescent="0.3">
      <c r="A40209" s="23"/>
      <c r="D40209" s="23"/>
    </row>
    <row r="40210" spans="1:4" hidden="1" x14ac:dyDescent="0.3">
      <c r="A40210" s="23"/>
      <c r="D40210" s="23"/>
    </row>
    <row r="40211" spans="1:4" hidden="1" x14ac:dyDescent="0.3">
      <c r="A40211" s="23"/>
      <c r="D40211" s="23"/>
    </row>
    <row r="40212" spans="1:4" hidden="1" x14ac:dyDescent="0.3">
      <c r="A40212" s="23"/>
      <c r="D40212" s="23"/>
    </row>
    <row r="40213" spans="1:4" hidden="1" x14ac:dyDescent="0.3">
      <c r="A40213" s="23"/>
      <c r="D40213" s="23"/>
    </row>
    <row r="40214" spans="1:4" hidden="1" x14ac:dyDescent="0.3">
      <c r="A40214" s="23"/>
      <c r="D40214" s="23"/>
    </row>
    <row r="40215" spans="1:4" hidden="1" x14ac:dyDescent="0.3">
      <c r="A40215" s="23"/>
      <c r="D40215" s="23"/>
    </row>
    <row r="40216" spans="1:4" hidden="1" x14ac:dyDescent="0.3">
      <c r="A40216" s="23"/>
      <c r="D40216" s="23"/>
    </row>
    <row r="40217" spans="1:4" hidden="1" x14ac:dyDescent="0.3">
      <c r="A40217" s="23"/>
      <c r="D40217" s="23"/>
    </row>
    <row r="40218" spans="1:4" hidden="1" x14ac:dyDescent="0.3">
      <c r="A40218" s="23"/>
      <c r="D40218" s="23"/>
    </row>
    <row r="40219" spans="1:4" hidden="1" x14ac:dyDescent="0.3">
      <c r="A40219" s="23"/>
      <c r="D40219" s="23"/>
    </row>
    <row r="40220" spans="1:4" hidden="1" x14ac:dyDescent="0.3">
      <c r="A40220" s="23"/>
      <c r="D40220" s="23"/>
    </row>
    <row r="40221" spans="1:4" hidden="1" x14ac:dyDescent="0.3">
      <c r="A40221" s="23"/>
      <c r="D40221" s="23"/>
    </row>
    <row r="40222" spans="1:4" hidden="1" x14ac:dyDescent="0.3">
      <c r="A40222" s="23"/>
      <c r="D40222" s="23"/>
    </row>
    <row r="40223" spans="1:4" hidden="1" x14ac:dyDescent="0.3">
      <c r="A40223" s="23"/>
      <c r="D40223" s="23"/>
    </row>
    <row r="40224" spans="1:4" hidden="1" x14ac:dyDescent="0.3">
      <c r="A40224" s="23"/>
      <c r="D40224" s="23"/>
    </row>
    <row r="40225" spans="1:4" hidden="1" x14ac:dyDescent="0.3">
      <c r="A40225" s="23"/>
      <c r="D40225" s="23"/>
    </row>
    <row r="40226" spans="1:4" hidden="1" x14ac:dyDescent="0.3">
      <c r="A40226" s="23"/>
      <c r="D40226" s="23"/>
    </row>
    <row r="40227" spans="1:4" hidden="1" x14ac:dyDescent="0.3">
      <c r="A40227" s="23"/>
      <c r="D40227" s="23"/>
    </row>
    <row r="40228" spans="1:4" hidden="1" x14ac:dyDescent="0.3">
      <c r="A40228" s="23"/>
      <c r="D40228" s="23"/>
    </row>
    <row r="40229" spans="1:4" hidden="1" x14ac:dyDescent="0.3">
      <c r="A40229" s="23"/>
      <c r="D40229" s="23"/>
    </row>
    <row r="40230" spans="1:4" hidden="1" x14ac:dyDescent="0.3">
      <c r="A40230" s="23"/>
      <c r="D40230" s="23"/>
    </row>
    <row r="40231" spans="1:4" hidden="1" x14ac:dyDescent="0.3">
      <c r="A40231" s="23"/>
      <c r="D40231" s="23"/>
    </row>
    <row r="40232" spans="1:4" hidden="1" x14ac:dyDescent="0.3">
      <c r="A40232" s="23"/>
      <c r="D40232" s="23"/>
    </row>
    <row r="40233" spans="1:4" hidden="1" x14ac:dyDescent="0.3">
      <c r="A40233" s="23"/>
      <c r="D40233" s="23"/>
    </row>
    <row r="40234" spans="1:4" hidden="1" x14ac:dyDescent="0.3">
      <c r="A40234" s="23"/>
      <c r="D40234" s="23"/>
    </row>
    <row r="40235" spans="1:4" hidden="1" x14ac:dyDescent="0.3">
      <c r="A40235" s="23"/>
      <c r="D40235" s="23"/>
    </row>
    <row r="40236" spans="1:4" hidden="1" x14ac:dyDescent="0.3">
      <c r="A40236" s="23"/>
      <c r="D40236" s="23"/>
    </row>
    <row r="40237" spans="1:4" hidden="1" x14ac:dyDescent="0.3">
      <c r="A40237" s="23"/>
      <c r="D40237" s="23"/>
    </row>
    <row r="40238" spans="1:4" hidden="1" x14ac:dyDescent="0.3">
      <c r="A40238" s="23"/>
      <c r="D40238" s="23"/>
    </row>
    <row r="40239" spans="1:4" hidden="1" x14ac:dyDescent="0.3">
      <c r="A40239" s="23"/>
      <c r="D40239" s="23"/>
    </row>
    <row r="40240" spans="1:4" hidden="1" x14ac:dyDescent="0.3">
      <c r="A40240" s="23"/>
      <c r="D40240" s="23"/>
    </row>
    <row r="40241" spans="1:4" hidden="1" x14ac:dyDescent="0.3">
      <c r="A40241" s="23"/>
      <c r="D40241" s="23"/>
    </row>
    <row r="40242" spans="1:4" hidden="1" x14ac:dyDescent="0.3">
      <c r="A40242" s="23"/>
      <c r="D40242" s="23"/>
    </row>
    <row r="40243" spans="1:4" hidden="1" x14ac:dyDescent="0.3">
      <c r="A40243" s="23"/>
      <c r="D40243" s="23"/>
    </row>
    <row r="40244" spans="1:4" hidden="1" x14ac:dyDescent="0.3">
      <c r="A40244" s="23"/>
      <c r="D40244" s="23"/>
    </row>
    <row r="40245" spans="1:4" hidden="1" x14ac:dyDescent="0.3">
      <c r="A40245" s="23"/>
      <c r="D40245" s="23"/>
    </row>
    <row r="40246" spans="1:4" hidden="1" x14ac:dyDescent="0.3">
      <c r="A40246" s="23"/>
      <c r="D40246" s="23"/>
    </row>
    <row r="40247" spans="1:4" hidden="1" x14ac:dyDescent="0.3">
      <c r="A40247" s="23"/>
      <c r="D40247" s="23"/>
    </row>
    <row r="40248" spans="1:4" hidden="1" x14ac:dyDescent="0.3">
      <c r="A40248" s="23"/>
      <c r="D40248" s="23"/>
    </row>
    <row r="40249" spans="1:4" hidden="1" x14ac:dyDescent="0.3">
      <c r="A40249" s="23"/>
      <c r="D40249" s="23"/>
    </row>
    <row r="40250" spans="1:4" hidden="1" x14ac:dyDescent="0.3">
      <c r="A40250" s="23"/>
      <c r="D40250" s="23"/>
    </row>
    <row r="40251" spans="1:4" hidden="1" x14ac:dyDescent="0.3">
      <c r="A40251" s="23"/>
      <c r="D40251" s="23"/>
    </row>
    <row r="40252" spans="1:4" hidden="1" x14ac:dyDescent="0.3">
      <c r="A40252" s="23"/>
      <c r="D40252" s="23"/>
    </row>
    <row r="40253" spans="1:4" hidden="1" x14ac:dyDescent="0.3">
      <c r="A40253" s="23"/>
      <c r="D40253" s="23"/>
    </row>
    <row r="40254" spans="1:4" hidden="1" x14ac:dyDescent="0.3">
      <c r="A40254" s="23"/>
      <c r="D40254" s="23"/>
    </row>
    <row r="40255" spans="1:4" hidden="1" x14ac:dyDescent="0.3">
      <c r="A40255" s="23"/>
      <c r="D40255" s="23"/>
    </row>
    <row r="40256" spans="1:4" hidden="1" x14ac:dyDescent="0.3">
      <c r="A40256" s="23"/>
      <c r="D40256" s="23"/>
    </row>
    <row r="40257" spans="1:4" hidden="1" x14ac:dyDescent="0.3">
      <c r="A40257" s="23"/>
      <c r="D40257" s="23"/>
    </row>
    <row r="40258" spans="1:4" hidden="1" x14ac:dyDescent="0.3">
      <c r="A40258" s="23"/>
      <c r="D40258" s="23"/>
    </row>
    <row r="40259" spans="1:4" hidden="1" x14ac:dyDescent="0.3">
      <c r="A40259" s="23"/>
      <c r="D40259" s="23"/>
    </row>
    <row r="40260" spans="1:4" hidden="1" x14ac:dyDescent="0.3">
      <c r="A40260" s="23"/>
      <c r="D40260" s="23"/>
    </row>
    <row r="40261" spans="1:4" hidden="1" x14ac:dyDescent="0.3">
      <c r="A40261" s="23"/>
      <c r="D40261" s="23"/>
    </row>
    <row r="40262" spans="1:4" hidden="1" x14ac:dyDescent="0.3">
      <c r="A40262" s="23"/>
      <c r="D40262" s="23"/>
    </row>
    <row r="40263" spans="1:4" hidden="1" x14ac:dyDescent="0.3">
      <c r="A40263" s="23"/>
      <c r="D40263" s="23"/>
    </row>
    <row r="40264" spans="1:4" hidden="1" x14ac:dyDescent="0.3">
      <c r="A40264" s="23"/>
      <c r="D40264" s="23"/>
    </row>
    <row r="40265" spans="1:4" hidden="1" x14ac:dyDescent="0.3">
      <c r="A40265" s="23"/>
      <c r="D40265" s="23"/>
    </row>
    <row r="40266" spans="1:4" hidden="1" x14ac:dyDescent="0.3">
      <c r="A40266" s="23"/>
      <c r="D40266" s="23"/>
    </row>
    <row r="40267" spans="1:4" hidden="1" x14ac:dyDescent="0.3">
      <c r="A40267" s="23"/>
      <c r="D40267" s="23"/>
    </row>
    <row r="40268" spans="1:4" hidden="1" x14ac:dyDescent="0.3">
      <c r="A40268" s="23"/>
      <c r="D40268" s="23"/>
    </row>
    <row r="40269" spans="1:4" hidden="1" x14ac:dyDescent="0.3">
      <c r="A40269" s="23"/>
      <c r="D40269" s="23"/>
    </row>
    <row r="40270" spans="1:4" hidden="1" x14ac:dyDescent="0.3">
      <c r="A40270" s="23"/>
      <c r="D40270" s="23"/>
    </row>
    <row r="40271" spans="1:4" hidden="1" x14ac:dyDescent="0.3">
      <c r="A40271" s="23"/>
      <c r="D40271" s="23"/>
    </row>
    <row r="40272" spans="1:4" hidden="1" x14ac:dyDescent="0.3">
      <c r="A40272" s="23"/>
      <c r="D40272" s="23"/>
    </row>
    <row r="40273" spans="1:4" hidden="1" x14ac:dyDescent="0.3">
      <c r="A40273" s="23"/>
      <c r="D40273" s="23"/>
    </row>
    <row r="40274" spans="1:4" hidden="1" x14ac:dyDescent="0.3">
      <c r="A40274" s="23"/>
      <c r="D40274" s="23"/>
    </row>
    <row r="40275" spans="1:4" hidden="1" x14ac:dyDescent="0.3">
      <c r="A40275" s="23"/>
      <c r="D40275" s="23"/>
    </row>
    <row r="40276" spans="1:4" hidden="1" x14ac:dyDescent="0.3">
      <c r="A40276" s="23"/>
      <c r="D40276" s="23"/>
    </row>
    <row r="40277" spans="1:4" hidden="1" x14ac:dyDescent="0.3">
      <c r="A40277" s="23"/>
      <c r="D40277" s="23"/>
    </row>
    <row r="40278" spans="1:4" hidden="1" x14ac:dyDescent="0.3">
      <c r="A40278" s="23"/>
      <c r="D40278" s="23"/>
    </row>
    <row r="40279" spans="1:4" hidden="1" x14ac:dyDescent="0.3">
      <c r="A40279" s="23"/>
      <c r="D40279" s="23"/>
    </row>
    <row r="40280" spans="1:4" hidden="1" x14ac:dyDescent="0.3">
      <c r="A40280" s="23"/>
      <c r="D40280" s="23"/>
    </row>
    <row r="40281" spans="1:4" hidden="1" x14ac:dyDescent="0.3">
      <c r="A40281" s="23"/>
      <c r="D40281" s="23"/>
    </row>
    <row r="40282" spans="1:4" hidden="1" x14ac:dyDescent="0.3">
      <c r="A40282" s="23"/>
      <c r="D40282" s="23"/>
    </row>
    <row r="40283" spans="1:4" hidden="1" x14ac:dyDescent="0.3">
      <c r="A40283" s="23"/>
      <c r="D40283" s="23"/>
    </row>
    <row r="40284" spans="1:4" hidden="1" x14ac:dyDescent="0.3">
      <c r="A40284" s="23"/>
      <c r="D40284" s="23"/>
    </row>
    <row r="40285" spans="1:4" hidden="1" x14ac:dyDescent="0.3">
      <c r="A40285" s="23"/>
      <c r="D40285" s="23"/>
    </row>
    <row r="40286" spans="1:4" hidden="1" x14ac:dyDescent="0.3">
      <c r="A40286" s="23"/>
      <c r="D40286" s="23"/>
    </row>
    <row r="40287" spans="1:4" hidden="1" x14ac:dyDescent="0.3">
      <c r="A40287" s="23"/>
      <c r="D40287" s="23"/>
    </row>
    <row r="40288" spans="1:4" hidden="1" x14ac:dyDescent="0.3">
      <c r="A40288" s="23"/>
      <c r="D40288" s="23"/>
    </row>
    <row r="40289" spans="1:4" hidden="1" x14ac:dyDescent="0.3">
      <c r="A40289" s="23"/>
      <c r="D40289" s="23"/>
    </row>
    <row r="40290" spans="1:4" hidden="1" x14ac:dyDescent="0.3">
      <c r="A40290" s="23"/>
      <c r="D40290" s="23"/>
    </row>
    <row r="40291" spans="1:4" hidden="1" x14ac:dyDescent="0.3">
      <c r="A40291" s="23"/>
      <c r="D40291" s="23"/>
    </row>
    <row r="40292" spans="1:4" hidden="1" x14ac:dyDescent="0.3">
      <c r="A40292" s="23"/>
      <c r="D40292" s="23"/>
    </row>
    <row r="40293" spans="1:4" hidden="1" x14ac:dyDescent="0.3">
      <c r="A40293" s="23"/>
      <c r="D40293" s="23"/>
    </row>
    <row r="40294" spans="1:4" hidden="1" x14ac:dyDescent="0.3">
      <c r="A40294" s="23"/>
      <c r="D40294" s="23"/>
    </row>
    <row r="40295" spans="1:4" hidden="1" x14ac:dyDescent="0.3">
      <c r="A40295" s="23"/>
      <c r="D40295" s="23"/>
    </row>
    <row r="40296" spans="1:4" hidden="1" x14ac:dyDescent="0.3">
      <c r="A40296" s="23"/>
      <c r="D40296" s="23"/>
    </row>
    <row r="40297" spans="1:4" hidden="1" x14ac:dyDescent="0.3">
      <c r="A40297" s="23"/>
      <c r="D40297" s="23"/>
    </row>
    <row r="40298" spans="1:4" hidden="1" x14ac:dyDescent="0.3">
      <c r="A40298" s="23"/>
      <c r="D40298" s="23"/>
    </row>
    <row r="40299" spans="1:4" hidden="1" x14ac:dyDescent="0.3">
      <c r="A40299" s="23"/>
      <c r="D40299" s="23"/>
    </row>
    <row r="40300" spans="1:4" hidden="1" x14ac:dyDescent="0.3">
      <c r="A40300" s="23"/>
      <c r="D40300" s="23"/>
    </row>
    <row r="40301" spans="1:4" hidden="1" x14ac:dyDescent="0.3">
      <c r="A40301" s="23"/>
      <c r="D40301" s="23"/>
    </row>
    <row r="40302" spans="1:4" hidden="1" x14ac:dyDescent="0.3">
      <c r="A40302" s="23"/>
      <c r="D40302" s="23"/>
    </row>
    <row r="40303" spans="1:4" hidden="1" x14ac:dyDescent="0.3">
      <c r="A40303" s="23"/>
      <c r="D40303" s="23"/>
    </row>
    <row r="40304" spans="1:4" hidden="1" x14ac:dyDescent="0.3">
      <c r="A40304" s="23"/>
      <c r="D40304" s="23"/>
    </row>
    <row r="40305" spans="1:4" hidden="1" x14ac:dyDescent="0.3">
      <c r="A40305" s="23"/>
      <c r="D40305" s="23"/>
    </row>
    <row r="40306" spans="1:4" hidden="1" x14ac:dyDescent="0.3">
      <c r="A40306" s="23"/>
      <c r="D40306" s="23"/>
    </row>
    <row r="40307" spans="1:4" hidden="1" x14ac:dyDescent="0.3">
      <c r="A40307" s="23"/>
      <c r="D40307" s="23"/>
    </row>
    <row r="40308" spans="1:4" hidden="1" x14ac:dyDescent="0.3">
      <c r="A40308" s="23"/>
      <c r="D40308" s="23"/>
    </row>
    <row r="40309" spans="1:4" hidden="1" x14ac:dyDescent="0.3">
      <c r="A40309" s="23"/>
      <c r="D40309" s="23"/>
    </row>
    <row r="40310" spans="1:4" hidden="1" x14ac:dyDescent="0.3">
      <c r="A40310" s="23"/>
      <c r="D40310" s="23"/>
    </row>
    <row r="40311" spans="1:4" hidden="1" x14ac:dyDescent="0.3">
      <c r="A40311" s="23"/>
      <c r="D40311" s="23"/>
    </row>
    <row r="40312" spans="1:4" hidden="1" x14ac:dyDescent="0.3">
      <c r="A40312" s="23"/>
      <c r="D40312" s="23"/>
    </row>
    <row r="40313" spans="1:4" hidden="1" x14ac:dyDescent="0.3">
      <c r="A40313" s="23"/>
      <c r="D40313" s="23"/>
    </row>
    <row r="40314" spans="1:4" hidden="1" x14ac:dyDescent="0.3">
      <c r="A40314" s="23"/>
      <c r="D40314" s="23"/>
    </row>
    <row r="40315" spans="1:4" hidden="1" x14ac:dyDescent="0.3">
      <c r="A40315" s="23"/>
      <c r="D40315" s="23"/>
    </row>
    <row r="40316" spans="1:4" hidden="1" x14ac:dyDescent="0.3">
      <c r="A40316" s="23"/>
      <c r="D40316" s="23"/>
    </row>
    <row r="40317" spans="1:4" hidden="1" x14ac:dyDescent="0.3">
      <c r="A40317" s="23"/>
      <c r="D40317" s="23"/>
    </row>
    <row r="40318" spans="1:4" hidden="1" x14ac:dyDescent="0.3">
      <c r="A40318" s="23"/>
      <c r="D40318" s="23"/>
    </row>
    <row r="40319" spans="1:4" hidden="1" x14ac:dyDescent="0.3">
      <c r="A40319" s="23"/>
      <c r="D40319" s="23"/>
    </row>
    <row r="40320" spans="1:4" hidden="1" x14ac:dyDescent="0.3">
      <c r="A40320" s="23"/>
      <c r="D40320" s="23"/>
    </row>
    <row r="40321" spans="1:4" hidden="1" x14ac:dyDescent="0.3">
      <c r="A40321" s="23"/>
      <c r="D40321" s="23"/>
    </row>
    <row r="40322" spans="1:4" hidden="1" x14ac:dyDescent="0.3">
      <c r="A40322" s="23"/>
      <c r="D40322" s="23"/>
    </row>
    <row r="40323" spans="1:4" hidden="1" x14ac:dyDescent="0.3">
      <c r="A40323" s="23"/>
      <c r="D40323" s="23"/>
    </row>
    <row r="40324" spans="1:4" hidden="1" x14ac:dyDescent="0.3">
      <c r="A40324" s="23"/>
      <c r="D40324" s="23"/>
    </row>
    <row r="40325" spans="1:4" hidden="1" x14ac:dyDescent="0.3">
      <c r="A40325" s="23"/>
      <c r="D40325" s="23"/>
    </row>
    <row r="40326" spans="1:4" hidden="1" x14ac:dyDescent="0.3">
      <c r="A40326" s="23"/>
      <c r="D40326" s="23"/>
    </row>
    <row r="40327" spans="1:4" hidden="1" x14ac:dyDescent="0.3">
      <c r="A40327" s="23"/>
      <c r="D40327" s="23"/>
    </row>
    <row r="40328" spans="1:4" hidden="1" x14ac:dyDescent="0.3">
      <c r="A40328" s="23"/>
      <c r="D40328" s="23"/>
    </row>
    <row r="40329" spans="1:4" hidden="1" x14ac:dyDescent="0.3">
      <c r="A40329" s="23"/>
      <c r="D40329" s="23"/>
    </row>
    <row r="40330" spans="1:4" hidden="1" x14ac:dyDescent="0.3">
      <c r="A40330" s="23"/>
      <c r="D40330" s="23"/>
    </row>
    <row r="40331" spans="1:4" hidden="1" x14ac:dyDescent="0.3">
      <c r="A40331" s="23"/>
      <c r="D40331" s="23"/>
    </row>
    <row r="40332" spans="1:4" hidden="1" x14ac:dyDescent="0.3">
      <c r="A40332" s="23"/>
      <c r="D40332" s="23"/>
    </row>
    <row r="40333" spans="1:4" hidden="1" x14ac:dyDescent="0.3">
      <c r="A40333" s="23"/>
      <c r="D40333" s="23"/>
    </row>
    <row r="40334" spans="1:4" hidden="1" x14ac:dyDescent="0.3">
      <c r="A40334" s="23"/>
      <c r="D40334" s="23"/>
    </row>
    <row r="40335" spans="1:4" hidden="1" x14ac:dyDescent="0.3">
      <c r="A40335" s="23"/>
      <c r="D40335" s="23"/>
    </row>
    <row r="40336" spans="1:4" hidden="1" x14ac:dyDescent="0.3">
      <c r="A40336" s="23"/>
      <c r="D40336" s="23"/>
    </row>
    <row r="40337" spans="1:4" hidden="1" x14ac:dyDescent="0.3">
      <c r="A40337" s="23"/>
      <c r="D40337" s="23"/>
    </row>
    <row r="40338" spans="1:4" hidden="1" x14ac:dyDescent="0.3">
      <c r="A40338" s="23"/>
      <c r="D40338" s="23"/>
    </row>
    <row r="40339" spans="1:4" hidden="1" x14ac:dyDescent="0.3">
      <c r="A40339" s="23"/>
      <c r="D40339" s="23"/>
    </row>
    <row r="40340" spans="1:4" hidden="1" x14ac:dyDescent="0.3">
      <c r="A40340" s="23"/>
      <c r="D40340" s="23"/>
    </row>
    <row r="40341" spans="1:4" hidden="1" x14ac:dyDescent="0.3">
      <c r="A40341" s="23"/>
      <c r="D40341" s="23"/>
    </row>
    <row r="40342" spans="1:4" hidden="1" x14ac:dyDescent="0.3">
      <c r="A40342" s="23"/>
      <c r="D40342" s="23"/>
    </row>
    <row r="40343" spans="1:4" hidden="1" x14ac:dyDescent="0.3">
      <c r="A40343" s="23"/>
      <c r="D40343" s="23"/>
    </row>
    <row r="40344" spans="1:4" hidden="1" x14ac:dyDescent="0.3">
      <c r="A40344" s="23"/>
      <c r="D40344" s="23"/>
    </row>
    <row r="40345" spans="1:4" hidden="1" x14ac:dyDescent="0.3">
      <c r="A40345" s="23"/>
      <c r="D40345" s="23"/>
    </row>
    <row r="40346" spans="1:4" hidden="1" x14ac:dyDescent="0.3">
      <c r="A40346" s="23"/>
      <c r="D40346" s="23"/>
    </row>
    <row r="40347" spans="1:4" hidden="1" x14ac:dyDescent="0.3">
      <c r="A40347" s="23"/>
      <c r="D40347" s="23"/>
    </row>
    <row r="40348" spans="1:4" hidden="1" x14ac:dyDescent="0.3">
      <c r="A40348" s="23"/>
      <c r="D40348" s="23"/>
    </row>
    <row r="40349" spans="1:4" hidden="1" x14ac:dyDescent="0.3">
      <c r="A40349" s="23"/>
      <c r="D40349" s="23"/>
    </row>
    <row r="40350" spans="1:4" hidden="1" x14ac:dyDescent="0.3">
      <c r="A40350" s="23"/>
      <c r="D40350" s="23"/>
    </row>
    <row r="40351" spans="1:4" hidden="1" x14ac:dyDescent="0.3">
      <c r="A40351" s="23"/>
      <c r="D40351" s="23"/>
    </row>
    <row r="40352" spans="1:4" hidden="1" x14ac:dyDescent="0.3">
      <c r="A40352" s="23"/>
      <c r="D40352" s="23"/>
    </row>
    <row r="40353" spans="1:4" hidden="1" x14ac:dyDescent="0.3">
      <c r="A40353" s="23"/>
      <c r="D40353" s="23"/>
    </row>
    <row r="40354" spans="1:4" hidden="1" x14ac:dyDescent="0.3">
      <c r="A40354" s="23"/>
      <c r="D40354" s="23"/>
    </row>
    <row r="40355" spans="1:4" hidden="1" x14ac:dyDescent="0.3">
      <c r="A40355" s="23"/>
      <c r="D40355" s="23"/>
    </row>
    <row r="40356" spans="1:4" hidden="1" x14ac:dyDescent="0.3">
      <c r="A40356" s="23"/>
      <c r="D40356" s="23"/>
    </row>
    <row r="40357" spans="1:4" hidden="1" x14ac:dyDescent="0.3">
      <c r="A40357" s="23"/>
      <c r="D40357" s="23"/>
    </row>
    <row r="40358" spans="1:4" hidden="1" x14ac:dyDescent="0.3">
      <c r="A40358" s="23"/>
      <c r="D40358" s="23"/>
    </row>
    <row r="40359" spans="1:4" hidden="1" x14ac:dyDescent="0.3">
      <c r="A40359" s="23"/>
      <c r="D40359" s="23"/>
    </row>
    <row r="40360" spans="1:4" hidden="1" x14ac:dyDescent="0.3">
      <c r="A40360" s="23"/>
      <c r="D40360" s="23"/>
    </row>
    <row r="40361" spans="1:4" hidden="1" x14ac:dyDescent="0.3">
      <c r="A40361" s="23"/>
      <c r="D40361" s="23"/>
    </row>
    <row r="40362" spans="1:4" hidden="1" x14ac:dyDescent="0.3">
      <c r="A40362" s="23"/>
      <c r="D40362" s="23"/>
    </row>
    <row r="40363" spans="1:4" hidden="1" x14ac:dyDescent="0.3">
      <c r="A40363" s="23"/>
      <c r="D40363" s="23"/>
    </row>
    <row r="40364" spans="1:4" hidden="1" x14ac:dyDescent="0.3">
      <c r="A40364" s="23"/>
      <c r="D40364" s="23"/>
    </row>
    <row r="40365" spans="1:4" hidden="1" x14ac:dyDescent="0.3">
      <c r="A40365" s="23"/>
      <c r="D40365" s="23"/>
    </row>
    <row r="40366" spans="1:4" hidden="1" x14ac:dyDescent="0.3">
      <c r="A40366" s="23"/>
      <c r="D40366" s="23"/>
    </row>
    <row r="40367" spans="1:4" hidden="1" x14ac:dyDescent="0.3">
      <c r="A40367" s="23"/>
      <c r="D40367" s="23"/>
    </row>
    <row r="40368" spans="1:4" hidden="1" x14ac:dyDescent="0.3">
      <c r="A40368" s="23"/>
      <c r="D40368" s="23"/>
    </row>
    <row r="40369" spans="1:4" hidden="1" x14ac:dyDescent="0.3">
      <c r="A40369" s="23"/>
      <c r="D40369" s="23"/>
    </row>
    <row r="40370" spans="1:4" hidden="1" x14ac:dyDescent="0.3">
      <c r="A40370" s="23"/>
      <c r="D40370" s="23"/>
    </row>
    <row r="40371" spans="1:4" hidden="1" x14ac:dyDescent="0.3">
      <c r="A40371" s="23"/>
      <c r="D40371" s="23"/>
    </row>
    <row r="40372" spans="1:4" hidden="1" x14ac:dyDescent="0.3">
      <c r="A40372" s="23"/>
      <c r="D40372" s="23"/>
    </row>
    <row r="40373" spans="1:4" hidden="1" x14ac:dyDescent="0.3">
      <c r="A40373" s="23"/>
      <c r="D40373" s="23"/>
    </row>
    <row r="40374" spans="1:4" hidden="1" x14ac:dyDescent="0.3">
      <c r="A40374" s="23"/>
      <c r="D40374" s="23"/>
    </row>
    <row r="40375" spans="1:4" hidden="1" x14ac:dyDescent="0.3">
      <c r="A40375" s="23"/>
      <c r="D40375" s="23"/>
    </row>
    <row r="40376" spans="1:4" hidden="1" x14ac:dyDescent="0.3">
      <c r="A40376" s="23"/>
      <c r="D40376" s="23"/>
    </row>
    <row r="40377" spans="1:4" hidden="1" x14ac:dyDescent="0.3">
      <c r="A40377" s="23"/>
      <c r="D40377" s="23"/>
    </row>
    <row r="40378" spans="1:4" hidden="1" x14ac:dyDescent="0.3">
      <c r="A40378" s="23"/>
      <c r="D40378" s="23"/>
    </row>
    <row r="40379" spans="1:4" hidden="1" x14ac:dyDescent="0.3">
      <c r="A40379" s="23"/>
      <c r="D40379" s="23"/>
    </row>
    <row r="40380" spans="1:4" hidden="1" x14ac:dyDescent="0.3">
      <c r="A40380" s="23"/>
      <c r="D40380" s="23"/>
    </row>
    <row r="40381" spans="1:4" hidden="1" x14ac:dyDescent="0.3">
      <c r="A40381" s="23"/>
      <c r="D40381" s="23"/>
    </row>
    <row r="40382" spans="1:4" hidden="1" x14ac:dyDescent="0.3">
      <c r="A40382" s="23"/>
      <c r="D40382" s="23"/>
    </row>
    <row r="40383" spans="1:4" hidden="1" x14ac:dyDescent="0.3">
      <c r="A40383" s="23"/>
      <c r="D40383" s="23"/>
    </row>
    <row r="40384" spans="1:4" hidden="1" x14ac:dyDescent="0.3">
      <c r="A40384" s="23"/>
      <c r="D40384" s="23"/>
    </row>
    <row r="40385" spans="1:4" hidden="1" x14ac:dyDescent="0.3">
      <c r="A40385" s="23"/>
      <c r="D40385" s="23"/>
    </row>
    <row r="40386" spans="1:4" hidden="1" x14ac:dyDescent="0.3">
      <c r="A40386" s="23"/>
      <c r="D40386" s="23"/>
    </row>
    <row r="40387" spans="1:4" hidden="1" x14ac:dyDescent="0.3">
      <c r="A40387" s="23"/>
      <c r="D40387" s="23"/>
    </row>
    <row r="40388" spans="1:4" hidden="1" x14ac:dyDescent="0.3">
      <c r="A40388" s="23"/>
      <c r="D40388" s="23"/>
    </row>
    <row r="40389" spans="1:4" hidden="1" x14ac:dyDescent="0.3">
      <c r="A40389" s="23"/>
      <c r="D40389" s="23"/>
    </row>
    <row r="40390" spans="1:4" hidden="1" x14ac:dyDescent="0.3">
      <c r="A40390" s="23"/>
      <c r="D40390" s="23"/>
    </row>
    <row r="40391" spans="1:4" hidden="1" x14ac:dyDescent="0.3">
      <c r="A40391" s="23"/>
      <c r="D40391" s="23"/>
    </row>
    <row r="40392" spans="1:4" hidden="1" x14ac:dyDescent="0.3">
      <c r="A40392" s="23"/>
      <c r="D40392" s="23"/>
    </row>
    <row r="40393" spans="1:4" hidden="1" x14ac:dyDescent="0.3">
      <c r="A40393" s="23"/>
      <c r="D40393" s="23"/>
    </row>
    <row r="40394" spans="1:4" hidden="1" x14ac:dyDescent="0.3">
      <c r="A40394" s="23"/>
      <c r="D40394" s="23"/>
    </row>
    <row r="40395" spans="1:4" hidden="1" x14ac:dyDescent="0.3">
      <c r="A40395" s="23"/>
      <c r="D40395" s="23"/>
    </row>
    <row r="40396" spans="1:4" hidden="1" x14ac:dyDescent="0.3">
      <c r="A40396" s="23"/>
      <c r="D40396" s="23"/>
    </row>
    <row r="40397" spans="1:4" hidden="1" x14ac:dyDescent="0.3">
      <c r="A40397" s="23"/>
      <c r="D40397" s="23"/>
    </row>
    <row r="40398" spans="1:4" hidden="1" x14ac:dyDescent="0.3">
      <c r="A40398" s="23"/>
      <c r="D40398" s="23"/>
    </row>
    <row r="40399" spans="1:4" hidden="1" x14ac:dyDescent="0.3">
      <c r="A40399" s="23"/>
      <c r="D40399" s="23"/>
    </row>
    <row r="40400" spans="1:4" hidden="1" x14ac:dyDescent="0.3">
      <c r="A40400" s="23"/>
      <c r="D40400" s="23"/>
    </row>
    <row r="40401" spans="1:4" hidden="1" x14ac:dyDescent="0.3">
      <c r="A40401" s="23"/>
      <c r="D40401" s="23"/>
    </row>
    <row r="40402" spans="1:4" hidden="1" x14ac:dyDescent="0.3">
      <c r="A40402" s="23"/>
      <c r="D40402" s="23"/>
    </row>
    <row r="40403" spans="1:4" hidden="1" x14ac:dyDescent="0.3">
      <c r="A40403" s="23"/>
      <c r="D40403" s="23"/>
    </row>
    <row r="40404" spans="1:4" hidden="1" x14ac:dyDescent="0.3">
      <c r="A40404" s="23"/>
      <c r="D40404" s="23"/>
    </row>
    <row r="40405" spans="1:4" hidden="1" x14ac:dyDescent="0.3">
      <c r="A40405" s="23"/>
      <c r="D40405" s="23"/>
    </row>
    <row r="40406" spans="1:4" hidden="1" x14ac:dyDescent="0.3">
      <c r="A40406" s="23"/>
      <c r="D40406" s="23"/>
    </row>
    <row r="40407" spans="1:4" hidden="1" x14ac:dyDescent="0.3">
      <c r="A40407" s="23"/>
      <c r="D40407" s="23"/>
    </row>
    <row r="40408" spans="1:4" hidden="1" x14ac:dyDescent="0.3">
      <c r="A40408" s="23"/>
      <c r="D40408" s="23"/>
    </row>
    <row r="40409" spans="1:4" hidden="1" x14ac:dyDescent="0.3">
      <c r="A40409" s="23"/>
      <c r="D40409" s="23"/>
    </row>
    <row r="40410" spans="1:4" hidden="1" x14ac:dyDescent="0.3">
      <c r="A40410" s="23"/>
      <c r="D40410" s="23"/>
    </row>
    <row r="40411" spans="1:4" hidden="1" x14ac:dyDescent="0.3">
      <c r="A40411" s="23"/>
      <c r="D40411" s="23"/>
    </row>
    <row r="40412" spans="1:4" hidden="1" x14ac:dyDescent="0.3">
      <c r="A40412" s="23"/>
      <c r="D40412" s="23"/>
    </row>
    <row r="40413" spans="1:4" hidden="1" x14ac:dyDescent="0.3">
      <c r="A40413" s="23"/>
      <c r="D40413" s="23"/>
    </row>
    <row r="40414" spans="1:4" hidden="1" x14ac:dyDescent="0.3">
      <c r="A40414" s="23"/>
      <c r="D40414" s="23"/>
    </row>
    <row r="40415" spans="1:4" hidden="1" x14ac:dyDescent="0.3">
      <c r="A40415" s="23"/>
      <c r="D40415" s="23"/>
    </row>
    <row r="40416" spans="1:4" hidden="1" x14ac:dyDescent="0.3">
      <c r="A40416" s="23"/>
      <c r="D40416" s="23"/>
    </row>
    <row r="40417" spans="1:4" hidden="1" x14ac:dyDescent="0.3">
      <c r="A40417" s="23"/>
      <c r="D40417" s="23"/>
    </row>
    <row r="40418" spans="1:4" hidden="1" x14ac:dyDescent="0.3">
      <c r="A40418" s="23"/>
      <c r="D40418" s="23"/>
    </row>
    <row r="40419" spans="1:4" hidden="1" x14ac:dyDescent="0.3">
      <c r="A40419" s="23"/>
      <c r="D40419" s="23"/>
    </row>
    <row r="40420" spans="1:4" hidden="1" x14ac:dyDescent="0.3">
      <c r="A40420" s="23"/>
      <c r="D40420" s="23"/>
    </row>
    <row r="40421" spans="1:4" hidden="1" x14ac:dyDescent="0.3">
      <c r="A40421" s="23"/>
      <c r="D40421" s="23"/>
    </row>
    <row r="40422" spans="1:4" hidden="1" x14ac:dyDescent="0.3">
      <c r="A40422" s="23"/>
      <c r="D40422" s="23"/>
    </row>
    <row r="40423" spans="1:4" hidden="1" x14ac:dyDescent="0.3">
      <c r="A40423" s="23"/>
      <c r="D40423" s="23"/>
    </row>
    <row r="40424" spans="1:4" hidden="1" x14ac:dyDescent="0.3">
      <c r="A40424" s="23"/>
      <c r="D40424" s="23"/>
    </row>
    <row r="40425" spans="1:4" hidden="1" x14ac:dyDescent="0.3">
      <c r="A40425" s="23"/>
      <c r="D40425" s="23"/>
    </row>
    <row r="40426" spans="1:4" hidden="1" x14ac:dyDescent="0.3">
      <c r="A40426" s="23"/>
      <c r="D40426" s="23"/>
    </row>
    <row r="40427" spans="1:4" hidden="1" x14ac:dyDescent="0.3">
      <c r="A40427" s="23"/>
      <c r="D40427" s="23"/>
    </row>
    <row r="40428" spans="1:4" hidden="1" x14ac:dyDescent="0.3">
      <c r="A40428" s="23"/>
      <c r="D40428" s="23"/>
    </row>
    <row r="40429" spans="1:4" hidden="1" x14ac:dyDescent="0.3">
      <c r="A40429" s="23"/>
      <c r="D40429" s="23"/>
    </row>
    <row r="40430" spans="1:4" hidden="1" x14ac:dyDescent="0.3">
      <c r="A40430" s="23"/>
      <c r="D40430" s="23"/>
    </row>
    <row r="40431" spans="1:4" hidden="1" x14ac:dyDescent="0.3">
      <c r="A40431" s="23"/>
      <c r="D40431" s="23"/>
    </row>
    <row r="40432" spans="1:4" hidden="1" x14ac:dyDescent="0.3">
      <c r="A40432" s="23"/>
      <c r="D40432" s="23"/>
    </row>
    <row r="40433" spans="1:4" hidden="1" x14ac:dyDescent="0.3">
      <c r="A40433" s="23"/>
      <c r="D40433" s="23"/>
    </row>
    <row r="40434" spans="1:4" hidden="1" x14ac:dyDescent="0.3">
      <c r="A40434" s="23"/>
      <c r="D40434" s="23"/>
    </row>
    <row r="40435" spans="1:4" hidden="1" x14ac:dyDescent="0.3">
      <c r="A40435" s="23"/>
      <c r="D40435" s="23"/>
    </row>
    <row r="40436" spans="1:4" hidden="1" x14ac:dyDescent="0.3">
      <c r="A40436" s="23"/>
      <c r="D40436" s="23"/>
    </row>
    <row r="40437" spans="1:4" hidden="1" x14ac:dyDescent="0.3">
      <c r="A40437" s="23"/>
      <c r="D40437" s="23"/>
    </row>
    <row r="40438" spans="1:4" hidden="1" x14ac:dyDescent="0.3">
      <c r="A40438" s="23"/>
      <c r="D40438" s="23"/>
    </row>
    <row r="40439" spans="1:4" hidden="1" x14ac:dyDescent="0.3">
      <c r="A40439" s="23"/>
      <c r="D40439" s="23"/>
    </row>
    <row r="40440" spans="1:4" hidden="1" x14ac:dyDescent="0.3">
      <c r="A40440" s="23"/>
      <c r="D40440" s="23"/>
    </row>
    <row r="40441" spans="1:4" hidden="1" x14ac:dyDescent="0.3">
      <c r="A40441" s="23"/>
      <c r="D40441" s="23"/>
    </row>
    <row r="40442" spans="1:4" hidden="1" x14ac:dyDescent="0.3">
      <c r="A40442" s="23"/>
      <c r="D40442" s="23"/>
    </row>
    <row r="40443" spans="1:4" hidden="1" x14ac:dyDescent="0.3">
      <c r="A40443" s="23"/>
      <c r="D40443" s="23"/>
    </row>
    <row r="40444" spans="1:4" hidden="1" x14ac:dyDescent="0.3">
      <c r="A40444" s="23"/>
      <c r="D40444" s="23"/>
    </row>
    <row r="40445" spans="1:4" hidden="1" x14ac:dyDescent="0.3">
      <c r="A40445" s="23"/>
      <c r="D40445" s="23"/>
    </row>
    <row r="40446" spans="1:4" hidden="1" x14ac:dyDescent="0.3">
      <c r="A40446" s="23"/>
      <c r="D40446" s="23"/>
    </row>
    <row r="40447" spans="1:4" hidden="1" x14ac:dyDescent="0.3">
      <c r="A40447" s="23"/>
      <c r="D40447" s="23"/>
    </row>
    <row r="40448" spans="1:4" hidden="1" x14ac:dyDescent="0.3">
      <c r="A40448" s="23"/>
      <c r="D40448" s="23"/>
    </row>
    <row r="40449" spans="1:4" hidden="1" x14ac:dyDescent="0.3">
      <c r="A40449" s="23"/>
      <c r="D40449" s="23"/>
    </row>
    <row r="40450" spans="1:4" hidden="1" x14ac:dyDescent="0.3">
      <c r="A40450" s="23"/>
      <c r="D40450" s="23"/>
    </row>
    <row r="40451" spans="1:4" hidden="1" x14ac:dyDescent="0.3">
      <c r="A40451" s="23"/>
      <c r="D40451" s="23"/>
    </row>
    <row r="40452" spans="1:4" hidden="1" x14ac:dyDescent="0.3">
      <c r="A40452" s="23"/>
      <c r="D40452" s="23"/>
    </row>
    <row r="40453" spans="1:4" hidden="1" x14ac:dyDescent="0.3">
      <c r="A40453" s="23"/>
      <c r="D40453" s="23"/>
    </row>
    <row r="40454" spans="1:4" hidden="1" x14ac:dyDescent="0.3">
      <c r="A40454" s="23"/>
      <c r="D40454" s="23"/>
    </row>
    <row r="40455" spans="1:4" hidden="1" x14ac:dyDescent="0.3">
      <c r="A40455" s="23"/>
      <c r="D40455" s="23"/>
    </row>
    <row r="40456" spans="1:4" hidden="1" x14ac:dyDescent="0.3">
      <c r="A40456" s="23"/>
      <c r="D40456" s="23"/>
    </row>
    <row r="40457" spans="1:4" hidden="1" x14ac:dyDescent="0.3">
      <c r="A40457" s="23"/>
      <c r="D40457" s="23"/>
    </row>
    <row r="40458" spans="1:4" hidden="1" x14ac:dyDescent="0.3">
      <c r="A40458" s="23"/>
      <c r="D40458" s="23"/>
    </row>
    <row r="40459" spans="1:4" hidden="1" x14ac:dyDescent="0.3">
      <c r="A40459" s="23"/>
      <c r="D40459" s="23"/>
    </row>
    <row r="40460" spans="1:4" hidden="1" x14ac:dyDescent="0.3">
      <c r="A40460" s="23"/>
      <c r="D40460" s="23"/>
    </row>
    <row r="40461" spans="1:4" hidden="1" x14ac:dyDescent="0.3">
      <c r="A40461" s="23"/>
      <c r="D40461" s="23"/>
    </row>
    <row r="40462" spans="1:4" hidden="1" x14ac:dyDescent="0.3">
      <c r="A40462" s="23"/>
      <c r="D40462" s="23"/>
    </row>
    <row r="40463" spans="1:4" hidden="1" x14ac:dyDescent="0.3">
      <c r="A40463" s="23"/>
      <c r="D40463" s="23"/>
    </row>
    <row r="40464" spans="1:4" hidden="1" x14ac:dyDescent="0.3">
      <c r="A40464" s="23"/>
      <c r="D40464" s="23"/>
    </row>
    <row r="40465" spans="1:4" hidden="1" x14ac:dyDescent="0.3">
      <c r="A40465" s="23"/>
      <c r="D40465" s="23"/>
    </row>
    <row r="40466" spans="1:4" hidden="1" x14ac:dyDescent="0.3">
      <c r="A40466" s="23"/>
      <c r="D40466" s="23"/>
    </row>
    <row r="40467" spans="1:4" hidden="1" x14ac:dyDescent="0.3">
      <c r="A40467" s="23"/>
      <c r="D40467" s="23"/>
    </row>
    <row r="40468" spans="1:4" hidden="1" x14ac:dyDescent="0.3">
      <c r="A40468" s="23"/>
      <c r="D40468" s="23"/>
    </row>
    <row r="40469" spans="1:4" hidden="1" x14ac:dyDescent="0.3">
      <c r="A40469" s="23"/>
      <c r="D40469" s="23"/>
    </row>
    <row r="40470" spans="1:4" hidden="1" x14ac:dyDescent="0.3">
      <c r="A40470" s="23"/>
      <c r="D40470" s="23"/>
    </row>
    <row r="40471" spans="1:4" hidden="1" x14ac:dyDescent="0.3">
      <c r="A40471" s="23"/>
      <c r="D40471" s="23"/>
    </row>
    <row r="40472" spans="1:4" hidden="1" x14ac:dyDescent="0.3">
      <c r="A40472" s="23"/>
      <c r="D40472" s="23"/>
    </row>
    <row r="40473" spans="1:4" hidden="1" x14ac:dyDescent="0.3">
      <c r="A40473" s="23"/>
      <c r="D40473" s="23"/>
    </row>
    <row r="40474" spans="1:4" hidden="1" x14ac:dyDescent="0.3">
      <c r="A40474" s="23"/>
      <c r="D40474" s="23"/>
    </row>
    <row r="40475" spans="1:4" hidden="1" x14ac:dyDescent="0.3">
      <c r="A40475" s="23"/>
      <c r="D40475" s="23"/>
    </row>
    <row r="40476" spans="1:4" hidden="1" x14ac:dyDescent="0.3">
      <c r="A40476" s="23"/>
      <c r="D40476" s="23"/>
    </row>
    <row r="40477" spans="1:4" hidden="1" x14ac:dyDescent="0.3">
      <c r="A40477" s="23"/>
      <c r="D40477" s="23"/>
    </row>
    <row r="40478" spans="1:4" hidden="1" x14ac:dyDescent="0.3">
      <c r="A40478" s="23"/>
      <c r="D40478" s="23"/>
    </row>
    <row r="40479" spans="1:4" hidden="1" x14ac:dyDescent="0.3">
      <c r="A40479" s="23"/>
      <c r="D40479" s="23"/>
    </row>
    <row r="40480" spans="1:4" hidden="1" x14ac:dyDescent="0.3">
      <c r="A40480" s="23"/>
      <c r="D40480" s="23"/>
    </row>
    <row r="40481" spans="1:4" hidden="1" x14ac:dyDescent="0.3">
      <c r="A40481" s="23"/>
      <c r="D40481" s="23"/>
    </row>
    <row r="40482" spans="1:4" hidden="1" x14ac:dyDescent="0.3">
      <c r="A40482" s="23"/>
      <c r="D40482" s="23"/>
    </row>
    <row r="40483" spans="1:4" hidden="1" x14ac:dyDescent="0.3">
      <c r="A40483" s="23"/>
      <c r="D40483" s="23"/>
    </row>
    <row r="40484" spans="1:4" hidden="1" x14ac:dyDescent="0.3">
      <c r="A40484" s="23"/>
      <c r="D40484" s="23"/>
    </row>
    <row r="40485" spans="1:4" hidden="1" x14ac:dyDescent="0.3">
      <c r="A40485" s="23"/>
      <c r="D40485" s="23"/>
    </row>
    <row r="40486" spans="1:4" hidden="1" x14ac:dyDescent="0.3">
      <c r="A40486" s="23"/>
      <c r="D40486" s="23"/>
    </row>
    <row r="40487" spans="1:4" hidden="1" x14ac:dyDescent="0.3">
      <c r="A40487" s="23"/>
      <c r="D40487" s="23"/>
    </row>
    <row r="40488" spans="1:4" hidden="1" x14ac:dyDescent="0.3">
      <c r="A40488" s="23"/>
      <c r="D40488" s="23"/>
    </row>
    <row r="40489" spans="1:4" hidden="1" x14ac:dyDescent="0.3">
      <c r="A40489" s="23"/>
      <c r="D40489" s="23"/>
    </row>
    <row r="40490" spans="1:4" hidden="1" x14ac:dyDescent="0.3">
      <c r="A40490" s="23"/>
      <c r="D40490" s="23"/>
    </row>
    <row r="40491" spans="1:4" hidden="1" x14ac:dyDescent="0.3">
      <c r="A40491" s="23"/>
      <c r="D40491" s="23"/>
    </row>
    <row r="40492" spans="1:4" hidden="1" x14ac:dyDescent="0.3">
      <c r="A40492" s="23"/>
      <c r="D40492" s="23"/>
    </row>
    <row r="40493" spans="1:4" hidden="1" x14ac:dyDescent="0.3">
      <c r="A40493" s="23"/>
      <c r="D40493" s="23"/>
    </row>
    <row r="40494" spans="1:4" hidden="1" x14ac:dyDescent="0.3">
      <c r="A40494" s="23"/>
      <c r="D40494" s="23"/>
    </row>
    <row r="40495" spans="1:4" hidden="1" x14ac:dyDescent="0.3">
      <c r="A40495" s="23"/>
      <c r="D40495" s="23"/>
    </row>
    <row r="40496" spans="1:4" hidden="1" x14ac:dyDescent="0.3">
      <c r="A40496" s="23"/>
      <c r="D40496" s="23"/>
    </row>
    <row r="40497" spans="1:4" hidden="1" x14ac:dyDescent="0.3">
      <c r="A40497" s="23"/>
      <c r="D40497" s="23"/>
    </row>
    <row r="40498" spans="1:4" hidden="1" x14ac:dyDescent="0.3">
      <c r="A40498" s="23"/>
      <c r="D40498" s="23"/>
    </row>
    <row r="40499" spans="1:4" hidden="1" x14ac:dyDescent="0.3">
      <c r="A40499" s="23"/>
      <c r="D40499" s="23"/>
    </row>
    <row r="40500" spans="1:4" hidden="1" x14ac:dyDescent="0.3">
      <c r="A40500" s="23"/>
      <c r="D40500" s="23"/>
    </row>
    <row r="40501" spans="1:4" hidden="1" x14ac:dyDescent="0.3">
      <c r="A40501" s="23"/>
      <c r="D40501" s="23"/>
    </row>
    <row r="40502" spans="1:4" hidden="1" x14ac:dyDescent="0.3">
      <c r="A40502" s="23"/>
      <c r="D40502" s="23"/>
    </row>
    <row r="40503" spans="1:4" hidden="1" x14ac:dyDescent="0.3">
      <c r="A40503" s="23"/>
      <c r="D40503" s="23"/>
    </row>
    <row r="40504" spans="1:4" hidden="1" x14ac:dyDescent="0.3">
      <c r="A40504" s="23"/>
      <c r="D40504" s="23"/>
    </row>
    <row r="40505" spans="1:4" hidden="1" x14ac:dyDescent="0.3">
      <c r="A40505" s="23"/>
      <c r="D40505" s="23"/>
    </row>
    <row r="40506" spans="1:4" hidden="1" x14ac:dyDescent="0.3">
      <c r="A40506" s="23"/>
      <c r="D40506" s="23"/>
    </row>
    <row r="40507" spans="1:4" hidden="1" x14ac:dyDescent="0.3">
      <c r="A40507" s="23"/>
      <c r="D40507" s="23"/>
    </row>
    <row r="40508" spans="1:4" hidden="1" x14ac:dyDescent="0.3">
      <c r="A40508" s="23"/>
      <c r="D40508" s="23"/>
    </row>
    <row r="40509" spans="1:4" hidden="1" x14ac:dyDescent="0.3">
      <c r="A40509" s="23"/>
      <c r="D40509" s="23"/>
    </row>
    <row r="40510" spans="1:4" hidden="1" x14ac:dyDescent="0.3">
      <c r="A40510" s="23"/>
      <c r="D40510" s="23"/>
    </row>
    <row r="40511" spans="1:4" hidden="1" x14ac:dyDescent="0.3">
      <c r="A40511" s="23"/>
      <c r="D40511" s="23"/>
    </row>
    <row r="40512" spans="1:4" hidden="1" x14ac:dyDescent="0.3">
      <c r="A40512" s="23"/>
      <c r="D40512" s="23"/>
    </row>
    <row r="40513" spans="1:4" hidden="1" x14ac:dyDescent="0.3">
      <c r="A40513" s="23"/>
      <c r="D40513" s="23"/>
    </row>
    <row r="40514" spans="1:4" hidden="1" x14ac:dyDescent="0.3">
      <c r="A40514" s="23"/>
      <c r="D40514" s="23"/>
    </row>
    <row r="40515" spans="1:4" hidden="1" x14ac:dyDescent="0.3">
      <c r="A40515" s="23"/>
      <c r="D40515" s="23"/>
    </row>
    <row r="40516" spans="1:4" hidden="1" x14ac:dyDescent="0.3">
      <c r="A40516" s="23"/>
      <c r="D40516" s="23"/>
    </row>
    <row r="40517" spans="1:4" hidden="1" x14ac:dyDescent="0.3">
      <c r="A40517" s="23"/>
      <c r="D40517" s="23"/>
    </row>
    <row r="40518" spans="1:4" hidden="1" x14ac:dyDescent="0.3">
      <c r="A40518" s="23"/>
      <c r="D40518" s="23"/>
    </row>
    <row r="40519" spans="1:4" hidden="1" x14ac:dyDescent="0.3">
      <c r="A40519" s="23"/>
      <c r="D40519" s="23"/>
    </row>
    <row r="40520" spans="1:4" hidden="1" x14ac:dyDescent="0.3">
      <c r="A40520" s="23"/>
      <c r="D40520" s="23"/>
    </row>
    <row r="40521" spans="1:4" hidden="1" x14ac:dyDescent="0.3">
      <c r="A40521" s="23"/>
      <c r="D40521" s="23"/>
    </row>
    <row r="40522" spans="1:4" hidden="1" x14ac:dyDescent="0.3">
      <c r="A40522" s="23"/>
      <c r="D40522" s="23"/>
    </row>
    <row r="40523" spans="1:4" hidden="1" x14ac:dyDescent="0.3">
      <c r="A40523" s="23"/>
      <c r="D40523" s="23"/>
    </row>
    <row r="40524" spans="1:4" hidden="1" x14ac:dyDescent="0.3">
      <c r="A40524" s="23"/>
      <c r="D40524" s="23"/>
    </row>
    <row r="40525" spans="1:4" hidden="1" x14ac:dyDescent="0.3">
      <c r="A40525" s="23"/>
      <c r="D40525" s="23"/>
    </row>
    <row r="40526" spans="1:4" hidden="1" x14ac:dyDescent="0.3">
      <c r="A40526" s="23"/>
      <c r="D40526" s="23"/>
    </row>
    <row r="40527" spans="1:4" hidden="1" x14ac:dyDescent="0.3">
      <c r="A40527" s="23"/>
      <c r="D40527" s="23"/>
    </row>
    <row r="40528" spans="1:4" hidden="1" x14ac:dyDescent="0.3">
      <c r="A40528" s="23"/>
      <c r="D40528" s="23"/>
    </row>
    <row r="40529" spans="1:4" hidden="1" x14ac:dyDescent="0.3">
      <c r="A40529" s="23"/>
      <c r="D40529" s="23"/>
    </row>
    <row r="40530" spans="1:4" hidden="1" x14ac:dyDescent="0.3">
      <c r="A40530" s="23"/>
      <c r="D40530" s="23"/>
    </row>
    <row r="40531" spans="1:4" hidden="1" x14ac:dyDescent="0.3">
      <c r="A40531" s="23"/>
      <c r="D40531" s="23"/>
    </row>
    <row r="40532" spans="1:4" hidden="1" x14ac:dyDescent="0.3">
      <c r="A40532" s="23"/>
      <c r="D40532" s="23"/>
    </row>
    <row r="40533" spans="1:4" hidden="1" x14ac:dyDescent="0.3">
      <c r="A40533" s="23"/>
      <c r="D40533" s="23"/>
    </row>
    <row r="40534" spans="1:4" hidden="1" x14ac:dyDescent="0.3">
      <c r="A40534" s="23"/>
      <c r="D40534" s="23"/>
    </row>
    <row r="40535" spans="1:4" hidden="1" x14ac:dyDescent="0.3">
      <c r="A40535" s="23"/>
      <c r="D40535" s="23"/>
    </row>
    <row r="40536" spans="1:4" hidden="1" x14ac:dyDescent="0.3">
      <c r="A40536" s="23"/>
      <c r="D40536" s="23"/>
    </row>
    <row r="40537" spans="1:4" hidden="1" x14ac:dyDescent="0.3">
      <c r="A40537" s="23"/>
      <c r="D40537" s="23"/>
    </row>
    <row r="40538" spans="1:4" hidden="1" x14ac:dyDescent="0.3">
      <c r="A40538" s="23"/>
      <c r="D40538" s="23"/>
    </row>
    <row r="40539" spans="1:4" hidden="1" x14ac:dyDescent="0.3">
      <c r="A40539" s="23"/>
      <c r="D40539" s="23"/>
    </row>
    <row r="40540" spans="1:4" hidden="1" x14ac:dyDescent="0.3">
      <c r="A40540" s="23"/>
      <c r="D40540" s="23"/>
    </row>
    <row r="40541" spans="1:4" hidden="1" x14ac:dyDescent="0.3">
      <c r="A40541" s="23"/>
      <c r="D40541" s="23"/>
    </row>
    <row r="40542" spans="1:4" hidden="1" x14ac:dyDescent="0.3">
      <c r="A40542" s="23"/>
      <c r="D40542" s="23"/>
    </row>
    <row r="40543" spans="1:4" hidden="1" x14ac:dyDescent="0.3">
      <c r="A40543" s="23"/>
      <c r="D40543" s="23"/>
    </row>
    <row r="40544" spans="1:4" hidden="1" x14ac:dyDescent="0.3">
      <c r="A40544" s="23"/>
      <c r="D40544" s="23"/>
    </row>
    <row r="40545" spans="1:4" hidden="1" x14ac:dyDescent="0.3">
      <c r="A40545" s="23"/>
      <c r="D40545" s="23"/>
    </row>
    <row r="40546" spans="1:4" hidden="1" x14ac:dyDescent="0.3">
      <c r="A40546" s="23"/>
      <c r="D40546" s="23"/>
    </row>
    <row r="40547" spans="1:4" hidden="1" x14ac:dyDescent="0.3">
      <c r="A40547" s="23"/>
      <c r="D40547" s="23"/>
    </row>
    <row r="40548" spans="1:4" hidden="1" x14ac:dyDescent="0.3">
      <c r="A40548" s="23"/>
      <c r="D40548" s="23"/>
    </row>
    <row r="40549" spans="1:4" hidden="1" x14ac:dyDescent="0.3">
      <c r="A40549" s="23"/>
      <c r="D40549" s="23"/>
    </row>
    <row r="40550" spans="1:4" hidden="1" x14ac:dyDescent="0.3">
      <c r="A40550" s="23"/>
      <c r="D40550" s="23"/>
    </row>
    <row r="40551" spans="1:4" hidden="1" x14ac:dyDescent="0.3">
      <c r="A40551" s="23"/>
      <c r="D40551" s="23"/>
    </row>
    <row r="40552" spans="1:4" hidden="1" x14ac:dyDescent="0.3">
      <c r="A40552" s="23"/>
      <c r="D40552" s="23"/>
    </row>
    <row r="40553" spans="1:4" hidden="1" x14ac:dyDescent="0.3">
      <c r="A40553" s="23"/>
      <c r="D40553" s="23"/>
    </row>
    <row r="40554" spans="1:4" hidden="1" x14ac:dyDescent="0.3">
      <c r="A40554" s="23"/>
      <c r="D40554" s="23"/>
    </row>
    <row r="40555" spans="1:4" hidden="1" x14ac:dyDescent="0.3">
      <c r="A40555" s="23"/>
      <c r="D40555" s="23"/>
    </row>
    <row r="40556" spans="1:4" hidden="1" x14ac:dyDescent="0.3">
      <c r="A40556" s="23"/>
      <c r="D40556" s="23"/>
    </row>
    <row r="40557" spans="1:4" hidden="1" x14ac:dyDescent="0.3">
      <c r="A40557" s="23"/>
      <c r="D40557" s="23"/>
    </row>
    <row r="40558" spans="1:4" hidden="1" x14ac:dyDescent="0.3">
      <c r="A40558" s="23"/>
      <c r="D40558" s="23"/>
    </row>
    <row r="40559" spans="1:4" hidden="1" x14ac:dyDescent="0.3">
      <c r="A40559" s="23"/>
      <c r="D40559" s="23"/>
    </row>
    <row r="40560" spans="1:4" hidden="1" x14ac:dyDescent="0.3">
      <c r="A40560" s="23"/>
      <c r="D40560" s="23"/>
    </row>
    <row r="40561" spans="1:4" hidden="1" x14ac:dyDescent="0.3">
      <c r="A40561" s="23"/>
      <c r="D40561" s="23"/>
    </row>
    <row r="40562" spans="1:4" hidden="1" x14ac:dyDescent="0.3">
      <c r="A40562" s="23"/>
      <c r="D40562" s="23"/>
    </row>
    <row r="40563" spans="1:4" hidden="1" x14ac:dyDescent="0.3">
      <c r="A40563" s="23"/>
      <c r="D40563" s="23"/>
    </row>
    <row r="40564" spans="1:4" hidden="1" x14ac:dyDescent="0.3">
      <c r="A40564" s="23"/>
      <c r="D40564" s="23"/>
    </row>
    <row r="40565" spans="1:4" hidden="1" x14ac:dyDescent="0.3">
      <c r="A40565" s="23"/>
      <c r="D40565" s="23"/>
    </row>
    <row r="40566" spans="1:4" hidden="1" x14ac:dyDescent="0.3">
      <c r="A40566" s="23"/>
      <c r="D40566" s="23"/>
    </row>
    <row r="40567" spans="1:4" hidden="1" x14ac:dyDescent="0.3">
      <c r="A40567" s="23"/>
      <c r="D40567" s="23"/>
    </row>
    <row r="40568" spans="1:4" hidden="1" x14ac:dyDescent="0.3">
      <c r="A40568" s="23"/>
      <c r="D40568" s="23"/>
    </row>
    <row r="40569" spans="1:4" hidden="1" x14ac:dyDescent="0.3">
      <c r="A40569" s="23"/>
      <c r="D40569" s="23"/>
    </row>
    <row r="40570" spans="1:4" hidden="1" x14ac:dyDescent="0.3">
      <c r="A40570" s="23"/>
      <c r="D40570" s="23"/>
    </row>
    <row r="40571" spans="1:4" hidden="1" x14ac:dyDescent="0.3">
      <c r="A40571" s="23"/>
      <c r="D40571" s="23"/>
    </row>
    <row r="40572" spans="1:4" hidden="1" x14ac:dyDescent="0.3">
      <c r="A40572" s="23"/>
      <c r="D40572" s="23"/>
    </row>
    <row r="40573" spans="1:4" hidden="1" x14ac:dyDescent="0.3">
      <c r="A40573" s="23"/>
      <c r="D40573" s="23"/>
    </row>
    <row r="40574" spans="1:4" hidden="1" x14ac:dyDescent="0.3">
      <c r="A40574" s="23"/>
      <c r="D40574" s="23"/>
    </row>
    <row r="40575" spans="1:4" hidden="1" x14ac:dyDescent="0.3">
      <c r="A40575" s="23"/>
      <c r="D40575" s="23"/>
    </row>
    <row r="40576" spans="1:4" hidden="1" x14ac:dyDescent="0.3">
      <c r="A40576" s="23"/>
      <c r="D40576" s="23"/>
    </row>
    <row r="40577" spans="1:4" hidden="1" x14ac:dyDescent="0.3">
      <c r="A40577" s="23"/>
      <c r="D40577" s="23"/>
    </row>
    <row r="40578" spans="1:4" hidden="1" x14ac:dyDescent="0.3">
      <c r="A40578" s="23"/>
      <c r="D40578" s="23"/>
    </row>
    <row r="40579" spans="1:4" hidden="1" x14ac:dyDescent="0.3">
      <c r="A40579" s="23"/>
      <c r="D40579" s="23"/>
    </row>
    <row r="40580" spans="1:4" hidden="1" x14ac:dyDescent="0.3">
      <c r="A40580" s="23"/>
      <c r="D40580" s="23"/>
    </row>
    <row r="40581" spans="1:4" hidden="1" x14ac:dyDescent="0.3">
      <c r="A40581" s="23"/>
      <c r="D40581" s="23"/>
    </row>
    <row r="40582" spans="1:4" hidden="1" x14ac:dyDescent="0.3">
      <c r="A40582" s="23"/>
      <c r="D40582" s="23"/>
    </row>
    <row r="40583" spans="1:4" hidden="1" x14ac:dyDescent="0.3">
      <c r="A40583" s="23"/>
      <c r="D40583" s="23"/>
    </row>
    <row r="40584" spans="1:4" hidden="1" x14ac:dyDescent="0.3">
      <c r="A40584" s="23"/>
      <c r="D40584" s="23"/>
    </row>
    <row r="40585" spans="1:4" hidden="1" x14ac:dyDescent="0.3">
      <c r="A40585" s="23"/>
      <c r="D40585" s="23"/>
    </row>
    <row r="40586" spans="1:4" hidden="1" x14ac:dyDescent="0.3">
      <c r="A40586" s="23"/>
      <c r="D40586" s="23"/>
    </row>
    <row r="40587" spans="1:4" hidden="1" x14ac:dyDescent="0.3">
      <c r="A40587" s="23"/>
      <c r="D40587" s="23"/>
    </row>
    <row r="40588" spans="1:4" hidden="1" x14ac:dyDescent="0.3">
      <c r="A40588" s="23"/>
      <c r="D40588" s="23"/>
    </row>
    <row r="40589" spans="1:4" hidden="1" x14ac:dyDescent="0.3">
      <c r="A40589" s="23"/>
      <c r="D40589" s="23"/>
    </row>
    <row r="40590" spans="1:4" hidden="1" x14ac:dyDescent="0.3">
      <c r="A40590" s="23"/>
      <c r="D40590" s="23"/>
    </row>
    <row r="40591" spans="1:4" hidden="1" x14ac:dyDescent="0.3">
      <c r="A40591" s="23"/>
      <c r="D40591" s="23"/>
    </row>
    <row r="40592" spans="1:4" hidden="1" x14ac:dyDescent="0.3">
      <c r="A40592" s="23"/>
      <c r="D40592" s="23"/>
    </row>
    <row r="40593" spans="1:4" hidden="1" x14ac:dyDescent="0.3">
      <c r="A40593" s="23"/>
      <c r="D40593" s="23"/>
    </row>
    <row r="40594" spans="1:4" hidden="1" x14ac:dyDescent="0.3">
      <c r="A40594" s="23"/>
      <c r="D40594" s="23"/>
    </row>
    <row r="40595" spans="1:4" hidden="1" x14ac:dyDescent="0.3">
      <c r="A40595" s="23"/>
      <c r="D40595" s="23"/>
    </row>
    <row r="40596" spans="1:4" hidden="1" x14ac:dyDescent="0.3">
      <c r="A40596" s="23"/>
      <c r="D40596" s="23"/>
    </row>
    <row r="40597" spans="1:4" hidden="1" x14ac:dyDescent="0.3">
      <c r="A40597" s="23"/>
      <c r="D40597" s="23"/>
    </row>
    <row r="40598" spans="1:4" hidden="1" x14ac:dyDescent="0.3">
      <c r="A40598" s="23"/>
      <c r="D40598" s="23"/>
    </row>
    <row r="40599" spans="1:4" hidden="1" x14ac:dyDescent="0.3">
      <c r="A40599" s="23"/>
      <c r="D40599" s="23"/>
    </row>
    <row r="40600" spans="1:4" hidden="1" x14ac:dyDescent="0.3">
      <c r="A40600" s="23"/>
      <c r="D40600" s="23"/>
    </row>
    <row r="40601" spans="1:4" hidden="1" x14ac:dyDescent="0.3">
      <c r="A40601" s="23"/>
      <c r="D40601" s="23"/>
    </row>
    <row r="40602" spans="1:4" hidden="1" x14ac:dyDescent="0.3">
      <c r="A40602" s="23"/>
      <c r="D40602" s="23"/>
    </row>
    <row r="40603" spans="1:4" hidden="1" x14ac:dyDescent="0.3">
      <c r="A40603" s="23"/>
      <c r="D40603" s="23"/>
    </row>
    <row r="40604" spans="1:4" hidden="1" x14ac:dyDescent="0.3">
      <c r="A40604" s="23"/>
      <c r="D40604" s="23"/>
    </row>
    <row r="40605" spans="1:4" hidden="1" x14ac:dyDescent="0.3">
      <c r="A40605" s="23"/>
      <c r="D40605" s="23"/>
    </row>
    <row r="40606" spans="1:4" hidden="1" x14ac:dyDescent="0.3">
      <c r="A40606" s="23"/>
      <c r="D40606" s="23"/>
    </row>
    <row r="40607" spans="1:4" hidden="1" x14ac:dyDescent="0.3">
      <c r="A40607" s="23"/>
      <c r="D40607" s="23"/>
    </row>
    <row r="40608" spans="1:4" hidden="1" x14ac:dyDescent="0.3">
      <c r="A40608" s="23"/>
      <c r="D40608" s="23"/>
    </row>
    <row r="40609" spans="1:4" hidden="1" x14ac:dyDescent="0.3">
      <c r="A40609" s="23"/>
      <c r="D40609" s="23"/>
    </row>
    <row r="40610" spans="1:4" hidden="1" x14ac:dyDescent="0.3">
      <c r="A40610" s="23"/>
      <c r="D40610" s="23"/>
    </row>
    <row r="40611" spans="1:4" hidden="1" x14ac:dyDescent="0.3">
      <c r="A40611" s="23"/>
      <c r="D40611" s="23"/>
    </row>
    <row r="40612" spans="1:4" hidden="1" x14ac:dyDescent="0.3">
      <c r="A40612" s="23"/>
      <c r="D40612" s="23"/>
    </row>
    <row r="40613" spans="1:4" hidden="1" x14ac:dyDescent="0.3">
      <c r="A40613" s="23"/>
      <c r="D40613" s="23"/>
    </row>
    <row r="40614" spans="1:4" hidden="1" x14ac:dyDescent="0.3">
      <c r="A40614" s="23"/>
      <c r="D40614" s="23"/>
    </row>
    <row r="40615" spans="1:4" hidden="1" x14ac:dyDescent="0.3">
      <c r="A40615" s="23"/>
      <c r="D40615" s="23"/>
    </row>
    <row r="40616" spans="1:4" hidden="1" x14ac:dyDescent="0.3">
      <c r="A40616" s="23"/>
      <c r="D40616" s="23"/>
    </row>
    <row r="40617" spans="1:4" hidden="1" x14ac:dyDescent="0.3">
      <c r="A40617" s="23"/>
      <c r="D40617" s="23"/>
    </row>
    <row r="40618" spans="1:4" hidden="1" x14ac:dyDescent="0.3">
      <c r="A40618" s="23"/>
      <c r="D40618" s="23"/>
    </row>
    <row r="40619" spans="1:4" hidden="1" x14ac:dyDescent="0.3">
      <c r="A40619" s="23"/>
      <c r="D40619" s="23"/>
    </row>
    <row r="40620" spans="1:4" hidden="1" x14ac:dyDescent="0.3">
      <c r="A40620" s="23"/>
      <c r="D40620" s="23"/>
    </row>
    <row r="40621" spans="1:4" hidden="1" x14ac:dyDescent="0.3">
      <c r="A40621" s="23"/>
      <c r="D40621" s="23"/>
    </row>
    <row r="40622" spans="1:4" hidden="1" x14ac:dyDescent="0.3">
      <c r="A40622" s="23"/>
      <c r="D40622" s="23"/>
    </row>
    <row r="40623" spans="1:4" hidden="1" x14ac:dyDescent="0.3">
      <c r="A40623" s="23"/>
      <c r="D40623" s="23"/>
    </row>
    <row r="40624" spans="1:4" hidden="1" x14ac:dyDescent="0.3">
      <c r="A40624" s="23"/>
      <c r="D40624" s="23"/>
    </row>
    <row r="40625" spans="1:4" hidden="1" x14ac:dyDescent="0.3">
      <c r="A40625" s="23"/>
      <c r="D40625" s="23"/>
    </row>
    <row r="40626" spans="1:4" hidden="1" x14ac:dyDescent="0.3">
      <c r="A40626" s="23"/>
      <c r="D40626" s="23"/>
    </row>
    <row r="40627" spans="1:4" hidden="1" x14ac:dyDescent="0.3">
      <c r="A40627" s="23"/>
      <c r="D40627" s="23"/>
    </row>
    <row r="40628" spans="1:4" hidden="1" x14ac:dyDescent="0.3">
      <c r="A40628" s="23"/>
      <c r="D40628" s="23"/>
    </row>
    <row r="40629" spans="1:4" hidden="1" x14ac:dyDescent="0.3">
      <c r="A40629" s="23"/>
      <c r="D40629" s="23"/>
    </row>
    <row r="40630" spans="1:4" hidden="1" x14ac:dyDescent="0.3">
      <c r="A40630" s="23"/>
      <c r="D40630" s="23"/>
    </row>
    <row r="40631" spans="1:4" hidden="1" x14ac:dyDescent="0.3">
      <c r="A40631" s="23"/>
      <c r="D40631" s="23"/>
    </row>
    <row r="40632" spans="1:4" hidden="1" x14ac:dyDescent="0.3">
      <c r="A40632" s="23"/>
      <c r="D40632" s="23"/>
    </row>
    <row r="40633" spans="1:4" hidden="1" x14ac:dyDescent="0.3">
      <c r="A40633" s="23"/>
      <c r="D40633" s="23"/>
    </row>
    <row r="40634" spans="1:4" hidden="1" x14ac:dyDescent="0.3">
      <c r="A40634" s="23"/>
      <c r="D40634" s="23"/>
    </row>
    <row r="40635" spans="1:4" hidden="1" x14ac:dyDescent="0.3">
      <c r="A40635" s="23"/>
      <c r="D40635" s="23"/>
    </row>
    <row r="40636" spans="1:4" hidden="1" x14ac:dyDescent="0.3">
      <c r="A40636" s="23"/>
      <c r="D40636" s="23"/>
    </row>
    <row r="40637" spans="1:4" hidden="1" x14ac:dyDescent="0.3">
      <c r="A40637" s="23"/>
      <c r="D40637" s="23"/>
    </row>
    <row r="40638" spans="1:4" hidden="1" x14ac:dyDescent="0.3">
      <c r="A40638" s="23"/>
      <c r="D40638" s="23"/>
    </row>
    <row r="40639" spans="1:4" hidden="1" x14ac:dyDescent="0.3">
      <c r="A40639" s="23"/>
      <c r="D40639" s="23"/>
    </row>
    <row r="40640" spans="1:4" hidden="1" x14ac:dyDescent="0.3">
      <c r="A40640" s="23"/>
      <c r="D40640" s="23"/>
    </row>
    <row r="40641" spans="1:4" hidden="1" x14ac:dyDescent="0.3">
      <c r="A40641" s="23"/>
      <c r="D40641" s="23"/>
    </row>
    <row r="40642" spans="1:4" hidden="1" x14ac:dyDescent="0.3">
      <c r="A40642" s="23"/>
      <c r="D40642" s="23"/>
    </row>
    <row r="40643" spans="1:4" hidden="1" x14ac:dyDescent="0.3">
      <c r="A40643" s="23"/>
      <c r="D40643" s="23"/>
    </row>
    <row r="40644" spans="1:4" hidden="1" x14ac:dyDescent="0.3">
      <c r="A40644" s="23"/>
      <c r="D40644" s="23"/>
    </row>
    <row r="40645" spans="1:4" hidden="1" x14ac:dyDescent="0.3">
      <c r="A40645" s="23"/>
      <c r="D40645" s="23"/>
    </row>
    <row r="40646" spans="1:4" hidden="1" x14ac:dyDescent="0.3">
      <c r="A40646" s="23"/>
      <c r="D40646" s="23"/>
    </row>
    <row r="40647" spans="1:4" hidden="1" x14ac:dyDescent="0.3">
      <c r="A40647" s="23"/>
      <c r="D40647" s="23"/>
    </row>
    <row r="40648" spans="1:4" hidden="1" x14ac:dyDescent="0.3">
      <c r="A40648" s="23"/>
      <c r="D40648" s="23"/>
    </row>
    <row r="40649" spans="1:4" hidden="1" x14ac:dyDescent="0.3">
      <c r="A40649" s="23"/>
      <c r="D40649" s="23"/>
    </row>
    <row r="40650" spans="1:4" hidden="1" x14ac:dyDescent="0.3">
      <c r="A40650" s="23"/>
      <c r="D40650" s="23"/>
    </row>
    <row r="40651" spans="1:4" hidden="1" x14ac:dyDescent="0.3">
      <c r="A40651" s="23"/>
      <c r="D40651" s="23"/>
    </row>
    <row r="40652" spans="1:4" hidden="1" x14ac:dyDescent="0.3">
      <c r="A40652" s="23"/>
      <c r="D40652" s="23"/>
    </row>
    <row r="40653" spans="1:4" hidden="1" x14ac:dyDescent="0.3">
      <c r="A40653" s="23"/>
      <c r="D40653" s="23"/>
    </row>
    <row r="40654" spans="1:4" hidden="1" x14ac:dyDescent="0.3">
      <c r="A40654" s="23"/>
      <c r="D40654" s="23"/>
    </row>
    <row r="40655" spans="1:4" hidden="1" x14ac:dyDescent="0.3">
      <c r="A40655" s="23"/>
      <c r="D40655" s="23"/>
    </row>
    <row r="40656" spans="1:4" hidden="1" x14ac:dyDescent="0.3">
      <c r="A40656" s="23"/>
      <c r="D40656" s="23"/>
    </row>
    <row r="40657" spans="1:4" hidden="1" x14ac:dyDescent="0.3">
      <c r="A40657" s="23"/>
      <c r="D40657" s="23"/>
    </row>
    <row r="40658" spans="1:4" hidden="1" x14ac:dyDescent="0.3">
      <c r="A40658" s="23"/>
      <c r="D40658" s="23"/>
    </row>
    <row r="40659" spans="1:4" hidden="1" x14ac:dyDescent="0.3">
      <c r="A40659" s="23"/>
      <c r="D40659" s="23"/>
    </row>
    <row r="40660" spans="1:4" hidden="1" x14ac:dyDescent="0.3">
      <c r="A40660" s="23"/>
      <c r="D40660" s="23"/>
    </row>
    <row r="40661" spans="1:4" hidden="1" x14ac:dyDescent="0.3">
      <c r="A40661" s="23"/>
      <c r="D40661" s="23"/>
    </row>
    <row r="40662" spans="1:4" hidden="1" x14ac:dyDescent="0.3">
      <c r="A40662" s="23"/>
      <c r="D40662" s="23"/>
    </row>
    <row r="40663" spans="1:4" hidden="1" x14ac:dyDescent="0.3">
      <c r="A40663" s="23"/>
      <c r="D40663" s="23"/>
    </row>
    <row r="40664" spans="1:4" hidden="1" x14ac:dyDescent="0.3">
      <c r="A40664" s="23"/>
      <c r="D40664" s="23"/>
    </row>
    <row r="40665" spans="1:4" hidden="1" x14ac:dyDescent="0.3">
      <c r="A40665" s="23"/>
      <c r="D40665" s="23"/>
    </row>
    <row r="40666" spans="1:4" hidden="1" x14ac:dyDescent="0.3">
      <c r="A40666" s="23"/>
      <c r="D40666" s="23"/>
    </row>
    <row r="40667" spans="1:4" hidden="1" x14ac:dyDescent="0.3">
      <c r="A40667" s="23"/>
      <c r="D40667" s="23"/>
    </row>
    <row r="40668" spans="1:4" hidden="1" x14ac:dyDescent="0.3">
      <c r="A40668" s="23"/>
      <c r="D40668" s="23"/>
    </row>
    <row r="40669" spans="1:4" hidden="1" x14ac:dyDescent="0.3">
      <c r="A40669" s="23"/>
      <c r="D40669" s="23"/>
    </row>
    <row r="40670" spans="1:4" hidden="1" x14ac:dyDescent="0.3">
      <c r="A40670" s="23"/>
      <c r="D40670" s="23"/>
    </row>
    <row r="40671" spans="1:4" hidden="1" x14ac:dyDescent="0.3">
      <c r="A40671" s="23"/>
      <c r="D40671" s="23"/>
    </row>
    <row r="40672" spans="1:4" hidden="1" x14ac:dyDescent="0.3">
      <c r="A40672" s="23"/>
      <c r="D40672" s="23"/>
    </row>
    <row r="40673" spans="1:4" hidden="1" x14ac:dyDescent="0.3">
      <c r="A40673" s="23"/>
      <c r="D40673" s="23"/>
    </row>
    <row r="40674" spans="1:4" hidden="1" x14ac:dyDescent="0.3">
      <c r="A40674" s="23"/>
      <c r="D40674" s="23"/>
    </row>
    <row r="40675" spans="1:4" hidden="1" x14ac:dyDescent="0.3">
      <c r="A40675" s="23"/>
      <c r="D40675" s="23"/>
    </row>
    <row r="40676" spans="1:4" hidden="1" x14ac:dyDescent="0.3">
      <c r="A40676" s="23"/>
      <c r="D40676" s="23"/>
    </row>
    <row r="40677" spans="1:4" hidden="1" x14ac:dyDescent="0.3">
      <c r="A40677" s="23"/>
      <c r="D40677" s="23"/>
    </row>
    <row r="40678" spans="1:4" hidden="1" x14ac:dyDescent="0.3">
      <c r="A40678" s="23"/>
      <c r="D40678" s="23"/>
    </row>
    <row r="40679" spans="1:4" hidden="1" x14ac:dyDescent="0.3">
      <c r="A40679" s="23"/>
      <c r="D40679" s="23"/>
    </row>
    <row r="40680" spans="1:4" hidden="1" x14ac:dyDescent="0.3">
      <c r="A40680" s="23"/>
      <c r="D40680" s="23"/>
    </row>
    <row r="40681" spans="1:4" hidden="1" x14ac:dyDescent="0.3">
      <c r="A40681" s="23"/>
      <c r="D40681" s="23"/>
    </row>
    <row r="40682" spans="1:4" hidden="1" x14ac:dyDescent="0.3">
      <c r="A40682" s="23"/>
      <c r="D40682" s="23"/>
    </row>
    <row r="40683" spans="1:4" hidden="1" x14ac:dyDescent="0.3">
      <c r="A40683" s="23"/>
      <c r="D40683" s="23"/>
    </row>
    <row r="40684" spans="1:4" hidden="1" x14ac:dyDescent="0.3">
      <c r="A40684" s="23"/>
      <c r="D40684" s="23"/>
    </row>
    <row r="40685" spans="1:4" hidden="1" x14ac:dyDescent="0.3">
      <c r="A40685" s="23"/>
      <c r="D40685" s="23"/>
    </row>
    <row r="40686" spans="1:4" hidden="1" x14ac:dyDescent="0.3">
      <c r="A40686" s="23"/>
      <c r="D40686" s="23"/>
    </row>
    <row r="40687" spans="1:4" hidden="1" x14ac:dyDescent="0.3">
      <c r="A40687" s="23"/>
      <c r="D40687" s="23"/>
    </row>
    <row r="40688" spans="1:4" hidden="1" x14ac:dyDescent="0.3">
      <c r="A40688" s="23"/>
      <c r="D40688" s="23"/>
    </row>
    <row r="40689" spans="1:4" hidden="1" x14ac:dyDescent="0.3">
      <c r="A40689" s="23"/>
      <c r="D40689" s="23"/>
    </row>
    <row r="40690" spans="1:4" hidden="1" x14ac:dyDescent="0.3">
      <c r="A40690" s="23"/>
      <c r="D40690" s="23"/>
    </row>
    <row r="40691" spans="1:4" hidden="1" x14ac:dyDescent="0.3">
      <c r="A40691" s="23"/>
      <c r="D40691" s="23"/>
    </row>
    <row r="40692" spans="1:4" hidden="1" x14ac:dyDescent="0.3">
      <c r="A40692" s="23"/>
      <c r="D40692" s="23"/>
    </row>
    <row r="40693" spans="1:4" hidden="1" x14ac:dyDescent="0.3">
      <c r="A40693" s="23"/>
      <c r="D40693" s="23"/>
    </row>
    <row r="40694" spans="1:4" hidden="1" x14ac:dyDescent="0.3">
      <c r="A40694" s="23"/>
      <c r="D40694" s="23"/>
    </row>
    <row r="40695" spans="1:4" hidden="1" x14ac:dyDescent="0.3">
      <c r="A40695" s="23"/>
      <c r="D40695" s="23"/>
    </row>
    <row r="40696" spans="1:4" hidden="1" x14ac:dyDescent="0.3">
      <c r="A40696" s="23"/>
      <c r="D40696" s="23"/>
    </row>
    <row r="40697" spans="1:4" hidden="1" x14ac:dyDescent="0.3">
      <c r="A40697" s="23"/>
      <c r="D40697" s="23"/>
    </row>
    <row r="40698" spans="1:4" hidden="1" x14ac:dyDescent="0.3">
      <c r="A40698" s="23"/>
      <c r="D40698" s="23"/>
    </row>
    <row r="40699" spans="1:4" hidden="1" x14ac:dyDescent="0.3">
      <c r="A40699" s="23"/>
      <c r="D40699" s="23"/>
    </row>
    <row r="40700" spans="1:4" hidden="1" x14ac:dyDescent="0.3">
      <c r="A40700" s="23"/>
      <c r="D40700" s="23"/>
    </row>
    <row r="40701" spans="1:4" hidden="1" x14ac:dyDescent="0.3">
      <c r="A40701" s="23"/>
      <c r="D40701" s="23"/>
    </row>
    <row r="40702" spans="1:4" hidden="1" x14ac:dyDescent="0.3">
      <c r="A40702" s="23"/>
      <c r="D40702" s="23"/>
    </row>
    <row r="40703" spans="1:4" hidden="1" x14ac:dyDescent="0.3">
      <c r="A40703" s="23"/>
      <c r="D40703" s="23"/>
    </row>
    <row r="40704" spans="1:4" hidden="1" x14ac:dyDescent="0.3">
      <c r="A40704" s="23"/>
      <c r="D40704" s="23"/>
    </row>
    <row r="40705" spans="1:4" hidden="1" x14ac:dyDescent="0.3">
      <c r="A40705" s="23"/>
      <c r="D40705" s="23"/>
    </row>
    <row r="40706" spans="1:4" hidden="1" x14ac:dyDescent="0.3">
      <c r="A40706" s="23"/>
      <c r="D40706" s="23"/>
    </row>
    <row r="40707" spans="1:4" hidden="1" x14ac:dyDescent="0.3">
      <c r="A40707" s="23"/>
      <c r="D40707" s="23"/>
    </row>
    <row r="40708" spans="1:4" hidden="1" x14ac:dyDescent="0.3">
      <c r="A40708" s="23"/>
      <c r="D40708" s="23"/>
    </row>
    <row r="40709" spans="1:4" hidden="1" x14ac:dyDescent="0.3">
      <c r="A40709" s="23"/>
      <c r="D40709" s="23"/>
    </row>
    <row r="40710" spans="1:4" hidden="1" x14ac:dyDescent="0.3">
      <c r="A40710" s="23"/>
      <c r="D40710" s="23"/>
    </row>
    <row r="40711" spans="1:4" hidden="1" x14ac:dyDescent="0.3">
      <c r="A40711" s="23"/>
      <c r="D40711" s="23"/>
    </row>
    <row r="40712" spans="1:4" hidden="1" x14ac:dyDescent="0.3">
      <c r="A40712" s="23"/>
      <c r="D40712" s="23"/>
    </row>
    <row r="40713" spans="1:4" hidden="1" x14ac:dyDescent="0.3">
      <c r="A40713" s="23"/>
      <c r="D40713" s="23"/>
    </row>
    <row r="40714" spans="1:4" hidden="1" x14ac:dyDescent="0.3">
      <c r="A40714" s="23"/>
      <c r="D40714" s="23"/>
    </row>
    <row r="40715" spans="1:4" hidden="1" x14ac:dyDescent="0.3">
      <c r="A40715" s="23"/>
      <c r="D40715" s="23"/>
    </row>
    <row r="40716" spans="1:4" hidden="1" x14ac:dyDescent="0.3">
      <c r="A40716" s="23"/>
      <c r="D40716" s="23"/>
    </row>
    <row r="40717" spans="1:4" hidden="1" x14ac:dyDescent="0.3">
      <c r="A40717" s="23"/>
      <c r="D40717" s="23"/>
    </row>
    <row r="40718" spans="1:4" hidden="1" x14ac:dyDescent="0.3">
      <c r="A40718" s="23"/>
      <c r="D40718" s="23"/>
    </row>
    <row r="40719" spans="1:4" hidden="1" x14ac:dyDescent="0.3">
      <c r="A40719" s="23"/>
      <c r="D40719" s="23"/>
    </row>
    <row r="40720" spans="1:4" hidden="1" x14ac:dyDescent="0.3">
      <c r="A40720" s="23"/>
      <c r="D40720" s="23"/>
    </row>
    <row r="40721" spans="1:4" hidden="1" x14ac:dyDescent="0.3">
      <c r="A40721" s="23"/>
      <c r="D40721" s="23"/>
    </row>
    <row r="40722" spans="1:4" hidden="1" x14ac:dyDescent="0.3">
      <c r="A40722" s="23"/>
      <c r="D40722" s="23"/>
    </row>
    <row r="40723" spans="1:4" hidden="1" x14ac:dyDescent="0.3">
      <c r="A40723" s="23"/>
      <c r="D40723" s="23"/>
    </row>
    <row r="40724" spans="1:4" hidden="1" x14ac:dyDescent="0.3">
      <c r="A40724" s="23"/>
      <c r="D40724" s="23"/>
    </row>
    <row r="40725" spans="1:4" hidden="1" x14ac:dyDescent="0.3">
      <c r="A40725" s="23"/>
      <c r="D40725" s="23"/>
    </row>
    <row r="40726" spans="1:4" hidden="1" x14ac:dyDescent="0.3">
      <c r="A40726" s="23"/>
      <c r="D40726" s="23"/>
    </row>
    <row r="40727" spans="1:4" hidden="1" x14ac:dyDescent="0.3">
      <c r="A40727" s="23"/>
      <c r="D40727" s="23"/>
    </row>
    <row r="40728" spans="1:4" hidden="1" x14ac:dyDescent="0.3">
      <c r="A40728" s="23"/>
      <c r="D40728" s="23"/>
    </row>
    <row r="40729" spans="1:4" hidden="1" x14ac:dyDescent="0.3">
      <c r="A40729" s="23"/>
      <c r="D40729" s="23"/>
    </row>
    <row r="40730" spans="1:4" hidden="1" x14ac:dyDescent="0.3">
      <c r="A40730" s="23"/>
      <c r="D40730" s="23"/>
    </row>
    <row r="40731" spans="1:4" hidden="1" x14ac:dyDescent="0.3">
      <c r="A40731" s="23"/>
      <c r="D40731" s="23"/>
    </row>
    <row r="40732" spans="1:4" hidden="1" x14ac:dyDescent="0.3">
      <c r="A40732" s="23"/>
      <c r="D40732" s="23"/>
    </row>
    <row r="40733" spans="1:4" hidden="1" x14ac:dyDescent="0.3">
      <c r="A40733" s="23"/>
      <c r="D40733" s="23"/>
    </row>
    <row r="40734" spans="1:4" hidden="1" x14ac:dyDescent="0.3">
      <c r="A40734" s="23"/>
      <c r="D40734" s="23"/>
    </row>
    <row r="40735" spans="1:4" hidden="1" x14ac:dyDescent="0.3">
      <c r="A40735" s="23"/>
      <c r="D40735" s="23"/>
    </row>
    <row r="40736" spans="1:4" hidden="1" x14ac:dyDescent="0.3">
      <c r="A40736" s="23"/>
      <c r="D40736" s="23"/>
    </row>
    <row r="40737" spans="1:4" hidden="1" x14ac:dyDescent="0.3">
      <c r="A40737" s="23"/>
      <c r="D40737" s="23"/>
    </row>
    <row r="40738" spans="1:4" hidden="1" x14ac:dyDescent="0.3">
      <c r="A40738" s="23"/>
      <c r="D40738" s="23"/>
    </row>
    <row r="40739" spans="1:4" hidden="1" x14ac:dyDescent="0.3">
      <c r="A40739" s="23"/>
      <c r="D40739" s="23"/>
    </row>
    <row r="40740" spans="1:4" hidden="1" x14ac:dyDescent="0.3">
      <c r="A40740" s="23"/>
      <c r="D40740" s="23"/>
    </row>
    <row r="40741" spans="1:4" hidden="1" x14ac:dyDescent="0.3">
      <c r="A40741" s="23"/>
      <c r="D40741" s="23"/>
    </row>
    <row r="40742" spans="1:4" hidden="1" x14ac:dyDescent="0.3">
      <c r="A40742" s="23"/>
      <c r="D40742" s="23"/>
    </row>
    <row r="40743" spans="1:4" hidden="1" x14ac:dyDescent="0.3">
      <c r="A40743" s="23"/>
      <c r="D40743" s="23"/>
    </row>
    <row r="40744" spans="1:4" hidden="1" x14ac:dyDescent="0.3">
      <c r="A40744" s="23"/>
      <c r="D40744" s="23"/>
    </row>
    <row r="40745" spans="1:4" hidden="1" x14ac:dyDescent="0.3">
      <c r="A40745" s="23"/>
      <c r="D40745" s="23"/>
    </row>
    <row r="40746" spans="1:4" hidden="1" x14ac:dyDescent="0.3">
      <c r="A40746" s="23"/>
      <c r="D40746" s="23"/>
    </row>
    <row r="40747" spans="1:4" hidden="1" x14ac:dyDescent="0.3">
      <c r="A40747" s="23"/>
      <c r="D40747" s="23"/>
    </row>
    <row r="40748" spans="1:4" hidden="1" x14ac:dyDescent="0.3">
      <c r="A40748" s="23"/>
      <c r="D40748" s="23"/>
    </row>
    <row r="40749" spans="1:4" hidden="1" x14ac:dyDescent="0.3">
      <c r="A40749" s="23"/>
      <c r="D40749" s="23"/>
    </row>
    <row r="40750" spans="1:4" hidden="1" x14ac:dyDescent="0.3">
      <c r="A40750" s="23"/>
      <c r="D40750" s="23"/>
    </row>
    <row r="40751" spans="1:4" hidden="1" x14ac:dyDescent="0.3">
      <c r="A40751" s="23"/>
      <c r="D40751" s="23"/>
    </row>
    <row r="40752" spans="1:4" hidden="1" x14ac:dyDescent="0.3">
      <c r="A40752" s="23"/>
      <c r="D40752" s="23"/>
    </row>
    <row r="40753" spans="1:4" hidden="1" x14ac:dyDescent="0.3">
      <c r="A40753" s="23"/>
      <c r="D40753" s="23"/>
    </row>
    <row r="40754" spans="1:4" hidden="1" x14ac:dyDescent="0.3">
      <c r="A40754" s="23"/>
      <c r="D40754" s="23"/>
    </row>
    <row r="40755" spans="1:4" hidden="1" x14ac:dyDescent="0.3">
      <c r="A40755" s="23"/>
      <c r="D40755" s="23"/>
    </row>
    <row r="40756" spans="1:4" hidden="1" x14ac:dyDescent="0.3">
      <c r="A40756" s="23"/>
      <c r="D40756" s="23"/>
    </row>
    <row r="40757" spans="1:4" hidden="1" x14ac:dyDescent="0.3">
      <c r="A40757" s="23"/>
      <c r="D40757" s="23"/>
    </row>
    <row r="40758" spans="1:4" hidden="1" x14ac:dyDescent="0.3">
      <c r="A40758" s="23"/>
      <c r="D40758" s="23"/>
    </row>
    <row r="40759" spans="1:4" hidden="1" x14ac:dyDescent="0.3">
      <c r="A40759" s="23"/>
      <c r="D40759" s="23"/>
    </row>
    <row r="40760" spans="1:4" hidden="1" x14ac:dyDescent="0.3">
      <c r="A40760" s="23"/>
      <c r="D40760" s="23"/>
    </row>
    <row r="40761" spans="1:4" hidden="1" x14ac:dyDescent="0.3">
      <c r="A40761" s="23"/>
      <c r="D40761" s="23"/>
    </row>
    <row r="40762" spans="1:4" hidden="1" x14ac:dyDescent="0.3">
      <c r="A40762" s="23"/>
      <c r="D40762" s="23"/>
    </row>
    <row r="40763" spans="1:4" hidden="1" x14ac:dyDescent="0.3">
      <c r="A40763" s="23"/>
      <c r="D40763" s="23"/>
    </row>
    <row r="40764" spans="1:4" hidden="1" x14ac:dyDescent="0.3">
      <c r="A40764" s="23"/>
      <c r="D40764" s="23"/>
    </row>
    <row r="40765" spans="1:4" hidden="1" x14ac:dyDescent="0.3">
      <c r="A40765" s="23"/>
      <c r="D40765" s="23"/>
    </row>
    <row r="40766" spans="1:4" hidden="1" x14ac:dyDescent="0.3">
      <c r="A40766" s="23"/>
      <c r="D40766" s="23"/>
    </row>
    <row r="40767" spans="1:4" hidden="1" x14ac:dyDescent="0.3">
      <c r="A40767" s="23"/>
      <c r="D40767" s="23"/>
    </row>
    <row r="40768" spans="1:4" hidden="1" x14ac:dyDescent="0.3">
      <c r="A40768" s="23"/>
      <c r="D40768" s="23"/>
    </row>
    <row r="40769" spans="1:4" hidden="1" x14ac:dyDescent="0.3">
      <c r="A40769" s="23"/>
      <c r="D40769" s="23"/>
    </row>
    <row r="40770" spans="1:4" hidden="1" x14ac:dyDescent="0.3">
      <c r="A40770" s="23"/>
      <c r="D40770" s="23"/>
    </row>
    <row r="40771" spans="1:4" hidden="1" x14ac:dyDescent="0.3">
      <c r="A40771" s="23"/>
      <c r="D40771" s="23"/>
    </row>
    <row r="40772" spans="1:4" hidden="1" x14ac:dyDescent="0.3">
      <c r="A40772" s="23"/>
      <c r="D40772" s="23"/>
    </row>
    <row r="40773" spans="1:4" hidden="1" x14ac:dyDescent="0.3">
      <c r="A40773" s="23"/>
      <c r="D40773" s="23"/>
    </row>
    <row r="40774" spans="1:4" hidden="1" x14ac:dyDescent="0.3">
      <c r="A40774" s="23"/>
      <c r="D40774" s="23"/>
    </row>
    <row r="40775" spans="1:4" hidden="1" x14ac:dyDescent="0.3">
      <c r="A40775" s="23"/>
      <c r="D40775" s="23"/>
    </row>
    <row r="40776" spans="1:4" hidden="1" x14ac:dyDescent="0.3">
      <c r="A40776" s="23"/>
      <c r="D40776" s="23"/>
    </row>
    <row r="40777" spans="1:4" hidden="1" x14ac:dyDescent="0.3">
      <c r="A40777" s="23"/>
      <c r="D40777" s="23"/>
    </row>
    <row r="40778" spans="1:4" hidden="1" x14ac:dyDescent="0.3">
      <c r="A40778" s="23"/>
      <c r="D40778" s="23"/>
    </row>
    <row r="40779" spans="1:4" hidden="1" x14ac:dyDescent="0.3">
      <c r="A40779" s="23"/>
      <c r="D40779" s="23"/>
    </row>
    <row r="40780" spans="1:4" hidden="1" x14ac:dyDescent="0.3">
      <c r="A40780" s="23"/>
      <c r="D40780" s="23"/>
    </row>
    <row r="40781" spans="1:4" hidden="1" x14ac:dyDescent="0.3">
      <c r="A40781" s="23"/>
      <c r="D40781" s="23"/>
    </row>
    <row r="40782" spans="1:4" hidden="1" x14ac:dyDescent="0.3">
      <c r="A40782" s="23"/>
      <c r="D40782" s="23"/>
    </row>
    <row r="40783" spans="1:4" hidden="1" x14ac:dyDescent="0.3">
      <c r="A40783" s="23"/>
      <c r="D40783" s="23"/>
    </row>
    <row r="40784" spans="1:4" hidden="1" x14ac:dyDescent="0.3">
      <c r="A40784" s="23"/>
      <c r="D40784" s="23"/>
    </row>
    <row r="40785" spans="1:4" hidden="1" x14ac:dyDescent="0.3">
      <c r="A40785" s="23"/>
      <c r="D40785" s="23"/>
    </row>
    <row r="40786" spans="1:4" hidden="1" x14ac:dyDescent="0.3">
      <c r="A40786" s="23"/>
      <c r="D40786" s="23"/>
    </row>
    <row r="40787" spans="1:4" hidden="1" x14ac:dyDescent="0.3">
      <c r="A40787" s="23"/>
      <c r="D40787" s="23"/>
    </row>
    <row r="40788" spans="1:4" hidden="1" x14ac:dyDescent="0.3">
      <c r="A40788" s="23"/>
      <c r="D40788" s="23"/>
    </row>
    <row r="40789" spans="1:4" hidden="1" x14ac:dyDescent="0.3">
      <c r="A40789" s="23"/>
      <c r="D40789" s="23"/>
    </row>
    <row r="40790" spans="1:4" hidden="1" x14ac:dyDescent="0.3">
      <c r="A40790" s="23"/>
      <c r="D40790" s="23"/>
    </row>
    <row r="40791" spans="1:4" hidden="1" x14ac:dyDescent="0.3">
      <c r="A40791" s="23"/>
      <c r="D40791" s="23"/>
    </row>
    <row r="40792" spans="1:4" hidden="1" x14ac:dyDescent="0.3">
      <c r="A40792" s="23"/>
      <c r="D40792" s="23"/>
    </row>
    <row r="40793" spans="1:4" hidden="1" x14ac:dyDescent="0.3">
      <c r="A40793" s="23"/>
      <c r="D40793" s="23"/>
    </row>
    <row r="40794" spans="1:4" hidden="1" x14ac:dyDescent="0.3">
      <c r="A40794" s="23"/>
      <c r="D40794" s="23"/>
    </row>
    <row r="40795" spans="1:4" hidden="1" x14ac:dyDescent="0.3">
      <c r="A40795" s="23"/>
      <c r="D40795" s="23"/>
    </row>
    <row r="40796" spans="1:4" hidden="1" x14ac:dyDescent="0.3">
      <c r="A40796" s="23"/>
      <c r="D40796" s="23"/>
    </row>
    <row r="40797" spans="1:4" hidden="1" x14ac:dyDescent="0.3">
      <c r="A40797" s="23"/>
      <c r="D40797" s="23"/>
    </row>
    <row r="40798" spans="1:4" hidden="1" x14ac:dyDescent="0.3">
      <c r="A40798" s="23"/>
      <c r="D40798" s="23"/>
    </row>
    <row r="40799" spans="1:4" hidden="1" x14ac:dyDescent="0.3">
      <c r="A40799" s="23"/>
      <c r="D40799" s="23"/>
    </row>
    <row r="40800" spans="1:4" hidden="1" x14ac:dyDescent="0.3">
      <c r="A40800" s="23"/>
      <c r="D40800" s="23"/>
    </row>
    <row r="40801" spans="1:4" hidden="1" x14ac:dyDescent="0.3">
      <c r="A40801" s="23"/>
      <c r="D40801" s="23"/>
    </row>
    <row r="40802" spans="1:4" hidden="1" x14ac:dyDescent="0.3">
      <c r="A40802" s="23"/>
      <c r="D40802" s="23"/>
    </row>
    <row r="40803" spans="1:4" hidden="1" x14ac:dyDescent="0.3">
      <c r="A40803" s="23"/>
      <c r="D40803" s="23"/>
    </row>
    <row r="40804" spans="1:4" hidden="1" x14ac:dyDescent="0.3">
      <c r="A40804" s="23"/>
      <c r="D40804" s="23"/>
    </row>
    <row r="40805" spans="1:4" hidden="1" x14ac:dyDescent="0.3">
      <c r="A40805" s="23"/>
      <c r="D40805" s="23"/>
    </row>
    <row r="40806" spans="1:4" hidden="1" x14ac:dyDescent="0.3">
      <c r="A40806" s="23"/>
      <c r="D40806" s="23"/>
    </row>
    <row r="40807" spans="1:4" hidden="1" x14ac:dyDescent="0.3">
      <c r="A40807" s="23"/>
      <c r="D40807" s="23"/>
    </row>
    <row r="40808" spans="1:4" hidden="1" x14ac:dyDescent="0.3">
      <c r="A40808" s="23"/>
      <c r="D40808" s="23"/>
    </row>
    <row r="40809" spans="1:4" hidden="1" x14ac:dyDescent="0.3">
      <c r="A40809" s="23"/>
      <c r="D40809" s="23"/>
    </row>
    <row r="40810" spans="1:4" hidden="1" x14ac:dyDescent="0.3">
      <c r="A40810" s="23"/>
      <c r="D40810" s="23"/>
    </row>
    <row r="40811" spans="1:4" hidden="1" x14ac:dyDescent="0.3">
      <c r="A40811" s="23"/>
      <c r="D40811" s="23"/>
    </row>
    <row r="40812" spans="1:4" hidden="1" x14ac:dyDescent="0.3">
      <c r="A40812" s="23"/>
      <c r="D40812" s="23"/>
    </row>
    <row r="40813" spans="1:4" hidden="1" x14ac:dyDescent="0.3">
      <c r="A40813" s="23"/>
      <c r="D40813" s="23"/>
    </row>
    <row r="40814" spans="1:4" hidden="1" x14ac:dyDescent="0.3">
      <c r="A40814" s="23"/>
      <c r="D40814" s="23"/>
    </row>
    <row r="40815" spans="1:4" hidden="1" x14ac:dyDescent="0.3">
      <c r="A40815" s="23"/>
      <c r="D40815" s="23"/>
    </row>
    <row r="40816" spans="1:4" hidden="1" x14ac:dyDescent="0.3">
      <c r="A40816" s="23"/>
      <c r="D40816" s="23"/>
    </row>
    <row r="40817" spans="1:4" hidden="1" x14ac:dyDescent="0.3">
      <c r="A40817" s="23"/>
      <c r="D40817" s="23"/>
    </row>
    <row r="40818" spans="1:4" hidden="1" x14ac:dyDescent="0.3">
      <c r="A40818" s="23"/>
      <c r="D40818" s="23"/>
    </row>
    <row r="40819" spans="1:4" hidden="1" x14ac:dyDescent="0.3">
      <c r="A40819" s="23"/>
      <c r="D40819" s="23"/>
    </row>
    <row r="40820" spans="1:4" hidden="1" x14ac:dyDescent="0.3">
      <c r="A40820" s="23"/>
      <c r="D40820" s="23"/>
    </row>
    <row r="40821" spans="1:4" hidden="1" x14ac:dyDescent="0.3">
      <c r="A40821" s="23"/>
      <c r="D40821" s="23"/>
    </row>
    <row r="40822" spans="1:4" hidden="1" x14ac:dyDescent="0.3">
      <c r="A40822" s="23"/>
      <c r="D40822" s="23"/>
    </row>
    <row r="40823" spans="1:4" hidden="1" x14ac:dyDescent="0.3">
      <c r="A40823" s="23"/>
      <c r="D40823" s="23"/>
    </row>
    <row r="40824" spans="1:4" hidden="1" x14ac:dyDescent="0.3">
      <c r="A40824" s="23"/>
      <c r="D40824" s="23"/>
    </row>
    <row r="40825" spans="1:4" hidden="1" x14ac:dyDescent="0.3">
      <c r="A40825" s="23"/>
      <c r="D40825" s="23"/>
    </row>
    <row r="40826" spans="1:4" hidden="1" x14ac:dyDescent="0.3">
      <c r="A40826" s="23"/>
      <c r="D40826" s="23"/>
    </row>
    <row r="40827" spans="1:4" hidden="1" x14ac:dyDescent="0.3">
      <c r="A40827" s="23"/>
      <c r="D40827" s="23"/>
    </row>
    <row r="40828" spans="1:4" hidden="1" x14ac:dyDescent="0.3">
      <c r="A40828" s="23"/>
      <c r="D40828" s="23"/>
    </row>
    <row r="40829" spans="1:4" hidden="1" x14ac:dyDescent="0.3">
      <c r="A40829" s="23"/>
      <c r="D40829" s="23"/>
    </row>
    <row r="40830" spans="1:4" hidden="1" x14ac:dyDescent="0.3">
      <c r="A40830" s="23"/>
      <c r="D40830" s="23"/>
    </row>
    <row r="40831" spans="1:4" hidden="1" x14ac:dyDescent="0.3">
      <c r="A40831" s="23"/>
      <c r="D40831" s="23"/>
    </row>
    <row r="40832" spans="1:4" hidden="1" x14ac:dyDescent="0.3">
      <c r="A40832" s="23"/>
      <c r="D40832" s="23"/>
    </row>
    <row r="40833" spans="1:4" hidden="1" x14ac:dyDescent="0.3">
      <c r="A40833" s="23"/>
      <c r="D40833" s="23"/>
    </row>
    <row r="40834" spans="1:4" hidden="1" x14ac:dyDescent="0.3">
      <c r="A40834" s="23"/>
      <c r="D40834" s="23"/>
    </row>
    <row r="40835" spans="1:4" hidden="1" x14ac:dyDescent="0.3">
      <c r="A40835" s="23"/>
      <c r="D40835" s="23"/>
    </row>
    <row r="40836" spans="1:4" hidden="1" x14ac:dyDescent="0.3">
      <c r="A40836" s="23"/>
      <c r="D40836" s="23"/>
    </row>
    <row r="40837" spans="1:4" hidden="1" x14ac:dyDescent="0.3">
      <c r="A40837" s="23"/>
      <c r="D40837" s="23"/>
    </row>
    <row r="40838" spans="1:4" hidden="1" x14ac:dyDescent="0.3">
      <c r="A40838" s="23"/>
      <c r="D40838" s="23"/>
    </row>
    <row r="40839" spans="1:4" hidden="1" x14ac:dyDescent="0.3">
      <c r="A40839" s="23"/>
      <c r="D40839" s="23"/>
    </row>
    <row r="40840" spans="1:4" hidden="1" x14ac:dyDescent="0.3">
      <c r="A40840" s="23"/>
      <c r="D40840" s="23"/>
    </row>
    <row r="40841" spans="1:4" hidden="1" x14ac:dyDescent="0.3">
      <c r="A40841" s="23"/>
      <c r="D40841" s="23"/>
    </row>
    <row r="40842" spans="1:4" hidden="1" x14ac:dyDescent="0.3">
      <c r="A40842" s="23"/>
      <c r="D40842" s="23"/>
    </row>
    <row r="40843" spans="1:4" hidden="1" x14ac:dyDescent="0.3">
      <c r="A40843" s="23"/>
      <c r="D40843" s="23"/>
    </row>
    <row r="40844" spans="1:4" hidden="1" x14ac:dyDescent="0.3">
      <c r="A40844" s="23"/>
      <c r="D40844" s="23"/>
    </row>
    <row r="40845" spans="1:4" hidden="1" x14ac:dyDescent="0.3">
      <c r="A40845" s="23"/>
      <c r="D40845" s="23"/>
    </row>
    <row r="40846" spans="1:4" hidden="1" x14ac:dyDescent="0.3">
      <c r="A40846" s="23"/>
      <c r="D40846" s="23"/>
    </row>
    <row r="40847" spans="1:4" hidden="1" x14ac:dyDescent="0.3">
      <c r="A40847" s="23"/>
      <c r="D40847" s="23"/>
    </row>
    <row r="40848" spans="1:4" hidden="1" x14ac:dyDescent="0.3">
      <c r="A40848" s="23"/>
      <c r="D40848" s="23"/>
    </row>
    <row r="40849" spans="1:4" hidden="1" x14ac:dyDescent="0.3">
      <c r="A40849" s="23"/>
      <c r="D40849" s="23"/>
    </row>
    <row r="40850" spans="1:4" hidden="1" x14ac:dyDescent="0.3">
      <c r="A40850" s="23"/>
      <c r="D40850" s="23"/>
    </row>
    <row r="40851" spans="1:4" hidden="1" x14ac:dyDescent="0.3">
      <c r="A40851" s="23"/>
      <c r="D40851" s="23"/>
    </row>
    <row r="40852" spans="1:4" hidden="1" x14ac:dyDescent="0.3">
      <c r="A40852" s="23"/>
      <c r="D40852" s="23"/>
    </row>
    <row r="40853" spans="1:4" hidden="1" x14ac:dyDescent="0.3">
      <c r="A40853" s="23"/>
      <c r="D40853" s="23"/>
    </row>
    <row r="40854" spans="1:4" hidden="1" x14ac:dyDescent="0.3">
      <c r="A40854" s="23"/>
      <c r="D40854" s="23"/>
    </row>
    <row r="40855" spans="1:4" hidden="1" x14ac:dyDescent="0.3">
      <c r="A40855" s="23"/>
      <c r="D40855" s="23"/>
    </row>
    <row r="40856" spans="1:4" hidden="1" x14ac:dyDescent="0.3">
      <c r="A40856" s="23"/>
      <c r="D40856" s="23"/>
    </row>
    <row r="40857" spans="1:4" hidden="1" x14ac:dyDescent="0.3">
      <c r="A40857" s="23"/>
      <c r="D40857" s="23"/>
    </row>
    <row r="40858" spans="1:4" hidden="1" x14ac:dyDescent="0.3">
      <c r="A40858" s="23"/>
      <c r="D40858" s="23"/>
    </row>
    <row r="40859" spans="1:4" hidden="1" x14ac:dyDescent="0.3">
      <c r="A40859" s="23"/>
      <c r="D40859" s="23"/>
    </row>
    <row r="40860" spans="1:4" hidden="1" x14ac:dyDescent="0.3">
      <c r="A40860" s="23"/>
      <c r="D40860" s="23"/>
    </row>
    <row r="40861" spans="1:4" hidden="1" x14ac:dyDescent="0.3">
      <c r="A40861" s="23"/>
      <c r="D40861" s="23"/>
    </row>
    <row r="40862" spans="1:4" hidden="1" x14ac:dyDescent="0.3">
      <c r="A40862" s="23"/>
      <c r="D40862" s="23"/>
    </row>
    <row r="40863" spans="1:4" hidden="1" x14ac:dyDescent="0.3">
      <c r="A40863" s="23"/>
      <c r="D40863" s="23"/>
    </row>
    <row r="40864" spans="1:4" hidden="1" x14ac:dyDescent="0.3">
      <c r="A40864" s="23"/>
      <c r="D40864" s="23"/>
    </row>
    <row r="40865" spans="1:4" hidden="1" x14ac:dyDescent="0.3">
      <c r="A40865" s="23"/>
      <c r="D40865" s="23"/>
    </row>
    <row r="40866" spans="1:4" hidden="1" x14ac:dyDescent="0.3">
      <c r="A40866" s="23"/>
      <c r="D40866" s="23"/>
    </row>
    <row r="40867" spans="1:4" hidden="1" x14ac:dyDescent="0.3">
      <c r="A40867" s="23"/>
      <c r="D40867" s="23"/>
    </row>
    <row r="40868" spans="1:4" hidden="1" x14ac:dyDescent="0.3">
      <c r="A40868" s="23"/>
      <c r="D40868" s="23"/>
    </row>
    <row r="40869" spans="1:4" hidden="1" x14ac:dyDescent="0.3">
      <c r="A40869" s="23"/>
      <c r="D40869" s="23"/>
    </row>
    <row r="40870" spans="1:4" hidden="1" x14ac:dyDescent="0.3">
      <c r="A40870" s="23"/>
      <c r="D40870" s="23"/>
    </row>
    <row r="40871" spans="1:4" hidden="1" x14ac:dyDescent="0.3">
      <c r="A40871" s="23"/>
      <c r="D40871" s="23"/>
    </row>
    <row r="40872" spans="1:4" hidden="1" x14ac:dyDescent="0.3">
      <c r="A40872" s="23"/>
      <c r="D40872" s="23"/>
    </row>
    <row r="40873" spans="1:4" hidden="1" x14ac:dyDescent="0.3">
      <c r="A40873" s="23"/>
      <c r="D40873" s="23"/>
    </row>
    <row r="40874" spans="1:4" hidden="1" x14ac:dyDescent="0.3">
      <c r="A40874" s="23"/>
      <c r="D40874" s="23"/>
    </row>
    <row r="40875" spans="1:4" hidden="1" x14ac:dyDescent="0.3">
      <c r="A40875" s="23"/>
      <c r="D40875" s="23"/>
    </row>
    <row r="40876" spans="1:4" hidden="1" x14ac:dyDescent="0.3">
      <c r="A40876" s="23"/>
      <c r="D40876" s="23"/>
    </row>
    <row r="40877" spans="1:4" hidden="1" x14ac:dyDescent="0.3">
      <c r="A40877" s="23"/>
      <c r="D40877" s="23"/>
    </row>
    <row r="40878" spans="1:4" hidden="1" x14ac:dyDescent="0.3">
      <c r="A40878" s="23"/>
      <c r="D40878" s="23"/>
    </row>
    <row r="40879" spans="1:4" hidden="1" x14ac:dyDescent="0.3">
      <c r="A40879" s="23"/>
      <c r="D40879" s="23"/>
    </row>
    <row r="40880" spans="1:4" hidden="1" x14ac:dyDescent="0.3">
      <c r="A40880" s="23"/>
      <c r="D40880" s="23"/>
    </row>
    <row r="40881" spans="1:4" hidden="1" x14ac:dyDescent="0.3">
      <c r="A40881" s="23"/>
      <c r="D40881" s="23"/>
    </row>
    <row r="40882" spans="1:4" hidden="1" x14ac:dyDescent="0.3">
      <c r="A40882" s="23"/>
      <c r="D40882" s="23"/>
    </row>
    <row r="40883" spans="1:4" hidden="1" x14ac:dyDescent="0.3">
      <c r="A40883" s="23"/>
      <c r="D40883" s="23"/>
    </row>
    <row r="40884" spans="1:4" hidden="1" x14ac:dyDescent="0.3">
      <c r="A40884" s="23"/>
      <c r="D40884" s="23"/>
    </row>
    <row r="40885" spans="1:4" hidden="1" x14ac:dyDescent="0.3">
      <c r="A40885" s="23"/>
      <c r="D40885" s="23"/>
    </row>
    <row r="40886" spans="1:4" hidden="1" x14ac:dyDescent="0.3">
      <c r="A40886" s="23"/>
      <c r="D40886" s="23"/>
    </row>
    <row r="40887" spans="1:4" hidden="1" x14ac:dyDescent="0.3">
      <c r="A40887" s="23"/>
      <c r="D40887" s="23"/>
    </row>
    <row r="40888" spans="1:4" hidden="1" x14ac:dyDescent="0.3">
      <c r="A40888" s="23"/>
      <c r="D40888" s="23"/>
    </row>
    <row r="40889" spans="1:4" hidden="1" x14ac:dyDescent="0.3">
      <c r="A40889" s="23"/>
      <c r="D40889" s="23"/>
    </row>
    <row r="40890" spans="1:4" hidden="1" x14ac:dyDescent="0.3">
      <c r="A40890" s="23"/>
      <c r="D40890" s="23"/>
    </row>
    <row r="40891" spans="1:4" hidden="1" x14ac:dyDescent="0.3">
      <c r="A40891" s="23"/>
      <c r="D40891" s="23"/>
    </row>
    <row r="40892" spans="1:4" hidden="1" x14ac:dyDescent="0.3">
      <c r="A40892" s="23"/>
      <c r="D40892" s="23"/>
    </row>
    <row r="40893" spans="1:4" hidden="1" x14ac:dyDescent="0.3">
      <c r="A40893" s="23"/>
      <c r="D40893" s="23"/>
    </row>
    <row r="40894" spans="1:4" hidden="1" x14ac:dyDescent="0.3">
      <c r="A40894" s="23"/>
      <c r="D40894" s="23"/>
    </row>
    <row r="40895" spans="1:4" hidden="1" x14ac:dyDescent="0.3">
      <c r="A40895" s="23"/>
      <c r="D40895" s="23"/>
    </row>
    <row r="40896" spans="1:4" hidden="1" x14ac:dyDescent="0.3">
      <c r="A40896" s="23"/>
      <c r="D40896" s="23"/>
    </row>
    <row r="40897" spans="1:4" hidden="1" x14ac:dyDescent="0.3">
      <c r="A40897" s="23"/>
      <c r="D40897" s="23"/>
    </row>
    <row r="40898" spans="1:4" hidden="1" x14ac:dyDescent="0.3">
      <c r="A40898" s="23"/>
      <c r="D40898" s="23"/>
    </row>
    <row r="40899" spans="1:4" hidden="1" x14ac:dyDescent="0.3">
      <c r="A40899" s="23"/>
      <c r="D40899" s="23"/>
    </row>
    <row r="40900" spans="1:4" hidden="1" x14ac:dyDescent="0.3">
      <c r="A40900" s="23"/>
      <c r="D40900" s="23"/>
    </row>
    <row r="40901" spans="1:4" hidden="1" x14ac:dyDescent="0.3">
      <c r="A40901" s="23"/>
      <c r="D40901" s="23"/>
    </row>
    <row r="40902" spans="1:4" hidden="1" x14ac:dyDescent="0.3">
      <c r="A40902" s="23"/>
      <c r="D40902" s="23"/>
    </row>
    <row r="40903" spans="1:4" hidden="1" x14ac:dyDescent="0.3">
      <c r="A40903" s="23"/>
      <c r="D40903" s="23"/>
    </row>
    <row r="40904" spans="1:4" hidden="1" x14ac:dyDescent="0.3">
      <c r="A40904" s="23"/>
      <c r="D40904" s="23"/>
    </row>
    <row r="40905" spans="1:4" hidden="1" x14ac:dyDescent="0.3">
      <c r="A40905" s="23"/>
      <c r="D40905" s="23"/>
    </row>
    <row r="40906" spans="1:4" hidden="1" x14ac:dyDescent="0.3">
      <c r="A40906" s="23"/>
      <c r="D40906" s="23"/>
    </row>
    <row r="40907" spans="1:4" hidden="1" x14ac:dyDescent="0.3">
      <c r="A40907" s="23"/>
      <c r="D40907" s="23"/>
    </row>
    <row r="40908" spans="1:4" hidden="1" x14ac:dyDescent="0.3">
      <c r="A40908" s="23"/>
      <c r="D40908" s="23"/>
    </row>
    <row r="40909" spans="1:4" hidden="1" x14ac:dyDescent="0.3">
      <c r="A40909" s="23"/>
      <c r="D40909" s="23"/>
    </row>
    <row r="40910" spans="1:4" hidden="1" x14ac:dyDescent="0.3">
      <c r="A40910" s="23"/>
      <c r="D40910" s="23"/>
    </row>
    <row r="40911" spans="1:4" hidden="1" x14ac:dyDescent="0.3">
      <c r="A40911" s="23"/>
      <c r="D40911" s="23"/>
    </row>
    <row r="40912" spans="1:4" hidden="1" x14ac:dyDescent="0.3">
      <c r="A40912" s="23"/>
      <c r="D40912" s="23"/>
    </row>
    <row r="40913" spans="1:4" hidden="1" x14ac:dyDescent="0.3">
      <c r="A40913" s="23"/>
      <c r="D40913" s="23"/>
    </row>
    <row r="40914" spans="1:4" hidden="1" x14ac:dyDescent="0.3">
      <c r="A40914" s="23"/>
      <c r="D40914" s="23"/>
    </row>
    <row r="40915" spans="1:4" hidden="1" x14ac:dyDescent="0.3">
      <c r="A40915" s="23"/>
      <c r="D40915" s="23"/>
    </row>
    <row r="40916" spans="1:4" hidden="1" x14ac:dyDescent="0.3">
      <c r="A40916" s="23"/>
      <c r="D40916" s="23"/>
    </row>
    <row r="40917" spans="1:4" hidden="1" x14ac:dyDescent="0.3">
      <c r="A40917" s="23"/>
      <c r="D40917" s="23"/>
    </row>
    <row r="40918" spans="1:4" hidden="1" x14ac:dyDescent="0.3">
      <c r="A40918" s="23"/>
      <c r="D40918" s="23"/>
    </row>
    <row r="40919" spans="1:4" hidden="1" x14ac:dyDescent="0.3">
      <c r="A40919" s="23"/>
      <c r="D40919" s="23"/>
    </row>
    <row r="40920" spans="1:4" hidden="1" x14ac:dyDescent="0.3">
      <c r="A40920" s="23"/>
      <c r="D40920" s="23"/>
    </row>
    <row r="40921" spans="1:4" hidden="1" x14ac:dyDescent="0.3">
      <c r="A40921" s="23"/>
      <c r="D40921" s="23"/>
    </row>
    <row r="40922" spans="1:4" hidden="1" x14ac:dyDescent="0.3">
      <c r="A40922" s="23"/>
      <c r="D40922" s="23"/>
    </row>
    <row r="40923" spans="1:4" hidden="1" x14ac:dyDescent="0.3">
      <c r="A40923" s="23"/>
      <c r="D40923" s="23"/>
    </row>
    <row r="40924" spans="1:4" hidden="1" x14ac:dyDescent="0.3">
      <c r="A40924" s="23"/>
      <c r="D40924" s="23"/>
    </row>
    <row r="40925" spans="1:4" hidden="1" x14ac:dyDescent="0.3">
      <c r="A40925" s="23"/>
      <c r="D40925" s="23"/>
    </row>
    <row r="40926" spans="1:4" hidden="1" x14ac:dyDescent="0.3">
      <c r="A40926" s="23"/>
      <c r="D40926" s="23"/>
    </row>
    <row r="40927" spans="1:4" hidden="1" x14ac:dyDescent="0.3">
      <c r="A40927" s="23"/>
      <c r="D40927" s="23"/>
    </row>
    <row r="40928" spans="1:4" hidden="1" x14ac:dyDescent="0.3">
      <c r="A40928" s="23"/>
      <c r="D40928" s="23"/>
    </row>
    <row r="40929" spans="1:4" hidden="1" x14ac:dyDescent="0.3">
      <c r="A40929" s="23"/>
      <c r="D40929" s="23"/>
    </row>
    <row r="40930" spans="1:4" hidden="1" x14ac:dyDescent="0.3">
      <c r="A40930" s="23"/>
      <c r="D40930" s="23"/>
    </row>
    <row r="40931" spans="1:4" hidden="1" x14ac:dyDescent="0.3">
      <c r="A40931" s="23"/>
      <c r="D40931" s="23"/>
    </row>
    <row r="40932" spans="1:4" hidden="1" x14ac:dyDescent="0.3">
      <c r="A40932" s="23"/>
      <c r="D40932" s="23"/>
    </row>
    <row r="40933" spans="1:4" hidden="1" x14ac:dyDescent="0.3">
      <c r="A40933" s="23"/>
      <c r="D40933" s="23"/>
    </row>
    <row r="40934" spans="1:4" hidden="1" x14ac:dyDescent="0.3">
      <c r="A40934" s="23"/>
      <c r="D40934" s="23"/>
    </row>
    <row r="40935" spans="1:4" hidden="1" x14ac:dyDescent="0.3">
      <c r="A40935" s="23"/>
      <c r="D40935" s="23"/>
    </row>
    <row r="40936" spans="1:4" hidden="1" x14ac:dyDescent="0.3">
      <c r="A40936" s="23"/>
      <c r="D40936" s="23"/>
    </row>
    <row r="40937" spans="1:4" hidden="1" x14ac:dyDescent="0.3">
      <c r="A40937" s="23"/>
      <c r="D40937" s="23"/>
    </row>
    <row r="40938" spans="1:4" hidden="1" x14ac:dyDescent="0.3">
      <c r="A40938" s="23"/>
      <c r="D40938" s="23"/>
    </row>
    <row r="40939" spans="1:4" hidden="1" x14ac:dyDescent="0.3">
      <c r="A40939" s="23"/>
      <c r="D40939" s="23"/>
    </row>
    <row r="40940" spans="1:4" hidden="1" x14ac:dyDescent="0.3">
      <c r="A40940" s="23"/>
      <c r="D40940" s="23"/>
    </row>
    <row r="40941" spans="1:4" hidden="1" x14ac:dyDescent="0.3">
      <c r="A40941" s="23"/>
      <c r="D40941" s="23"/>
    </row>
    <row r="40942" spans="1:4" hidden="1" x14ac:dyDescent="0.3">
      <c r="A40942" s="23"/>
      <c r="D40942" s="23"/>
    </row>
    <row r="40943" spans="1:4" hidden="1" x14ac:dyDescent="0.3">
      <c r="A40943" s="23"/>
      <c r="D40943" s="23"/>
    </row>
    <row r="40944" spans="1:4" hidden="1" x14ac:dyDescent="0.3">
      <c r="A40944" s="23"/>
      <c r="D40944" s="23"/>
    </row>
    <row r="40945" spans="1:4" hidden="1" x14ac:dyDescent="0.3">
      <c r="A40945" s="23"/>
      <c r="D40945" s="23"/>
    </row>
    <row r="40946" spans="1:4" hidden="1" x14ac:dyDescent="0.3">
      <c r="A40946" s="23"/>
      <c r="D40946" s="23"/>
    </row>
    <row r="40947" spans="1:4" hidden="1" x14ac:dyDescent="0.3">
      <c r="A40947" s="23"/>
      <c r="D40947" s="23"/>
    </row>
    <row r="40948" spans="1:4" hidden="1" x14ac:dyDescent="0.3">
      <c r="A40948" s="23"/>
      <c r="D40948" s="23"/>
    </row>
    <row r="40949" spans="1:4" hidden="1" x14ac:dyDescent="0.3">
      <c r="A40949" s="23"/>
      <c r="D40949" s="23"/>
    </row>
    <row r="40950" spans="1:4" hidden="1" x14ac:dyDescent="0.3">
      <c r="A40950" s="23"/>
      <c r="D40950" s="23"/>
    </row>
    <row r="40951" spans="1:4" hidden="1" x14ac:dyDescent="0.3">
      <c r="A40951" s="23"/>
      <c r="D40951" s="23"/>
    </row>
    <row r="40952" spans="1:4" hidden="1" x14ac:dyDescent="0.3">
      <c r="A40952" s="23"/>
      <c r="D40952" s="23"/>
    </row>
    <row r="40953" spans="1:4" hidden="1" x14ac:dyDescent="0.3">
      <c r="A40953" s="23"/>
      <c r="D40953" s="23"/>
    </row>
    <row r="40954" spans="1:4" hidden="1" x14ac:dyDescent="0.3">
      <c r="A40954" s="23"/>
      <c r="D40954" s="23"/>
    </row>
    <row r="40955" spans="1:4" hidden="1" x14ac:dyDescent="0.3">
      <c r="A40955" s="23"/>
      <c r="D40955" s="23"/>
    </row>
    <row r="40956" spans="1:4" hidden="1" x14ac:dyDescent="0.3">
      <c r="A40956" s="23"/>
      <c r="D40956" s="23"/>
    </row>
    <row r="40957" spans="1:4" hidden="1" x14ac:dyDescent="0.3">
      <c r="A40957" s="23"/>
      <c r="D40957" s="23"/>
    </row>
    <row r="40958" spans="1:4" hidden="1" x14ac:dyDescent="0.3">
      <c r="A40958" s="23"/>
      <c r="D40958" s="23"/>
    </row>
    <row r="40959" spans="1:4" hidden="1" x14ac:dyDescent="0.3">
      <c r="A40959" s="23"/>
      <c r="D40959" s="23"/>
    </row>
    <row r="40960" spans="1:4" hidden="1" x14ac:dyDescent="0.3">
      <c r="A40960" s="23"/>
      <c r="D40960" s="23"/>
    </row>
    <row r="40961" spans="1:4" hidden="1" x14ac:dyDescent="0.3">
      <c r="A40961" s="23"/>
      <c r="D40961" s="23"/>
    </row>
    <row r="40962" spans="1:4" hidden="1" x14ac:dyDescent="0.3">
      <c r="A40962" s="23"/>
      <c r="D40962" s="23"/>
    </row>
    <row r="40963" spans="1:4" hidden="1" x14ac:dyDescent="0.3">
      <c r="A40963" s="23"/>
      <c r="D40963" s="23"/>
    </row>
    <row r="40964" spans="1:4" hidden="1" x14ac:dyDescent="0.3">
      <c r="A40964" s="23"/>
      <c r="D40964" s="23"/>
    </row>
    <row r="40965" spans="1:4" hidden="1" x14ac:dyDescent="0.3">
      <c r="A40965" s="23"/>
      <c r="D40965" s="23"/>
    </row>
    <row r="40966" spans="1:4" hidden="1" x14ac:dyDescent="0.3">
      <c r="A40966" s="23"/>
      <c r="D40966" s="23"/>
    </row>
    <row r="40967" spans="1:4" hidden="1" x14ac:dyDescent="0.3">
      <c r="A40967" s="23"/>
      <c r="D40967" s="23"/>
    </row>
    <row r="40968" spans="1:4" hidden="1" x14ac:dyDescent="0.3">
      <c r="A40968" s="23"/>
      <c r="D40968" s="23"/>
    </row>
    <row r="40969" spans="1:4" hidden="1" x14ac:dyDescent="0.3">
      <c r="A40969" s="23"/>
      <c r="D40969" s="23"/>
    </row>
    <row r="40970" spans="1:4" hidden="1" x14ac:dyDescent="0.3">
      <c r="A40970" s="23"/>
      <c r="D40970" s="23"/>
    </row>
    <row r="40971" spans="1:4" hidden="1" x14ac:dyDescent="0.3">
      <c r="A40971" s="23"/>
      <c r="D40971" s="23"/>
    </row>
    <row r="40972" spans="1:4" hidden="1" x14ac:dyDescent="0.3">
      <c r="A40972" s="23"/>
      <c r="D40972" s="23"/>
    </row>
    <row r="40973" spans="1:4" hidden="1" x14ac:dyDescent="0.3">
      <c r="A40973" s="23"/>
      <c r="D40973" s="23"/>
    </row>
    <row r="40974" spans="1:4" hidden="1" x14ac:dyDescent="0.3">
      <c r="A40974" s="23"/>
      <c r="D40974" s="23"/>
    </row>
    <row r="40975" spans="1:4" hidden="1" x14ac:dyDescent="0.3">
      <c r="A40975" s="23"/>
      <c r="D40975" s="23"/>
    </row>
    <row r="40976" spans="1:4" hidden="1" x14ac:dyDescent="0.3">
      <c r="A40976" s="23"/>
      <c r="D40976" s="23"/>
    </row>
    <row r="40977" spans="1:4" hidden="1" x14ac:dyDescent="0.3">
      <c r="A40977" s="23"/>
      <c r="D40977" s="23"/>
    </row>
    <row r="40978" spans="1:4" hidden="1" x14ac:dyDescent="0.3">
      <c r="A40978" s="23"/>
      <c r="D40978" s="23"/>
    </row>
    <row r="40979" spans="1:4" hidden="1" x14ac:dyDescent="0.3">
      <c r="A40979" s="23"/>
      <c r="D40979" s="23"/>
    </row>
    <row r="40980" spans="1:4" hidden="1" x14ac:dyDescent="0.3">
      <c r="A40980" s="23"/>
      <c r="D40980" s="23"/>
    </row>
    <row r="40981" spans="1:4" hidden="1" x14ac:dyDescent="0.3">
      <c r="A40981" s="23"/>
      <c r="D40981" s="23"/>
    </row>
    <row r="40982" spans="1:4" hidden="1" x14ac:dyDescent="0.3">
      <c r="A40982" s="23"/>
      <c r="D40982" s="23"/>
    </row>
    <row r="40983" spans="1:4" hidden="1" x14ac:dyDescent="0.3">
      <c r="A40983" s="23"/>
      <c r="D40983" s="23"/>
    </row>
    <row r="40984" spans="1:4" hidden="1" x14ac:dyDescent="0.3">
      <c r="A40984" s="23"/>
      <c r="D40984" s="23"/>
    </row>
    <row r="40985" spans="1:4" hidden="1" x14ac:dyDescent="0.3">
      <c r="A40985" s="23"/>
      <c r="D40985" s="23"/>
    </row>
    <row r="40986" spans="1:4" hidden="1" x14ac:dyDescent="0.3">
      <c r="A40986" s="23"/>
      <c r="D40986" s="23"/>
    </row>
    <row r="40987" spans="1:4" hidden="1" x14ac:dyDescent="0.3">
      <c r="A40987" s="23"/>
      <c r="D40987" s="23"/>
    </row>
    <row r="40988" spans="1:4" hidden="1" x14ac:dyDescent="0.3">
      <c r="A40988" s="23"/>
      <c r="D40988" s="23"/>
    </row>
    <row r="40989" spans="1:4" hidden="1" x14ac:dyDescent="0.3">
      <c r="A40989" s="23"/>
      <c r="D40989" s="23"/>
    </row>
    <row r="40990" spans="1:4" hidden="1" x14ac:dyDescent="0.3">
      <c r="A40990" s="23"/>
      <c r="D40990" s="23"/>
    </row>
    <row r="40991" spans="1:4" hidden="1" x14ac:dyDescent="0.3">
      <c r="A40991" s="23"/>
      <c r="D40991" s="23"/>
    </row>
    <row r="40992" spans="1:4" hidden="1" x14ac:dyDescent="0.3">
      <c r="A40992" s="23"/>
      <c r="D40992" s="23"/>
    </row>
    <row r="40993" spans="1:4" hidden="1" x14ac:dyDescent="0.3">
      <c r="A40993" s="23"/>
      <c r="D40993" s="23"/>
    </row>
    <row r="40994" spans="1:4" hidden="1" x14ac:dyDescent="0.3">
      <c r="A40994" s="23"/>
      <c r="D40994" s="23"/>
    </row>
    <row r="40995" spans="1:4" hidden="1" x14ac:dyDescent="0.3">
      <c r="A40995" s="23"/>
      <c r="D40995" s="23"/>
    </row>
    <row r="40996" spans="1:4" hidden="1" x14ac:dyDescent="0.3">
      <c r="A40996" s="23"/>
      <c r="D40996" s="23"/>
    </row>
    <row r="40997" spans="1:4" hidden="1" x14ac:dyDescent="0.3">
      <c r="A40997" s="23"/>
      <c r="D40997" s="23"/>
    </row>
    <row r="40998" spans="1:4" hidden="1" x14ac:dyDescent="0.3">
      <c r="A40998" s="23"/>
      <c r="D40998" s="23"/>
    </row>
    <row r="40999" spans="1:4" hidden="1" x14ac:dyDescent="0.3">
      <c r="A40999" s="23"/>
      <c r="D40999" s="23"/>
    </row>
    <row r="41000" spans="1:4" hidden="1" x14ac:dyDescent="0.3">
      <c r="A41000" s="23"/>
      <c r="D41000" s="23"/>
    </row>
    <row r="41001" spans="1:4" hidden="1" x14ac:dyDescent="0.3">
      <c r="A41001" s="23"/>
      <c r="D41001" s="23"/>
    </row>
    <row r="41002" spans="1:4" hidden="1" x14ac:dyDescent="0.3">
      <c r="A41002" s="23"/>
      <c r="D41002" s="23"/>
    </row>
    <row r="41003" spans="1:4" hidden="1" x14ac:dyDescent="0.3">
      <c r="A41003" s="23"/>
      <c r="D41003" s="23"/>
    </row>
    <row r="41004" spans="1:4" hidden="1" x14ac:dyDescent="0.3">
      <c r="A41004" s="23"/>
      <c r="D41004" s="23"/>
    </row>
    <row r="41005" spans="1:4" hidden="1" x14ac:dyDescent="0.3">
      <c r="A41005" s="23"/>
      <c r="D41005" s="23"/>
    </row>
    <row r="41006" spans="1:4" hidden="1" x14ac:dyDescent="0.3">
      <c r="A41006" s="23"/>
      <c r="D41006" s="23"/>
    </row>
    <row r="41007" spans="1:4" hidden="1" x14ac:dyDescent="0.3">
      <c r="A41007" s="23"/>
      <c r="D41007" s="23"/>
    </row>
    <row r="41008" spans="1:4" hidden="1" x14ac:dyDescent="0.3">
      <c r="A41008" s="23"/>
      <c r="D41008" s="23"/>
    </row>
    <row r="41009" spans="1:4" hidden="1" x14ac:dyDescent="0.3">
      <c r="A41009" s="23"/>
      <c r="D41009" s="23"/>
    </row>
    <row r="41010" spans="1:4" hidden="1" x14ac:dyDescent="0.3">
      <c r="A41010" s="23"/>
      <c r="D41010" s="23"/>
    </row>
    <row r="41011" spans="1:4" hidden="1" x14ac:dyDescent="0.3">
      <c r="A41011" s="23"/>
      <c r="D41011" s="23"/>
    </row>
    <row r="41012" spans="1:4" hidden="1" x14ac:dyDescent="0.3">
      <c r="A41012" s="23"/>
      <c r="D41012" s="23"/>
    </row>
    <row r="41013" spans="1:4" hidden="1" x14ac:dyDescent="0.3">
      <c r="A41013" s="23"/>
      <c r="D41013" s="23"/>
    </row>
    <row r="41014" spans="1:4" hidden="1" x14ac:dyDescent="0.3">
      <c r="A41014" s="23"/>
      <c r="D41014" s="23"/>
    </row>
    <row r="41015" spans="1:4" hidden="1" x14ac:dyDescent="0.3">
      <c r="A41015" s="23"/>
      <c r="D41015" s="23"/>
    </row>
    <row r="41016" spans="1:4" hidden="1" x14ac:dyDescent="0.3">
      <c r="A41016" s="23"/>
      <c r="D41016" s="23"/>
    </row>
    <row r="41017" spans="1:4" hidden="1" x14ac:dyDescent="0.3">
      <c r="A41017" s="23"/>
      <c r="D41017" s="23"/>
    </row>
    <row r="41018" spans="1:4" hidden="1" x14ac:dyDescent="0.3">
      <c r="A41018" s="23"/>
      <c r="D41018" s="23"/>
    </row>
    <row r="41019" spans="1:4" hidden="1" x14ac:dyDescent="0.3">
      <c r="A41019" s="23"/>
      <c r="D41019" s="23"/>
    </row>
    <row r="41020" spans="1:4" hidden="1" x14ac:dyDescent="0.3">
      <c r="A41020" s="23"/>
      <c r="D41020" s="23"/>
    </row>
    <row r="41021" spans="1:4" hidden="1" x14ac:dyDescent="0.3">
      <c r="A41021" s="23"/>
      <c r="D41021" s="23"/>
    </row>
    <row r="41022" spans="1:4" hidden="1" x14ac:dyDescent="0.3">
      <c r="A41022" s="23"/>
      <c r="D41022" s="23"/>
    </row>
    <row r="41023" spans="1:4" hidden="1" x14ac:dyDescent="0.3">
      <c r="A41023" s="23"/>
      <c r="D41023" s="23"/>
    </row>
    <row r="41024" spans="1:4" hidden="1" x14ac:dyDescent="0.3">
      <c r="A41024" s="23"/>
      <c r="D41024" s="23"/>
    </row>
    <row r="41025" spans="1:4" hidden="1" x14ac:dyDescent="0.3">
      <c r="A41025" s="23"/>
      <c r="D41025" s="23"/>
    </row>
    <row r="41026" spans="1:4" hidden="1" x14ac:dyDescent="0.3">
      <c r="A41026" s="23"/>
      <c r="D41026" s="23"/>
    </row>
    <row r="41027" spans="1:4" hidden="1" x14ac:dyDescent="0.3">
      <c r="A41027" s="23"/>
      <c r="D41027" s="23"/>
    </row>
    <row r="41028" spans="1:4" hidden="1" x14ac:dyDescent="0.3">
      <c r="A41028" s="23"/>
      <c r="D41028" s="23"/>
    </row>
    <row r="41029" spans="1:4" hidden="1" x14ac:dyDescent="0.3">
      <c r="A41029" s="23"/>
      <c r="D41029" s="23"/>
    </row>
    <row r="41030" spans="1:4" hidden="1" x14ac:dyDescent="0.3">
      <c r="A41030" s="23"/>
      <c r="D41030" s="23"/>
    </row>
    <row r="41031" spans="1:4" hidden="1" x14ac:dyDescent="0.3">
      <c r="A41031" s="23"/>
      <c r="D41031" s="23"/>
    </row>
    <row r="41032" spans="1:4" hidden="1" x14ac:dyDescent="0.3">
      <c r="A41032" s="23"/>
      <c r="D41032" s="23"/>
    </row>
    <row r="41033" spans="1:4" hidden="1" x14ac:dyDescent="0.3">
      <c r="A41033" s="23"/>
      <c r="D41033" s="23"/>
    </row>
    <row r="41034" spans="1:4" hidden="1" x14ac:dyDescent="0.3">
      <c r="A41034" s="23"/>
      <c r="D41034" s="23"/>
    </row>
    <row r="41035" spans="1:4" hidden="1" x14ac:dyDescent="0.3">
      <c r="A41035" s="23"/>
      <c r="D41035" s="23"/>
    </row>
    <row r="41036" spans="1:4" hidden="1" x14ac:dyDescent="0.3">
      <c r="A41036" s="23"/>
      <c r="D41036" s="23"/>
    </row>
    <row r="41037" spans="1:4" hidden="1" x14ac:dyDescent="0.3">
      <c r="A41037" s="23"/>
      <c r="D41037" s="23"/>
    </row>
    <row r="41038" spans="1:4" hidden="1" x14ac:dyDescent="0.3">
      <c r="A41038" s="23"/>
      <c r="D41038" s="23"/>
    </row>
    <row r="41039" spans="1:4" hidden="1" x14ac:dyDescent="0.3">
      <c r="A41039" s="23"/>
      <c r="D41039" s="23"/>
    </row>
    <row r="41040" spans="1:4" hidden="1" x14ac:dyDescent="0.3">
      <c r="A41040" s="23"/>
      <c r="D41040" s="23"/>
    </row>
    <row r="41041" spans="1:4" hidden="1" x14ac:dyDescent="0.3">
      <c r="A41041" s="23"/>
      <c r="D41041" s="23"/>
    </row>
    <row r="41042" spans="1:4" hidden="1" x14ac:dyDescent="0.3">
      <c r="A41042" s="23"/>
      <c r="D41042" s="23"/>
    </row>
    <row r="41043" spans="1:4" hidden="1" x14ac:dyDescent="0.3">
      <c r="A41043" s="23"/>
      <c r="D41043" s="23"/>
    </row>
    <row r="41044" spans="1:4" hidden="1" x14ac:dyDescent="0.3">
      <c r="A41044" s="23"/>
      <c r="D41044" s="23"/>
    </row>
    <row r="41045" spans="1:4" hidden="1" x14ac:dyDescent="0.3">
      <c r="A41045" s="23"/>
      <c r="D41045" s="23"/>
    </row>
    <row r="41046" spans="1:4" hidden="1" x14ac:dyDescent="0.3">
      <c r="A41046" s="23"/>
      <c r="D41046" s="23"/>
    </row>
    <row r="41047" spans="1:4" hidden="1" x14ac:dyDescent="0.3">
      <c r="A41047" s="23"/>
      <c r="D41047" s="23"/>
    </row>
    <row r="41048" spans="1:4" hidden="1" x14ac:dyDescent="0.3">
      <c r="A41048" s="23"/>
      <c r="D41048" s="23"/>
    </row>
    <row r="41049" spans="1:4" hidden="1" x14ac:dyDescent="0.3">
      <c r="A41049" s="23"/>
      <c r="D41049" s="23"/>
    </row>
    <row r="41050" spans="1:4" hidden="1" x14ac:dyDescent="0.3">
      <c r="A41050" s="23"/>
      <c r="D41050" s="23"/>
    </row>
    <row r="41051" spans="1:4" hidden="1" x14ac:dyDescent="0.3">
      <c r="A41051" s="23"/>
      <c r="D41051" s="23"/>
    </row>
    <row r="41052" spans="1:4" hidden="1" x14ac:dyDescent="0.3">
      <c r="A41052" s="23"/>
      <c r="D41052" s="23"/>
    </row>
    <row r="41053" spans="1:4" hidden="1" x14ac:dyDescent="0.3">
      <c r="A41053" s="23"/>
      <c r="D41053" s="23"/>
    </row>
    <row r="41054" spans="1:4" hidden="1" x14ac:dyDescent="0.3">
      <c r="A41054" s="23"/>
      <c r="D41054" s="23"/>
    </row>
    <row r="41055" spans="1:4" hidden="1" x14ac:dyDescent="0.3">
      <c r="A41055" s="23"/>
      <c r="D41055" s="23"/>
    </row>
    <row r="41056" spans="1:4" hidden="1" x14ac:dyDescent="0.3">
      <c r="A41056" s="23"/>
      <c r="D41056" s="23"/>
    </row>
    <row r="41057" spans="1:4" hidden="1" x14ac:dyDescent="0.3">
      <c r="A41057" s="23"/>
      <c r="D41057" s="23"/>
    </row>
    <row r="41058" spans="1:4" hidden="1" x14ac:dyDescent="0.3">
      <c r="A41058" s="23"/>
      <c r="D41058" s="23"/>
    </row>
    <row r="41059" spans="1:4" hidden="1" x14ac:dyDescent="0.3">
      <c r="A41059" s="23"/>
      <c r="D41059" s="23"/>
    </row>
    <row r="41060" spans="1:4" hidden="1" x14ac:dyDescent="0.3">
      <c r="A41060" s="23"/>
      <c r="D41060" s="23"/>
    </row>
    <row r="41061" spans="1:4" hidden="1" x14ac:dyDescent="0.3">
      <c r="A41061" s="23"/>
      <c r="D41061" s="23"/>
    </row>
    <row r="41062" spans="1:4" hidden="1" x14ac:dyDescent="0.3">
      <c r="A41062" s="23"/>
      <c r="D41062" s="23"/>
    </row>
    <row r="41063" spans="1:4" hidden="1" x14ac:dyDescent="0.3">
      <c r="A41063" s="23"/>
      <c r="D41063" s="23"/>
    </row>
    <row r="41064" spans="1:4" hidden="1" x14ac:dyDescent="0.3">
      <c r="A41064" s="23"/>
      <c r="D41064" s="23"/>
    </row>
    <row r="41065" spans="1:4" hidden="1" x14ac:dyDescent="0.3">
      <c r="A41065" s="23"/>
      <c r="D41065" s="23"/>
    </row>
    <row r="41066" spans="1:4" hidden="1" x14ac:dyDescent="0.3">
      <c r="A41066" s="23"/>
      <c r="D41066" s="23"/>
    </row>
    <row r="41067" spans="1:4" hidden="1" x14ac:dyDescent="0.3">
      <c r="A41067" s="23"/>
      <c r="D41067" s="23"/>
    </row>
    <row r="41068" spans="1:4" hidden="1" x14ac:dyDescent="0.3">
      <c r="A41068" s="23"/>
      <c r="D41068" s="23"/>
    </row>
    <row r="41069" spans="1:4" hidden="1" x14ac:dyDescent="0.3">
      <c r="A41069" s="23"/>
      <c r="D41069" s="23"/>
    </row>
    <row r="41070" spans="1:4" hidden="1" x14ac:dyDescent="0.3">
      <c r="A41070" s="23"/>
      <c r="D41070" s="23"/>
    </row>
    <row r="41071" spans="1:4" hidden="1" x14ac:dyDescent="0.3">
      <c r="A41071" s="23"/>
      <c r="D41071" s="23"/>
    </row>
    <row r="41072" spans="1:4" hidden="1" x14ac:dyDescent="0.3">
      <c r="A41072" s="23"/>
      <c r="D41072" s="23"/>
    </row>
    <row r="41073" spans="1:4" hidden="1" x14ac:dyDescent="0.3">
      <c r="A41073" s="23"/>
      <c r="D41073" s="23"/>
    </row>
    <row r="41074" spans="1:4" hidden="1" x14ac:dyDescent="0.3">
      <c r="A41074" s="23"/>
      <c r="D41074" s="23"/>
    </row>
    <row r="41075" spans="1:4" hidden="1" x14ac:dyDescent="0.3">
      <c r="A41075" s="23"/>
      <c r="D41075" s="23"/>
    </row>
    <row r="41076" spans="1:4" hidden="1" x14ac:dyDescent="0.3">
      <c r="A41076" s="23"/>
      <c r="D41076" s="23"/>
    </row>
    <row r="41077" spans="1:4" hidden="1" x14ac:dyDescent="0.3">
      <c r="A41077" s="23"/>
      <c r="D41077" s="23"/>
    </row>
    <row r="41078" spans="1:4" hidden="1" x14ac:dyDescent="0.3">
      <c r="A41078" s="23"/>
      <c r="D41078" s="23"/>
    </row>
    <row r="41079" spans="1:4" hidden="1" x14ac:dyDescent="0.3">
      <c r="A41079" s="23"/>
      <c r="D41079" s="23"/>
    </row>
    <row r="41080" spans="1:4" hidden="1" x14ac:dyDescent="0.3">
      <c r="A41080" s="23"/>
      <c r="D41080" s="23"/>
    </row>
    <row r="41081" spans="1:4" hidden="1" x14ac:dyDescent="0.3">
      <c r="A41081" s="23"/>
      <c r="D41081" s="23"/>
    </row>
    <row r="41082" spans="1:4" hidden="1" x14ac:dyDescent="0.3">
      <c r="A41082" s="23"/>
      <c r="D41082" s="23"/>
    </row>
    <row r="41083" spans="1:4" hidden="1" x14ac:dyDescent="0.3">
      <c r="A41083" s="23"/>
      <c r="D41083" s="23"/>
    </row>
    <row r="41084" spans="1:4" hidden="1" x14ac:dyDescent="0.3">
      <c r="A41084" s="23"/>
      <c r="D41084" s="23"/>
    </row>
    <row r="41085" spans="1:4" hidden="1" x14ac:dyDescent="0.3">
      <c r="A41085" s="23"/>
      <c r="D41085" s="23"/>
    </row>
    <row r="41086" spans="1:4" hidden="1" x14ac:dyDescent="0.3">
      <c r="A41086" s="23"/>
      <c r="D41086" s="23"/>
    </row>
    <row r="41087" spans="1:4" hidden="1" x14ac:dyDescent="0.3">
      <c r="A41087" s="23"/>
      <c r="D41087" s="23"/>
    </row>
    <row r="41088" spans="1:4" hidden="1" x14ac:dyDescent="0.3">
      <c r="A41088" s="23"/>
      <c r="D41088" s="23"/>
    </row>
    <row r="41089" spans="1:4" hidden="1" x14ac:dyDescent="0.3">
      <c r="A41089" s="23"/>
      <c r="D41089" s="23"/>
    </row>
    <row r="41090" spans="1:4" hidden="1" x14ac:dyDescent="0.3">
      <c r="A41090" s="23"/>
      <c r="D41090" s="23"/>
    </row>
    <row r="41091" spans="1:4" hidden="1" x14ac:dyDescent="0.3">
      <c r="A41091" s="23"/>
      <c r="D41091" s="23"/>
    </row>
    <row r="41092" spans="1:4" hidden="1" x14ac:dyDescent="0.3">
      <c r="A41092" s="23"/>
      <c r="D41092" s="23"/>
    </row>
    <row r="41093" spans="1:4" hidden="1" x14ac:dyDescent="0.3">
      <c r="A41093" s="23"/>
      <c r="D41093" s="23"/>
    </row>
    <row r="41094" spans="1:4" hidden="1" x14ac:dyDescent="0.3">
      <c r="A41094" s="23"/>
      <c r="D41094" s="23"/>
    </row>
    <row r="41095" spans="1:4" hidden="1" x14ac:dyDescent="0.3">
      <c r="A41095" s="23"/>
      <c r="D41095" s="23"/>
    </row>
    <row r="41096" spans="1:4" hidden="1" x14ac:dyDescent="0.3">
      <c r="A41096" s="23"/>
      <c r="D41096" s="23"/>
    </row>
    <row r="41097" spans="1:4" hidden="1" x14ac:dyDescent="0.3">
      <c r="A41097" s="23"/>
      <c r="D41097" s="23"/>
    </row>
    <row r="41098" spans="1:4" hidden="1" x14ac:dyDescent="0.3">
      <c r="A41098" s="23"/>
      <c r="D41098" s="23"/>
    </row>
    <row r="41099" spans="1:4" hidden="1" x14ac:dyDescent="0.3">
      <c r="A41099" s="23"/>
      <c r="D41099" s="23"/>
    </row>
    <row r="41100" spans="1:4" hidden="1" x14ac:dyDescent="0.3">
      <c r="A41100" s="23"/>
      <c r="D41100" s="23"/>
    </row>
    <row r="41101" spans="1:4" hidden="1" x14ac:dyDescent="0.3">
      <c r="A41101" s="23"/>
      <c r="D41101" s="23"/>
    </row>
    <row r="41102" spans="1:4" hidden="1" x14ac:dyDescent="0.3">
      <c r="A41102" s="23"/>
      <c r="D41102" s="23"/>
    </row>
    <row r="41103" spans="1:4" hidden="1" x14ac:dyDescent="0.3">
      <c r="A41103" s="23"/>
      <c r="D41103" s="23"/>
    </row>
    <row r="41104" spans="1:4" hidden="1" x14ac:dyDescent="0.3">
      <c r="A41104" s="23"/>
      <c r="D41104" s="23"/>
    </row>
    <row r="41105" spans="1:4" hidden="1" x14ac:dyDescent="0.3">
      <c r="A41105" s="23"/>
      <c r="D41105" s="23"/>
    </row>
    <row r="41106" spans="1:4" hidden="1" x14ac:dyDescent="0.3">
      <c r="A41106" s="23"/>
      <c r="D41106" s="23"/>
    </row>
    <row r="41107" spans="1:4" hidden="1" x14ac:dyDescent="0.3">
      <c r="A41107" s="23"/>
      <c r="D41107" s="23"/>
    </row>
    <row r="41108" spans="1:4" hidden="1" x14ac:dyDescent="0.3">
      <c r="A41108" s="23"/>
      <c r="D41108" s="23"/>
    </row>
    <row r="41109" spans="1:4" hidden="1" x14ac:dyDescent="0.3">
      <c r="A41109" s="23"/>
      <c r="D41109" s="23"/>
    </row>
    <row r="41110" spans="1:4" hidden="1" x14ac:dyDescent="0.3">
      <c r="A41110" s="23"/>
      <c r="D41110" s="23"/>
    </row>
    <row r="41111" spans="1:4" hidden="1" x14ac:dyDescent="0.3">
      <c r="A41111" s="23"/>
      <c r="D41111" s="23"/>
    </row>
    <row r="41112" spans="1:4" hidden="1" x14ac:dyDescent="0.3">
      <c r="A41112" s="23"/>
      <c r="D41112" s="23"/>
    </row>
    <row r="41113" spans="1:4" hidden="1" x14ac:dyDescent="0.3">
      <c r="A41113" s="23"/>
      <c r="D41113" s="23"/>
    </row>
    <row r="41114" spans="1:4" hidden="1" x14ac:dyDescent="0.3">
      <c r="A41114" s="23"/>
      <c r="D41114" s="23"/>
    </row>
    <row r="41115" spans="1:4" hidden="1" x14ac:dyDescent="0.3">
      <c r="A41115" s="23"/>
      <c r="D41115" s="23"/>
    </row>
    <row r="41116" spans="1:4" hidden="1" x14ac:dyDescent="0.3">
      <c r="A41116" s="23"/>
      <c r="D41116" s="23"/>
    </row>
    <row r="41117" spans="1:4" hidden="1" x14ac:dyDescent="0.3">
      <c r="A41117" s="23"/>
      <c r="D41117" s="23"/>
    </row>
    <row r="41118" spans="1:4" hidden="1" x14ac:dyDescent="0.3">
      <c r="A41118" s="23"/>
      <c r="D41118" s="23"/>
    </row>
    <row r="41119" spans="1:4" hidden="1" x14ac:dyDescent="0.3">
      <c r="A41119" s="23"/>
      <c r="D41119" s="23"/>
    </row>
    <row r="41120" spans="1:4" hidden="1" x14ac:dyDescent="0.3">
      <c r="A41120" s="23"/>
      <c r="D41120" s="23"/>
    </row>
    <row r="41121" spans="1:4" hidden="1" x14ac:dyDescent="0.3">
      <c r="A41121" s="23"/>
      <c r="D41121" s="23"/>
    </row>
    <row r="41122" spans="1:4" hidden="1" x14ac:dyDescent="0.3">
      <c r="A41122" s="23"/>
      <c r="D41122" s="23"/>
    </row>
    <row r="41123" spans="1:4" hidden="1" x14ac:dyDescent="0.3">
      <c r="A41123" s="23"/>
      <c r="D41123" s="23"/>
    </row>
    <row r="41124" spans="1:4" hidden="1" x14ac:dyDescent="0.3">
      <c r="A41124" s="23"/>
      <c r="D41124" s="23"/>
    </row>
    <row r="41125" spans="1:4" hidden="1" x14ac:dyDescent="0.3">
      <c r="A41125" s="23"/>
      <c r="D41125" s="23"/>
    </row>
    <row r="41126" spans="1:4" hidden="1" x14ac:dyDescent="0.3">
      <c r="A41126" s="23"/>
      <c r="D41126" s="23"/>
    </row>
    <row r="41127" spans="1:4" hidden="1" x14ac:dyDescent="0.3">
      <c r="A41127" s="23"/>
      <c r="D41127" s="23"/>
    </row>
    <row r="41128" spans="1:4" hidden="1" x14ac:dyDescent="0.3">
      <c r="A41128" s="23"/>
      <c r="D41128" s="23"/>
    </row>
    <row r="41129" spans="1:4" hidden="1" x14ac:dyDescent="0.3">
      <c r="A41129" s="23"/>
      <c r="D41129" s="23"/>
    </row>
    <row r="41130" spans="1:4" hidden="1" x14ac:dyDescent="0.3">
      <c r="A41130" s="23"/>
      <c r="D41130" s="23"/>
    </row>
    <row r="41131" spans="1:4" hidden="1" x14ac:dyDescent="0.3">
      <c r="A41131" s="23"/>
      <c r="D41131" s="23"/>
    </row>
    <row r="41132" spans="1:4" hidden="1" x14ac:dyDescent="0.3">
      <c r="A41132" s="23"/>
      <c r="D41132" s="23"/>
    </row>
    <row r="41133" spans="1:4" hidden="1" x14ac:dyDescent="0.3">
      <c r="A41133" s="23"/>
      <c r="D41133" s="23"/>
    </row>
    <row r="41134" spans="1:4" hidden="1" x14ac:dyDescent="0.3">
      <c r="A41134" s="23"/>
      <c r="D41134" s="23"/>
    </row>
    <row r="41135" spans="1:4" hidden="1" x14ac:dyDescent="0.3">
      <c r="A41135" s="23"/>
      <c r="D41135" s="23"/>
    </row>
    <row r="41136" spans="1:4" hidden="1" x14ac:dyDescent="0.3">
      <c r="A41136" s="23"/>
      <c r="D41136" s="23"/>
    </row>
    <row r="41137" spans="1:4" hidden="1" x14ac:dyDescent="0.3">
      <c r="A41137" s="23"/>
      <c r="D41137" s="23"/>
    </row>
    <row r="41138" spans="1:4" hidden="1" x14ac:dyDescent="0.3">
      <c r="A41138" s="23"/>
      <c r="D41138" s="23"/>
    </row>
    <row r="41139" spans="1:4" hidden="1" x14ac:dyDescent="0.3">
      <c r="A41139" s="23"/>
      <c r="D41139" s="23"/>
    </row>
    <row r="41140" spans="1:4" hidden="1" x14ac:dyDescent="0.3">
      <c r="A41140" s="23"/>
      <c r="D41140" s="23"/>
    </row>
    <row r="41141" spans="1:4" hidden="1" x14ac:dyDescent="0.3">
      <c r="A41141" s="23"/>
      <c r="D41141" s="23"/>
    </row>
    <row r="41142" spans="1:4" hidden="1" x14ac:dyDescent="0.3">
      <c r="A41142" s="23"/>
      <c r="D41142" s="23"/>
    </row>
    <row r="41143" spans="1:4" hidden="1" x14ac:dyDescent="0.3">
      <c r="A41143" s="23"/>
      <c r="D41143" s="23"/>
    </row>
    <row r="41144" spans="1:4" hidden="1" x14ac:dyDescent="0.3">
      <c r="A41144" s="23"/>
      <c r="D41144" s="23"/>
    </row>
    <row r="41145" spans="1:4" hidden="1" x14ac:dyDescent="0.3">
      <c r="A41145" s="23"/>
      <c r="D41145" s="23"/>
    </row>
    <row r="41146" spans="1:4" hidden="1" x14ac:dyDescent="0.3">
      <c r="A41146" s="23"/>
      <c r="D41146" s="23"/>
    </row>
    <row r="41147" spans="1:4" hidden="1" x14ac:dyDescent="0.3">
      <c r="A41147" s="23"/>
      <c r="D41147" s="23"/>
    </row>
    <row r="41148" spans="1:4" hidden="1" x14ac:dyDescent="0.3">
      <c r="A41148" s="23"/>
      <c r="D41148" s="23"/>
    </row>
    <row r="41149" spans="1:4" hidden="1" x14ac:dyDescent="0.3">
      <c r="A41149" s="23"/>
      <c r="D41149" s="23"/>
    </row>
    <row r="41150" spans="1:4" hidden="1" x14ac:dyDescent="0.3">
      <c r="A41150" s="23"/>
      <c r="D41150" s="23"/>
    </row>
    <row r="41151" spans="1:4" hidden="1" x14ac:dyDescent="0.3">
      <c r="A41151" s="23"/>
      <c r="D41151" s="23"/>
    </row>
    <row r="41152" spans="1:4" hidden="1" x14ac:dyDescent="0.3">
      <c r="A41152" s="23"/>
      <c r="D41152" s="23"/>
    </row>
    <row r="41153" spans="1:4" hidden="1" x14ac:dyDescent="0.3">
      <c r="A41153" s="23"/>
      <c r="D41153" s="23"/>
    </row>
    <row r="41154" spans="1:4" hidden="1" x14ac:dyDescent="0.3">
      <c r="A41154" s="23"/>
      <c r="D41154" s="23"/>
    </row>
    <row r="41155" spans="1:4" hidden="1" x14ac:dyDescent="0.3">
      <c r="A41155" s="23"/>
      <c r="D41155" s="23"/>
    </row>
    <row r="41156" spans="1:4" hidden="1" x14ac:dyDescent="0.3">
      <c r="A41156" s="23"/>
      <c r="D41156" s="23"/>
    </row>
    <row r="41157" spans="1:4" hidden="1" x14ac:dyDescent="0.3">
      <c r="A41157" s="23"/>
      <c r="D41157" s="23"/>
    </row>
    <row r="41158" spans="1:4" hidden="1" x14ac:dyDescent="0.3">
      <c r="A41158" s="23"/>
      <c r="D41158" s="23"/>
    </row>
    <row r="41159" spans="1:4" hidden="1" x14ac:dyDescent="0.3">
      <c r="A41159" s="23"/>
      <c r="D41159" s="23"/>
    </row>
    <row r="41160" spans="1:4" hidden="1" x14ac:dyDescent="0.3">
      <c r="A41160" s="23"/>
      <c r="D41160" s="23"/>
    </row>
    <row r="41161" spans="1:4" hidden="1" x14ac:dyDescent="0.3">
      <c r="A41161" s="23"/>
      <c r="D41161" s="23"/>
    </row>
    <row r="41162" spans="1:4" hidden="1" x14ac:dyDescent="0.3">
      <c r="A41162" s="23"/>
      <c r="D41162" s="23"/>
    </row>
    <row r="41163" spans="1:4" hidden="1" x14ac:dyDescent="0.3">
      <c r="A41163" s="23"/>
      <c r="D41163" s="23"/>
    </row>
    <row r="41164" spans="1:4" hidden="1" x14ac:dyDescent="0.3">
      <c r="A41164" s="23"/>
      <c r="D41164" s="23"/>
    </row>
    <row r="41165" spans="1:4" hidden="1" x14ac:dyDescent="0.3">
      <c r="A41165" s="23"/>
      <c r="D41165" s="23"/>
    </row>
    <row r="41166" spans="1:4" hidden="1" x14ac:dyDescent="0.3">
      <c r="A41166" s="23"/>
      <c r="D41166" s="23"/>
    </row>
    <row r="41167" spans="1:4" hidden="1" x14ac:dyDescent="0.3">
      <c r="A41167" s="23"/>
      <c r="D41167" s="23"/>
    </row>
    <row r="41168" spans="1:4" hidden="1" x14ac:dyDescent="0.3">
      <c r="A41168" s="23"/>
      <c r="D41168" s="23"/>
    </row>
    <row r="41169" spans="1:4" hidden="1" x14ac:dyDescent="0.3">
      <c r="A41169" s="23"/>
      <c r="D41169" s="23"/>
    </row>
    <row r="41170" spans="1:4" hidden="1" x14ac:dyDescent="0.3">
      <c r="A41170" s="23"/>
      <c r="D41170" s="23"/>
    </row>
    <row r="41171" spans="1:4" hidden="1" x14ac:dyDescent="0.3">
      <c r="A41171" s="23"/>
      <c r="D41171" s="23"/>
    </row>
    <row r="41172" spans="1:4" hidden="1" x14ac:dyDescent="0.3">
      <c r="A41172" s="23"/>
      <c r="D41172" s="23"/>
    </row>
    <row r="41173" spans="1:4" hidden="1" x14ac:dyDescent="0.3">
      <c r="A41173" s="23"/>
      <c r="D41173" s="23"/>
    </row>
    <row r="41174" spans="1:4" hidden="1" x14ac:dyDescent="0.3">
      <c r="A41174" s="23"/>
      <c r="D41174" s="23"/>
    </row>
    <row r="41175" spans="1:4" hidden="1" x14ac:dyDescent="0.3">
      <c r="A41175" s="23"/>
      <c r="D41175" s="23"/>
    </row>
    <row r="41176" spans="1:4" hidden="1" x14ac:dyDescent="0.3">
      <c r="A41176" s="23"/>
      <c r="D41176" s="23"/>
    </row>
    <row r="41177" spans="1:4" hidden="1" x14ac:dyDescent="0.3">
      <c r="A41177" s="23"/>
      <c r="D41177" s="23"/>
    </row>
    <row r="41178" spans="1:4" hidden="1" x14ac:dyDescent="0.3">
      <c r="A41178" s="23"/>
      <c r="D41178" s="23"/>
    </row>
    <row r="41179" spans="1:4" hidden="1" x14ac:dyDescent="0.3">
      <c r="A41179" s="23"/>
      <c r="D41179" s="23"/>
    </row>
    <row r="41180" spans="1:4" hidden="1" x14ac:dyDescent="0.3">
      <c r="A41180" s="23"/>
      <c r="D41180" s="23"/>
    </row>
    <row r="41181" spans="1:4" hidden="1" x14ac:dyDescent="0.3">
      <c r="A41181" s="23"/>
      <c r="D41181" s="23"/>
    </row>
    <row r="41182" spans="1:4" hidden="1" x14ac:dyDescent="0.3">
      <c r="A41182" s="23"/>
      <c r="D41182" s="23"/>
    </row>
    <row r="41183" spans="1:4" hidden="1" x14ac:dyDescent="0.3">
      <c r="A41183" s="23"/>
      <c r="D41183" s="23"/>
    </row>
    <row r="41184" spans="1:4" hidden="1" x14ac:dyDescent="0.3">
      <c r="A41184" s="23"/>
      <c r="D41184" s="23"/>
    </row>
    <row r="41185" spans="1:4" hidden="1" x14ac:dyDescent="0.3">
      <c r="A41185" s="23"/>
      <c r="D41185" s="23"/>
    </row>
    <row r="41186" spans="1:4" hidden="1" x14ac:dyDescent="0.3">
      <c r="A41186" s="23"/>
      <c r="D41186" s="23"/>
    </row>
    <row r="41187" spans="1:4" hidden="1" x14ac:dyDescent="0.3">
      <c r="A41187" s="23"/>
      <c r="D41187" s="23"/>
    </row>
    <row r="41188" spans="1:4" hidden="1" x14ac:dyDescent="0.3">
      <c r="A41188" s="23"/>
      <c r="D41188" s="23"/>
    </row>
    <row r="41189" spans="1:4" hidden="1" x14ac:dyDescent="0.3">
      <c r="A41189" s="23"/>
      <c r="D41189" s="23"/>
    </row>
    <row r="41190" spans="1:4" hidden="1" x14ac:dyDescent="0.3">
      <c r="A41190" s="23"/>
      <c r="D41190" s="23"/>
    </row>
    <row r="41191" spans="1:4" hidden="1" x14ac:dyDescent="0.3">
      <c r="A41191" s="23"/>
      <c r="D41191" s="23"/>
    </row>
    <row r="41192" spans="1:4" hidden="1" x14ac:dyDescent="0.3">
      <c r="A41192" s="23"/>
      <c r="D41192" s="23"/>
    </row>
    <row r="41193" spans="1:4" hidden="1" x14ac:dyDescent="0.3">
      <c r="A41193" s="23"/>
      <c r="D41193" s="23"/>
    </row>
    <row r="41194" spans="1:4" hidden="1" x14ac:dyDescent="0.3">
      <c r="A41194" s="23"/>
      <c r="D41194" s="23"/>
    </row>
    <row r="41195" spans="1:4" hidden="1" x14ac:dyDescent="0.3">
      <c r="A41195" s="23"/>
      <c r="D41195" s="23"/>
    </row>
    <row r="41196" spans="1:4" hidden="1" x14ac:dyDescent="0.3">
      <c r="A41196" s="23"/>
      <c r="D41196" s="23"/>
    </row>
    <row r="41197" spans="1:4" hidden="1" x14ac:dyDescent="0.3">
      <c r="A41197" s="23"/>
      <c r="D41197" s="23"/>
    </row>
    <row r="41198" spans="1:4" hidden="1" x14ac:dyDescent="0.3">
      <c r="A41198" s="23"/>
      <c r="D41198" s="23"/>
    </row>
    <row r="41199" spans="1:4" hidden="1" x14ac:dyDescent="0.3">
      <c r="A41199" s="23"/>
      <c r="D41199" s="23"/>
    </row>
    <row r="41200" spans="1:4" hidden="1" x14ac:dyDescent="0.3">
      <c r="A41200" s="23"/>
      <c r="D41200" s="23"/>
    </row>
    <row r="41201" spans="1:4" hidden="1" x14ac:dyDescent="0.3">
      <c r="A41201" s="23"/>
      <c r="D41201" s="23"/>
    </row>
    <row r="41202" spans="1:4" hidden="1" x14ac:dyDescent="0.3">
      <c r="A41202" s="23"/>
      <c r="D41202" s="23"/>
    </row>
    <row r="41203" spans="1:4" hidden="1" x14ac:dyDescent="0.3">
      <c r="A41203" s="23"/>
      <c r="D41203" s="23"/>
    </row>
    <row r="41204" spans="1:4" hidden="1" x14ac:dyDescent="0.3">
      <c r="A41204" s="23"/>
      <c r="D41204" s="23"/>
    </row>
    <row r="41205" spans="1:4" hidden="1" x14ac:dyDescent="0.3">
      <c r="A41205" s="23"/>
      <c r="D41205" s="23"/>
    </row>
    <row r="41206" spans="1:4" hidden="1" x14ac:dyDescent="0.3">
      <c r="A41206" s="23"/>
      <c r="D41206" s="23"/>
    </row>
    <row r="41207" spans="1:4" hidden="1" x14ac:dyDescent="0.3">
      <c r="A41207" s="23"/>
      <c r="D41207" s="23"/>
    </row>
    <row r="41208" spans="1:4" hidden="1" x14ac:dyDescent="0.3">
      <c r="A41208" s="23"/>
      <c r="D41208" s="23"/>
    </row>
    <row r="41209" spans="1:4" hidden="1" x14ac:dyDescent="0.3">
      <c r="A41209" s="23"/>
      <c r="D41209" s="23"/>
    </row>
    <row r="41210" spans="1:4" hidden="1" x14ac:dyDescent="0.3">
      <c r="A41210" s="23"/>
      <c r="D41210" s="23"/>
    </row>
    <row r="41211" spans="1:4" hidden="1" x14ac:dyDescent="0.3">
      <c r="A41211" s="23"/>
      <c r="D41211" s="23"/>
    </row>
    <row r="41212" spans="1:4" hidden="1" x14ac:dyDescent="0.3">
      <c r="A41212" s="23"/>
      <c r="D41212" s="23"/>
    </row>
    <row r="41213" spans="1:4" hidden="1" x14ac:dyDescent="0.3">
      <c r="A41213" s="23"/>
      <c r="D41213" s="23"/>
    </row>
    <row r="41214" spans="1:4" hidden="1" x14ac:dyDescent="0.3">
      <c r="A41214" s="23"/>
      <c r="D41214" s="23"/>
    </row>
    <row r="41215" spans="1:4" hidden="1" x14ac:dyDescent="0.3">
      <c r="A41215" s="23"/>
      <c r="D41215" s="23"/>
    </row>
    <row r="41216" spans="1:4" hidden="1" x14ac:dyDescent="0.3">
      <c r="A41216" s="23"/>
      <c r="D41216" s="23"/>
    </row>
    <row r="41217" spans="1:4" hidden="1" x14ac:dyDescent="0.3">
      <c r="A41217" s="23"/>
      <c r="D41217" s="23"/>
    </row>
    <row r="41218" spans="1:4" hidden="1" x14ac:dyDescent="0.3">
      <c r="A41218" s="23"/>
      <c r="D41218" s="23"/>
    </row>
    <row r="41219" spans="1:4" hidden="1" x14ac:dyDescent="0.3">
      <c r="A41219" s="23"/>
      <c r="D41219" s="23"/>
    </row>
    <row r="41220" spans="1:4" hidden="1" x14ac:dyDescent="0.3">
      <c r="A41220" s="23"/>
      <c r="D41220" s="23"/>
    </row>
    <row r="41221" spans="1:4" hidden="1" x14ac:dyDescent="0.3">
      <c r="A41221" s="23"/>
      <c r="D41221" s="23"/>
    </row>
    <row r="41222" spans="1:4" hidden="1" x14ac:dyDescent="0.3">
      <c r="A41222" s="23"/>
      <c r="D41222" s="23"/>
    </row>
    <row r="41223" spans="1:4" hidden="1" x14ac:dyDescent="0.3">
      <c r="A41223" s="23"/>
      <c r="D41223" s="23"/>
    </row>
    <row r="41224" spans="1:4" hidden="1" x14ac:dyDescent="0.3">
      <c r="A41224" s="23"/>
      <c r="D41224" s="23"/>
    </row>
    <row r="41225" spans="1:4" hidden="1" x14ac:dyDescent="0.3">
      <c r="A41225" s="23"/>
      <c r="D41225" s="23"/>
    </row>
    <row r="41226" spans="1:4" hidden="1" x14ac:dyDescent="0.3">
      <c r="A41226" s="23"/>
      <c r="D41226" s="23"/>
    </row>
    <row r="41227" spans="1:4" hidden="1" x14ac:dyDescent="0.3">
      <c r="A41227" s="23"/>
      <c r="D41227" s="23"/>
    </row>
    <row r="41228" spans="1:4" hidden="1" x14ac:dyDescent="0.3">
      <c r="A41228" s="23"/>
      <c r="D41228" s="23"/>
    </row>
    <row r="41229" spans="1:4" hidden="1" x14ac:dyDescent="0.3">
      <c r="A41229" s="23"/>
      <c r="D41229" s="23"/>
    </row>
    <row r="41230" spans="1:4" hidden="1" x14ac:dyDescent="0.3">
      <c r="A41230" s="23"/>
      <c r="D41230" s="23"/>
    </row>
    <row r="41231" spans="1:4" hidden="1" x14ac:dyDescent="0.3">
      <c r="A41231" s="23"/>
      <c r="D41231" s="23"/>
    </row>
    <row r="41232" spans="1:4" hidden="1" x14ac:dyDescent="0.3">
      <c r="A41232" s="23"/>
      <c r="D41232" s="23"/>
    </row>
    <row r="41233" spans="1:4" hidden="1" x14ac:dyDescent="0.3">
      <c r="A41233" s="23"/>
      <c r="D41233" s="23"/>
    </row>
    <row r="41234" spans="1:4" hidden="1" x14ac:dyDescent="0.3">
      <c r="A41234" s="23"/>
      <c r="D41234" s="23"/>
    </row>
    <row r="41235" spans="1:4" hidden="1" x14ac:dyDescent="0.3">
      <c r="A41235" s="23"/>
      <c r="D41235" s="23"/>
    </row>
    <row r="41236" spans="1:4" hidden="1" x14ac:dyDescent="0.3">
      <c r="A41236" s="23"/>
      <c r="D41236" s="23"/>
    </row>
    <row r="41237" spans="1:4" hidden="1" x14ac:dyDescent="0.3">
      <c r="A41237" s="23"/>
      <c r="D41237" s="23"/>
    </row>
    <row r="41238" spans="1:4" hidden="1" x14ac:dyDescent="0.3">
      <c r="A41238" s="23"/>
      <c r="D41238" s="23"/>
    </row>
    <row r="41239" spans="1:4" hidden="1" x14ac:dyDescent="0.3">
      <c r="A41239" s="23"/>
      <c r="D41239" s="23"/>
    </row>
    <row r="41240" spans="1:4" hidden="1" x14ac:dyDescent="0.3">
      <c r="A41240" s="23"/>
      <c r="D41240" s="23"/>
    </row>
    <row r="41241" spans="1:4" hidden="1" x14ac:dyDescent="0.3">
      <c r="A41241" s="23"/>
      <c r="D41241" s="23"/>
    </row>
    <row r="41242" spans="1:4" hidden="1" x14ac:dyDescent="0.3">
      <c r="A41242" s="23"/>
      <c r="D41242" s="23"/>
    </row>
    <row r="41243" spans="1:4" hidden="1" x14ac:dyDescent="0.3">
      <c r="A41243" s="23"/>
      <c r="D41243" s="23"/>
    </row>
    <row r="41244" spans="1:4" hidden="1" x14ac:dyDescent="0.3">
      <c r="A41244" s="23"/>
      <c r="D41244" s="23"/>
    </row>
    <row r="41245" spans="1:4" hidden="1" x14ac:dyDescent="0.3">
      <c r="A41245" s="23"/>
      <c r="D41245" s="23"/>
    </row>
    <row r="41246" spans="1:4" hidden="1" x14ac:dyDescent="0.3">
      <c r="A41246" s="23"/>
      <c r="D41246" s="23"/>
    </row>
    <row r="41247" spans="1:4" hidden="1" x14ac:dyDescent="0.3">
      <c r="A41247" s="23"/>
      <c r="D41247" s="23"/>
    </row>
    <row r="41248" spans="1:4" hidden="1" x14ac:dyDescent="0.3">
      <c r="A41248" s="23"/>
      <c r="D41248" s="23"/>
    </row>
    <row r="41249" spans="1:4" hidden="1" x14ac:dyDescent="0.3">
      <c r="A41249" s="23"/>
      <c r="D41249" s="23"/>
    </row>
    <row r="41250" spans="1:4" hidden="1" x14ac:dyDescent="0.3">
      <c r="A41250" s="23"/>
      <c r="D41250" s="23"/>
    </row>
    <row r="41251" spans="1:4" hidden="1" x14ac:dyDescent="0.3">
      <c r="A41251" s="23"/>
      <c r="D41251" s="23"/>
    </row>
    <row r="41252" spans="1:4" hidden="1" x14ac:dyDescent="0.3">
      <c r="A41252" s="23"/>
      <c r="D41252" s="23"/>
    </row>
    <row r="41253" spans="1:4" hidden="1" x14ac:dyDescent="0.3">
      <c r="A41253" s="23"/>
      <c r="D41253" s="23"/>
    </row>
    <row r="41254" spans="1:4" hidden="1" x14ac:dyDescent="0.3">
      <c r="A41254" s="23"/>
      <c r="D41254" s="23"/>
    </row>
    <row r="41255" spans="1:4" hidden="1" x14ac:dyDescent="0.3">
      <c r="A41255" s="23"/>
      <c r="D41255" s="23"/>
    </row>
    <row r="41256" spans="1:4" hidden="1" x14ac:dyDescent="0.3">
      <c r="A41256" s="23"/>
      <c r="D41256" s="23"/>
    </row>
    <row r="41257" spans="1:4" hidden="1" x14ac:dyDescent="0.3">
      <c r="A41257" s="23"/>
      <c r="D41257" s="23"/>
    </row>
    <row r="41258" spans="1:4" hidden="1" x14ac:dyDescent="0.3">
      <c r="A41258" s="23"/>
      <c r="D41258" s="23"/>
    </row>
    <row r="41259" spans="1:4" hidden="1" x14ac:dyDescent="0.3">
      <c r="A41259" s="23"/>
      <c r="D41259" s="23"/>
    </row>
    <row r="41260" spans="1:4" hidden="1" x14ac:dyDescent="0.3">
      <c r="A41260" s="23"/>
      <c r="D41260" s="23"/>
    </row>
    <row r="41261" spans="1:4" hidden="1" x14ac:dyDescent="0.3">
      <c r="A41261" s="23"/>
      <c r="D41261" s="23"/>
    </row>
    <row r="41262" spans="1:4" hidden="1" x14ac:dyDescent="0.3">
      <c r="A41262" s="23"/>
      <c r="D41262" s="23"/>
    </row>
    <row r="41263" spans="1:4" hidden="1" x14ac:dyDescent="0.3">
      <c r="A41263" s="23"/>
      <c r="D41263" s="23"/>
    </row>
    <row r="41264" spans="1:4" hidden="1" x14ac:dyDescent="0.3">
      <c r="A41264" s="23"/>
      <c r="D41264" s="23"/>
    </row>
    <row r="41265" spans="1:4" hidden="1" x14ac:dyDescent="0.3">
      <c r="A41265" s="23"/>
      <c r="D41265" s="23"/>
    </row>
    <row r="41266" spans="1:4" hidden="1" x14ac:dyDescent="0.3">
      <c r="A41266" s="23"/>
      <c r="D41266" s="23"/>
    </row>
    <row r="41267" spans="1:4" hidden="1" x14ac:dyDescent="0.3">
      <c r="A41267" s="23"/>
      <c r="D41267" s="23"/>
    </row>
    <row r="41268" spans="1:4" hidden="1" x14ac:dyDescent="0.3">
      <c r="A41268" s="23"/>
      <c r="D41268" s="23"/>
    </row>
    <row r="41269" spans="1:4" hidden="1" x14ac:dyDescent="0.3">
      <c r="A41269" s="23"/>
      <c r="D41269" s="23"/>
    </row>
    <row r="41270" spans="1:4" hidden="1" x14ac:dyDescent="0.3">
      <c r="A41270" s="23"/>
      <c r="D41270" s="23"/>
    </row>
    <row r="41271" spans="1:4" hidden="1" x14ac:dyDescent="0.3">
      <c r="A41271" s="23"/>
      <c r="D41271" s="23"/>
    </row>
    <row r="41272" spans="1:4" hidden="1" x14ac:dyDescent="0.3">
      <c r="A41272" s="23"/>
      <c r="D41272" s="23"/>
    </row>
    <row r="41273" spans="1:4" hidden="1" x14ac:dyDescent="0.3">
      <c r="A41273" s="23"/>
      <c r="D41273" s="23"/>
    </row>
    <row r="41274" spans="1:4" hidden="1" x14ac:dyDescent="0.3">
      <c r="A41274" s="23"/>
      <c r="D41274" s="23"/>
    </row>
    <row r="41275" spans="1:4" hidden="1" x14ac:dyDescent="0.3">
      <c r="A41275" s="23"/>
      <c r="D41275" s="23"/>
    </row>
    <row r="41276" spans="1:4" hidden="1" x14ac:dyDescent="0.3">
      <c r="A41276" s="23"/>
      <c r="D41276" s="23"/>
    </row>
    <row r="41277" spans="1:4" hidden="1" x14ac:dyDescent="0.3">
      <c r="A41277" s="23"/>
      <c r="D41277" s="23"/>
    </row>
    <row r="41278" spans="1:4" hidden="1" x14ac:dyDescent="0.3">
      <c r="A41278" s="23"/>
      <c r="D41278" s="23"/>
    </row>
    <row r="41279" spans="1:4" hidden="1" x14ac:dyDescent="0.3">
      <c r="A41279" s="23"/>
      <c r="D41279" s="23"/>
    </row>
    <row r="41280" spans="1:4" hidden="1" x14ac:dyDescent="0.3">
      <c r="A41280" s="23"/>
      <c r="D41280" s="23"/>
    </row>
    <row r="41281" spans="1:4" hidden="1" x14ac:dyDescent="0.3">
      <c r="A41281" s="23"/>
      <c r="D41281" s="23"/>
    </row>
    <row r="41282" spans="1:4" hidden="1" x14ac:dyDescent="0.3">
      <c r="A41282" s="23"/>
      <c r="D41282" s="23"/>
    </row>
    <row r="41283" spans="1:4" hidden="1" x14ac:dyDescent="0.3">
      <c r="A41283" s="23"/>
      <c r="D41283" s="23"/>
    </row>
    <row r="41284" spans="1:4" hidden="1" x14ac:dyDescent="0.3">
      <c r="A41284" s="23"/>
      <c r="D41284" s="23"/>
    </row>
    <row r="41285" spans="1:4" hidden="1" x14ac:dyDescent="0.3">
      <c r="A41285" s="23"/>
      <c r="D41285" s="23"/>
    </row>
    <row r="41286" spans="1:4" hidden="1" x14ac:dyDescent="0.3">
      <c r="A41286" s="23"/>
      <c r="D41286" s="23"/>
    </row>
    <row r="41287" spans="1:4" hidden="1" x14ac:dyDescent="0.3">
      <c r="A41287" s="23"/>
      <c r="D41287" s="23"/>
    </row>
    <row r="41288" spans="1:4" hidden="1" x14ac:dyDescent="0.3">
      <c r="A41288" s="23"/>
      <c r="D41288" s="23"/>
    </row>
    <row r="41289" spans="1:4" hidden="1" x14ac:dyDescent="0.3">
      <c r="A41289" s="23"/>
      <c r="D41289" s="23"/>
    </row>
    <row r="41290" spans="1:4" hidden="1" x14ac:dyDescent="0.3">
      <c r="A41290" s="23"/>
      <c r="D41290" s="23"/>
    </row>
    <row r="41291" spans="1:4" hidden="1" x14ac:dyDescent="0.3">
      <c r="A41291" s="23"/>
      <c r="D41291" s="23"/>
    </row>
    <row r="41292" spans="1:4" hidden="1" x14ac:dyDescent="0.3">
      <c r="A41292" s="23"/>
      <c r="D41292" s="23"/>
    </row>
    <row r="41293" spans="1:4" hidden="1" x14ac:dyDescent="0.3">
      <c r="A41293" s="23"/>
      <c r="D41293" s="23"/>
    </row>
    <row r="41294" spans="1:4" hidden="1" x14ac:dyDescent="0.3">
      <c r="A41294" s="23"/>
      <c r="D41294" s="23"/>
    </row>
    <row r="41295" spans="1:4" hidden="1" x14ac:dyDescent="0.3">
      <c r="A41295" s="23"/>
      <c r="D41295" s="23"/>
    </row>
    <row r="41296" spans="1:4" hidden="1" x14ac:dyDescent="0.3">
      <c r="A41296" s="23"/>
      <c r="D41296" s="23"/>
    </row>
    <row r="41297" spans="1:4" hidden="1" x14ac:dyDescent="0.3">
      <c r="A41297" s="23"/>
      <c r="D41297" s="23"/>
    </row>
    <row r="41298" spans="1:4" hidden="1" x14ac:dyDescent="0.3">
      <c r="A41298" s="23"/>
      <c r="D41298" s="23"/>
    </row>
    <row r="41299" spans="1:4" hidden="1" x14ac:dyDescent="0.3">
      <c r="A41299" s="23"/>
      <c r="D41299" s="23"/>
    </row>
    <row r="41300" spans="1:4" hidden="1" x14ac:dyDescent="0.3">
      <c r="A41300" s="23"/>
      <c r="D41300" s="23"/>
    </row>
    <row r="41301" spans="1:4" hidden="1" x14ac:dyDescent="0.3">
      <c r="A41301" s="23"/>
      <c r="D41301" s="23"/>
    </row>
    <row r="41302" spans="1:4" hidden="1" x14ac:dyDescent="0.3">
      <c r="A41302" s="23"/>
      <c r="D41302" s="23"/>
    </row>
    <row r="41303" spans="1:4" hidden="1" x14ac:dyDescent="0.3">
      <c r="A41303" s="23"/>
      <c r="D41303" s="23"/>
    </row>
    <row r="41304" spans="1:4" hidden="1" x14ac:dyDescent="0.3">
      <c r="A41304" s="23"/>
      <c r="D41304" s="23"/>
    </row>
    <row r="41305" spans="1:4" hidden="1" x14ac:dyDescent="0.3">
      <c r="A41305" s="23"/>
      <c r="D41305" s="23"/>
    </row>
    <row r="41306" spans="1:4" hidden="1" x14ac:dyDescent="0.3">
      <c r="A41306" s="23"/>
      <c r="D41306" s="23"/>
    </row>
    <row r="41307" spans="1:4" hidden="1" x14ac:dyDescent="0.3">
      <c r="A41307" s="23"/>
      <c r="D41307" s="23"/>
    </row>
    <row r="41308" spans="1:4" hidden="1" x14ac:dyDescent="0.3">
      <c r="A41308" s="23"/>
      <c r="D41308" s="23"/>
    </row>
    <row r="41309" spans="1:4" hidden="1" x14ac:dyDescent="0.3">
      <c r="A41309" s="23"/>
      <c r="D41309" s="23"/>
    </row>
    <row r="41310" spans="1:4" hidden="1" x14ac:dyDescent="0.3">
      <c r="A41310" s="23"/>
      <c r="D41310" s="23"/>
    </row>
    <row r="41311" spans="1:4" hidden="1" x14ac:dyDescent="0.3">
      <c r="A41311" s="23"/>
      <c r="D41311" s="23"/>
    </row>
    <row r="41312" spans="1:4" hidden="1" x14ac:dyDescent="0.3">
      <c r="A41312" s="23"/>
      <c r="D41312" s="23"/>
    </row>
    <row r="41313" spans="1:4" hidden="1" x14ac:dyDescent="0.3">
      <c r="A41313" s="23"/>
      <c r="D41313" s="23"/>
    </row>
    <row r="41314" spans="1:4" hidden="1" x14ac:dyDescent="0.3">
      <c r="A41314" s="23"/>
      <c r="D41314" s="23"/>
    </row>
    <row r="41315" spans="1:4" hidden="1" x14ac:dyDescent="0.3">
      <c r="A41315" s="23"/>
      <c r="D41315" s="23"/>
    </row>
    <row r="41316" spans="1:4" hidden="1" x14ac:dyDescent="0.3">
      <c r="A41316" s="23"/>
      <c r="D41316" s="23"/>
    </row>
    <row r="41317" spans="1:4" hidden="1" x14ac:dyDescent="0.3">
      <c r="A41317" s="23"/>
      <c r="D41317" s="23"/>
    </row>
    <row r="41318" spans="1:4" hidden="1" x14ac:dyDescent="0.3">
      <c r="A41318" s="23"/>
      <c r="D41318" s="23"/>
    </row>
    <row r="41319" spans="1:4" hidden="1" x14ac:dyDescent="0.3">
      <c r="A41319" s="23"/>
      <c r="D41319" s="23"/>
    </row>
    <row r="41320" spans="1:4" hidden="1" x14ac:dyDescent="0.3">
      <c r="A41320" s="23"/>
      <c r="D41320" s="23"/>
    </row>
    <row r="41321" spans="1:4" hidden="1" x14ac:dyDescent="0.3">
      <c r="A41321" s="23"/>
      <c r="D41321" s="23"/>
    </row>
    <row r="41322" spans="1:4" hidden="1" x14ac:dyDescent="0.3">
      <c r="A41322" s="23"/>
      <c r="D41322" s="23"/>
    </row>
    <row r="41323" spans="1:4" hidden="1" x14ac:dyDescent="0.3">
      <c r="A41323" s="23"/>
      <c r="D41323" s="23"/>
    </row>
    <row r="41324" spans="1:4" hidden="1" x14ac:dyDescent="0.3">
      <c r="A41324" s="23"/>
      <c r="D41324" s="23"/>
    </row>
    <row r="41325" spans="1:4" hidden="1" x14ac:dyDescent="0.3">
      <c r="A41325" s="23"/>
      <c r="D41325" s="23"/>
    </row>
    <row r="41326" spans="1:4" hidden="1" x14ac:dyDescent="0.3">
      <c r="A41326" s="23"/>
      <c r="D41326" s="23"/>
    </row>
    <row r="41327" spans="1:4" hidden="1" x14ac:dyDescent="0.3">
      <c r="A41327" s="23"/>
      <c r="D41327" s="23"/>
    </row>
    <row r="41328" spans="1:4" hidden="1" x14ac:dyDescent="0.3">
      <c r="A41328" s="23"/>
      <c r="D41328" s="23"/>
    </row>
    <row r="41329" spans="1:4" hidden="1" x14ac:dyDescent="0.3">
      <c r="A41329" s="23"/>
      <c r="D41329" s="23"/>
    </row>
    <row r="41330" spans="1:4" hidden="1" x14ac:dyDescent="0.3">
      <c r="A41330" s="23"/>
      <c r="D41330" s="23"/>
    </row>
    <row r="41331" spans="1:4" hidden="1" x14ac:dyDescent="0.3">
      <c r="A41331" s="23"/>
      <c r="D41331" s="23"/>
    </row>
    <row r="41332" spans="1:4" hidden="1" x14ac:dyDescent="0.3">
      <c r="A41332" s="23"/>
      <c r="D41332" s="23"/>
    </row>
    <row r="41333" spans="1:4" hidden="1" x14ac:dyDescent="0.3">
      <c r="A41333" s="23"/>
      <c r="D41333" s="23"/>
    </row>
    <row r="41334" spans="1:4" hidden="1" x14ac:dyDescent="0.3">
      <c r="A41334" s="23"/>
      <c r="D41334" s="23"/>
    </row>
    <row r="41335" spans="1:4" hidden="1" x14ac:dyDescent="0.3">
      <c r="A41335" s="23"/>
      <c r="D41335" s="23"/>
    </row>
    <row r="41336" spans="1:4" hidden="1" x14ac:dyDescent="0.3">
      <c r="A41336" s="23"/>
      <c r="D41336" s="23"/>
    </row>
    <row r="41337" spans="1:4" hidden="1" x14ac:dyDescent="0.3">
      <c r="A41337" s="23"/>
      <c r="D41337" s="23"/>
    </row>
    <row r="41338" spans="1:4" hidden="1" x14ac:dyDescent="0.3">
      <c r="A41338" s="23"/>
      <c r="D41338" s="23"/>
    </row>
    <row r="41339" spans="1:4" hidden="1" x14ac:dyDescent="0.3">
      <c r="A41339" s="23"/>
      <c r="D41339" s="23"/>
    </row>
    <row r="41340" spans="1:4" hidden="1" x14ac:dyDescent="0.3">
      <c r="A41340" s="23"/>
      <c r="D41340" s="23"/>
    </row>
    <row r="41341" spans="1:4" hidden="1" x14ac:dyDescent="0.3">
      <c r="A41341" s="23"/>
      <c r="D41341" s="23"/>
    </row>
    <row r="41342" spans="1:4" hidden="1" x14ac:dyDescent="0.3">
      <c r="A41342" s="23"/>
      <c r="D41342" s="23"/>
    </row>
    <row r="41343" spans="1:4" hidden="1" x14ac:dyDescent="0.3">
      <c r="A41343" s="23"/>
      <c r="D41343" s="23"/>
    </row>
    <row r="41344" spans="1:4" hidden="1" x14ac:dyDescent="0.3">
      <c r="A41344" s="23"/>
      <c r="D41344" s="23"/>
    </row>
    <row r="41345" spans="1:4" hidden="1" x14ac:dyDescent="0.3">
      <c r="A41345" s="23"/>
      <c r="D41345" s="23"/>
    </row>
    <row r="41346" spans="1:4" hidden="1" x14ac:dyDescent="0.3">
      <c r="A41346" s="23"/>
      <c r="D41346" s="23"/>
    </row>
    <row r="41347" spans="1:4" hidden="1" x14ac:dyDescent="0.3">
      <c r="A41347" s="23"/>
      <c r="D41347" s="23"/>
    </row>
    <row r="41348" spans="1:4" hidden="1" x14ac:dyDescent="0.3">
      <c r="A41348" s="23"/>
      <c r="D41348" s="23"/>
    </row>
    <row r="41349" spans="1:4" hidden="1" x14ac:dyDescent="0.3">
      <c r="A41349" s="23"/>
      <c r="D41349" s="23"/>
    </row>
    <row r="41350" spans="1:4" hidden="1" x14ac:dyDescent="0.3">
      <c r="A41350" s="23"/>
      <c r="D41350" s="23"/>
    </row>
    <row r="41351" spans="1:4" hidden="1" x14ac:dyDescent="0.3">
      <c r="A41351" s="23"/>
      <c r="D41351" s="23"/>
    </row>
    <row r="41352" spans="1:4" hidden="1" x14ac:dyDescent="0.3">
      <c r="A41352" s="23"/>
      <c r="D41352" s="23"/>
    </row>
    <row r="41353" spans="1:4" hidden="1" x14ac:dyDescent="0.3">
      <c r="A41353" s="23"/>
      <c r="D41353" s="23"/>
    </row>
    <row r="41354" spans="1:4" hidden="1" x14ac:dyDescent="0.3">
      <c r="A41354" s="23"/>
      <c r="D41354" s="23"/>
    </row>
    <row r="41355" spans="1:4" hidden="1" x14ac:dyDescent="0.3">
      <c r="A41355" s="23"/>
      <c r="D41355" s="23"/>
    </row>
    <row r="41356" spans="1:4" hidden="1" x14ac:dyDescent="0.3">
      <c r="A41356" s="23"/>
      <c r="D41356" s="23"/>
    </row>
    <row r="41357" spans="1:4" hidden="1" x14ac:dyDescent="0.3">
      <c r="A41357" s="23"/>
      <c r="D41357" s="23"/>
    </row>
    <row r="41358" spans="1:4" hidden="1" x14ac:dyDescent="0.3">
      <c r="A41358" s="23"/>
      <c r="D41358" s="23"/>
    </row>
    <row r="41359" spans="1:4" hidden="1" x14ac:dyDescent="0.3">
      <c r="A41359" s="23"/>
      <c r="D41359" s="23"/>
    </row>
    <row r="41360" spans="1:4" hidden="1" x14ac:dyDescent="0.3">
      <c r="A41360" s="23"/>
      <c r="D41360" s="23"/>
    </row>
    <row r="41361" spans="1:4" hidden="1" x14ac:dyDescent="0.3">
      <c r="A41361" s="23"/>
      <c r="D41361" s="23"/>
    </row>
    <row r="41362" spans="1:4" hidden="1" x14ac:dyDescent="0.3">
      <c r="A41362" s="23"/>
      <c r="D41362" s="23"/>
    </row>
    <row r="41363" spans="1:4" hidden="1" x14ac:dyDescent="0.3">
      <c r="A41363" s="23"/>
      <c r="D41363" s="23"/>
    </row>
    <row r="41364" spans="1:4" hidden="1" x14ac:dyDescent="0.3">
      <c r="A41364" s="23"/>
      <c r="D41364" s="23"/>
    </row>
    <row r="41365" spans="1:4" hidden="1" x14ac:dyDescent="0.3">
      <c r="A41365" s="23"/>
      <c r="D41365" s="23"/>
    </row>
    <row r="41366" spans="1:4" hidden="1" x14ac:dyDescent="0.3">
      <c r="A41366" s="23"/>
      <c r="D41366" s="23"/>
    </row>
    <row r="41367" spans="1:4" hidden="1" x14ac:dyDescent="0.3">
      <c r="A41367" s="23"/>
      <c r="D41367" s="23"/>
    </row>
    <row r="41368" spans="1:4" hidden="1" x14ac:dyDescent="0.3">
      <c r="A41368" s="23"/>
      <c r="D41368" s="23"/>
    </row>
    <row r="41369" spans="1:4" hidden="1" x14ac:dyDescent="0.3">
      <c r="A41369" s="23"/>
      <c r="D41369" s="23"/>
    </row>
    <row r="41370" spans="1:4" hidden="1" x14ac:dyDescent="0.3">
      <c r="A41370" s="23"/>
      <c r="D41370" s="23"/>
    </row>
    <row r="41371" spans="1:4" hidden="1" x14ac:dyDescent="0.3">
      <c r="A41371" s="23"/>
      <c r="D41371" s="23"/>
    </row>
    <row r="41372" spans="1:4" hidden="1" x14ac:dyDescent="0.3">
      <c r="A41372" s="23"/>
      <c r="D41372" s="23"/>
    </row>
    <row r="41373" spans="1:4" hidden="1" x14ac:dyDescent="0.3">
      <c r="A41373" s="23"/>
      <c r="D41373" s="23"/>
    </row>
    <row r="41374" spans="1:4" hidden="1" x14ac:dyDescent="0.3">
      <c r="A41374" s="23"/>
      <c r="D41374" s="23"/>
    </row>
    <row r="41375" spans="1:4" hidden="1" x14ac:dyDescent="0.3">
      <c r="A41375" s="23"/>
      <c r="D41375" s="23"/>
    </row>
    <row r="41376" spans="1:4" hidden="1" x14ac:dyDescent="0.3">
      <c r="A41376" s="23"/>
      <c r="D41376" s="23"/>
    </row>
    <row r="41377" spans="1:4" hidden="1" x14ac:dyDescent="0.3">
      <c r="A41377" s="23"/>
      <c r="D41377" s="23"/>
    </row>
    <row r="41378" spans="1:4" hidden="1" x14ac:dyDescent="0.3">
      <c r="A41378" s="23"/>
      <c r="D41378" s="23"/>
    </row>
    <row r="41379" spans="1:4" hidden="1" x14ac:dyDescent="0.3">
      <c r="A41379" s="23"/>
      <c r="D41379" s="23"/>
    </row>
    <row r="41380" spans="1:4" hidden="1" x14ac:dyDescent="0.3">
      <c r="A41380" s="23"/>
      <c r="D41380" s="23"/>
    </row>
    <row r="41381" spans="1:4" hidden="1" x14ac:dyDescent="0.3">
      <c r="A41381" s="23"/>
      <c r="D41381" s="23"/>
    </row>
    <row r="41382" spans="1:4" hidden="1" x14ac:dyDescent="0.3">
      <c r="A41382" s="23"/>
      <c r="D41382" s="23"/>
    </row>
    <row r="41383" spans="1:4" hidden="1" x14ac:dyDescent="0.3">
      <c r="A41383" s="23"/>
      <c r="D41383" s="23"/>
    </row>
    <row r="41384" spans="1:4" hidden="1" x14ac:dyDescent="0.3">
      <c r="A41384" s="23"/>
      <c r="D41384" s="23"/>
    </row>
    <row r="41385" spans="1:4" hidden="1" x14ac:dyDescent="0.3">
      <c r="A41385" s="23"/>
      <c r="D41385" s="23"/>
    </row>
    <row r="41386" spans="1:4" hidden="1" x14ac:dyDescent="0.3">
      <c r="A41386" s="23"/>
      <c r="D41386" s="23"/>
    </row>
    <row r="41387" spans="1:4" hidden="1" x14ac:dyDescent="0.3">
      <c r="A41387" s="23"/>
      <c r="D41387" s="23"/>
    </row>
    <row r="41388" spans="1:4" hidden="1" x14ac:dyDescent="0.3">
      <c r="A41388" s="23"/>
      <c r="D41388" s="23"/>
    </row>
    <row r="41389" spans="1:4" hidden="1" x14ac:dyDescent="0.3">
      <c r="A41389" s="23"/>
      <c r="D41389" s="23"/>
    </row>
    <row r="41390" spans="1:4" hidden="1" x14ac:dyDescent="0.3">
      <c r="A41390" s="23"/>
      <c r="D41390" s="23"/>
    </row>
    <row r="41391" spans="1:4" hidden="1" x14ac:dyDescent="0.3">
      <c r="A41391" s="23"/>
      <c r="D41391" s="23"/>
    </row>
    <row r="41392" spans="1:4" hidden="1" x14ac:dyDescent="0.3">
      <c r="A41392" s="23"/>
      <c r="D41392" s="23"/>
    </row>
    <row r="41393" spans="1:4" hidden="1" x14ac:dyDescent="0.3">
      <c r="A41393" s="23"/>
      <c r="D41393" s="23"/>
    </row>
    <row r="41394" spans="1:4" hidden="1" x14ac:dyDescent="0.3">
      <c r="A41394" s="23"/>
      <c r="D41394" s="23"/>
    </row>
    <row r="41395" spans="1:4" hidden="1" x14ac:dyDescent="0.3">
      <c r="A41395" s="23"/>
      <c r="D41395" s="23"/>
    </row>
    <row r="41396" spans="1:4" hidden="1" x14ac:dyDescent="0.3">
      <c r="A41396" s="23"/>
      <c r="D41396" s="23"/>
    </row>
    <row r="41397" spans="1:4" hidden="1" x14ac:dyDescent="0.3">
      <c r="A41397" s="23"/>
      <c r="D41397" s="23"/>
    </row>
    <row r="41398" spans="1:4" hidden="1" x14ac:dyDescent="0.3">
      <c r="A41398" s="23"/>
      <c r="D41398" s="23"/>
    </row>
    <row r="41399" spans="1:4" hidden="1" x14ac:dyDescent="0.3">
      <c r="A41399" s="23"/>
      <c r="D41399" s="23"/>
    </row>
    <row r="41400" spans="1:4" hidden="1" x14ac:dyDescent="0.3">
      <c r="A41400" s="23"/>
      <c r="D41400" s="23"/>
    </row>
    <row r="41401" spans="1:4" hidden="1" x14ac:dyDescent="0.3">
      <c r="A41401" s="23"/>
      <c r="D41401" s="23"/>
    </row>
    <row r="41402" spans="1:4" hidden="1" x14ac:dyDescent="0.3">
      <c r="A41402" s="23"/>
      <c r="D41402" s="23"/>
    </row>
    <row r="41403" spans="1:4" hidden="1" x14ac:dyDescent="0.3">
      <c r="A41403" s="23"/>
      <c r="D41403" s="23"/>
    </row>
    <row r="41404" spans="1:4" hidden="1" x14ac:dyDescent="0.3">
      <c r="A41404" s="23"/>
      <c r="D41404" s="23"/>
    </row>
    <row r="41405" spans="1:4" hidden="1" x14ac:dyDescent="0.3">
      <c r="A41405" s="23"/>
      <c r="D41405" s="23"/>
    </row>
    <row r="41406" spans="1:4" hidden="1" x14ac:dyDescent="0.3">
      <c r="A41406" s="23"/>
      <c r="D41406" s="23"/>
    </row>
    <row r="41407" spans="1:4" hidden="1" x14ac:dyDescent="0.3">
      <c r="A41407" s="23"/>
      <c r="D41407" s="23"/>
    </row>
    <row r="41408" spans="1:4" hidden="1" x14ac:dyDescent="0.3">
      <c r="A41408" s="23"/>
      <c r="D41408" s="23"/>
    </row>
    <row r="41409" spans="1:4" hidden="1" x14ac:dyDescent="0.3">
      <c r="A41409" s="23"/>
      <c r="D41409" s="23"/>
    </row>
    <row r="41410" spans="1:4" hidden="1" x14ac:dyDescent="0.3">
      <c r="A41410" s="23"/>
      <c r="D41410" s="23"/>
    </row>
    <row r="41411" spans="1:4" hidden="1" x14ac:dyDescent="0.3">
      <c r="A41411" s="23"/>
      <c r="D41411" s="23"/>
    </row>
    <row r="41412" spans="1:4" hidden="1" x14ac:dyDescent="0.3">
      <c r="A41412" s="23"/>
      <c r="D41412" s="23"/>
    </row>
    <row r="41413" spans="1:4" hidden="1" x14ac:dyDescent="0.3">
      <c r="A41413" s="23"/>
      <c r="D41413" s="23"/>
    </row>
    <row r="41414" spans="1:4" hidden="1" x14ac:dyDescent="0.3">
      <c r="A41414" s="23"/>
      <c r="D41414" s="23"/>
    </row>
    <row r="41415" spans="1:4" hidden="1" x14ac:dyDescent="0.3">
      <c r="A41415" s="23"/>
      <c r="D41415" s="23"/>
    </row>
    <row r="41416" spans="1:4" hidden="1" x14ac:dyDescent="0.3">
      <c r="A41416" s="23"/>
      <c r="D41416" s="23"/>
    </row>
    <row r="41417" spans="1:4" hidden="1" x14ac:dyDescent="0.3">
      <c r="A41417" s="23"/>
      <c r="D41417" s="23"/>
    </row>
    <row r="41418" spans="1:4" hidden="1" x14ac:dyDescent="0.3">
      <c r="A41418" s="23"/>
      <c r="D41418" s="23"/>
    </row>
    <row r="41419" spans="1:4" hidden="1" x14ac:dyDescent="0.3">
      <c r="A41419" s="23"/>
      <c r="D41419" s="23"/>
    </row>
    <row r="41420" spans="1:4" hidden="1" x14ac:dyDescent="0.3">
      <c r="A41420" s="23"/>
      <c r="D41420" s="23"/>
    </row>
    <row r="41421" spans="1:4" hidden="1" x14ac:dyDescent="0.3">
      <c r="A41421" s="23"/>
      <c r="D41421" s="23"/>
    </row>
    <row r="41422" spans="1:4" hidden="1" x14ac:dyDescent="0.3">
      <c r="A41422" s="23"/>
      <c r="D41422" s="23"/>
    </row>
    <row r="41423" spans="1:4" hidden="1" x14ac:dyDescent="0.3">
      <c r="A41423" s="23"/>
      <c r="D41423" s="23"/>
    </row>
    <row r="41424" spans="1:4" hidden="1" x14ac:dyDescent="0.3">
      <c r="A41424" s="23"/>
      <c r="D41424" s="23"/>
    </row>
    <row r="41425" spans="1:4" hidden="1" x14ac:dyDescent="0.3">
      <c r="A41425" s="23"/>
      <c r="D41425" s="23"/>
    </row>
    <row r="41426" spans="1:4" hidden="1" x14ac:dyDescent="0.3">
      <c r="A41426" s="23"/>
      <c r="D41426" s="23"/>
    </row>
    <row r="41427" spans="1:4" hidden="1" x14ac:dyDescent="0.3">
      <c r="A41427" s="23"/>
      <c r="D41427" s="23"/>
    </row>
    <row r="41428" spans="1:4" hidden="1" x14ac:dyDescent="0.3">
      <c r="A41428" s="23"/>
      <c r="D41428" s="23"/>
    </row>
    <row r="41429" spans="1:4" hidden="1" x14ac:dyDescent="0.3">
      <c r="A41429" s="23"/>
      <c r="D41429" s="23"/>
    </row>
    <row r="41430" spans="1:4" hidden="1" x14ac:dyDescent="0.3">
      <c r="A41430" s="23"/>
      <c r="D41430" s="23"/>
    </row>
    <row r="41431" spans="1:4" hidden="1" x14ac:dyDescent="0.3">
      <c r="A41431" s="23"/>
      <c r="D41431" s="23"/>
    </row>
    <row r="41432" spans="1:4" hidden="1" x14ac:dyDescent="0.3">
      <c r="A41432" s="23"/>
      <c r="D41432" s="23"/>
    </row>
    <row r="41433" spans="1:4" hidden="1" x14ac:dyDescent="0.3">
      <c r="A41433" s="23"/>
      <c r="D41433" s="23"/>
    </row>
    <row r="41434" spans="1:4" hidden="1" x14ac:dyDescent="0.3">
      <c r="A41434" s="23"/>
      <c r="D41434" s="23"/>
    </row>
    <row r="41435" spans="1:4" hidden="1" x14ac:dyDescent="0.3">
      <c r="A41435" s="23"/>
      <c r="D41435" s="23"/>
    </row>
    <row r="41436" spans="1:4" hidden="1" x14ac:dyDescent="0.3">
      <c r="A41436" s="23"/>
      <c r="D41436" s="23"/>
    </row>
    <row r="41437" spans="1:4" hidden="1" x14ac:dyDescent="0.3">
      <c r="A41437" s="23"/>
      <c r="D41437" s="23"/>
    </row>
    <row r="41438" spans="1:4" hidden="1" x14ac:dyDescent="0.3">
      <c r="A41438" s="23"/>
      <c r="D41438" s="23"/>
    </row>
    <row r="41439" spans="1:4" hidden="1" x14ac:dyDescent="0.3">
      <c r="A41439" s="23"/>
      <c r="D41439" s="23"/>
    </row>
    <row r="41440" spans="1:4" hidden="1" x14ac:dyDescent="0.3">
      <c r="A41440" s="23"/>
      <c r="D41440" s="23"/>
    </row>
    <row r="41441" spans="1:4" hidden="1" x14ac:dyDescent="0.3">
      <c r="A41441" s="23"/>
      <c r="D41441" s="23"/>
    </row>
    <row r="41442" spans="1:4" hidden="1" x14ac:dyDescent="0.3">
      <c r="A41442" s="23"/>
      <c r="D41442" s="23"/>
    </row>
    <row r="41443" spans="1:4" hidden="1" x14ac:dyDescent="0.3">
      <c r="A41443" s="23"/>
      <c r="D41443" s="23"/>
    </row>
    <row r="41444" spans="1:4" hidden="1" x14ac:dyDescent="0.3">
      <c r="A41444" s="23"/>
      <c r="D41444" s="23"/>
    </row>
    <row r="41445" spans="1:4" hidden="1" x14ac:dyDescent="0.3">
      <c r="A41445" s="23"/>
      <c r="D41445" s="23"/>
    </row>
    <row r="41446" spans="1:4" hidden="1" x14ac:dyDescent="0.3">
      <c r="A41446" s="23"/>
      <c r="D41446" s="23"/>
    </row>
    <row r="41447" spans="1:4" hidden="1" x14ac:dyDescent="0.3">
      <c r="A41447" s="23"/>
      <c r="D41447" s="23"/>
    </row>
    <row r="41448" spans="1:4" hidden="1" x14ac:dyDescent="0.3">
      <c r="A41448" s="23"/>
      <c r="D41448" s="23"/>
    </row>
    <row r="41449" spans="1:4" hidden="1" x14ac:dyDescent="0.3">
      <c r="A41449" s="23"/>
      <c r="D41449" s="23"/>
    </row>
    <row r="41450" spans="1:4" hidden="1" x14ac:dyDescent="0.3">
      <c r="A41450" s="23"/>
      <c r="D41450" s="23"/>
    </row>
    <row r="41451" spans="1:4" hidden="1" x14ac:dyDescent="0.3">
      <c r="A41451" s="23"/>
      <c r="D41451" s="23"/>
    </row>
    <row r="41452" spans="1:4" hidden="1" x14ac:dyDescent="0.3">
      <c r="A41452" s="23"/>
      <c r="D41452" s="23"/>
    </row>
    <row r="41453" spans="1:4" hidden="1" x14ac:dyDescent="0.3">
      <c r="A41453" s="23"/>
      <c r="D41453" s="23"/>
    </row>
    <row r="41454" spans="1:4" hidden="1" x14ac:dyDescent="0.3">
      <c r="A41454" s="23"/>
      <c r="D41454" s="23"/>
    </row>
    <row r="41455" spans="1:4" hidden="1" x14ac:dyDescent="0.3">
      <c r="A41455" s="23"/>
      <c r="D41455" s="23"/>
    </row>
    <row r="41456" spans="1:4" hidden="1" x14ac:dyDescent="0.3">
      <c r="A41456" s="23"/>
      <c r="D41456" s="23"/>
    </row>
    <row r="41457" spans="1:4" hidden="1" x14ac:dyDescent="0.3">
      <c r="A41457" s="23"/>
      <c r="D41457" s="23"/>
    </row>
    <row r="41458" spans="1:4" hidden="1" x14ac:dyDescent="0.3">
      <c r="A41458" s="23"/>
      <c r="D41458" s="23"/>
    </row>
    <row r="41459" spans="1:4" hidden="1" x14ac:dyDescent="0.3">
      <c r="A41459" s="23"/>
      <c r="D41459" s="23"/>
    </row>
    <row r="41460" spans="1:4" hidden="1" x14ac:dyDescent="0.3">
      <c r="A41460" s="23"/>
      <c r="D41460" s="23"/>
    </row>
    <row r="41461" spans="1:4" hidden="1" x14ac:dyDescent="0.3">
      <c r="A41461" s="23"/>
      <c r="D41461" s="23"/>
    </row>
    <row r="41462" spans="1:4" hidden="1" x14ac:dyDescent="0.3">
      <c r="A41462" s="23"/>
      <c r="D41462" s="23"/>
    </row>
    <row r="41463" spans="1:4" hidden="1" x14ac:dyDescent="0.3">
      <c r="A41463" s="23"/>
      <c r="D41463" s="23"/>
    </row>
    <row r="41464" spans="1:4" hidden="1" x14ac:dyDescent="0.3">
      <c r="A41464" s="23"/>
      <c r="D41464" s="23"/>
    </row>
    <row r="41465" spans="1:4" hidden="1" x14ac:dyDescent="0.3">
      <c r="A41465" s="23"/>
      <c r="D41465" s="23"/>
    </row>
    <row r="41466" spans="1:4" hidden="1" x14ac:dyDescent="0.3">
      <c r="A41466" s="23"/>
      <c r="D41466" s="23"/>
    </row>
    <row r="41467" spans="1:4" hidden="1" x14ac:dyDescent="0.3">
      <c r="A41467" s="23"/>
      <c r="D41467" s="23"/>
    </row>
    <row r="41468" spans="1:4" hidden="1" x14ac:dyDescent="0.3">
      <c r="A41468" s="23"/>
      <c r="D41468" s="23"/>
    </row>
    <row r="41469" spans="1:4" hidden="1" x14ac:dyDescent="0.3">
      <c r="A41469" s="23"/>
      <c r="D41469" s="23"/>
    </row>
    <row r="41470" spans="1:4" hidden="1" x14ac:dyDescent="0.3">
      <c r="A41470" s="23"/>
      <c r="D41470" s="23"/>
    </row>
    <row r="41471" spans="1:4" hidden="1" x14ac:dyDescent="0.3">
      <c r="A41471" s="23"/>
      <c r="D41471" s="23"/>
    </row>
    <row r="41472" spans="1:4" hidden="1" x14ac:dyDescent="0.3">
      <c r="A41472" s="23"/>
      <c r="D41472" s="23"/>
    </row>
    <row r="41473" spans="1:4" hidden="1" x14ac:dyDescent="0.3">
      <c r="A41473" s="23"/>
      <c r="D41473" s="23"/>
    </row>
    <row r="41474" spans="1:4" hidden="1" x14ac:dyDescent="0.3">
      <c r="A41474" s="23"/>
      <c r="D41474" s="23"/>
    </row>
    <row r="41475" spans="1:4" hidden="1" x14ac:dyDescent="0.3">
      <c r="A41475" s="23"/>
      <c r="D41475" s="23"/>
    </row>
    <row r="41476" spans="1:4" hidden="1" x14ac:dyDescent="0.3">
      <c r="A41476" s="23"/>
      <c r="D41476" s="23"/>
    </row>
    <row r="41477" spans="1:4" hidden="1" x14ac:dyDescent="0.3">
      <c r="A41477" s="23"/>
      <c r="D41477" s="23"/>
    </row>
    <row r="41478" spans="1:4" hidden="1" x14ac:dyDescent="0.3">
      <c r="A41478" s="23"/>
      <c r="D41478" s="23"/>
    </row>
    <row r="41479" spans="1:4" hidden="1" x14ac:dyDescent="0.3">
      <c r="A41479" s="23"/>
      <c r="D41479" s="23"/>
    </row>
    <row r="41480" spans="1:4" hidden="1" x14ac:dyDescent="0.3">
      <c r="A41480" s="23"/>
      <c r="D41480" s="23"/>
    </row>
    <row r="41481" spans="1:4" hidden="1" x14ac:dyDescent="0.3">
      <c r="A41481" s="23"/>
      <c r="D41481" s="23"/>
    </row>
    <row r="41482" spans="1:4" hidden="1" x14ac:dyDescent="0.3">
      <c r="A41482" s="23"/>
      <c r="D41482" s="23"/>
    </row>
    <row r="41483" spans="1:4" hidden="1" x14ac:dyDescent="0.3">
      <c r="A41483" s="23"/>
      <c r="D41483" s="23"/>
    </row>
    <row r="41484" spans="1:4" hidden="1" x14ac:dyDescent="0.3">
      <c r="A41484" s="23"/>
      <c r="D41484" s="23"/>
    </row>
    <row r="41485" spans="1:4" hidden="1" x14ac:dyDescent="0.3">
      <c r="A41485" s="23"/>
      <c r="D41485" s="23"/>
    </row>
    <row r="41486" spans="1:4" hidden="1" x14ac:dyDescent="0.3">
      <c r="A41486" s="23"/>
      <c r="D41486" s="23"/>
    </row>
    <row r="41487" spans="1:4" hidden="1" x14ac:dyDescent="0.3">
      <c r="A41487" s="23"/>
      <c r="D41487" s="23"/>
    </row>
    <row r="41488" spans="1:4" hidden="1" x14ac:dyDescent="0.3">
      <c r="A41488" s="23"/>
      <c r="D41488" s="23"/>
    </row>
    <row r="41489" spans="1:4" hidden="1" x14ac:dyDescent="0.3">
      <c r="A41489" s="23"/>
      <c r="D41489" s="23"/>
    </row>
    <row r="41490" spans="1:4" hidden="1" x14ac:dyDescent="0.3">
      <c r="A41490" s="23"/>
      <c r="D41490" s="23"/>
    </row>
    <row r="41491" spans="1:4" hidden="1" x14ac:dyDescent="0.3">
      <c r="A41491" s="23"/>
      <c r="D41491" s="23"/>
    </row>
    <row r="41492" spans="1:4" hidden="1" x14ac:dyDescent="0.3">
      <c r="A41492" s="23"/>
      <c r="D41492" s="23"/>
    </row>
    <row r="41493" spans="1:4" hidden="1" x14ac:dyDescent="0.3">
      <c r="A41493" s="23"/>
      <c r="D41493" s="23"/>
    </row>
    <row r="41494" spans="1:4" hidden="1" x14ac:dyDescent="0.3">
      <c r="A41494" s="23"/>
      <c r="D41494" s="23"/>
    </row>
    <row r="41495" spans="1:4" hidden="1" x14ac:dyDescent="0.3">
      <c r="A41495" s="23"/>
      <c r="D41495" s="23"/>
    </row>
    <row r="41496" spans="1:4" hidden="1" x14ac:dyDescent="0.3">
      <c r="A41496" s="23"/>
      <c r="D41496" s="23"/>
    </row>
    <row r="41497" spans="1:4" hidden="1" x14ac:dyDescent="0.3">
      <c r="A41497" s="23"/>
      <c r="D41497" s="23"/>
    </row>
    <row r="41498" spans="1:4" hidden="1" x14ac:dyDescent="0.3">
      <c r="A41498" s="23"/>
      <c r="D41498" s="23"/>
    </row>
    <row r="41499" spans="1:4" hidden="1" x14ac:dyDescent="0.3">
      <c r="A41499" s="23"/>
      <c r="D41499" s="23"/>
    </row>
    <row r="41500" spans="1:4" hidden="1" x14ac:dyDescent="0.3">
      <c r="A41500" s="23"/>
      <c r="D41500" s="23"/>
    </row>
    <row r="41501" spans="1:4" hidden="1" x14ac:dyDescent="0.3">
      <c r="A41501" s="23"/>
      <c r="D41501" s="23"/>
    </row>
    <row r="41502" spans="1:4" hidden="1" x14ac:dyDescent="0.3">
      <c r="A41502" s="23"/>
      <c r="D41502" s="23"/>
    </row>
    <row r="41503" spans="1:4" hidden="1" x14ac:dyDescent="0.3">
      <c r="A41503" s="23"/>
      <c r="D41503" s="23"/>
    </row>
    <row r="41504" spans="1:4" hidden="1" x14ac:dyDescent="0.3">
      <c r="A41504" s="23"/>
      <c r="D41504" s="23"/>
    </row>
    <row r="41505" spans="1:4" hidden="1" x14ac:dyDescent="0.3">
      <c r="A41505" s="23"/>
      <c r="D41505" s="23"/>
    </row>
    <row r="41506" spans="1:4" hidden="1" x14ac:dyDescent="0.3">
      <c r="A41506" s="23"/>
      <c r="D41506" s="23"/>
    </row>
    <row r="41507" spans="1:4" hidden="1" x14ac:dyDescent="0.3">
      <c r="A41507" s="23"/>
      <c r="D41507" s="23"/>
    </row>
    <row r="41508" spans="1:4" hidden="1" x14ac:dyDescent="0.3">
      <c r="A41508" s="23"/>
      <c r="D41508" s="23"/>
    </row>
    <row r="41509" spans="1:4" hidden="1" x14ac:dyDescent="0.3">
      <c r="A41509" s="23"/>
      <c r="D41509" s="23"/>
    </row>
    <row r="41510" spans="1:4" hidden="1" x14ac:dyDescent="0.3">
      <c r="A41510" s="23"/>
      <c r="D41510" s="23"/>
    </row>
    <row r="41511" spans="1:4" hidden="1" x14ac:dyDescent="0.3">
      <c r="A41511" s="23"/>
      <c r="D41511" s="23"/>
    </row>
    <row r="41512" spans="1:4" hidden="1" x14ac:dyDescent="0.3">
      <c r="A41512" s="23"/>
      <c r="D41512" s="23"/>
    </row>
    <row r="41513" spans="1:4" hidden="1" x14ac:dyDescent="0.3">
      <c r="A41513" s="23"/>
      <c r="D41513" s="23"/>
    </row>
    <row r="41514" spans="1:4" hidden="1" x14ac:dyDescent="0.3">
      <c r="A41514" s="23"/>
      <c r="D41514" s="23"/>
    </row>
    <row r="41515" spans="1:4" hidden="1" x14ac:dyDescent="0.3">
      <c r="A41515" s="23"/>
      <c r="D41515" s="23"/>
    </row>
    <row r="41516" spans="1:4" hidden="1" x14ac:dyDescent="0.3">
      <c r="A41516" s="23"/>
      <c r="D41516" s="23"/>
    </row>
    <row r="41517" spans="1:4" hidden="1" x14ac:dyDescent="0.3">
      <c r="A41517" s="23"/>
      <c r="D41517" s="23"/>
    </row>
    <row r="41518" spans="1:4" hidden="1" x14ac:dyDescent="0.3">
      <c r="A41518" s="23"/>
      <c r="D41518" s="23"/>
    </row>
    <row r="41519" spans="1:4" hidden="1" x14ac:dyDescent="0.3">
      <c r="A41519" s="23"/>
      <c r="D41519" s="23"/>
    </row>
    <row r="41520" spans="1:4" hidden="1" x14ac:dyDescent="0.3">
      <c r="A41520" s="23"/>
      <c r="D41520" s="23"/>
    </row>
    <row r="41521" spans="1:4" hidden="1" x14ac:dyDescent="0.3">
      <c r="A41521" s="23"/>
      <c r="D41521" s="23"/>
    </row>
    <row r="41522" spans="1:4" hidden="1" x14ac:dyDescent="0.3">
      <c r="A41522" s="23"/>
      <c r="D41522" s="23"/>
    </row>
    <row r="41523" spans="1:4" hidden="1" x14ac:dyDescent="0.3">
      <c r="A41523" s="23"/>
      <c r="D41523" s="23"/>
    </row>
    <row r="41524" spans="1:4" hidden="1" x14ac:dyDescent="0.3">
      <c r="A41524" s="23"/>
      <c r="D41524" s="23"/>
    </row>
    <row r="41525" spans="1:4" hidden="1" x14ac:dyDescent="0.3">
      <c r="A41525" s="23"/>
      <c r="D41525" s="23"/>
    </row>
    <row r="41526" spans="1:4" hidden="1" x14ac:dyDescent="0.3">
      <c r="A41526" s="23"/>
      <c r="D41526" s="23"/>
    </row>
    <row r="41527" spans="1:4" hidden="1" x14ac:dyDescent="0.3">
      <c r="A41527" s="23"/>
      <c r="D41527" s="23"/>
    </row>
    <row r="41528" spans="1:4" hidden="1" x14ac:dyDescent="0.3">
      <c r="A41528" s="23"/>
      <c r="D41528" s="23"/>
    </row>
    <row r="41529" spans="1:4" hidden="1" x14ac:dyDescent="0.3">
      <c r="A41529" s="23"/>
      <c r="D41529" s="23"/>
    </row>
    <row r="41530" spans="1:4" hidden="1" x14ac:dyDescent="0.3">
      <c r="A41530" s="23"/>
      <c r="D41530" s="23"/>
    </row>
    <row r="41531" spans="1:4" hidden="1" x14ac:dyDescent="0.3">
      <c r="A41531" s="23"/>
      <c r="D41531" s="23"/>
    </row>
    <row r="41532" spans="1:4" hidden="1" x14ac:dyDescent="0.3">
      <c r="A41532" s="23"/>
      <c r="D41532" s="23"/>
    </row>
    <row r="41533" spans="1:4" hidden="1" x14ac:dyDescent="0.3">
      <c r="A41533" s="23"/>
      <c r="D41533" s="23"/>
    </row>
    <row r="41534" spans="1:4" hidden="1" x14ac:dyDescent="0.3">
      <c r="A41534" s="23"/>
      <c r="D41534" s="23"/>
    </row>
    <row r="41535" spans="1:4" hidden="1" x14ac:dyDescent="0.3">
      <c r="A41535" s="23"/>
      <c r="D41535" s="23"/>
    </row>
    <row r="41536" spans="1:4" hidden="1" x14ac:dyDescent="0.3">
      <c r="A41536" s="23"/>
      <c r="D41536" s="23"/>
    </row>
    <row r="41537" spans="1:4" hidden="1" x14ac:dyDescent="0.3">
      <c r="A41537" s="23"/>
      <c r="D41537" s="23"/>
    </row>
    <row r="41538" spans="1:4" hidden="1" x14ac:dyDescent="0.3">
      <c r="A41538" s="23"/>
      <c r="D41538" s="23"/>
    </row>
    <row r="41539" spans="1:4" hidden="1" x14ac:dyDescent="0.3">
      <c r="A41539" s="23"/>
      <c r="D41539" s="23"/>
    </row>
    <row r="41540" spans="1:4" hidden="1" x14ac:dyDescent="0.3">
      <c r="A41540" s="23"/>
      <c r="D41540" s="23"/>
    </row>
    <row r="41541" spans="1:4" hidden="1" x14ac:dyDescent="0.3">
      <c r="A41541" s="23"/>
      <c r="D41541" s="23"/>
    </row>
    <row r="41542" spans="1:4" hidden="1" x14ac:dyDescent="0.3">
      <c r="A41542" s="23"/>
      <c r="D41542" s="23"/>
    </row>
    <row r="41543" spans="1:4" hidden="1" x14ac:dyDescent="0.3">
      <c r="A41543" s="23"/>
      <c r="D41543" s="23"/>
    </row>
    <row r="41544" spans="1:4" hidden="1" x14ac:dyDescent="0.3">
      <c r="A41544" s="23"/>
      <c r="D41544" s="23"/>
    </row>
    <row r="41545" spans="1:4" hidden="1" x14ac:dyDescent="0.3">
      <c r="A41545" s="23"/>
      <c r="D41545" s="23"/>
    </row>
    <row r="41546" spans="1:4" hidden="1" x14ac:dyDescent="0.3">
      <c r="A41546" s="23"/>
      <c r="D41546" s="23"/>
    </row>
    <row r="41547" spans="1:4" hidden="1" x14ac:dyDescent="0.3">
      <c r="A41547" s="23"/>
      <c r="D41547" s="23"/>
    </row>
    <row r="41548" spans="1:4" hidden="1" x14ac:dyDescent="0.3">
      <c r="A41548" s="23"/>
      <c r="D41548" s="23"/>
    </row>
    <row r="41549" spans="1:4" hidden="1" x14ac:dyDescent="0.3">
      <c r="A41549" s="23"/>
      <c r="D41549" s="23"/>
    </row>
    <row r="41550" spans="1:4" hidden="1" x14ac:dyDescent="0.3">
      <c r="A41550" s="23"/>
      <c r="D41550" s="23"/>
    </row>
    <row r="41551" spans="1:4" hidden="1" x14ac:dyDescent="0.3">
      <c r="A41551" s="23"/>
      <c r="D41551" s="23"/>
    </row>
    <row r="41552" spans="1:4" hidden="1" x14ac:dyDescent="0.3">
      <c r="A41552" s="23"/>
      <c r="D41552" s="23"/>
    </row>
    <row r="41553" spans="1:4" hidden="1" x14ac:dyDescent="0.3">
      <c r="A41553" s="23"/>
      <c r="D41553" s="23"/>
    </row>
    <row r="41554" spans="1:4" hidden="1" x14ac:dyDescent="0.3">
      <c r="A41554" s="23"/>
      <c r="D41554" s="23"/>
    </row>
    <row r="41555" spans="1:4" hidden="1" x14ac:dyDescent="0.3">
      <c r="A41555" s="23"/>
      <c r="D41555" s="23"/>
    </row>
    <row r="41556" spans="1:4" hidden="1" x14ac:dyDescent="0.3">
      <c r="A41556" s="23"/>
      <c r="D41556" s="23"/>
    </row>
    <row r="41557" spans="1:4" hidden="1" x14ac:dyDescent="0.3">
      <c r="A41557" s="23"/>
      <c r="D41557" s="23"/>
    </row>
    <row r="41558" spans="1:4" hidden="1" x14ac:dyDescent="0.3">
      <c r="A41558" s="23"/>
      <c r="D41558" s="23"/>
    </row>
    <row r="41559" spans="1:4" hidden="1" x14ac:dyDescent="0.3">
      <c r="A41559" s="23"/>
      <c r="D41559" s="23"/>
    </row>
    <row r="41560" spans="1:4" hidden="1" x14ac:dyDescent="0.3">
      <c r="A41560" s="23"/>
      <c r="D41560" s="23"/>
    </row>
    <row r="41561" spans="1:4" hidden="1" x14ac:dyDescent="0.3">
      <c r="A41561" s="23"/>
      <c r="D41561" s="23"/>
    </row>
    <row r="41562" spans="1:4" hidden="1" x14ac:dyDescent="0.3">
      <c r="A41562" s="23"/>
      <c r="D41562" s="23"/>
    </row>
    <row r="41563" spans="1:4" hidden="1" x14ac:dyDescent="0.3">
      <c r="A41563" s="23"/>
      <c r="D41563" s="23"/>
    </row>
    <row r="41564" spans="1:4" hidden="1" x14ac:dyDescent="0.3">
      <c r="A41564" s="23"/>
      <c r="D41564" s="23"/>
    </row>
    <row r="41565" spans="1:4" hidden="1" x14ac:dyDescent="0.3">
      <c r="A41565" s="23"/>
      <c r="D41565" s="23"/>
    </row>
    <row r="41566" spans="1:4" hidden="1" x14ac:dyDescent="0.3">
      <c r="A41566" s="23"/>
      <c r="D41566" s="23"/>
    </row>
    <row r="41567" spans="1:4" hidden="1" x14ac:dyDescent="0.3">
      <c r="A41567" s="23"/>
      <c r="D41567" s="23"/>
    </row>
    <row r="41568" spans="1:4" hidden="1" x14ac:dyDescent="0.3">
      <c r="A41568" s="23"/>
      <c r="D41568" s="23"/>
    </row>
    <row r="41569" spans="1:4" hidden="1" x14ac:dyDescent="0.3">
      <c r="A41569" s="23"/>
      <c r="D41569" s="23"/>
    </row>
    <row r="41570" spans="1:4" hidden="1" x14ac:dyDescent="0.3">
      <c r="A41570" s="23"/>
      <c r="D41570" s="23"/>
    </row>
    <row r="41571" spans="1:4" hidden="1" x14ac:dyDescent="0.3">
      <c r="A41571" s="23"/>
      <c r="D41571" s="23"/>
    </row>
    <row r="41572" spans="1:4" hidden="1" x14ac:dyDescent="0.3">
      <c r="A41572" s="23"/>
      <c r="D41572" s="23"/>
    </row>
    <row r="41573" spans="1:4" hidden="1" x14ac:dyDescent="0.3">
      <c r="A41573" s="23"/>
      <c r="D41573" s="23"/>
    </row>
    <row r="41574" spans="1:4" hidden="1" x14ac:dyDescent="0.3">
      <c r="A41574" s="23"/>
      <c r="D41574" s="23"/>
    </row>
    <row r="41575" spans="1:4" hidden="1" x14ac:dyDescent="0.3">
      <c r="A41575" s="23"/>
      <c r="D41575" s="23"/>
    </row>
    <row r="41576" spans="1:4" hidden="1" x14ac:dyDescent="0.3">
      <c r="A41576" s="23"/>
      <c r="D41576" s="23"/>
    </row>
    <row r="41577" spans="1:4" hidden="1" x14ac:dyDescent="0.3">
      <c r="A41577" s="23"/>
      <c r="D41577" s="23"/>
    </row>
    <row r="41578" spans="1:4" hidden="1" x14ac:dyDescent="0.3">
      <c r="A41578" s="23"/>
      <c r="D41578" s="23"/>
    </row>
    <row r="41579" spans="1:4" hidden="1" x14ac:dyDescent="0.3">
      <c r="A41579" s="23"/>
      <c r="D41579" s="23"/>
    </row>
    <row r="41580" spans="1:4" hidden="1" x14ac:dyDescent="0.3">
      <c r="A41580" s="23"/>
      <c r="D41580" s="23"/>
    </row>
    <row r="41581" spans="1:4" hidden="1" x14ac:dyDescent="0.3">
      <c r="A41581" s="23"/>
      <c r="D41581" s="23"/>
    </row>
    <row r="41582" spans="1:4" hidden="1" x14ac:dyDescent="0.3">
      <c r="A41582" s="23"/>
      <c r="D41582" s="23"/>
    </row>
    <row r="41583" spans="1:4" hidden="1" x14ac:dyDescent="0.3">
      <c r="A41583" s="23"/>
      <c r="D41583" s="23"/>
    </row>
    <row r="41584" spans="1:4" hidden="1" x14ac:dyDescent="0.3">
      <c r="A41584" s="23"/>
      <c r="D41584" s="23"/>
    </row>
    <row r="41585" spans="1:4" hidden="1" x14ac:dyDescent="0.3">
      <c r="A41585" s="23"/>
      <c r="D41585" s="23"/>
    </row>
    <row r="41586" spans="1:4" hidden="1" x14ac:dyDescent="0.3">
      <c r="A41586" s="23"/>
      <c r="D41586" s="23"/>
    </row>
    <row r="41587" spans="1:4" hidden="1" x14ac:dyDescent="0.3">
      <c r="A41587" s="23"/>
      <c r="D41587" s="23"/>
    </row>
    <row r="41588" spans="1:4" hidden="1" x14ac:dyDescent="0.3">
      <c r="A41588" s="23"/>
      <c r="D41588" s="23"/>
    </row>
    <row r="41589" spans="1:4" hidden="1" x14ac:dyDescent="0.3">
      <c r="A41589" s="23"/>
      <c r="D41589" s="23"/>
    </row>
    <row r="41590" spans="1:4" hidden="1" x14ac:dyDescent="0.3">
      <c r="A41590" s="23"/>
      <c r="D41590" s="23"/>
    </row>
    <row r="41591" spans="1:4" hidden="1" x14ac:dyDescent="0.3">
      <c r="A41591" s="23"/>
      <c r="D41591" s="23"/>
    </row>
    <row r="41592" spans="1:4" hidden="1" x14ac:dyDescent="0.3">
      <c r="A41592" s="23"/>
      <c r="D41592" s="23"/>
    </row>
    <row r="41593" spans="1:4" hidden="1" x14ac:dyDescent="0.3">
      <c r="A41593" s="23"/>
      <c r="D41593" s="23"/>
    </row>
    <row r="41594" spans="1:4" hidden="1" x14ac:dyDescent="0.3">
      <c r="A41594" s="23"/>
      <c r="D41594" s="23"/>
    </row>
    <row r="41595" spans="1:4" hidden="1" x14ac:dyDescent="0.3">
      <c r="A41595" s="23"/>
      <c r="D41595" s="23"/>
    </row>
    <row r="41596" spans="1:4" hidden="1" x14ac:dyDescent="0.3">
      <c r="A41596" s="23"/>
      <c r="D41596" s="23"/>
    </row>
    <row r="41597" spans="1:4" hidden="1" x14ac:dyDescent="0.3">
      <c r="A41597" s="23"/>
      <c r="D41597" s="23"/>
    </row>
    <row r="41598" spans="1:4" hidden="1" x14ac:dyDescent="0.3">
      <c r="A41598" s="23"/>
      <c r="D41598" s="23"/>
    </row>
    <row r="41599" spans="1:4" hidden="1" x14ac:dyDescent="0.3">
      <c r="A41599" s="23"/>
      <c r="D41599" s="23"/>
    </row>
    <row r="41600" spans="1:4" hidden="1" x14ac:dyDescent="0.3">
      <c r="A41600" s="23"/>
      <c r="D41600" s="23"/>
    </row>
    <row r="41601" spans="1:4" hidden="1" x14ac:dyDescent="0.3">
      <c r="A41601" s="23"/>
      <c r="D41601" s="23"/>
    </row>
    <row r="41602" spans="1:4" hidden="1" x14ac:dyDescent="0.3">
      <c r="A41602" s="23"/>
      <c r="D41602" s="23"/>
    </row>
    <row r="41603" spans="1:4" hidden="1" x14ac:dyDescent="0.3">
      <c r="A41603" s="23"/>
      <c r="D41603" s="23"/>
    </row>
    <row r="41604" spans="1:4" hidden="1" x14ac:dyDescent="0.3">
      <c r="A41604" s="23"/>
      <c r="D41604" s="23"/>
    </row>
    <row r="41605" spans="1:4" hidden="1" x14ac:dyDescent="0.3">
      <c r="A41605" s="23"/>
      <c r="D41605" s="23"/>
    </row>
    <row r="41606" spans="1:4" hidden="1" x14ac:dyDescent="0.3">
      <c r="A41606" s="23"/>
      <c r="D41606" s="23"/>
    </row>
    <row r="41607" spans="1:4" hidden="1" x14ac:dyDescent="0.3">
      <c r="A41607" s="23"/>
      <c r="D41607" s="23"/>
    </row>
    <row r="41608" spans="1:4" hidden="1" x14ac:dyDescent="0.3">
      <c r="A41608" s="23"/>
      <c r="D41608" s="23"/>
    </row>
    <row r="41609" spans="1:4" hidden="1" x14ac:dyDescent="0.3">
      <c r="A41609" s="23"/>
      <c r="D41609" s="23"/>
    </row>
    <row r="41610" spans="1:4" hidden="1" x14ac:dyDescent="0.3">
      <c r="A41610" s="23"/>
      <c r="D41610" s="23"/>
    </row>
    <row r="41611" spans="1:4" hidden="1" x14ac:dyDescent="0.3">
      <c r="A41611" s="23"/>
      <c r="D41611" s="23"/>
    </row>
    <row r="41612" spans="1:4" hidden="1" x14ac:dyDescent="0.3">
      <c r="A41612" s="23"/>
      <c r="D41612" s="23"/>
    </row>
    <row r="41613" spans="1:4" hidden="1" x14ac:dyDescent="0.3">
      <c r="A41613" s="23"/>
      <c r="D41613" s="23"/>
    </row>
    <row r="41614" spans="1:4" hidden="1" x14ac:dyDescent="0.3">
      <c r="A41614" s="23"/>
      <c r="D41614" s="23"/>
    </row>
    <row r="41615" spans="1:4" hidden="1" x14ac:dyDescent="0.3">
      <c r="A41615" s="23"/>
      <c r="D41615" s="23"/>
    </row>
    <row r="41616" spans="1:4" hidden="1" x14ac:dyDescent="0.3">
      <c r="A41616" s="23"/>
      <c r="D41616" s="23"/>
    </row>
    <row r="41617" spans="1:4" hidden="1" x14ac:dyDescent="0.3">
      <c r="A41617" s="23"/>
      <c r="D41617" s="23"/>
    </row>
    <row r="41618" spans="1:4" hidden="1" x14ac:dyDescent="0.3">
      <c r="A41618" s="23"/>
      <c r="D41618" s="23"/>
    </row>
    <row r="41619" spans="1:4" hidden="1" x14ac:dyDescent="0.3">
      <c r="A41619" s="23"/>
      <c r="D41619" s="23"/>
    </row>
    <row r="41620" spans="1:4" hidden="1" x14ac:dyDescent="0.3">
      <c r="A41620" s="23"/>
      <c r="D41620" s="23"/>
    </row>
    <row r="41621" spans="1:4" hidden="1" x14ac:dyDescent="0.3">
      <c r="A41621" s="23"/>
      <c r="D41621" s="23"/>
    </row>
    <row r="41622" spans="1:4" hidden="1" x14ac:dyDescent="0.3">
      <c r="A41622" s="23"/>
      <c r="D41622" s="23"/>
    </row>
    <row r="41623" spans="1:4" hidden="1" x14ac:dyDescent="0.3">
      <c r="A41623" s="23"/>
      <c r="D41623" s="23"/>
    </row>
    <row r="41624" spans="1:4" hidden="1" x14ac:dyDescent="0.3">
      <c r="A41624" s="23"/>
      <c r="D41624" s="23"/>
    </row>
    <row r="41625" spans="1:4" hidden="1" x14ac:dyDescent="0.3">
      <c r="A41625" s="23"/>
      <c r="D41625" s="23"/>
    </row>
    <row r="41626" spans="1:4" hidden="1" x14ac:dyDescent="0.3">
      <c r="A41626" s="23"/>
      <c r="D41626" s="23"/>
    </row>
    <row r="41627" spans="1:4" hidden="1" x14ac:dyDescent="0.3">
      <c r="A41627" s="23"/>
      <c r="D41627" s="23"/>
    </row>
    <row r="41628" spans="1:4" hidden="1" x14ac:dyDescent="0.3">
      <c r="A41628" s="23"/>
      <c r="D41628" s="23"/>
    </row>
    <row r="41629" spans="1:4" hidden="1" x14ac:dyDescent="0.3">
      <c r="A41629" s="23"/>
      <c r="D41629" s="23"/>
    </row>
    <row r="41630" spans="1:4" hidden="1" x14ac:dyDescent="0.3">
      <c r="A41630" s="23"/>
      <c r="D41630" s="23"/>
    </row>
    <row r="41631" spans="1:4" hidden="1" x14ac:dyDescent="0.3">
      <c r="A41631" s="23"/>
      <c r="D41631" s="23"/>
    </row>
    <row r="41632" spans="1:4" hidden="1" x14ac:dyDescent="0.3">
      <c r="A41632" s="23"/>
      <c r="D41632" s="23"/>
    </row>
    <row r="41633" spans="1:4" hidden="1" x14ac:dyDescent="0.3">
      <c r="A41633" s="23"/>
      <c r="D41633" s="23"/>
    </row>
    <row r="41634" spans="1:4" hidden="1" x14ac:dyDescent="0.3">
      <c r="A41634" s="23"/>
      <c r="D41634" s="23"/>
    </row>
    <row r="41635" spans="1:4" hidden="1" x14ac:dyDescent="0.3">
      <c r="A41635" s="23"/>
      <c r="D41635" s="23"/>
    </row>
    <row r="41636" spans="1:4" hidden="1" x14ac:dyDescent="0.3">
      <c r="A41636" s="23"/>
      <c r="D41636" s="23"/>
    </row>
    <row r="41637" spans="1:4" hidden="1" x14ac:dyDescent="0.3">
      <c r="A41637" s="23"/>
      <c r="D41637" s="23"/>
    </row>
    <row r="41638" spans="1:4" hidden="1" x14ac:dyDescent="0.3">
      <c r="A41638" s="23"/>
      <c r="D41638" s="23"/>
    </row>
    <row r="41639" spans="1:4" hidden="1" x14ac:dyDescent="0.3">
      <c r="A41639" s="23"/>
      <c r="D41639" s="23"/>
    </row>
    <row r="41640" spans="1:4" hidden="1" x14ac:dyDescent="0.3">
      <c r="A41640" s="23"/>
      <c r="D41640" s="23"/>
    </row>
    <row r="41641" spans="1:4" hidden="1" x14ac:dyDescent="0.3">
      <c r="A41641" s="23"/>
      <c r="D41641" s="23"/>
    </row>
    <row r="41642" spans="1:4" hidden="1" x14ac:dyDescent="0.3">
      <c r="A41642" s="23"/>
      <c r="D41642" s="23"/>
    </row>
    <row r="41643" spans="1:4" hidden="1" x14ac:dyDescent="0.3">
      <c r="A41643" s="23"/>
      <c r="D41643" s="23"/>
    </row>
    <row r="41644" spans="1:4" hidden="1" x14ac:dyDescent="0.3">
      <c r="A41644" s="23"/>
      <c r="D41644" s="23"/>
    </row>
    <row r="41645" spans="1:4" hidden="1" x14ac:dyDescent="0.3">
      <c r="A41645" s="23"/>
      <c r="D41645" s="23"/>
    </row>
    <row r="41646" spans="1:4" hidden="1" x14ac:dyDescent="0.3">
      <c r="A41646" s="23"/>
      <c r="D41646" s="23"/>
    </row>
    <row r="41647" spans="1:4" hidden="1" x14ac:dyDescent="0.3">
      <c r="A41647" s="23"/>
      <c r="D41647" s="23"/>
    </row>
    <row r="41648" spans="1:4" hidden="1" x14ac:dyDescent="0.3">
      <c r="A41648" s="23"/>
      <c r="D41648" s="23"/>
    </row>
    <row r="41649" spans="1:4" hidden="1" x14ac:dyDescent="0.3">
      <c r="A41649" s="23"/>
      <c r="D41649" s="23"/>
    </row>
    <row r="41650" spans="1:4" hidden="1" x14ac:dyDescent="0.3">
      <c r="A41650" s="23"/>
      <c r="D41650" s="23"/>
    </row>
    <row r="41651" spans="1:4" hidden="1" x14ac:dyDescent="0.3">
      <c r="A41651" s="23"/>
      <c r="D41651" s="23"/>
    </row>
    <row r="41652" spans="1:4" hidden="1" x14ac:dyDescent="0.3">
      <c r="A41652" s="23"/>
      <c r="D41652" s="23"/>
    </row>
    <row r="41653" spans="1:4" hidden="1" x14ac:dyDescent="0.3">
      <c r="A41653" s="23"/>
      <c r="D41653" s="23"/>
    </row>
    <row r="41654" spans="1:4" hidden="1" x14ac:dyDescent="0.3">
      <c r="A41654" s="23"/>
      <c r="D41654" s="23"/>
    </row>
    <row r="41655" spans="1:4" hidden="1" x14ac:dyDescent="0.3">
      <c r="A41655" s="23"/>
      <c r="D41655" s="23"/>
    </row>
    <row r="41656" spans="1:4" hidden="1" x14ac:dyDescent="0.3">
      <c r="A41656" s="23"/>
      <c r="D41656" s="23"/>
    </row>
    <row r="41657" spans="1:4" hidden="1" x14ac:dyDescent="0.3">
      <c r="A41657" s="23"/>
      <c r="D41657" s="23"/>
    </row>
    <row r="41658" spans="1:4" hidden="1" x14ac:dyDescent="0.3">
      <c r="A41658" s="23"/>
      <c r="D41658" s="23"/>
    </row>
    <row r="41659" spans="1:4" hidden="1" x14ac:dyDescent="0.3">
      <c r="A41659" s="23"/>
      <c r="D41659" s="23"/>
    </row>
    <row r="41660" spans="1:4" hidden="1" x14ac:dyDescent="0.3">
      <c r="A41660" s="23"/>
      <c r="D41660" s="23"/>
    </row>
    <row r="41661" spans="1:4" hidden="1" x14ac:dyDescent="0.3">
      <c r="A41661" s="23"/>
      <c r="D41661" s="23"/>
    </row>
    <row r="41662" spans="1:4" hidden="1" x14ac:dyDescent="0.3">
      <c r="A41662" s="23"/>
      <c r="D41662" s="23"/>
    </row>
    <row r="41663" spans="1:4" hidden="1" x14ac:dyDescent="0.3">
      <c r="A41663" s="23"/>
      <c r="D41663" s="23"/>
    </row>
    <row r="41664" spans="1:4" hidden="1" x14ac:dyDescent="0.3">
      <c r="A41664" s="23"/>
      <c r="D41664" s="23"/>
    </row>
    <row r="41665" spans="1:4" hidden="1" x14ac:dyDescent="0.3">
      <c r="A41665" s="23"/>
      <c r="D41665" s="23"/>
    </row>
    <row r="41666" spans="1:4" hidden="1" x14ac:dyDescent="0.3">
      <c r="A41666" s="23"/>
      <c r="D41666" s="23"/>
    </row>
    <row r="41667" spans="1:4" hidden="1" x14ac:dyDescent="0.3">
      <c r="A41667" s="23"/>
      <c r="D41667" s="23"/>
    </row>
    <row r="41668" spans="1:4" hidden="1" x14ac:dyDescent="0.3">
      <c r="A41668" s="23"/>
      <c r="D41668" s="23"/>
    </row>
    <row r="41669" spans="1:4" hidden="1" x14ac:dyDescent="0.3">
      <c r="A41669" s="23"/>
      <c r="D41669" s="23"/>
    </row>
    <row r="41670" spans="1:4" hidden="1" x14ac:dyDescent="0.3">
      <c r="A41670" s="23"/>
      <c r="D41670" s="23"/>
    </row>
    <row r="41671" spans="1:4" hidden="1" x14ac:dyDescent="0.3">
      <c r="A41671" s="23"/>
      <c r="D41671" s="23"/>
    </row>
    <row r="41672" spans="1:4" hidden="1" x14ac:dyDescent="0.3">
      <c r="A41672" s="23"/>
      <c r="D41672" s="23"/>
    </row>
    <row r="41673" spans="1:4" hidden="1" x14ac:dyDescent="0.3">
      <c r="A41673" s="23"/>
      <c r="D41673" s="23"/>
    </row>
    <row r="41674" spans="1:4" hidden="1" x14ac:dyDescent="0.3">
      <c r="A41674" s="23"/>
      <c r="D41674" s="23"/>
    </row>
    <row r="41675" spans="1:4" hidden="1" x14ac:dyDescent="0.3">
      <c r="A41675" s="23"/>
      <c r="D41675" s="23"/>
    </row>
    <row r="41676" spans="1:4" hidden="1" x14ac:dyDescent="0.3">
      <c r="A41676" s="23"/>
      <c r="D41676" s="23"/>
    </row>
    <row r="41677" spans="1:4" hidden="1" x14ac:dyDescent="0.3">
      <c r="A41677" s="23"/>
      <c r="D41677" s="23"/>
    </row>
    <row r="41678" spans="1:4" hidden="1" x14ac:dyDescent="0.3">
      <c r="A41678" s="23"/>
      <c r="D41678" s="23"/>
    </row>
    <row r="41679" spans="1:4" hidden="1" x14ac:dyDescent="0.3">
      <c r="A41679" s="23"/>
      <c r="D41679" s="23"/>
    </row>
    <row r="41680" spans="1:4" hidden="1" x14ac:dyDescent="0.3">
      <c r="A41680" s="23"/>
      <c r="D41680" s="23"/>
    </row>
    <row r="41681" spans="1:4" hidden="1" x14ac:dyDescent="0.3">
      <c r="A41681" s="23"/>
      <c r="D41681" s="23"/>
    </row>
    <row r="41682" spans="1:4" hidden="1" x14ac:dyDescent="0.3">
      <c r="A41682" s="23"/>
      <c r="D41682" s="23"/>
    </row>
    <row r="41683" spans="1:4" hidden="1" x14ac:dyDescent="0.3">
      <c r="A41683" s="23"/>
      <c r="D41683" s="23"/>
    </row>
    <row r="41684" spans="1:4" hidden="1" x14ac:dyDescent="0.3">
      <c r="A41684" s="23"/>
      <c r="D41684" s="23"/>
    </row>
    <row r="41685" spans="1:4" hidden="1" x14ac:dyDescent="0.3">
      <c r="A41685" s="23"/>
      <c r="D41685" s="23"/>
    </row>
    <row r="41686" spans="1:4" hidden="1" x14ac:dyDescent="0.3">
      <c r="A41686" s="23"/>
      <c r="D41686" s="23"/>
    </row>
    <row r="41687" spans="1:4" hidden="1" x14ac:dyDescent="0.3">
      <c r="A41687" s="23"/>
      <c r="D41687" s="23"/>
    </row>
    <row r="41688" spans="1:4" hidden="1" x14ac:dyDescent="0.3">
      <c r="A41688" s="23"/>
      <c r="D41688" s="23"/>
    </row>
    <row r="41689" spans="1:4" hidden="1" x14ac:dyDescent="0.3">
      <c r="A41689" s="23"/>
      <c r="D41689" s="23"/>
    </row>
    <row r="41690" spans="1:4" hidden="1" x14ac:dyDescent="0.3">
      <c r="A41690" s="23"/>
      <c r="D41690" s="23"/>
    </row>
    <row r="41691" spans="1:4" hidden="1" x14ac:dyDescent="0.3">
      <c r="A41691" s="23"/>
      <c r="D41691" s="23"/>
    </row>
    <row r="41692" spans="1:4" hidden="1" x14ac:dyDescent="0.3">
      <c r="A41692" s="23"/>
      <c r="D41692" s="23"/>
    </row>
    <row r="41693" spans="1:4" hidden="1" x14ac:dyDescent="0.3">
      <c r="A41693" s="23"/>
      <c r="D41693" s="23"/>
    </row>
    <row r="41694" spans="1:4" hidden="1" x14ac:dyDescent="0.3">
      <c r="A41694" s="23"/>
      <c r="D41694" s="23"/>
    </row>
    <row r="41695" spans="1:4" hidden="1" x14ac:dyDescent="0.3">
      <c r="A41695" s="23"/>
      <c r="D41695" s="23"/>
    </row>
    <row r="41696" spans="1:4" hidden="1" x14ac:dyDescent="0.3">
      <c r="A41696" s="23"/>
      <c r="D41696" s="23"/>
    </row>
    <row r="41697" spans="1:4" hidden="1" x14ac:dyDescent="0.3">
      <c r="A41697" s="23"/>
      <c r="D41697" s="23"/>
    </row>
    <row r="41698" spans="1:4" hidden="1" x14ac:dyDescent="0.3">
      <c r="A41698" s="23"/>
      <c r="D41698" s="23"/>
    </row>
    <row r="41699" spans="1:4" hidden="1" x14ac:dyDescent="0.3">
      <c r="A41699" s="23"/>
      <c r="D41699" s="23"/>
    </row>
    <row r="41700" spans="1:4" hidden="1" x14ac:dyDescent="0.3">
      <c r="A41700" s="23"/>
      <c r="D41700" s="23"/>
    </row>
    <row r="41701" spans="1:4" hidden="1" x14ac:dyDescent="0.3">
      <c r="A41701" s="23"/>
      <c r="D41701" s="23"/>
    </row>
    <row r="41702" spans="1:4" hidden="1" x14ac:dyDescent="0.3">
      <c r="A41702" s="23"/>
      <c r="D41702" s="23"/>
    </row>
    <row r="41703" spans="1:4" hidden="1" x14ac:dyDescent="0.3">
      <c r="A41703" s="23"/>
      <c r="D41703" s="23"/>
    </row>
    <row r="41704" spans="1:4" hidden="1" x14ac:dyDescent="0.3">
      <c r="A41704" s="23"/>
      <c r="D41704" s="23"/>
    </row>
    <row r="41705" spans="1:4" hidden="1" x14ac:dyDescent="0.3">
      <c r="A41705" s="23"/>
      <c r="D41705" s="23"/>
    </row>
    <row r="41706" spans="1:4" hidden="1" x14ac:dyDescent="0.3">
      <c r="A41706" s="23"/>
      <c r="D41706" s="23"/>
    </row>
    <row r="41707" spans="1:4" hidden="1" x14ac:dyDescent="0.3">
      <c r="A41707" s="23"/>
      <c r="D41707" s="23"/>
    </row>
    <row r="41708" spans="1:4" hidden="1" x14ac:dyDescent="0.3">
      <c r="A41708" s="23"/>
      <c r="D41708" s="23"/>
    </row>
    <row r="41709" spans="1:4" hidden="1" x14ac:dyDescent="0.3">
      <c r="A41709" s="23"/>
      <c r="D41709" s="23"/>
    </row>
    <row r="41710" spans="1:4" hidden="1" x14ac:dyDescent="0.3">
      <c r="A41710" s="23"/>
      <c r="D41710" s="23"/>
    </row>
    <row r="41711" spans="1:4" hidden="1" x14ac:dyDescent="0.3">
      <c r="A41711" s="23"/>
      <c r="D41711" s="23"/>
    </row>
    <row r="41712" spans="1:4" hidden="1" x14ac:dyDescent="0.3">
      <c r="A41712" s="23"/>
      <c r="D41712" s="23"/>
    </row>
    <row r="41713" spans="1:4" hidden="1" x14ac:dyDescent="0.3">
      <c r="A41713" s="23"/>
      <c r="D41713" s="23"/>
    </row>
    <row r="41714" spans="1:4" hidden="1" x14ac:dyDescent="0.3">
      <c r="A41714" s="23"/>
      <c r="D41714" s="23"/>
    </row>
    <row r="41715" spans="1:4" hidden="1" x14ac:dyDescent="0.3">
      <c r="A41715" s="23"/>
      <c r="D41715" s="23"/>
    </row>
    <row r="41716" spans="1:4" hidden="1" x14ac:dyDescent="0.3">
      <c r="A41716" s="23"/>
      <c r="D41716" s="23"/>
    </row>
    <row r="41717" spans="1:4" hidden="1" x14ac:dyDescent="0.3">
      <c r="A41717" s="23"/>
      <c r="D41717" s="23"/>
    </row>
    <row r="41718" spans="1:4" hidden="1" x14ac:dyDescent="0.3">
      <c r="A41718" s="23"/>
      <c r="D41718" s="23"/>
    </row>
    <row r="41719" spans="1:4" hidden="1" x14ac:dyDescent="0.3">
      <c r="A41719" s="23"/>
      <c r="D41719" s="23"/>
    </row>
    <row r="41720" spans="1:4" hidden="1" x14ac:dyDescent="0.3">
      <c r="A41720" s="23"/>
      <c r="D41720" s="23"/>
    </row>
    <row r="41721" spans="1:4" hidden="1" x14ac:dyDescent="0.3">
      <c r="A41721" s="23"/>
      <c r="D41721" s="23"/>
    </row>
    <row r="41722" spans="1:4" hidden="1" x14ac:dyDescent="0.3">
      <c r="A41722" s="23"/>
      <c r="D41722" s="23"/>
    </row>
    <row r="41723" spans="1:4" hidden="1" x14ac:dyDescent="0.3">
      <c r="A41723" s="23"/>
      <c r="D41723" s="23"/>
    </row>
    <row r="41724" spans="1:4" hidden="1" x14ac:dyDescent="0.3">
      <c r="A41724" s="23"/>
      <c r="D41724" s="23"/>
    </row>
    <row r="41725" spans="1:4" hidden="1" x14ac:dyDescent="0.3">
      <c r="A41725" s="23"/>
      <c r="D41725" s="23"/>
    </row>
    <row r="41726" spans="1:4" hidden="1" x14ac:dyDescent="0.3">
      <c r="A41726" s="23"/>
      <c r="D41726" s="23"/>
    </row>
    <row r="41727" spans="1:4" hidden="1" x14ac:dyDescent="0.3">
      <c r="A41727" s="23"/>
      <c r="D41727" s="23"/>
    </row>
    <row r="41728" spans="1:4" hidden="1" x14ac:dyDescent="0.3">
      <c r="A41728" s="23"/>
      <c r="D41728" s="23"/>
    </row>
    <row r="41729" spans="1:4" hidden="1" x14ac:dyDescent="0.3">
      <c r="A41729" s="23"/>
      <c r="D41729" s="23"/>
    </row>
    <row r="41730" spans="1:4" hidden="1" x14ac:dyDescent="0.3">
      <c r="A41730" s="23"/>
      <c r="D41730" s="23"/>
    </row>
    <row r="41731" spans="1:4" hidden="1" x14ac:dyDescent="0.3">
      <c r="A41731" s="23"/>
      <c r="D41731" s="23"/>
    </row>
    <row r="41732" spans="1:4" hidden="1" x14ac:dyDescent="0.3">
      <c r="A41732" s="23"/>
      <c r="D41732" s="23"/>
    </row>
    <row r="41733" spans="1:4" hidden="1" x14ac:dyDescent="0.3">
      <c r="A41733" s="23"/>
      <c r="D41733" s="23"/>
    </row>
    <row r="41734" spans="1:4" hidden="1" x14ac:dyDescent="0.3">
      <c r="A41734" s="23"/>
      <c r="D41734" s="23"/>
    </row>
    <row r="41735" spans="1:4" hidden="1" x14ac:dyDescent="0.3">
      <c r="A41735" s="23"/>
      <c r="D41735" s="23"/>
    </row>
    <row r="41736" spans="1:4" hidden="1" x14ac:dyDescent="0.3">
      <c r="A41736" s="23"/>
      <c r="D41736" s="23"/>
    </row>
    <row r="41737" spans="1:4" hidden="1" x14ac:dyDescent="0.3">
      <c r="A41737" s="23"/>
      <c r="D41737" s="23"/>
    </row>
    <row r="41738" spans="1:4" hidden="1" x14ac:dyDescent="0.3">
      <c r="A41738" s="23"/>
      <c r="D41738" s="23"/>
    </row>
    <row r="41739" spans="1:4" hidden="1" x14ac:dyDescent="0.3">
      <c r="A41739" s="23"/>
      <c r="D41739" s="23"/>
    </row>
    <row r="41740" spans="1:4" hidden="1" x14ac:dyDescent="0.3">
      <c r="A41740" s="23"/>
      <c r="D41740" s="23"/>
    </row>
    <row r="41741" spans="1:4" hidden="1" x14ac:dyDescent="0.3">
      <c r="A41741" s="23"/>
      <c r="D41741" s="23"/>
    </row>
    <row r="41742" spans="1:4" hidden="1" x14ac:dyDescent="0.3">
      <c r="A41742" s="23"/>
      <c r="D41742" s="23"/>
    </row>
    <row r="41743" spans="1:4" hidden="1" x14ac:dyDescent="0.3">
      <c r="A41743" s="23"/>
      <c r="D41743" s="23"/>
    </row>
    <row r="41744" spans="1:4" hidden="1" x14ac:dyDescent="0.3">
      <c r="A41744" s="23"/>
      <c r="D41744" s="23"/>
    </row>
    <row r="41745" spans="1:4" hidden="1" x14ac:dyDescent="0.3">
      <c r="A41745" s="23"/>
      <c r="D41745" s="23"/>
    </row>
    <row r="41746" spans="1:4" hidden="1" x14ac:dyDescent="0.3">
      <c r="A41746" s="23"/>
      <c r="D41746" s="23"/>
    </row>
    <row r="41747" spans="1:4" hidden="1" x14ac:dyDescent="0.3">
      <c r="A41747" s="23"/>
      <c r="D41747" s="23"/>
    </row>
    <row r="41748" spans="1:4" hidden="1" x14ac:dyDescent="0.3">
      <c r="A41748" s="23"/>
      <c r="D41748" s="23"/>
    </row>
    <row r="41749" spans="1:4" hidden="1" x14ac:dyDescent="0.3">
      <c r="A41749" s="23"/>
      <c r="D41749" s="23"/>
    </row>
    <row r="41750" spans="1:4" hidden="1" x14ac:dyDescent="0.3">
      <c r="A41750" s="23"/>
      <c r="D41750" s="23"/>
    </row>
    <row r="41751" spans="1:4" hidden="1" x14ac:dyDescent="0.3">
      <c r="A41751" s="23"/>
      <c r="D41751" s="23"/>
    </row>
    <row r="41752" spans="1:4" hidden="1" x14ac:dyDescent="0.3">
      <c r="A41752" s="23"/>
      <c r="D41752" s="23"/>
    </row>
    <row r="41753" spans="1:4" hidden="1" x14ac:dyDescent="0.3">
      <c r="A41753" s="23"/>
      <c r="D41753" s="23"/>
    </row>
    <row r="41754" spans="1:4" hidden="1" x14ac:dyDescent="0.3">
      <c r="A41754" s="23"/>
      <c r="D41754" s="23"/>
    </row>
    <row r="41755" spans="1:4" hidden="1" x14ac:dyDescent="0.3">
      <c r="A41755" s="23"/>
      <c r="D41755" s="23"/>
    </row>
    <row r="41756" spans="1:4" hidden="1" x14ac:dyDescent="0.3">
      <c r="A41756" s="23"/>
      <c r="D41756" s="23"/>
    </row>
    <row r="41757" spans="1:4" hidden="1" x14ac:dyDescent="0.3">
      <c r="A41757" s="23"/>
      <c r="D41757" s="23"/>
    </row>
    <row r="41758" spans="1:4" hidden="1" x14ac:dyDescent="0.3">
      <c r="A41758" s="23"/>
      <c r="D41758" s="23"/>
    </row>
    <row r="41759" spans="1:4" hidden="1" x14ac:dyDescent="0.3">
      <c r="A41759" s="23"/>
      <c r="D41759" s="23"/>
    </row>
    <row r="41760" spans="1:4" hidden="1" x14ac:dyDescent="0.3">
      <c r="A41760" s="23"/>
      <c r="D41760" s="23"/>
    </row>
    <row r="41761" spans="1:4" hidden="1" x14ac:dyDescent="0.3">
      <c r="A41761" s="23"/>
      <c r="D41761" s="23"/>
    </row>
    <row r="41762" spans="1:4" hidden="1" x14ac:dyDescent="0.3">
      <c r="A41762" s="23"/>
      <c r="D41762" s="23"/>
    </row>
    <row r="41763" spans="1:4" hidden="1" x14ac:dyDescent="0.3">
      <c r="A41763" s="23"/>
      <c r="D41763" s="23"/>
    </row>
    <row r="41764" spans="1:4" hidden="1" x14ac:dyDescent="0.3">
      <c r="A41764" s="23"/>
      <c r="D41764" s="23"/>
    </row>
    <row r="41765" spans="1:4" hidden="1" x14ac:dyDescent="0.3">
      <c r="A41765" s="23"/>
      <c r="D41765" s="23"/>
    </row>
    <row r="41766" spans="1:4" hidden="1" x14ac:dyDescent="0.3">
      <c r="A41766" s="23"/>
      <c r="D41766" s="23"/>
    </row>
    <row r="41767" spans="1:4" hidden="1" x14ac:dyDescent="0.3">
      <c r="A41767" s="23"/>
      <c r="D41767" s="23"/>
    </row>
    <row r="41768" spans="1:4" hidden="1" x14ac:dyDescent="0.3">
      <c r="A41768" s="23"/>
      <c r="D41768" s="23"/>
    </row>
    <row r="41769" spans="1:4" hidden="1" x14ac:dyDescent="0.3">
      <c r="A41769" s="23"/>
      <c r="D41769" s="23"/>
    </row>
    <row r="41770" spans="1:4" hidden="1" x14ac:dyDescent="0.3">
      <c r="A41770" s="23"/>
      <c r="D41770" s="23"/>
    </row>
    <row r="41771" spans="1:4" hidden="1" x14ac:dyDescent="0.3">
      <c r="A41771" s="23"/>
      <c r="D41771" s="23"/>
    </row>
    <row r="41772" spans="1:4" hidden="1" x14ac:dyDescent="0.3">
      <c r="A41772" s="23"/>
      <c r="D41772" s="23"/>
    </row>
    <row r="41773" spans="1:4" hidden="1" x14ac:dyDescent="0.3">
      <c r="A41773" s="23"/>
      <c r="D41773" s="23"/>
    </row>
    <row r="41774" spans="1:4" hidden="1" x14ac:dyDescent="0.3">
      <c r="A41774" s="23"/>
      <c r="D41774" s="23"/>
    </row>
    <row r="41775" spans="1:4" hidden="1" x14ac:dyDescent="0.3">
      <c r="A41775" s="23"/>
      <c r="D41775" s="23"/>
    </row>
    <row r="41776" spans="1:4" hidden="1" x14ac:dyDescent="0.3">
      <c r="A41776" s="23"/>
      <c r="D41776" s="23"/>
    </row>
    <row r="41777" spans="1:4" hidden="1" x14ac:dyDescent="0.3">
      <c r="A41777" s="23"/>
      <c r="D41777" s="23"/>
    </row>
    <row r="41778" spans="1:4" hidden="1" x14ac:dyDescent="0.3">
      <c r="A41778" s="23"/>
      <c r="D41778" s="23"/>
    </row>
    <row r="41779" spans="1:4" hidden="1" x14ac:dyDescent="0.3">
      <c r="A41779" s="23"/>
      <c r="D41779" s="23"/>
    </row>
    <row r="41780" spans="1:4" hidden="1" x14ac:dyDescent="0.3">
      <c r="A41780" s="23"/>
      <c r="D41780" s="23"/>
    </row>
    <row r="41781" spans="1:4" hidden="1" x14ac:dyDescent="0.3">
      <c r="A41781" s="23"/>
      <c r="D41781" s="23"/>
    </row>
    <row r="41782" spans="1:4" hidden="1" x14ac:dyDescent="0.3">
      <c r="A41782" s="23"/>
      <c r="D41782" s="23"/>
    </row>
    <row r="41783" spans="1:4" hidden="1" x14ac:dyDescent="0.3">
      <c r="A41783" s="23"/>
      <c r="D41783" s="23"/>
    </row>
    <row r="41784" spans="1:4" hidden="1" x14ac:dyDescent="0.3">
      <c r="A41784" s="23"/>
      <c r="D41784" s="23"/>
    </row>
    <row r="41785" spans="1:4" hidden="1" x14ac:dyDescent="0.3">
      <c r="A41785" s="23"/>
      <c r="D41785" s="23"/>
    </row>
    <row r="41786" spans="1:4" hidden="1" x14ac:dyDescent="0.3">
      <c r="A41786" s="23"/>
      <c r="D41786" s="23"/>
    </row>
    <row r="41787" spans="1:4" hidden="1" x14ac:dyDescent="0.3">
      <c r="A41787" s="23"/>
      <c r="D41787" s="23"/>
    </row>
    <row r="41788" spans="1:4" hidden="1" x14ac:dyDescent="0.3">
      <c r="A41788" s="23"/>
      <c r="D41788" s="23"/>
    </row>
    <row r="41789" spans="1:4" hidden="1" x14ac:dyDescent="0.3">
      <c r="A41789" s="23"/>
      <c r="D41789" s="23"/>
    </row>
    <row r="41790" spans="1:4" hidden="1" x14ac:dyDescent="0.3">
      <c r="A41790" s="23"/>
      <c r="D41790" s="23"/>
    </row>
    <row r="41791" spans="1:4" hidden="1" x14ac:dyDescent="0.3">
      <c r="A41791" s="23"/>
      <c r="D41791" s="23"/>
    </row>
    <row r="41792" spans="1:4" hidden="1" x14ac:dyDescent="0.3">
      <c r="A41792" s="23"/>
      <c r="D41792" s="23"/>
    </row>
    <row r="41793" spans="1:4" hidden="1" x14ac:dyDescent="0.3">
      <c r="A41793" s="23"/>
      <c r="D41793" s="23"/>
    </row>
    <row r="41794" spans="1:4" hidden="1" x14ac:dyDescent="0.3">
      <c r="A41794" s="23"/>
      <c r="D41794" s="23"/>
    </row>
    <row r="41795" spans="1:4" hidden="1" x14ac:dyDescent="0.3">
      <c r="A41795" s="23"/>
      <c r="D41795" s="23"/>
    </row>
    <row r="41796" spans="1:4" hidden="1" x14ac:dyDescent="0.3">
      <c r="A41796" s="23"/>
      <c r="D41796" s="23"/>
    </row>
    <row r="41797" spans="1:4" hidden="1" x14ac:dyDescent="0.3">
      <c r="A41797" s="23"/>
      <c r="D41797" s="23"/>
    </row>
    <row r="41798" spans="1:4" hidden="1" x14ac:dyDescent="0.3">
      <c r="A41798" s="23"/>
      <c r="D41798" s="23"/>
    </row>
    <row r="41799" spans="1:4" hidden="1" x14ac:dyDescent="0.3">
      <c r="A41799" s="23"/>
      <c r="D41799" s="23"/>
    </row>
    <row r="41800" spans="1:4" hidden="1" x14ac:dyDescent="0.3">
      <c r="A41800" s="23"/>
      <c r="D41800" s="23"/>
    </row>
    <row r="41801" spans="1:4" hidden="1" x14ac:dyDescent="0.3">
      <c r="A41801" s="23"/>
      <c r="D41801" s="23"/>
    </row>
    <row r="41802" spans="1:4" hidden="1" x14ac:dyDescent="0.3">
      <c r="A41802" s="23"/>
      <c r="D41802" s="23"/>
    </row>
    <row r="41803" spans="1:4" hidden="1" x14ac:dyDescent="0.3">
      <c r="A41803" s="23"/>
      <c r="D41803" s="23"/>
    </row>
    <row r="41804" spans="1:4" hidden="1" x14ac:dyDescent="0.3">
      <c r="A41804" s="23"/>
      <c r="D41804" s="23"/>
    </row>
    <row r="41805" spans="1:4" hidden="1" x14ac:dyDescent="0.3">
      <c r="A41805" s="23"/>
      <c r="D41805" s="23"/>
    </row>
    <row r="41806" spans="1:4" hidden="1" x14ac:dyDescent="0.3">
      <c r="A41806" s="23"/>
      <c r="D41806" s="23"/>
    </row>
    <row r="41807" spans="1:4" hidden="1" x14ac:dyDescent="0.3">
      <c r="A41807" s="23"/>
      <c r="D41807" s="23"/>
    </row>
    <row r="41808" spans="1:4" hidden="1" x14ac:dyDescent="0.3">
      <c r="A41808" s="23"/>
      <c r="D41808" s="23"/>
    </row>
    <row r="41809" spans="1:4" hidden="1" x14ac:dyDescent="0.3">
      <c r="A41809" s="23"/>
      <c r="D41809" s="23"/>
    </row>
    <row r="41810" spans="1:4" hidden="1" x14ac:dyDescent="0.3">
      <c r="A41810" s="23"/>
      <c r="D41810" s="23"/>
    </row>
    <row r="41811" spans="1:4" hidden="1" x14ac:dyDescent="0.3">
      <c r="A41811" s="23"/>
      <c r="D41811" s="23"/>
    </row>
    <row r="41812" spans="1:4" hidden="1" x14ac:dyDescent="0.3">
      <c r="A41812" s="23"/>
      <c r="D41812" s="23"/>
    </row>
    <row r="41813" spans="1:4" hidden="1" x14ac:dyDescent="0.3">
      <c r="A41813" s="23"/>
      <c r="D41813" s="23"/>
    </row>
    <row r="41814" spans="1:4" hidden="1" x14ac:dyDescent="0.3">
      <c r="A41814" s="23"/>
      <c r="D41814" s="23"/>
    </row>
    <row r="41815" spans="1:4" hidden="1" x14ac:dyDescent="0.3">
      <c r="A41815" s="23"/>
      <c r="D41815" s="23"/>
    </row>
    <row r="41816" spans="1:4" hidden="1" x14ac:dyDescent="0.3">
      <c r="A41816" s="23"/>
      <c r="D41816" s="23"/>
    </row>
    <row r="41817" spans="1:4" hidden="1" x14ac:dyDescent="0.3">
      <c r="A41817" s="23"/>
      <c r="D41817" s="23"/>
    </row>
    <row r="41818" spans="1:4" hidden="1" x14ac:dyDescent="0.3">
      <c r="A41818" s="23"/>
      <c r="D41818" s="23"/>
    </row>
    <row r="41819" spans="1:4" hidden="1" x14ac:dyDescent="0.3">
      <c r="A41819" s="23"/>
      <c r="D41819" s="23"/>
    </row>
    <row r="41820" spans="1:4" hidden="1" x14ac:dyDescent="0.3">
      <c r="A41820" s="23"/>
      <c r="D41820" s="23"/>
    </row>
    <row r="41821" spans="1:4" hidden="1" x14ac:dyDescent="0.3">
      <c r="A41821" s="23"/>
      <c r="D41821" s="23"/>
    </row>
    <row r="41822" spans="1:4" hidden="1" x14ac:dyDescent="0.3">
      <c r="A41822" s="23"/>
      <c r="D41822" s="23"/>
    </row>
    <row r="41823" spans="1:4" hidden="1" x14ac:dyDescent="0.3">
      <c r="A41823" s="23"/>
      <c r="D41823" s="23"/>
    </row>
    <row r="41824" spans="1:4" hidden="1" x14ac:dyDescent="0.3">
      <c r="A41824" s="23"/>
      <c r="D41824" s="23"/>
    </row>
    <row r="41825" spans="1:4" hidden="1" x14ac:dyDescent="0.3">
      <c r="A41825" s="23"/>
      <c r="D41825" s="23"/>
    </row>
    <row r="41826" spans="1:4" hidden="1" x14ac:dyDescent="0.3">
      <c r="A41826" s="23"/>
      <c r="D41826" s="23"/>
    </row>
    <row r="41827" spans="1:4" hidden="1" x14ac:dyDescent="0.3">
      <c r="A41827" s="23"/>
      <c r="D41827" s="23"/>
    </row>
    <row r="41828" spans="1:4" hidden="1" x14ac:dyDescent="0.3">
      <c r="A41828" s="23"/>
      <c r="D41828" s="23"/>
    </row>
    <row r="41829" spans="1:4" hidden="1" x14ac:dyDescent="0.3">
      <c r="A41829" s="23"/>
      <c r="D41829" s="23"/>
    </row>
    <row r="41830" spans="1:4" hidden="1" x14ac:dyDescent="0.3">
      <c r="A41830" s="23"/>
      <c r="D41830" s="23"/>
    </row>
    <row r="41831" spans="1:4" hidden="1" x14ac:dyDescent="0.3">
      <c r="A41831" s="23"/>
      <c r="D41831" s="23"/>
    </row>
    <row r="41832" spans="1:4" hidden="1" x14ac:dyDescent="0.3">
      <c r="A41832" s="23"/>
      <c r="D41832" s="23"/>
    </row>
    <row r="41833" spans="1:4" hidden="1" x14ac:dyDescent="0.3">
      <c r="A41833" s="23"/>
      <c r="D41833" s="23"/>
    </row>
    <row r="41834" spans="1:4" hidden="1" x14ac:dyDescent="0.3">
      <c r="A41834" s="23"/>
      <c r="D41834" s="23"/>
    </row>
    <row r="41835" spans="1:4" hidden="1" x14ac:dyDescent="0.3">
      <c r="A41835" s="23"/>
      <c r="D41835" s="23"/>
    </row>
    <row r="41836" spans="1:4" hidden="1" x14ac:dyDescent="0.3">
      <c r="A41836" s="23"/>
      <c r="D41836" s="23"/>
    </row>
    <row r="41837" spans="1:4" hidden="1" x14ac:dyDescent="0.3">
      <c r="A41837" s="23"/>
      <c r="D41837" s="23"/>
    </row>
    <row r="41838" spans="1:4" hidden="1" x14ac:dyDescent="0.3">
      <c r="A41838" s="23"/>
      <c r="D41838" s="23"/>
    </row>
    <row r="41839" spans="1:4" hidden="1" x14ac:dyDescent="0.3">
      <c r="A41839" s="23"/>
      <c r="D41839" s="23"/>
    </row>
    <row r="41840" spans="1:4" hidden="1" x14ac:dyDescent="0.3">
      <c r="A41840" s="23"/>
      <c r="D41840" s="23"/>
    </row>
    <row r="41841" spans="1:4" hidden="1" x14ac:dyDescent="0.3">
      <c r="A41841" s="23"/>
      <c r="D41841" s="23"/>
    </row>
    <row r="41842" spans="1:4" hidden="1" x14ac:dyDescent="0.3">
      <c r="A41842" s="23"/>
      <c r="D41842" s="23"/>
    </row>
    <row r="41843" spans="1:4" hidden="1" x14ac:dyDescent="0.3">
      <c r="A41843" s="23"/>
      <c r="D41843" s="23"/>
    </row>
    <row r="41844" spans="1:4" hidden="1" x14ac:dyDescent="0.3">
      <c r="A41844" s="23"/>
      <c r="D41844" s="23"/>
    </row>
    <row r="41845" spans="1:4" hidden="1" x14ac:dyDescent="0.3">
      <c r="A41845" s="23"/>
      <c r="D41845" s="23"/>
    </row>
    <row r="41846" spans="1:4" hidden="1" x14ac:dyDescent="0.3">
      <c r="A41846" s="23"/>
      <c r="D41846" s="23"/>
    </row>
    <row r="41847" spans="1:4" hidden="1" x14ac:dyDescent="0.3">
      <c r="A41847" s="23"/>
      <c r="D41847" s="23"/>
    </row>
    <row r="41848" spans="1:4" hidden="1" x14ac:dyDescent="0.3">
      <c r="A41848" s="23"/>
      <c r="D41848" s="23"/>
    </row>
    <row r="41849" spans="1:4" hidden="1" x14ac:dyDescent="0.3">
      <c r="A41849" s="23"/>
      <c r="D41849" s="23"/>
    </row>
    <row r="41850" spans="1:4" hidden="1" x14ac:dyDescent="0.3">
      <c r="A41850" s="23"/>
      <c r="D41850" s="23"/>
    </row>
    <row r="41851" spans="1:4" hidden="1" x14ac:dyDescent="0.3">
      <c r="A41851" s="23"/>
      <c r="D41851" s="23"/>
    </row>
    <row r="41852" spans="1:4" hidden="1" x14ac:dyDescent="0.3">
      <c r="A41852" s="23"/>
      <c r="D41852" s="23"/>
    </row>
    <row r="41853" spans="1:4" hidden="1" x14ac:dyDescent="0.3">
      <c r="A41853" s="23"/>
      <c r="D41853" s="23"/>
    </row>
    <row r="41854" spans="1:4" hidden="1" x14ac:dyDescent="0.3">
      <c r="A41854" s="23"/>
      <c r="D41854" s="23"/>
    </row>
    <row r="41855" spans="1:4" hidden="1" x14ac:dyDescent="0.3">
      <c r="A41855" s="23"/>
      <c r="D41855" s="23"/>
    </row>
    <row r="41856" spans="1:4" hidden="1" x14ac:dyDescent="0.3">
      <c r="A41856" s="23"/>
      <c r="D41856" s="23"/>
    </row>
    <row r="41857" spans="1:4" hidden="1" x14ac:dyDescent="0.3">
      <c r="A41857" s="23"/>
      <c r="D41857" s="23"/>
    </row>
    <row r="41858" spans="1:4" hidden="1" x14ac:dyDescent="0.3">
      <c r="A41858" s="23"/>
      <c r="D41858" s="23"/>
    </row>
    <row r="41859" spans="1:4" hidden="1" x14ac:dyDescent="0.3">
      <c r="A41859" s="23"/>
      <c r="D41859" s="23"/>
    </row>
    <row r="41860" spans="1:4" hidden="1" x14ac:dyDescent="0.3">
      <c r="A41860" s="23"/>
      <c r="D41860" s="23"/>
    </row>
    <row r="41861" spans="1:4" hidden="1" x14ac:dyDescent="0.3">
      <c r="A41861" s="23"/>
      <c r="D41861" s="23"/>
    </row>
    <row r="41862" spans="1:4" hidden="1" x14ac:dyDescent="0.3">
      <c r="A41862" s="23"/>
      <c r="D41862" s="23"/>
    </row>
    <row r="41863" spans="1:4" hidden="1" x14ac:dyDescent="0.3">
      <c r="A41863" s="23"/>
      <c r="D41863" s="23"/>
    </row>
    <row r="41864" spans="1:4" hidden="1" x14ac:dyDescent="0.3">
      <c r="A41864" s="23"/>
      <c r="D41864" s="23"/>
    </row>
    <row r="41865" spans="1:4" hidden="1" x14ac:dyDescent="0.3">
      <c r="A41865" s="23"/>
      <c r="D41865" s="23"/>
    </row>
    <row r="41866" spans="1:4" hidden="1" x14ac:dyDescent="0.3">
      <c r="A41866" s="23"/>
      <c r="D41866" s="23"/>
    </row>
    <row r="41867" spans="1:4" hidden="1" x14ac:dyDescent="0.3">
      <c r="A41867" s="23"/>
      <c r="D41867" s="23"/>
    </row>
    <row r="41868" spans="1:4" hidden="1" x14ac:dyDescent="0.3">
      <c r="A41868" s="23"/>
      <c r="D41868" s="23"/>
    </row>
    <row r="41869" spans="1:4" hidden="1" x14ac:dyDescent="0.3">
      <c r="A41869" s="23"/>
      <c r="D41869" s="23"/>
    </row>
    <row r="41870" spans="1:4" hidden="1" x14ac:dyDescent="0.3">
      <c r="A41870" s="23"/>
      <c r="D41870" s="23"/>
    </row>
    <row r="41871" spans="1:4" hidden="1" x14ac:dyDescent="0.3">
      <c r="A41871" s="23"/>
      <c r="D41871" s="23"/>
    </row>
    <row r="41872" spans="1:4" hidden="1" x14ac:dyDescent="0.3">
      <c r="A41872" s="23"/>
      <c r="D41872" s="23"/>
    </row>
    <row r="41873" spans="1:4" hidden="1" x14ac:dyDescent="0.3">
      <c r="A41873" s="23"/>
      <c r="D41873" s="23"/>
    </row>
    <row r="41874" spans="1:4" hidden="1" x14ac:dyDescent="0.3">
      <c r="A41874" s="23"/>
      <c r="D41874" s="23"/>
    </row>
    <row r="41875" spans="1:4" hidden="1" x14ac:dyDescent="0.3">
      <c r="A41875" s="23"/>
      <c r="D41875" s="23"/>
    </row>
    <row r="41876" spans="1:4" hidden="1" x14ac:dyDescent="0.3">
      <c r="A41876" s="23"/>
      <c r="D41876" s="23"/>
    </row>
    <row r="41877" spans="1:4" hidden="1" x14ac:dyDescent="0.3">
      <c r="A41877" s="23"/>
      <c r="D41877" s="23"/>
    </row>
    <row r="41878" spans="1:4" hidden="1" x14ac:dyDescent="0.3">
      <c r="A41878" s="23"/>
      <c r="D41878" s="23"/>
    </row>
    <row r="41879" spans="1:4" hidden="1" x14ac:dyDescent="0.3">
      <c r="A41879" s="23"/>
      <c r="D41879" s="23"/>
    </row>
    <row r="41880" spans="1:4" hidden="1" x14ac:dyDescent="0.3">
      <c r="A41880" s="23"/>
      <c r="D41880" s="23"/>
    </row>
    <row r="41881" spans="1:4" hidden="1" x14ac:dyDescent="0.3">
      <c r="A41881" s="23"/>
      <c r="D41881" s="23"/>
    </row>
    <row r="41882" spans="1:4" hidden="1" x14ac:dyDescent="0.3">
      <c r="A41882" s="23"/>
      <c r="D41882" s="23"/>
    </row>
    <row r="41883" spans="1:4" hidden="1" x14ac:dyDescent="0.3">
      <c r="A41883" s="23"/>
      <c r="D41883" s="23"/>
    </row>
    <row r="41884" spans="1:4" hidden="1" x14ac:dyDescent="0.3">
      <c r="A41884" s="23"/>
      <c r="D41884" s="23"/>
    </row>
    <row r="41885" spans="1:4" hidden="1" x14ac:dyDescent="0.3">
      <c r="A41885" s="23"/>
      <c r="D41885" s="23"/>
    </row>
    <row r="41886" spans="1:4" hidden="1" x14ac:dyDescent="0.3">
      <c r="A41886" s="23"/>
      <c r="D41886" s="23"/>
    </row>
    <row r="41887" spans="1:4" hidden="1" x14ac:dyDescent="0.3">
      <c r="A41887" s="23"/>
      <c r="D41887" s="23"/>
    </row>
    <row r="41888" spans="1:4" hidden="1" x14ac:dyDescent="0.3">
      <c r="A41888" s="23"/>
      <c r="D41888" s="23"/>
    </row>
    <row r="41889" spans="1:4" hidden="1" x14ac:dyDescent="0.3">
      <c r="A41889" s="23"/>
      <c r="D41889" s="23"/>
    </row>
    <row r="41890" spans="1:4" hidden="1" x14ac:dyDescent="0.3">
      <c r="A41890" s="23"/>
      <c r="D41890" s="23"/>
    </row>
    <row r="41891" spans="1:4" hidden="1" x14ac:dyDescent="0.3">
      <c r="A41891" s="23"/>
      <c r="D41891" s="23"/>
    </row>
    <row r="41892" spans="1:4" hidden="1" x14ac:dyDescent="0.3">
      <c r="A41892" s="23"/>
      <c r="D41892" s="23"/>
    </row>
    <row r="41893" spans="1:4" hidden="1" x14ac:dyDescent="0.3">
      <c r="A41893" s="23"/>
      <c r="D41893" s="23"/>
    </row>
    <row r="41894" spans="1:4" hidden="1" x14ac:dyDescent="0.3">
      <c r="A41894" s="23"/>
      <c r="D41894" s="23"/>
    </row>
    <row r="41895" spans="1:4" hidden="1" x14ac:dyDescent="0.3">
      <c r="A41895" s="23"/>
      <c r="D41895" s="23"/>
    </row>
    <row r="41896" spans="1:4" hidden="1" x14ac:dyDescent="0.3">
      <c r="A41896" s="23"/>
      <c r="D41896" s="23"/>
    </row>
    <row r="41897" spans="1:4" hidden="1" x14ac:dyDescent="0.3">
      <c r="A41897" s="23"/>
      <c r="D41897" s="23"/>
    </row>
    <row r="41898" spans="1:4" hidden="1" x14ac:dyDescent="0.3">
      <c r="A41898" s="23"/>
      <c r="D41898" s="23"/>
    </row>
    <row r="41899" spans="1:4" hidden="1" x14ac:dyDescent="0.3">
      <c r="A41899" s="23"/>
      <c r="D41899" s="23"/>
    </row>
    <row r="41900" spans="1:4" hidden="1" x14ac:dyDescent="0.3">
      <c r="A41900" s="23"/>
      <c r="D41900" s="23"/>
    </row>
    <row r="41901" spans="1:4" hidden="1" x14ac:dyDescent="0.3">
      <c r="A41901" s="23"/>
      <c r="D41901" s="23"/>
    </row>
    <row r="41902" spans="1:4" hidden="1" x14ac:dyDescent="0.3">
      <c r="A41902" s="23"/>
      <c r="D41902" s="23"/>
    </row>
    <row r="41903" spans="1:4" hidden="1" x14ac:dyDescent="0.3">
      <c r="A41903" s="23"/>
      <c r="D41903" s="23"/>
    </row>
    <row r="41904" spans="1:4" hidden="1" x14ac:dyDescent="0.3">
      <c r="A41904" s="23"/>
      <c r="D41904" s="23"/>
    </row>
    <row r="41905" spans="1:4" hidden="1" x14ac:dyDescent="0.3">
      <c r="A41905" s="23"/>
      <c r="D41905" s="23"/>
    </row>
    <row r="41906" spans="1:4" hidden="1" x14ac:dyDescent="0.3">
      <c r="A41906" s="23"/>
      <c r="D41906" s="23"/>
    </row>
    <row r="41907" spans="1:4" hidden="1" x14ac:dyDescent="0.3">
      <c r="A41907" s="23"/>
      <c r="D41907" s="23"/>
    </row>
    <row r="41908" spans="1:4" hidden="1" x14ac:dyDescent="0.3">
      <c r="A41908" s="23"/>
      <c r="D41908" s="23"/>
    </row>
    <row r="41909" spans="1:4" hidden="1" x14ac:dyDescent="0.3">
      <c r="A41909" s="23"/>
      <c r="D41909" s="23"/>
    </row>
    <row r="41910" spans="1:4" hidden="1" x14ac:dyDescent="0.3">
      <c r="A41910" s="23"/>
      <c r="D41910" s="23"/>
    </row>
    <row r="41911" spans="1:4" hidden="1" x14ac:dyDescent="0.3">
      <c r="A41911" s="23"/>
      <c r="D41911" s="23"/>
    </row>
    <row r="41912" spans="1:4" hidden="1" x14ac:dyDescent="0.3">
      <c r="A41912" s="23"/>
      <c r="D41912" s="23"/>
    </row>
    <row r="41913" spans="1:4" hidden="1" x14ac:dyDescent="0.3">
      <c r="A41913" s="23"/>
      <c r="D41913" s="23"/>
    </row>
    <row r="41914" spans="1:4" hidden="1" x14ac:dyDescent="0.3">
      <c r="A41914" s="23"/>
      <c r="D41914" s="23"/>
    </row>
    <row r="41915" spans="1:4" hidden="1" x14ac:dyDescent="0.3">
      <c r="A41915" s="23"/>
      <c r="D41915" s="23"/>
    </row>
    <row r="41916" spans="1:4" hidden="1" x14ac:dyDescent="0.3">
      <c r="A41916" s="23"/>
      <c r="D41916" s="23"/>
    </row>
    <row r="41917" spans="1:4" hidden="1" x14ac:dyDescent="0.3">
      <c r="A41917" s="23"/>
      <c r="D41917" s="23"/>
    </row>
    <row r="41918" spans="1:4" hidden="1" x14ac:dyDescent="0.3">
      <c r="A41918" s="23"/>
      <c r="D41918" s="23"/>
    </row>
    <row r="41919" spans="1:4" hidden="1" x14ac:dyDescent="0.3">
      <c r="A41919" s="23"/>
      <c r="D41919" s="23"/>
    </row>
    <row r="41920" spans="1:4" hidden="1" x14ac:dyDescent="0.3">
      <c r="A41920" s="23"/>
      <c r="D41920" s="23"/>
    </row>
    <row r="41921" spans="1:4" hidden="1" x14ac:dyDescent="0.3">
      <c r="A41921" s="23"/>
      <c r="D41921" s="23"/>
    </row>
    <row r="41922" spans="1:4" hidden="1" x14ac:dyDescent="0.3">
      <c r="A41922" s="23"/>
      <c r="D41922" s="23"/>
    </row>
    <row r="41923" spans="1:4" hidden="1" x14ac:dyDescent="0.3">
      <c r="A41923" s="23"/>
      <c r="D41923" s="23"/>
    </row>
    <row r="41924" spans="1:4" hidden="1" x14ac:dyDescent="0.3">
      <c r="A41924" s="23"/>
      <c r="D41924" s="23"/>
    </row>
    <row r="41925" spans="1:4" hidden="1" x14ac:dyDescent="0.3">
      <c r="A41925" s="23"/>
      <c r="D41925" s="23"/>
    </row>
    <row r="41926" spans="1:4" hidden="1" x14ac:dyDescent="0.3">
      <c r="A41926" s="23"/>
      <c r="D41926" s="23"/>
    </row>
    <row r="41927" spans="1:4" hidden="1" x14ac:dyDescent="0.3">
      <c r="A41927" s="23"/>
      <c r="D41927" s="23"/>
    </row>
    <row r="41928" spans="1:4" hidden="1" x14ac:dyDescent="0.3">
      <c r="A41928" s="23"/>
      <c r="D41928" s="23"/>
    </row>
    <row r="41929" spans="1:4" hidden="1" x14ac:dyDescent="0.3">
      <c r="A41929" s="23"/>
      <c r="D41929" s="23"/>
    </row>
    <row r="41930" spans="1:4" hidden="1" x14ac:dyDescent="0.3">
      <c r="A41930" s="23"/>
      <c r="D41930" s="23"/>
    </row>
    <row r="41931" spans="1:4" hidden="1" x14ac:dyDescent="0.3">
      <c r="A41931" s="23"/>
      <c r="D41931" s="23"/>
    </row>
    <row r="41932" spans="1:4" hidden="1" x14ac:dyDescent="0.3">
      <c r="A41932" s="23"/>
      <c r="D41932" s="23"/>
    </row>
    <row r="41933" spans="1:4" hidden="1" x14ac:dyDescent="0.3">
      <c r="A41933" s="23"/>
      <c r="D41933" s="23"/>
    </row>
    <row r="41934" spans="1:4" hidden="1" x14ac:dyDescent="0.3">
      <c r="A41934" s="23"/>
      <c r="D41934" s="23"/>
    </row>
    <row r="41935" spans="1:4" hidden="1" x14ac:dyDescent="0.3">
      <c r="A41935" s="23"/>
      <c r="D41935" s="23"/>
    </row>
    <row r="41936" spans="1:4" hidden="1" x14ac:dyDescent="0.3">
      <c r="A41936" s="23"/>
      <c r="D41936" s="23"/>
    </row>
    <row r="41937" spans="1:4" hidden="1" x14ac:dyDescent="0.3">
      <c r="A41937" s="23"/>
      <c r="D41937" s="23"/>
    </row>
    <row r="41938" spans="1:4" hidden="1" x14ac:dyDescent="0.3">
      <c r="A41938" s="23"/>
      <c r="D41938" s="23"/>
    </row>
    <row r="41939" spans="1:4" hidden="1" x14ac:dyDescent="0.3">
      <c r="A41939" s="23"/>
      <c r="D41939" s="23"/>
    </row>
    <row r="41940" spans="1:4" hidden="1" x14ac:dyDescent="0.3">
      <c r="A41940" s="23"/>
      <c r="D41940" s="23"/>
    </row>
    <row r="41941" spans="1:4" hidden="1" x14ac:dyDescent="0.3">
      <c r="A41941" s="23"/>
      <c r="D41941" s="23"/>
    </row>
    <row r="41942" spans="1:4" hidden="1" x14ac:dyDescent="0.3">
      <c r="A41942" s="23"/>
      <c r="D41942" s="23"/>
    </row>
    <row r="41943" spans="1:4" hidden="1" x14ac:dyDescent="0.3">
      <c r="A41943" s="23"/>
      <c r="D41943" s="23"/>
    </row>
    <row r="41944" spans="1:4" hidden="1" x14ac:dyDescent="0.3">
      <c r="A41944" s="23"/>
      <c r="D41944" s="23"/>
    </row>
    <row r="41945" spans="1:4" hidden="1" x14ac:dyDescent="0.3">
      <c r="A41945" s="23"/>
      <c r="D41945" s="23"/>
    </row>
    <row r="41946" spans="1:4" hidden="1" x14ac:dyDescent="0.3">
      <c r="A41946" s="23"/>
      <c r="D41946" s="23"/>
    </row>
    <row r="41947" spans="1:4" hidden="1" x14ac:dyDescent="0.3">
      <c r="A41947" s="23"/>
      <c r="D41947" s="23"/>
    </row>
    <row r="41948" spans="1:4" hidden="1" x14ac:dyDescent="0.3">
      <c r="A41948" s="23"/>
      <c r="D41948" s="23"/>
    </row>
    <row r="41949" spans="1:4" hidden="1" x14ac:dyDescent="0.3">
      <c r="A41949" s="23"/>
      <c r="D41949" s="23"/>
    </row>
    <row r="41950" spans="1:4" hidden="1" x14ac:dyDescent="0.3">
      <c r="A41950" s="23"/>
      <c r="D41950" s="23"/>
    </row>
    <row r="41951" spans="1:4" hidden="1" x14ac:dyDescent="0.3">
      <c r="A41951" s="23"/>
      <c r="D41951" s="23"/>
    </row>
    <row r="41952" spans="1:4" hidden="1" x14ac:dyDescent="0.3">
      <c r="A41952" s="23"/>
      <c r="D41952" s="23"/>
    </row>
    <row r="41953" spans="1:4" hidden="1" x14ac:dyDescent="0.3">
      <c r="A41953" s="23"/>
      <c r="D41953" s="23"/>
    </row>
    <row r="41954" spans="1:4" hidden="1" x14ac:dyDescent="0.3">
      <c r="A41954" s="23"/>
      <c r="D41954" s="23"/>
    </row>
    <row r="41955" spans="1:4" hidden="1" x14ac:dyDescent="0.3">
      <c r="A41955" s="23"/>
      <c r="D41955" s="23"/>
    </row>
    <row r="41956" spans="1:4" hidden="1" x14ac:dyDescent="0.3">
      <c r="A41956" s="23"/>
      <c r="D41956" s="23"/>
    </row>
    <row r="41957" spans="1:4" hidden="1" x14ac:dyDescent="0.3">
      <c r="A41957" s="23"/>
      <c r="D41957" s="23"/>
    </row>
    <row r="41958" spans="1:4" hidden="1" x14ac:dyDescent="0.3">
      <c r="A41958" s="23"/>
      <c r="D41958" s="23"/>
    </row>
    <row r="41959" spans="1:4" hidden="1" x14ac:dyDescent="0.3">
      <c r="A41959" s="23"/>
      <c r="D41959" s="23"/>
    </row>
    <row r="41960" spans="1:4" hidden="1" x14ac:dyDescent="0.3">
      <c r="A41960" s="23"/>
      <c r="D41960" s="23"/>
    </row>
    <row r="41961" spans="1:4" hidden="1" x14ac:dyDescent="0.3">
      <c r="A41961" s="23"/>
      <c r="D41961" s="23"/>
    </row>
    <row r="41962" spans="1:4" hidden="1" x14ac:dyDescent="0.3">
      <c r="A41962" s="23"/>
      <c r="D41962" s="23"/>
    </row>
    <row r="41963" spans="1:4" hidden="1" x14ac:dyDescent="0.3">
      <c r="A41963" s="23"/>
      <c r="D41963" s="23"/>
    </row>
    <row r="41964" spans="1:4" hidden="1" x14ac:dyDescent="0.3">
      <c r="A41964" s="23"/>
      <c r="D41964" s="23"/>
    </row>
    <row r="41965" spans="1:4" hidden="1" x14ac:dyDescent="0.3">
      <c r="A41965" s="23"/>
      <c r="D41965" s="23"/>
    </row>
    <row r="41966" spans="1:4" hidden="1" x14ac:dyDescent="0.3">
      <c r="A41966" s="23"/>
      <c r="D41966" s="23"/>
    </row>
    <row r="41967" spans="1:4" hidden="1" x14ac:dyDescent="0.3">
      <c r="A41967" s="23"/>
      <c r="D41967" s="23"/>
    </row>
    <row r="41968" spans="1:4" hidden="1" x14ac:dyDescent="0.3">
      <c r="A41968" s="23"/>
      <c r="D41968" s="23"/>
    </row>
    <row r="41969" spans="1:4" hidden="1" x14ac:dyDescent="0.3">
      <c r="A41969" s="23"/>
      <c r="D41969" s="23"/>
    </row>
    <row r="41970" spans="1:4" hidden="1" x14ac:dyDescent="0.3">
      <c r="A41970" s="23"/>
      <c r="D41970" s="23"/>
    </row>
    <row r="41971" spans="1:4" hidden="1" x14ac:dyDescent="0.3">
      <c r="A41971" s="23"/>
      <c r="D41971" s="23"/>
    </row>
    <row r="41972" spans="1:4" hidden="1" x14ac:dyDescent="0.3">
      <c r="A41972" s="23"/>
      <c r="D41972" s="23"/>
    </row>
    <row r="41973" spans="1:4" hidden="1" x14ac:dyDescent="0.3">
      <c r="A41973" s="23"/>
      <c r="D41973" s="23"/>
    </row>
    <row r="41974" spans="1:4" hidden="1" x14ac:dyDescent="0.3">
      <c r="A41974" s="23"/>
      <c r="D41974" s="23"/>
    </row>
    <row r="41975" spans="1:4" hidden="1" x14ac:dyDescent="0.3">
      <c r="A41975" s="23"/>
      <c r="D41975" s="23"/>
    </row>
    <row r="41976" spans="1:4" hidden="1" x14ac:dyDescent="0.3">
      <c r="A41976" s="23"/>
      <c r="D41976" s="23"/>
    </row>
    <row r="41977" spans="1:4" hidden="1" x14ac:dyDescent="0.3">
      <c r="A41977" s="23"/>
      <c r="D41977" s="23"/>
    </row>
    <row r="41978" spans="1:4" hidden="1" x14ac:dyDescent="0.3">
      <c r="A41978" s="23"/>
      <c r="D41978" s="23"/>
    </row>
    <row r="41979" spans="1:4" hidden="1" x14ac:dyDescent="0.3">
      <c r="A41979" s="23"/>
      <c r="D41979" s="23"/>
    </row>
    <row r="41980" spans="1:4" hidden="1" x14ac:dyDescent="0.3">
      <c r="A41980" s="23"/>
      <c r="D41980" s="23"/>
    </row>
    <row r="41981" spans="1:4" hidden="1" x14ac:dyDescent="0.3">
      <c r="A41981" s="23"/>
      <c r="D41981" s="23"/>
    </row>
    <row r="41982" spans="1:4" hidden="1" x14ac:dyDescent="0.3">
      <c r="A41982" s="23"/>
      <c r="D41982" s="23"/>
    </row>
    <row r="41983" spans="1:4" hidden="1" x14ac:dyDescent="0.3">
      <c r="A41983" s="23"/>
      <c r="D41983" s="23"/>
    </row>
    <row r="41984" spans="1:4" hidden="1" x14ac:dyDescent="0.3">
      <c r="A41984" s="23"/>
      <c r="D41984" s="23"/>
    </row>
    <row r="41985" spans="1:4" hidden="1" x14ac:dyDescent="0.3">
      <c r="A41985" s="23"/>
      <c r="D41985" s="23"/>
    </row>
    <row r="41986" spans="1:4" hidden="1" x14ac:dyDescent="0.3">
      <c r="A41986" s="23"/>
      <c r="D41986" s="23"/>
    </row>
    <row r="41987" spans="1:4" hidden="1" x14ac:dyDescent="0.3">
      <c r="A41987" s="23"/>
      <c r="D41987" s="23"/>
    </row>
    <row r="41988" spans="1:4" hidden="1" x14ac:dyDescent="0.3">
      <c r="A41988" s="23"/>
      <c r="D41988" s="23"/>
    </row>
    <row r="41989" spans="1:4" hidden="1" x14ac:dyDescent="0.3">
      <c r="A41989" s="23"/>
      <c r="D41989" s="23"/>
    </row>
    <row r="41990" spans="1:4" hidden="1" x14ac:dyDescent="0.3">
      <c r="A41990" s="23"/>
      <c r="D41990" s="23"/>
    </row>
    <row r="41991" spans="1:4" hidden="1" x14ac:dyDescent="0.3">
      <c r="A41991" s="23"/>
      <c r="D41991" s="23"/>
    </row>
    <row r="41992" spans="1:4" hidden="1" x14ac:dyDescent="0.3">
      <c r="A41992" s="23"/>
      <c r="D41992" s="23"/>
    </row>
    <row r="41993" spans="1:4" hidden="1" x14ac:dyDescent="0.3">
      <c r="A41993" s="23"/>
      <c r="D41993" s="23"/>
    </row>
    <row r="41994" spans="1:4" hidden="1" x14ac:dyDescent="0.3">
      <c r="A41994" s="23"/>
      <c r="D41994" s="23"/>
    </row>
    <row r="41995" spans="1:4" hidden="1" x14ac:dyDescent="0.3">
      <c r="A41995" s="23"/>
      <c r="D41995" s="23"/>
    </row>
    <row r="41996" spans="1:4" hidden="1" x14ac:dyDescent="0.3">
      <c r="A41996" s="23"/>
      <c r="D41996" s="23"/>
    </row>
    <row r="41997" spans="1:4" hidden="1" x14ac:dyDescent="0.3">
      <c r="A41997" s="23"/>
      <c r="D41997" s="23"/>
    </row>
    <row r="41998" spans="1:4" hidden="1" x14ac:dyDescent="0.3">
      <c r="A41998" s="23"/>
      <c r="D41998" s="23"/>
    </row>
    <row r="41999" spans="1:4" hidden="1" x14ac:dyDescent="0.3">
      <c r="A41999" s="23"/>
      <c r="D41999" s="23"/>
    </row>
    <row r="42000" spans="1:4" hidden="1" x14ac:dyDescent="0.3">
      <c r="A42000" s="23"/>
      <c r="D42000" s="23"/>
    </row>
    <row r="42001" spans="1:4" hidden="1" x14ac:dyDescent="0.3">
      <c r="A42001" s="23"/>
      <c r="D42001" s="23"/>
    </row>
    <row r="42002" spans="1:4" hidden="1" x14ac:dyDescent="0.3">
      <c r="A42002" s="23"/>
      <c r="D42002" s="23"/>
    </row>
    <row r="42003" spans="1:4" hidden="1" x14ac:dyDescent="0.3">
      <c r="A42003" s="23"/>
      <c r="D42003" s="23"/>
    </row>
    <row r="42004" spans="1:4" hidden="1" x14ac:dyDescent="0.3">
      <c r="A42004" s="23"/>
      <c r="D42004" s="23"/>
    </row>
    <row r="42005" spans="1:4" hidden="1" x14ac:dyDescent="0.3">
      <c r="A42005" s="23"/>
      <c r="D42005" s="23"/>
    </row>
    <row r="42006" spans="1:4" hidden="1" x14ac:dyDescent="0.3">
      <c r="A42006" s="23"/>
      <c r="D42006" s="23"/>
    </row>
    <row r="42007" spans="1:4" hidden="1" x14ac:dyDescent="0.3">
      <c r="A42007" s="23"/>
      <c r="D42007" s="23"/>
    </row>
    <row r="42008" spans="1:4" hidden="1" x14ac:dyDescent="0.3">
      <c r="A42008" s="23"/>
      <c r="D42008" s="23"/>
    </row>
    <row r="42009" spans="1:4" hidden="1" x14ac:dyDescent="0.3">
      <c r="A42009" s="23"/>
      <c r="D42009" s="23"/>
    </row>
    <row r="42010" spans="1:4" hidden="1" x14ac:dyDescent="0.3">
      <c r="A42010" s="23"/>
      <c r="D42010" s="23"/>
    </row>
    <row r="42011" spans="1:4" hidden="1" x14ac:dyDescent="0.3">
      <c r="A42011" s="23"/>
      <c r="D42011" s="23"/>
    </row>
    <row r="42012" spans="1:4" hidden="1" x14ac:dyDescent="0.3">
      <c r="A42012" s="23"/>
      <c r="D42012" s="23"/>
    </row>
    <row r="42013" spans="1:4" hidden="1" x14ac:dyDescent="0.3">
      <c r="A42013" s="23"/>
      <c r="D42013" s="23"/>
    </row>
    <row r="42014" spans="1:4" hidden="1" x14ac:dyDescent="0.3">
      <c r="A42014" s="23"/>
      <c r="D42014" s="23"/>
    </row>
    <row r="42015" spans="1:4" hidden="1" x14ac:dyDescent="0.3">
      <c r="A42015" s="23"/>
      <c r="D42015" s="23"/>
    </row>
    <row r="42016" spans="1:4" hidden="1" x14ac:dyDescent="0.3">
      <c r="A42016" s="23"/>
      <c r="D42016" s="23"/>
    </row>
    <row r="42017" spans="1:4" hidden="1" x14ac:dyDescent="0.3">
      <c r="A42017" s="23"/>
      <c r="D42017" s="23"/>
    </row>
    <row r="42018" spans="1:4" hidden="1" x14ac:dyDescent="0.3">
      <c r="A42018" s="23"/>
      <c r="D42018" s="23"/>
    </row>
    <row r="42019" spans="1:4" hidden="1" x14ac:dyDescent="0.3">
      <c r="A42019" s="23"/>
      <c r="D42019" s="23"/>
    </row>
    <row r="42020" spans="1:4" hidden="1" x14ac:dyDescent="0.3">
      <c r="A42020" s="23"/>
      <c r="D42020" s="23"/>
    </row>
    <row r="42021" spans="1:4" hidden="1" x14ac:dyDescent="0.3">
      <c r="A42021" s="23"/>
      <c r="D42021" s="23"/>
    </row>
    <row r="42022" spans="1:4" hidden="1" x14ac:dyDescent="0.3">
      <c r="A42022" s="23"/>
      <c r="D42022" s="23"/>
    </row>
    <row r="42023" spans="1:4" hidden="1" x14ac:dyDescent="0.3">
      <c r="A42023" s="23"/>
      <c r="D42023" s="23"/>
    </row>
    <row r="42024" spans="1:4" hidden="1" x14ac:dyDescent="0.3">
      <c r="A42024" s="23"/>
      <c r="D42024" s="23"/>
    </row>
    <row r="42025" spans="1:4" hidden="1" x14ac:dyDescent="0.3">
      <c r="A42025" s="23"/>
      <c r="D42025" s="23"/>
    </row>
    <row r="42026" spans="1:4" hidden="1" x14ac:dyDescent="0.3">
      <c r="A42026" s="23"/>
      <c r="D42026" s="23"/>
    </row>
    <row r="42027" spans="1:4" hidden="1" x14ac:dyDescent="0.3">
      <c r="A42027" s="23"/>
      <c r="D42027" s="23"/>
    </row>
    <row r="42028" spans="1:4" hidden="1" x14ac:dyDescent="0.3">
      <c r="A42028" s="23"/>
      <c r="D42028" s="23"/>
    </row>
    <row r="42029" spans="1:4" hidden="1" x14ac:dyDescent="0.3">
      <c r="A42029" s="23"/>
      <c r="D42029" s="23"/>
    </row>
    <row r="42030" spans="1:4" hidden="1" x14ac:dyDescent="0.3">
      <c r="A42030" s="23"/>
      <c r="D42030" s="23"/>
    </row>
    <row r="42031" spans="1:4" hidden="1" x14ac:dyDescent="0.3">
      <c r="A42031" s="23"/>
      <c r="D42031" s="23"/>
    </row>
    <row r="42032" spans="1:4" hidden="1" x14ac:dyDescent="0.3">
      <c r="A42032" s="23"/>
      <c r="D42032" s="23"/>
    </row>
    <row r="42033" spans="1:4" hidden="1" x14ac:dyDescent="0.3">
      <c r="A42033" s="23"/>
      <c r="D42033" s="23"/>
    </row>
    <row r="42034" spans="1:4" hidden="1" x14ac:dyDescent="0.3">
      <c r="A42034" s="23"/>
      <c r="D42034" s="23"/>
    </row>
    <row r="42035" spans="1:4" hidden="1" x14ac:dyDescent="0.3">
      <c r="A42035" s="23"/>
      <c r="D42035" s="23"/>
    </row>
    <row r="42036" spans="1:4" hidden="1" x14ac:dyDescent="0.3">
      <c r="A42036" s="23"/>
      <c r="D42036" s="23"/>
    </row>
    <row r="42037" spans="1:4" hidden="1" x14ac:dyDescent="0.3">
      <c r="A42037" s="23"/>
      <c r="D42037" s="23"/>
    </row>
    <row r="42038" spans="1:4" hidden="1" x14ac:dyDescent="0.3">
      <c r="A42038" s="23"/>
      <c r="D42038" s="23"/>
    </row>
    <row r="42039" spans="1:4" hidden="1" x14ac:dyDescent="0.3">
      <c r="A42039" s="23"/>
      <c r="D42039" s="23"/>
    </row>
    <row r="42040" spans="1:4" hidden="1" x14ac:dyDescent="0.3">
      <c r="A42040" s="23"/>
      <c r="D42040" s="23"/>
    </row>
    <row r="42041" spans="1:4" hidden="1" x14ac:dyDescent="0.3">
      <c r="A42041" s="23"/>
      <c r="D42041" s="23"/>
    </row>
    <row r="42042" spans="1:4" hidden="1" x14ac:dyDescent="0.3">
      <c r="A42042" s="23"/>
      <c r="D42042" s="23"/>
    </row>
    <row r="42043" spans="1:4" hidden="1" x14ac:dyDescent="0.3">
      <c r="A42043" s="23"/>
      <c r="D42043" s="23"/>
    </row>
    <row r="42044" spans="1:4" hidden="1" x14ac:dyDescent="0.3">
      <c r="A42044" s="23"/>
      <c r="D42044" s="23"/>
    </row>
    <row r="42045" spans="1:4" hidden="1" x14ac:dyDescent="0.3">
      <c r="A42045" s="23"/>
      <c r="D42045" s="23"/>
    </row>
    <row r="42046" spans="1:4" hidden="1" x14ac:dyDescent="0.3">
      <c r="A42046" s="23"/>
      <c r="D42046" s="23"/>
    </row>
    <row r="42047" spans="1:4" hidden="1" x14ac:dyDescent="0.3">
      <c r="A42047" s="23"/>
      <c r="D42047" s="23"/>
    </row>
    <row r="42048" spans="1:4" hidden="1" x14ac:dyDescent="0.3">
      <c r="A42048" s="23"/>
      <c r="D42048" s="23"/>
    </row>
    <row r="42049" spans="1:4" hidden="1" x14ac:dyDescent="0.3">
      <c r="A42049" s="23"/>
      <c r="D42049" s="23"/>
    </row>
    <row r="42050" spans="1:4" hidden="1" x14ac:dyDescent="0.3">
      <c r="A42050" s="23"/>
      <c r="D42050" s="23"/>
    </row>
    <row r="42051" spans="1:4" hidden="1" x14ac:dyDescent="0.3">
      <c r="A42051" s="23"/>
      <c r="D42051" s="23"/>
    </row>
    <row r="42052" spans="1:4" hidden="1" x14ac:dyDescent="0.3">
      <c r="A42052" s="23"/>
      <c r="D42052" s="23"/>
    </row>
    <row r="42053" spans="1:4" hidden="1" x14ac:dyDescent="0.3">
      <c r="A42053" s="23"/>
      <c r="D42053" s="23"/>
    </row>
    <row r="42054" spans="1:4" hidden="1" x14ac:dyDescent="0.3">
      <c r="A42054" s="23"/>
      <c r="D42054" s="23"/>
    </row>
    <row r="42055" spans="1:4" hidden="1" x14ac:dyDescent="0.3">
      <c r="A42055" s="23"/>
      <c r="D42055" s="23"/>
    </row>
    <row r="42056" spans="1:4" hidden="1" x14ac:dyDescent="0.3">
      <c r="A42056" s="23"/>
      <c r="D42056" s="23"/>
    </row>
    <row r="42057" spans="1:4" hidden="1" x14ac:dyDescent="0.3">
      <c r="A42057" s="23"/>
      <c r="D42057" s="23"/>
    </row>
    <row r="42058" spans="1:4" hidden="1" x14ac:dyDescent="0.3">
      <c r="A42058" s="23"/>
      <c r="D42058" s="23"/>
    </row>
    <row r="42059" spans="1:4" hidden="1" x14ac:dyDescent="0.3">
      <c r="A42059" s="23"/>
      <c r="D42059" s="23"/>
    </row>
    <row r="42060" spans="1:4" hidden="1" x14ac:dyDescent="0.3">
      <c r="A42060" s="23"/>
      <c r="D42060" s="23"/>
    </row>
    <row r="42061" spans="1:4" hidden="1" x14ac:dyDescent="0.3">
      <c r="A42061" s="23"/>
      <c r="D42061" s="23"/>
    </row>
    <row r="42062" spans="1:4" hidden="1" x14ac:dyDescent="0.3">
      <c r="A42062" s="23"/>
      <c r="D42062" s="23"/>
    </row>
    <row r="42063" spans="1:4" hidden="1" x14ac:dyDescent="0.3">
      <c r="A42063" s="23"/>
      <c r="D42063" s="23"/>
    </row>
    <row r="42064" spans="1:4" hidden="1" x14ac:dyDescent="0.3">
      <c r="A42064" s="23"/>
      <c r="D42064" s="23"/>
    </row>
    <row r="42065" spans="1:4" hidden="1" x14ac:dyDescent="0.3">
      <c r="A42065" s="23"/>
      <c r="D42065" s="23"/>
    </row>
    <row r="42066" spans="1:4" hidden="1" x14ac:dyDescent="0.3">
      <c r="A42066" s="23"/>
      <c r="D42066" s="23"/>
    </row>
    <row r="42067" spans="1:4" hidden="1" x14ac:dyDescent="0.3">
      <c r="A42067" s="23"/>
      <c r="D42067" s="23"/>
    </row>
    <row r="42068" spans="1:4" hidden="1" x14ac:dyDescent="0.3">
      <c r="A42068" s="23"/>
      <c r="D42068" s="23"/>
    </row>
    <row r="42069" spans="1:4" hidden="1" x14ac:dyDescent="0.3">
      <c r="A42069" s="23"/>
      <c r="D42069" s="23"/>
    </row>
    <row r="42070" spans="1:4" hidden="1" x14ac:dyDescent="0.3">
      <c r="A42070" s="23"/>
      <c r="D42070" s="23"/>
    </row>
    <row r="42071" spans="1:4" hidden="1" x14ac:dyDescent="0.3">
      <c r="A42071" s="23"/>
      <c r="D42071" s="23"/>
    </row>
    <row r="42072" spans="1:4" hidden="1" x14ac:dyDescent="0.3">
      <c r="A42072" s="23"/>
      <c r="D42072" s="23"/>
    </row>
    <row r="42073" spans="1:4" hidden="1" x14ac:dyDescent="0.3">
      <c r="A42073" s="23"/>
      <c r="D42073" s="23"/>
    </row>
    <row r="42074" spans="1:4" hidden="1" x14ac:dyDescent="0.3">
      <c r="A42074" s="23"/>
      <c r="D42074" s="23"/>
    </row>
    <row r="42075" spans="1:4" hidden="1" x14ac:dyDescent="0.3">
      <c r="A42075" s="23"/>
      <c r="D42075" s="23"/>
    </row>
    <row r="42076" spans="1:4" hidden="1" x14ac:dyDescent="0.3">
      <c r="A42076" s="23"/>
      <c r="D42076" s="23"/>
    </row>
    <row r="42077" spans="1:4" hidden="1" x14ac:dyDescent="0.3">
      <c r="A42077" s="23"/>
      <c r="D42077" s="23"/>
    </row>
    <row r="42078" spans="1:4" hidden="1" x14ac:dyDescent="0.3">
      <c r="A42078" s="23"/>
      <c r="D42078" s="23"/>
    </row>
    <row r="42079" spans="1:4" hidden="1" x14ac:dyDescent="0.3">
      <c r="A42079" s="23"/>
      <c r="D42079" s="23"/>
    </row>
    <row r="42080" spans="1:4" hidden="1" x14ac:dyDescent="0.3">
      <c r="A42080" s="23"/>
      <c r="D42080" s="23"/>
    </row>
    <row r="42081" spans="1:4" hidden="1" x14ac:dyDescent="0.3">
      <c r="A42081" s="23"/>
      <c r="D42081" s="23"/>
    </row>
    <row r="42082" spans="1:4" hidden="1" x14ac:dyDescent="0.3">
      <c r="A42082" s="23"/>
      <c r="D42082" s="23"/>
    </row>
    <row r="42083" spans="1:4" hidden="1" x14ac:dyDescent="0.3">
      <c r="A42083" s="23"/>
      <c r="D42083" s="23"/>
    </row>
    <row r="42084" spans="1:4" hidden="1" x14ac:dyDescent="0.3">
      <c r="A42084" s="23"/>
      <c r="D42084" s="23"/>
    </row>
    <row r="42085" spans="1:4" hidden="1" x14ac:dyDescent="0.3">
      <c r="A42085" s="23"/>
      <c r="D42085" s="23"/>
    </row>
    <row r="42086" spans="1:4" hidden="1" x14ac:dyDescent="0.3">
      <c r="A42086" s="23"/>
      <c r="D42086" s="23"/>
    </row>
    <row r="42087" spans="1:4" hidden="1" x14ac:dyDescent="0.3">
      <c r="A42087" s="23"/>
      <c r="D42087" s="23"/>
    </row>
    <row r="42088" spans="1:4" hidden="1" x14ac:dyDescent="0.3">
      <c r="A42088" s="23"/>
      <c r="D42088" s="23"/>
    </row>
    <row r="42089" spans="1:4" hidden="1" x14ac:dyDescent="0.3">
      <c r="A42089" s="23"/>
      <c r="D42089" s="23"/>
    </row>
    <row r="42090" spans="1:4" hidden="1" x14ac:dyDescent="0.3">
      <c r="A42090" s="23"/>
      <c r="D42090" s="23"/>
    </row>
    <row r="42091" spans="1:4" hidden="1" x14ac:dyDescent="0.3">
      <c r="A42091" s="23"/>
      <c r="D42091" s="23"/>
    </row>
    <row r="42092" spans="1:4" hidden="1" x14ac:dyDescent="0.3">
      <c r="A42092" s="23"/>
      <c r="D42092" s="23"/>
    </row>
    <row r="42093" spans="1:4" hidden="1" x14ac:dyDescent="0.3">
      <c r="A42093" s="23"/>
      <c r="D42093" s="23"/>
    </row>
    <row r="42094" spans="1:4" hidden="1" x14ac:dyDescent="0.3">
      <c r="A42094" s="23"/>
      <c r="D42094" s="23"/>
    </row>
    <row r="42095" spans="1:4" hidden="1" x14ac:dyDescent="0.3">
      <c r="A42095" s="23"/>
      <c r="D42095" s="23"/>
    </row>
    <row r="42096" spans="1:4" hidden="1" x14ac:dyDescent="0.3">
      <c r="A42096" s="23"/>
      <c r="D42096" s="23"/>
    </row>
    <row r="42097" spans="1:4" hidden="1" x14ac:dyDescent="0.3">
      <c r="A42097" s="23"/>
      <c r="D42097" s="23"/>
    </row>
    <row r="42098" spans="1:4" hidden="1" x14ac:dyDescent="0.3">
      <c r="A42098" s="23"/>
      <c r="D42098" s="23"/>
    </row>
    <row r="42099" spans="1:4" hidden="1" x14ac:dyDescent="0.3">
      <c r="A42099" s="23"/>
      <c r="D42099" s="23"/>
    </row>
    <row r="42100" spans="1:4" hidden="1" x14ac:dyDescent="0.3">
      <c r="A42100" s="23"/>
      <c r="D42100" s="23"/>
    </row>
    <row r="42101" spans="1:4" hidden="1" x14ac:dyDescent="0.3">
      <c r="A42101" s="23"/>
      <c r="D42101" s="23"/>
    </row>
    <row r="42102" spans="1:4" hidden="1" x14ac:dyDescent="0.3">
      <c r="A42102" s="23"/>
      <c r="D42102" s="23"/>
    </row>
    <row r="42103" spans="1:4" hidden="1" x14ac:dyDescent="0.3">
      <c r="A42103" s="23"/>
      <c r="D42103" s="23"/>
    </row>
    <row r="42104" spans="1:4" hidden="1" x14ac:dyDescent="0.3">
      <c r="A42104" s="23"/>
      <c r="D42104" s="23"/>
    </row>
    <row r="42105" spans="1:4" hidden="1" x14ac:dyDescent="0.3">
      <c r="A42105" s="23"/>
      <c r="D42105" s="23"/>
    </row>
    <row r="42106" spans="1:4" hidden="1" x14ac:dyDescent="0.3">
      <c r="A42106" s="23"/>
      <c r="D42106" s="23"/>
    </row>
    <row r="42107" spans="1:4" hidden="1" x14ac:dyDescent="0.3">
      <c r="A42107" s="23"/>
      <c r="D42107" s="23"/>
    </row>
    <row r="42108" spans="1:4" hidden="1" x14ac:dyDescent="0.3">
      <c r="A42108" s="23"/>
      <c r="D42108" s="23"/>
    </row>
    <row r="42109" spans="1:4" hidden="1" x14ac:dyDescent="0.3">
      <c r="A42109" s="23"/>
      <c r="D42109" s="23"/>
    </row>
    <row r="42110" spans="1:4" hidden="1" x14ac:dyDescent="0.3">
      <c r="A42110" s="23"/>
      <c r="D42110" s="23"/>
    </row>
    <row r="42111" spans="1:4" hidden="1" x14ac:dyDescent="0.3">
      <c r="A42111" s="23"/>
      <c r="D42111" s="23"/>
    </row>
    <row r="42112" spans="1:4" hidden="1" x14ac:dyDescent="0.3">
      <c r="A42112" s="23"/>
      <c r="D42112" s="23"/>
    </row>
    <row r="42113" spans="1:4" hidden="1" x14ac:dyDescent="0.3">
      <c r="A42113" s="23"/>
      <c r="D42113" s="23"/>
    </row>
    <row r="42114" spans="1:4" hidden="1" x14ac:dyDescent="0.3">
      <c r="A42114" s="23"/>
      <c r="D42114" s="23"/>
    </row>
    <row r="42115" spans="1:4" hidden="1" x14ac:dyDescent="0.3">
      <c r="A42115" s="23"/>
      <c r="D42115" s="23"/>
    </row>
    <row r="42116" spans="1:4" hidden="1" x14ac:dyDescent="0.3">
      <c r="A42116" s="23"/>
      <c r="D42116" s="23"/>
    </row>
    <row r="42117" spans="1:4" hidden="1" x14ac:dyDescent="0.3">
      <c r="A42117" s="23"/>
      <c r="D42117" s="23"/>
    </row>
    <row r="42118" spans="1:4" hidden="1" x14ac:dyDescent="0.3">
      <c r="A42118" s="23"/>
      <c r="D42118" s="23"/>
    </row>
    <row r="42119" spans="1:4" hidden="1" x14ac:dyDescent="0.3">
      <c r="A42119" s="23"/>
      <c r="D42119" s="23"/>
    </row>
    <row r="42120" spans="1:4" hidden="1" x14ac:dyDescent="0.3">
      <c r="A42120" s="23"/>
      <c r="D42120" s="23"/>
    </row>
    <row r="42121" spans="1:4" hidden="1" x14ac:dyDescent="0.3">
      <c r="A42121" s="23"/>
      <c r="D42121" s="23"/>
    </row>
    <row r="42122" spans="1:4" hidden="1" x14ac:dyDescent="0.3">
      <c r="A42122" s="23"/>
      <c r="D42122" s="23"/>
    </row>
    <row r="42123" spans="1:4" hidden="1" x14ac:dyDescent="0.3">
      <c r="A42123" s="23"/>
      <c r="D42123" s="23"/>
    </row>
    <row r="42124" spans="1:4" hidden="1" x14ac:dyDescent="0.3">
      <c r="A42124" s="23"/>
      <c r="D42124" s="23"/>
    </row>
    <row r="42125" spans="1:4" hidden="1" x14ac:dyDescent="0.3">
      <c r="A42125" s="23"/>
      <c r="D42125" s="23"/>
    </row>
    <row r="42126" spans="1:4" hidden="1" x14ac:dyDescent="0.3">
      <c r="A42126" s="23"/>
      <c r="D42126" s="23"/>
    </row>
    <row r="42127" spans="1:4" hidden="1" x14ac:dyDescent="0.3">
      <c r="A42127" s="23"/>
      <c r="D42127" s="23"/>
    </row>
    <row r="42128" spans="1:4" hidden="1" x14ac:dyDescent="0.3">
      <c r="A42128" s="23"/>
      <c r="D42128" s="23"/>
    </row>
    <row r="42129" spans="1:4" hidden="1" x14ac:dyDescent="0.3">
      <c r="A42129" s="23"/>
      <c r="D42129" s="23"/>
    </row>
    <row r="42130" spans="1:4" hidden="1" x14ac:dyDescent="0.3">
      <c r="A42130" s="23"/>
      <c r="D42130" s="23"/>
    </row>
    <row r="42131" spans="1:4" hidden="1" x14ac:dyDescent="0.3">
      <c r="A42131" s="23"/>
      <c r="D42131" s="23"/>
    </row>
    <row r="42132" spans="1:4" hidden="1" x14ac:dyDescent="0.3">
      <c r="A42132" s="23"/>
      <c r="D42132" s="23"/>
    </row>
    <row r="42133" spans="1:4" hidden="1" x14ac:dyDescent="0.3">
      <c r="A42133" s="23"/>
      <c r="D42133" s="23"/>
    </row>
    <row r="42134" spans="1:4" hidden="1" x14ac:dyDescent="0.3">
      <c r="A42134" s="23"/>
      <c r="D42134" s="23"/>
    </row>
    <row r="42135" spans="1:4" hidden="1" x14ac:dyDescent="0.3">
      <c r="A42135" s="23"/>
      <c r="D42135" s="23"/>
    </row>
    <row r="42136" spans="1:4" hidden="1" x14ac:dyDescent="0.3">
      <c r="A42136" s="23"/>
      <c r="D42136" s="23"/>
    </row>
    <row r="42137" spans="1:4" hidden="1" x14ac:dyDescent="0.3">
      <c r="A42137" s="23"/>
      <c r="D42137" s="23"/>
    </row>
    <row r="42138" spans="1:4" hidden="1" x14ac:dyDescent="0.3">
      <c r="A42138" s="23"/>
      <c r="D42138" s="23"/>
    </row>
    <row r="42139" spans="1:4" hidden="1" x14ac:dyDescent="0.3">
      <c r="A42139" s="23"/>
      <c r="D42139" s="23"/>
    </row>
    <row r="42140" spans="1:4" hidden="1" x14ac:dyDescent="0.3">
      <c r="A42140" s="23"/>
      <c r="D42140" s="23"/>
    </row>
    <row r="42141" spans="1:4" hidden="1" x14ac:dyDescent="0.3">
      <c r="A42141" s="23"/>
      <c r="D42141" s="23"/>
    </row>
    <row r="42142" spans="1:4" hidden="1" x14ac:dyDescent="0.3">
      <c r="A42142" s="23"/>
      <c r="D42142" s="23"/>
    </row>
    <row r="42143" spans="1:4" hidden="1" x14ac:dyDescent="0.3">
      <c r="A42143" s="23"/>
      <c r="D42143" s="23"/>
    </row>
    <row r="42144" spans="1:4" hidden="1" x14ac:dyDescent="0.3">
      <c r="A42144" s="23"/>
      <c r="D42144" s="23"/>
    </row>
    <row r="42145" spans="1:4" hidden="1" x14ac:dyDescent="0.3">
      <c r="A42145" s="23"/>
      <c r="D42145" s="23"/>
    </row>
    <row r="42146" spans="1:4" hidden="1" x14ac:dyDescent="0.3">
      <c r="A42146" s="23"/>
      <c r="D42146" s="23"/>
    </row>
    <row r="42147" spans="1:4" hidden="1" x14ac:dyDescent="0.3">
      <c r="A42147" s="23"/>
      <c r="D42147" s="23"/>
    </row>
    <row r="42148" spans="1:4" hidden="1" x14ac:dyDescent="0.3">
      <c r="A42148" s="23"/>
      <c r="D42148" s="23"/>
    </row>
    <row r="42149" spans="1:4" hidden="1" x14ac:dyDescent="0.3">
      <c r="A42149" s="23"/>
      <c r="D42149" s="23"/>
    </row>
    <row r="42150" spans="1:4" hidden="1" x14ac:dyDescent="0.3">
      <c r="A42150" s="23"/>
      <c r="D42150" s="23"/>
    </row>
    <row r="42151" spans="1:4" hidden="1" x14ac:dyDescent="0.3">
      <c r="A42151" s="23"/>
      <c r="D42151" s="23"/>
    </row>
    <row r="42152" spans="1:4" hidden="1" x14ac:dyDescent="0.3">
      <c r="A42152" s="23"/>
      <c r="D42152" s="23"/>
    </row>
    <row r="42153" spans="1:4" hidden="1" x14ac:dyDescent="0.3">
      <c r="A42153" s="23"/>
      <c r="D42153" s="23"/>
    </row>
    <row r="42154" spans="1:4" hidden="1" x14ac:dyDescent="0.3">
      <c r="A42154" s="23"/>
      <c r="D42154" s="23"/>
    </row>
    <row r="42155" spans="1:4" hidden="1" x14ac:dyDescent="0.3">
      <c r="A42155" s="23"/>
      <c r="D42155" s="23"/>
    </row>
    <row r="42156" spans="1:4" hidden="1" x14ac:dyDescent="0.3">
      <c r="A42156" s="23"/>
      <c r="D42156" s="23"/>
    </row>
    <row r="42157" spans="1:4" hidden="1" x14ac:dyDescent="0.3">
      <c r="A42157" s="23"/>
      <c r="D42157" s="23"/>
    </row>
    <row r="42158" spans="1:4" hidden="1" x14ac:dyDescent="0.3">
      <c r="A42158" s="23"/>
      <c r="D42158" s="23"/>
    </row>
    <row r="42159" spans="1:4" hidden="1" x14ac:dyDescent="0.3">
      <c r="A42159" s="23"/>
      <c r="D42159" s="23"/>
    </row>
    <row r="42160" spans="1:4" hidden="1" x14ac:dyDescent="0.3">
      <c r="A42160" s="23"/>
      <c r="D42160" s="23"/>
    </row>
    <row r="42161" spans="1:4" hidden="1" x14ac:dyDescent="0.3">
      <c r="A42161" s="23"/>
      <c r="D42161" s="23"/>
    </row>
    <row r="42162" spans="1:4" hidden="1" x14ac:dyDescent="0.3">
      <c r="A42162" s="23"/>
      <c r="D42162" s="23"/>
    </row>
    <row r="42163" spans="1:4" hidden="1" x14ac:dyDescent="0.3">
      <c r="A42163" s="23"/>
      <c r="D42163" s="23"/>
    </row>
    <row r="42164" spans="1:4" hidden="1" x14ac:dyDescent="0.3">
      <c r="A42164" s="23"/>
      <c r="D42164" s="23"/>
    </row>
    <row r="42165" spans="1:4" hidden="1" x14ac:dyDescent="0.3">
      <c r="A42165" s="23"/>
      <c r="D42165" s="23"/>
    </row>
    <row r="42166" spans="1:4" hidden="1" x14ac:dyDescent="0.3">
      <c r="A42166" s="23"/>
      <c r="D42166" s="23"/>
    </row>
    <row r="42167" spans="1:4" hidden="1" x14ac:dyDescent="0.3">
      <c r="A42167" s="23"/>
      <c r="D42167" s="23"/>
    </row>
    <row r="42168" spans="1:4" hidden="1" x14ac:dyDescent="0.3">
      <c r="A42168" s="23"/>
      <c r="D42168" s="23"/>
    </row>
    <row r="42169" spans="1:4" hidden="1" x14ac:dyDescent="0.3">
      <c r="A42169" s="23"/>
      <c r="D42169" s="23"/>
    </row>
    <row r="42170" spans="1:4" hidden="1" x14ac:dyDescent="0.3">
      <c r="A42170" s="23"/>
      <c r="D42170" s="23"/>
    </row>
    <row r="42171" spans="1:4" hidden="1" x14ac:dyDescent="0.3">
      <c r="A42171" s="23"/>
      <c r="D42171" s="23"/>
    </row>
    <row r="42172" spans="1:4" hidden="1" x14ac:dyDescent="0.3">
      <c r="A42172" s="23"/>
      <c r="D42172" s="23"/>
    </row>
    <row r="42173" spans="1:4" hidden="1" x14ac:dyDescent="0.3">
      <c r="A42173" s="23"/>
      <c r="D42173" s="23"/>
    </row>
    <row r="42174" spans="1:4" hidden="1" x14ac:dyDescent="0.3">
      <c r="A42174" s="23"/>
      <c r="D42174" s="23"/>
    </row>
    <row r="42175" spans="1:4" hidden="1" x14ac:dyDescent="0.3">
      <c r="A42175" s="23"/>
      <c r="D42175" s="23"/>
    </row>
    <row r="42176" spans="1:4" hidden="1" x14ac:dyDescent="0.3">
      <c r="A42176" s="23"/>
      <c r="D42176" s="23"/>
    </row>
    <row r="42177" spans="1:4" hidden="1" x14ac:dyDescent="0.3">
      <c r="A42177" s="23"/>
      <c r="D42177" s="23"/>
    </row>
    <row r="42178" spans="1:4" hidden="1" x14ac:dyDescent="0.3">
      <c r="A42178" s="23"/>
      <c r="D42178" s="23"/>
    </row>
    <row r="42179" spans="1:4" hidden="1" x14ac:dyDescent="0.3">
      <c r="A42179" s="23"/>
      <c r="D42179" s="23"/>
    </row>
    <row r="42180" spans="1:4" hidden="1" x14ac:dyDescent="0.3">
      <c r="A42180" s="23"/>
      <c r="D42180" s="23"/>
    </row>
    <row r="42181" spans="1:4" hidden="1" x14ac:dyDescent="0.3">
      <c r="A42181" s="23"/>
      <c r="D42181" s="23"/>
    </row>
    <row r="42182" spans="1:4" hidden="1" x14ac:dyDescent="0.3">
      <c r="A42182" s="23"/>
      <c r="D42182" s="23"/>
    </row>
    <row r="42183" spans="1:4" hidden="1" x14ac:dyDescent="0.3">
      <c r="A42183" s="23"/>
      <c r="D42183" s="23"/>
    </row>
    <row r="42184" spans="1:4" hidden="1" x14ac:dyDescent="0.3">
      <c r="A42184" s="23"/>
      <c r="D42184" s="23"/>
    </row>
    <row r="42185" spans="1:4" hidden="1" x14ac:dyDescent="0.3">
      <c r="A42185" s="23"/>
      <c r="D42185" s="23"/>
    </row>
    <row r="42186" spans="1:4" hidden="1" x14ac:dyDescent="0.3">
      <c r="A42186" s="23"/>
      <c r="D42186" s="23"/>
    </row>
    <row r="42187" spans="1:4" hidden="1" x14ac:dyDescent="0.3">
      <c r="A42187" s="23"/>
      <c r="D42187" s="23"/>
    </row>
    <row r="42188" spans="1:4" hidden="1" x14ac:dyDescent="0.3">
      <c r="A42188" s="23"/>
      <c r="D42188" s="23"/>
    </row>
    <row r="42189" spans="1:4" hidden="1" x14ac:dyDescent="0.3">
      <c r="A42189" s="23"/>
      <c r="D42189" s="23"/>
    </row>
    <row r="42190" spans="1:4" hidden="1" x14ac:dyDescent="0.3">
      <c r="A42190" s="23"/>
      <c r="D42190" s="23"/>
    </row>
    <row r="42191" spans="1:4" hidden="1" x14ac:dyDescent="0.3">
      <c r="A42191" s="23"/>
      <c r="D42191" s="23"/>
    </row>
    <row r="42192" spans="1:4" hidden="1" x14ac:dyDescent="0.3">
      <c r="A42192" s="23"/>
      <c r="D42192" s="23"/>
    </row>
    <row r="42193" spans="1:4" hidden="1" x14ac:dyDescent="0.3">
      <c r="A42193" s="23"/>
      <c r="D42193" s="23"/>
    </row>
    <row r="42194" spans="1:4" hidden="1" x14ac:dyDescent="0.3">
      <c r="A42194" s="23"/>
      <c r="D42194" s="23"/>
    </row>
    <row r="42195" spans="1:4" hidden="1" x14ac:dyDescent="0.3">
      <c r="A42195" s="23"/>
      <c r="D42195" s="23"/>
    </row>
    <row r="42196" spans="1:4" hidden="1" x14ac:dyDescent="0.3">
      <c r="A42196" s="23"/>
      <c r="D42196" s="23"/>
    </row>
    <row r="42197" spans="1:4" hidden="1" x14ac:dyDescent="0.3">
      <c r="A42197" s="23"/>
      <c r="D42197" s="23"/>
    </row>
    <row r="42198" spans="1:4" hidden="1" x14ac:dyDescent="0.3">
      <c r="A42198" s="23"/>
      <c r="D42198" s="23"/>
    </row>
    <row r="42199" spans="1:4" hidden="1" x14ac:dyDescent="0.3">
      <c r="A42199" s="23"/>
      <c r="D42199" s="23"/>
    </row>
    <row r="42200" spans="1:4" hidden="1" x14ac:dyDescent="0.3">
      <c r="A42200" s="23"/>
      <c r="D42200" s="23"/>
    </row>
    <row r="42201" spans="1:4" hidden="1" x14ac:dyDescent="0.3">
      <c r="A42201" s="23"/>
      <c r="D42201" s="23"/>
    </row>
    <row r="42202" spans="1:4" hidden="1" x14ac:dyDescent="0.3">
      <c r="A42202" s="23"/>
      <c r="D42202" s="23"/>
    </row>
    <row r="42203" spans="1:4" hidden="1" x14ac:dyDescent="0.3">
      <c r="A42203" s="23"/>
      <c r="D42203" s="23"/>
    </row>
    <row r="42204" spans="1:4" hidden="1" x14ac:dyDescent="0.3">
      <c r="A42204" s="23"/>
      <c r="D42204" s="23"/>
    </row>
    <row r="42205" spans="1:4" hidden="1" x14ac:dyDescent="0.3">
      <c r="A42205" s="23"/>
      <c r="D42205" s="23"/>
    </row>
    <row r="42206" spans="1:4" hidden="1" x14ac:dyDescent="0.3">
      <c r="A42206" s="23"/>
      <c r="D42206" s="23"/>
    </row>
    <row r="42207" spans="1:4" hidden="1" x14ac:dyDescent="0.3">
      <c r="A42207" s="23"/>
      <c r="D42207" s="23"/>
    </row>
    <row r="42208" spans="1:4" hidden="1" x14ac:dyDescent="0.3">
      <c r="A42208" s="23"/>
      <c r="D42208" s="23"/>
    </row>
    <row r="42209" spans="1:4" hidden="1" x14ac:dyDescent="0.3">
      <c r="A42209" s="23"/>
      <c r="D42209" s="23"/>
    </row>
    <row r="42210" spans="1:4" hidden="1" x14ac:dyDescent="0.3">
      <c r="A42210" s="23"/>
      <c r="D42210" s="23"/>
    </row>
    <row r="42211" spans="1:4" hidden="1" x14ac:dyDescent="0.3">
      <c r="A42211" s="23"/>
      <c r="D42211" s="23"/>
    </row>
    <row r="42212" spans="1:4" hidden="1" x14ac:dyDescent="0.3">
      <c r="A42212" s="23"/>
      <c r="D42212" s="23"/>
    </row>
    <row r="42213" spans="1:4" hidden="1" x14ac:dyDescent="0.3">
      <c r="A42213" s="23"/>
      <c r="D42213" s="23"/>
    </row>
    <row r="42214" spans="1:4" hidden="1" x14ac:dyDescent="0.3">
      <c r="A42214" s="23"/>
      <c r="D42214" s="23"/>
    </row>
    <row r="42215" spans="1:4" hidden="1" x14ac:dyDescent="0.3">
      <c r="A42215" s="23"/>
      <c r="D42215" s="23"/>
    </row>
    <row r="42216" spans="1:4" hidden="1" x14ac:dyDescent="0.3">
      <c r="A42216" s="23"/>
      <c r="D42216" s="23"/>
    </row>
    <row r="42217" spans="1:4" hidden="1" x14ac:dyDescent="0.3">
      <c r="A42217" s="23"/>
      <c r="D42217" s="23"/>
    </row>
    <row r="42218" spans="1:4" hidden="1" x14ac:dyDescent="0.3">
      <c r="A42218" s="23"/>
      <c r="D42218" s="23"/>
    </row>
    <row r="42219" spans="1:4" hidden="1" x14ac:dyDescent="0.3">
      <c r="A42219" s="23"/>
      <c r="D42219" s="23"/>
    </row>
    <row r="42220" spans="1:4" hidden="1" x14ac:dyDescent="0.3">
      <c r="A42220" s="23"/>
      <c r="D42220" s="23"/>
    </row>
    <row r="42221" spans="1:4" hidden="1" x14ac:dyDescent="0.3">
      <c r="A42221" s="23"/>
      <c r="D42221" s="23"/>
    </row>
    <row r="42222" spans="1:4" hidden="1" x14ac:dyDescent="0.3">
      <c r="A42222" s="23"/>
      <c r="D42222" s="23"/>
    </row>
    <row r="42223" spans="1:4" hidden="1" x14ac:dyDescent="0.3">
      <c r="A42223" s="23"/>
      <c r="D42223" s="23"/>
    </row>
    <row r="42224" spans="1:4" hidden="1" x14ac:dyDescent="0.3">
      <c r="A42224" s="23"/>
      <c r="D42224" s="23"/>
    </row>
    <row r="42225" spans="1:4" hidden="1" x14ac:dyDescent="0.3">
      <c r="A42225" s="23"/>
      <c r="D42225" s="23"/>
    </row>
    <row r="42226" spans="1:4" hidden="1" x14ac:dyDescent="0.3">
      <c r="A42226" s="23"/>
      <c r="D42226" s="23"/>
    </row>
    <row r="42227" spans="1:4" hidden="1" x14ac:dyDescent="0.3">
      <c r="A42227" s="23"/>
      <c r="D42227" s="23"/>
    </row>
    <row r="42228" spans="1:4" hidden="1" x14ac:dyDescent="0.3">
      <c r="A42228" s="23"/>
      <c r="D42228" s="23"/>
    </row>
    <row r="42229" spans="1:4" hidden="1" x14ac:dyDescent="0.3">
      <c r="A42229" s="23"/>
      <c r="D42229" s="23"/>
    </row>
    <row r="42230" spans="1:4" hidden="1" x14ac:dyDescent="0.3">
      <c r="A42230" s="23"/>
      <c r="D42230" s="23"/>
    </row>
    <row r="42231" spans="1:4" hidden="1" x14ac:dyDescent="0.3">
      <c r="A42231" s="23"/>
      <c r="D42231" s="23"/>
    </row>
    <row r="42232" spans="1:4" hidden="1" x14ac:dyDescent="0.3">
      <c r="A42232" s="23"/>
      <c r="D42232" s="23"/>
    </row>
    <row r="42233" spans="1:4" hidden="1" x14ac:dyDescent="0.3">
      <c r="A42233" s="23"/>
      <c r="D42233" s="23"/>
    </row>
    <row r="42234" spans="1:4" hidden="1" x14ac:dyDescent="0.3">
      <c r="A42234" s="23"/>
      <c r="D42234" s="23"/>
    </row>
    <row r="42235" spans="1:4" hidden="1" x14ac:dyDescent="0.3">
      <c r="A42235" s="23"/>
      <c r="D42235" s="23"/>
    </row>
    <row r="42236" spans="1:4" hidden="1" x14ac:dyDescent="0.3">
      <c r="A42236" s="23"/>
      <c r="D42236" s="23"/>
    </row>
    <row r="42237" spans="1:4" hidden="1" x14ac:dyDescent="0.3">
      <c r="A42237" s="23"/>
      <c r="D42237" s="23"/>
    </row>
    <row r="42238" spans="1:4" hidden="1" x14ac:dyDescent="0.3">
      <c r="A42238" s="23"/>
      <c r="D42238" s="23"/>
    </row>
    <row r="42239" spans="1:4" hidden="1" x14ac:dyDescent="0.3">
      <c r="A42239" s="23"/>
      <c r="D42239" s="23"/>
    </row>
    <row r="42240" spans="1:4" hidden="1" x14ac:dyDescent="0.3">
      <c r="A42240" s="23"/>
      <c r="D42240" s="23"/>
    </row>
    <row r="42241" spans="1:4" hidden="1" x14ac:dyDescent="0.3">
      <c r="A42241" s="23"/>
      <c r="D42241" s="23"/>
    </row>
    <row r="42242" spans="1:4" hidden="1" x14ac:dyDescent="0.3">
      <c r="A42242" s="23"/>
      <c r="D42242" s="23"/>
    </row>
    <row r="42243" spans="1:4" hidden="1" x14ac:dyDescent="0.3">
      <c r="A42243" s="23"/>
      <c r="D42243" s="23"/>
    </row>
    <row r="42244" spans="1:4" hidden="1" x14ac:dyDescent="0.3">
      <c r="A42244" s="23"/>
      <c r="D42244" s="23"/>
    </row>
    <row r="42245" spans="1:4" hidden="1" x14ac:dyDescent="0.3">
      <c r="A42245" s="23"/>
      <c r="D42245" s="23"/>
    </row>
    <row r="42246" spans="1:4" hidden="1" x14ac:dyDescent="0.3">
      <c r="A42246" s="23"/>
      <c r="D42246" s="23"/>
    </row>
    <row r="42247" spans="1:4" hidden="1" x14ac:dyDescent="0.3">
      <c r="A42247" s="23"/>
      <c r="D42247" s="23"/>
    </row>
    <row r="42248" spans="1:4" hidden="1" x14ac:dyDescent="0.3">
      <c r="A42248" s="23"/>
      <c r="D42248" s="23"/>
    </row>
    <row r="42249" spans="1:4" hidden="1" x14ac:dyDescent="0.3">
      <c r="A42249" s="23"/>
      <c r="D42249" s="23"/>
    </row>
    <row r="42250" spans="1:4" hidden="1" x14ac:dyDescent="0.3">
      <c r="A42250" s="23"/>
      <c r="D42250" s="23"/>
    </row>
    <row r="42251" spans="1:4" hidden="1" x14ac:dyDescent="0.3">
      <c r="A42251" s="23"/>
      <c r="D42251" s="23"/>
    </row>
    <row r="42252" spans="1:4" hidden="1" x14ac:dyDescent="0.3">
      <c r="A42252" s="23"/>
      <c r="D42252" s="23"/>
    </row>
    <row r="42253" spans="1:4" hidden="1" x14ac:dyDescent="0.3">
      <c r="A42253" s="23"/>
      <c r="D42253" s="23"/>
    </row>
    <row r="42254" spans="1:4" hidden="1" x14ac:dyDescent="0.3">
      <c r="A42254" s="23"/>
      <c r="D42254" s="23"/>
    </row>
    <row r="42255" spans="1:4" hidden="1" x14ac:dyDescent="0.3">
      <c r="A42255" s="23"/>
      <c r="D42255" s="23"/>
    </row>
    <row r="42256" spans="1:4" hidden="1" x14ac:dyDescent="0.3">
      <c r="A42256" s="23"/>
      <c r="D42256" s="23"/>
    </row>
    <row r="42257" spans="1:4" hidden="1" x14ac:dyDescent="0.3">
      <c r="A42257" s="23"/>
      <c r="D42257" s="23"/>
    </row>
    <row r="42258" spans="1:4" hidden="1" x14ac:dyDescent="0.3">
      <c r="A42258" s="23"/>
      <c r="D42258" s="23"/>
    </row>
    <row r="42259" spans="1:4" hidden="1" x14ac:dyDescent="0.3">
      <c r="A42259" s="23"/>
      <c r="D42259" s="23"/>
    </row>
    <row r="42260" spans="1:4" hidden="1" x14ac:dyDescent="0.3">
      <c r="A42260" s="23"/>
      <c r="D42260" s="23"/>
    </row>
    <row r="42261" spans="1:4" hidden="1" x14ac:dyDescent="0.3">
      <c r="A42261" s="23"/>
      <c r="D42261" s="23"/>
    </row>
    <row r="42262" spans="1:4" hidden="1" x14ac:dyDescent="0.3">
      <c r="A42262" s="23"/>
      <c r="D42262" s="23"/>
    </row>
    <row r="42263" spans="1:4" hidden="1" x14ac:dyDescent="0.3">
      <c r="A42263" s="23"/>
      <c r="D42263" s="23"/>
    </row>
    <row r="42264" spans="1:4" hidden="1" x14ac:dyDescent="0.3">
      <c r="A42264" s="23"/>
      <c r="D42264" s="23"/>
    </row>
    <row r="42265" spans="1:4" hidden="1" x14ac:dyDescent="0.3">
      <c r="A42265" s="23"/>
      <c r="D42265" s="23"/>
    </row>
    <row r="42266" spans="1:4" hidden="1" x14ac:dyDescent="0.3">
      <c r="A42266" s="23"/>
      <c r="D42266" s="23"/>
    </row>
    <row r="42267" spans="1:4" hidden="1" x14ac:dyDescent="0.3">
      <c r="A42267" s="23"/>
      <c r="D42267" s="23"/>
    </row>
    <row r="42268" spans="1:4" hidden="1" x14ac:dyDescent="0.3">
      <c r="A42268" s="23"/>
      <c r="D42268" s="23"/>
    </row>
    <row r="42269" spans="1:4" hidden="1" x14ac:dyDescent="0.3">
      <c r="A42269" s="23"/>
      <c r="D42269" s="23"/>
    </row>
    <row r="42270" spans="1:4" hidden="1" x14ac:dyDescent="0.3">
      <c r="A42270" s="23"/>
      <c r="D42270" s="23"/>
    </row>
    <row r="42271" spans="1:4" hidden="1" x14ac:dyDescent="0.3">
      <c r="A42271" s="23"/>
      <c r="D42271" s="23"/>
    </row>
    <row r="42272" spans="1:4" hidden="1" x14ac:dyDescent="0.3">
      <c r="A42272" s="23"/>
      <c r="D42272" s="23"/>
    </row>
    <row r="42273" spans="1:4" hidden="1" x14ac:dyDescent="0.3">
      <c r="A42273" s="23"/>
      <c r="D42273" s="23"/>
    </row>
    <row r="42274" spans="1:4" hidden="1" x14ac:dyDescent="0.3">
      <c r="A42274" s="23"/>
      <c r="D42274" s="23"/>
    </row>
    <row r="42275" spans="1:4" hidden="1" x14ac:dyDescent="0.3">
      <c r="A42275" s="23"/>
      <c r="D42275" s="23"/>
    </row>
    <row r="42276" spans="1:4" hidden="1" x14ac:dyDescent="0.3">
      <c r="A42276" s="23"/>
      <c r="D42276" s="23"/>
    </row>
    <row r="42277" spans="1:4" hidden="1" x14ac:dyDescent="0.3">
      <c r="A42277" s="23"/>
      <c r="D42277" s="23"/>
    </row>
    <row r="42278" spans="1:4" hidden="1" x14ac:dyDescent="0.3">
      <c r="A42278" s="23"/>
      <c r="D42278" s="23"/>
    </row>
    <row r="42279" spans="1:4" hidden="1" x14ac:dyDescent="0.3">
      <c r="A42279" s="23"/>
      <c r="D42279" s="23"/>
    </row>
    <row r="42280" spans="1:4" hidden="1" x14ac:dyDescent="0.3">
      <c r="A42280" s="23"/>
      <c r="D42280" s="23"/>
    </row>
    <row r="42281" spans="1:4" hidden="1" x14ac:dyDescent="0.3">
      <c r="A42281" s="23"/>
      <c r="D42281" s="23"/>
    </row>
    <row r="42282" spans="1:4" hidden="1" x14ac:dyDescent="0.3">
      <c r="A42282" s="23"/>
      <c r="D42282" s="23"/>
    </row>
    <row r="42283" spans="1:4" hidden="1" x14ac:dyDescent="0.3">
      <c r="A42283" s="23"/>
      <c r="D42283" s="23"/>
    </row>
    <row r="42284" spans="1:4" hidden="1" x14ac:dyDescent="0.3">
      <c r="A42284" s="23"/>
      <c r="D42284" s="23"/>
    </row>
    <row r="42285" spans="1:4" hidden="1" x14ac:dyDescent="0.3">
      <c r="A42285" s="23"/>
      <c r="D42285" s="23"/>
    </row>
    <row r="42286" spans="1:4" hidden="1" x14ac:dyDescent="0.3">
      <c r="A42286" s="23"/>
      <c r="D42286" s="23"/>
    </row>
    <row r="42287" spans="1:4" hidden="1" x14ac:dyDescent="0.3">
      <c r="A42287" s="23"/>
      <c r="D42287" s="23"/>
    </row>
    <row r="42288" spans="1:4" hidden="1" x14ac:dyDescent="0.3">
      <c r="A42288" s="23"/>
      <c r="D42288" s="23"/>
    </row>
    <row r="42289" spans="1:4" hidden="1" x14ac:dyDescent="0.3">
      <c r="A42289" s="23"/>
      <c r="D42289" s="23"/>
    </row>
    <row r="42290" spans="1:4" hidden="1" x14ac:dyDescent="0.3">
      <c r="A42290" s="23"/>
      <c r="D42290" s="23"/>
    </row>
    <row r="42291" spans="1:4" hidden="1" x14ac:dyDescent="0.3">
      <c r="A42291" s="23"/>
      <c r="D42291" s="23"/>
    </row>
    <row r="42292" spans="1:4" hidden="1" x14ac:dyDescent="0.3">
      <c r="A42292" s="23"/>
      <c r="D42292" s="23"/>
    </row>
    <row r="42293" spans="1:4" hidden="1" x14ac:dyDescent="0.3">
      <c r="A42293" s="23"/>
      <c r="D42293" s="23"/>
    </row>
    <row r="42294" spans="1:4" hidden="1" x14ac:dyDescent="0.3">
      <c r="A42294" s="23"/>
      <c r="D42294" s="23"/>
    </row>
    <row r="42295" spans="1:4" hidden="1" x14ac:dyDescent="0.3">
      <c r="A42295" s="23"/>
      <c r="D42295" s="23"/>
    </row>
    <row r="42296" spans="1:4" hidden="1" x14ac:dyDescent="0.3">
      <c r="A42296" s="23"/>
      <c r="D42296" s="23"/>
    </row>
    <row r="42297" spans="1:4" hidden="1" x14ac:dyDescent="0.3">
      <c r="A42297" s="23"/>
      <c r="D42297" s="23"/>
    </row>
    <row r="42298" spans="1:4" hidden="1" x14ac:dyDescent="0.3">
      <c r="A42298" s="23"/>
      <c r="D42298" s="23"/>
    </row>
    <row r="42299" spans="1:4" hidden="1" x14ac:dyDescent="0.3">
      <c r="A42299" s="23"/>
      <c r="D42299" s="23"/>
    </row>
    <row r="42300" spans="1:4" hidden="1" x14ac:dyDescent="0.3">
      <c r="A42300" s="23"/>
      <c r="D42300" s="23"/>
    </row>
    <row r="42301" spans="1:4" hidden="1" x14ac:dyDescent="0.3">
      <c r="A42301" s="23"/>
      <c r="D42301" s="23"/>
    </row>
    <row r="42302" spans="1:4" hidden="1" x14ac:dyDescent="0.3">
      <c r="A42302" s="23"/>
      <c r="D42302" s="23"/>
    </row>
    <row r="42303" spans="1:4" hidden="1" x14ac:dyDescent="0.3">
      <c r="A42303" s="23"/>
      <c r="D42303" s="23"/>
    </row>
    <row r="42304" spans="1:4" hidden="1" x14ac:dyDescent="0.3">
      <c r="A42304" s="23"/>
      <c r="D42304" s="23"/>
    </row>
    <row r="42305" spans="1:4" hidden="1" x14ac:dyDescent="0.3">
      <c r="A42305" s="23"/>
      <c r="D42305" s="23"/>
    </row>
    <row r="42306" spans="1:4" hidden="1" x14ac:dyDescent="0.3">
      <c r="A42306" s="23"/>
      <c r="D42306" s="23"/>
    </row>
    <row r="42307" spans="1:4" hidden="1" x14ac:dyDescent="0.3">
      <c r="A42307" s="23"/>
      <c r="D42307" s="23"/>
    </row>
    <row r="42308" spans="1:4" hidden="1" x14ac:dyDescent="0.3">
      <c r="A42308" s="23"/>
      <c r="D42308" s="23"/>
    </row>
    <row r="42309" spans="1:4" hidden="1" x14ac:dyDescent="0.3">
      <c r="A42309" s="23"/>
      <c r="D42309" s="23"/>
    </row>
    <row r="42310" spans="1:4" hidden="1" x14ac:dyDescent="0.3">
      <c r="A42310" s="23"/>
      <c r="D42310" s="23"/>
    </row>
    <row r="42311" spans="1:4" hidden="1" x14ac:dyDescent="0.3">
      <c r="A42311" s="23"/>
      <c r="D42311" s="23"/>
    </row>
    <row r="42312" spans="1:4" hidden="1" x14ac:dyDescent="0.3">
      <c r="A42312" s="23"/>
      <c r="D42312" s="23"/>
    </row>
    <row r="42313" spans="1:4" hidden="1" x14ac:dyDescent="0.3">
      <c r="A42313" s="23"/>
      <c r="D42313" s="23"/>
    </row>
    <row r="42314" spans="1:4" hidden="1" x14ac:dyDescent="0.3">
      <c r="A42314" s="23"/>
      <c r="D42314" s="23"/>
    </row>
    <row r="42315" spans="1:4" hidden="1" x14ac:dyDescent="0.3">
      <c r="A42315" s="23"/>
      <c r="D42315" s="23"/>
    </row>
    <row r="42316" spans="1:4" hidden="1" x14ac:dyDescent="0.3">
      <c r="A42316" s="23"/>
      <c r="D42316" s="23"/>
    </row>
    <row r="42317" spans="1:4" hidden="1" x14ac:dyDescent="0.3">
      <c r="A42317" s="23"/>
      <c r="D42317" s="23"/>
    </row>
    <row r="42318" spans="1:4" hidden="1" x14ac:dyDescent="0.3">
      <c r="A42318" s="23"/>
      <c r="D42318" s="23"/>
    </row>
    <row r="42319" spans="1:4" hidden="1" x14ac:dyDescent="0.3">
      <c r="A42319" s="23"/>
      <c r="D42319" s="23"/>
    </row>
    <row r="42320" spans="1:4" hidden="1" x14ac:dyDescent="0.3">
      <c r="A42320" s="23"/>
      <c r="D42320" s="23"/>
    </row>
    <row r="42321" spans="1:4" hidden="1" x14ac:dyDescent="0.3">
      <c r="A42321" s="23"/>
      <c r="D42321" s="23"/>
    </row>
    <row r="42322" spans="1:4" hidden="1" x14ac:dyDescent="0.3">
      <c r="A42322" s="23"/>
      <c r="D42322" s="23"/>
    </row>
    <row r="42323" spans="1:4" hidden="1" x14ac:dyDescent="0.3">
      <c r="A42323" s="23"/>
      <c r="D42323" s="23"/>
    </row>
    <row r="42324" spans="1:4" hidden="1" x14ac:dyDescent="0.3">
      <c r="A42324" s="23"/>
      <c r="D42324" s="23"/>
    </row>
    <row r="42325" spans="1:4" hidden="1" x14ac:dyDescent="0.3">
      <c r="A42325" s="23"/>
      <c r="D42325" s="23"/>
    </row>
    <row r="42326" spans="1:4" hidden="1" x14ac:dyDescent="0.3">
      <c r="A42326" s="23"/>
      <c r="D42326" s="23"/>
    </row>
    <row r="42327" spans="1:4" hidden="1" x14ac:dyDescent="0.3">
      <c r="A42327" s="23"/>
      <c r="D42327" s="23"/>
    </row>
    <row r="42328" spans="1:4" hidden="1" x14ac:dyDescent="0.3">
      <c r="A42328" s="23"/>
      <c r="D42328" s="23"/>
    </row>
    <row r="42329" spans="1:4" hidden="1" x14ac:dyDescent="0.3">
      <c r="A42329" s="23"/>
      <c r="D42329" s="23"/>
    </row>
    <row r="42330" spans="1:4" hidden="1" x14ac:dyDescent="0.3">
      <c r="A42330" s="23"/>
      <c r="D42330" s="23"/>
    </row>
    <row r="42331" spans="1:4" hidden="1" x14ac:dyDescent="0.3">
      <c r="A42331" s="23"/>
      <c r="D42331" s="23"/>
    </row>
    <row r="42332" spans="1:4" hidden="1" x14ac:dyDescent="0.3">
      <c r="A42332" s="23"/>
      <c r="D42332" s="23"/>
    </row>
    <row r="42333" spans="1:4" hidden="1" x14ac:dyDescent="0.3">
      <c r="A42333" s="23"/>
      <c r="D42333" s="23"/>
    </row>
    <row r="42334" spans="1:4" hidden="1" x14ac:dyDescent="0.3">
      <c r="A42334" s="23"/>
      <c r="D42334" s="23"/>
    </row>
    <row r="42335" spans="1:4" hidden="1" x14ac:dyDescent="0.3">
      <c r="A42335" s="23"/>
      <c r="D42335" s="23"/>
    </row>
    <row r="42336" spans="1:4" hidden="1" x14ac:dyDescent="0.3">
      <c r="A42336" s="23"/>
      <c r="D42336" s="23"/>
    </row>
    <row r="42337" spans="1:4" hidden="1" x14ac:dyDescent="0.3">
      <c r="A42337" s="23"/>
      <c r="D42337" s="23"/>
    </row>
    <row r="42338" spans="1:4" hidden="1" x14ac:dyDescent="0.3">
      <c r="A42338" s="23"/>
      <c r="D42338" s="23"/>
    </row>
    <row r="42339" spans="1:4" hidden="1" x14ac:dyDescent="0.3">
      <c r="A42339" s="23"/>
      <c r="D42339" s="23"/>
    </row>
    <row r="42340" spans="1:4" hidden="1" x14ac:dyDescent="0.3">
      <c r="A42340" s="23"/>
      <c r="D42340" s="23"/>
    </row>
    <row r="42341" spans="1:4" hidden="1" x14ac:dyDescent="0.3">
      <c r="A42341" s="23"/>
      <c r="D42341" s="23"/>
    </row>
    <row r="42342" spans="1:4" hidden="1" x14ac:dyDescent="0.3">
      <c r="A42342" s="23"/>
      <c r="D42342" s="23"/>
    </row>
    <row r="42343" spans="1:4" hidden="1" x14ac:dyDescent="0.3">
      <c r="A42343" s="23"/>
      <c r="D42343" s="23"/>
    </row>
    <row r="42344" spans="1:4" hidden="1" x14ac:dyDescent="0.3">
      <c r="A42344" s="23"/>
      <c r="D42344" s="23"/>
    </row>
    <row r="42345" spans="1:4" hidden="1" x14ac:dyDescent="0.3">
      <c r="A42345" s="23"/>
      <c r="D42345" s="23"/>
    </row>
    <row r="42346" spans="1:4" hidden="1" x14ac:dyDescent="0.3">
      <c r="A42346" s="23"/>
      <c r="D42346" s="23"/>
    </row>
    <row r="42347" spans="1:4" hidden="1" x14ac:dyDescent="0.3">
      <c r="A42347" s="23"/>
      <c r="D42347" s="23"/>
    </row>
    <row r="42348" spans="1:4" hidden="1" x14ac:dyDescent="0.3">
      <c r="A42348" s="23"/>
      <c r="D42348" s="23"/>
    </row>
    <row r="42349" spans="1:4" hidden="1" x14ac:dyDescent="0.3">
      <c r="A42349" s="23"/>
      <c r="D42349" s="23"/>
    </row>
    <row r="42350" spans="1:4" hidden="1" x14ac:dyDescent="0.3">
      <c r="A42350" s="23"/>
      <c r="D42350" s="23"/>
    </row>
    <row r="42351" spans="1:4" hidden="1" x14ac:dyDescent="0.3">
      <c r="A42351" s="23"/>
      <c r="D42351" s="23"/>
    </row>
    <row r="42352" spans="1:4" hidden="1" x14ac:dyDescent="0.3">
      <c r="A42352" s="23"/>
      <c r="D42352" s="23"/>
    </row>
    <row r="42353" spans="1:4" hidden="1" x14ac:dyDescent="0.3">
      <c r="A42353" s="23"/>
      <c r="D42353" s="23"/>
    </row>
    <row r="42354" spans="1:4" hidden="1" x14ac:dyDescent="0.3">
      <c r="A42354" s="23"/>
      <c r="D42354" s="23"/>
    </row>
    <row r="42355" spans="1:4" hidden="1" x14ac:dyDescent="0.3">
      <c r="A42355" s="23"/>
      <c r="D42355" s="23"/>
    </row>
    <row r="42356" spans="1:4" hidden="1" x14ac:dyDescent="0.3">
      <c r="A42356" s="23"/>
      <c r="D42356" s="23"/>
    </row>
    <row r="42357" spans="1:4" hidden="1" x14ac:dyDescent="0.3">
      <c r="A42357" s="23"/>
      <c r="D42357" s="23"/>
    </row>
    <row r="42358" spans="1:4" hidden="1" x14ac:dyDescent="0.3">
      <c r="A42358" s="23"/>
      <c r="D42358" s="23"/>
    </row>
    <row r="42359" spans="1:4" hidden="1" x14ac:dyDescent="0.3">
      <c r="A42359" s="23"/>
      <c r="D42359" s="23"/>
    </row>
    <row r="42360" spans="1:4" hidden="1" x14ac:dyDescent="0.3">
      <c r="A42360" s="23"/>
      <c r="D42360" s="23"/>
    </row>
    <row r="42361" spans="1:4" hidden="1" x14ac:dyDescent="0.3">
      <c r="A42361" s="23"/>
      <c r="D42361" s="23"/>
    </row>
    <row r="42362" spans="1:4" hidden="1" x14ac:dyDescent="0.3">
      <c r="A42362" s="23"/>
      <c r="D42362" s="23"/>
    </row>
    <row r="42363" spans="1:4" hidden="1" x14ac:dyDescent="0.3">
      <c r="A42363" s="23"/>
      <c r="D42363" s="23"/>
    </row>
    <row r="42364" spans="1:4" hidden="1" x14ac:dyDescent="0.3">
      <c r="A42364" s="23"/>
      <c r="D42364" s="23"/>
    </row>
    <row r="42365" spans="1:4" hidden="1" x14ac:dyDescent="0.3">
      <c r="A42365" s="23"/>
      <c r="D42365" s="23"/>
    </row>
    <row r="42366" spans="1:4" hidden="1" x14ac:dyDescent="0.3">
      <c r="A42366" s="23"/>
      <c r="D42366" s="23"/>
    </row>
    <row r="42367" spans="1:4" hidden="1" x14ac:dyDescent="0.3">
      <c r="A42367" s="23"/>
      <c r="D42367" s="23"/>
    </row>
    <row r="42368" spans="1:4" hidden="1" x14ac:dyDescent="0.3">
      <c r="A42368" s="23"/>
      <c r="D42368" s="23"/>
    </row>
    <row r="42369" spans="1:4" hidden="1" x14ac:dyDescent="0.3">
      <c r="A42369" s="23"/>
      <c r="D42369" s="23"/>
    </row>
    <row r="42370" spans="1:4" hidden="1" x14ac:dyDescent="0.3">
      <c r="A42370" s="23"/>
      <c r="D42370" s="23"/>
    </row>
    <row r="42371" spans="1:4" hidden="1" x14ac:dyDescent="0.3">
      <c r="A42371" s="23"/>
      <c r="D42371" s="23"/>
    </row>
    <row r="42372" spans="1:4" hidden="1" x14ac:dyDescent="0.3">
      <c r="A42372" s="23"/>
      <c r="D42372" s="23"/>
    </row>
    <row r="42373" spans="1:4" hidden="1" x14ac:dyDescent="0.3">
      <c r="A42373" s="23"/>
      <c r="D42373" s="23"/>
    </row>
    <row r="42374" spans="1:4" hidden="1" x14ac:dyDescent="0.3">
      <c r="A42374" s="23"/>
      <c r="D42374" s="23"/>
    </row>
    <row r="42375" spans="1:4" hidden="1" x14ac:dyDescent="0.3">
      <c r="A42375" s="23"/>
      <c r="D42375" s="23"/>
    </row>
    <row r="42376" spans="1:4" hidden="1" x14ac:dyDescent="0.3">
      <c r="A42376" s="23"/>
      <c r="D42376" s="23"/>
    </row>
    <row r="42377" spans="1:4" hidden="1" x14ac:dyDescent="0.3">
      <c r="A42377" s="23"/>
      <c r="D42377" s="23"/>
    </row>
    <row r="42378" spans="1:4" hidden="1" x14ac:dyDescent="0.3">
      <c r="A42378" s="23"/>
      <c r="D42378" s="23"/>
    </row>
    <row r="42379" spans="1:4" hidden="1" x14ac:dyDescent="0.3">
      <c r="A42379" s="23"/>
      <c r="D42379" s="23"/>
    </row>
    <row r="42380" spans="1:4" hidden="1" x14ac:dyDescent="0.3">
      <c r="A42380" s="23"/>
      <c r="D42380" s="23"/>
    </row>
    <row r="42381" spans="1:4" hidden="1" x14ac:dyDescent="0.3">
      <c r="A42381" s="23"/>
      <c r="D42381" s="23"/>
    </row>
    <row r="42382" spans="1:4" hidden="1" x14ac:dyDescent="0.3">
      <c r="A42382" s="23"/>
      <c r="D42382" s="23"/>
    </row>
    <row r="42383" spans="1:4" hidden="1" x14ac:dyDescent="0.3">
      <c r="A42383" s="23"/>
      <c r="D42383" s="23"/>
    </row>
    <row r="42384" spans="1:4" hidden="1" x14ac:dyDescent="0.3">
      <c r="A42384" s="23"/>
      <c r="D42384" s="23"/>
    </row>
    <row r="42385" spans="1:4" hidden="1" x14ac:dyDescent="0.3">
      <c r="A42385" s="23"/>
      <c r="D42385" s="23"/>
    </row>
    <row r="42386" spans="1:4" hidden="1" x14ac:dyDescent="0.3">
      <c r="A42386" s="23"/>
      <c r="D42386" s="23"/>
    </row>
    <row r="42387" spans="1:4" hidden="1" x14ac:dyDescent="0.3">
      <c r="A42387" s="23"/>
      <c r="D42387" s="23"/>
    </row>
    <row r="42388" spans="1:4" hidden="1" x14ac:dyDescent="0.3">
      <c r="A42388" s="23"/>
      <c r="D42388" s="23"/>
    </row>
    <row r="42389" spans="1:4" hidden="1" x14ac:dyDescent="0.3">
      <c r="A42389" s="23"/>
      <c r="D42389" s="23"/>
    </row>
    <row r="42390" spans="1:4" hidden="1" x14ac:dyDescent="0.3">
      <c r="A42390" s="23"/>
      <c r="D42390" s="23"/>
    </row>
    <row r="42391" spans="1:4" hidden="1" x14ac:dyDescent="0.3">
      <c r="A42391" s="23"/>
      <c r="D42391" s="23"/>
    </row>
    <row r="42392" spans="1:4" hidden="1" x14ac:dyDescent="0.3">
      <c r="A42392" s="23"/>
      <c r="D42392" s="23"/>
    </row>
    <row r="42393" spans="1:4" hidden="1" x14ac:dyDescent="0.3">
      <c r="A42393" s="23"/>
      <c r="D42393" s="23"/>
    </row>
    <row r="42394" spans="1:4" hidden="1" x14ac:dyDescent="0.3">
      <c r="A42394" s="23"/>
      <c r="D42394" s="23"/>
    </row>
    <row r="42395" spans="1:4" hidden="1" x14ac:dyDescent="0.3">
      <c r="A42395" s="23"/>
      <c r="D42395" s="23"/>
    </row>
    <row r="42396" spans="1:4" hidden="1" x14ac:dyDescent="0.3">
      <c r="A42396" s="23"/>
      <c r="D42396" s="23"/>
    </row>
    <row r="42397" spans="1:4" hidden="1" x14ac:dyDescent="0.3">
      <c r="A42397" s="23"/>
      <c r="D42397" s="23"/>
    </row>
    <row r="42398" spans="1:4" hidden="1" x14ac:dyDescent="0.3">
      <c r="A42398" s="23"/>
      <c r="D42398" s="23"/>
    </row>
    <row r="42399" spans="1:4" hidden="1" x14ac:dyDescent="0.3">
      <c r="A42399" s="23"/>
      <c r="D42399" s="23"/>
    </row>
    <row r="42400" spans="1:4" hidden="1" x14ac:dyDescent="0.3">
      <c r="A42400" s="23"/>
      <c r="D42400" s="23"/>
    </row>
    <row r="42401" spans="1:4" hidden="1" x14ac:dyDescent="0.3">
      <c r="A42401" s="23"/>
      <c r="D42401" s="23"/>
    </row>
    <row r="42402" spans="1:4" hidden="1" x14ac:dyDescent="0.3">
      <c r="A42402" s="23"/>
      <c r="D42402" s="23"/>
    </row>
    <row r="42403" spans="1:4" hidden="1" x14ac:dyDescent="0.3">
      <c r="A42403" s="23"/>
      <c r="D42403" s="23"/>
    </row>
    <row r="42404" spans="1:4" hidden="1" x14ac:dyDescent="0.3">
      <c r="A42404" s="23"/>
      <c r="D42404" s="23"/>
    </row>
    <row r="42405" spans="1:4" hidden="1" x14ac:dyDescent="0.3">
      <c r="A42405" s="23"/>
      <c r="D42405" s="23"/>
    </row>
    <row r="42406" spans="1:4" hidden="1" x14ac:dyDescent="0.3">
      <c r="A42406" s="23"/>
      <c r="D42406" s="23"/>
    </row>
    <row r="42407" spans="1:4" hidden="1" x14ac:dyDescent="0.3">
      <c r="A42407" s="23"/>
      <c r="D42407" s="23"/>
    </row>
    <row r="42408" spans="1:4" hidden="1" x14ac:dyDescent="0.3">
      <c r="A42408" s="23"/>
      <c r="D42408" s="23"/>
    </row>
    <row r="42409" spans="1:4" hidden="1" x14ac:dyDescent="0.3">
      <c r="A42409" s="23"/>
      <c r="D42409" s="23"/>
    </row>
    <row r="42410" spans="1:4" hidden="1" x14ac:dyDescent="0.3">
      <c r="A42410" s="23"/>
      <c r="D42410" s="23"/>
    </row>
    <row r="42411" spans="1:4" hidden="1" x14ac:dyDescent="0.3">
      <c r="A42411" s="23"/>
      <c r="D42411" s="23"/>
    </row>
    <row r="42412" spans="1:4" hidden="1" x14ac:dyDescent="0.3">
      <c r="A42412" s="23"/>
      <c r="D42412" s="23"/>
    </row>
    <row r="42413" spans="1:4" hidden="1" x14ac:dyDescent="0.3">
      <c r="A42413" s="23"/>
      <c r="D42413" s="23"/>
    </row>
    <row r="42414" spans="1:4" hidden="1" x14ac:dyDescent="0.3">
      <c r="A42414" s="23"/>
      <c r="D42414" s="23"/>
    </row>
    <row r="42415" spans="1:4" hidden="1" x14ac:dyDescent="0.3">
      <c r="A42415" s="23"/>
      <c r="D42415" s="23"/>
    </row>
    <row r="42416" spans="1:4" hidden="1" x14ac:dyDescent="0.3">
      <c r="A42416" s="23"/>
      <c r="D42416" s="23"/>
    </row>
    <row r="42417" spans="1:4" hidden="1" x14ac:dyDescent="0.3">
      <c r="A42417" s="23"/>
      <c r="D42417" s="23"/>
    </row>
    <row r="42418" spans="1:4" hidden="1" x14ac:dyDescent="0.3">
      <c r="A42418" s="23"/>
      <c r="D42418" s="23"/>
    </row>
    <row r="42419" spans="1:4" hidden="1" x14ac:dyDescent="0.3">
      <c r="A42419" s="23"/>
      <c r="D42419" s="23"/>
    </row>
    <row r="42420" spans="1:4" hidden="1" x14ac:dyDescent="0.3">
      <c r="A42420" s="23"/>
      <c r="D42420" s="23"/>
    </row>
    <row r="42421" spans="1:4" hidden="1" x14ac:dyDescent="0.3">
      <c r="A42421" s="23"/>
      <c r="D42421" s="23"/>
    </row>
    <row r="42422" spans="1:4" hidden="1" x14ac:dyDescent="0.3">
      <c r="A42422" s="23"/>
      <c r="D42422" s="23"/>
    </row>
    <row r="42423" spans="1:4" hidden="1" x14ac:dyDescent="0.3">
      <c r="A42423" s="23"/>
      <c r="D42423" s="23"/>
    </row>
    <row r="42424" spans="1:4" hidden="1" x14ac:dyDescent="0.3">
      <c r="A42424" s="23"/>
      <c r="D42424" s="23"/>
    </row>
    <row r="42425" spans="1:4" hidden="1" x14ac:dyDescent="0.3">
      <c r="A42425" s="23"/>
      <c r="D42425" s="23"/>
    </row>
    <row r="42426" spans="1:4" hidden="1" x14ac:dyDescent="0.3">
      <c r="A42426" s="23"/>
      <c r="D42426" s="23"/>
    </row>
    <row r="42427" spans="1:4" hidden="1" x14ac:dyDescent="0.3">
      <c r="A42427" s="23"/>
      <c r="D42427" s="23"/>
    </row>
    <row r="42428" spans="1:4" hidden="1" x14ac:dyDescent="0.3">
      <c r="A42428" s="23"/>
      <c r="D42428" s="23"/>
    </row>
    <row r="42429" spans="1:4" hidden="1" x14ac:dyDescent="0.3">
      <c r="A42429" s="23"/>
      <c r="D42429" s="23"/>
    </row>
    <row r="42430" spans="1:4" hidden="1" x14ac:dyDescent="0.3">
      <c r="A42430" s="23"/>
      <c r="D42430" s="23"/>
    </row>
    <row r="42431" spans="1:4" hidden="1" x14ac:dyDescent="0.3">
      <c r="A42431" s="23"/>
      <c r="D42431" s="23"/>
    </row>
    <row r="42432" spans="1:4" hidden="1" x14ac:dyDescent="0.3">
      <c r="A42432" s="23"/>
      <c r="D42432" s="23"/>
    </row>
    <row r="42433" spans="1:4" hidden="1" x14ac:dyDescent="0.3">
      <c r="A42433" s="23"/>
      <c r="D42433" s="23"/>
    </row>
    <row r="42434" spans="1:4" hidden="1" x14ac:dyDescent="0.3">
      <c r="A42434" s="23"/>
      <c r="D42434" s="23"/>
    </row>
    <row r="42435" spans="1:4" hidden="1" x14ac:dyDescent="0.3">
      <c r="A42435" s="23"/>
      <c r="D42435" s="23"/>
    </row>
    <row r="42436" spans="1:4" hidden="1" x14ac:dyDescent="0.3">
      <c r="A42436" s="23"/>
      <c r="D42436" s="23"/>
    </row>
    <row r="42437" spans="1:4" hidden="1" x14ac:dyDescent="0.3">
      <c r="A42437" s="23"/>
      <c r="D42437" s="23"/>
    </row>
    <row r="42438" spans="1:4" hidden="1" x14ac:dyDescent="0.3">
      <c r="A42438" s="23"/>
      <c r="D42438" s="23"/>
    </row>
    <row r="42439" spans="1:4" hidden="1" x14ac:dyDescent="0.3">
      <c r="A42439" s="23"/>
      <c r="D42439" s="23"/>
    </row>
    <row r="42440" spans="1:4" hidden="1" x14ac:dyDescent="0.3">
      <c r="A42440" s="23"/>
      <c r="D42440" s="23"/>
    </row>
    <row r="42441" spans="1:4" hidden="1" x14ac:dyDescent="0.3">
      <c r="A42441" s="23"/>
      <c r="D42441" s="23"/>
    </row>
    <row r="42442" spans="1:4" hidden="1" x14ac:dyDescent="0.3">
      <c r="A42442" s="23"/>
      <c r="D42442" s="23"/>
    </row>
    <row r="42443" spans="1:4" hidden="1" x14ac:dyDescent="0.3">
      <c r="A42443" s="23"/>
      <c r="D42443" s="23"/>
    </row>
    <row r="42444" spans="1:4" hidden="1" x14ac:dyDescent="0.3">
      <c r="A42444" s="23"/>
      <c r="D42444" s="23"/>
    </row>
    <row r="42445" spans="1:4" hidden="1" x14ac:dyDescent="0.3">
      <c r="A42445" s="23"/>
      <c r="D42445" s="23"/>
    </row>
    <row r="42446" spans="1:4" hidden="1" x14ac:dyDescent="0.3">
      <c r="A42446" s="23"/>
      <c r="D42446" s="23"/>
    </row>
    <row r="42447" spans="1:4" hidden="1" x14ac:dyDescent="0.3">
      <c r="A42447" s="23"/>
      <c r="D42447" s="23"/>
    </row>
    <row r="42448" spans="1:4" hidden="1" x14ac:dyDescent="0.3">
      <c r="A42448" s="23"/>
      <c r="D42448" s="23"/>
    </row>
    <row r="42449" spans="1:4" hidden="1" x14ac:dyDescent="0.3">
      <c r="A42449" s="23"/>
      <c r="D42449" s="23"/>
    </row>
    <row r="42450" spans="1:4" hidden="1" x14ac:dyDescent="0.3">
      <c r="A42450" s="23"/>
      <c r="D42450" s="23"/>
    </row>
    <row r="42451" spans="1:4" hidden="1" x14ac:dyDescent="0.3">
      <c r="A42451" s="23"/>
      <c r="D42451" s="23"/>
    </row>
    <row r="42452" spans="1:4" hidden="1" x14ac:dyDescent="0.3">
      <c r="A42452" s="23"/>
      <c r="D42452" s="23"/>
    </row>
    <row r="42453" spans="1:4" hidden="1" x14ac:dyDescent="0.3">
      <c r="A42453" s="23"/>
      <c r="D42453" s="23"/>
    </row>
    <row r="42454" spans="1:4" hidden="1" x14ac:dyDescent="0.3">
      <c r="A42454" s="23"/>
      <c r="D42454" s="23"/>
    </row>
    <row r="42455" spans="1:4" hidden="1" x14ac:dyDescent="0.3">
      <c r="A42455" s="23"/>
      <c r="D42455" s="23"/>
    </row>
    <row r="42456" spans="1:4" hidden="1" x14ac:dyDescent="0.3">
      <c r="A42456" s="23"/>
      <c r="D42456" s="23"/>
    </row>
    <row r="42457" spans="1:4" hidden="1" x14ac:dyDescent="0.3">
      <c r="A42457" s="23"/>
      <c r="D42457" s="23"/>
    </row>
    <row r="42458" spans="1:4" hidden="1" x14ac:dyDescent="0.3">
      <c r="A42458" s="23"/>
      <c r="D42458" s="23"/>
    </row>
    <row r="42459" spans="1:4" hidden="1" x14ac:dyDescent="0.3">
      <c r="A42459" s="23"/>
      <c r="D42459" s="23"/>
    </row>
    <row r="42460" spans="1:4" hidden="1" x14ac:dyDescent="0.3">
      <c r="A42460" s="23"/>
      <c r="D42460" s="23"/>
    </row>
    <row r="42461" spans="1:4" hidden="1" x14ac:dyDescent="0.3">
      <c r="A42461" s="23"/>
      <c r="D42461" s="23"/>
    </row>
    <row r="42462" spans="1:4" hidden="1" x14ac:dyDescent="0.3">
      <c r="A42462" s="23"/>
      <c r="D42462" s="23"/>
    </row>
    <row r="42463" spans="1:4" hidden="1" x14ac:dyDescent="0.3">
      <c r="A42463" s="23"/>
      <c r="D42463" s="23"/>
    </row>
    <row r="42464" spans="1:4" hidden="1" x14ac:dyDescent="0.3">
      <c r="A42464" s="23"/>
      <c r="D42464" s="23"/>
    </row>
    <row r="42465" spans="1:4" hidden="1" x14ac:dyDescent="0.3">
      <c r="A42465" s="23"/>
      <c r="D42465" s="23"/>
    </row>
    <row r="42466" spans="1:4" hidden="1" x14ac:dyDescent="0.3">
      <c r="A42466" s="23"/>
      <c r="D42466" s="23"/>
    </row>
    <row r="42467" spans="1:4" hidden="1" x14ac:dyDescent="0.3">
      <c r="A42467" s="23"/>
      <c r="D42467" s="23"/>
    </row>
    <row r="42468" spans="1:4" hidden="1" x14ac:dyDescent="0.3">
      <c r="A42468" s="23"/>
      <c r="D42468" s="23"/>
    </row>
    <row r="42469" spans="1:4" hidden="1" x14ac:dyDescent="0.3">
      <c r="A42469" s="23"/>
      <c r="D42469" s="23"/>
    </row>
    <row r="42470" spans="1:4" hidden="1" x14ac:dyDescent="0.3">
      <c r="A42470" s="23"/>
      <c r="D42470" s="23"/>
    </row>
    <row r="42471" spans="1:4" hidden="1" x14ac:dyDescent="0.3">
      <c r="A42471" s="23"/>
      <c r="D42471" s="23"/>
    </row>
    <row r="42472" spans="1:4" hidden="1" x14ac:dyDescent="0.3">
      <c r="A42472" s="23"/>
      <c r="D42472" s="23"/>
    </row>
    <row r="42473" spans="1:4" hidden="1" x14ac:dyDescent="0.3">
      <c r="A42473" s="23"/>
      <c r="D42473" s="23"/>
    </row>
    <row r="42474" spans="1:4" hidden="1" x14ac:dyDescent="0.3">
      <c r="A42474" s="23"/>
      <c r="D42474" s="23"/>
    </row>
    <row r="42475" spans="1:4" hidden="1" x14ac:dyDescent="0.3">
      <c r="A42475" s="23"/>
      <c r="D42475" s="23"/>
    </row>
    <row r="42476" spans="1:4" hidden="1" x14ac:dyDescent="0.3">
      <c r="A42476" s="23"/>
      <c r="D42476" s="23"/>
    </row>
    <row r="42477" spans="1:4" hidden="1" x14ac:dyDescent="0.3">
      <c r="A42477" s="23"/>
      <c r="D42477" s="23"/>
    </row>
    <row r="42478" spans="1:4" hidden="1" x14ac:dyDescent="0.3">
      <c r="A42478" s="23"/>
      <c r="D42478" s="23"/>
    </row>
    <row r="42479" spans="1:4" hidden="1" x14ac:dyDescent="0.3">
      <c r="A42479" s="23"/>
      <c r="D42479" s="23"/>
    </row>
    <row r="42480" spans="1:4" hidden="1" x14ac:dyDescent="0.3">
      <c r="A42480" s="23"/>
      <c r="D42480" s="23"/>
    </row>
    <row r="42481" spans="1:4" hidden="1" x14ac:dyDescent="0.3">
      <c r="A42481" s="23"/>
      <c r="D42481" s="23"/>
    </row>
    <row r="42482" spans="1:4" hidden="1" x14ac:dyDescent="0.3">
      <c r="A42482" s="23"/>
      <c r="D42482" s="23"/>
    </row>
    <row r="42483" spans="1:4" hidden="1" x14ac:dyDescent="0.3">
      <c r="A42483" s="23"/>
      <c r="D42483" s="23"/>
    </row>
    <row r="42484" spans="1:4" hidden="1" x14ac:dyDescent="0.3">
      <c r="A42484" s="23"/>
      <c r="D42484" s="23"/>
    </row>
    <row r="42485" spans="1:4" hidden="1" x14ac:dyDescent="0.3">
      <c r="A42485" s="23"/>
      <c r="D42485" s="23"/>
    </row>
    <row r="42486" spans="1:4" hidden="1" x14ac:dyDescent="0.3">
      <c r="A42486" s="23"/>
      <c r="D42486" s="23"/>
    </row>
    <row r="42487" spans="1:4" hidden="1" x14ac:dyDescent="0.3">
      <c r="A42487" s="23"/>
      <c r="D42487" s="23"/>
    </row>
    <row r="42488" spans="1:4" hidden="1" x14ac:dyDescent="0.3">
      <c r="A42488" s="23"/>
      <c r="D42488" s="23"/>
    </row>
    <row r="42489" spans="1:4" hidden="1" x14ac:dyDescent="0.3">
      <c r="A42489" s="23"/>
      <c r="D42489" s="23"/>
    </row>
    <row r="42490" spans="1:4" hidden="1" x14ac:dyDescent="0.3">
      <c r="A42490" s="23"/>
      <c r="D42490" s="23"/>
    </row>
    <row r="42491" spans="1:4" hidden="1" x14ac:dyDescent="0.3">
      <c r="A42491" s="23"/>
      <c r="D42491" s="23"/>
    </row>
    <row r="42492" spans="1:4" hidden="1" x14ac:dyDescent="0.3">
      <c r="A42492" s="23"/>
      <c r="D42492" s="23"/>
    </row>
    <row r="42493" spans="1:4" hidden="1" x14ac:dyDescent="0.3">
      <c r="A42493" s="23"/>
      <c r="D42493" s="23"/>
    </row>
    <row r="42494" spans="1:4" hidden="1" x14ac:dyDescent="0.3">
      <c r="A42494" s="23"/>
      <c r="D42494" s="23"/>
    </row>
    <row r="42495" spans="1:4" hidden="1" x14ac:dyDescent="0.3">
      <c r="A42495" s="23"/>
      <c r="D42495" s="23"/>
    </row>
    <row r="42496" spans="1:4" hidden="1" x14ac:dyDescent="0.3">
      <c r="A42496" s="23"/>
      <c r="D42496" s="23"/>
    </row>
    <row r="42497" spans="1:4" hidden="1" x14ac:dyDescent="0.3">
      <c r="A42497" s="23"/>
      <c r="D42497" s="23"/>
    </row>
    <row r="42498" spans="1:4" hidden="1" x14ac:dyDescent="0.3">
      <c r="A42498" s="23"/>
      <c r="D42498" s="23"/>
    </row>
    <row r="42499" spans="1:4" hidden="1" x14ac:dyDescent="0.3">
      <c r="A42499" s="23"/>
      <c r="D42499" s="23"/>
    </row>
    <row r="42500" spans="1:4" hidden="1" x14ac:dyDescent="0.3">
      <c r="A42500" s="23"/>
      <c r="D42500" s="23"/>
    </row>
    <row r="42501" spans="1:4" hidden="1" x14ac:dyDescent="0.3">
      <c r="A42501" s="23"/>
      <c r="D42501" s="23"/>
    </row>
    <row r="42502" spans="1:4" hidden="1" x14ac:dyDescent="0.3">
      <c r="A42502" s="23"/>
      <c r="D42502" s="23"/>
    </row>
    <row r="42503" spans="1:4" hidden="1" x14ac:dyDescent="0.3">
      <c r="A42503" s="23"/>
      <c r="D42503" s="23"/>
    </row>
    <row r="42504" spans="1:4" hidden="1" x14ac:dyDescent="0.3">
      <c r="A42504" s="23"/>
      <c r="D42504" s="23"/>
    </row>
    <row r="42505" spans="1:4" hidden="1" x14ac:dyDescent="0.3">
      <c r="A42505" s="23"/>
      <c r="D42505" s="23"/>
    </row>
    <row r="42506" spans="1:4" hidden="1" x14ac:dyDescent="0.3">
      <c r="A42506" s="23"/>
      <c r="D42506" s="23"/>
    </row>
    <row r="42507" spans="1:4" hidden="1" x14ac:dyDescent="0.3">
      <c r="A42507" s="23"/>
      <c r="D42507" s="23"/>
    </row>
    <row r="42508" spans="1:4" hidden="1" x14ac:dyDescent="0.3">
      <c r="A42508" s="23"/>
      <c r="D42508" s="23"/>
    </row>
    <row r="42509" spans="1:4" hidden="1" x14ac:dyDescent="0.3">
      <c r="A42509" s="23"/>
      <c r="D42509" s="23"/>
    </row>
    <row r="42510" spans="1:4" hidden="1" x14ac:dyDescent="0.3">
      <c r="A42510" s="23"/>
      <c r="D42510" s="23"/>
    </row>
    <row r="42511" spans="1:4" hidden="1" x14ac:dyDescent="0.3">
      <c r="A42511" s="23"/>
      <c r="D42511" s="23"/>
    </row>
    <row r="42512" spans="1:4" hidden="1" x14ac:dyDescent="0.3">
      <c r="A42512" s="23"/>
      <c r="D42512" s="23"/>
    </row>
    <row r="42513" spans="1:4" hidden="1" x14ac:dyDescent="0.3">
      <c r="A42513" s="23"/>
      <c r="D42513" s="23"/>
    </row>
    <row r="42514" spans="1:4" hidden="1" x14ac:dyDescent="0.3">
      <c r="A42514" s="23"/>
      <c r="D42514" s="23"/>
    </row>
    <row r="42515" spans="1:4" hidden="1" x14ac:dyDescent="0.3">
      <c r="A42515" s="23"/>
      <c r="D42515" s="23"/>
    </row>
    <row r="42516" spans="1:4" hidden="1" x14ac:dyDescent="0.3">
      <c r="A42516" s="23"/>
      <c r="D42516" s="23"/>
    </row>
    <row r="42517" spans="1:4" hidden="1" x14ac:dyDescent="0.3">
      <c r="A42517" s="23"/>
      <c r="D42517" s="23"/>
    </row>
    <row r="42518" spans="1:4" hidden="1" x14ac:dyDescent="0.3">
      <c r="A42518" s="23"/>
      <c r="D42518" s="23"/>
    </row>
    <row r="42519" spans="1:4" hidden="1" x14ac:dyDescent="0.3">
      <c r="A42519" s="23"/>
      <c r="D42519" s="23"/>
    </row>
    <row r="42520" spans="1:4" hidden="1" x14ac:dyDescent="0.3">
      <c r="A42520" s="23"/>
      <c r="D42520" s="23"/>
    </row>
    <row r="42521" spans="1:4" hidden="1" x14ac:dyDescent="0.3">
      <c r="A42521" s="23"/>
      <c r="D42521" s="23"/>
    </row>
    <row r="42522" spans="1:4" hidden="1" x14ac:dyDescent="0.3">
      <c r="A42522" s="23"/>
      <c r="D42522" s="23"/>
    </row>
    <row r="42523" spans="1:4" hidden="1" x14ac:dyDescent="0.3">
      <c r="A42523" s="23"/>
      <c r="D42523" s="23"/>
    </row>
    <row r="42524" spans="1:4" hidden="1" x14ac:dyDescent="0.3">
      <c r="A42524" s="23"/>
      <c r="D42524" s="23"/>
    </row>
    <row r="42525" spans="1:4" hidden="1" x14ac:dyDescent="0.3">
      <c r="A42525" s="23"/>
      <c r="D42525" s="23"/>
    </row>
    <row r="42526" spans="1:4" hidden="1" x14ac:dyDescent="0.3">
      <c r="A42526" s="23"/>
      <c r="D42526" s="23"/>
    </row>
    <row r="42527" spans="1:4" hidden="1" x14ac:dyDescent="0.3">
      <c r="A42527" s="23"/>
      <c r="D42527" s="23"/>
    </row>
    <row r="42528" spans="1:4" hidden="1" x14ac:dyDescent="0.3">
      <c r="A42528" s="23"/>
      <c r="D42528" s="23"/>
    </row>
    <row r="42529" spans="1:4" hidden="1" x14ac:dyDescent="0.3">
      <c r="A42529" s="23"/>
      <c r="D42529" s="23"/>
    </row>
    <row r="42530" spans="1:4" hidden="1" x14ac:dyDescent="0.3">
      <c r="A42530" s="23"/>
      <c r="D42530" s="23"/>
    </row>
    <row r="42531" spans="1:4" hidden="1" x14ac:dyDescent="0.3">
      <c r="A42531" s="23"/>
      <c r="D42531" s="23"/>
    </row>
    <row r="42532" spans="1:4" hidden="1" x14ac:dyDescent="0.3">
      <c r="A42532" s="23"/>
      <c r="D42532" s="23"/>
    </row>
    <row r="42533" spans="1:4" hidden="1" x14ac:dyDescent="0.3">
      <c r="A42533" s="23"/>
      <c r="D42533" s="23"/>
    </row>
    <row r="42534" spans="1:4" hidden="1" x14ac:dyDescent="0.3">
      <c r="A42534" s="23"/>
      <c r="D42534" s="23"/>
    </row>
    <row r="42535" spans="1:4" hidden="1" x14ac:dyDescent="0.3">
      <c r="A42535" s="23"/>
      <c r="D42535" s="23"/>
    </row>
    <row r="42536" spans="1:4" hidden="1" x14ac:dyDescent="0.3">
      <c r="A42536" s="23"/>
      <c r="D42536" s="23"/>
    </row>
    <row r="42537" spans="1:4" hidden="1" x14ac:dyDescent="0.3">
      <c r="A42537" s="23"/>
      <c r="D42537" s="23"/>
    </row>
    <row r="42538" spans="1:4" hidden="1" x14ac:dyDescent="0.3">
      <c r="A42538" s="23"/>
      <c r="D42538" s="23"/>
    </row>
    <row r="42539" spans="1:4" hidden="1" x14ac:dyDescent="0.3">
      <c r="A42539" s="23"/>
      <c r="D42539" s="23"/>
    </row>
    <row r="42540" spans="1:4" hidden="1" x14ac:dyDescent="0.3">
      <c r="A42540" s="23"/>
      <c r="D42540" s="23"/>
    </row>
    <row r="42541" spans="1:4" hidden="1" x14ac:dyDescent="0.3">
      <c r="A42541" s="23"/>
      <c r="D42541" s="23"/>
    </row>
    <row r="42542" spans="1:4" hidden="1" x14ac:dyDescent="0.3">
      <c r="A42542" s="23"/>
      <c r="D42542" s="23"/>
    </row>
    <row r="42543" spans="1:4" hidden="1" x14ac:dyDescent="0.3">
      <c r="A42543" s="23"/>
      <c r="D42543" s="23"/>
    </row>
    <row r="42544" spans="1:4" hidden="1" x14ac:dyDescent="0.3">
      <c r="A42544" s="23"/>
      <c r="D42544" s="23"/>
    </row>
    <row r="42545" spans="1:4" hidden="1" x14ac:dyDescent="0.3">
      <c r="A42545" s="23"/>
      <c r="D42545" s="23"/>
    </row>
    <row r="42546" spans="1:4" hidden="1" x14ac:dyDescent="0.3">
      <c r="A42546" s="23"/>
      <c r="D42546" s="23"/>
    </row>
    <row r="42547" spans="1:4" hidden="1" x14ac:dyDescent="0.3">
      <c r="A42547" s="23"/>
      <c r="D42547" s="23"/>
    </row>
    <row r="42548" spans="1:4" hidden="1" x14ac:dyDescent="0.3">
      <c r="A42548" s="23"/>
      <c r="D42548" s="23"/>
    </row>
    <row r="42549" spans="1:4" hidden="1" x14ac:dyDescent="0.3">
      <c r="A42549" s="23"/>
      <c r="D42549" s="23"/>
    </row>
    <row r="42550" spans="1:4" hidden="1" x14ac:dyDescent="0.3">
      <c r="A42550" s="23"/>
      <c r="D42550" s="23"/>
    </row>
    <row r="42551" spans="1:4" hidden="1" x14ac:dyDescent="0.3">
      <c r="A42551" s="23"/>
      <c r="D42551" s="23"/>
    </row>
    <row r="42552" spans="1:4" hidden="1" x14ac:dyDescent="0.3">
      <c r="A42552" s="23"/>
      <c r="D42552" s="23"/>
    </row>
    <row r="42553" spans="1:4" hidden="1" x14ac:dyDescent="0.3">
      <c r="A42553" s="23"/>
      <c r="D42553" s="23"/>
    </row>
    <row r="42554" spans="1:4" hidden="1" x14ac:dyDescent="0.3">
      <c r="A42554" s="23"/>
      <c r="D42554" s="23"/>
    </row>
    <row r="42555" spans="1:4" hidden="1" x14ac:dyDescent="0.3">
      <c r="A42555" s="23"/>
      <c r="D42555" s="23"/>
    </row>
    <row r="42556" spans="1:4" hidden="1" x14ac:dyDescent="0.3">
      <c r="A42556" s="23"/>
      <c r="D42556" s="23"/>
    </row>
    <row r="42557" spans="1:4" hidden="1" x14ac:dyDescent="0.3">
      <c r="A42557" s="23"/>
      <c r="D42557" s="23"/>
    </row>
    <row r="42558" spans="1:4" hidden="1" x14ac:dyDescent="0.3">
      <c r="A42558" s="23"/>
      <c r="D42558" s="23"/>
    </row>
    <row r="42559" spans="1:4" hidden="1" x14ac:dyDescent="0.3">
      <c r="A42559" s="23"/>
      <c r="D42559" s="23"/>
    </row>
    <row r="42560" spans="1:4" hidden="1" x14ac:dyDescent="0.3">
      <c r="A42560" s="23"/>
      <c r="D42560" s="23"/>
    </row>
    <row r="42561" spans="1:4" hidden="1" x14ac:dyDescent="0.3">
      <c r="A42561" s="23"/>
      <c r="D42561" s="23"/>
    </row>
    <row r="42562" spans="1:4" hidden="1" x14ac:dyDescent="0.3">
      <c r="A42562" s="23"/>
      <c r="D42562" s="23"/>
    </row>
    <row r="42563" spans="1:4" hidden="1" x14ac:dyDescent="0.3">
      <c r="A42563" s="23"/>
      <c r="D42563" s="23"/>
    </row>
    <row r="42564" spans="1:4" hidden="1" x14ac:dyDescent="0.3">
      <c r="A42564" s="23"/>
      <c r="D42564" s="23"/>
    </row>
    <row r="42565" spans="1:4" hidden="1" x14ac:dyDescent="0.3">
      <c r="A42565" s="23"/>
      <c r="D42565" s="23"/>
    </row>
    <row r="42566" spans="1:4" hidden="1" x14ac:dyDescent="0.3">
      <c r="A42566" s="23"/>
      <c r="D42566" s="23"/>
    </row>
    <row r="42567" spans="1:4" hidden="1" x14ac:dyDescent="0.3">
      <c r="A42567" s="23"/>
      <c r="D42567" s="23"/>
    </row>
    <row r="42568" spans="1:4" hidden="1" x14ac:dyDescent="0.3">
      <c r="A42568" s="23"/>
      <c r="D42568" s="23"/>
    </row>
    <row r="42569" spans="1:4" hidden="1" x14ac:dyDescent="0.3">
      <c r="A42569" s="23"/>
      <c r="D42569" s="23"/>
    </row>
    <row r="42570" spans="1:4" hidden="1" x14ac:dyDescent="0.3">
      <c r="A42570" s="23"/>
      <c r="D42570" s="23"/>
    </row>
    <row r="42571" spans="1:4" hidden="1" x14ac:dyDescent="0.3">
      <c r="A42571" s="23"/>
      <c r="D42571" s="23"/>
    </row>
    <row r="42572" spans="1:4" hidden="1" x14ac:dyDescent="0.3">
      <c r="A42572" s="23"/>
      <c r="D42572" s="23"/>
    </row>
    <row r="42573" spans="1:4" hidden="1" x14ac:dyDescent="0.3">
      <c r="A42573" s="23"/>
      <c r="D42573" s="23"/>
    </row>
    <row r="42574" spans="1:4" hidden="1" x14ac:dyDescent="0.3">
      <c r="A42574" s="23"/>
      <c r="D42574" s="23"/>
    </row>
    <row r="42575" spans="1:4" hidden="1" x14ac:dyDescent="0.3">
      <c r="A42575" s="23"/>
      <c r="D42575" s="23"/>
    </row>
    <row r="42576" spans="1:4" hidden="1" x14ac:dyDescent="0.3">
      <c r="A42576" s="23"/>
      <c r="D42576" s="23"/>
    </row>
    <row r="42577" spans="1:4" hidden="1" x14ac:dyDescent="0.3">
      <c r="A42577" s="23"/>
      <c r="D42577" s="23"/>
    </row>
    <row r="42578" spans="1:4" hidden="1" x14ac:dyDescent="0.3">
      <c r="A42578" s="23"/>
      <c r="D42578" s="23"/>
    </row>
    <row r="42579" spans="1:4" hidden="1" x14ac:dyDescent="0.3">
      <c r="A42579" s="23"/>
      <c r="D42579" s="23"/>
    </row>
    <row r="42580" spans="1:4" hidden="1" x14ac:dyDescent="0.3">
      <c r="A42580" s="23"/>
      <c r="D42580" s="23"/>
    </row>
    <row r="42581" spans="1:4" hidden="1" x14ac:dyDescent="0.3">
      <c r="A42581" s="23"/>
      <c r="D42581" s="23"/>
    </row>
    <row r="42582" spans="1:4" hidden="1" x14ac:dyDescent="0.3">
      <c r="A42582" s="23"/>
      <c r="D42582" s="23"/>
    </row>
    <row r="42583" spans="1:4" hidden="1" x14ac:dyDescent="0.3">
      <c r="A42583" s="23"/>
      <c r="D42583" s="23"/>
    </row>
    <row r="42584" spans="1:4" hidden="1" x14ac:dyDescent="0.3">
      <c r="A42584" s="23"/>
      <c r="D42584" s="23"/>
    </row>
    <row r="42585" spans="1:4" hidden="1" x14ac:dyDescent="0.3">
      <c r="A42585" s="23"/>
      <c r="D42585" s="23"/>
    </row>
    <row r="42586" spans="1:4" hidden="1" x14ac:dyDescent="0.3">
      <c r="A42586" s="23"/>
      <c r="D42586" s="23"/>
    </row>
    <row r="42587" spans="1:4" hidden="1" x14ac:dyDescent="0.3">
      <c r="A42587" s="23"/>
      <c r="D42587" s="23"/>
    </row>
    <row r="42588" spans="1:4" hidden="1" x14ac:dyDescent="0.3">
      <c r="A42588" s="23"/>
      <c r="D42588" s="23"/>
    </row>
    <row r="42589" spans="1:4" hidden="1" x14ac:dyDescent="0.3">
      <c r="A42589" s="23"/>
      <c r="D42589" s="23"/>
    </row>
    <row r="42590" spans="1:4" hidden="1" x14ac:dyDescent="0.3">
      <c r="A42590" s="23"/>
      <c r="D42590" s="23"/>
    </row>
    <row r="42591" spans="1:4" hidden="1" x14ac:dyDescent="0.3">
      <c r="A42591" s="23"/>
      <c r="D42591" s="23"/>
    </row>
    <row r="42592" spans="1:4" hidden="1" x14ac:dyDescent="0.3">
      <c r="A42592" s="23"/>
      <c r="D42592" s="23"/>
    </row>
    <row r="42593" spans="1:4" hidden="1" x14ac:dyDescent="0.3">
      <c r="A42593" s="23"/>
      <c r="D42593" s="23"/>
    </row>
    <row r="42594" spans="1:4" hidden="1" x14ac:dyDescent="0.3">
      <c r="A42594" s="23"/>
      <c r="D42594" s="23"/>
    </row>
    <row r="42595" spans="1:4" hidden="1" x14ac:dyDescent="0.3">
      <c r="A42595" s="23"/>
      <c r="D42595" s="23"/>
    </row>
    <row r="42596" spans="1:4" hidden="1" x14ac:dyDescent="0.3">
      <c r="A42596" s="23"/>
      <c r="D42596" s="23"/>
    </row>
    <row r="42597" spans="1:4" hidden="1" x14ac:dyDescent="0.3">
      <c r="A42597" s="23"/>
      <c r="D42597" s="23"/>
    </row>
    <row r="42598" spans="1:4" hidden="1" x14ac:dyDescent="0.3">
      <c r="A42598" s="23"/>
      <c r="D42598" s="23"/>
    </row>
    <row r="42599" spans="1:4" hidden="1" x14ac:dyDescent="0.3">
      <c r="A42599" s="23"/>
      <c r="D42599" s="23"/>
    </row>
    <row r="42600" spans="1:4" hidden="1" x14ac:dyDescent="0.3">
      <c r="A42600" s="23"/>
      <c r="D42600" s="23"/>
    </row>
    <row r="42601" spans="1:4" hidden="1" x14ac:dyDescent="0.3">
      <c r="A42601" s="23"/>
      <c r="D42601" s="23"/>
    </row>
    <row r="42602" spans="1:4" hidden="1" x14ac:dyDescent="0.3">
      <c r="A42602" s="23"/>
      <c r="D42602" s="23"/>
    </row>
    <row r="42603" spans="1:4" hidden="1" x14ac:dyDescent="0.3">
      <c r="A42603" s="23"/>
      <c r="D42603" s="23"/>
    </row>
    <row r="42604" spans="1:4" hidden="1" x14ac:dyDescent="0.3">
      <c r="A42604" s="23"/>
      <c r="D42604" s="23"/>
    </row>
    <row r="42605" spans="1:4" hidden="1" x14ac:dyDescent="0.3">
      <c r="A42605" s="23"/>
      <c r="D42605" s="23"/>
    </row>
    <row r="42606" spans="1:4" hidden="1" x14ac:dyDescent="0.3">
      <c r="A42606" s="23"/>
      <c r="D42606" s="23"/>
    </row>
    <row r="42607" spans="1:4" hidden="1" x14ac:dyDescent="0.3">
      <c r="A42607" s="23"/>
      <c r="D42607" s="23"/>
    </row>
    <row r="42608" spans="1:4" hidden="1" x14ac:dyDescent="0.3">
      <c r="A42608" s="23"/>
      <c r="D42608" s="23"/>
    </row>
    <row r="42609" spans="1:4" hidden="1" x14ac:dyDescent="0.3">
      <c r="A42609" s="23"/>
      <c r="D42609" s="23"/>
    </row>
    <row r="42610" spans="1:4" hidden="1" x14ac:dyDescent="0.3">
      <c r="A42610" s="23"/>
      <c r="D42610" s="23"/>
    </row>
    <row r="42611" spans="1:4" hidden="1" x14ac:dyDescent="0.3">
      <c r="A42611" s="23"/>
      <c r="D42611" s="23"/>
    </row>
    <row r="42612" spans="1:4" hidden="1" x14ac:dyDescent="0.3">
      <c r="A42612" s="23"/>
      <c r="D42612" s="23"/>
    </row>
    <row r="42613" spans="1:4" hidden="1" x14ac:dyDescent="0.3">
      <c r="A42613" s="23"/>
      <c r="D42613" s="23"/>
    </row>
    <row r="42614" spans="1:4" hidden="1" x14ac:dyDescent="0.3">
      <c r="A42614" s="23"/>
      <c r="D42614" s="23"/>
    </row>
    <row r="42615" spans="1:4" hidden="1" x14ac:dyDescent="0.3">
      <c r="A42615" s="23"/>
      <c r="D42615" s="23"/>
    </row>
    <row r="42616" spans="1:4" hidden="1" x14ac:dyDescent="0.3">
      <c r="A42616" s="23"/>
      <c r="D42616" s="23"/>
    </row>
    <row r="42617" spans="1:4" hidden="1" x14ac:dyDescent="0.3">
      <c r="A42617" s="23"/>
      <c r="D42617" s="23"/>
    </row>
    <row r="42618" spans="1:4" hidden="1" x14ac:dyDescent="0.3">
      <c r="A42618" s="23"/>
      <c r="D42618" s="23"/>
    </row>
    <row r="42619" spans="1:4" hidden="1" x14ac:dyDescent="0.3">
      <c r="A42619" s="23"/>
      <c r="D42619" s="23"/>
    </row>
    <row r="42620" spans="1:4" hidden="1" x14ac:dyDescent="0.3">
      <c r="A42620" s="23"/>
      <c r="D42620" s="23"/>
    </row>
    <row r="42621" spans="1:4" hidden="1" x14ac:dyDescent="0.3">
      <c r="A42621" s="23"/>
      <c r="D42621" s="23"/>
    </row>
    <row r="42622" spans="1:4" hidden="1" x14ac:dyDescent="0.3">
      <c r="A42622" s="23"/>
      <c r="D42622" s="23"/>
    </row>
    <row r="42623" spans="1:4" hidden="1" x14ac:dyDescent="0.3">
      <c r="A42623" s="23"/>
      <c r="D42623" s="23"/>
    </row>
    <row r="42624" spans="1:4" hidden="1" x14ac:dyDescent="0.3">
      <c r="A42624" s="23"/>
      <c r="D42624" s="23"/>
    </row>
    <row r="42625" spans="1:4" hidden="1" x14ac:dyDescent="0.3">
      <c r="A42625" s="23"/>
      <c r="D42625" s="23"/>
    </row>
    <row r="42626" spans="1:4" hidden="1" x14ac:dyDescent="0.3">
      <c r="A42626" s="23"/>
      <c r="D42626" s="23"/>
    </row>
    <row r="42627" spans="1:4" hidden="1" x14ac:dyDescent="0.3">
      <c r="A42627" s="23"/>
      <c r="D42627" s="23"/>
    </row>
    <row r="42628" spans="1:4" hidden="1" x14ac:dyDescent="0.3">
      <c r="A42628" s="23"/>
      <c r="D42628" s="23"/>
    </row>
    <row r="42629" spans="1:4" hidden="1" x14ac:dyDescent="0.3">
      <c r="A42629" s="23"/>
      <c r="D42629" s="23"/>
    </row>
    <row r="42630" spans="1:4" hidden="1" x14ac:dyDescent="0.3">
      <c r="A42630" s="23"/>
      <c r="D42630" s="23"/>
    </row>
    <row r="42631" spans="1:4" hidden="1" x14ac:dyDescent="0.3">
      <c r="A42631" s="23"/>
      <c r="D42631" s="23"/>
    </row>
    <row r="42632" spans="1:4" hidden="1" x14ac:dyDescent="0.3">
      <c r="A42632" s="23"/>
      <c r="D42632" s="23"/>
    </row>
    <row r="42633" spans="1:4" hidden="1" x14ac:dyDescent="0.3">
      <c r="A42633" s="23"/>
      <c r="D42633" s="23"/>
    </row>
    <row r="42634" spans="1:4" hidden="1" x14ac:dyDescent="0.3">
      <c r="A42634" s="23"/>
      <c r="D42634" s="23"/>
    </row>
    <row r="42635" spans="1:4" hidden="1" x14ac:dyDescent="0.3">
      <c r="A42635" s="23"/>
      <c r="D42635" s="23"/>
    </row>
    <row r="42636" spans="1:4" hidden="1" x14ac:dyDescent="0.3">
      <c r="A42636" s="23"/>
      <c r="D42636" s="23"/>
    </row>
    <row r="42637" spans="1:4" hidden="1" x14ac:dyDescent="0.3">
      <c r="A42637" s="23"/>
      <c r="D42637" s="23"/>
    </row>
    <row r="42638" spans="1:4" hidden="1" x14ac:dyDescent="0.3">
      <c r="A42638" s="23"/>
      <c r="D42638" s="23"/>
    </row>
    <row r="42639" spans="1:4" hidden="1" x14ac:dyDescent="0.3">
      <c r="A42639" s="23"/>
      <c r="D42639" s="23"/>
    </row>
    <row r="42640" spans="1:4" hidden="1" x14ac:dyDescent="0.3">
      <c r="A42640" s="23"/>
      <c r="D42640" s="23"/>
    </row>
    <row r="42641" spans="1:4" hidden="1" x14ac:dyDescent="0.3">
      <c r="A42641" s="23"/>
      <c r="D42641" s="23"/>
    </row>
    <row r="42642" spans="1:4" hidden="1" x14ac:dyDescent="0.3">
      <c r="A42642" s="23"/>
      <c r="D42642" s="23"/>
    </row>
    <row r="42643" spans="1:4" hidden="1" x14ac:dyDescent="0.3">
      <c r="A42643" s="23"/>
      <c r="D42643" s="23"/>
    </row>
    <row r="42644" spans="1:4" hidden="1" x14ac:dyDescent="0.3">
      <c r="A42644" s="23"/>
      <c r="D42644" s="23"/>
    </row>
    <row r="42645" spans="1:4" hidden="1" x14ac:dyDescent="0.3">
      <c r="A42645" s="23"/>
      <c r="D42645" s="23"/>
    </row>
    <row r="42646" spans="1:4" hidden="1" x14ac:dyDescent="0.3">
      <c r="A42646" s="23"/>
      <c r="D42646" s="23"/>
    </row>
    <row r="42647" spans="1:4" hidden="1" x14ac:dyDescent="0.3">
      <c r="A42647" s="23"/>
      <c r="D42647" s="23"/>
    </row>
    <row r="42648" spans="1:4" hidden="1" x14ac:dyDescent="0.3">
      <c r="A42648" s="23"/>
      <c r="D42648" s="23"/>
    </row>
    <row r="42649" spans="1:4" hidden="1" x14ac:dyDescent="0.3">
      <c r="A42649" s="23"/>
      <c r="D42649" s="23"/>
    </row>
    <row r="42650" spans="1:4" hidden="1" x14ac:dyDescent="0.3">
      <c r="A42650" s="23"/>
      <c r="D42650" s="23"/>
    </row>
    <row r="42651" spans="1:4" hidden="1" x14ac:dyDescent="0.3">
      <c r="A42651" s="23"/>
      <c r="D42651" s="23"/>
    </row>
    <row r="42652" spans="1:4" hidden="1" x14ac:dyDescent="0.3">
      <c r="A42652" s="23"/>
      <c r="D42652" s="23"/>
    </row>
    <row r="42653" spans="1:4" hidden="1" x14ac:dyDescent="0.3">
      <c r="A42653" s="23"/>
      <c r="D42653" s="23"/>
    </row>
    <row r="42654" spans="1:4" hidden="1" x14ac:dyDescent="0.3">
      <c r="A42654" s="23"/>
      <c r="D42654" s="23"/>
    </row>
    <row r="42655" spans="1:4" hidden="1" x14ac:dyDescent="0.3">
      <c r="A42655" s="23"/>
      <c r="D42655" s="23"/>
    </row>
    <row r="42656" spans="1:4" hidden="1" x14ac:dyDescent="0.3">
      <c r="A42656" s="23"/>
      <c r="D42656" s="23"/>
    </row>
    <row r="42657" spans="1:4" hidden="1" x14ac:dyDescent="0.3">
      <c r="A42657" s="23"/>
      <c r="D42657" s="23"/>
    </row>
    <row r="42658" spans="1:4" hidden="1" x14ac:dyDescent="0.3">
      <c r="A42658" s="23"/>
      <c r="D42658" s="23"/>
    </row>
    <row r="42659" spans="1:4" hidden="1" x14ac:dyDescent="0.3">
      <c r="A42659" s="23"/>
      <c r="D42659" s="23"/>
    </row>
    <row r="42660" spans="1:4" hidden="1" x14ac:dyDescent="0.3">
      <c r="A42660" s="23"/>
      <c r="D42660" s="23"/>
    </row>
    <row r="42661" spans="1:4" hidden="1" x14ac:dyDescent="0.3">
      <c r="A42661" s="23"/>
      <c r="D42661" s="23"/>
    </row>
    <row r="42662" spans="1:4" hidden="1" x14ac:dyDescent="0.3">
      <c r="A42662" s="23"/>
      <c r="D42662" s="23"/>
    </row>
    <row r="42663" spans="1:4" hidden="1" x14ac:dyDescent="0.3">
      <c r="A42663" s="23"/>
      <c r="D42663" s="23"/>
    </row>
    <row r="42664" spans="1:4" hidden="1" x14ac:dyDescent="0.3">
      <c r="A42664" s="23"/>
      <c r="D42664" s="23"/>
    </row>
    <row r="42665" spans="1:4" hidden="1" x14ac:dyDescent="0.3">
      <c r="A42665" s="23"/>
      <c r="D42665" s="23"/>
    </row>
    <row r="42666" spans="1:4" hidden="1" x14ac:dyDescent="0.3">
      <c r="A42666" s="23"/>
      <c r="D42666" s="23"/>
    </row>
    <row r="42667" spans="1:4" hidden="1" x14ac:dyDescent="0.3">
      <c r="A42667" s="23"/>
      <c r="D42667" s="23"/>
    </row>
    <row r="42668" spans="1:4" hidden="1" x14ac:dyDescent="0.3">
      <c r="A42668" s="23"/>
      <c r="D42668" s="23"/>
    </row>
    <row r="42669" spans="1:4" hidden="1" x14ac:dyDescent="0.3">
      <c r="A42669" s="23"/>
      <c r="D42669" s="23"/>
    </row>
    <row r="42670" spans="1:4" hidden="1" x14ac:dyDescent="0.3">
      <c r="A42670" s="23"/>
      <c r="D42670" s="23"/>
    </row>
    <row r="42671" spans="1:4" hidden="1" x14ac:dyDescent="0.3">
      <c r="A42671" s="23"/>
      <c r="D42671" s="23"/>
    </row>
    <row r="42672" spans="1:4" hidden="1" x14ac:dyDescent="0.3">
      <c r="A42672" s="23"/>
      <c r="D42672" s="23"/>
    </row>
    <row r="42673" spans="1:4" hidden="1" x14ac:dyDescent="0.3">
      <c r="A42673" s="23"/>
      <c r="D42673" s="23"/>
    </row>
    <row r="42674" spans="1:4" hidden="1" x14ac:dyDescent="0.3">
      <c r="A42674" s="23"/>
      <c r="D42674" s="23"/>
    </row>
    <row r="42675" spans="1:4" hidden="1" x14ac:dyDescent="0.3">
      <c r="A42675" s="23"/>
      <c r="D42675" s="23"/>
    </row>
    <row r="42676" spans="1:4" hidden="1" x14ac:dyDescent="0.3">
      <c r="A42676" s="23"/>
      <c r="D42676" s="23"/>
    </row>
    <row r="42677" spans="1:4" hidden="1" x14ac:dyDescent="0.3">
      <c r="A42677" s="23"/>
      <c r="D42677" s="23"/>
    </row>
    <row r="42678" spans="1:4" hidden="1" x14ac:dyDescent="0.3">
      <c r="A42678" s="23"/>
      <c r="D42678" s="23"/>
    </row>
    <row r="42679" spans="1:4" hidden="1" x14ac:dyDescent="0.3">
      <c r="A42679" s="23"/>
      <c r="D42679" s="23"/>
    </row>
    <row r="42680" spans="1:4" hidden="1" x14ac:dyDescent="0.3">
      <c r="A42680" s="23"/>
      <c r="D42680" s="23"/>
    </row>
    <row r="42681" spans="1:4" hidden="1" x14ac:dyDescent="0.3">
      <c r="A42681" s="23"/>
      <c r="D42681" s="23"/>
    </row>
    <row r="42682" spans="1:4" hidden="1" x14ac:dyDescent="0.3">
      <c r="A42682" s="23"/>
      <c r="D42682" s="23"/>
    </row>
    <row r="42683" spans="1:4" hidden="1" x14ac:dyDescent="0.3">
      <c r="A42683" s="23"/>
      <c r="D42683" s="23"/>
    </row>
    <row r="42684" spans="1:4" hidden="1" x14ac:dyDescent="0.3">
      <c r="A42684" s="23"/>
      <c r="D42684" s="23"/>
    </row>
    <row r="42685" spans="1:4" hidden="1" x14ac:dyDescent="0.3">
      <c r="A42685" s="23"/>
      <c r="D42685" s="23"/>
    </row>
    <row r="42686" spans="1:4" hidden="1" x14ac:dyDescent="0.3">
      <c r="A42686" s="23"/>
      <c r="D42686" s="23"/>
    </row>
    <row r="42687" spans="1:4" hidden="1" x14ac:dyDescent="0.3">
      <c r="A42687" s="23"/>
      <c r="D42687" s="23"/>
    </row>
    <row r="42688" spans="1:4" hidden="1" x14ac:dyDescent="0.3">
      <c r="A42688" s="23"/>
      <c r="D42688" s="23"/>
    </row>
    <row r="42689" spans="1:4" hidden="1" x14ac:dyDescent="0.3">
      <c r="A42689" s="23"/>
      <c r="D42689" s="23"/>
    </row>
    <row r="42690" spans="1:4" hidden="1" x14ac:dyDescent="0.3">
      <c r="A42690" s="23"/>
      <c r="D42690" s="23"/>
    </row>
    <row r="42691" spans="1:4" hidden="1" x14ac:dyDescent="0.3">
      <c r="A42691" s="23"/>
      <c r="D42691" s="23"/>
    </row>
    <row r="42692" spans="1:4" hidden="1" x14ac:dyDescent="0.3">
      <c r="A42692" s="23"/>
      <c r="D42692" s="23"/>
    </row>
    <row r="42693" spans="1:4" hidden="1" x14ac:dyDescent="0.3">
      <c r="A42693" s="23"/>
      <c r="D42693" s="23"/>
    </row>
    <row r="42694" spans="1:4" hidden="1" x14ac:dyDescent="0.3">
      <c r="A42694" s="23"/>
      <c r="D42694" s="23"/>
    </row>
    <row r="42695" spans="1:4" hidden="1" x14ac:dyDescent="0.3">
      <c r="A42695" s="23"/>
      <c r="D42695" s="23"/>
    </row>
    <row r="42696" spans="1:4" hidden="1" x14ac:dyDescent="0.3">
      <c r="A42696" s="23"/>
      <c r="D42696" s="23"/>
    </row>
    <row r="42697" spans="1:4" hidden="1" x14ac:dyDescent="0.3">
      <c r="A42697" s="23"/>
      <c r="D42697" s="23"/>
    </row>
    <row r="42698" spans="1:4" hidden="1" x14ac:dyDescent="0.3">
      <c r="A42698" s="23"/>
      <c r="D42698" s="23"/>
    </row>
    <row r="42699" spans="1:4" hidden="1" x14ac:dyDescent="0.3">
      <c r="A42699" s="23"/>
      <c r="D42699" s="23"/>
    </row>
    <row r="42700" spans="1:4" hidden="1" x14ac:dyDescent="0.3">
      <c r="A42700" s="23"/>
      <c r="D42700" s="23"/>
    </row>
    <row r="42701" spans="1:4" hidden="1" x14ac:dyDescent="0.3">
      <c r="A42701" s="23"/>
      <c r="D42701" s="23"/>
    </row>
    <row r="42702" spans="1:4" hidden="1" x14ac:dyDescent="0.3">
      <c r="A42702" s="23"/>
      <c r="D42702" s="23"/>
    </row>
    <row r="42703" spans="1:4" hidden="1" x14ac:dyDescent="0.3">
      <c r="A42703" s="23"/>
      <c r="D42703" s="23"/>
    </row>
    <row r="42704" spans="1:4" hidden="1" x14ac:dyDescent="0.3">
      <c r="A42704" s="23"/>
      <c r="D42704" s="23"/>
    </row>
    <row r="42705" spans="1:4" hidden="1" x14ac:dyDescent="0.3">
      <c r="A42705" s="23"/>
      <c r="D42705" s="23"/>
    </row>
    <row r="42706" spans="1:4" hidden="1" x14ac:dyDescent="0.3">
      <c r="A42706" s="23"/>
      <c r="D42706" s="23"/>
    </row>
    <row r="42707" spans="1:4" hidden="1" x14ac:dyDescent="0.3">
      <c r="A42707" s="23"/>
      <c r="D42707" s="23"/>
    </row>
    <row r="42708" spans="1:4" hidden="1" x14ac:dyDescent="0.3">
      <c r="A42708" s="23"/>
      <c r="D42708" s="23"/>
    </row>
    <row r="42709" spans="1:4" hidden="1" x14ac:dyDescent="0.3">
      <c r="A42709" s="23"/>
      <c r="D42709" s="23"/>
    </row>
    <row r="42710" spans="1:4" hidden="1" x14ac:dyDescent="0.3">
      <c r="A42710" s="23"/>
      <c r="D42710" s="23"/>
    </row>
    <row r="42711" spans="1:4" hidden="1" x14ac:dyDescent="0.3">
      <c r="A42711" s="23"/>
      <c r="D42711" s="23"/>
    </row>
    <row r="42712" spans="1:4" hidden="1" x14ac:dyDescent="0.3">
      <c r="A42712" s="23"/>
      <c r="D42712" s="23"/>
    </row>
    <row r="42713" spans="1:4" hidden="1" x14ac:dyDescent="0.3">
      <c r="A42713" s="23"/>
      <c r="D42713" s="23"/>
    </row>
    <row r="42714" spans="1:4" hidden="1" x14ac:dyDescent="0.3">
      <c r="A42714" s="23"/>
      <c r="D42714" s="23"/>
    </row>
    <row r="42715" spans="1:4" hidden="1" x14ac:dyDescent="0.3">
      <c r="A42715" s="23"/>
      <c r="D42715" s="23"/>
    </row>
    <row r="42716" spans="1:4" hidden="1" x14ac:dyDescent="0.3">
      <c r="A42716" s="23"/>
      <c r="D42716" s="23"/>
    </row>
    <row r="42717" spans="1:4" hidden="1" x14ac:dyDescent="0.3">
      <c r="A42717" s="23"/>
      <c r="D42717" s="23"/>
    </row>
    <row r="42718" spans="1:4" hidden="1" x14ac:dyDescent="0.3">
      <c r="A42718" s="23"/>
      <c r="D42718" s="23"/>
    </row>
    <row r="42719" spans="1:4" hidden="1" x14ac:dyDescent="0.3">
      <c r="A42719" s="23"/>
      <c r="D42719" s="23"/>
    </row>
    <row r="42720" spans="1:4" hidden="1" x14ac:dyDescent="0.3">
      <c r="A42720" s="23"/>
      <c r="D42720" s="23"/>
    </row>
    <row r="42721" spans="1:4" hidden="1" x14ac:dyDescent="0.3">
      <c r="A42721" s="23"/>
      <c r="D42721" s="23"/>
    </row>
    <row r="42722" spans="1:4" hidden="1" x14ac:dyDescent="0.3">
      <c r="A42722" s="23"/>
      <c r="D42722" s="23"/>
    </row>
    <row r="42723" spans="1:4" hidden="1" x14ac:dyDescent="0.3">
      <c r="A42723" s="23"/>
      <c r="D42723" s="23"/>
    </row>
    <row r="42724" spans="1:4" hidden="1" x14ac:dyDescent="0.3">
      <c r="A42724" s="23"/>
      <c r="D42724" s="23"/>
    </row>
    <row r="42725" spans="1:4" hidden="1" x14ac:dyDescent="0.3">
      <c r="A42725" s="23"/>
      <c r="D42725" s="23"/>
    </row>
    <row r="42726" spans="1:4" hidden="1" x14ac:dyDescent="0.3">
      <c r="A42726" s="23"/>
      <c r="D42726" s="23"/>
    </row>
    <row r="42727" spans="1:4" hidden="1" x14ac:dyDescent="0.3">
      <c r="A42727" s="23"/>
      <c r="D42727" s="23"/>
    </row>
    <row r="42728" spans="1:4" hidden="1" x14ac:dyDescent="0.3">
      <c r="A42728" s="23"/>
      <c r="D42728" s="23"/>
    </row>
    <row r="42729" spans="1:4" hidden="1" x14ac:dyDescent="0.3">
      <c r="A42729" s="23"/>
      <c r="D42729" s="23"/>
    </row>
    <row r="42730" spans="1:4" hidden="1" x14ac:dyDescent="0.3">
      <c r="A42730" s="23"/>
      <c r="D42730" s="23"/>
    </row>
    <row r="42731" spans="1:4" hidden="1" x14ac:dyDescent="0.3">
      <c r="A42731" s="23"/>
      <c r="D42731" s="23"/>
    </row>
    <row r="42732" spans="1:4" hidden="1" x14ac:dyDescent="0.3">
      <c r="A42732" s="23"/>
      <c r="D42732" s="23"/>
    </row>
    <row r="42733" spans="1:4" hidden="1" x14ac:dyDescent="0.3">
      <c r="A42733" s="23"/>
      <c r="D42733" s="23"/>
    </row>
    <row r="42734" spans="1:4" hidden="1" x14ac:dyDescent="0.3">
      <c r="A42734" s="23"/>
      <c r="D42734" s="23"/>
    </row>
    <row r="42735" spans="1:4" hidden="1" x14ac:dyDescent="0.3">
      <c r="A42735" s="23"/>
      <c r="D42735" s="23"/>
    </row>
    <row r="42736" spans="1:4" hidden="1" x14ac:dyDescent="0.3">
      <c r="A42736" s="23"/>
      <c r="D42736" s="23"/>
    </row>
    <row r="42737" spans="1:4" hidden="1" x14ac:dyDescent="0.3">
      <c r="A42737" s="23"/>
      <c r="D42737" s="23"/>
    </row>
    <row r="42738" spans="1:4" hidden="1" x14ac:dyDescent="0.3">
      <c r="A42738" s="23"/>
      <c r="D42738" s="23"/>
    </row>
    <row r="42739" spans="1:4" hidden="1" x14ac:dyDescent="0.3">
      <c r="A42739" s="23"/>
      <c r="D42739" s="23"/>
    </row>
    <row r="42740" spans="1:4" hidden="1" x14ac:dyDescent="0.3">
      <c r="A42740" s="23"/>
      <c r="D42740" s="23"/>
    </row>
    <row r="42741" spans="1:4" hidden="1" x14ac:dyDescent="0.3">
      <c r="A42741" s="23"/>
      <c r="D42741" s="23"/>
    </row>
    <row r="42742" spans="1:4" hidden="1" x14ac:dyDescent="0.3">
      <c r="A42742" s="23"/>
      <c r="D42742" s="23"/>
    </row>
    <row r="42743" spans="1:4" hidden="1" x14ac:dyDescent="0.3">
      <c r="A42743" s="23"/>
      <c r="D42743" s="23"/>
    </row>
    <row r="42744" spans="1:4" hidden="1" x14ac:dyDescent="0.3">
      <c r="A42744" s="23"/>
      <c r="D42744" s="23"/>
    </row>
    <row r="42745" spans="1:4" hidden="1" x14ac:dyDescent="0.3">
      <c r="A42745" s="23"/>
      <c r="D42745" s="23"/>
    </row>
    <row r="42746" spans="1:4" hidden="1" x14ac:dyDescent="0.3">
      <c r="A42746" s="23"/>
      <c r="D42746" s="23"/>
    </row>
    <row r="42747" spans="1:4" hidden="1" x14ac:dyDescent="0.3">
      <c r="A42747" s="23"/>
      <c r="D42747" s="23"/>
    </row>
    <row r="42748" spans="1:4" hidden="1" x14ac:dyDescent="0.3">
      <c r="A42748" s="23"/>
      <c r="D42748" s="23"/>
    </row>
    <row r="42749" spans="1:4" hidden="1" x14ac:dyDescent="0.3">
      <c r="A42749" s="23"/>
      <c r="D42749" s="23"/>
    </row>
    <row r="42750" spans="1:4" hidden="1" x14ac:dyDescent="0.3">
      <c r="A42750" s="23"/>
      <c r="D42750" s="23"/>
    </row>
    <row r="42751" spans="1:4" hidden="1" x14ac:dyDescent="0.3">
      <c r="A42751" s="23"/>
      <c r="D42751" s="23"/>
    </row>
    <row r="42752" spans="1:4" hidden="1" x14ac:dyDescent="0.3">
      <c r="A42752" s="23"/>
      <c r="D42752" s="23"/>
    </row>
    <row r="42753" spans="1:4" hidden="1" x14ac:dyDescent="0.3">
      <c r="A42753" s="23"/>
      <c r="D42753" s="23"/>
    </row>
    <row r="42754" spans="1:4" hidden="1" x14ac:dyDescent="0.3">
      <c r="A42754" s="23"/>
      <c r="D42754" s="23"/>
    </row>
    <row r="42755" spans="1:4" hidden="1" x14ac:dyDescent="0.3">
      <c r="A42755" s="23"/>
      <c r="D42755" s="23"/>
    </row>
    <row r="42756" spans="1:4" hidden="1" x14ac:dyDescent="0.3">
      <c r="A42756" s="23"/>
      <c r="D42756" s="23"/>
    </row>
    <row r="42757" spans="1:4" hidden="1" x14ac:dyDescent="0.3">
      <c r="A42757" s="23"/>
      <c r="D42757" s="23"/>
    </row>
    <row r="42758" spans="1:4" hidden="1" x14ac:dyDescent="0.3">
      <c r="A42758" s="23"/>
      <c r="D42758" s="23"/>
    </row>
    <row r="42759" spans="1:4" hidden="1" x14ac:dyDescent="0.3">
      <c r="A42759" s="23"/>
      <c r="D42759" s="23"/>
    </row>
    <row r="42760" spans="1:4" hidden="1" x14ac:dyDescent="0.3">
      <c r="A42760" s="23"/>
      <c r="D42760" s="23"/>
    </row>
    <row r="42761" spans="1:4" hidden="1" x14ac:dyDescent="0.3">
      <c r="A42761" s="23"/>
      <c r="D42761" s="23"/>
    </row>
    <row r="42762" spans="1:4" hidden="1" x14ac:dyDescent="0.3">
      <c r="A42762" s="23"/>
      <c r="D42762" s="23"/>
    </row>
    <row r="42763" spans="1:4" hidden="1" x14ac:dyDescent="0.3">
      <c r="A42763" s="23"/>
      <c r="D42763" s="23"/>
    </row>
    <row r="42764" spans="1:4" hidden="1" x14ac:dyDescent="0.3">
      <c r="A42764" s="23"/>
      <c r="D42764" s="23"/>
    </row>
    <row r="42765" spans="1:4" hidden="1" x14ac:dyDescent="0.3">
      <c r="A42765" s="23"/>
      <c r="D42765" s="23"/>
    </row>
    <row r="42766" spans="1:4" hidden="1" x14ac:dyDescent="0.3">
      <c r="A42766" s="23"/>
      <c r="D42766" s="23"/>
    </row>
    <row r="42767" spans="1:4" hidden="1" x14ac:dyDescent="0.3">
      <c r="A42767" s="23"/>
      <c r="D42767" s="23"/>
    </row>
    <row r="42768" spans="1:4" hidden="1" x14ac:dyDescent="0.3">
      <c r="A42768" s="23"/>
      <c r="D42768" s="23"/>
    </row>
    <row r="42769" spans="1:4" hidden="1" x14ac:dyDescent="0.3">
      <c r="A42769" s="23"/>
      <c r="D42769" s="23"/>
    </row>
    <row r="42770" spans="1:4" hidden="1" x14ac:dyDescent="0.3">
      <c r="A42770" s="23"/>
      <c r="D42770" s="23"/>
    </row>
    <row r="42771" spans="1:4" hidden="1" x14ac:dyDescent="0.3">
      <c r="A42771" s="23"/>
      <c r="D42771" s="23"/>
    </row>
    <row r="42772" spans="1:4" hidden="1" x14ac:dyDescent="0.3">
      <c r="A42772" s="23"/>
      <c r="D42772" s="23"/>
    </row>
    <row r="42773" spans="1:4" hidden="1" x14ac:dyDescent="0.3">
      <c r="A42773" s="23"/>
      <c r="D42773" s="23"/>
    </row>
    <row r="42774" spans="1:4" hidden="1" x14ac:dyDescent="0.3">
      <c r="A42774" s="23"/>
      <c r="D42774" s="23"/>
    </row>
    <row r="42775" spans="1:4" hidden="1" x14ac:dyDescent="0.3">
      <c r="A42775" s="23"/>
      <c r="D42775" s="23"/>
    </row>
    <row r="42776" spans="1:4" hidden="1" x14ac:dyDescent="0.3">
      <c r="A42776" s="23"/>
      <c r="D42776" s="23"/>
    </row>
    <row r="42777" spans="1:4" hidden="1" x14ac:dyDescent="0.3">
      <c r="A42777" s="23"/>
      <c r="D42777" s="23"/>
    </row>
    <row r="42778" spans="1:4" hidden="1" x14ac:dyDescent="0.3">
      <c r="A42778" s="23"/>
      <c r="D42778" s="23"/>
    </row>
    <row r="42779" spans="1:4" hidden="1" x14ac:dyDescent="0.3">
      <c r="A42779" s="23"/>
      <c r="D42779" s="23"/>
    </row>
    <row r="42780" spans="1:4" hidden="1" x14ac:dyDescent="0.3">
      <c r="A42780" s="23"/>
      <c r="D42780" s="23"/>
    </row>
    <row r="42781" spans="1:4" hidden="1" x14ac:dyDescent="0.3">
      <c r="A42781" s="23"/>
      <c r="D42781" s="23"/>
    </row>
    <row r="42782" spans="1:4" hidden="1" x14ac:dyDescent="0.3">
      <c r="A42782" s="23"/>
      <c r="D42782" s="23"/>
    </row>
    <row r="42783" spans="1:4" hidden="1" x14ac:dyDescent="0.3">
      <c r="A42783" s="23"/>
      <c r="D42783" s="23"/>
    </row>
    <row r="42784" spans="1:4" hidden="1" x14ac:dyDescent="0.3">
      <c r="A42784" s="23"/>
      <c r="D42784" s="23"/>
    </row>
    <row r="42785" spans="1:4" hidden="1" x14ac:dyDescent="0.3">
      <c r="A42785" s="23"/>
      <c r="D42785" s="23"/>
    </row>
    <row r="42786" spans="1:4" hidden="1" x14ac:dyDescent="0.3">
      <c r="A42786" s="23"/>
      <c r="D42786" s="23"/>
    </row>
    <row r="42787" spans="1:4" hidden="1" x14ac:dyDescent="0.3">
      <c r="A42787" s="23"/>
      <c r="D42787" s="23"/>
    </row>
    <row r="42788" spans="1:4" hidden="1" x14ac:dyDescent="0.3">
      <c r="A42788" s="23"/>
      <c r="D42788" s="23"/>
    </row>
    <row r="42789" spans="1:4" hidden="1" x14ac:dyDescent="0.3">
      <c r="A42789" s="23"/>
      <c r="D42789" s="23"/>
    </row>
    <row r="42790" spans="1:4" hidden="1" x14ac:dyDescent="0.3">
      <c r="A42790" s="23"/>
      <c r="D42790" s="23"/>
    </row>
    <row r="42791" spans="1:4" hidden="1" x14ac:dyDescent="0.3">
      <c r="A42791" s="23"/>
      <c r="D42791" s="23"/>
    </row>
    <row r="42792" spans="1:4" hidden="1" x14ac:dyDescent="0.3">
      <c r="A42792" s="23"/>
      <c r="D42792" s="23"/>
    </row>
    <row r="42793" spans="1:4" hidden="1" x14ac:dyDescent="0.3">
      <c r="A42793" s="23"/>
      <c r="D42793" s="23"/>
    </row>
    <row r="42794" spans="1:4" hidden="1" x14ac:dyDescent="0.3">
      <c r="A42794" s="23"/>
      <c r="D42794" s="23"/>
    </row>
    <row r="42795" spans="1:4" hidden="1" x14ac:dyDescent="0.3">
      <c r="A42795" s="23"/>
      <c r="D42795" s="23"/>
    </row>
    <row r="42796" spans="1:4" hidden="1" x14ac:dyDescent="0.3">
      <c r="A42796" s="23"/>
      <c r="D42796" s="23"/>
    </row>
    <row r="42797" spans="1:4" hidden="1" x14ac:dyDescent="0.3">
      <c r="A42797" s="23"/>
      <c r="D42797" s="23"/>
    </row>
    <row r="42798" spans="1:4" hidden="1" x14ac:dyDescent="0.3">
      <c r="A42798" s="23"/>
      <c r="D42798" s="23"/>
    </row>
    <row r="42799" spans="1:4" hidden="1" x14ac:dyDescent="0.3">
      <c r="A42799" s="23"/>
      <c r="D42799" s="23"/>
    </row>
    <row r="42800" spans="1:4" hidden="1" x14ac:dyDescent="0.3">
      <c r="A42800" s="23"/>
      <c r="D42800" s="23"/>
    </row>
    <row r="42801" spans="1:4" hidden="1" x14ac:dyDescent="0.3">
      <c r="A42801" s="23"/>
      <c r="D42801" s="23"/>
    </row>
    <row r="42802" spans="1:4" hidden="1" x14ac:dyDescent="0.3">
      <c r="A42802" s="23"/>
      <c r="D42802" s="23"/>
    </row>
    <row r="42803" spans="1:4" hidden="1" x14ac:dyDescent="0.3">
      <c r="A42803" s="23"/>
      <c r="D42803" s="23"/>
    </row>
    <row r="42804" spans="1:4" hidden="1" x14ac:dyDescent="0.3">
      <c r="A42804" s="23"/>
      <c r="D42804" s="23"/>
    </row>
    <row r="42805" spans="1:4" hidden="1" x14ac:dyDescent="0.3">
      <c r="A42805" s="23"/>
      <c r="D42805" s="23"/>
    </row>
    <row r="42806" spans="1:4" hidden="1" x14ac:dyDescent="0.3">
      <c r="A42806" s="23"/>
      <c r="D42806" s="23"/>
    </row>
    <row r="42807" spans="1:4" hidden="1" x14ac:dyDescent="0.3">
      <c r="A42807" s="23"/>
      <c r="D42807" s="23"/>
    </row>
    <row r="42808" spans="1:4" hidden="1" x14ac:dyDescent="0.3">
      <c r="A42808" s="23"/>
      <c r="D42808" s="23"/>
    </row>
    <row r="42809" spans="1:4" hidden="1" x14ac:dyDescent="0.3">
      <c r="A42809" s="23"/>
      <c r="D42809" s="23"/>
    </row>
    <row r="42810" spans="1:4" hidden="1" x14ac:dyDescent="0.3">
      <c r="A42810" s="23"/>
      <c r="D42810" s="23"/>
    </row>
    <row r="42811" spans="1:4" hidden="1" x14ac:dyDescent="0.3">
      <c r="A42811" s="23"/>
      <c r="D42811" s="23"/>
    </row>
    <row r="42812" spans="1:4" hidden="1" x14ac:dyDescent="0.3">
      <c r="A42812" s="23"/>
      <c r="D42812" s="23"/>
    </row>
    <row r="42813" spans="1:4" hidden="1" x14ac:dyDescent="0.3">
      <c r="A42813" s="23"/>
      <c r="D42813" s="23"/>
    </row>
    <row r="42814" spans="1:4" hidden="1" x14ac:dyDescent="0.3">
      <c r="A42814" s="23"/>
      <c r="D42814" s="23"/>
    </row>
    <row r="42815" spans="1:4" hidden="1" x14ac:dyDescent="0.3">
      <c r="A42815" s="23"/>
      <c r="D42815" s="23"/>
    </row>
    <row r="42816" spans="1:4" hidden="1" x14ac:dyDescent="0.3">
      <c r="A42816" s="23"/>
      <c r="D42816" s="23"/>
    </row>
    <row r="42817" spans="1:4" hidden="1" x14ac:dyDescent="0.3">
      <c r="A42817" s="23"/>
      <c r="D42817" s="23"/>
    </row>
    <row r="42818" spans="1:4" hidden="1" x14ac:dyDescent="0.3">
      <c r="A42818" s="23"/>
      <c r="D42818" s="23"/>
    </row>
    <row r="42819" spans="1:4" hidden="1" x14ac:dyDescent="0.3">
      <c r="A42819" s="23"/>
      <c r="D42819" s="23"/>
    </row>
    <row r="42820" spans="1:4" hidden="1" x14ac:dyDescent="0.3">
      <c r="A42820" s="23"/>
      <c r="D42820" s="23"/>
    </row>
    <row r="42821" spans="1:4" hidden="1" x14ac:dyDescent="0.3">
      <c r="A42821" s="23"/>
      <c r="D42821" s="23"/>
    </row>
    <row r="42822" spans="1:4" hidden="1" x14ac:dyDescent="0.3">
      <c r="A42822" s="23"/>
      <c r="D42822" s="23"/>
    </row>
    <row r="42823" spans="1:4" hidden="1" x14ac:dyDescent="0.3">
      <c r="A42823" s="23"/>
      <c r="D42823" s="23"/>
    </row>
    <row r="42824" spans="1:4" hidden="1" x14ac:dyDescent="0.3">
      <c r="A42824" s="23"/>
      <c r="D42824" s="23"/>
    </row>
    <row r="42825" spans="1:4" hidden="1" x14ac:dyDescent="0.3">
      <c r="A42825" s="23"/>
      <c r="D42825" s="23"/>
    </row>
    <row r="42826" spans="1:4" hidden="1" x14ac:dyDescent="0.3">
      <c r="A42826" s="23"/>
      <c r="D42826" s="23"/>
    </row>
    <row r="42827" spans="1:4" hidden="1" x14ac:dyDescent="0.3">
      <c r="A42827" s="23"/>
      <c r="D42827" s="23"/>
    </row>
    <row r="42828" spans="1:4" hidden="1" x14ac:dyDescent="0.3">
      <c r="A42828" s="23"/>
      <c r="D42828" s="23"/>
    </row>
    <row r="42829" spans="1:4" hidden="1" x14ac:dyDescent="0.3">
      <c r="A42829" s="23"/>
      <c r="D42829" s="23"/>
    </row>
    <row r="42830" spans="1:4" hidden="1" x14ac:dyDescent="0.3">
      <c r="A42830" s="23"/>
      <c r="D42830" s="23"/>
    </row>
    <row r="42831" spans="1:4" hidden="1" x14ac:dyDescent="0.3">
      <c r="A42831" s="23"/>
      <c r="D42831" s="23"/>
    </row>
    <row r="42832" spans="1:4" hidden="1" x14ac:dyDescent="0.3">
      <c r="A42832" s="23"/>
      <c r="D42832" s="23"/>
    </row>
    <row r="42833" spans="1:4" hidden="1" x14ac:dyDescent="0.3">
      <c r="A42833" s="23"/>
      <c r="D42833" s="23"/>
    </row>
    <row r="42834" spans="1:4" hidden="1" x14ac:dyDescent="0.3">
      <c r="A42834" s="23"/>
      <c r="D42834" s="23"/>
    </row>
    <row r="42835" spans="1:4" hidden="1" x14ac:dyDescent="0.3">
      <c r="A42835" s="23"/>
      <c r="D42835" s="23"/>
    </row>
    <row r="42836" spans="1:4" hidden="1" x14ac:dyDescent="0.3">
      <c r="A42836" s="23"/>
      <c r="D42836" s="23"/>
    </row>
    <row r="42837" spans="1:4" hidden="1" x14ac:dyDescent="0.3">
      <c r="A42837" s="23"/>
      <c r="D42837" s="23"/>
    </row>
    <row r="42838" spans="1:4" hidden="1" x14ac:dyDescent="0.3">
      <c r="A42838" s="23"/>
      <c r="D42838" s="23"/>
    </row>
    <row r="42839" spans="1:4" hidden="1" x14ac:dyDescent="0.3">
      <c r="A42839" s="23"/>
      <c r="D42839" s="23"/>
    </row>
    <row r="42840" spans="1:4" hidden="1" x14ac:dyDescent="0.3">
      <c r="A42840" s="23"/>
      <c r="D42840" s="23"/>
    </row>
    <row r="42841" spans="1:4" hidden="1" x14ac:dyDescent="0.3">
      <c r="A42841" s="23"/>
      <c r="D42841" s="23"/>
    </row>
    <row r="42842" spans="1:4" hidden="1" x14ac:dyDescent="0.3">
      <c r="A42842" s="23"/>
      <c r="D42842" s="23"/>
    </row>
    <row r="42843" spans="1:4" hidden="1" x14ac:dyDescent="0.3">
      <c r="A42843" s="23"/>
      <c r="D42843" s="23"/>
    </row>
    <row r="42844" spans="1:4" hidden="1" x14ac:dyDescent="0.3">
      <c r="A42844" s="23"/>
      <c r="D42844" s="23"/>
    </row>
    <row r="42845" spans="1:4" hidden="1" x14ac:dyDescent="0.3">
      <c r="A42845" s="23"/>
      <c r="D42845" s="23"/>
    </row>
    <row r="42846" spans="1:4" hidden="1" x14ac:dyDescent="0.3">
      <c r="A42846" s="23"/>
      <c r="D42846" s="23"/>
    </row>
    <row r="42847" spans="1:4" hidden="1" x14ac:dyDescent="0.3">
      <c r="A42847" s="23"/>
      <c r="D42847" s="23"/>
    </row>
    <row r="42848" spans="1:4" hidden="1" x14ac:dyDescent="0.3">
      <c r="A42848" s="23"/>
      <c r="D42848" s="23"/>
    </row>
    <row r="42849" spans="1:4" hidden="1" x14ac:dyDescent="0.3">
      <c r="A42849" s="23"/>
      <c r="D42849" s="23"/>
    </row>
    <row r="42850" spans="1:4" hidden="1" x14ac:dyDescent="0.3">
      <c r="A42850" s="23"/>
      <c r="D42850" s="23"/>
    </row>
    <row r="42851" spans="1:4" hidden="1" x14ac:dyDescent="0.3">
      <c r="A42851" s="23"/>
      <c r="D42851" s="23"/>
    </row>
    <row r="42852" spans="1:4" hidden="1" x14ac:dyDescent="0.3">
      <c r="A42852" s="23"/>
      <c r="D42852" s="23"/>
    </row>
    <row r="42853" spans="1:4" hidden="1" x14ac:dyDescent="0.3">
      <c r="A42853" s="23"/>
      <c r="D42853" s="23"/>
    </row>
    <row r="42854" spans="1:4" hidden="1" x14ac:dyDescent="0.3">
      <c r="A42854" s="23"/>
      <c r="D42854" s="23"/>
    </row>
    <row r="42855" spans="1:4" hidden="1" x14ac:dyDescent="0.3">
      <c r="A42855" s="23"/>
      <c r="D42855" s="23"/>
    </row>
    <row r="42856" spans="1:4" hidden="1" x14ac:dyDescent="0.3">
      <c r="A42856" s="23"/>
      <c r="D42856" s="23"/>
    </row>
    <row r="42857" spans="1:4" hidden="1" x14ac:dyDescent="0.3">
      <c r="A42857" s="23"/>
      <c r="D42857" s="23"/>
    </row>
    <row r="42858" spans="1:4" hidden="1" x14ac:dyDescent="0.3">
      <c r="A42858" s="23"/>
      <c r="D42858" s="23"/>
    </row>
    <row r="42859" spans="1:4" hidden="1" x14ac:dyDescent="0.3">
      <c r="A42859" s="23"/>
      <c r="D42859" s="23"/>
    </row>
    <row r="42860" spans="1:4" hidden="1" x14ac:dyDescent="0.3">
      <c r="A42860" s="23"/>
      <c r="D42860" s="23"/>
    </row>
    <row r="42861" spans="1:4" hidden="1" x14ac:dyDescent="0.3">
      <c r="A42861" s="23"/>
      <c r="D42861" s="23"/>
    </row>
    <row r="42862" spans="1:4" hidden="1" x14ac:dyDescent="0.3">
      <c r="A42862" s="23"/>
      <c r="D42862" s="23"/>
    </row>
    <row r="42863" spans="1:4" hidden="1" x14ac:dyDescent="0.3">
      <c r="A42863" s="23"/>
      <c r="D42863" s="23"/>
    </row>
    <row r="42864" spans="1:4" hidden="1" x14ac:dyDescent="0.3">
      <c r="A42864" s="23"/>
      <c r="D42864" s="23"/>
    </row>
    <row r="42865" spans="1:4" hidden="1" x14ac:dyDescent="0.3">
      <c r="A42865" s="23"/>
      <c r="D42865" s="23"/>
    </row>
    <row r="42866" spans="1:4" hidden="1" x14ac:dyDescent="0.3">
      <c r="A42866" s="23"/>
      <c r="D42866" s="23"/>
    </row>
    <row r="42867" spans="1:4" hidden="1" x14ac:dyDescent="0.3">
      <c r="A42867" s="23"/>
      <c r="D42867" s="23"/>
    </row>
    <row r="42868" spans="1:4" hidden="1" x14ac:dyDescent="0.3">
      <c r="A42868" s="23"/>
      <c r="D42868" s="23"/>
    </row>
    <row r="42869" spans="1:4" hidden="1" x14ac:dyDescent="0.3">
      <c r="A42869" s="23"/>
      <c r="D42869" s="23"/>
    </row>
    <row r="42870" spans="1:4" hidden="1" x14ac:dyDescent="0.3">
      <c r="A42870" s="23"/>
      <c r="D42870" s="23"/>
    </row>
    <row r="42871" spans="1:4" hidden="1" x14ac:dyDescent="0.3">
      <c r="A42871" s="23"/>
      <c r="D42871" s="23"/>
    </row>
    <row r="42872" spans="1:4" hidden="1" x14ac:dyDescent="0.3">
      <c r="A42872" s="23"/>
      <c r="D42872" s="23"/>
    </row>
    <row r="42873" spans="1:4" hidden="1" x14ac:dyDescent="0.3">
      <c r="A42873" s="23"/>
      <c r="D42873" s="23"/>
    </row>
    <row r="42874" spans="1:4" hidden="1" x14ac:dyDescent="0.3">
      <c r="A42874" s="23"/>
      <c r="D42874" s="23"/>
    </row>
    <row r="42875" spans="1:4" hidden="1" x14ac:dyDescent="0.3">
      <c r="A42875" s="23"/>
      <c r="D42875" s="23"/>
    </row>
    <row r="42876" spans="1:4" hidden="1" x14ac:dyDescent="0.3">
      <c r="A42876" s="23"/>
      <c r="D42876" s="23"/>
    </row>
    <row r="42877" spans="1:4" hidden="1" x14ac:dyDescent="0.3">
      <c r="A42877" s="23"/>
      <c r="D42877" s="23"/>
    </row>
    <row r="42878" spans="1:4" hidden="1" x14ac:dyDescent="0.3">
      <c r="A42878" s="23"/>
      <c r="D42878" s="23"/>
    </row>
    <row r="42879" spans="1:4" hidden="1" x14ac:dyDescent="0.3">
      <c r="A42879" s="23"/>
      <c r="D42879" s="23"/>
    </row>
    <row r="42880" spans="1:4" hidden="1" x14ac:dyDescent="0.3">
      <c r="A42880" s="23"/>
      <c r="D42880" s="23"/>
    </row>
    <row r="42881" spans="1:4" hidden="1" x14ac:dyDescent="0.3">
      <c r="A42881" s="23"/>
      <c r="D42881" s="23"/>
    </row>
    <row r="42882" spans="1:4" hidden="1" x14ac:dyDescent="0.3">
      <c r="A42882" s="23"/>
      <c r="D42882" s="23"/>
    </row>
    <row r="42883" spans="1:4" hidden="1" x14ac:dyDescent="0.3">
      <c r="A42883" s="23"/>
      <c r="D42883" s="23"/>
    </row>
    <row r="42884" spans="1:4" hidden="1" x14ac:dyDescent="0.3">
      <c r="A42884" s="23"/>
      <c r="D42884" s="23"/>
    </row>
    <row r="42885" spans="1:4" hidden="1" x14ac:dyDescent="0.3">
      <c r="A42885" s="23"/>
      <c r="D42885" s="23"/>
    </row>
    <row r="42886" spans="1:4" hidden="1" x14ac:dyDescent="0.3">
      <c r="A42886" s="23"/>
      <c r="D42886" s="23"/>
    </row>
    <row r="42887" spans="1:4" hidden="1" x14ac:dyDescent="0.3">
      <c r="A42887" s="23"/>
      <c r="D42887" s="23"/>
    </row>
    <row r="42888" spans="1:4" hidden="1" x14ac:dyDescent="0.3">
      <c r="A42888" s="23"/>
      <c r="D42888" s="23"/>
    </row>
    <row r="42889" spans="1:4" hidden="1" x14ac:dyDescent="0.3">
      <c r="A42889" s="23"/>
      <c r="D42889" s="23"/>
    </row>
    <row r="42890" spans="1:4" hidden="1" x14ac:dyDescent="0.3">
      <c r="A42890" s="23"/>
      <c r="D42890" s="23"/>
    </row>
    <row r="42891" spans="1:4" hidden="1" x14ac:dyDescent="0.3">
      <c r="A42891" s="23"/>
      <c r="D42891" s="23"/>
    </row>
    <row r="42892" spans="1:4" hidden="1" x14ac:dyDescent="0.3">
      <c r="A42892" s="23"/>
      <c r="D42892" s="23"/>
    </row>
    <row r="42893" spans="1:4" hidden="1" x14ac:dyDescent="0.3">
      <c r="A42893" s="23"/>
      <c r="D42893" s="23"/>
    </row>
    <row r="42894" spans="1:4" hidden="1" x14ac:dyDescent="0.3">
      <c r="A42894" s="23"/>
      <c r="D42894" s="23"/>
    </row>
    <row r="42895" spans="1:4" hidden="1" x14ac:dyDescent="0.3">
      <c r="A42895" s="23"/>
      <c r="D42895" s="23"/>
    </row>
    <row r="42896" spans="1:4" hidden="1" x14ac:dyDescent="0.3">
      <c r="A42896" s="23"/>
      <c r="D42896" s="23"/>
    </row>
    <row r="42897" spans="1:4" hidden="1" x14ac:dyDescent="0.3">
      <c r="A42897" s="23"/>
      <c r="D42897" s="23"/>
    </row>
    <row r="42898" spans="1:4" hidden="1" x14ac:dyDescent="0.3">
      <c r="A42898" s="23"/>
      <c r="D42898" s="23"/>
    </row>
    <row r="42899" spans="1:4" hidden="1" x14ac:dyDescent="0.3">
      <c r="A42899" s="23"/>
      <c r="D42899" s="23"/>
    </row>
    <row r="42900" spans="1:4" hidden="1" x14ac:dyDescent="0.3">
      <c r="A42900" s="23"/>
      <c r="D42900" s="23"/>
    </row>
    <row r="42901" spans="1:4" hidden="1" x14ac:dyDescent="0.3">
      <c r="A42901" s="23"/>
      <c r="D42901" s="23"/>
    </row>
    <row r="42902" spans="1:4" hidden="1" x14ac:dyDescent="0.3">
      <c r="A42902" s="23"/>
      <c r="D42902" s="23"/>
    </row>
    <row r="42903" spans="1:4" hidden="1" x14ac:dyDescent="0.3">
      <c r="A42903" s="23"/>
      <c r="D42903" s="23"/>
    </row>
    <row r="42904" spans="1:4" hidden="1" x14ac:dyDescent="0.3">
      <c r="A42904" s="23"/>
      <c r="D42904" s="23"/>
    </row>
    <row r="42905" spans="1:4" hidden="1" x14ac:dyDescent="0.3">
      <c r="A42905" s="23"/>
      <c r="D42905" s="23"/>
    </row>
    <row r="42906" spans="1:4" hidden="1" x14ac:dyDescent="0.3">
      <c r="A42906" s="23"/>
      <c r="D42906" s="23"/>
    </row>
    <row r="42907" spans="1:4" hidden="1" x14ac:dyDescent="0.3">
      <c r="A42907" s="23"/>
      <c r="D42907" s="23"/>
    </row>
    <row r="42908" spans="1:4" hidden="1" x14ac:dyDescent="0.3">
      <c r="A42908" s="23"/>
      <c r="D42908" s="23"/>
    </row>
    <row r="42909" spans="1:4" hidden="1" x14ac:dyDescent="0.3">
      <c r="A42909" s="23"/>
      <c r="D42909" s="23"/>
    </row>
    <row r="42910" spans="1:4" hidden="1" x14ac:dyDescent="0.3">
      <c r="A42910" s="23"/>
      <c r="D42910" s="23"/>
    </row>
    <row r="42911" spans="1:4" hidden="1" x14ac:dyDescent="0.3">
      <c r="A42911" s="23"/>
      <c r="D42911" s="23"/>
    </row>
    <row r="42912" spans="1:4" hidden="1" x14ac:dyDescent="0.3">
      <c r="A42912" s="23"/>
      <c r="D42912" s="23"/>
    </row>
    <row r="42913" spans="1:4" hidden="1" x14ac:dyDescent="0.3">
      <c r="A42913" s="23"/>
      <c r="D42913" s="23"/>
    </row>
    <row r="42914" spans="1:4" hidden="1" x14ac:dyDescent="0.3">
      <c r="A42914" s="23"/>
      <c r="D42914" s="23"/>
    </row>
    <row r="42915" spans="1:4" hidden="1" x14ac:dyDescent="0.3">
      <c r="A42915" s="23"/>
      <c r="D42915" s="23"/>
    </row>
    <row r="42916" spans="1:4" hidden="1" x14ac:dyDescent="0.3">
      <c r="A42916" s="23"/>
      <c r="D42916" s="23"/>
    </row>
    <row r="42917" spans="1:4" hidden="1" x14ac:dyDescent="0.3">
      <c r="A42917" s="23"/>
      <c r="D42917" s="23"/>
    </row>
    <row r="42918" spans="1:4" hidden="1" x14ac:dyDescent="0.3">
      <c r="A42918" s="23"/>
      <c r="D42918" s="23"/>
    </row>
    <row r="42919" spans="1:4" hidden="1" x14ac:dyDescent="0.3">
      <c r="A42919" s="23"/>
      <c r="D42919" s="23"/>
    </row>
    <row r="42920" spans="1:4" hidden="1" x14ac:dyDescent="0.3">
      <c r="A42920" s="23"/>
      <c r="D42920" s="23"/>
    </row>
    <row r="42921" spans="1:4" hidden="1" x14ac:dyDescent="0.3">
      <c r="A42921" s="23"/>
      <c r="D42921" s="23"/>
    </row>
    <row r="42922" spans="1:4" hidden="1" x14ac:dyDescent="0.3">
      <c r="A42922" s="23"/>
      <c r="D42922" s="23"/>
    </row>
    <row r="42923" spans="1:4" hidden="1" x14ac:dyDescent="0.3">
      <c r="A42923" s="23"/>
      <c r="D42923" s="23"/>
    </row>
    <row r="42924" spans="1:4" hidden="1" x14ac:dyDescent="0.3">
      <c r="A42924" s="23"/>
      <c r="D42924" s="23"/>
    </row>
    <row r="42925" spans="1:4" hidden="1" x14ac:dyDescent="0.3">
      <c r="A42925" s="23"/>
      <c r="D42925" s="23"/>
    </row>
    <row r="42926" spans="1:4" hidden="1" x14ac:dyDescent="0.3">
      <c r="A42926" s="23"/>
      <c r="D42926" s="23"/>
    </row>
    <row r="42927" spans="1:4" hidden="1" x14ac:dyDescent="0.3">
      <c r="A42927" s="23"/>
      <c r="D42927" s="23"/>
    </row>
    <row r="42928" spans="1:4" hidden="1" x14ac:dyDescent="0.3">
      <c r="A42928" s="23"/>
      <c r="D42928" s="23"/>
    </row>
    <row r="42929" spans="1:4" hidden="1" x14ac:dyDescent="0.3">
      <c r="A42929" s="23"/>
      <c r="D42929" s="23"/>
    </row>
    <row r="42930" spans="1:4" hidden="1" x14ac:dyDescent="0.3">
      <c r="A42930" s="23"/>
      <c r="D42930" s="23"/>
    </row>
    <row r="42931" spans="1:4" hidden="1" x14ac:dyDescent="0.3">
      <c r="A42931" s="23"/>
      <c r="D42931" s="23"/>
    </row>
    <row r="42932" spans="1:4" hidden="1" x14ac:dyDescent="0.3">
      <c r="A42932" s="23"/>
      <c r="D42932" s="23"/>
    </row>
    <row r="42933" spans="1:4" hidden="1" x14ac:dyDescent="0.3">
      <c r="A42933" s="23"/>
      <c r="D42933" s="23"/>
    </row>
    <row r="42934" spans="1:4" hidden="1" x14ac:dyDescent="0.3">
      <c r="A42934" s="23"/>
      <c r="D42934" s="23"/>
    </row>
    <row r="42935" spans="1:4" hidden="1" x14ac:dyDescent="0.3">
      <c r="A42935" s="23"/>
      <c r="D42935" s="23"/>
    </row>
    <row r="42936" spans="1:4" hidden="1" x14ac:dyDescent="0.3">
      <c r="A42936" s="23"/>
      <c r="D42936" s="23"/>
    </row>
    <row r="42937" spans="1:4" hidden="1" x14ac:dyDescent="0.3">
      <c r="A42937" s="23"/>
      <c r="D42937" s="23"/>
    </row>
    <row r="42938" spans="1:4" hidden="1" x14ac:dyDescent="0.3">
      <c r="A42938" s="23"/>
      <c r="D42938" s="23"/>
    </row>
    <row r="42939" spans="1:4" hidden="1" x14ac:dyDescent="0.3">
      <c r="A42939" s="23"/>
      <c r="D42939" s="23"/>
    </row>
    <row r="42940" spans="1:4" hidden="1" x14ac:dyDescent="0.3">
      <c r="A42940" s="23"/>
      <c r="D42940" s="23"/>
    </row>
    <row r="42941" spans="1:4" hidden="1" x14ac:dyDescent="0.3">
      <c r="A42941" s="23"/>
      <c r="D42941" s="23"/>
    </row>
    <row r="42942" spans="1:4" hidden="1" x14ac:dyDescent="0.3">
      <c r="A42942" s="23"/>
      <c r="D42942" s="23"/>
    </row>
    <row r="42943" spans="1:4" hidden="1" x14ac:dyDescent="0.3">
      <c r="A42943" s="23"/>
      <c r="D42943" s="23"/>
    </row>
    <row r="42944" spans="1:4" hidden="1" x14ac:dyDescent="0.3">
      <c r="A42944" s="23"/>
      <c r="D42944" s="23"/>
    </row>
    <row r="42945" spans="1:4" hidden="1" x14ac:dyDescent="0.3">
      <c r="A42945" s="23"/>
      <c r="D42945" s="23"/>
    </row>
    <row r="42946" spans="1:4" hidden="1" x14ac:dyDescent="0.3">
      <c r="A42946" s="23"/>
      <c r="D42946" s="23"/>
    </row>
    <row r="42947" spans="1:4" hidden="1" x14ac:dyDescent="0.3">
      <c r="A42947" s="23"/>
      <c r="D42947" s="23"/>
    </row>
    <row r="42948" spans="1:4" hidden="1" x14ac:dyDescent="0.3">
      <c r="A42948" s="23"/>
      <c r="D42948" s="23"/>
    </row>
    <row r="42949" spans="1:4" hidden="1" x14ac:dyDescent="0.3">
      <c r="A42949" s="23"/>
      <c r="D42949" s="23"/>
    </row>
    <row r="42950" spans="1:4" hidden="1" x14ac:dyDescent="0.3">
      <c r="A42950" s="23"/>
      <c r="D42950" s="23"/>
    </row>
    <row r="42951" spans="1:4" hidden="1" x14ac:dyDescent="0.3">
      <c r="A42951" s="23"/>
      <c r="D42951" s="23"/>
    </row>
    <row r="42952" spans="1:4" hidden="1" x14ac:dyDescent="0.3">
      <c r="A42952" s="23"/>
      <c r="D42952" s="23"/>
    </row>
    <row r="42953" spans="1:4" hidden="1" x14ac:dyDescent="0.3">
      <c r="A42953" s="23"/>
      <c r="D42953" s="23"/>
    </row>
    <row r="42954" spans="1:4" hidden="1" x14ac:dyDescent="0.3">
      <c r="A42954" s="23"/>
      <c r="D42954" s="23"/>
    </row>
    <row r="42955" spans="1:4" hidden="1" x14ac:dyDescent="0.3">
      <c r="A42955" s="23"/>
      <c r="D42955" s="23"/>
    </row>
    <row r="42956" spans="1:4" hidden="1" x14ac:dyDescent="0.3">
      <c r="A42956" s="23"/>
      <c r="D42956" s="23"/>
    </row>
    <row r="42957" spans="1:4" hidden="1" x14ac:dyDescent="0.3">
      <c r="A42957" s="23"/>
      <c r="D42957" s="23"/>
    </row>
    <row r="42958" spans="1:4" hidden="1" x14ac:dyDescent="0.3">
      <c r="A42958" s="23"/>
      <c r="D42958" s="23"/>
    </row>
    <row r="42959" spans="1:4" hidden="1" x14ac:dyDescent="0.3">
      <c r="A42959" s="23"/>
      <c r="D42959" s="23"/>
    </row>
    <row r="42960" spans="1:4" hidden="1" x14ac:dyDescent="0.3">
      <c r="A42960" s="23"/>
      <c r="D42960" s="23"/>
    </row>
    <row r="42961" spans="1:4" hidden="1" x14ac:dyDescent="0.3">
      <c r="A42961" s="23"/>
      <c r="D42961" s="23"/>
    </row>
    <row r="42962" spans="1:4" hidden="1" x14ac:dyDescent="0.3">
      <c r="A42962" s="23"/>
      <c r="D42962" s="23"/>
    </row>
    <row r="42963" spans="1:4" hidden="1" x14ac:dyDescent="0.3">
      <c r="A42963" s="23"/>
      <c r="D42963" s="23"/>
    </row>
    <row r="42964" spans="1:4" hidden="1" x14ac:dyDescent="0.3">
      <c r="A42964" s="23"/>
      <c r="D42964" s="23"/>
    </row>
    <row r="42965" spans="1:4" hidden="1" x14ac:dyDescent="0.3">
      <c r="A42965" s="23"/>
      <c r="D42965" s="23"/>
    </row>
    <row r="42966" spans="1:4" hidden="1" x14ac:dyDescent="0.3">
      <c r="A42966" s="23"/>
      <c r="D42966" s="23"/>
    </row>
    <row r="42967" spans="1:4" hidden="1" x14ac:dyDescent="0.3">
      <c r="A42967" s="23"/>
      <c r="D42967" s="23"/>
    </row>
    <row r="42968" spans="1:4" hidden="1" x14ac:dyDescent="0.3">
      <c r="A42968" s="23"/>
      <c r="D42968" s="23"/>
    </row>
    <row r="42969" spans="1:4" hidden="1" x14ac:dyDescent="0.3">
      <c r="A42969" s="23"/>
      <c r="D42969" s="23"/>
    </row>
    <row r="42970" spans="1:4" hidden="1" x14ac:dyDescent="0.3">
      <c r="A42970" s="23"/>
      <c r="D42970" s="23"/>
    </row>
    <row r="42971" spans="1:4" hidden="1" x14ac:dyDescent="0.3">
      <c r="A42971" s="23"/>
      <c r="D42971" s="23"/>
    </row>
    <row r="42972" spans="1:4" hidden="1" x14ac:dyDescent="0.3">
      <c r="A42972" s="23"/>
      <c r="D42972" s="23"/>
    </row>
    <row r="42973" spans="1:4" hidden="1" x14ac:dyDescent="0.3">
      <c r="A42973" s="23"/>
      <c r="D42973" s="23"/>
    </row>
    <row r="42974" spans="1:4" hidden="1" x14ac:dyDescent="0.3">
      <c r="A42974" s="23"/>
      <c r="D42974" s="23"/>
    </row>
    <row r="42975" spans="1:4" hidden="1" x14ac:dyDescent="0.3">
      <c r="A42975" s="23"/>
      <c r="D42975" s="23"/>
    </row>
    <row r="42976" spans="1:4" hidden="1" x14ac:dyDescent="0.3">
      <c r="A42976" s="23"/>
      <c r="D42976" s="23"/>
    </row>
    <row r="42977" spans="1:4" hidden="1" x14ac:dyDescent="0.3">
      <c r="A42977" s="23"/>
      <c r="D42977" s="23"/>
    </row>
    <row r="42978" spans="1:4" hidden="1" x14ac:dyDescent="0.3">
      <c r="A42978" s="23"/>
      <c r="D42978" s="23"/>
    </row>
    <row r="42979" spans="1:4" hidden="1" x14ac:dyDescent="0.3">
      <c r="A42979" s="23"/>
      <c r="D42979" s="23"/>
    </row>
    <row r="42980" spans="1:4" hidden="1" x14ac:dyDescent="0.3">
      <c r="A42980" s="23"/>
      <c r="D42980" s="23"/>
    </row>
    <row r="42981" spans="1:4" hidden="1" x14ac:dyDescent="0.3">
      <c r="A42981" s="23"/>
      <c r="D42981" s="23"/>
    </row>
    <row r="42982" spans="1:4" hidden="1" x14ac:dyDescent="0.3">
      <c r="A42982" s="23"/>
      <c r="D42982" s="23"/>
    </row>
    <row r="42983" spans="1:4" hidden="1" x14ac:dyDescent="0.3">
      <c r="A42983" s="23"/>
      <c r="D42983" s="23"/>
    </row>
    <row r="42984" spans="1:4" hidden="1" x14ac:dyDescent="0.3">
      <c r="A42984" s="23"/>
      <c r="D42984" s="23"/>
    </row>
    <row r="42985" spans="1:4" hidden="1" x14ac:dyDescent="0.3">
      <c r="A42985" s="23"/>
      <c r="D42985" s="23"/>
    </row>
    <row r="42986" spans="1:4" hidden="1" x14ac:dyDescent="0.3">
      <c r="A42986" s="23"/>
      <c r="D42986" s="23"/>
    </row>
    <row r="42987" spans="1:4" hidden="1" x14ac:dyDescent="0.3">
      <c r="A42987" s="23"/>
      <c r="D42987" s="23"/>
    </row>
    <row r="42988" spans="1:4" hidden="1" x14ac:dyDescent="0.3">
      <c r="A42988" s="23"/>
      <c r="D42988" s="23"/>
    </row>
    <row r="42989" spans="1:4" hidden="1" x14ac:dyDescent="0.3">
      <c r="A42989" s="23"/>
      <c r="D42989" s="23"/>
    </row>
    <row r="42990" spans="1:4" hidden="1" x14ac:dyDescent="0.3">
      <c r="A42990" s="23"/>
      <c r="D42990" s="23"/>
    </row>
    <row r="42991" spans="1:4" hidden="1" x14ac:dyDescent="0.3">
      <c r="A42991" s="23"/>
      <c r="D42991" s="23"/>
    </row>
    <row r="42992" spans="1:4" hidden="1" x14ac:dyDescent="0.3">
      <c r="A42992" s="23"/>
      <c r="D42992" s="23"/>
    </row>
    <row r="42993" spans="1:4" hidden="1" x14ac:dyDescent="0.3">
      <c r="A42993" s="23"/>
      <c r="D42993" s="23"/>
    </row>
    <row r="42994" spans="1:4" hidden="1" x14ac:dyDescent="0.3">
      <c r="A42994" s="23"/>
      <c r="D42994" s="23"/>
    </row>
    <row r="42995" spans="1:4" hidden="1" x14ac:dyDescent="0.3">
      <c r="A42995" s="23"/>
      <c r="D42995" s="23"/>
    </row>
    <row r="42996" spans="1:4" hidden="1" x14ac:dyDescent="0.3">
      <c r="A42996" s="23"/>
      <c r="D42996" s="23"/>
    </row>
    <row r="42997" spans="1:4" hidden="1" x14ac:dyDescent="0.3">
      <c r="A42997" s="23"/>
      <c r="D42997" s="23"/>
    </row>
    <row r="42998" spans="1:4" hidden="1" x14ac:dyDescent="0.3">
      <c r="A42998" s="23"/>
      <c r="D42998" s="23"/>
    </row>
    <row r="42999" spans="1:4" hidden="1" x14ac:dyDescent="0.3">
      <c r="A42999" s="23"/>
      <c r="D42999" s="23"/>
    </row>
    <row r="43000" spans="1:4" hidden="1" x14ac:dyDescent="0.3">
      <c r="A43000" s="23"/>
      <c r="D43000" s="23"/>
    </row>
    <row r="43001" spans="1:4" hidden="1" x14ac:dyDescent="0.3">
      <c r="A43001" s="23"/>
      <c r="D43001" s="23"/>
    </row>
    <row r="43002" spans="1:4" hidden="1" x14ac:dyDescent="0.3">
      <c r="A43002" s="23"/>
      <c r="D43002" s="23"/>
    </row>
    <row r="43003" spans="1:4" hidden="1" x14ac:dyDescent="0.3">
      <c r="A43003" s="23"/>
      <c r="D43003" s="23"/>
    </row>
    <row r="43004" spans="1:4" hidden="1" x14ac:dyDescent="0.3">
      <c r="A43004" s="23"/>
      <c r="D43004" s="23"/>
    </row>
    <row r="43005" spans="1:4" hidden="1" x14ac:dyDescent="0.3">
      <c r="A43005" s="23"/>
      <c r="D43005" s="23"/>
    </row>
    <row r="43006" spans="1:4" hidden="1" x14ac:dyDescent="0.3">
      <c r="A43006" s="23"/>
      <c r="D43006" s="23"/>
    </row>
    <row r="43007" spans="1:4" hidden="1" x14ac:dyDescent="0.3">
      <c r="A43007" s="23"/>
      <c r="D43007" s="23"/>
    </row>
    <row r="43008" spans="1:4" hidden="1" x14ac:dyDescent="0.3">
      <c r="A43008" s="23"/>
      <c r="D43008" s="23"/>
    </row>
    <row r="43009" spans="1:4" hidden="1" x14ac:dyDescent="0.3">
      <c r="A43009" s="23"/>
      <c r="D43009" s="23"/>
    </row>
    <row r="43010" spans="1:4" hidden="1" x14ac:dyDescent="0.3">
      <c r="A43010" s="23"/>
      <c r="D43010" s="23"/>
    </row>
    <row r="43011" spans="1:4" hidden="1" x14ac:dyDescent="0.3">
      <c r="A43011" s="23"/>
      <c r="D43011" s="23"/>
    </row>
    <row r="43012" spans="1:4" hidden="1" x14ac:dyDescent="0.3">
      <c r="A43012" s="23"/>
      <c r="D43012" s="23"/>
    </row>
    <row r="43013" spans="1:4" hidden="1" x14ac:dyDescent="0.3">
      <c r="A43013" s="23"/>
      <c r="D43013" s="23"/>
    </row>
    <row r="43014" spans="1:4" hidden="1" x14ac:dyDescent="0.3">
      <c r="A43014" s="23"/>
      <c r="D43014" s="23"/>
    </row>
    <row r="43015" spans="1:4" hidden="1" x14ac:dyDescent="0.3">
      <c r="A43015" s="23"/>
      <c r="D43015" s="23"/>
    </row>
    <row r="43016" spans="1:4" hidden="1" x14ac:dyDescent="0.3">
      <c r="A43016" s="23"/>
      <c r="D43016" s="23"/>
    </row>
    <row r="43017" spans="1:4" hidden="1" x14ac:dyDescent="0.3">
      <c r="A43017" s="23"/>
      <c r="D43017" s="23"/>
    </row>
    <row r="43018" spans="1:4" hidden="1" x14ac:dyDescent="0.3">
      <c r="A43018" s="23"/>
      <c r="D43018" s="23"/>
    </row>
    <row r="43019" spans="1:4" hidden="1" x14ac:dyDescent="0.3">
      <c r="A43019" s="23"/>
      <c r="D43019" s="23"/>
    </row>
    <row r="43020" spans="1:4" hidden="1" x14ac:dyDescent="0.3">
      <c r="A43020" s="23"/>
      <c r="D43020" s="23"/>
    </row>
    <row r="43021" spans="1:4" hidden="1" x14ac:dyDescent="0.3">
      <c r="A43021" s="23"/>
      <c r="D43021" s="23"/>
    </row>
    <row r="43022" spans="1:4" hidden="1" x14ac:dyDescent="0.3">
      <c r="A43022" s="23"/>
      <c r="D43022" s="23"/>
    </row>
    <row r="43023" spans="1:4" hidden="1" x14ac:dyDescent="0.3">
      <c r="A43023" s="23"/>
      <c r="D43023" s="23"/>
    </row>
    <row r="43024" spans="1:4" hidden="1" x14ac:dyDescent="0.3">
      <c r="A43024" s="23"/>
      <c r="D43024" s="23"/>
    </row>
    <row r="43025" spans="1:4" hidden="1" x14ac:dyDescent="0.3">
      <c r="A43025" s="23"/>
      <c r="D43025" s="23"/>
    </row>
    <row r="43026" spans="1:4" hidden="1" x14ac:dyDescent="0.3">
      <c r="A43026" s="23"/>
      <c r="D43026" s="23"/>
    </row>
    <row r="43027" spans="1:4" hidden="1" x14ac:dyDescent="0.3">
      <c r="A43027" s="23"/>
      <c r="D43027" s="23"/>
    </row>
    <row r="43028" spans="1:4" hidden="1" x14ac:dyDescent="0.3">
      <c r="A43028" s="23"/>
      <c r="D43028" s="23"/>
    </row>
    <row r="43029" spans="1:4" hidden="1" x14ac:dyDescent="0.3">
      <c r="A43029" s="23"/>
      <c r="D43029" s="23"/>
    </row>
    <row r="43030" spans="1:4" hidden="1" x14ac:dyDescent="0.3">
      <c r="A43030" s="23"/>
      <c r="D43030" s="23"/>
    </row>
    <row r="43031" spans="1:4" hidden="1" x14ac:dyDescent="0.3">
      <c r="A43031" s="23"/>
      <c r="D43031" s="23"/>
    </row>
    <row r="43032" spans="1:4" hidden="1" x14ac:dyDescent="0.3">
      <c r="A43032" s="23"/>
      <c r="D43032" s="23"/>
    </row>
    <row r="43033" spans="1:4" hidden="1" x14ac:dyDescent="0.3">
      <c r="A43033" s="23"/>
      <c r="D43033" s="23"/>
    </row>
    <row r="43034" spans="1:4" hidden="1" x14ac:dyDescent="0.3">
      <c r="A43034" s="23"/>
      <c r="D43034" s="23"/>
    </row>
    <row r="43035" spans="1:4" hidden="1" x14ac:dyDescent="0.3">
      <c r="A43035" s="23"/>
      <c r="D43035" s="23"/>
    </row>
    <row r="43036" spans="1:4" hidden="1" x14ac:dyDescent="0.3">
      <c r="A43036" s="23"/>
      <c r="D43036" s="23"/>
    </row>
    <row r="43037" spans="1:4" hidden="1" x14ac:dyDescent="0.3">
      <c r="A43037" s="23"/>
      <c r="D43037" s="23"/>
    </row>
    <row r="43038" spans="1:4" hidden="1" x14ac:dyDescent="0.3">
      <c r="A43038" s="23"/>
      <c r="D43038" s="23"/>
    </row>
    <row r="43039" spans="1:4" hidden="1" x14ac:dyDescent="0.3">
      <c r="A43039" s="23"/>
      <c r="D43039" s="23"/>
    </row>
    <row r="43040" spans="1:4" hidden="1" x14ac:dyDescent="0.3">
      <c r="A43040" s="23"/>
      <c r="D43040" s="23"/>
    </row>
    <row r="43041" spans="1:4" hidden="1" x14ac:dyDescent="0.3">
      <c r="A43041" s="23"/>
      <c r="D43041" s="23"/>
    </row>
    <row r="43042" spans="1:4" hidden="1" x14ac:dyDescent="0.3">
      <c r="A43042" s="23"/>
      <c r="D43042" s="23"/>
    </row>
    <row r="43043" spans="1:4" hidden="1" x14ac:dyDescent="0.3">
      <c r="A43043" s="23"/>
      <c r="D43043" s="23"/>
    </row>
    <row r="43044" spans="1:4" hidden="1" x14ac:dyDescent="0.3">
      <c r="A43044" s="23"/>
      <c r="D43044" s="23"/>
    </row>
    <row r="43045" spans="1:4" hidden="1" x14ac:dyDescent="0.3">
      <c r="A43045" s="23"/>
      <c r="D43045" s="23"/>
    </row>
    <row r="43046" spans="1:4" hidden="1" x14ac:dyDescent="0.3">
      <c r="A43046" s="23"/>
      <c r="D43046" s="23"/>
    </row>
    <row r="43047" spans="1:4" hidden="1" x14ac:dyDescent="0.3">
      <c r="A43047" s="23"/>
      <c r="D43047" s="23"/>
    </row>
    <row r="43048" spans="1:4" hidden="1" x14ac:dyDescent="0.3">
      <c r="A43048" s="23"/>
      <c r="D43048" s="23"/>
    </row>
    <row r="43049" spans="1:4" hidden="1" x14ac:dyDescent="0.3">
      <c r="A43049" s="23"/>
      <c r="D43049" s="23"/>
    </row>
    <row r="43050" spans="1:4" hidden="1" x14ac:dyDescent="0.3">
      <c r="A43050" s="23"/>
      <c r="D43050" s="23"/>
    </row>
    <row r="43051" spans="1:4" hidden="1" x14ac:dyDescent="0.3">
      <c r="A43051" s="23"/>
      <c r="D43051" s="23"/>
    </row>
    <row r="43052" spans="1:4" hidden="1" x14ac:dyDescent="0.3">
      <c r="A43052" s="23"/>
      <c r="D43052" s="23"/>
    </row>
    <row r="43053" spans="1:4" hidden="1" x14ac:dyDescent="0.3">
      <c r="A43053" s="23"/>
      <c r="D43053" s="23"/>
    </row>
    <row r="43054" spans="1:4" hidden="1" x14ac:dyDescent="0.3">
      <c r="A43054" s="23"/>
      <c r="D43054" s="23"/>
    </row>
    <row r="43055" spans="1:4" hidden="1" x14ac:dyDescent="0.3">
      <c r="A43055" s="23"/>
      <c r="D43055" s="23"/>
    </row>
    <row r="43056" spans="1:4" hidden="1" x14ac:dyDescent="0.3">
      <c r="A43056" s="23"/>
      <c r="D43056" s="23"/>
    </row>
    <row r="43057" spans="1:4" hidden="1" x14ac:dyDescent="0.3">
      <c r="A43057" s="23"/>
      <c r="D43057" s="23"/>
    </row>
    <row r="43058" spans="1:4" hidden="1" x14ac:dyDescent="0.3">
      <c r="A43058" s="23"/>
      <c r="D43058" s="23"/>
    </row>
    <row r="43059" spans="1:4" hidden="1" x14ac:dyDescent="0.3">
      <c r="A43059" s="23"/>
      <c r="D43059" s="23"/>
    </row>
    <row r="43060" spans="1:4" hidden="1" x14ac:dyDescent="0.3">
      <c r="A43060" s="23"/>
      <c r="D43060" s="23"/>
    </row>
    <row r="43061" spans="1:4" hidden="1" x14ac:dyDescent="0.3">
      <c r="A43061" s="23"/>
      <c r="D43061" s="23"/>
    </row>
    <row r="43062" spans="1:4" hidden="1" x14ac:dyDescent="0.3">
      <c r="A43062" s="23"/>
      <c r="D43062" s="23"/>
    </row>
    <row r="43063" spans="1:4" hidden="1" x14ac:dyDescent="0.3">
      <c r="A43063" s="23"/>
      <c r="D43063" s="23"/>
    </row>
    <row r="43064" spans="1:4" hidden="1" x14ac:dyDescent="0.3">
      <c r="A43064" s="23"/>
      <c r="D43064" s="23"/>
    </row>
    <row r="43065" spans="1:4" hidden="1" x14ac:dyDescent="0.3">
      <c r="A43065" s="23"/>
      <c r="D43065" s="23"/>
    </row>
    <row r="43066" spans="1:4" hidden="1" x14ac:dyDescent="0.3">
      <c r="A43066" s="23"/>
      <c r="D43066" s="23"/>
    </row>
    <row r="43067" spans="1:4" hidden="1" x14ac:dyDescent="0.3">
      <c r="A43067" s="23"/>
      <c r="D43067" s="23"/>
    </row>
    <row r="43068" spans="1:4" hidden="1" x14ac:dyDescent="0.3">
      <c r="A43068" s="23"/>
      <c r="D43068" s="23"/>
    </row>
    <row r="43069" spans="1:4" hidden="1" x14ac:dyDescent="0.3">
      <c r="A43069" s="23"/>
      <c r="D43069" s="23"/>
    </row>
    <row r="43070" spans="1:4" hidden="1" x14ac:dyDescent="0.3">
      <c r="A43070" s="23"/>
      <c r="D43070" s="23"/>
    </row>
    <row r="43071" spans="1:4" hidden="1" x14ac:dyDescent="0.3">
      <c r="A43071" s="23"/>
      <c r="D43071" s="23"/>
    </row>
    <row r="43072" spans="1:4" hidden="1" x14ac:dyDescent="0.3">
      <c r="A43072" s="23"/>
      <c r="D43072" s="23"/>
    </row>
    <row r="43073" spans="1:4" hidden="1" x14ac:dyDescent="0.3">
      <c r="A43073" s="23"/>
      <c r="D43073" s="23"/>
    </row>
    <row r="43074" spans="1:4" hidden="1" x14ac:dyDescent="0.3">
      <c r="A43074" s="23"/>
      <c r="D43074" s="23"/>
    </row>
    <row r="43075" spans="1:4" hidden="1" x14ac:dyDescent="0.3">
      <c r="A43075" s="23"/>
      <c r="D43075" s="23"/>
    </row>
    <row r="43076" spans="1:4" hidden="1" x14ac:dyDescent="0.3">
      <c r="A43076" s="23"/>
      <c r="D43076" s="23"/>
    </row>
    <row r="43077" spans="1:4" hidden="1" x14ac:dyDescent="0.3">
      <c r="A43077" s="23"/>
      <c r="D43077" s="23"/>
    </row>
    <row r="43078" spans="1:4" hidden="1" x14ac:dyDescent="0.3">
      <c r="A43078" s="23"/>
      <c r="D43078" s="23"/>
    </row>
    <row r="43079" spans="1:4" hidden="1" x14ac:dyDescent="0.3">
      <c r="A43079" s="23"/>
      <c r="D43079" s="23"/>
    </row>
    <row r="43080" spans="1:4" hidden="1" x14ac:dyDescent="0.3">
      <c r="A43080" s="23"/>
      <c r="D43080" s="23"/>
    </row>
    <row r="43081" spans="1:4" hidden="1" x14ac:dyDescent="0.3">
      <c r="A43081" s="23"/>
      <c r="D43081" s="23"/>
    </row>
    <row r="43082" spans="1:4" hidden="1" x14ac:dyDescent="0.3">
      <c r="A43082" s="23"/>
      <c r="D43082" s="23"/>
    </row>
    <row r="43083" spans="1:4" hidden="1" x14ac:dyDescent="0.3">
      <c r="A43083" s="23"/>
      <c r="D43083" s="23"/>
    </row>
    <row r="43084" spans="1:4" hidden="1" x14ac:dyDescent="0.3">
      <c r="A43084" s="23"/>
      <c r="D43084" s="23"/>
    </row>
    <row r="43085" spans="1:4" hidden="1" x14ac:dyDescent="0.3">
      <c r="A43085" s="23"/>
      <c r="D43085" s="23"/>
    </row>
    <row r="43086" spans="1:4" hidden="1" x14ac:dyDescent="0.3">
      <c r="A43086" s="23"/>
      <c r="D43086" s="23"/>
    </row>
    <row r="43087" spans="1:4" hidden="1" x14ac:dyDescent="0.3">
      <c r="A43087" s="23"/>
      <c r="D43087" s="23"/>
    </row>
    <row r="43088" spans="1:4" hidden="1" x14ac:dyDescent="0.3">
      <c r="A43088" s="23"/>
      <c r="D43088" s="23"/>
    </row>
    <row r="43089" spans="1:4" hidden="1" x14ac:dyDescent="0.3">
      <c r="A43089" s="23"/>
      <c r="D43089" s="23"/>
    </row>
    <row r="43090" spans="1:4" hidden="1" x14ac:dyDescent="0.3">
      <c r="A43090" s="23"/>
      <c r="D43090" s="23"/>
    </row>
    <row r="43091" spans="1:4" hidden="1" x14ac:dyDescent="0.3">
      <c r="A43091" s="23"/>
      <c r="D43091" s="23"/>
    </row>
    <row r="43092" spans="1:4" hidden="1" x14ac:dyDescent="0.3">
      <c r="A43092" s="23"/>
      <c r="D43092" s="23"/>
    </row>
    <row r="43093" spans="1:4" hidden="1" x14ac:dyDescent="0.3">
      <c r="A43093" s="23"/>
      <c r="D43093" s="23"/>
    </row>
    <row r="43094" spans="1:4" hidden="1" x14ac:dyDescent="0.3">
      <c r="A43094" s="23"/>
      <c r="D43094" s="23"/>
    </row>
    <row r="43095" spans="1:4" hidden="1" x14ac:dyDescent="0.3">
      <c r="A43095" s="23"/>
      <c r="D43095" s="23"/>
    </row>
    <row r="43096" spans="1:4" hidden="1" x14ac:dyDescent="0.3">
      <c r="A43096" s="23"/>
      <c r="D43096" s="23"/>
    </row>
    <row r="43097" spans="1:4" hidden="1" x14ac:dyDescent="0.3">
      <c r="A43097" s="23"/>
      <c r="D43097" s="23"/>
    </row>
    <row r="43098" spans="1:4" hidden="1" x14ac:dyDescent="0.3">
      <c r="A43098" s="23"/>
      <c r="D43098" s="23"/>
    </row>
    <row r="43099" spans="1:4" hidden="1" x14ac:dyDescent="0.3">
      <c r="A43099" s="23"/>
      <c r="D43099" s="23"/>
    </row>
    <row r="43100" spans="1:4" hidden="1" x14ac:dyDescent="0.3">
      <c r="A43100" s="23"/>
      <c r="D43100" s="23"/>
    </row>
    <row r="43101" spans="1:4" hidden="1" x14ac:dyDescent="0.3">
      <c r="A43101" s="23"/>
      <c r="D43101" s="23"/>
    </row>
    <row r="43102" spans="1:4" hidden="1" x14ac:dyDescent="0.3">
      <c r="A43102" s="23"/>
      <c r="D43102" s="23"/>
    </row>
    <row r="43103" spans="1:4" hidden="1" x14ac:dyDescent="0.3">
      <c r="A43103" s="23"/>
      <c r="D43103" s="23"/>
    </row>
    <row r="43104" spans="1:4" hidden="1" x14ac:dyDescent="0.3">
      <c r="A43104" s="23"/>
      <c r="D43104" s="23"/>
    </row>
    <row r="43105" spans="1:4" hidden="1" x14ac:dyDescent="0.3">
      <c r="A43105" s="23"/>
      <c r="D43105" s="23"/>
    </row>
    <row r="43106" spans="1:4" hidden="1" x14ac:dyDescent="0.3">
      <c r="A43106" s="23"/>
      <c r="D43106" s="23"/>
    </row>
    <row r="43107" spans="1:4" hidden="1" x14ac:dyDescent="0.3">
      <c r="A43107" s="23"/>
      <c r="D43107" s="23"/>
    </row>
    <row r="43108" spans="1:4" hidden="1" x14ac:dyDescent="0.3">
      <c r="A43108" s="23"/>
      <c r="D43108" s="23"/>
    </row>
    <row r="43109" spans="1:4" hidden="1" x14ac:dyDescent="0.3">
      <c r="A43109" s="23"/>
      <c r="D43109" s="23"/>
    </row>
    <row r="43110" spans="1:4" hidden="1" x14ac:dyDescent="0.3">
      <c r="A43110" s="23"/>
      <c r="D43110" s="23"/>
    </row>
    <row r="43111" spans="1:4" hidden="1" x14ac:dyDescent="0.3">
      <c r="A43111" s="23"/>
      <c r="D43111" s="23"/>
    </row>
    <row r="43112" spans="1:4" hidden="1" x14ac:dyDescent="0.3">
      <c r="A43112" s="23"/>
      <c r="D43112" s="23"/>
    </row>
    <row r="43113" spans="1:4" hidden="1" x14ac:dyDescent="0.3">
      <c r="A43113" s="23"/>
      <c r="D43113" s="23"/>
    </row>
    <row r="43114" spans="1:4" hidden="1" x14ac:dyDescent="0.3">
      <c r="A43114" s="23"/>
      <c r="D43114" s="23"/>
    </row>
    <row r="43115" spans="1:4" hidden="1" x14ac:dyDescent="0.3">
      <c r="A43115" s="23"/>
      <c r="D43115" s="23"/>
    </row>
    <row r="43116" spans="1:4" hidden="1" x14ac:dyDescent="0.3">
      <c r="A43116" s="23"/>
      <c r="D43116" s="23"/>
    </row>
    <row r="43117" spans="1:4" hidden="1" x14ac:dyDescent="0.3">
      <c r="A43117" s="23"/>
      <c r="D43117" s="23"/>
    </row>
    <row r="43118" spans="1:4" hidden="1" x14ac:dyDescent="0.3">
      <c r="A43118" s="23"/>
      <c r="D43118" s="23"/>
    </row>
    <row r="43119" spans="1:4" hidden="1" x14ac:dyDescent="0.3">
      <c r="A43119" s="23"/>
      <c r="D43119" s="23"/>
    </row>
    <row r="43120" spans="1:4" hidden="1" x14ac:dyDescent="0.3">
      <c r="A43120" s="23"/>
      <c r="D43120" s="23"/>
    </row>
    <row r="43121" spans="1:4" hidden="1" x14ac:dyDescent="0.3">
      <c r="A43121" s="23"/>
      <c r="D43121" s="23"/>
    </row>
    <row r="43122" spans="1:4" hidden="1" x14ac:dyDescent="0.3">
      <c r="A43122" s="23"/>
      <c r="D43122" s="23"/>
    </row>
    <row r="43123" spans="1:4" hidden="1" x14ac:dyDescent="0.3">
      <c r="A43123" s="23"/>
      <c r="D43123" s="23"/>
    </row>
    <row r="43124" spans="1:4" hidden="1" x14ac:dyDescent="0.3">
      <c r="A43124" s="23"/>
      <c r="D43124" s="23"/>
    </row>
    <row r="43125" spans="1:4" hidden="1" x14ac:dyDescent="0.3">
      <c r="A43125" s="23"/>
      <c r="D43125" s="23"/>
    </row>
    <row r="43126" spans="1:4" hidden="1" x14ac:dyDescent="0.3">
      <c r="A43126" s="23"/>
      <c r="D43126" s="23"/>
    </row>
    <row r="43127" spans="1:4" hidden="1" x14ac:dyDescent="0.3">
      <c r="A43127" s="23"/>
      <c r="D43127" s="23"/>
    </row>
    <row r="43128" spans="1:4" hidden="1" x14ac:dyDescent="0.3">
      <c r="A43128" s="23"/>
      <c r="D43128" s="23"/>
    </row>
    <row r="43129" spans="1:4" hidden="1" x14ac:dyDescent="0.3">
      <c r="A43129" s="23"/>
      <c r="D43129" s="23"/>
    </row>
    <row r="43130" spans="1:4" hidden="1" x14ac:dyDescent="0.3">
      <c r="A43130" s="23"/>
      <c r="D43130" s="23"/>
    </row>
    <row r="43131" spans="1:4" hidden="1" x14ac:dyDescent="0.3">
      <c r="A43131" s="23"/>
      <c r="D43131" s="23"/>
    </row>
    <row r="43132" spans="1:4" hidden="1" x14ac:dyDescent="0.3">
      <c r="A43132" s="23"/>
      <c r="D43132" s="23"/>
    </row>
    <row r="43133" spans="1:4" hidden="1" x14ac:dyDescent="0.3">
      <c r="A43133" s="23"/>
      <c r="D43133" s="23"/>
    </row>
    <row r="43134" spans="1:4" hidden="1" x14ac:dyDescent="0.3">
      <c r="A43134" s="23"/>
      <c r="D43134" s="23"/>
    </row>
    <row r="43135" spans="1:4" hidden="1" x14ac:dyDescent="0.3">
      <c r="A43135" s="23"/>
      <c r="D43135" s="23"/>
    </row>
    <row r="43136" spans="1:4" hidden="1" x14ac:dyDescent="0.3">
      <c r="A43136" s="23"/>
      <c r="D43136" s="23"/>
    </row>
    <row r="43137" spans="1:4" hidden="1" x14ac:dyDescent="0.3">
      <c r="A43137" s="23"/>
      <c r="D43137" s="23"/>
    </row>
    <row r="43138" spans="1:4" hidden="1" x14ac:dyDescent="0.3">
      <c r="A43138" s="23"/>
      <c r="D43138" s="23"/>
    </row>
    <row r="43139" spans="1:4" hidden="1" x14ac:dyDescent="0.3">
      <c r="A43139" s="23"/>
      <c r="D43139" s="23"/>
    </row>
    <row r="43140" spans="1:4" hidden="1" x14ac:dyDescent="0.3">
      <c r="A43140" s="23"/>
      <c r="D43140" s="23"/>
    </row>
    <row r="43141" spans="1:4" hidden="1" x14ac:dyDescent="0.3">
      <c r="A43141" s="23"/>
      <c r="D43141" s="23"/>
    </row>
    <row r="43142" spans="1:4" hidden="1" x14ac:dyDescent="0.3">
      <c r="A43142" s="23"/>
      <c r="D43142" s="23"/>
    </row>
    <row r="43143" spans="1:4" hidden="1" x14ac:dyDescent="0.3">
      <c r="A43143" s="23"/>
      <c r="D43143" s="23"/>
    </row>
    <row r="43144" spans="1:4" hidden="1" x14ac:dyDescent="0.3">
      <c r="A43144" s="23"/>
      <c r="D43144" s="23"/>
    </row>
    <row r="43145" spans="1:4" hidden="1" x14ac:dyDescent="0.3">
      <c r="A43145" s="23"/>
      <c r="D43145" s="23"/>
    </row>
    <row r="43146" spans="1:4" hidden="1" x14ac:dyDescent="0.3">
      <c r="A43146" s="23"/>
      <c r="D43146" s="23"/>
    </row>
    <row r="43147" spans="1:4" hidden="1" x14ac:dyDescent="0.3">
      <c r="A43147" s="23"/>
      <c r="D43147" s="23"/>
    </row>
    <row r="43148" spans="1:4" hidden="1" x14ac:dyDescent="0.3">
      <c r="A43148" s="23"/>
      <c r="D43148" s="23"/>
    </row>
    <row r="43149" spans="1:4" hidden="1" x14ac:dyDescent="0.3">
      <c r="A43149" s="23"/>
      <c r="D43149" s="23"/>
    </row>
    <row r="43150" spans="1:4" hidden="1" x14ac:dyDescent="0.3">
      <c r="A43150" s="23"/>
      <c r="D43150" s="23"/>
    </row>
    <row r="43151" spans="1:4" hidden="1" x14ac:dyDescent="0.3">
      <c r="A43151" s="23"/>
      <c r="D43151" s="23"/>
    </row>
    <row r="43152" spans="1:4" hidden="1" x14ac:dyDescent="0.3">
      <c r="A43152" s="23"/>
      <c r="D43152" s="23"/>
    </row>
    <row r="43153" spans="1:4" hidden="1" x14ac:dyDescent="0.3">
      <c r="A43153" s="23"/>
      <c r="D43153" s="23"/>
    </row>
    <row r="43154" spans="1:4" hidden="1" x14ac:dyDescent="0.3">
      <c r="A43154" s="23"/>
      <c r="D43154" s="23"/>
    </row>
    <row r="43155" spans="1:4" hidden="1" x14ac:dyDescent="0.3">
      <c r="A43155" s="23"/>
      <c r="D43155" s="23"/>
    </row>
    <row r="43156" spans="1:4" hidden="1" x14ac:dyDescent="0.3">
      <c r="A43156" s="23"/>
      <c r="D43156" s="23"/>
    </row>
    <row r="43157" spans="1:4" hidden="1" x14ac:dyDescent="0.3">
      <c r="A43157" s="23"/>
      <c r="D43157" s="23"/>
    </row>
    <row r="43158" spans="1:4" hidden="1" x14ac:dyDescent="0.3">
      <c r="A43158" s="23"/>
      <c r="D43158" s="23"/>
    </row>
    <row r="43159" spans="1:4" hidden="1" x14ac:dyDescent="0.3">
      <c r="A43159" s="23"/>
      <c r="D43159" s="23"/>
    </row>
    <row r="43160" spans="1:4" hidden="1" x14ac:dyDescent="0.3">
      <c r="A43160" s="23"/>
      <c r="D43160" s="23"/>
    </row>
    <row r="43161" spans="1:4" hidden="1" x14ac:dyDescent="0.3">
      <c r="A43161" s="23"/>
      <c r="D43161" s="23"/>
    </row>
    <row r="43162" spans="1:4" hidden="1" x14ac:dyDescent="0.3">
      <c r="A43162" s="23"/>
      <c r="D43162" s="23"/>
    </row>
    <row r="43163" spans="1:4" hidden="1" x14ac:dyDescent="0.3">
      <c r="A43163" s="23"/>
      <c r="D43163" s="23"/>
    </row>
    <row r="43164" spans="1:4" hidden="1" x14ac:dyDescent="0.3">
      <c r="A43164" s="23"/>
      <c r="D43164" s="23"/>
    </row>
    <row r="43165" spans="1:4" hidden="1" x14ac:dyDescent="0.3">
      <c r="A43165" s="23"/>
      <c r="D43165" s="23"/>
    </row>
    <row r="43166" spans="1:4" hidden="1" x14ac:dyDescent="0.3">
      <c r="A43166" s="23"/>
      <c r="D43166" s="23"/>
    </row>
    <row r="43167" spans="1:4" hidden="1" x14ac:dyDescent="0.3">
      <c r="A43167" s="23"/>
      <c r="D43167" s="23"/>
    </row>
    <row r="43168" spans="1:4" hidden="1" x14ac:dyDescent="0.3">
      <c r="A43168" s="23"/>
      <c r="D43168" s="23"/>
    </row>
    <row r="43169" spans="1:4" hidden="1" x14ac:dyDescent="0.3">
      <c r="A43169" s="23"/>
      <c r="D43169" s="23"/>
    </row>
    <row r="43170" spans="1:4" hidden="1" x14ac:dyDescent="0.3">
      <c r="A43170" s="23"/>
      <c r="D43170" s="23"/>
    </row>
    <row r="43171" spans="1:4" hidden="1" x14ac:dyDescent="0.3">
      <c r="A43171" s="23"/>
      <c r="D43171" s="23"/>
    </row>
    <row r="43172" spans="1:4" hidden="1" x14ac:dyDescent="0.3">
      <c r="A43172" s="23"/>
      <c r="D43172" s="23"/>
    </row>
    <row r="43173" spans="1:4" hidden="1" x14ac:dyDescent="0.3">
      <c r="A43173" s="23"/>
      <c r="D43173" s="23"/>
    </row>
    <row r="43174" spans="1:4" hidden="1" x14ac:dyDescent="0.3">
      <c r="A43174" s="23"/>
      <c r="D43174" s="23"/>
    </row>
    <row r="43175" spans="1:4" hidden="1" x14ac:dyDescent="0.3">
      <c r="A43175" s="23"/>
      <c r="D43175" s="23"/>
    </row>
    <row r="43176" spans="1:4" hidden="1" x14ac:dyDescent="0.3">
      <c r="A43176" s="23"/>
      <c r="D43176" s="23"/>
    </row>
    <row r="43177" spans="1:4" hidden="1" x14ac:dyDescent="0.3">
      <c r="A43177" s="23"/>
      <c r="D43177" s="23"/>
    </row>
    <row r="43178" spans="1:4" hidden="1" x14ac:dyDescent="0.3">
      <c r="A43178" s="23"/>
      <c r="D43178" s="23"/>
    </row>
    <row r="43179" spans="1:4" hidden="1" x14ac:dyDescent="0.3">
      <c r="A43179" s="23"/>
      <c r="D43179" s="23"/>
    </row>
    <row r="43180" spans="1:4" hidden="1" x14ac:dyDescent="0.3">
      <c r="A43180" s="23"/>
      <c r="D43180" s="23"/>
    </row>
    <row r="43181" spans="1:4" hidden="1" x14ac:dyDescent="0.3">
      <c r="A43181" s="23"/>
      <c r="D43181" s="23"/>
    </row>
    <row r="43182" spans="1:4" hidden="1" x14ac:dyDescent="0.3">
      <c r="A43182" s="23"/>
      <c r="D43182" s="23"/>
    </row>
    <row r="43183" spans="1:4" hidden="1" x14ac:dyDescent="0.3">
      <c r="A43183" s="23"/>
      <c r="D43183" s="23"/>
    </row>
    <row r="43184" spans="1:4" hidden="1" x14ac:dyDescent="0.3">
      <c r="A43184" s="23"/>
      <c r="D43184" s="23"/>
    </row>
    <row r="43185" spans="1:4" hidden="1" x14ac:dyDescent="0.3">
      <c r="A43185" s="23"/>
      <c r="D43185" s="23"/>
    </row>
    <row r="43186" spans="1:4" hidden="1" x14ac:dyDescent="0.3">
      <c r="A43186" s="23"/>
      <c r="D43186" s="23"/>
    </row>
    <row r="43187" spans="1:4" hidden="1" x14ac:dyDescent="0.3">
      <c r="A43187" s="23"/>
      <c r="D43187" s="23"/>
    </row>
    <row r="43188" spans="1:4" hidden="1" x14ac:dyDescent="0.3">
      <c r="A43188" s="23"/>
      <c r="D43188" s="23"/>
    </row>
    <row r="43189" spans="1:4" hidden="1" x14ac:dyDescent="0.3">
      <c r="A43189" s="23"/>
      <c r="D43189" s="23"/>
    </row>
    <row r="43190" spans="1:4" hidden="1" x14ac:dyDescent="0.3">
      <c r="A43190" s="23"/>
      <c r="D43190" s="23"/>
    </row>
    <row r="43191" spans="1:4" hidden="1" x14ac:dyDescent="0.3">
      <c r="A43191" s="23"/>
      <c r="D43191" s="23"/>
    </row>
    <row r="43192" spans="1:4" hidden="1" x14ac:dyDescent="0.3">
      <c r="A43192" s="23"/>
      <c r="D43192" s="23"/>
    </row>
    <row r="43193" spans="1:4" hidden="1" x14ac:dyDescent="0.3">
      <c r="A43193" s="23"/>
      <c r="D43193" s="23"/>
    </row>
    <row r="43194" spans="1:4" hidden="1" x14ac:dyDescent="0.3">
      <c r="A43194" s="23"/>
      <c r="D43194" s="23"/>
    </row>
    <row r="43195" spans="1:4" hidden="1" x14ac:dyDescent="0.3">
      <c r="A43195" s="23"/>
      <c r="D43195" s="23"/>
    </row>
    <row r="43196" spans="1:4" hidden="1" x14ac:dyDescent="0.3">
      <c r="A43196" s="23"/>
      <c r="D43196" s="23"/>
    </row>
    <row r="43197" spans="1:4" hidden="1" x14ac:dyDescent="0.3">
      <c r="A43197" s="23"/>
      <c r="D43197" s="23"/>
    </row>
    <row r="43198" spans="1:4" hidden="1" x14ac:dyDescent="0.3">
      <c r="A43198" s="23"/>
      <c r="D43198" s="23"/>
    </row>
    <row r="43199" spans="1:4" hidden="1" x14ac:dyDescent="0.3">
      <c r="A43199" s="23"/>
      <c r="D43199" s="23"/>
    </row>
    <row r="43200" spans="1:4" hidden="1" x14ac:dyDescent="0.3">
      <c r="A43200" s="23"/>
      <c r="D43200" s="23"/>
    </row>
    <row r="43201" spans="1:4" hidden="1" x14ac:dyDescent="0.3">
      <c r="A43201" s="23"/>
      <c r="D43201" s="23"/>
    </row>
    <row r="43202" spans="1:4" hidden="1" x14ac:dyDescent="0.3">
      <c r="A43202" s="23"/>
      <c r="D43202" s="23"/>
    </row>
    <row r="43203" spans="1:4" hidden="1" x14ac:dyDescent="0.3">
      <c r="A43203" s="23"/>
      <c r="D43203" s="23"/>
    </row>
    <row r="43204" spans="1:4" hidden="1" x14ac:dyDescent="0.3">
      <c r="A43204" s="23"/>
      <c r="D43204" s="23"/>
    </row>
    <row r="43205" spans="1:4" hidden="1" x14ac:dyDescent="0.3">
      <c r="A43205" s="23"/>
      <c r="D43205" s="23"/>
    </row>
    <row r="43206" spans="1:4" hidden="1" x14ac:dyDescent="0.3">
      <c r="A43206" s="23"/>
      <c r="D43206" s="23"/>
    </row>
    <row r="43207" spans="1:4" hidden="1" x14ac:dyDescent="0.3">
      <c r="A43207" s="23"/>
      <c r="D43207" s="23"/>
    </row>
    <row r="43208" spans="1:4" hidden="1" x14ac:dyDescent="0.3">
      <c r="A43208" s="23"/>
      <c r="D43208" s="23"/>
    </row>
    <row r="43209" spans="1:4" hidden="1" x14ac:dyDescent="0.3">
      <c r="A43209" s="23"/>
      <c r="D43209" s="23"/>
    </row>
    <row r="43210" spans="1:4" hidden="1" x14ac:dyDescent="0.3">
      <c r="A43210" s="23"/>
      <c r="D43210" s="23"/>
    </row>
    <row r="43211" spans="1:4" hidden="1" x14ac:dyDescent="0.3">
      <c r="A43211" s="23"/>
      <c r="D43211" s="23"/>
    </row>
    <row r="43212" spans="1:4" hidden="1" x14ac:dyDescent="0.3">
      <c r="A43212" s="23"/>
      <c r="D43212" s="23"/>
    </row>
    <row r="43213" spans="1:4" hidden="1" x14ac:dyDescent="0.3">
      <c r="A43213" s="23"/>
      <c r="D43213" s="23"/>
    </row>
    <row r="43214" spans="1:4" hidden="1" x14ac:dyDescent="0.3">
      <c r="A43214" s="23"/>
      <c r="D43214" s="23"/>
    </row>
    <row r="43215" spans="1:4" hidden="1" x14ac:dyDescent="0.3">
      <c r="A43215" s="23"/>
      <c r="D43215" s="23"/>
    </row>
    <row r="43216" spans="1:4" hidden="1" x14ac:dyDescent="0.3">
      <c r="A43216" s="23"/>
      <c r="D43216" s="23"/>
    </row>
    <row r="43217" spans="1:4" hidden="1" x14ac:dyDescent="0.3">
      <c r="A43217" s="23"/>
      <c r="D43217" s="23"/>
    </row>
    <row r="43218" spans="1:4" hidden="1" x14ac:dyDescent="0.3">
      <c r="A43218" s="23"/>
      <c r="D43218" s="23"/>
    </row>
    <row r="43219" spans="1:4" hidden="1" x14ac:dyDescent="0.3">
      <c r="A43219" s="23"/>
      <c r="D43219" s="23"/>
    </row>
    <row r="43220" spans="1:4" hidden="1" x14ac:dyDescent="0.3">
      <c r="A43220" s="23"/>
      <c r="D43220" s="23"/>
    </row>
    <row r="43221" spans="1:4" hidden="1" x14ac:dyDescent="0.3">
      <c r="A43221" s="23"/>
      <c r="D43221" s="23"/>
    </row>
    <row r="43222" spans="1:4" hidden="1" x14ac:dyDescent="0.3">
      <c r="A43222" s="23"/>
      <c r="D43222" s="23"/>
    </row>
    <row r="43223" spans="1:4" hidden="1" x14ac:dyDescent="0.3">
      <c r="A43223" s="23"/>
      <c r="D43223" s="23"/>
    </row>
    <row r="43224" spans="1:4" hidden="1" x14ac:dyDescent="0.3">
      <c r="A43224" s="23"/>
      <c r="D43224" s="23"/>
    </row>
    <row r="43225" spans="1:4" hidden="1" x14ac:dyDescent="0.3">
      <c r="A43225" s="23"/>
      <c r="D43225" s="23"/>
    </row>
    <row r="43226" spans="1:4" hidden="1" x14ac:dyDescent="0.3">
      <c r="A43226" s="23"/>
      <c r="D43226" s="23"/>
    </row>
    <row r="43227" spans="1:4" hidden="1" x14ac:dyDescent="0.3">
      <c r="A43227" s="23"/>
      <c r="D43227" s="23"/>
    </row>
    <row r="43228" spans="1:4" hidden="1" x14ac:dyDescent="0.3">
      <c r="A43228" s="23"/>
      <c r="D43228" s="23"/>
    </row>
    <row r="43229" spans="1:4" hidden="1" x14ac:dyDescent="0.3">
      <c r="A43229" s="23"/>
      <c r="D43229" s="23"/>
    </row>
    <row r="43230" spans="1:4" hidden="1" x14ac:dyDescent="0.3">
      <c r="A43230" s="23"/>
      <c r="D43230" s="23"/>
    </row>
    <row r="43231" spans="1:4" hidden="1" x14ac:dyDescent="0.3">
      <c r="A43231" s="23"/>
      <c r="D43231" s="23"/>
    </row>
    <row r="43232" spans="1:4" hidden="1" x14ac:dyDescent="0.3">
      <c r="A43232" s="23"/>
      <c r="D43232" s="23"/>
    </row>
    <row r="43233" spans="1:4" hidden="1" x14ac:dyDescent="0.3">
      <c r="A43233" s="23"/>
      <c r="D43233" s="23"/>
    </row>
    <row r="43234" spans="1:4" hidden="1" x14ac:dyDescent="0.3">
      <c r="A43234" s="23"/>
      <c r="D43234" s="23"/>
    </row>
    <row r="43235" spans="1:4" hidden="1" x14ac:dyDescent="0.3">
      <c r="A43235" s="23"/>
      <c r="D43235" s="23"/>
    </row>
    <row r="43236" spans="1:4" hidden="1" x14ac:dyDescent="0.3">
      <c r="A43236" s="23"/>
      <c r="D43236" s="23"/>
    </row>
    <row r="43237" spans="1:4" hidden="1" x14ac:dyDescent="0.3">
      <c r="A43237" s="23"/>
      <c r="D43237" s="23"/>
    </row>
    <row r="43238" spans="1:4" hidden="1" x14ac:dyDescent="0.3">
      <c r="A43238" s="23"/>
      <c r="D43238" s="23"/>
    </row>
    <row r="43239" spans="1:4" hidden="1" x14ac:dyDescent="0.3">
      <c r="A43239" s="23"/>
      <c r="D43239" s="23"/>
    </row>
    <row r="43240" spans="1:4" hidden="1" x14ac:dyDescent="0.3">
      <c r="A43240" s="23"/>
      <c r="D43240" s="23"/>
    </row>
    <row r="43241" spans="1:4" hidden="1" x14ac:dyDescent="0.3">
      <c r="A43241" s="23"/>
      <c r="D43241" s="23"/>
    </row>
    <row r="43242" spans="1:4" hidden="1" x14ac:dyDescent="0.3">
      <c r="A43242" s="23"/>
      <c r="D43242" s="23"/>
    </row>
    <row r="43243" spans="1:4" hidden="1" x14ac:dyDescent="0.3">
      <c r="A43243" s="23"/>
      <c r="D43243" s="23"/>
    </row>
    <row r="43244" spans="1:4" hidden="1" x14ac:dyDescent="0.3">
      <c r="A43244" s="23"/>
      <c r="D43244" s="23"/>
    </row>
    <row r="43245" spans="1:4" hidden="1" x14ac:dyDescent="0.3">
      <c r="A43245" s="23"/>
      <c r="D43245" s="23"/>
    </row>
    <row r="43246" spans="1:4" hidden="1" x14ac:dyDescent="0.3">
      <c r="A43246" s="23"/>
      <c r="D43246" s="23"/>
    </row>
    <row r="43247" spans="1:4" hidden="1" x14ac:dyDescent="0.3">
      <c r="A43247" s="23"/>
      <c r="D43247" s="23"/>
    </row>
    <row r="43248" spans="1:4" hidden="1" x14ac:dyDescent="0.3">
      <c r="A43248" s="23"/>
      <c r="D43248" s="23"/>
    </row>
    <row r="43249" spans="1:4" hidden="1" x14ac:dyDescent="0.3">
      <c r="A43249" s="23"/>
      <c r="D43249" s="23"/>
    </row>
    <row r="43250" spans="1:4" hidden="1" x14ac:dyDescent="0.3">
      <c r="A43250" s="23"/>
      <c r="D43250" s="23"/>
    </row>
    <row r="43251" spans="1:4" hidden="1" x14ac:dyDescent="0.3">
      <c r="A43251" s="23"/>
      <c r="D43251" s="23"/>
    </row>
    <row r="43252" spans="1:4" hidden="1" x14ac:dyDescent="0.3">
      <c r="A43252" s="23"/>
      <c r="D43252" s="23"/>
    </row>
    <row r="43253" spans="1:4" hidden="1" x14ac:dyDescent="0.3">
      <c r="A43253" s="23"/>
      <c r="D43253" s="23"/>
    </row>
    <row r="43254" spans="1:4" hidden="1" x14ac:dyDescent="0.3">
      <c r="A43254" s="23"/>
      <c r="D43254" s="23"/>
    </row>
    <row r="43255" spans="1:4" hidden="1" x14ac:dyDescent="0.3">
      <c r="A43255" s="23"/>
      <c r="D43255" s="23"/>
    </row>
    <row r="43256" spans="1:4" hidden="1" x14ac:dyDescent="0.3">
      <c r="A43256" s="23"/>
      <c r="D43256" s="23"/>
    </row>
    <row r="43257" spans="1:4" hidden="1" x14ac:dyDescent="0.3">
      <c r="A43257" s="23"/>
      <c r="D43257" s="23"/>
    </row>
    <row r="43258" spans="1:4" hidden="1" x14ac:dyDescent="0.3">
      <c r="A43258" s="23"/>
      <c r="D43258" s="23"/>
    </row>
    <row r="43259" spans="1:4" hidden="1" x14ac:dyDescent="0.3">
      <c r="A43259" s="23"/>
      <c r="D43259" s="23"/>
    </row>
    <row r="43260" spans="1:4" hidden="1" x14ac:dyDescent="0.3">
      <c r="A43260" s="23"/>
      <c r="D43260" s="23"/>
    </row>
    <row r="43261" spans="1:4" hidden="1" x14ac:dyDescent="0.3">
      <c r="A43261" s="23"/>
      <c r="D43261" s="23"/>
    </row>
    <row r="43262" spans="1:4" hidden="1" x14ac:dyDescent="0.3">
      <c r="A43262" s="23"/>
      <c r="D43262" s="23"/>
    </row>
    <row r="43263" spans="1:4" hidden="1" x14ac:dyDescent="0.3">
      <c r="A43263" s="23"/>
      <c r="D43263" s="23"/>
    </row>
    <row r="43264" spans="1:4" hidden="1" x14ac:dyDescent="0.3">
      <c r="A43264" s="23"/>
      <c r="D43264" s="23"/>
    </row>
    <row r="43265" spans="1:4" hidden="1" x14ac:dyDescent="0.3">
      <c r="A43265" s="23"/>
      <c r="D43265" s="23"/>
    </row>
    <row r="43266" spans="1:4" hidden="1" x14ac:dyDescent="0.3">
      <c r="A43266" s="23"/>
      <c r="D43266" s="23"/>
    </row>
    <row r="43267" spans="1:4" hidden="1" x14ac:dyDescent="0.3">
      <c r="A43267" s="23"/>
      <c r="D43267" s="23"/>
    </row>
    <row r="43268" spans="1:4" hidden="1" x14ac:dyDescent="0.3">
      <c r="A43268" s="23"/>
      <c r="D43268" s="23"/>
    </row>
    <row r="43269" spans="1:4" hidden="1" x14ac:dyDescent="0.3">
      <c r="A43269" s="23"/>
      <c r="D43269" s="23"/>
    </row>
    <row r="43270" spans="1:4" hidden="1" x14ac:dyDescent="0.3">
      <c r="A43270" s="23"/>
      <c r="D43270" s="23"/>
    </row>
    <row r="43271" spans="1:4" hidden="1" x14ac:dyDescent="0.3">
      <c r="A43271" s="23"/>
      <c r="D43271" s="23"/>
    </row>
    <row r="43272" spans="1:4" hidden="1" x14ac:dyDescent="0.3">
      <c r="A43272" s="23"/>
      <c r="D43272" s="23"/>
    </row>
    <row r="43273" spans="1:4" hidden="1" x14ac:dyDescent="0.3">
      <c r="A43273" s="23"/>
      <c r="D43273" s="23"/>
    </row>
    <row r="43274" spans="1:4" hidden="1" x14ac:dyDescent="0.3">
      <c r="A43274" s="23"/>
      <c r="D43274" s="23"/>
    </row>
    <row r="43275" spans="1:4" hidden="1" x14ac:dyDescent="0.3">
      <c r="A43275" s="23"/>
      <c r="D43275" s="23"/>
    </row>
    <row r="43276" spans="1:4" hidden="1" x14ac:dyDescent="0.3">
      <c r="A43276" s="23"/>
      <c r="D43276" s="23"/>
    </row>
    <row r="43277" spans="1:4" hidden="1" x14ac:dyDescent="0.3">
      <c r="A43277" s="23"/>
      <c r="D43277" s="23"/>
    </row>
    <row r="43278" spans="1:4" hidden="1" x14ac:dyDescent="0.3">
      <c r="A43278" s="23"/>
      <c r="D43278" s="23"/>
    </row>
    <row r="43279" spans="1:4" hidden="1" x14ac:dyDescent="0.3">
      <c r="A43279" s="23"/>
      <c r="D43279" s="23"/>
    </row>
    <row r="43280" spans="1:4" hidden="1" x14ac:dyDescent="0.3">
      <c r="A43280" s="23"/>
      <c r="D43280" s="23"/>
    </row>
    <row r="43281" spans="1:4" hidden="1" x14ac:dyDescent="0.3">
      <c r="A43281" s="23"/>
      <c r="D43281" s="23"/>
    </row>
    <row r="43282" spans="1:4" hidden="1" x14ac:dyDescent="0.3">
      <c r="A43282" s="23"/>
      <c r="D43282" s="23"/>
    </row>
    <row r="43283" spans="1:4" hidden="1" x14ac:dyDescent="0.3">
      <c r="A43283" s="23"/>
      <c r="D43283" s="23"/>
    </row>
    <row r="43284" spans="1:4" hidden="1" x14ac:dyDescent="0.3">
      <c r="A43284" s="23"/>
      <c r="D43284" s="23"/>
    </row>
    <row r="43285" spans="1:4" hidden="1" x14ac:dyDescent="0.3">
      <c r="A43285" s="23"/>
      <c r="D43285" s="23"/>
    </row>
    <row r="43286" spans="1:4" hidden="1" x14ac:dyDescent="0.3">
      <c r="A43286" s="23"/>
      <c r="D43286" s="23"/>
    </row>
    <row r="43287" spans="1:4" hidden="1" x14ac:dyDescent="0.3">
      <c r="A43287" s="23"/>
      <c r="D43287" s="23"/>
    </row>
    <row r="43288" spans="1:4" hidden="1" x14ac:dyDescent="0.3">
      <c r="A43288" s="23"/>
      <c r="D43288" s="23"/>
    </row>
    <row r="43289" spans="1:4" hidden="1" x14ac:dyDescent="0.3">
      <c r="A43289" s="23"/>
      <c r="D43289" s="23"/>
    </row>
    <row r="43290" spans="1:4" hidden="1" x14ac:dyDescent="0.3">
      <c r="A43290" s="23"/>
      <c r="D43290" s="23"/>
    </row>
    <row r="43291" spans="1:4" hidden="1" x14ac:dyDescent="0.3">
      <c r="A43291" s="23"/>
      <c r="D43291" s="23"/>
    </row>
    <row r="43292" spans="1:4" hidden="1" x14ac:dyDescent="0.3">
      <c r="A43292" s="23"/>
      <c r="D43292" s="23"/>
    </row>
    <row r="43293" spans="1:4" hidden="1" x14ac:dyDescent="0.3">
      <c r="A43293" s="23"/>
      <c r="D43293" s="23"/>
    </row>
    <row r="43294" spans="1:4" hidden="1" x14ac:dyDescent="0.3">
      <c r="A43294" s="23"/>
      <c r="D43294" s="23"/>
    </row>
    <row r="43295" spans="1:4" hidden="1" x14ac:dyDescent="0.3">
      <c r="A43295" s="23"/>
      <c r="D43295" s="23"/>
    </row>
    <row r="43296" spans="1:4" hidden="1" x14ac:dyDescent="0.3">
      <c r="A43296" s="23"/>
      <c r="D43296" s="23"/>
    </row>
    <row r="43297" spans="1:4" hidden="1" x14ac:dyDescent="0.3">
      <c r="A43297" s="23"/>
      <c r="D43297" s="23"/>
    </row>
    <row r="43298" spans="1:4" hidden="1" x14ac:dyDescent="0.3">
      <c r="A43298" s="23"/>
      <c r="D43298" s="23"/>
    </row>
    <row r="43299" spans="1:4" hidden="1" x14ac:dyDescent="0.3">
      <c r="A43299" s="23"/>
      <c r="D43299" s="23"/>
    </row>
    <row r="43300" spans="1:4" hidden="1" x14ac:dyDescent="0.3">
      <c r="A43300" s="23"/>
      <c r="D43300" s="23"/>
    </row>
    <row r="43301" spans="1:4" hidden="1" x14ac:dyDescent="0.3">
      <c r="A43301" s="23"/>
      <c r="D43301" s="23"/>
    </row>
    <row r="43302" spans="1:4" hidden="1" x14ac:dyDescent="0.3">
      <c r="A43302" s="23"/>
      <c r="D43302" s="23"/>
    </row>
    <row r="43303" spans="1:4" hidden="1" x14ac:dyDescent="0.3">
      <c r="A43303" s="23"/>
      <c r="D43303" s="23"/>
    </row>
    <row r="43304" spans="1:4" hidden="1" x14ac:dyDescent="0.3">
      <c r="A43304" s="23"/>
      <c r="D43304" s="23"/>
    </row>
    <row r="43305" spans="1:4" hidden="1" x14ac:dyDescent="0.3">
      <c r="A43305" s="23"/>
      <c r="D43305" s="23"/>
    </row>
    <row r="43306" spans="1:4" hidden="1" x14ac:dyDescent="0.3">
      <c r="A43306" s="23"/>
      <c r="D43306" s="23"/>
    </row>
    <row r="43307" spans="1:4" hidden="1" x14ac:dyDescent="0.3">
      <c r="A43307" s="23"/>
      <c r="D43307" s="23"/>
    </row>
    <row r="43308" spans="1:4" hidden="1" x14ac:dyDescent="0.3">
      <c r="A43308" s="23"/>
      <c r="D43308" s="23"/>
    </row>
    <row r="43309" spans="1:4" hidden="1" x14ac:dyDescent="0.3">
      <c r="A43309" s="23"/>
      <c r="D43309" s="23"/>
    </row>
    <row r="43310" spans="1:4" hidden="1" x14ac:dyDescent="0.3">
      <c r="A43310" s="23"/>
      <c r="D43310" s="23"/>
    </row>
    <row r="43311" spans="1:4" hidden="1" x14ac:dyDescent="0.3">
      <c r="A43311" s="23"/>
      <c r="D43311" s="23"/>
    </row>
    <row r="43312" spans="1:4" hidden="1" x14ac:dyDescent="0.3">
      <c r="A43312" s="23"/>
      <c r="D43312" s="23"/>
    </row>
    <row r="43313" spans="1:4" hidden="1" x14ac:dyDescent="0.3">
      <c r="A43313" s="23"/>
      <c r="D43313" s="23"/>
    </row>
    <row r="43314" spans="1:4" hidden="1" x14ac:dyDescent="0.3">
      <c r="A43314" s="23"/>
      <c r="D43314" s="23"/>
    </row>
    <row r="43315" spans="1:4" hidden="1" x14ac:dyDescent="0.3">
      <c r="A43315" s="23"/>
      <c r="D43315" s="23"/>
    </row>
    <row r="43316" spans="1:4" hidden="1" x14ac:dyDescent="0.3">
      <c r="A43316" s="23"/>
      <c r="D43316" s="23"/>
    </row>
    <row r="43317" spans="1:4" hidden="1" x14ac:dyDescent="0.3">
      <c r="A43317" s="23"/>
      <c r="D43317" s="23"/>
    </row>
    <row r="43318" spans="1:4" hidden="1" x14ac:dyDescent="0.3">
      <c r="A43318" s="23"/>
      <c r="D43318" s="23"/>
    </row>
    <row r="43319" spans="1:4" hidden="1" x14ac:dyDescent="0.3">
      <c r="A43319" s="23"/>
      <c r="D43319" s="23"/>
    </row>
    <row r="43320" spans="1:4" hidden="1" x14ac:dyDescent="0.3">
      <c r="A43320" s="23"/>
      <c r="D43320" s="23"/>
    </row>
    <row r="43321" spans="1:4" hidden="1" x14ac:dyDescent="0.3">
      <c r="A43321" s="23"/>
      <c r="D43321" s="23"/>
    </row>
    <row r="43322" spans="1:4" hidden="1" x14ac:dyDescent="0.3">
      <c r="A43322" s="23"/>
      <c r="D43322" s="23"/>
    </row>
    <row r="43323" spans="1:4" hidden="1" x14ac:dyDescent="0.3">
      <c r="A43323" s="23"/>
      <c r="D43323" s="23"/>
    </row>
    <row r="43324" spans="1:4" hidden="1" x14ac:dyDescent="0.3">
      <c r="A43324" s="23"/>
      <c r="D43324" s="23"/>
    </row>
    <row r="43325" spans="1:4" hidden="1" x14ac:dyDescent="0.3">
      <c r="A43325" s="23"/>
      <c r="D43325" s="23"/>
    </row>
    <row r="43326" spans="1:4" hidden="1" x14ac:dyDescent="0.3">
      <c r="A43326" s="23"/>
      <c r="D43326" s="23"/>
    </row>
    <row r="43327" spans="1:4" hidden="1" x14ac:dyDescent="0.3">
      <c r="A43327" s="23"/>
      <c r="D43327" s="23"/>
    </row>
    <row r="43328" spans="1:4" hidden="1" x14ac:dyDescent="0.3">
      <c r="A43328" s="23"/>
      <c r="D43328" s="23"/>
    </row>
    <row r="43329" spans="1:4" hidden="1" x14ac:dyDescent="0.3">
      <c r="A43329" s="23"/>
      <c r="D43329" s="23"/>
    </row>
    <row r="43330" spans="1:4" hidden="1" x14ac:dyDescent="0.3">
      <c r="A43330" s="23"/>
      <c r="D43330" s="23"/>
    </row>
    <row r="43331" spans="1:4" hidden="1" x14ac:dyDescent="0.3">
      <c r="A43331" s="23"/>
      <c r="D43331" s="23"/>
    </row>
    <row r="43332" spans="1:4" hidden="1" x14ac:dyDescent="0.3">
      <c r="A43332" s="23"/>
      <c r="D43332" s="23"/>
    </row>
    <row r="43333" spans="1:4" hidden="1" x14ac:dyDescent="0.3">
      <c r="A43333" s="23"/>
      <c r="D43333" s="23"/>
    </row>
    <row r="43334" spans="1:4" hidden="1" x14ac:dyDescent="0.3">
      <c r="A43334" s="23"/>
      <c r="D43334" s="23"/>
    </row>
    <row r="43335" spans="1:4" hidden="1" x14ac:dyDescent="0.3">
      <c r="A43335" s="23"/>
      <c r="D43335" s="23"/>
    </row>
    <row r="43336" spans="1:4" hidden="1" x14ac:dyDescent="0.3">
      <c r="A43336" s="23"/>
      <c r="D43336" s="23"/>
    </row>
    <row r="43337" spans="1:4" hidden="1" x14ac:dyDescent="0.3">
      <c r="A43337" s="23"/>
      <c r="D43337" s="23"/>
    </row>
    <row r="43338" spans="1:4" hidden="1" x14ac:dyDescent="0.3">
      <c r="A43338" s="23"/>
      <c r="D43338" s="23"/>
    </row>
    <row r="43339" spans="1:4" hidden="1" x14ac:dyDescent="0.3">
      <c r="A43339" s="23"/>
      <c r="D43339" s="23"/>
    </row>
    <row r="43340" spans="1:4" hidden="1" x14ac:dyDescent="0.3">
      <c r="A43340" s="23"/>
      <c r="D43340" s="23"/>
    </row>
    <row r="43341" spans="1:4" hidden="1" x14ac:dyDescent="0.3">
      <c r="A43341" s="23"/>
      <c r="D43341" s="23"/>
    </row>
    <row r="43342" spans="1:4" hidden="1" x14ac:dyDescent="0.3">
      <c r="A43342" s="23"/>
      <c r="D43342" s="23"/>
    </row>
    <row r="43343" spans="1:4" hidden="1" x14ac:dyDescent="0.3">
      <c r="A43343" s="23"/>
      <c r="D43343" s="23"/>
    </row>
    <row r="43344" spans="1:4" hidden="1" x14ac:dyDescent="0.3">
      <c r="A43344" s="23"/>
      <c r="D43344" s="23"/>
    </row>
    <row r="43345" spans="1:4" hidden="1" x14ac:dyDescent="0.3">
      <c r="A43345" s="23"/>
      <c r="D43345" s="23"/>
    </row>
    <row r="43346" spans="1:4" hidden="1" x14ac:dyDescent="0.3">
      <c r="A43346" s="23"/>
      <c r="D43346" s="23"/>
    </row>
    <row r="43347" spans="1:4" hidden="1" x14ac:dyDescent="0.3">
      <c r="A43347" s="23"/>
      <c r="D43347" s="23"/>
    </row>
    <row r="43348" spans="1:4" hidden="1" x14ac:dyDescent="0.3">
      <c r="A43348" s="23"/>
      <c r="D43348" s="23"/>
    </row>
    <row r="43349" spans="1:4" hidden="1" x14ac:dyDescent="0.3">
      <c r="A43349" s="23"/>
      <c r="D43349" s="23"/>
    </row>
    <row r="43350" spans="1:4" hidden="1" x14ac:dyDescent="0.3">
      <c r="A43350" s="23"/>
      <c r="D43350" s="23"/>
    </row>
    <row r="43351" spans="1:4" hidden="1" x14ac:dyDescent="0.3">
      <c r="A43351" s="23"/>
      <c r="D43351" s="23"/>
    </row>
    <row r="43352" spans="1:4" hidden="1" x14ac:dyDescent="0.3">
      <c r="A43352" s="23"/>
      <c r="D43352" s="23"/>
    </row>
    <row r="43353" spans="1:4" hidden="1" x14ac:dyDescent="0.3">
      <c r="A43353" s="23"/>
      <c r="D43353" s="23"/>
    </row>
    <row r="43354" spans="1:4" hidden="1" x14ac:dyDescent="0.3">
      <c r="A43354" s="23"/>
      <c r="D43354" s="23"/>
    </row>
    <row r="43355" spans="1:4" hidden="1" x14ac:dyDescent="0.3">
      <c r="A43355" s="23"/>
      <c r="D43355" s="23"/>
    </row>
    <row r="43356" spans="1:4" hidden="1" x14ac:dyDescent="0.3">
      <c r="A43356" s="23"/>
      <c r="D43356" s="23"/>
    </row>
    <row r="43357" spans="1:4" hidden="1" x14ac:dyDescent="0.3">
      <c r="A43357" s="23"/>
      <c r="D43357" s="23"/>
    </row>
    <row r="43358" spans="1:4" hidden="1" x14ac:dyDescent="0.3">
      <c r="A43358" s="23"/>
      <c r="D43358" s="23"/>
    </row>
    <row r="43359" spans="1:4" hidden="1" x14ac:dyDescent="0.3">
      <c r="A43359" s="23"/>
      <c r="D43359" s="23"/>
    </row>
    <row r="43360" spans="1:4" hidden="1" x14ac:dyDescent="0.3">
      <c r="A43360" s="23"/>
      <c r="D43360" s="23"/>
    </row>
    <row r="43361" spans="1:4" hidden="1" x14ac:dyDescent="0.3">
      <c r="A43361" s="23"/>
      <c r="D43361" s="23"/>
    </row>
    <row r="43362" spans="1:4" hidden="1" x14ac:dyDescent="0.3">
      <c r="A43362" s="23"/>
      <c r="D43362" s="23"/>
    </row>
    <row r="43363" spans="1:4" hidden="1" x14ac:dyDescent="0.3">
      <c r="A43363" s="23"/>
      <c r="D43363" s="23"/>
    </row>
    <row r="43364" spans="1:4" hidden="1" x14ac:dyDescent="0.3">
      <c r="A43364" s="23"/>
      <c r="D43364" s="23"/>
    </row>
    <row r="43365" spans="1:4" hidden="1" x14ac:dyDescent="0.3">
      <c r="A43365" s="23"/>
      <c r="D43365" s="23"/>
    </row>
    <row r="43366" spans="1:4" hidden="1" x14ac:dyDescent="0.3">
      <c r="A43366" s="23"/>
      <c r="D43366" s="23"/>
    </row>
    <row r="43367" spans="1:4" hidden="1" x14ac:dyDescent="0.3">
      <c r="A43367" s="23"/>
      <c r="D43367" s="23"/>
    </row>
    <row r="43368" spans="1:4" hidden="1" x14ac:dyDescent="0.3">
      <c r="A43368" s="23"/>
      <c r="D43368" s="23"/>
    </row>
    <row r="43369" spans="1:4" hidden="1" x14ac:dyDescent="0.3">
      <c r="A43369" s="23"/>
      <c r="D43369" s="23"/>
    </row>
    <row r="43370" spans="1:4" hidden="1" x14ac:dyDescent="0.3">
      <c r="A43370" s="23"/>
      <c r="D43370" s="23"/>
    </row>
    <row r="43371" spans="1:4" hidden="1" x14ac:dyDescent="0.3">
      <c r="A43371" s="23"/>
      <c r="D43371" s="23"/>
    </row>
    <row r="43372" spans="1:4" hidden="1" x14ac:dyDescent="0.3">
      <c r="A43372" s="23"/>
      <c r="D43372" s="23"/>
    </row>
    <row r="43373" spans="1:4" hidden="1" x14ac:dyDescent="0.3">
      <c r="A43373" s="23"/>
      <c r="D43373" s="23"/>
    </row>
    <row r="43374" spans="1:4" hidden="1" x14ac:dyDescent="0.3">
      <c r="A43374" s="23"/>
      <c r="D43374" s="23"/>
    </row>
    <row r="43375" spans="1:4" hidden="1" x14ac:dyDescent="0.3">
      <c r="A43375" s="23"/>
      <c r="D43375" s="23"/>
    </row>
    <row r="43376" spans="1:4" hidden="1" x14ac:dyDescent="0.3">
      <c r="A43376" s="23"/>
      <c r="D43376" s="23"/>
    </row>
    <row r="43377" spans="1:4" hidden="1" x14ac:dyDescent="0.3">
      <c r="A43377" s="23"/>
      <c r="D43377" s="23"/>
    </row>
    <row r="43378" spans="1:4" hidden="1" x14ac:dyDescent="0.3">
      <c r="A43378" s="23"/>
      <c r="D43378" s="23"/>
    </row>
    <row r="43379" spans="1:4" hidden="1" x14ac:dyDescent="0.3">
      <c r="A43379" s="23"/>
      <c r="D43379" s="23"/>
    </row>
    <row r="43380" spans="1:4" hidden="1" x14ac:dyDescent="0.3">
      <c r="A43380" s="23"/>
      <c r="D43380" s="23"/>
    </row>
    <row r="43381" spans="1:4" hidden="1" x14ac:dyDescent="0.3">
      <c r="A43381" s="23"/>
      <c r="D43381" s="23"/>
    </row>
    <row r="43382" spans="1:4" hidden="1" x14ac:dyDescent="0.3">
      <c r="A43382" s="23"/>
      <c r="D43382" s="23"/>
    </row>
    <row r="43383" spans="1:4" hidden="1" x14ac:dyDescent="0.3">
      <c r="A43383" s="23"/>
      <c r="D43383" s="23"/>
    </row>
    <row r="43384" spans="1:4" hidden="1" x14ac:dyDescent="0.3">
      <c r="A43384" s="23"/>
      <c r="D43384" s="23"/>
    </row>
    <row r="43385" spans="1:4" hidden="1" x14ac:dyDescent="0.3">
      <c r="A43385" s="23"/>
      <c r="D43385" s="23"/>
    </row>
    <row r="43386" spans="1:4" hidden="1" x14ac:dyDescent="0.3">
      <c r="A43386" s="23"/>
      <c r="D43386" s="23"/>
    </row>
    <row r="43387" spans="1:4" hidden="1" x14ac:dyDescent="0.3">
      <c r="A43387" s="23"/>
      <c r="D43387" s="23"/>
    </row>
    <row r="43388" spans="1:4" hidden="1" x14ac:dyDescent="0.3">
      <c r="A43388" s="23"/>
      <c r="D43388" s="23"/>
    </row>
    <row r="43389" spans="1:4" hidden="1" x14ac:dyDescent="0.3">
      <c r="A43389" s="23"/>
      <c r="D43389" s="23"/>
    </row>
    <row r="43390" spans="1:4" hidden="1" x14ac:dyDescent="0.3">
      <c r="A43390" s="23"/>
      <c r="D43390" s="23"/>
    </row>
    <row r="43391" spans="1:4" hidden="1" x14ac:dyDescent="0.3">
      <c r="A43391" s="23"/>
      <c r="D43391" s="23"/>
    </row>
    <row r="43392" spans="1:4" hidden="1" x14ac:dyDescent="0.3">
      <c r="A43392" s="23"/>
      <c r="D43392" s="23"/>
    </row>
    <row r="43393" spans="1:4" hidden="1" x14ac:dyDescent="0.3">
      <c r="A43393" s="23"/>
      <c r="D43393" s="23"/>
    </row>
    <row r="43394" spans="1:4" hidden="1" x14ac:dyDescent="0.3">
      <c r="A43394" s="23"/>
      <c r="D43394" s="23"/>
    </row>
    <row r="43395" spans="1:4" hidden="1" x14ac:dyDescent="0.3">
      <c r="A43395" s="23"/>
      <c r="D43395" s="23"/>
    </row>
    <row r="43396" spans="1:4" hidden="1" x14ac:dyDescent="0.3">
      <c r="A43396" s="23"/>
      <c r="D43396" s="23"/>
    </row>
    <row r="43397" spans="1:4" hidden="1" x14ac:dyDescent="0.3">
      <c r="A43397" s="23"/>
      <c r="D43397" s="23"/>
    </row>
    <row r="43398" spans="1:4" hidden="1" x14ac:dyDescent="0.3">
      <c r="A43398" s="23"/>
      <c r="D43398" s="23"/>
    </row>
    <row r="43399" spans="1:4" hidden="1" x14ac:dyDescent="0.3">
      <c r="A43399" s="23"/>
      <c r="D43399" s="23"/>
    </row>
    <row r="43400" spans="1:4" hidden="1" x14ac:dyDescent="0.3">
      <c r="A43400" s="23"/>
      <c r="D43400" s="23"/>
    </row>
    <row r="43401" spans="1:4" hidden="1" x14ac:dyDescent="0.3">
      <c r="A43401" s="23"/>
      <c r="D43401" s="23"/>
    </row>
    <row r="43402" spans="1:4" hidden="1" x14ac:dyDescent="0.3">
      <c r="A43402" s="23"/>
      <c r="D43402" s="23"/>
    </row>
    <row r="43403" spans="1:4" hidden="1" x14ac:dyDescent="0.3">
      <c r="A43403" s="23"/>
      <c r="D43403" s="23"/>
    </row>
    <row r="43404" spans="1:4" hidden="1" x14ac:dyDescent="0.3">
      <c r="A43404" s="23"/>
      <c r="D43404" s="23"/>
    </row>
    <row r="43405" spans="1:4" hidden="1" x14ac:dyDescent="0.3">
      <c r="A43405" s="23"/>
      <c r="D43405" s="23"/>
    </row>
    <row r="43406" spans="1:4" hidden="1" x14ac:dyDescent="0.3">
      <c r="A43406" s="23"/>
      <c r="D43406" s="23"/>
    </row>
    <row r="43407" spans="1:4" hidden="1" x14ac:dyDescent="0.3">
      <c r="A43407" s="23"/>
      <c r="D43407" s="23"/>
    </row>
    <row r="43408" spans="1:4" hidden="1" x14ac:dyDescent="0.3">
      <c r="A43408" s="23"/>
      <c r="D43408" s="23"/>
    </row>
    <row r="43409" spans="1:4" hidden="1" x14ac:dyDescent="0.3">
      <c r="A43409" s="23"/>
      <c r="D43409" s="23"/>
    </row>
    <row r="43410" spans="1:4" hidden="1" x14ac:dyDescent="0.3">
      <c r="A43410" s="23"/>
      <c r="D43410" s="23"/>
    </row>
    <row r="43411" spans="1:4" hidden="1" x14ac:dyDescent="0.3">
      <c r="A43411" s="23"/>
      <c r="D43411" s="23"/>
    </row>
    <row r="43412" spans="1:4" hidden="1" x14ac:dyDescent="0.3">
      <c r="A43412" s="23"/>
      <c r="D43412" s="23"/>
    </row>
    <row r="43413" spans="1:4" hidden="1" x14ac:dyDescent="0.3">
      <c r="A43413" s="23"/>
      <c r="D43413" s="23"/>
    </row>
    <row r="43414" spans="1:4" hidden="1" x14ac:dyDescent="0.3">
      <c r="A43414" s="23"/>
      <c r="D43414" s="23"/>
    </row>
    <row r="43415" spans="1:4" hidden="1" x14ac:dyDescent="0.3">
      <c r="A43415" s="23"/>
      <c r="D43415" s="23"/>
    </row>
    <row r="43416" spans="1:4" hidden="1" x14ac:dyDescent="0.3">
      <c r="A43416" s="23"/>
      <c r="D43416" s="23"/>
    </row>
    <row r="43417" spans="1:4" hidden="1" x14ac:dyDescent="0.3">
      <c r="A43417" s="23"/>
      <c r="D43417" s="23"/>
    </row>
    <row r="43418" spans="1:4" hidden="1" x14ac:dyDescent="0.3">
      <c r="A43418" s="23"/>
      <c r="D43418" s="23"/>
    </row>
    <row r="43419" spans="1:4" hidden="1" x14ac:dyDescent="0.3">
      <c r="A43419" s="23"/>
      <c r="D43419" s="23"/>
    </row>
    <row r="43420" spans="1:4" hidden="1" x14ac:dyDescent="0.3">
      <c r="A43420" s="23"/>
      <c r="D43420" s="23"/>
    </row>
    <row r="43421" spans="1:4" hidden="1" x14ac:dyDescent="0.3">
      <c r="A43421" s="23"/>
      <c r="D43421" s="23"/>
    </row>
    <row r="43422" spans="1:4" hidden="1" x14ac:dyDescent="0.3">
      <c r="A43422" s="23"/>
      <c r="D43422" s="23"/>
    </row>
    <row r="43423" spans="1:4" hidden="1" x14ac:dyDescent="0.3">
      <c r="A43423" s="23"/>
      <c r="D43423" s="23"/>
    </row>
    <row r="43424" spans="1:4" hidden="1" x14ac:dyDescent="0.3">
      <c r="A43424" s="23"/>
      <c r="D43424" s="23"/>
    </row>
    <row r="43425" spans="1:4" hidden="1" x14ac:dyDescent="0.3">
      <c r="A43425" s="23"/>
      <c r="D43425" s="23"/>
    </row>
    <row r="43426" spans="1:4" hidden="1" x14ac:dyDescent="0.3">
      <c r="A43426" s="23"/>
      <c r="D43426" s="23"/>
    </row>
    <row r="43427" spans="1:4" hidden="1" x14ac:dyDescent="0.3">
      <c r="A43427" s="23"/>
      <c r="D43427" s="23"/>
    </row>
    <row r="43428" spans="1:4" hidden="1" x14ac:dyDescent="0.3">
      <c r="A43428" s="23"/>
      <c r="D43428" s="23"/>
    </row>
    <row r="43429" spans="1:4" hidden="1" x14ac:dyDescent="0.3">
      <c r="A43429" s="23"/>
      <c r="D43429" s="23"/>
    </row>
    <row r="43430" spans="1:4" hidden="1" x14ac:dyDescent="0.3">
      <c r="A43430" s="23"/>
      <c r="D43430" s="23"/>
    </row>
    <row r="43431" spans="1:4" hidden="1" x14ac:dyDescent="0.3">
      <c r="A43431" s="23"/>
      <c r="D43431" s="23"/>
    </row>
    <row r="43432" spans="1:4" hidden="1" x14ac:dyDescent="0.3">
      <c r="A43432" s="23"/>
      <c r="D43432" s="23"/>
    </row>
    <row r="43433" spans="1:4" hidden="1" x14ac:dyDescent="0.3">
      <c r="A43433" s="23"/>
      <c r="D43433" s="23"/>
    </row>
    <row r="43434" spans="1:4" hidden="1" x14ac:dyDescent="0.3">
      <c r="A43434" s="23"/>
      <c r="D43434" s="23"/>
    </row>
    <row r="43435" spans="1:4" hidden="1" x14ac:dyDescent="0.3">
      <c r="A43435" s="23"/>
      <c r="D43435" s="23"/>
    </row>
    <row r="43436" spans="1:4" hidden="1" x14ac:dyDescent="0.3">
      <c r="A43436" s="23"/>
      <c r="D43436" s="23"/>
    </row>
    <row r="43437" spans="1:4" hidden="1" x14ac:dyDescent="0.3">
      <c r="A43437" s="23"/>
      <c r="D43437" s="23"/>
    </row>
    <row r="43438" spans="1:4" hidden="1" x14ac:dyDescent="0.3">
      <c r="A43438" s="23"/>
      <c r="D43438" s="23"/>
    </row>
    <row r="43439" spans="1:4" hidden="1" x14ac:dyDescent="0.3">
      <c r="A43439" s="23"/>
      <c r="D43439" s="23"/>
    </row>
    <row r="43440" spans="1:4" hidden="1" x14ac:dyDescent="0.3">
      <c r="A43440" s="23"/>
      <c r="D43440" s="23"/>
    </row>
    <row r="43441" spans="1:4" hidden="1" x14ac:dyDescent="0.3">
      <c r="A43441" s="23"/>
      <c r="D43441" s="23"/>
    </row>
    <row r="43442" spans="1:4" hidden="1" x14ac:dyDescent="0.3">
      <c r="A43442" s="23"/>
      <c r="D43442" s="23"/>
    </row>
    <row r="43443" spans="1:4" hidden="1" x14ac:dyDescent="0.3">
      <c r="A43443" s="23"/>
      <c r="D43443" s="23"/>
    </row>
    <row r="43444" spans="1:4" hidden="1" x14ac:dyDescent="0.3">
      <c r="A43444" s="23"/>
      <c r="D43444" s="23"/>
    </row>
    <row r="43445" spans="1:4" hidden="1" x14ac:dyDescent="0.3">
      <c r="A43445" s="23"/>
      <c r="D43445" s="23"/>
    </row>
    <row r="43446" spans="1:4" hidden="1" x14ac:dyDescent="0.3">
      <c r="A43446" s="23"/>
      <c r="D43446" s="23"/>
    </row>
    <row r="43447" spans="1:4" hidden="1" x14ac:dyDescent="0.3">
      <c r="A43447" s="23"/>
      <c r="D43447" s="23"/>
    </row>
    <row r="43448" spans="1:4" hidden="1" x14ac:dyDescent="0.3">
      <c r="A43448" s="23"/>
      <c r="D43448" s="23"/>
    </row>
    <row r="43449" spans="1:4" hidden="1" x14ac:dyDescent="0.3">
      <c r="A43449" s="23"/>
      <c r="D43449" s="23"/>
    </row>
    <row r="43450" spans="1:4" hidden="1" x14ac:dyDescent="0.3">
      <c r="A43450" s="23"/>
      <c r="D43450" s="23"/>
    </row>
    <row r="43451" spans="1:4" hidden="1" x14ac:dyDescent="0.3">
      <c r="A43451" s="23"/>
      <c r="D43451" s="23"/>
    </row>
    <row r="43452" spans="1:4" hidden="1" x14ac:dyDescent="0.3">
      <c r="A43452" s="23"/>
      <c r="D43452" s="23"/>
    </row>
    <row r="43453" spans="1:4" hidden="1" x14ac:dyDescent="0.3">
      <c r="A43453" s="23"/>
      <c r="D43453" s="23"/>
    </row>
    <row r="43454" spans="1:4" hidden="1" x14ac:dyDescent="0.3">
      <c r="A43454" s="23"/>
      <c r="D43454" s="23"/>
    </row>
    <row r="43455" spans="1:4" hidden="1" x14ac:dyDescent="0.3">
      <c r="A43455" s="23"/>
      <c r="D43455" s="23"/>
    </row>
    <row r="43456" spans="1:4" hidden="1" x14ac:dyDescent="0.3">
      <c r="A43456" s="23"/>
      <c r="D43456" s="23"/>
    </row>
    <row r="43457" spans="1:4" hidden="1" x14ac:dyDescent="0.3">
      <c r="A43457" s="23"/>
      <c r="D43457" s="23"/>
    </row>
    <row r="43458" spans="1:4" hidden="1" x14ac:dyDescent="0.3">
      <c r="A43458" s="23"/>
      <c r="D43458" s="23"/>
    </row>
    <row r="43459" spans="1:4" hidden="1" x14ac:dyDescent="0.3">
      <c r="A43459" s="23"/>
      <c r="D43459" s="23"/>
    </row>
    <row r="43460" spans="1:4" hidden="1" x14ac:dyDescent="0.3">
      <c r="A43460" s="23"/>
      <c r="D43460" s="23"/>
    </row>
    <row r="43461" spans="1:4" hidden="1" x14ac:dyDescent="0.3">
      <c r="A43461" s="23"/>
      <c r="D43461" s="23"/>
    </row>
    <row r="43462" spans="1:4" hidden="1" x14ac:dyDescent="0.3">
      <c r="A43462" s="23"/>
      <c r="D43462" s="23"/>
    </row>
    <row r="43463" spans="1:4" hidden="1" x14ac:dyDescent="0.3">
      <c r="A43463" s="23"/>
      <c r="D43463" s="23"/>
    </row>
    <row r="43464" spans="1:4" hidden="1" x14ac:dyDescent="0.3">
      <c r="A43464" s="23"/>
      <c r="D43464" s="23"/>
    </row>
    <row r="43465" spans="1:4" hidden="1" x14ac:dyDescent="0.3">
      <c r="A43465" s="23"/>
      <c r="D43465" s="23"/>
    </row>
    <row r="43466" spans="1:4" hidden="1" x14ac:dyDescent="0.3">
      <c r="A43466" s="23"/>
      <c r="D43466" s="23"/>
    </row>
    <row r="43467" spans="1:4" hidden="1" x14ac:dyDescent="0.3">
      <c r="A43467" s="23"/>
      <c r="D43467" s="23"/>
    </row>
    <row r="43468" spans="1:4" hidden="1" x14ac:dyDescent="0.3">
      <c r="A43468" s="23"/>
      <c r="D43468" s="23"/>
    </row>
    <row r="43469" spans="1:4" hidden="1" x14ac:dyDescent="0.3">
      <c r="A43469" s="23"/>
      <c r="D43469" s="23"/>
    </row>
    <row r="43470" spans="1:4" hidden="1" x14ac:dyDescent="0.3">
      <c r="A43470" s="23"/>
      <c r="D43470" s="23"/>
    </row>
    <row r="43471" spans="1:4" hidden="1" x14ac:dyDescent="0.3">
      <c r="A43471" s="23"/>
      <c r="D43471" s="23"/>
    </row>
    <row r="43472" spans="1:4" hidden="1" x14ac:dyDescent="0.3">
      <c r="A43472" s="23"/>
      <c r="D43472" s="23"/>
    </row>
    <row r="43473" spans="1:4" hidden="1" x14ac:dyDescent="0.3">
      <c r="A43473" s="23"/>
      <c r="D43473" s="23"/>
    </row>
    <row r="43474" spans="1:4" hidden="1" x14ac:dyDescent="0.3">
      <c r="A43474" s="23"/>
      <c r="D43474" s="23"/>
    </row>
    <row r="43475" spans="1:4" hidden="1" x14ac:dyDescent="0.3">
      <c r="A43475" s="23"/>
      <c r="D43475" s="23"/>
    </row>
    <row r="43476" spans="1:4" hidden="1" x14ac:dyDescent="0.3">
      <c r="A43476" s="23"/>
      <c r="D43476" s="23"/>
    </row>
    <row r="43477" spans="1:4" hidden="1" x14ac:dyDescent="0.3">
      <c r="A43477" s="23"/>
      <c r="D43477" s="23"/>
    </row>
    <row r="43478" spans="1:4" hidden="1" x14ac:dyDescent="0.3">
      <c r="A43478" s="23"/>
      <c r="D43478" s="23"/>
    </row>
    <row r="43479" spans="1:4" hidden="1" x14ac:dyDescent="0.3">
      <c r="A43479" s="23"/>
      <c r="D43479" s="23"/>
    </row>
    <row r="43480" spans="1:4" hidden="1" x14ac:dyDescent="0.3">
      <c r="A43480" s="23"/>
      <c r="D43480" s="23"/>
    </row>
    <row r="43481" spans="1:4" hidden="1" x14ac:dyDescent="0.3">
      <c r="A43481" s="23"/>
      <c r="D43481" s="23"/>
    </row>
    <row r="43482" spans="1:4" hidden="1" x14ac:dyDescent="0.3">
      <c r="A43482" s="23"/>
      <c r="D43482" s="23"/>
    </row>
    <row r="43483" spans="1:4" hidden="1" x14ac:dyDescent="0.3">
      <c r="A43483" s="23"/>
      <c r="D43483" s="23"/>
    </row>
    <row r="43484" spans="1:4" hidden="1" x14ac:dyDescent="0.3">
      <c r="A43484" s="23"/>
      <c r="D43484" s="23"/>
    </row>
    <row r="43485" spans="1:4" hidden="1" x14ac:dyDescent="0.3">
      <c r="A43485" s="23"/>
      <c r="D43485" s="23"/>
    </row>
    <row r="43486" spans="1:4" hidden="1" x14ac:dyDescent="0.3">
      <c r="A43486" s="23"/>
      <c r="D43486" s="23"/>
    </row>
    <row r="43487" spans="1:4" hidden="1" x14ac:dyDescent="0.3">
      <c r="A43487" s="23"/>
      <c r="D43487" s="23"/>
    </row>
    <row r="43488" spans="1:4" hidden="1" x14ac:dyDescent="0.3">
      <c r="A43488" s="23"/>
      <c r="D43488" s="23"/>
    </row>
    <row r="43489" spans="1:4" hidden="1" x14ac:dyDescent="0.3">
      <c r="A43489" s="23"/>
      <c r="D43489" s="23"/>
    </row>
    <row r="43490" spans="1:4" hidden="1" x14ac:dyDescent="0.3">
      <c r="A43490" s="23"/>
      <c r="D43490" s="23"/>
    </row>
    <row r="43491" spans="1:4" hidden="1" x14ac:dyDescent="0.3">
      <c r="A43491" s="23"/>
      <c r="D43491" s="23"/>
    </row>
    <row r="43492" spans="1:4" hidden="1" x14ac:dyDescent="0.3">
      <c r="A43492" s="23"/>
      <c r="D43492" s="23"/>
    </row>
    <row r="43493" spans="1:4" hidden="1" x14ac:dyDescent="0.3">
      <c r="A43493" s="23"/>
      <c r="D43493" s="23"/>
    </row>
    <row r="43494" spans="1:4" hidden="1" x14ac:dyDescent="0.3">
      <c r="A43494" s="23"/>
      <c r="D43494" s="23"/>
    </row>
    <row r="43495" spans="1:4" hidden="1" x14ac:dyDescent="0.3">
      <c r="A43495" s="23"/>
      <c r="D43495" s="23"/>
    </row>
    <row r="43496" spans="1:4" hidden="1" x14ac:dyDescent="0.3">
      <c r="A43496" s="23"/>
      <c r="D43496" s="23"/>
    </row>
    <row r="43497" spans="1:4" hidden="1" x14ac:dyDescent="0.3">
      <c r="A43497" s="23"/>
      <c r="D43497" s="23"/>
    </row>
    <row r="43498" spans="1:4" hidden="1" x14ac:dyDescent="0.3">
      <c r="A43498" s="23"/>
      <c r="D43498" s="23"/>
    </row>
    <row r="43499" spans="1:4" hidden="1" x14ac:dyDescent="0.3">
      <c r="A43499" s="23"/>
      <c r="D43499" s="23"/>
    </row>
    <row r="43500" spans="1:4" hidden="1" x14ac:dyDescent="0.3">
      <c r="A43500" s="23"/>
      <c r="D43500" s="23"/>
    </row>
    <row r="43501" spans="1:4" hidden="1" x14ac:dyDescent="0.3">
      <c r="A43501" s="23"/>
      <c r="D43501" s="23"/>
    </row>
    <row r="43502" spans="1:4" hidden="1" x14ac:dyDescent="0.3">
      <c r="A43502" s="23"/>
      <c r="D43502" s="23"/>
    </row>
    <row r="43503" spans="1:4" hidden="1" x14ac:dyDescent="0.3">
      <c r="A43503" s="23"/>
      <c r="D43503" s="23"/>
    </row>
    <row r="43504" spans="1:4" hidden="1" x14ac:dyDescent="0.3">
      <c r="A43504" s="23"/>
      <c r="D43504" s="23"/>
    </row>
    <row r="43505" spans="1:4" hidden="1" x14ac:dyDescent="0.3">
      <c r="A43505" s="23"/>
      <c r="D43505" s="23"/>
    </row>
    <row r="43506" spans="1:4" hidden="1" x14ac:dyDescent="0.3">
      <c r="A43506" s="23"/>
      <c r="D43506" s="23"/>
    </row>
    <row r="43507" spans="1:4" hidden="1" x14ac:dyDescent="0.3">
      <c r="A43507" s="23"/>
      <c r="D43507" s="23"/>
    </row>
    <row r="43508" spans="1:4" hidden="1" x14ac:dyDescent="0.3">
      <c r="A43508" s="23"/>
      <c r="D43508" s="23"/>
    </row>
    <row r="43509" spans="1:4" hidden="1" x14ac:dyDescent="0.3">
      <c r="A43509" s="23"/>
      <c r="D43509" s="23"/>
    </row>
    <row r="43510" spans="1:4" hidden="1" x14ac:dyDescent="0.3">
      <c r="A43510" s="23"/>
      <c r="D43510" s="23"/>
    </row>
    <row r="43511" spans="1:4" hidden="1" x14ac:dyDescent="0.3">
      <c r="A43511" s="23"/>
      <c r="D43511" s="23"/>
    </row>
    <row r="43512" spans="1:4" hidden="1" x14ac:dyDescent="0.3">
      <c r="A43512" s="23"/>
      <c r="D43512" s="23"/>
    </row>
    <row r="43513" spans="1:4" hidden="1" x14ac:dyDescent="0.3">
      <c r="A43513" s="23"/>
      <c r="D43513" s="23"/>
    </row>
    <row r="43514" spans="1:4" hidden="1" x14ac:dyDescent="0.3">
      <c r="A43514" s="23"/>
      <c r="D43514" s="23"/>
    </row>
    <row r="43515" spans="1:4" hidden="1" x14ac:dyDescent="0.3">
      <c r="A43515" s="23"/>
      <c r="D43515" s="23"/>
    </row>
    <row r="43516" spans="1:4" hidden="1" x14ac:dyDescent="0.3">
      <c r="A43516" s="23"/>
      <c r="D43516" s="23"/>
    </row>
    <row r="43517" spans="1:4" hidden="1" x14ac:dyDescent="0.3">
      <c r="A43517" s="23"/>
      <c r="D43517" s="23"/>
    </row>
    <row r="43518" spans="1:4" hidden="1" x14ac:dyDescent="0.3">
      <c r="A43518" s="23"/>
      <c r="D43518" s="23"/>
    </row>
    <row r="43519" spans="1:4" hidden="1" x14ac:dyDescent="0.3">
      <c r="A43519" s="23"/>
      <c r="D43519" s="23"/>
    </row>
    <row r="43520" spans="1:4" hidden="1" x14ac:dyDescent="0.3">
      <c r="A43520" s="23"/>
      <c r="D43520" s="23"/>
    </row>
    <row r="43521" spans="1:4" hidden="1" x14ac:dyDescent="0.3">
      <c r="A43521" s="23"/>
      <c r="D43521" s="23"/>
    </row>
    <row r="43522" spans="1:4" hidden="1" x14ac:dyDescent="0.3">
      <c r="A43522" s="23"/>
      <c r="D43522" s="23"/>
    </row>
    <row r="43523" spans="1:4" hidden="1" x14ac:dyDescent="0.3">
      <c r="A43523" s="23"/>
      <c r="D43523" s="23"/>
    </row>
    <row r="43524" spans="1:4" hidden="1" x14ac:dyDescent="0.3">
      <c r="A43524" s="23"/>
      <c r="D43524" s="23"/>
    </row>
    <row r="43525" spans="1:4" hidden="1" x14ac:dyDescent="0.3">
      <c r="A43525" s="23"/>
      <c r="D43525" s="23"/>
    </row>
    <row r="43526" spans="1:4" hidden="1" x14ac:dyDescent="0.3">
      <c r="A43526" s="23"/>
      <c r="D43526" s="23"/>
    </row>
    <row r="43527" spans="1:4" hidden="1" x14ac:dyDescent="0.3">
      <c r="A43527" s="23"/>
      <c r="D43527" s="23"/>
    </row>
    <row r="43528" spans="1:4" hidden="1" x14ac:dyDescent="0.3">
      <c r="A43528" s="23"/>
      <c r="D43528" s="23"/>
    </row>
    <row r="43529" spans="1:4" hidden="1" x14ac:dyDescent="0.3">
      <c r="A43529" s="23"/>
      <c r="D43529" s="23"/>
    </row>
    <row r="43530" spans="1:4" hidden="1" x14ac:dyDescent="0.3">
      <c r="A43530" s="23"/>
      <c r="D43530" s="23"/>
    </row>
    <row r="43531" spans="1:4" hidden="1" x14ac:dyDescent="0.3">
      <c r="A43531" s="23"/>
      <c r="D43531" s="23"/>
    </row>
    <row r="43532" spans="1:4" hidden="1" x14ac:dyDescent="0.3">
      <c r="A43532" s="23"/>
      <c r="D43532" s="23"/>
    </row>
    <row r="43533" spans="1:4" hidden="1" x14ac:dyDescent="0.3">
      <c r="A43533" s="23"/>
      <c r="D43533" s="23"/>
    </row>
    <row r="43534" spans="1:4" hidden="1" x14ac:dyDescent="0.3">
      <c r="A43534" s="23"/>
      <c r="D43534" s="23"/>
    </row>
    <row r="43535" spans="1:4" hidden="1" x14ac:dyDescent="0.3">
      <c r="A43535" s="23"/>
      <c r="D43535" s="23"/>
    </row>
    <row r="43536" spans="1:4" hidden="1" x14ac:dyDescent="0.3">
      <c r="A43536" s="23"/>
      <c r="D43536" s="23"/>
    </row>
    <row r="43537" spans="1:4" hidden="1" x14ac:dyDescent="0.3">
      <c r="A43537" s="23"/>
      <c r="D43537" s="23"/>
    </row>
    <row r="43538" spans="1:4" hidden="1" x14ac:dyDescent="0.3">
      <c r="A43538" s="23"/>
      <c r="D43538" s="23"/>
    </row>
    <row r="43539" spans="1:4" hidden="1" x14ac:dyDescent="0.3">
      <c r="A43539" s="23"/>
      <c r="D43539" s="23"/>
    </row>
    <row r="43540" spans="1:4" hidden="1" x14ac:dyDescent="0.3">
      <c r="A43540" s="23"/>
      <c r="D43540" s="23"/>
    </row>
    <row r="43541" spans="1:4" hidden="1" x14ac:dyDescent="0.3">
      <c r="A43541" s="23"/>
      <c r="D43541" s="23"/>
    </row>
    <row r="43542" spans="1:4" hidden="1" x14ac:dyDescent="0.3">
      <c r="A43542" s="23"/>
      <c r="D43542" s="23"/>
    </row>
    <row r="43543" spans="1:4" hidden="1" x14ac:dyDescent="0.3">
      <c r="A43543" s="23"/>
      <c r="D43543" s="23"/>
    </row>
    <row r="43544" spans="1:4" hidden="1" x14ac:dyDescent="0.3">
      <c r="A43544" s="23"/>
      <c r="D43544" s="23"/>
    </row>
    <row r="43545" spans="1:4" hidden="1" x14ac:dyDescent="0.3">
      <c r="A43545" s="23"/>
      <c r="D43545" s="23"/>
    </row>
    <row r="43546" spans="1:4" hidden="1" x14ac:dyDescent="0.3">
      <c r="A43546" s="23"/>
      <c r="D43546" s="23"/>
    </row>
    <row r="43547" spans="1:4" hidden="1" x14ac:dyDescent="0.3">
      <c r="A43547" s="23"/>
      <c r="D43547" s="23"/>
    </row>
    <row r="43548" spans="1:4" hidden="1" x14ac:dyDescent="0.3">
      <c r="A43548" s="23"/>
      <c r="D43548" s="23"/>
    </row>
    <row r="43549" spans="1:4" hidden="1" x14ac:dyDescent="0.3">
      <c r="A43549" s="23"/>
      <c r="D43549" s="23"/>
    </row>
    <row r="43550" spans="1:4" hidden="1" x14ac:dyDescent="0.3">
      <c r="A43550" s="23"/>
      <c r="D43550" s="23"/>
    </row>
    <row r="43551" spans="1:4" hidden="1" x14ac:dyDescent="0.3">
      <c r="A43551" s="23"/>
      <c r="D43551" s="23"/>
    </row>
    <row r="43552" spans="1:4" hidden="1" x14ac:dyDescent="0.3">
      <c r="A43552" s="23"/>
      <c r="D43552" s="23"/>
    </row>
    <row r="43553" spans="1:4" hidden="1" x14ac:dyDescent="0.3">
      <c r="A43553" s="23"/>
      <c r="D43553" s="23"/>
    </row>
    <row r="43554" spans="1:4" hidden="1" x14ac:dyDescent="0.3">
      <c r="A43554" s="23"/>
      <c r="D43554" s="23"/>
    </row>
    <row r="43555" spans="1:4" hidden="1" x14ac:dyDescent="0.3">
      <c r="A43555" s="23"/>
      <c r="D43555" s="23"/>
    </row>
    <row r="43556" spans="1:4" hidden="1" x14ac:dyDescent="0.3">
      <c r="A43556" s="23"/>
      <c r="D43556" s="23"/>
    </row>
    <row r="43557" spans="1:4" hidden="1" x14ac:dyDescent="0.3">
      <c r="A43557" s="23"/>
      <c r="D43557" s="23"/>
    </row>
    <row r="43558" spans="1:4" hidden="1" x14ac:dyDescent="0.3">
      <c r="A43558" s="23"/>
      <c r="D43558" s="23"/>
    </row>
    <row r="43559" spans="1:4" hidden="1" x14ac:dyDescent="0.3">
      <c r="A43559" s="23"/>
      <c r="D43559" s="23"/>
    </row>
    <row r="43560" spans="1:4" hidden="1" x14ac:dyDescent="0.3">
      <c r="A43560" s="23"/>
      <c r="D43560" s="23"/>
    </row>
    <row r="43561" spans="1:4" hidden="1" x14ac:dyDescent="0.3">
      <c r="A43561" s="23"/>
      <c r="D43561" s="23"/>
    </row>
    <row r="43562" spans="1:4" hidden="1" x14ac:dyDescent="0.3">
      <c r="A43562" s="23"/>
      <c r="D43562" s="23"/>
    </row>
    <row r="43563" spans="1:4" hidden="1" x14ac:dyDescent="0.3">
      <c r="A43563" s="23"/>
      <c r="D43563" s="23"/>
    </row>
    <row r="43564" spans="1:4" hidden="1" x14ac:dyDescent="0.3">
      <c r="A43564" s="23"/>
      <c r="D43564" s="23"/>
    </row>
    <row r="43565" spans="1:4" hidden="1" x14ac:dyDescent="0.3">
      <c r="A43565" s="23"/>
      <c r="D43565" s="23"/>
    </row>
    <row r="43566" spans="1:4" hidden="1" x14ac:dyDescent="0.3">
      <c r="A43566" s="23"/>
      <c r="D43566" s="23"/>
    </row>
    <row r="43567" spans="1:4" hidden="1" x14ac:dyDescent="0.3">
      <c r="A43567" s="23"/>
      <c r="D43567" s="23"/>
    </row>
    <row r="43568" spans="1:4" hidden="1" x14ac:dyDescent="0.3">
      <c r="A43568" s="23"/>
      <c r="D43568" s="23"/>
    </row>
    <row r="43569" spans="1:4" hidden="1" x14ac:dyDescent="0.3">
      <c r="A43569" s="23"/>
      <c r="D43569" s="23"/>
    </row>
    <row r="43570" spans="1:4" hidden="1" x14ac:dyDescent="0.3">
      <c r="A43570" s="23"/>
      <c r="D43570" s="23"/>
    </row>
    <row r="43571" spans="1:4" hidden="1" x14ac:dyDescent="0.3">
      <c r="A43571" s="23"/>
      <c r="D43571" s="23"/>
    </row>
    <row r="43572" spans="1:4" hidden="1" x14ac:dyDescent="0.3">
      <c r="A43572" s="23"/>
      <c r="D43572" s="23"/>
    </row>
    <row r="43573" spans="1:4" hidden="1" x14ac:dyDescent="0.3">
      <c r="A43573" s="23"/>
      <c r="D43573" s="23"/>
    </row>
    <row r="43574" spans="1:4" hidden="1" x14ac:dyDescent="0.3">
      <c r="A43574" s="23"/>
      <c r="D43574" s="23"/>
    </row>
    <row r="43575" spans="1:4" hidden="1" x14ac:dyDescent="0.3">
      <c r="A43575" s="23"/>
      <c r="D43575" s="23"/>
    </row>
    <row r="43576" spans="1:4" hidden="1" x14ac:dyDescent="0.3">
      <c r="A43576" s="23"/>
      <c r="D43576" s="23"/>
    </row>
    <row r="43577" spans="1:4" hidden="1" x14ac:dyDescent="0.3">
      <c r="A43577" s="23"/>
      <c r="D43577" s="23"/>
    </row>
    <row r="43578" spans="1:4" hidden="1" x14ac:dyDescent="0.3">
      <c r="A43578" s="23"/>
      <c r="D43578" s="23"/>
    </row>
    <row r="43579" spans="1:4" hidden="1" x14ac:dyDescent="0.3">
      <c r="A43579" s="23"/>
      <c r="D43579" s="23"/>
    </row>
    <row r="43580" spans="1:4" hidden="1" x14ac:dyDescent="0.3">
      <c r="A43580" s="23"/>
      <c r="D43580" s="23"/>
    </row>
    <row r="43581" spans="1:4" hidden="1" x14ac:dyDescent="0.3">
      <c r="A43581" s="23"/>
      <c r="D43581" s="23"/>
    </row>
    <row r="43582" spans="1:4" hidden="1" x14ac:dyDescent="0.3">
      <c r="A43582" s="23"/>
      <c r="D43582" s="23"/>
    </row>
    <row r="43583" spans="1:4" hidden="1" x14ac:dyDescent="0.3">
      <c r="A43583" s="23"/>
      <c r="D43583" s="23"/>
    </row>
    <row r="43584" spans="1:4" hidden="1" x14ac:dyDescent="0.3">
      <c r="A43584" s="23"/>
      <c r="D43584" s="23"/>
    </row>
    <row r="43585" spans="1:4" hidden="1" x14ac:dyDescent="0.3">
      <c r="A43585" s="23"/>
      <c r="D43585" s="23"/>
    </row>
    <row r="43586" spans="1:4" hidden="1" x14ac:dyDescent="0.3">
      <c r="A43586" s="23"/>
      <c r="D43586" s="23"/>
    </row>
    <row r="43587" spans="1:4" hidden="1" x14ac:dyDescent="0.3">
      <c r="A43587" s="23"/>
      <c r="D43587" s="23"/>
    </row>
    <row r="43588" spans="1:4" hidden="1" x14ac:dyDescent="0.3">
      <c r="A43588" s="23"/>
      <c r="D43588" s="23"/>
    </row>
    <row r="43589" spans="1:4" hidden="1" x14ac:dyDescent="0.3">
      <c r="A43589" s="23"/>
      <c r="D43589" s="23"/>
    </row>
    <row r="43590" spans="1:4" hidden="1" x14ac:dyDescent="0.3">
      <c r="A43590" s="23"/>
      <c r="D43590" s="23"/>
    </row>
    <row r="43591" spans="1:4" hidden="1" x14ac:dyDescent="0.3">
      <c r="A43591" s="23"/>
      <c r="D43591" s="23"/>
    </row>
    <row r="43592" spans="1:4" hidden="1" x14ac:dyDescent="0.3">
      <c r="A43592" s="23"/>
      <c r="D43592" s="23"/>
    </row>
    <row r="43593" spans="1:4" hidden="1" x14ac:dyDescent="0.3">
      <c r="A43593" s="23"/>
      <c r="D43593" s="23"/>
    </row>
    <row r="43594" spans="1:4" hidden="1" x14ac:dyDescent="0.3">
      <c r="A43594" s="23"/>
      <c r="D43594" s="23"/>
    </row>
    <row r="43595" spans="1:4" hidden="1" x14ac:dyDescent="0.3">
      <c r="A43595" s="23"/>
      <c r="D43595" s="23"/>
    </row>
    <row r="43596" spans="1:4" hidden="1" x14ac:dyDescent="0.3">
      <c r="A43596" s="23"/>
      <c r="D43596" s="23"/>
    </row>
    <row r="43597" spans="1:4" hidden="1" x14ac:dyDescent="0.3">
      <c r="A43597" s="23"/>
      <c r="D43597" s="23"/>
    </row>
    <row r="43598" spans="1:4" hidden="1" x14ac:dyDescent="0.3">
      <c r="A43598" s="23"/>
      <c r="D43598" s="23"/>
    </row>
    <row r="43599" spans="1:4" hidden="1" x14ac:dyDescent="0.3">
      <c r="A43599" s="23"/>
      <c r="D43599" s="23"/>
    </row>
    <row r="43600" spans="1:4" hidden="1" x14ac:dyDescent="0.3">
      <c r="A43600" s="23"/>
      <c r="D43600" s="23"/>
    </row>
    <row r="43601" spans="1:4" hidden="1" x14ac:dyDescent="0.3">
      <c r="A43601" s="23"/>
      <c r="D43601" s="23"/>
    </row>
    <row r="43602" spans="1:4" hidden="1" x14ac:dyDescent="0.3">
      <c r="A43602" s="23"/>
      <c r="D43602" s="23"/>
    </row>
    <row r="43603" spans="1:4" hidden="1" x14ac:dyDescent="0.3">
      <c r="A43603" s="23"/>
      <c r="D43603" s="23"/>
    </row>
    <row r="43604" spans="1:4" hidden="1" x14ac:dyDescent="0.3">
      <c r="A43604" s="23"/>
      <c r="D43604" s="23"/>
    </row>
    <row r="43605" spans="1:4" hidden="1" x14ac:dyDescent="0.3">
      <c r="A43605" s="23"/>
      <c r="D43605" s="23"/>
    </row>
    <row r="43606" spans="1:4" hidden="1" x14ac:dyDescent="0.3">
      <c r="A43606" s="23"/>
      <c r="D43606" s="23"/>
    </row>
    <row r="43607" spans="1:4" hidden="1" x14ac:dyDescent="0.3">
      <c r="A43607" s="23"/>
      <c r="D43607" s="23"/>
    </row>
    <row r="43608" spans="1:4" hidden="1" x14ac:dyDescent="0.3">
      <c r="A43608" s="23"/>
      <c r="D43608" s="23"/>
    </row>
    <row r="43609" spans="1:4" hidden="1" x14ac:dyDescent="0.3">
      <c r="A43609" s="23"/>
      <c r="D43609" s="23"/>
    </row>
    <row r="43610" spans="1:4" hidden="1" x14ac:dyDescent="0.3">
      <c r="A43610" s="23"/>
      <c r="D43610" s="23"/>
    </row>
    <row r="43611" spans="1:4" hidden="1" x14ac:dyDescent="0.3">
      <c r="A43611" s="23"/>
      <c r="D43611" s="23"/>
    </row>
    <row r="43612" spans="1:4" hidden="1" x14ac:dyDescent="0.3">
      <c r="A43612" s="23"/>
      <c r="D43612" s="23"/>
    </row>
    <row r="43613" spans="1:4" hidden="1" x14ac:dyDescent="0.3">
      <c r="A43613" s="23"/>
      <c r="D43613" s="23"/>
    </row>
    <row r="43614" spans="1:4" hidden="1" x14ac:dyDescent="0.3">
      <c r="A43614" s="23"/>
      <c r="D43614" s="23"/>
    </row>
    <row r="43615" spans="1:4" hidden="1" x14ac:dyDescent="0.3">
      <c r="A43615" s="23"/>
      <c r="D43615" s="23"/>
    </row>
    <row r="43616" spans="1:4" hidden="1" x14ac:dyDescent="0.3">
      <c r="A43616" s="23"/>
      <c r="D43616" s="23"/>
    </row>
    <row r="43617" spans="1:4" hidden="1" x14ac:dyDescent="0.3">
      <c r="A43617" s="23"/>
      <c r="D43617" s="23"/>
    </row>
    <row r="43618" spans="1:4" hidden="1" x14ac:dyDescent="0.3">
      <c r="A43618" s="23"/>
      <c r="D43618" s="23"/>
    </row>
    <row r="43619" spans="1:4" hidden="1" x14ac:dyDescent="0.3">
      <c r="A43619" s="23"/>
      <c r="D43619" s="23"/>
    </row>
    <row r="43620" spans="1:4" hidden="1" x14ac:dyDescent="0.3">
      <c r="A43620" s="23"/>
      <c r="D43620" s="23"/>
    </row>
    <row r="43621" spans="1:4" hidden="1" x14ac:dyDescent="0.3">
      <c r="A43621" s="23"/>
      <c r="D43621" s="23"/>
    </row>
    <row r="43622" spans="1:4" hidden="1" x14ac:dyDescent="0.3">
      <c r="A43622" s="23"/>
      <c r="D43622" s="23"/>
    </row>
    <row r="43623" spans="1:4" hidden="1" x14ac:dyDescent="0.3">
      <c r="A43623" s="23"/>
      <c r="D43623" s="23"/>
    </row>
    <row r="43624" spans="1:4" hidden="1" x14ac:dyDescent="0.3">
      <c r="A43624" s="23"/>
      <c r="D43624" s="23"/>
    </row>
    <row r="43625" spans="1:4" hidden="1" x14ac:dyDescent="0.3">
      <c r="A43625" s="23"/>
      <c r="D43625" s="23"/>
    </row>
    <row r="43626" spans="1:4" hidden="1" x14ac:dyDescent="0.3">
      <c r="A43626" s="23"/>
      <c r="D43626" s="23"/>
    </row>
    <row r="43627" spans="1:4" hidden="1" x14ac:dyDescent="0.3">
      <c r="A43627" s="23"/>
      <c r="D43627" s="23"/>
    </row>
    <row r="43628" spans="1:4" hidden="1" x14ac:dyDescent="0.3">
      <c r="A43628" s="23"/>
      <c r="D43628" s="23"/>
    </row>
    <row r="43629" spans="1:4" hidden="1" x14ac:dyDescent="0.3">
      <c r="A43629" s="23"/>
      <c r="D43629" s="23"/>
    </row>
    <row r="43630" spans="1:4" hidden="1" x14ac:dyDescent="0.3">
      <c r="A43630" s="23"/>
      <c r="D43630" s="23"/>
    </row>
    <row r="43631" spans="1:4" hidden="1" x14ac:dyDescent="0.3">
      <c r="A43631" s="23"/>
      <c r="D43631" s="23"/>
    </row>
    <row r="43632" spans="1:4" hidden="1" x14ac:dyDescent="0.3">
      <c r="A43632" s="23"/>
      <c r="D43632" s="23"/>
    </row>
    <row r="43633" spans="1:4" hidden="1" x14ac:dyDescent="0.3">
      <c r="A43633" s="23"/>
      <c r="D43633" s="23"/>
    </row>
    <row r="43634" spans="1:4" hidden="1" x14ac:dyDescent="0.3">
      <c r="A43634" s="23"/>
      <c r="D43634" s="23"/>
    </row>
    <row r="43635" spans="1:4" hidden="1" x14ac:dyDescent="0.3">
      <c r="A43635" s="23"/>
      <c r="D43635" s="23"/>
    </row>
    <row r="43636" spans="1:4" hidden="1" x14ac:dyDescent="0.3">
      <c r="A43636" s="23"/>
      <c r="D43636" s="23"/>
    </row>
    <row r="43637" spans="1:4" hidden="1" x14ac:dyDescent="0.3">
      <c r="A43637" s="23"/>
      <c r="D43637" s="23"/>
    </row>
    <row r="43638" spans="1:4" hidden="1" x14ac:dyDescent="0.3">
      <c r="A43638" s="23"/>
      <c r="D43638" s="23"/>
    </row>
    <row r="43639" spans="1:4" hidden="1" x14ac:dyDescent="0.3">
      <c r="A43639" s="23"/>
      <c r="D43639" s="23"/>
    </row>
    <row r="43640" spans="1:4" hidden="1" x14ac:dyDescent="0.3">
      <c r="A43640" s="23"/>
      <c r="D43640" s="23"/>
    </row>
    <row r="43641" spans="1:4" hidden="1" x14ac:dyDescent="0.3">
      <c r="A43641" s="23"/>
      <c r="D43641" s="23"/>
    </row>
    <row r="43642" spans="1:4" hidden="1" x14ac:dyDescent="0.3">
      <c r="A43642" s="23"/>
      <c r="D43642" s="23"/>
    </row>
    <row r="43643" spans="1:4" hidden="1" x14ac:dyDescent="0.3">
      <c r="A43643" s="23"/>
      <c r="D43643" s="23"/>
    </row>
    <row r="43644" spans="1:4" hidden="1" x14ac:dyDescent="0.3">
      <c r="A43644" s="23"/>
      <c r="D43644" s="23"/>
    </row>
    <row r="43645" spans="1:4" hidden="1" x14ac:dyDescent="0.3">
      <c r="A43645" s="23"/>
      <c r="D43645" s="23"/>
    </row>
    <row r="43646" spans="1:4" hidden="1" x14ac:dyDescent="0.3">
      <c r="A43646" s="23"/>
      <c r="D43646" s="23"/>
    </row>
    <row r="43647" spans="1:4" hidden="1" x14ac:dyDescent="0.3">
      <c r="A43647" s="23"/>
      <c r="D43647" s="23"/>
    </row>
    <row r="43648" spans="1:4" hidden="1" x14ac:dyDescent="0.3">
      <c r="A43648" s="23"/>
      <c r="D43648" s="23"/>
    </row>
    <row r="43649" spans="1:4" hidden="1" x14ac:dyDescent="0.3">
      <c r="A43649" s="23"/>
      <c r="D43649" s="23"/>
    </row>
    <row r="43650" spans="1:4" hidden="1" x14ac:dyDescent="0.3">
      <c r="A43650" s="23"/>
      <c r="D43650" s="23"/>
    </row>
    <row r="43651" spans="1:4" hidden="1" x14ac:dyDescent="0.3">
      <c r="A43651" s="23"/>
      <c r="D43651" s="23"/>
    </row>
    <row r="43652" spans="1:4" hidden="1" x14ac:dyDescent="0.3">
      <c r="A43652" s="23"/>
      <c r="D43652" s="23"/>
    </row>
    <row r="43653" spans="1:4" hidden="1" x14ac:dyDescent="0.3">
      <c r="A43653" s="23"/>
      <c r="D43653" s="23"/>
    </row>
    <row r="43654" spans="1:4" hidden="1" x14ac:dyDescent="0.3">
      <c r="A43654" s="23"/>
      <c r="D43654" s="23"/>
    </row>
    <row r="43655" spans="1:4" hidden="1" x14ac:dyDescent="0.3">
      <c r="A43655" s="23"/>
      <c r="D43655" s="23"/>
    </row>
    <row r="43656" spans="1:4" hidden="1" x14ac:dyDescent="0.3">
      <c r="A43656" s="23"/>
      <c r="D43656" s="23"/>
    </row>
    <row r="43657" spans="1:4" hidden="1" x14ac:dyDescent="0.3">
      <c r="A43657" s="23"/>
      <c r="D43657" s="23"/>
    </row>
    <row r="43658" spans="1:4" hidden="1" x14ac:dyDescent="0.3">
      <c r="A43658" s="23"/>
      <c r="D43658" s="23"/>
    </row>
    <row r="43659" spans="1:4" hidden="1" x14ac:dyDescent="0.3">
      <c r="A43659" s="23"/>
      <c r="D43659" s="23"/>
    </row>
    <row r="43660" spans="1:4" hidden="1" x14ac:dyDescent="0.3">
      <c r="A43660" s="23"/>
      <c r="D43660" s="23"/>
    </row>
    <row r="43661" spans="1:4" hidden="1" x14ac:dyDescent="0.3">
      <c r="A43661" s="23"/>
      <c r="D43661" s="23"/>
    </row>
    <row r="43662" spans="1:4" hidden="1" x14ac:dyDescent="0.3">
      <c r="A43662" s="23"/>
      <c r="D43662" s="23"/>
    </row>
    <row r="43663" spans="1:4" hidden="1" x14ac:dyDescent="0.3">
      <c r="A43663" s="23"/>
      <c r="D43663" s="23"/>
    </row>
    <row r="43664" spans="1:4" hidden="1" x14ac:dyDescent="0.3">
      <c r="A43664" s="23"/>
      <c r="D43664" s="23"/>
    </row>
    <row r="43665" spans="1:4" hidden="1" x14ac:dyDescent="0.3">
      <c r="A43665" s="23"/>
      <c r="D43665" s="23"/>
    </row>
    <row r="43666" spans="1:4" hidden="1" x14ac:dyDescent="0.3">
      <c r="A43666" s="23"/>
      <c r="D43666" s="23"/>
    </row>
    <row r="43667" spans="1:4" hidden="1" x14ac:dyDescent="0.3">
      <c r="A43667" s="23"/>
      <c r="D43667" s="23"/>
    </row>
    <row r="43668" spans="1:4" hidden="1" x14ac:dyDescent="0.3">
      <c r="A43668" s="23"/>
      <c r="D43668" s="23"/>
    </row>
    <row r="43669" spans="1:4" hidden="1" x14ac:dyDescent="0.3">
      <c r="A43669" s="23"/>
      <c r="D43669" s="23"/>
    </row>
    <row r="43670" spans="1:4" hidden="1" x14ac:dyDescent="0.3">
      <c r="A43670" s="23"/>
      <c r="D43670" s="23"/>
    </row>
    <row r="43671" spans="1:4" hidden="1" x14ac:dyDescent="0.3">
      <c r="A43671" s="23"/>
      <c r="D43671" s="23"/>
    </row>
    <row r="43672" spans="1:4" hidden="1" x14ac:dyDescent="0.3">
      <c r="A43672" s="23"/>
      <c r="D43672" s="23"/>
    </row>
    <row r="43673" spans="1:4" hidden="1" x14ac:dyDescent="0.3">
      <c r="A43673" s="23"/>
      <c r="D43673" s="23"/>
    </row>
    <row r="43674" spans="1:4" hidden="1" x14ac:dyDescent="0.3">
      <c r="A43674" s="23"/>
      <c r="D43674" s="23"/>
    </row>
    <row r="43675" spans="1:4" hidden="1" x14ac:dyDescent="0.3">
      <c r="A43675" s="23"/>
      <c r="D43675" s="23"/>
    </row>
    <row r="43676" spans="1:4" hidden="1" x14ac:dyDescent="0.3">
      <c r="A43676" s="23"/>
      <c r="D43676" s="23"/>
    </row>
    <row r="43677" spans="1:4" hidden="1" x14ac:dyDescent="0.3">
      <c r="A43677" s="23"/>
      <c r="D43677" s="23"/>
    </row>
    <row r="43678" spans="1:4" hidden="1" x14ac:dyDescent="0.3">
      <c r="A43678" s="23"/>
      <c r="D43678" s="23"/>
    </row>
    <row r="43679" spans="1:4" hidden="1" x14ac:dyDescent="0.3">
      <c r="A43679" s="23"/>
      <c r="D43679" s="23"/>
    </row>
    <row r="43680" spans="1:4" hidden="1" x14ac:dyDescent="0.3">
      <c r="A43680" s="23"/>
      <c r="D43680" s="23"/>
    </row>
    <row r="43681" spans="1:4" hidden="1" x14ac:dyDescent="0.3">
      <c r="A43681" s="23"/>
      <c r="D43681" s="23"/>
    </row>
    <row r="43682" spans="1:4" hidden="1" x14ac:dyDescent="0.3">
      <c r="A43682" s="23"/>
      <c r="D43682" s="23"/>
    </row>
    <row r="43683" spans="1:4" hidden="1" x14ac:dyDescent="0.3">
      <c r="A43683" s="23"/>
      <c r="D43683" s="23"/>
    </row>
    <row r="43684" spans="1:4" hidden="1" x14ac:dyDescent="0.3">
      <c r="A43684" s="23"/>
      <c r="D43684" s="23"/>
    </row>
    <row r="43685" spans="1:4" hidden="1" x14ac:dyDescent="0.3">
      <c r="A43685" s="23"/>
      <c r="D43685" s="23"/>
    </row>
    <row r="43686" spans="1:4" hidden="1" x14ac:dyDescent="0.3">
      <c r="A43686" s="23"/>
      <c r="D43686" s="23"/>
    </row>
    <row r="43687" spans="1:4" hidden="1" x14ac:dyDescent="0.3">
      <c r="A43687" s="23"/>
      <c r="D43687" s="23"/>
    </row>
    <row r="43688" spans="1:4" hidden="1" x14ac:dyDescent="0.3">
      <c r="A43688" s="23"/>
      <c r="D43688" s="23"/>
    </row>
    <row r="43689" spans="1:4" hidden="1" x14ac:dyDescent="0.3">
      <c r="A43689" s="23"/>
      <c r="D43689" s="23"/>
    </row>
    <row r="43690" spans="1:4" hidden="1" x14ac:dyDescent="0.3">
      <c r="A43690" s="23"/>
      <c r="D43690" s="23"/>
    </row>
    <row r="43691" spans="1:4" hidden="1" x14ac:dyDescent="0.3">
      <c r="A43691" s="23"/>
      <c r="D43691" s="23"/>
    </row>
    <row r="43692" spans="1:4" hidden="1" x14ac:dyDescent="0.3">
      <c r="A43692" s="23"/>
      <c r="D43692" s="23"/>
    </row>
    <row r="43693" spans="1:4" hidden="1" x14ac:dyDescent="0.3">
      <c r="A43693" s="23"/>
      <c r="D43693" s="23"/>
    </row>
    <row r="43694" spans="1:4" hidden="1" x14ac:dyDescent="0.3">
      <c r="A43694" s="23"/>
      <c r="D43694" s="23"/>
    </row>
    <row r="43695" spans="1:4" hidden="1" x14ac:dyDescent="0.3">
      <c r="A43695" s="23"/>
      <c r="D43695" s="23"/>
    </row>
    <row r="43696" spans="1:4" hidden="1" x14ac:dyDescent="0.3">
      <c r="A43696" s="23"/>
      <c r="D43696" s="23"/>
    </row>
    <row r="43697" spans="1:4" hidden="1" x14ac:dyDescent="0.3">
      <c r="A43697" s="23"/>
      <c r="D43697" s="23"/>
    </row>
    <row r="43698" spans="1:4" hidden="1" x14ac:dyDescent="0.3">
      <c r="A43698" s="23"/>
      <c r="D43698" s="23"/>
    </row>
    <row r="43699" spans="1:4" hidden="1" x14ac:dyDescent="0.3">
      <c r="A43699" s="23"/>
      <c r="D43699" s="23"/>
    </row>
    <row r="43700" spans="1:4" hidden="1" x14ac:dyDescent="0.3">
      <c r="A43700" s="23"/>
      <c r="D43700" s="23"/>
    </row>
    <row r="43701" spans="1:4" hidden="1" x14ac:dyDescent="0.3">
      <c r="A43701" s="23"/>
      <c r="D43701" s="23"/>
    </row>
    <row r="43702" spans="1:4" hidden="1" x14ac:dyDescent="0.3">
      <c r="A43702" s="23"/>
      <c r="D43702" s="23"/>
    </row>
    <row r="43703" spans="1:4" hidden="1" x14ac:dyDescent="0.3">
      <c r="A43703" s="23"/>
      <c r="D43703" s="23"/>
    </row>
    <row r="43704" spans="1:4" hidden="1" x14ac:dyDescent="0.3">
      <c r="A43704" s="23"/>
      <c r="D43704" s="23"/>
    </row>
    <row r="43705" spans="1:4" hidden="1" x14ac:dyDescent="0.3">
      <c r="A43705" s="23"/>
      <c r="D43705" s="23"/>
    </row>
    <row r="43706" spans="1:4" hidden="1" x14ac:dyDescent="0.3">
      <c r="A43706" s="23"/>
      <c r="D43706" s="23"/>
    </row>
    <row r="43707" spans="1:4" hidden="1" x14ac:dyDescent="0.3">
      <c r="A43707" s="23"/>
      <c r="D43707" s="23"/>
    </row>
    <row r="43708" spans="1:4" hidden="1" x14ac:dyDescent="0.3">
      <c r="A43708" s="23"/>
      <c r="D43708" s="23"/>
    </row>
    <row r="43709" spans="1:4" hidden="1" x14ac:dyDescent="0.3">
      <c r="A43709" s="23"/>
      <c r="D43709" s="23"/>
    </row>
    <row r="43710" spans="1:4" hidden="1" x14ac:dyDescent="0.3">
      <c r="A43710" s="23"/>
      <c r="D43710" s="23"/>
    </row>
    <row r="43711" spans="1:4" hidden="1" x14ac:dyDescent="0.3">
      <c r="A43711" s="23"/>
      <c r="D43711" s="23"/>
    </row>
    <row r="43712" spans="1:4" hidden="1" x14ac:dyDescent="0.3">
      <c r="A43712" s="23"/>
      <c r="D43712" s="23"/>
    </row>
    <row r="43713" spans="1:4" hidden="1" x14ac:dyDescent="0.3">
      <c r="A43713" s="23"/>
      <c r="D43713" s="23"/>
    </row>
    <row r="43714" spans="1:4" hidden="1" x14ac:dyDescent="0.3">
      <c r="A43714" s="23"/>
      <c r="D43714" s="23"/>
    </row>
    <row r="43715" spans="1:4" hidden="1" x14ac:dyDescent="0.3">
      <c r="A43715" s="23"/>
      <c r="D43715" s="23"/>
    </row>
    <row r="43716" spans="1:4" hidden="1" x14ac:dyDescent="0.3">
      <c r="A43716" s="23"/>
      <c r="D43716" s="23"/>
    </row>
    <row r="43717" spans="1:4" hidden="1" x14ac:dyDescent="0.3">
      <c r="A43717" s="23"/>
      <c r="D43717" s="23"/>
    </row>
    <row r="43718" spans="1:4" hidden="1" x14ac:dyDescent="0.3">
      <c r="A43718" s="23"/>
      <c r="D43718" s="23"/>
    </row>
    <row r="43719" spans="1:4" hidden="1" x14ac:dyDescent="0.3">
      <c r="A43719" s="23"/>
      <c r="D43719" s="23"/>
    </row>
    <row r="43720" spans="1:4" hidden="1" x14ac:dyDescent="0.3">
      <c r="A43720" s="23"/>
      <c r="D43720" s="23"/>
    </row>
    <row r="43721" spans="1:4" hidden="1" x14ac:dyDescent="0.3">
      <c r="A43721" s="23"/>
      <c r="D43721" s="23"/>
    </row>
    <row r="43722" spans="1:4" hidden="1" x14ac:dyDescent="0.3">
      <c r="A43722" s="23"/>
      <c r="D43722" s="23"/>
    </row>
    <row r="43723" spans="1:4" hidden="1" x14ac:dyDescent="0.3">
      <c r="A43723" s="23"/>
      <c r="D43723" s="23"/>
    </row>
    <row r="43724" spans="1:4" hidden="1" x14ac:dyDescent="0.3">
      <c r="A43724" s="23"/>
      <c r="D43724" s="23"/>
    </row>
    <row r="43725" spans="1:4" hidden="1" x14ac:dyDescent="0.3">
      <c r="A43725" s="23"/>
      <c r="D43725" s="23"/>
    </row>
    <row r="43726" spans="1:4" hidden="1" x14ac:dyDescent="0.3">
      <c r="A43726" s="23"/>
      <c r="D43726" s="23"/>
    </row>
    <row r="43727" spans="1:4" hidden="1" x14ac:dyDescent="0.3">
      <c r="A43727" s="23"/>
      <c r="D43727" s="23"/>
    </row>
    <row r="43728" spans="1:4" hidden="1" x14ac:dyDescent="0.3">
      <c r="A43728" s="23"/>
      <c r="D43728" s="23"/>
    </row>
    <row r="43729" spans="1:4" hidden="1" x14ac:dyDescent="0.3">
      <c r="A43729" s="23"/>
      <c r="D43729" s="23"/>
    </row>
    <row r="43730" spans="1:4" hidden="1" x14ac:dyDescent="0.3">
      <c r="A43730" s="23"/>
      <c r="D43730" s="23"/>
    </row>
    <row r="43731" spans="1:4" hidden="1" x14ac:dyDescent="0.3">
      <c r="A43731" s="23"/>
      <c r="D43731" s="23"/>
    </row>
    <row r="43732" spans="1:4" hidden="1" x14ac:dyDescent="0.3">
      <c r="A43732" s="23"/>
      <c r="D43732" s="23"/>
    </row>
    <row r="43733" spans="1:4" hidden="1" x14ac:dyDescent="0.3">
      <c r="A43733" s="23"/>
      <c r="D43733" s="23"/>
    </row>
    <row r="43734" spans="1:4" hidden="1" x14ac:dyDescent="0.3">
      <c r="A43734" s="23"/>
      <c r="D43734" s="23"/>
    </row>
    <row r="43735" spans="1:4" hidden="1" x14ac:dyDescent="0.3">
      <c r="A43735" s="23"/>
      <c r="D43735" s="23"/>
    </row>
    <row r="43736" spans="1:4" hidden="1" x14ac:dyDescent="0.3">
      <c r="A43736" s="23"/>
      <c r="D43736" s="23"/>
    </row>
    <row r="43737" spans="1:4" hidden="1" x14ac:dyDescent="0.3">
      <c r="A43737" s="23"/>
      <c r="D43737" s="23"/>
    </row>
    <row r="43738" spans="1:4" hidden="1" x14ac:dyDescent="0.3">
      <c r="A43738" s="23"/>
      <c r="D43738" s="23"/>
    </row>
    <row r="43739" spans="1:4" hidden="1" x14ac:dyDescent="0.3">
      <c r="A43739" s="23"/>
      <c r="D43739" s="23"/>
    </row>
    <row r="43740" spans="1:4" hidden="1" x14ac:dyDescent="0.3">
      <c r="A43740" s="23"/>
      <c r="D43740" s="23"/>
    </row>
    <row r="43741" spans="1:4" hidden="1" x14ac:dyDescent="0.3">
      <c r="A43741" s="23"/>
      <c r="D43741" s="23"/>
    </row>
    <row r="43742" spans="1:4" hidden="1" x14ac:dyDescent="0.3">
      <c r="A43742" s="23"/>
      <c r="D43742" s="23"/>
    </row>
    <row r="43743" spans="1:4" hidden="1" x14ac:dyDescent="0.3">
      <c r="A43743" s="23"/>
      <c r="D43743" s="23"/>
    </row>
    <row r="43744" spans="1:4" hidden="1" x14ac:dyDescent="0.3">
      <c r="A43744" s="23"/>
      <c r="D43744" s="23"/>
    </row>
    <row r="43745" spans="1:4" hidden="1" x14ac:dyDescent="0.3">
      <c r="A43745" s="23"/>
      <c r="D43745" s="23"/>
    </row>
    <row r="43746" spans="1:4" hidden="1" x14ac:dyDescent="0.3">
      <c r="A43746" s="23"/>
      <c r="D43746" s="23"/>
    </row>
    <row r="43747" spans="1:4" hidden="1" x14ac:dyDescent="0.3">
      <c r="A43747" s="23"/>
      <c r="D43747" s="23"/>
    </row>
    <row r="43748" spans="1:4" hidden="1" x14ac:dyDescent="0.3">
      <c r="A43748" s="23"/>
      <c r="D43748" s="23"/>
    </row>
    <row r="43749" spans="1:4" hidden="1" x14ac:dyDescent="0.3">
      <c r="A43749" s="23"/>
      <c r="D43749" s="23"/>
    </row>
    <row r="43750" spans="1:4" hidden="1" x14ac:dyDescent="0.3">
      <c r="A43750" s="23"/>
      <c r="D43750" s="23"/>
    </row>
    <row r="43751" spans="1:4" hidden="1" x14ac:dyDescent="0.3">
      <c r="A43751" s="23"/>
      <c r="D43751" s="23"/>
    </row>
    <row r="43752" spans="1:4" hidden="1" x14ac:dyDescent="0.3">
      <c r="A43752" s="23"/>
      <c r="D43752" s="23"/>
    </row>
    <row r="43753" spans="1:4" hidden="1" x14ac:dyDescent="0.3">
      <c r="A43753" s="23"/>
      <c r="D43753" s="23"/>
    </row>
    <row r="43754" spans="1:4" hidden="1" x14ac:dyDescent="0.3">
      <c r="A43754" s="23"/>
      <c r="D43754" s="23"/>
    </row>
    <row r="43755" spans="1:4" hidden="1" x14ac:dyDescent="0.3">
      <c r="A43755" s="23"/>
      <c r="D43755" s="23"/>
    </row>
    <row r="43756" spans="1:4" hidden="1" x14ac:dyDescent="0.3">
      <c r="A43756" s="23"/>
      <c r="D43756" s="23"/>
    </row>
    <row r="43757" spans="1:4" hidden="1" x14ac:dyDescent="0.3">
      <c r="A43757" s="23"/>
      <c r="D43757" s="23"/>
    </row>
    <row r="43758" spans="1:4" hidden="1" x14ac:dyDescent="0.3">
      <c r="A43758" s="23"/>
      <c r="D43758" s="23"/>
    </row>
    <row r="43759" spans="1:4" hidden="1" x14ac:dyDescent="0.3">
      <c r="A43759" s="23"/>
      <c r="D43759" s="23"/>
    </row>
    <row r="43760" spans="1:4" hidden="1" x14ac:dyDescent="0.3">
      <c r="A43760" s="23"/>
      <c r="D43760" s="23"/>
    </row>
    <row r="43761" spans="1:4" hidden="1" x14ac:dyDescent="0.3">
      <c r="A43761" s="23"/>
      <c r="D43761" s="23"/>
    </row>
    <row r="43762" spans="1:4" hidden="1" x14ac:dyDescent="0.3">
      <c r="A43762" s="23"/>
      <c r="D43762" s="23"/>
    </row>
    <row r="43763" spans="1:4" hidden="1" x14ac:dyDescent="0.3">
      <c r="A43763" s="23"/>
      <c r="D43763" s="23"/>
    </row>
    <row r="43764" spans="1:4" hidden="1" x14ac:dyDescent="0.3">
      <c r="A43764" s="23"/>
      <c r="D43764" s="23"/>
    </row>
    <row r="43765" spans="1:4" hidden="1" x14ac:dyDescent="0.3">
      <c r="A43765" s="23"/>
      <c r="D43765" s="23"/>
    </row>
    <row r="43766" spans="1:4" hidden="1" x14ac:dyDescent="0.3">
      <c r="A43766" s="23"/>
      <c r="D43766" s="23"/>
    </row>
    <row r="43767" spans="1:4" hidden="1" x14ac:dyDescent="0.3">
      <c r="A43767" s="23"/>
      <c r="D43767" s="23"/>
    </row>
    <row r="43768" spans="1:4" hidden="1" x14ac:dyDescent="0.3">
      <c r="A43768" s="23"/>
      <c r="D43768" s="23"/>
    </row>
    <row r="43769" spans="1:4" hidden="1" x14ac:dyDescent="0.3">
      <c r="A43769" s="23"/>
      <c r="D43769" s="23"/>
    </row>
    <row r="43770" spans="1:4" hidden="1" x14ac:dyDescent="0.3">
      <c r="A43770" s="23"/>
      <c r="D43770" s="23"/>
    </row>
    <row r="43771" spans="1:4" hidden="1" x14ac:dyDescent="0.3">
      <c r="A43771" s="23"/>
      <c r="D43771" s="23"/>
    </row>
    <row r="43772" spans="1:4" hidden="1" x14ac:dyDescent="0.3">
      <c r="A43772" s="23"/>
      <c r="D43772" s="23"/>
    </row>
    <row r="43773" spans="1:4" hidden="1" x14ac:dyDescent="0.3">
      <c r="A43773" s="23"/>
      <c r="D43773" s="23"/>
    </row>
    <row r="43774" spans="1:4" hidden="1" x14ac:dyDescent="0.3">
      <c r="A43774" s="23"/>
      <c r="D43774" s="23"/>
    </row>
    <row r="43775" spans="1:4" hidden="1" x14ac:dyDescent="0.3">
      <c r="A43775" s="23"/>
      <c r="D43775" s="23"/>
    </row>
    <row r="43776" spans="1:4" hidden="1" x14ac:dyDescent="0.3">
      <c r="A43776" s="23"/>
      <c r="D43776" s="23"/>
    </row>
    <row r="43777" spans="1:4" hidden="1" x14ac:dyDescent="0.3">
      <c r="A43777" s="23"/>
      <c r="D43777" s="23"/>
    </row>
    <row r="43778" spans="1:4" hidden="1" x14ac:dyDescent="0.3">
      <c r="A43778" s="23"/>
      <c r="D43778" s="23"/>
    </row>
    <row r="43779" spans="1:4" hidden="1" x14ac:dyDescent="0.3">
      <c r="A43779" s="23"/>
      <c r="D43779" s="23"/>
    </row>
    <row r="43780" spans="1:4" hidden="1" x14ac:dyDescent="0.3">
      <c r="A43780" s="23"/>
      <c r="D43780" s="23"/>
    </row>
    <row r="43781" spans="1:4" hidden="1" x14ac:dyDescent="0.3">
      <c r="A43781" s="23"/>
      <c r="D43781" s="23"/>
    </row>
    <row r="43782" spans="1:4" hidden="1" x14ac:dyDescent="0.3">
      <c r="A43782" s="23"/>
      <c r="D43782" s="23"/>
    </row>
    <row r="43783" spans="1:4" hidden="1" x14ac:dyDescent="0.3">
      <c r="A43783" s="23"/>
      <c r="D43783" s="23"/>
    </row>
    <row r="43784" spans="1:4" hidden="1" x14ac:dyDescent="0.3">
      <c r="A43784" s="23"/>
      <c r="D43784" s="23"/>
    </row>
    <row r="43785" spans="1:4" hidden="1" x14ac:dyDescent="0.3">
      <c r="A43785" s="23"/>
      <c r="D43785" s="23"/>
    </row>
    <row r="43786" spans="1:4" hidden="1" x14ac:dyDescent="0.3">
      <c r="A43786" s="23"/>
      <c r="D43786" s="23"/>
    </row>
    <row r="43787" spans="1:4" hidden="1" x14ac:dyDescent="0.3">
      <c r="A43787" s="23"/>
      <c r="D43787" s="23"/>
    </row>
    <row r="43788" spans="1:4" hidden="1" x14ac:dyDescent="0.3">
      <c r="A43788" s="23"/>
      <c r="D43788" s="23"/>
    </row>
    <row r="43789" spans="1:4" hidden="1" x14ac:dyDescent="0.3">
      <c r="A43789" s="23"/>
      <c r="D43789" s="23"/>
    </row>
    <row r="43790" spans="1:4" hidden="1" x14ac:dyDescent="0.3">
      <c r="A43790" s="23"/>
      <c r="D43790" s="23"/>
    </row>
    <row r="43791" spans="1:4" hidden="1" x14ac:dyDescent="0.3">
      <c r="A43791" s="23"/>
      <c r="D43791" s="23"/>
    </row>
    <row r="43792" spans="1:4" hidden="1" x14ac:dyDescent="0.3">
      <c r="A43792" s="23"/>
      <c r="D43792" s="23"/>
    </row>
    <row r="43793" spans="1:4" hidden="1" x14ac:dyDescent="0.3">
      <c r="A43793" s="23"/>
      <c r="D43793" s="23"/>
    </row>
    <row r="43794" spans="1:4" hidden="1" x14ac:dyDescent="0.3">
      <c r="A43794" s="23"/>
      <c r="D43794" s="23"/>
    </row>
    <row r="43795" spans="1:4" hidden="1" x14ac:dyDescent="0.3">
      <c r="A43795" s="23"/>
      <c r="D43795" s="23"/>
    </row>
    <row r="43796" spans="1:4" hidden="1" x14ac:dyDescent="0.3">
      <c r="A43796" s="23"/>
      <c r="D43796" s="23"/>
    </row>
    <row r="43797" spans="1:4" hidden="1" x14ac:dyDescent="0.3">
      <c r="A43797" s="23"/>
      <c r="D43797" s="23"/>
    </row>
    <row r="43798" spans="1:4" hidden="1" x14ac:dyDescent="0.3">
      <c r="A43798" s="23"/>
      <c r="D43798" s="23"/>
    </row>
    <row r="43799" spans="1:4" hidden="1" x14ac:dyDescent="0.3">
      <c r="A43799" s="23"/>
      <c r="D43799" s="23"/>
    </row>
    <row r="43800" spans="1:4" hidden="1" x14ac:dyDescent="0.3">
      <c r="A43800" s="23"/>
      <c r="D43800" s="23"/>
    </row>
    <row r="43801" spans="1:4" hidden="1" x14ac:dyDescent="0.3">
      <c r="A43801" s="23"/>
      <c r="D43801" s="23"/>
    </row>
    <row r="43802" spans="1:4" hidden="1" x14ac:dyDescent="0.3">
      <c r="A43802" s="23"/>
      <c r="D43802" s="23"/>
    </row>
    <row r="43803" spans="1:4" hidden="1" x14ac:dyDescent="0.3">
      <c r="A43803" s="23"/>
      <c r="D43803" s="23"/>
    </row>
    <row r="43804" spans="1:4" hidden="1" x14ac:dyDescent="0.3">
      <c r="A43804" s="23"/>
      <c r="D43804" s="23"/>
    </row>
    <row r="43805" spans="1:4" hidden="1" x14ac:dyDescent="0.3">
      <c r="A43805" s="23"/>
      <c r="D43805" s="23"/>
    </row>
    <row r="43806" spans="1:4" hidden="1" x14ac:dyDescent="0.3">
      <c r="A43806" s="23"/>
      <c r="D43806" s="23"/>
    </row>
    <row r="43807" spans="1:4" hidden="1" x14ac:dyDescent="0.3">
      <c r="A43807" s="23"/>
      <c r="D43807" s="23"/>
    </row>
    <row r="43808" spans="1:4" hidden="1" x14ac:dyDescent="0.3">
      <c r="A43808" s="23"/>
      <c r="D43808" s="23"/>
    </row>
    <row r="43809" spans="1:4" hidden="1" x14ac:dyDescent="0.3">
      <c r="A43809" s="23"/>
      <c r="D43809" s="23"/>
    </row>
    <row r="43810" spans="1:4" hidden="1" x14ac:dyDescent="0.3">
      <c r="A43810" s="23"/>
      <c r="D43810" s="23"/>
    </row>
    <row r="43811" spans="1:4" hidden="1" x14ac:dyDescent="0.3">
      <c r="A43811" s="23"/>
      <c r="D43811" s="23"/>
    </row>
    <row r="43812" spans="1:4" hidden="1" x14ac:dyDescent="0.3">
      <c r="A43812" s="23"/>
      <c r="D43812" s="23"/>
    </row>
    <row r="43813" spans="1:4" hidden="1" x14ac:dyDescent="0.3">
      <c r="A43813" s="23"/>
      <c r="D43813" s="23"/>
    </row>
    <row r="43814" spans="1:4" hidden="1" x14ac:dyDescent="0.3">
      <c r="A43814" s="23"/>
      <c r="D43814" s="23"/>
    </row>
    <row r="43815" spans="1:4" hidden="1" x14ac:dyDescent="0.3">
      <c r="A43815" s="23"/>
      <c r="D43815" s="23"/>
    </row>
    <row r="43816" spans="1:4" hidden="1" x14ac:dyDescent="0.3">
      <c r="A43816" s="23"/>
      <c r="D43816" s="23"/>
    </row>
    <row r="43817" spans="1:4" hidden="1" x14ac:dyDescent="0.3">
      <c r="A43817" s="23"/>
      <c r="D43817" s="23"/>
    </row>
    <row r="43818" spans="1:4" hidden="1" x14ac:dyDescent="0.3">
      <c r="A43818" s="23"/>
      <c r="D43818" s="23"/>
    </row>
    <row r="43819" spans="1:4" hidden="1" x14ac:dyDescent="0.3">
      <c r="A43819" s="23"/>
      <c r="D43819" s="23"/>
    </row>
    <row r="43820" spans="1:4" hidden="1" x14ac:dyDescent="0.3">
      <c r="A43820" s="23"/>
      <c r="D43820" s="23"/>
    </row>
    <row r="43821" spans="1:4" hidden="1" x14ac:dyDescent="0.3">
      <c r="A43821" s="23"/>
      <c r="D43821" s="23"/>
    </row>
    <row r="43822" spans="1:4" hidden="1" x14ac:dyDescent="0.3">
      <c r="A43822" s="23"/>
      <c r="D43822" s="23"/>
    </row>
    <row r="43823" spans="1:4" hidden="1" x14ac:dyDescent="0.3">
      <c r="A43823" s="23"/>
      <c r="D43823" s="23"/>
    </row>
    <row r="43824" spans="1:4" hidden="1" x14ac:dyDescent="0.3">
      <c r="A43824" s="23"/>
      <c r="D43824" s="23"/>
    </row>
    <row r="43825" spans="1:4" hidden="1" x14ac:dyDescent="0.3">
      <c r="A43825" s="23"/>
      <c r="D43825" s="23"/>
    </row>
    <row r="43826" spans="1:4" hidden="1" x14ac:dyDescent="0.3">
      <c r="A43826" s="23"/>
      <c r="D43826" s="23"/>
    </row>
    <row r="43827" spans="1:4" hidden="1" x14ac:dyDescent="0.3">
      <c r="A43827" s="23"/>
      <c r="D43827" s="23"/>
    </row>
    <row r="43828" spans="1:4" hidden="1" x14ac:dyDescent="0.3">
      <c r="A43828" s="23"/>
      <c r="D43828" s="23"/>
    </row>
    <row r="43829" spans="1:4" hidden="1" x14ac:dyDescent="0.3">
      <c r="A43829" s="23"/>
      <c r="D43829" s="23"/>
    </row>
    <row r="43830" spans="1:4" hidden="1" x14ac:dyDescent="0.3">
      <c r="A43830" s="23"/>
      <c r="D43830" s="23"/>
    </row>
    <row r="43831" spans="1:4" hidden="1" x14ac:dyDescent="0.3">
      <c r="A43831" s="23"/>
      <c r="D43831" s="23"/>
    </row>
    <row r="43832" spans="1:4" hidden="1" x14ac:dyDescent="0.3">
      <c r="A43832" s="23"/>
      <c r="D43832" s="23"/>
    </row>
    <row r="43833" spans="1:4" hidden="1" x14ac:dyDescent="0.3">
      <c r="A43833" s="23"/>
      <c r="D43833" s="23"/>
    </row>
    <row r="43834" spans="1:4" hidden="1" x14ac:dyDescent="0.3">
      <c r="A43834" s="23"/>
      <c r="D43834" s="23"/>
    </row>
    <row r="43835" spans="1:4" hidden="1" x14ac:dyDescent="0.3">
      <c r="A43835" s="23"/>
      <c r="D43835" s="23"/>
    </row>
    <row r="43836" spans="1:4" hidden="1" x14ac:dyDescent="0.3">
      <c r="A43836" s="23"/>
      <c r="D43836" s="23"/>
    </row>
    <row r="43837" spans="1:4" hidden="1" x14ac:dyDescent="0.3">
      <c r="A43837" s="23"/>
      <c r="D43837" s="23"/>
    </row>
    <row r="43838" spans="1:4" hidden="1" x14ac:dyDescent="0.3">
      <c r="A43838" s="23"/>
      <c r="D43838" s="23"/>
    </row>
    <row r="43839" spans="1:4" hidden="1" x14ac:dyDescent="0.3">
      <c r="A43839" s="23"/>
      <c r="D43839" s="23"/>
    </row>
    <row r="43840" spans="1:4" hidden="1" x14ac:dyDescent="0.3">
      <c r="A43840" s="23"/>
      <c r="D43840" s="23"/>
    </row>
    <row r="43841" spans="1:4" hidden="1" x14ac:dyDescent="0.3">
      <c r="A43841" s="23"/>
      <c r="D43841" s="23"/>
    </row>
    <row r="43842" spans="1:4" hidden="1" x14ac:dyDescent="0.3">
      <c r="A43842" s="23"/>
      <c r="D43842" s="23"/>
    </row>
    <row r="43843" spans="1:4" hidden="1" x14ac:dyDescent="0.3">
      <c r="A43843" s="23"/>
      <c r="D43843" s="23"/>
    </row>
    <row r="43844" spans="1:4" hidden="1" x14ac:dyDescent="0.3">
      <c r="A43844" s="23"/>
      <c r="D43844" s="23"/>
    </row>
    <row r="43845" spans="1:4" hidden="1" x14ac:dyDescent="0.3">
      <c r="A43845" s="23"/>
      <c r="D43845" s="23"/>
    </row>
    <row r="43846" spans="1:4" hidden="1" x14ac:dyDescent="0.3">
      <c r="A43846" s="23"/>
      <c r="D43846" s="23"/>
    </row>
    <row r="43847" spans="1:4" hidden="1" x14ac:dyDescent="0.3">
      <c r="A43847" s="23"/>
      <c r="D43847" s="23"/>
    </row>
    <row r="43848" spans="1:4" hidden="1" x14ac:dyDescent="0.3">
      <c r="A43848" s="23"/>
      <c r="D43848" s="23"/>
    </row>
    <row r="43849" spans="1:4" hidden="1" x14ac:dyDescent="0.3">
      <c r="A43849" s="23"/>
      <c r="D43849" s="23"/>
    </row>
    <row r="43850" spans="1:4" hidden="1" x14ac:dyDescent="0.3">
      <c r="A43850" s="23"/>
      <c r="D43850" s="23"/>
    </row>
    <row r="43851" spans="1:4" hidden="1" x14ac:dyDescent="0.3">
      <c r="A43851" s="23"/>
      <c r="D43851" s="23"/>
    </row>
    <row r="43852" spans="1:4" hidden="1" x14ac:dyDescent="0.3">
      <c r="A43852" s="23"/>
      <c r="D43852" s="23"/>
    </row>
    <row r="43853" spans="1:4" hidden="1" x14ac:dyDescent="0.3">
      <c r="A43853" s="23"/>
      <c r="D43853" s="23"/>
    </row>
    <row r="43854" spans="1:4" hidden="1" x14ac:dyDescent="0.3">
      <c r="A43854" s="23"/>
      <c r="D43854" s="23"/>
    </row>
    <row r="43855" spans="1:4" hidden="1" x14ac:dyDescent="0.3">
      <c r="A43855" s="23"/>
      <c r="D43855" s="23"/>
    </row>
    <row r="43856" spans="1:4" hidden="1" x14ac:dyDescent="0.3">
      <c r="A43856" s="23"/>
      <c r="D43856" s="23"/>
    </row>
    <row r="43857" spans="1:4" hidden="1" x14ac:dyDescent="0.3">
      <c r="A43857" s="23"/>
      <c r="D43857" s="23"/>
    </row>
    <row r="43858" spans="1:4" hidden="1" x14ac:dyDescent="0.3">
      <c r="A43858" s="23"/>
      <c r="D43858" s="23"/>
    </row>
    <row r="43859" spans="1:4" hidden="1" x14ac:dyDescent="0.3">
      <c r="A43859" s="23"/>
      <c r="D43859" s="23"/>
    </row>
    <row r="43860" spans="1:4" hidden="1" x14ac:dyDescent="0.3">
      <c r="A43860" s="23"/>
      <c r="D43860" s="23"/>
    </row>
    <row r="43861" spans="1:4" hidden="1" x14ac:dyDescent="0.3">
      <c r="A43861" s="23"/>
      <c r="D43861" s="23"/>
    </row>
    <row r="43862" spans="1:4" hidden="1" x14ac:dyDescent="0.3">
      <c r="A43862" s="23"/>
      <c r="D43862" s="23"/>
    </row>
    <row r="43863" spans="1:4" hidden="1" x14ac:dyDescent="0.3">
      <c r="A43863" s="23"/>
      <c r="D43863" s="23"/>
    </row>
    <row r="43864" spans="1:4" hidden="1" x14ac:dyDescent="0.3">
      <c r="A43864" s="23"/>
      <c r="D43864" s="23"/>
    </row>
    <row r="43865" spans="1:4" hidden="1" x14ac:dyDescent="0.3">
      <c r="A43865" s="23"/>
      <c r="D43865" s="23"/>
    </row>
    <row r="43866" spans="1:4" hidden="1" x14ac:dyDescent="0.3">
      <c r="A43866" s="23"/>
      <c r="D43866" s="23"/>
    </row>
    <row r="43867" spans="1:4" hidden="1" x14ac:dyDescent="0.3">
      <c r="A43867" s="23"/>
      <c r="D43867" s="23"/>
    </row>
    <row r="43868" spans="1:4" hidden="1" x14ac:dyDescent="0.3">
      <c r="A43868" s="23"/>
      <c r="D43868" s="23"/>
    </row>
    <row r="43869" spans="1:4" hidden="1" x14ac:dyDescent="0.3">
      <c r="A43869" s="23"/>
      <c r="D43869" s="23"/>
    </row>
    <row r="43870" spans="1:4" hidden="1" x14ac:dyDescent="0.3">
      <c r="A43870" s="23"/>
      <c r="D43870" s="23"/>
    </row>
    <row r="43871" spans="1:4" hidden="1" x14ac:dyDescent="0.3">
      <c r="A43871" s="23"/>
      <c r="D43871" s="23"/>
    </row>
    <row r="43872" spans="1:4" hidden="1" x14ac:dyDescent="0.3">
      <c r="A43872" s="23"/>
      <c r="D43872" s="23"/>
    </row>
    <row r="43873" spans="1:4" hidden="1" x14ac:dyDescent="0.3">
      <c r="A43873" s="23"/>
      <c r="D43873" s="23"/>
    </row>
    <row r="43874" spans="1:4" hidden="1" x14ac:dyDescent="0.3">
      <c r="A43874" s="23"/>
      <c r="D43874" s="23"/>
    </row>
    <row r="43875" spans="1:4" hidden="1" x14ac:dyDescent="0.3">
      <c r="A43875" s="23"/>
      <c r="D43875" s="23"/>
    </row>
    <row r="43876" spans="1:4" hidden="1" x14ac:dyDescent="0.3">
      <c r="A43876" s="23"/>
      <c r="D43876" s="23"/>
    </row>
    <row r="43877" spans="1:4" hidden="1" x14ac:dyDescent="0.3">
      <c r="A43877" s="23"/>
      <c r="D43877" s="23"/>
    </row>
    <row r="43878" spans="1:4" hidden="1" x14ac:dyDescent="0.3">
      <c r="A43878" s="23"/>
      <c r="D43878" s="23"/>
    </row>
    <row r="43879" spans="1:4" hidden="1" x14ac:dyDescent="0.3">
      <c r="A43879" s="23"/>
      <c r="D43879" s="23"/>
    </row>
    <row r="43880" spans="1:4" hidden="1" x14ac:dyDescent="0.3">
      <c r="A43880" s="23"/>
      <c r="D43880" s="23"/>
    </row>
    <row r="43881" spans="1:4" hidden="1" x14ac:dyDescent="0.3">
      <c r="A43881" s="23"/>
      <c r="D43881" s="23"/>
    </row>
    <row r="43882" spans="1:4" hidden="1" x14ac:dyDescent="0.3">
      <c r="A43882" s="23"/>
      <c r="D43882" s="23"/>
    </row>
    <row r="43883" spans="1:4" hidden="1" x14ac:dyDescent="0.3">
      <c r="A43883" s="23"/>
      <c r="D43883" s="23"/>
    </row>
    <row r="43884" spans="1:4" hidden="1" x14ac:dyDescent="0.3">
      <c r="A43884" s="23"/>
      <c r="D43884" s="23"/>
    </row>
    <row r="43885" spans="1:4" hidden="1" x14ac:dyDescent="0.3">
      <c r="A43885" s="23"/>
      <c r="D43885" s="23"/>
    </row>
    <row r="43886" spans="1:4" hidden="1" x14ac:dyDescent="0.3">
      <c r="A43886" s="23"/>
      <c r="D43886" s="23"/>
    </row>
    <row r="43887" spans="1:4" hidden="1" x14ac:dyDescent="0.3">
      <c r="A43887" s="23"/>
      <c r="D43887" s="23"/>
    </row>
    <row r="43888" spans="1:4" hidden="1" x14ac:dyDescent="0.3">
      <c r="A43888" s="23"/>
      <c r="D43888" s="23"/>
    </row>
    <row r="43889" spans="1:4" hidden="1" x14ac:dyDescent="0.3">
      <c r="A43889" s="23"/>
      <c r="D43889" s="23"/>
    </row>
    <row r="43890" spans="1:4" hidden="1" x14ac:dyDescent="0.3">
      <c r="A43890" s="23"/>
      <c r="D43890" s="23"/>
    </row>
    <row r="43891" spans="1:4" hidden="1" x14ac:dyDescent="0.3">
      <c r="A43891" s="23"/>
      <c r="D43891" s="23"/>
    </row>
    <row r="43892" spans="1:4" hidden="1" x14ac:dyDescent="0.3">
      <c r="A43892" s="23"/>
      <c r="D43892" s="23"/>
    </row>
    <row r="43893" spans="1:4" hidden="1" x14ac:dyDescent="0.3">
      <c r="A43893" s="23"/>
      <c r="D43893" s="23"/>
    </row>
    <row r="43894" spans="1:4" hidden="1" x14ac:dyDescent="0.3">
      <c r="A43894" s="23"/>
      <c r="D43894" s="23"/>
    </row>
    <row r="43895" spans="1:4" hidden="1" x14ac:dyDescent="0.3">
      <c r="A43895" s="23"/>
      <c r="D43895" s="23"/>
    </row>
    <row r="43896" spans="1:4" hidden="1" x14ac:dyDescent="0.3">
      <c r="A43896" s="23"/>
      <c r="D43896" s="23"/>
    </row>
    <row r="43897" spans="1:4" hidden="1" x14ac:dyDescent="0.3">
      <c r="A43897" s="23"/>
      <c r="D43897" s="23"/>
    </row>
    <row r="43898" spans="1:4" hidden="1" x14ac:dyDescent="0.3">
      <c r="A43898" s="23"/>
      <c r="D43898" s="23"/>
    </row>
    <row r="43899" spans="1:4" hidden="1" x14ac:dyDescent="0.3">
      <c r="A43899" s="23"/>
      <c r="D43899" s="23"/>
    </row>
    <row r="43900" spans="1:4" hidden="1" x14ac:dyDescent="0.3">
      <c r="A43900" s="23"/>
      <c r="D43900" s="23"/>
    </row>
    <row r="43901" spans="1:4" hidden="1" x14ac:dyDescent="0.3">
      <c r="A43901" s="23"/>
      <c r="D43901" s="23"/>
    </row>
    <row r="43902" spans="1:4" hidden="1" x14ac:dyDescent="0.3">
      <c r="A43902" s="23"/>
      <c r="D43902" s="23"/>
    </row>
    <row r="43903" spans="1:4" hidden="1" x14ac:dyDescent="0.3">
      <c r="A43903" s="23"/>
      <c r="D43903" s="23"/>
    </row>
    <row r="43904" spans="1:4" hidden="1" x14ac:dyDescent="0.3">
      <c r="A43904" s="23"/>
      <c r="D43904" s="23"/>
    </row>
    <row r="43905" spans="1:4" hidden="1" x14ac:dyDescent="0.3">
      <c r="A43905" s="23"/>
      <c r="D43905" s="23"/>
    </row>
    <row r="43906" spans="1:4" hidden="1" x14ac:dyDescent="0.3">
      <c r="A43906" s="23"/>
      <c r="D43906" s="23"/>
    </row>
    <row r="43907" spans="1:4" hidden="1" x14ac:dyDescent="0.3">
      <c r="A43907" s="23"/>
      <c r="D43907" s="23"/>
    </row>
    <row r="43908" spans="1:4" hidden="1" x14ac:dyDescent="0.3">
      <c r="A43908" s="23"/>
      <c r="D43908" s="23"/>
    </row>
    <row r="43909" spans="1:4" hidden="1" x14ac:dyDescent="0.3">
      <c r="A43909" s="23"/>
      <c r="D43909" s="23"/>
    </row>
    <row r="43910" spans="1:4" hidden="1" x14ac:dyDescent="0.3">
      <c r="A43910" s="23"/>
      <c r="D43910" s="23"/>
    </row>
    <row r="43911" spans="1:4" hidden="1" x14ac:dyDescent="0.3">
      <c r="A43911" s="23"/>
      <c r="D43911" s="23"/>
    </row>
    <row r="43912" spans="1:4" hidden="1" x14ac:dyDescent="0.3">
      <c r="A43912" s="23"/>
      <c r="D43912" s="23"/>
    </row>
    <row r="43913" spans="1:4" hidden="1" x14ac:dyDescent="0.3">
      <c r="A43913" s="23"/>
      <c r="D43913" s="23"/>
    </row>
    <row r="43914" spans="1:4" hidden="1" x14ac:dyDescent="0.3">
      <c r="A43914" s="23"/>
      <c r="D43914" s="23"/>
    </row>
    <row r="43915" spans="1:4" hidden="1" x14ac:dyDescent="0.3">
      <c r="A43915" s="23"/>
      <c r="D43915" s="23"/>
    </row>
    <row r="43916" spans="1:4" hidden="1" x14ac:dyDescent="0.3">
      <c r="A43916" s="23"/>
      <c r="D43916" s="23"/>
    </row>
    <row r="43917" spans="1:4" hidden="1" x14ac:dyDescent="0.3">
      <c r="A43917" s="23"/>
      <c r="D43917" s="23"/>
    </row>
    <row r="43918" spans="1:4" hidden="1" x14ac:dyDescent="0.3">
      <c r="A43918" s="23"/>
      <c r="D43918" s="23"/>
    </row>
    <row r="43919" spans="1:4" hidden="1" x14ac:dyDescent="0.3">
      <c r="A43919" s="23"/>
      <c r="D43919" s="23"/>
    </row>
    <row r="43920" spans="1:4" hidden="1" x14ac:dyDescent="0.3">
      <c r="A43920" s="23"/>
      <c r="D43920" s="23"/>
    </row>
    <row r="43921" spans="1:4" hidden="1" x14ac:dyDescent="0.3">
      <c r="A43921" s="23"/>
      <c r="D43921" s="23"/>
    </row>
    <row r="43922" spans="1:4" hidden="1" x14ac:dyDescent="0.3">
      <c r="A43922" s="23"/>
      <c r="D43922" s="23"/>
    </row>
    <row r="43923" spans="1:4" hidden="1" x14ac:dyDescent="0.3">
      <c r="A43923" s="23"/>
      <c r="D43923" s="23"/>
    </row>
    <row r="43924" spans="1:4" hidden="1" x14ac:dyDescent="0.3">
      <c r="A43924" s="23"/>
      <c r="D43924" s="23"/>
    </row>
    <row r="43925" spans="1:4" hidden="1" x14ac:dyDescent="0.3">
      <c r="A43925" s="23"/>
      <c r="D43925" s="23"/>
    </row>
    <row r="43926" spans="1:4" hidden="1" x14ac:dyDescent="0.3">
      <c r="A43926" s="23"/>
      <c r="D43926" s="23"/>
    </row>
    <row r="43927" spans="1:4" hidden="1" x14ac:dyDescent="0.3">
      <c r="A43927" s="23"/>
      <c r="D43927" s="23"/>
    </row>
    <row r="43928" spans="1:4" hidden="1" x14ac:dyDescent="0.3">
      <c r="A43928" s="23"/>
      <c r="D43928" s="23"/>
    </row>
    <row r="43929" spans="1:4" hidden="1" x14ac:dyDescent="0.3">
      <c r="A43929" s="23"/>
      <c r="D43929" s="23"/>
    </row>
    <row r="43930" spans="1:4" hidden="1" x14ac:dyDescent="0.3">
      <c r="A43930" s="23"/>
      <c r="D43930" s="23"/>
    </row>
    <row r="43931" spans="1:4" hidden="1" x14ac:dyDescent="0.3">
      <c r="A43931" s="23"/>
      <c r="D43931" s="23"/>
    </row>
    <row r="43932" spans="1:4" hidden="1" x14ac:dyDescent="0.3">
      <c r="A43932" s="23"/>
      <c r="D43932" s="23"/>
    </row>
    <row r="43933" spans="1:4" hidden="1" x14ac:dyDescent="0.3">
      <c r="A43933" s="23"/>
      <c r="D43933" s="23"/>
    </row>
    <row r="43934" spans="1:4" hidden="1" x14ac:dyDescent="0.3">
      <c r="A43934" s="23"/>
      <c r="D43934" s="23"/>
    </row>
    <row r="43935" spans="1:4" hidden="1" x14ac:dyDescent="0.3">
      <c r="A43935" s="23"/>
      <c r="D43935" s="23"/>
    </row>
    <row r="43936" spans="1:4" hidden="1" x14ac:dyDescent="0.3">
      <c r="A43936" s="23"/>
      <c r="D43936" s="23"/>
    </row>
    <row r="43937" spans="1:4" hidden="1" x14ac:dyDescent="0.3">
      <c r="A43937" s="23"/>
      <c r="D43937" s="23"/>
    </row>
    <row r="43938" spans="1:4" hidden="1" x14ac:dyDescent="0.3">
      <c r="A43938" s="23"/>
      <c r="D43938" s="23"/>
    </row>
    <row r="43939" spans="1:4" hidden="1" x14ac:dyDescent="0.3">
      <c r="A43939" s="23"/>
      <c r="D43939" s="23"/>
    </row>
    <row r="43940" spans="1:4" hidden="1" x14ac:dyDescent="0.3">
      <c r="A43940" s="23"/>
      <c r="D43940" s="23"/>
    </row>
    <row r="43941" spans="1:4" hidden="1" x14ac:dyDescent="0.3">
      <c r="A43941" s="23"/>
      <c r="D43941" s="23"/>
    </row>
    <row r="43942" spans="1:4" hidden="1" x14ac:dyDescent="0.3">
      <c r="A43942" s="23"/>
      <c r="D43942" s="23"/>
    </row>
    <row r="43943" spans="1:4" hidden="1" x14ac:dyDescent="0.3">
      <c r="A43943" s="23"/>
      <c r="D43943" s="23"/>
    </row>
    <row r="43944" spans="1:4" hidden="1" x14ac:dyDescent="0.3">
      <c r="A43944" s="23"/>
      <c r="D43944" s="23"/>
    </row>
    <row r="43945" spans="1:4" hidden="1" x14ac:dyDescent="0.3">
      <c r="A43945" s="23"/>
      <c r="D43945" s="23"/>
    </row>
    <row r="43946" spans="1:4" hidden="1" x14ac:dyDescent="0.3">
      <c r="A43946" s="23"/>
      <c r="D43946" s="23"/>
    </row>
    <row r="43947" spans="1:4" hidden="1" x14ac:dyDescent="0.3">
      <c r="A43947" s="23"/>
      <c r="D43947" s="23"/>
    </row>
    <row r="43948" spans="1:4" hidden="1" x14ac:dyDescent="0.3">
      <c r="A43948" s="23"/>
      <c r="D43948" s="23"/>
    </row>
    <row r="43949" spans="1:4" hidden="1" x14ac:dyDescent="0.3">
      <c r="A43949" s="23"/>
      <c r="D43949" s="23"/>
    </row>
    <row r="43950" spans="1:4" hidden="1" x14ac:dyDescent="0.3">
      <c r="A43950" s="23"/>
      <c r="D43950" s="23"/>
    </row>
    <row r="43951" spans="1:4" hidden="1" x14ac:dyDescent="0.3">
      <c r="A43951" s="23"/>
      <c r="D43951" s="23"/>
    </row>
    <row r="43952" spans="1:4" hidden="1" x14ac:dyDescent="0.3">
      <c r="A43952" s="23"/>
      <c r="D43952" s="23"/>
    </row>
    <row r="43953" spans="1:4" hidden="1" x14ac:dyDescent="0.3">
      <c r="A43953" s="23"/>
      <c r="D43953" s="23"/>
    </row>
    <row r="43954" spans="1:4" hidden="1" x14ac:dyDescent="0.3">
      <c r="A43954" s="23"/>
      <c r="D43954" s="23"/>
    </row>
    <row r="43955" spans="1:4" hidden="1" x14ac:dyDescent="0.3">
      <c r="A43955" s="23"/>
      <c r="D43955" s="23"/>
    </row>
    <row r="43956" spans="1:4" hidden="1" x14ac:dyDescent="0.3">
      <c r="A43956" s="23"/>
      <c r="D43956" s="23"/>
    </row>
    <row r="43957" spans="1:4" hidden="1" x14ac:dyDescent="0.3">
      <c r="A43957" s="23"/>
      <c r="D43957" s="23"/>
    </row>
    <row r="43958" spans="1:4" hidden="1" x14ac:dyDescent="0.3">
      <c r="A43958" s="23"/>
      <c r="D43958" s="23"/>
    </row>
    <row r="43959" spans="1:4" hidden="1" x14ac:dyDescent="0.3">
      <c r="A43959" s="23"/>
      <c r="D43959" s="23"/>
    </row>
    <row r="43960" spans="1:4" hidden="1" x14ac:dyDescent="0.3">
      <c r="A43960" s="23"/>
      <c r="D43960" s="23"/>
    </row>
    <row r="43961" spans="1:4" hidden="1" x14ac:dyDescent="0.3">
      <c r="A43961" s="23"/>
      <c r="D43961" s="23"/>
    </row>
    <row r="43962" spans="1:4" hidden="1" x14ac:dyDescent="0.3">
      <c r="A43962" s="23"/>
      <c r="D43962" s="23"/>
    </row>
    <row r="43963" spans="1:4" hidden="1" x14ac:dyDescent="0.3">
      <c r="A43963" s="23"/>
      <c r="D43963" s="23"/>
    </row>
    <row r="43964" spans="1:4" hidden="1" x14ac:dyDescent="0.3">
      <c r="A43964" s="23"/>
      <c r="D43964" s="23"/>
    </row>
    <row r="43965" spans="1:4" hidden="1" x14ac:dyDescent="0.3">
      <c r="A43965" s="23"/>
      <c r="D43965" s="23"/>
    </row>
    <row r="43966" spans="1:4" hidden="1" x14ac:dyDescent="0.3">
      <c r="A43966" s="23"/>
      <c r="D43966" s="23"/>
    </row>
    <row r="43967" spans="1:4" hidden="1" x14ac:dyDescent="0.3">
      <c r="A43967" s="23"/>
      <c r="D43967" s="23"/>
    </row>
    <row r="43968" spans="1:4" hidden="1" x14ac:dyDescent="0.3">
      <c r="A43968" s="23"/>
      <c r="D43968" s="23"/>
    </row>
    <row r="43969" spans="1:4" hidden="1" x14ac:dyDescent="0.3">
      <c r="A43969" s="23"/>
      <c r="D43969" s="23"/>
    </row>
    <row r="43970" spans="1:4" hidden="1" x14ac:dyDescent="0.3">
      <c r="A43970" s="23"/>
      <c r="D43970" s="23"/>
    </row>
    <row r="43971" spans="1:4" hidden="1" x14ac:dyDescent="0.3">
      <c r="A43971" s="23"/>
      <c r="D43971" s="23"/>
    </row>
    <row r="43972" spans="1:4" hidden="1" x14ac:dyDescent="0.3">
      <c r="A43972" s="23"/>
      <c r="D43972" s="23"/>
    </row>
    <row r="43973" spans="1:4" hidden="1" x14ac:dyDescent="0.3">
      <c r="A43973" s="23"/>
      <c r="D43973" s="23"/>
    </row>
    <row r="43974" spans="1:4" hidden="1" x14ac:dyDescent="0.3">
      <c r="A43974" s="23"/>
      <c r="D43974" s="23"/>
    </row>
    <row r="43975" spans="1:4" hidden="1" x14ac:dyDescent="0.3">
      <c r="A43975" s="23"/>
      <c r="D43975" s="23"/>
    </row>
    <row r="43976" spans="1:4" hidden="1" x14ac:dyDescent="0.3">
      <c r="A43976" s="23"/>
      <c r="D43976" s="23"/>
    </row>
    <row r="43977" spans="1:4" hidden="1" x14ac:dyDescent="0.3">
      <c r="A43977" s="23"/>
      <c r="D43977" s="23"/>
    </row>
    <row r="43978" spans="1:4" hidden="1" x14ac:dyDescent="0.3">
      <c r="A43978" s="23"/>
      <c r="D43978" s="23"/>
    </row>
    <row r="43979" spans="1:4" hidden="1" x14ac:dyDescent="0.3">
      <c r="A43979" s="23"/>
      <c r="D43979" s="23"/>
    </row>
    <row r="43980" spans="1:4" hidden="1" x14ac:dyDescent="0.3">
      <c r="A43980" s="23"/>
      <c r="D43980" s="23"/>
    </row>
    <row r="43981" spans="1:4" hidden="1" x14ac:dyDescent="0.3">
      <c r="A43981" s="23"/>
      <c r="D43981" s="23"/>
    </row>
    <row r="43982" spans="1:4" hidden="1" x14ac:dyDescent="0.3">
      <c r="A43982" s="23"/>
      <c r="D43982" s="23"/>
    </row>
    <row r="43983" spans="1:4" hidden="1" x14ac:dyDescent="0.3">
      <c r="A43983" s="23"/>
      <c r="D43983" s="23"/>
    </row>
    <row r="43984" spans="1:4" hidden="1" x14ac:dyDescent="0.3">
      <c r="A43984" s="23"/>
      <c r="D43984" s="23"/>
    </row>
    <row r="43985" spans="1:4" hidden="1" x14ac:dyDescent="0.3">
      <c r="A43985" s="23"/>
      <c r="D43985" s="23"/>
    </row>
    <row r="43986" spans="1:4" hidden="1" x14ac:dyDescent="0.3">
      <c r="A43986" s="23"/>
      <c r="D43986" s="23"/>
    </row>
    <row r="43987" spans="1:4" hidden="1" x14ac:dyDescent="0.3">
      <c r="A43987" s="23"/>
      <c r="D43987" s="23"/>
    </row>
    <row r="43988" spans="1:4" hidden="1" x14ac:dyDescent="0.3">
      <c r="A43988" s="23"/>
      <c r="D43988" s="23"/>
    </row>
    <row r="43989" spans="1:4" hidden="1" x14ac:dyDescent="0.3">
      <c r="A43989" s="23"/>
      <c r="D43989" s="23"/>
    </row>
    <row r="43990" spans="1:4" hidden="1" x14ac:dyDescent="0.3">
      <c r="A43990" s="23"/>
      <c r="D43990" s="23"/>
    </row>
    <row r="43991" spans="1:4" hidden="1" x14ac:dyDescent="0.3">
      <c r="A43991" s="23"/>
      <c r="D43991" s="23"/>
    </row>
    <row r="43992" spans="1:4" hidden="1" x14ac:dyDescent="0.3">
      <c r="A43992" s="23"/>
      <c r="D43992" s="23"/>
    </row>
    <row r="43993" spans="1:4" hidden="1" x14ac:dyDescent="0.3">
      <c r="A43993" s="23"/>
      <c r="D43993" s="23"/>
    </row>
    <row r="43994" spans="1:4" hidden="1" x14ac:dyDescent="0.3">
      <c r="A43994" s="23"/>
      <c r="D43994" s="23"/>
    </row>
    <row r="43995" spans="1:4" hidden="1" x14ac:dyDescent="0.3">
      <c r="A43995" s="23"/>
      <c r="D43995" s="23"/>
    </row>
    <row r="43996" spans="1:4" hidden="1" x14ac:dyDescent="0.3">
      <c r="A43996" s="23"/>
      <c r="D43996" s="23"/>
    </row>
    <row r="43997" spans="1:4" hidden="1" x14ac:dyDescent="0.3">
      <c r="A43997" s="23"/>
      <c r="D43997" s="23"/>
    </row>
    <row r="43998" spans="1:4" hidden="1" x14ac:dyDescent="0.3">
      <c r="A43998" s="23"/>
      <c r="D43998" s="23"/>
    </row>
    <row r="43999" spans="1:4" hidden="1" x14ac:dyDescent="0.3">
      <c r="A43999" s="23"/>
      <c r="D43999" s="23"/>
    </row>
    <row r="44000" spans="1:4" hidden="1" x14ac:dyDescent="0.3">
      <c r="A44000" s="23"/>
      <c r="D44000" s="23"/>
    </row>
    <row r="44001" spans="1:4" hidden="1" x14ac:dyDescent="0.3">
      <c r="A44001" s="23"/>
      <c r="D44001" s="23"/>
    </row>
    <row r="44002" spans="1:4" hidden="1" x14ac:dyDescent="0.3">
      <c r="A44002" s="23"/>
      <c r="D44002" s="23"/>
    </row>
    <row r="44003" spans="1:4" hidden="1" x14ac:dyDescent="0.3">
      <c r="A44003" s="23"/>
      <c r="D44003" s="23"/>
    </row>
    <row r="44004" spans="1:4" hidden="1" x14ac:dyDescent="0.3">
      <c r="A44004" s="23"/>
      <c r="D44004" s="23"/>
    </row>
    <row r="44005" spans="1:4" hidden="1" x14ac:dyDescent="0.3">
      <c r="A44005" s="23"/>
      <c r="D44005" s="23"/>
    </row>
    <row r="44006" spans="1:4" hidden="1" x14ac:dyDescent="0.3">
      <c r="A44006" s="23"/>
      <c r="D44006" s="23"/>
    </row>
    <row r="44007" spans="1:4" hidden="1" x14ac:dyDescent="0.3">
      <c r="A44007" s="23"/>
      <c r="D44007" s="23"/>
    </row>
    <row r="44008" spans="1:4" hidden="1" x14ac:dyDescent="0.3">
      <c r="A44008" s="23"/>
      <c r="D44008" s="23"/>
    </row>
    <row r="44009" spans="1:4" hidden="1" x14ac:dyDescent="0.3">
      <c r="A44009" s="23"/>
      <c r="D44009" s="23"/>
    </row>
    <row r="44010" spans="1:4" hidden="1" x14ac:dyDescent="0.3">
      <c r="A44010" s="23"/>
      <c r="D44010" s="23"/>
    </row>
    <row r="44011" spans="1:4" hidden="1" x14ac:dyDescent="0.3">
      <c r="A44011" s="23"/>
      <c r="D44011" s="23"/>
    </row>
    <row r="44012" spans="1:4" hidden="1" x14ac:dyDescent="0.3">
      <c r="A44012" s="23"/>
      <c r="D44012" s="23"/>
    </row>
    <row r="44013" spans="1:4" hidden="1" x14ac:dyDescent="0.3">
      <c r="A44013" s="23"/>
      <c r="D44013" s="23"/>
    </row>
    <row r="44014" spans="1:4" hidden="1" x14ac:dyDescent="0.3">
      <c r="A44014" s="23"/>
      <c r="D44014" s="23"/>
    </row>
    <row r="44015" spans="1:4" hidden="1" x14ac:dyDescent="0.3">
      <c r="A44015" s="23"/>
      <c r="D44015" s="23"/>
    </row>
    <row r="44016" spans="1:4" hidden="1" x14ac:dyDescent="0.3">
      <c r="A44016" s="23"/>
      <c r="D44016" s="23"/>
    </row>
    <row r="44017" spans="1:4" hidden="1" x14ac:dyDescent="0.3">
      <c r="A44017" s="23"/>
      <c r="D44017" s="23"/>
    </row>
    <row r="44018" spans="1:4" hidden="1" x14ac:dyDescent="0.3">
      <c r="A44018" s="23"/>
      <c r="D44018" s="23"/>
    </row>
    <row r="44019" spans="1:4" hidden="1" x14ac:dyDescent="0.3">
      <c r="A44019" s="23"/>
      <c r="D44019" s="23"/>
    </row>
    <row r="44020" spans="1:4" hidden="1" x14ac:dyDescent="0.3">
      <c r="A44020" s="23"/>
      <c r="D44020" s="23"/>
    </row>
    <row r="44021" spans="1:4" hidden="1" x14ac:dyDescent="0.3">
      <c r="A44021" s="23"/>
      <c r="D44021" s="23"/>
    </row>
    <row r="44022" spans="1:4" hidden="1" x14ac:dyDescent="0.3">
      <c r="A44022" s="23"/>
      <c r="D44022" s="23"/>
    </row>
    <row r="44023" spans="1:4" hidden="1" x14ac:dyDescent="0.3">
      <c r="A44023" s="23"/>
      <c r="D44023" s="23"/>
    </row>
    <row r="44024" spans="1:4" hidden="1" x14ac:dyDescent="0.3">
      <c r="A44024" s="23"/>
      <c r="D44024" s="23"/>
    </row>
    <row r="44025" spans="1:4" hidden="1" x14ac:dyDescent="0.3">
      <c r="A44025" s="23"/>
      <c r="D44025" s="23"/>
    </row>
    <row r="44026" spans="1:4" hidden="1" x14ac:dyDescent="0.3">
      <c r="A44026" s="23"/>
      <c r="D44026" s="23"/>
    </row>
    <row r="44027" spans="1:4" hidden="1" x14ac:dyDescent="0.3">
      <c r="A44027" s="23"/>
      <c r="D44027" s="23"/>
    </row>
    <row r="44028" spans="1:4" hidden="1" x14ac:dyDescent="0.3">
      <c r="A44028" s="23"/>
      <c r="D44028" s="23"/>
    </row>
    <row r="44029" spans="1:4" hidden="1" x14ac:dyDescent="0.3">
      <c r="A44029" s="23"/>
      <c r="D44029" s="23"/>
    </row>
    <row r="44030" spans="1:4" hidden="1" x14ac:dyDescent="0.3">
      <c r="A44030" s="23"/>
      <c r="D44030" s="23"/>
    </row>
    <row r="44031" spans="1:4" hidden="1" x14ac:dyDescent="0.3">
      <c r="A44031" s="23"/>
      <c r="D44031" s="23"/>
    </row>
    <row r="44032" spans="1:4" hidden="1" x14ac:dyDescent="0.3">
      <c r="A44032" s="23"/>
      <c r="D44032" s="23"/>
    </row>
    <row r="44033" spans="1:4" hidden="1" x14ac:dyDescent="0.3">
      <c r="A44033" s="23"/>
      <c r="D44033" s="23"/>
    </row>
    <row r="44034" spans="1:4" hidden="1" x14ac:dyDescent="0.3">
      <c r="A44034" s="23"/>
      <c r="D44034" s="23"/>
    </row>
    <row r="44035" spans="1:4" hidden="1" x14ac:dyDescent="0.3">
      <c r="A44035" s="23"/>
      <c r="D44035" s="23"/>
    </row>
    <row r="44036" spans="1:4" hidden="1" x14ac:dyDescent="0.3">
      <c r="A44036" s="23"/>
      <c r="D44036" s="23"/>
    </row>
    <row r="44037" spans="1:4" hidden="1" x14ac:dyDescent="0.3">
      <c r="A44037" s="23"/>
      <c r="D44037" s="23"/>
    </row>
    <row r="44038" spans="1:4" hidden="1" x14ac:dyDescent="0.3">
      <c r="A44038" s="23"/>
      <c r="D44038" s="23"/>
    </row>
    <row r="44039" spans="1:4" hidden="1" x14ac:dyDescent="0.3">
      <c r="A44039" s="23"/>
      <c r="D44039" s="23"/>
    </row>
    <row r="44040" spans="1:4" hidden="1" x14ac:dyDescent="0.3">
      <c r="A44040" s="23"/>
      <c r="D44040" s="23"/>
    </row>
    <row r="44041" spans="1:4" hidden="1" x14ac:dyDescent="0.3">
      <c r="A44041" s="23"/>
      <c r="D44041" s="23"/>
    </row>
    <row r="44042" spans="1:4" hidden="1" x14ac:dyDescent="0.3">
      <c r="A44042" s="23"/>
      <c r="D44042" s="23"/>
    </row>
    <row r="44043" spans="1:4" hidden="1" x14ac:dyDescent="0.3">
      <c r="A44043" s="23"/>
      <c r="D44043" s="23"/>
    </row>
    <row r="44044" spans="1:4" hidden="1" x14ac:dyDescent="0.3">
      <c r="A44044" s="23"/>
      <c r="D44044" s="23"/>
    </row>
    <row r="44045" spans="1:4" hidden="1" x14ac:dyDescent="0.3">
      <c r="A44045" s="23"/>
      <c r="D44045" s="23"/>
    </row>
    <row r="44046" spans="1:4" hidden="1" x14ac:dyDescent="0.3">
      <c r="A44046" s="23"/>
      <c r="D44046" s="23"/>
    </row>
    <row r="44047" spans="1:4" hidden="1" x14ac:dyDescent="0.3">
      <c r="A44047" s="23"/>
      <c r="D44047" s="23"/>
    </row>
    <row r="44048" spans="1:4" hidden="1" x14ac:dyDescent="0.3">
      <c r="A44048" s="23"/>
      <c r="D44048" s="23"/>
    </row>
    <row r="44049" spans="1:4" hidden="1" x14ac:dyDescent="0.3">
      <c r="A44049" s="23"/>
      <c r="D44049" s="23"/>
    </row>
    <row r="44050" spans="1:4" hidden="1" x14ac:dyDescent="0.3">
      <c r="A44050" s="23"/>
      <c r="D44050" s="23"/>
    </row>
    <row r="44051" spans="1:4" hidden="1" x14ac:dyDescent="0.3">
      <c r="A44051" s="23"/>
      <c r="D44051" s="23"/>
    </row>
    <row r="44052" spans="1:4" hidden="1" x14ac:dyDescent="0.3">
      <c r="A44052" s="23"/>
      <c r="D44052" s="23"/>
    </row>
    <row r="44053" spans="1:4" hidden="1" x14ac:dyDescent="0.3">
      <c r="A44053" s="23"/>
      <c r="D44053" s="23"/>
    </row>
    <row r="44054" spans="1:4" hidden="1" x14ac:dyDescent="0.3">
      <c r="A44054" s="23"/>
      <c r="D44054" s="23"/>
    </row>
    <row r="44055" spans="1:4" hidden="1" x14ac:dyDescent="0.3">
      <c r="A44055" s="23"/>
      <c r="D44055" s="23"/>
    </row>
    <row r="44056" spans="1:4" hidden="1" x14ac:dyDescent="0.3">
      <c r="A44056" s="23"/>
      <c r="D44056" s="23"/>
    </row>
    <row r="44057" spans="1:4" hidden="1" x14ac:dyDescent="0.3">
      <c r="A44057" s="23"/>
      <c r="D44057" s="23"/>
    </row>
    <row r="44058" spans="1:4" hidden="1" x14ac:dyDescent="0.3">
      <c r="A44058" s="23"/>
      <c r="D44058" s="23"/>
    </row>
    <row r="44059" spans="1:4" hidden="1" x14ac:dyDescent="0.3">
      <c r="A44059" s="23"/>
      <c r="D44059" s="23"/>
    </row>
    <row r="44060" spans="1:4" hidden="1" x14ac:dyDescent="0.3">
      <c r="A44060" s="23"/>
      <c r="D44060" s="23"/>
    </row>
    <row r="44061" spans="1:4" hidden="1" x14ac:dyDescent="0.3">
      <c r="A44061" s="23"/>
      <c r="D44061" s="23"/>
    </row>
    <row r="44062" spans="1:4" hidden="1" x14ac:dyDescent="0.3">
      <c r="A44062" s="23"/>
      <c r="D44062" s="23"/>
    </row>
    <row r="44063" spans="1:4" hidden="1" x14ac:dyDescent="0.3">
      <c r="A44063" s="23"/>
      <c r="D44063" s="23"/>
    </row>
    <row r="44064" spans="1:4" hidden="1" x14ac:dyDescent="0.3">
      <c r="A44064" s="23"/>
      <c r="D44064" s="23"/>
    </row>
    <row r="44065" spans="1:4" hidden="1" x14ac:dyDescent="0.3">
      <c r="A44065" s="23"/>
      <c r="D44065" s="23"/>
    </row>
    <row r="44066" spans="1:4" hidden="1" x14ac:dyDescent="0.3">
      <c r="A44066" s="23"/>
      <c r="D44066" s="23"/>
    </row>
    <row r="44067" spans="1:4" hidden="1" x14ac:dyDescent="0.3">
      <c r="A44067" s="23"/>
      <c r="D44067" s="23"/>
    </row>
    <row r="44068" spans="1:4" hidden="1" x14ac:dyDescent="0.3">
      <c r="A44068" s="23"/>
      <c r="D44068" s="23"/>
    </row>
    <row r="44069" spans="1:4" hidden="1" x14ac:dyDescent="0.3">
      <c r="A44069" s="23"/>
      <c r="D44069" s="23"/>
    </row>
    <row r="44070" spans="1:4" hidden="1" x14ac:dyDescent="0.3">
      <c r="A44070" s="23"/>
      <c r="D44070" s="23"/>
    </row>
    <row r="44071" spans="1:4" hidden="1" x14ac:dyDescent="0.3">
      <c r="A44071" s="23"/>
      <c r="D44071" s="23"/>
    </row>
    <row r="44072" spans="1:4" hidden="1" x14ac:dyDescent="0.3">
      <c r="A44072" s="23"/>
      <c r="D44072" s="23"/>
    </row>
    <row r="44073" spans="1:4" hidden="1" x14ac:dyDescent="0.3">
      <c r="A44073" s="23"/>
      <c r="D44073" s="23"/>
    </row>
    <row r="44074" spans="1:4" hidden="1" x14ac:dyDescent="0.3">
      <c r="A44074" s="23"/>
      <c r="D44074" s="23"/>
    </row>
    <row r="44075" spans="1:4" hidden="1" x14ac:dyDescent="0.3">
      <c r="A44075" s="23"/>
      <c r="D44075" s="23"/>
    </row>
    <row r="44076" spans="1:4" hidden="1" x14ac:dyDescent="0.3">
      <c r="A44076" s="23"/>
      <c r="D44076" s="23"/>
    </row>
    <row r="44077" spans="1:4" hidden="1" x14ac:dyDescent="0.3">
      <c r="A44077" s="23"/>
      <c r="D44077" s="23"/>
    </row>
    <row r="44078" spans="1:4" hidden="1" x14ac:dyDescent="0.3">
      <c r="A44078" s="23"/>
      <c r="D44078" s="23"/>
    </row>
    <row r="44079" spans="1:4" hidden="1" x14ac:dyDescent="0.3">
      <c r="A44079" s="23"/>
      <c r="D44079" s="23"/>
    </row>
    <row r="44080" spans="1:4" hidden="1" x14ac:dyDescent="0.3">
      <c r="A44080" s="23"/>
      <c r="D44080" s="23"/>
    </row>
    <row r="44081" spans="1:4" hidden="1" x14ac:dyDescent="0.3">
      <c r="A44081" s="23"/>
      <c r="D44081" s="23"/>
    </row>
    <row r="44082" spans="1:4" hidden="1" x14ac:dyDescent="0.3">
      <c r="A44082" s="23"/>
      <c r="D44082" s="23"/>
    </row>
    <row r="44083" spans="1:4" hidden="1" x14ac:dyDescent="0.3">
      <c r="A44083" s="23"/>
      <c r="D44083" s="23"/>
    </row>
    <row r="44084" spans="1:4" hidden="1" x14ac:dyDescent="0.3">
      <c r="A44084" s="23"/>
      <c r="D44084" s="23"/>
    </row>
    <row r="44085" spans="1:4" hidden="1" x14ac:dyDescent="0.3">
      <c r="A44085" s="23"/>
      <c r="D44085" s="23"/>
    </row>
    <row r="44086" spans="1:4" hidden="1" x14ac:dyDescent="0.3">
      <c r="A44086" s="23"/>
      <c r="D44086" s="23"/>
    </row>
    <row r="44087" spans="1:4" hidden="1" x14ac:dyDescent="0.3">
      <c r="A44087" s="23"/>
      <c r="D44087" s="23"/>
    </row>
    <row r="44088" spans="1:4" hidden="1" x14ac:dyDescent="0.3">
      <c r="A44088" s="23"/>
      <c r="D44088" s="23"/>
    </row>
    <row r="44089" spans="1:4" hidden="1" x14ac:dyDescent="0.3">
      <c r="A44089" s="23"/>
      <c r="D44089" s="23"/>
    </row>
    <row r="44090" spans="1:4" hidden="1" x14ac:dyDescent="0.3">
      <c r="A44090" s="23"/>
      <c r="D44090" s="23"/>
    </row>
    <row r="44091" spans="1:4" hidden="1" x14ac:dyDescent="0.3">
      <c r="A44091" s="23"/>
      <c r="D44091" s="23"/>
    </row>
    <row r="44092" spans="1:4" hidden="1" x14ac:dyDescent="0.3">
      <c r="A44092" s="23"/>
      <c r="D44092" s="23"/>
    </row>
    <row r="44093" spans="1:4" hidden="1" x14ac:dyDescent="0.3">
      <c r="A44093" s="23"/>
      <c r="D44093" s="23"/>
    </row>
    <row r="44094" spans="1:4" hidden="1" x14ac:dyDescent="0.3">
      <c r="A44094" s="23"/>
      <c r="D44094" s="23"/>
    </row>
    <row r="44095" spans="1:4" hidden="1" x14ac:dyDescent="0.3">
      <c r="A44095" s="23"/>
      <c r="D44095" s="23"/>
    </row>
    <row r="44096" spans="1:4" hidden="1" x14ac:dyDescent="0.3">
      <c r="A44096" s="23"/>
      <c r="D44096" s="23"/>
    </row>
    <row r="44097" spans="1:4" hidden="1" x14ac:dyDescent="0.3">
      <c r="A44097" s="23"/>
      <c r="D44097" s="23"/>
    </row>
    <row r="44098" spans="1:4" hidden="1" x14ac:dyDescent="0.3">
      <c r="A44098" s="23"/>
      <c r="D44098" s="23"/>
    </row>
    <row r="44099" spans="1:4" hidden="1" x14ac:dyDescent="0.3">
      <c r="A44099" s="23"/>
      <c r="D44099" s="23"/>
    </row>
    <row r="44100" spans="1:4" hidden="1" x14ac:dyDescent="0.3">
      <c r="A44100" s="23"/>
      <c r="D44100" s="23"/>
    </row>
    <row r="44101" spans="1:4" hidden="1" x14ac:dyDescent="0.3">
      <c r="A44101" s="23"/>
      <c r="D44101" s="23"/>
    </row>
    <row r="44102" spans="1:4" hidden="1" x14ac:dyDescent="0.3">
      <c r="A44102" s="23"/>
      <c r="D44102" s="23"/>
    </row>
    <row r="44103" spans="1:4" hidden="1" x14ac:dyDescent="0.3">
      <c r="A44103" s="23"/>
      <c r="D44103" s="23"/>
    </row>
    <row r="44104" spans="1:4" hidden="1" x14ac:dyDescent="0.3">
      <c r="A44104" s="23"/>
      <c r="D44104" s="23"/>
    </row>
    <row r="44105" spans="1:4" hidden="1" x14ac:dyDescent="0.3">
      <c r="A44105" s="23"/>
      <c r="D44105" s="23"/>
    </row>
    <row r="44106" spans="1:4" hidden="1" x14ac:dyDescent="0.3">
      <c r="A44106" s="23"/>
      <c r="D44106" s="23"/>
    </row>
    <row r="44107" spans="1:4" hidden="1" x14ac:dyDescent="0.3">
      <c r="A44107" s="23"/>
      <c r="D44107" s="23"/>
    </row>
    <row r="44108" spans="1:4" hidden="1" x14ac:dyDescent="0.3">
      <c r="A44108" s="23"/>
      <c r="D44108" s="23"/>
    </row>
    <row r="44109" spans="1:4" hidden="1" x14ac:dyDescent="0.3">
      <c r="A44109" s="23"/>
      <c r="D44109" s="23"/>
    </row>
    <row r="44110" spans="1:4" hidden="1" x14ac:dyDescent="0.3">
      <c r="A44110" s="23"/>
      <c r="D44110" s="23"/>
    </row>
    <row r="44111" spans="1:4" hidden="1" x14ac:dyDescent="0.3">
      <c r="A44111" s="23"/>
      <c r="D44111" s="23"/>
    </row>
    <row r="44112" spans="1:4" hidden="1" x14ac:dyDescent="0.3">
      <c r="A44112" s="23"/>
      <c r="D44112" s="23"/>
    </row>
    <row r="44113" spans="1:4" hidden="1" x14ac:dyDescent="0.3">
      <c r="A44113" s="23"/>
      <c r="D44113" s="23"/>
    </row>
    <row r="44114" spans="1:4" hidden="1" x14ac:dyDescent="0.3">
      <c r="A44114" s="23"/>
      <c r="D44114" s="23"/>
    </row>
    <row r="44115" spans="1:4" hidden="1" x14ac:dyDescent="0.3">
      <c r="A44115" s="23"/>
      <c r="D44115" s="23"/>
    </row>
    <row r="44116" spans="1:4" hidden="1" x14ac:dyDescent="0.3">
      <c r="A44116" s="23"/>
      <c r="D44116" s="23"/>
    </row>
    <row r="44117" spans="1:4" hidden="1" x14ac:dyDescent="0.3">
      <c r="A44117" s="23"/>
      <c r="D44117" s="23"/>
    </row>
    <row r="44118" spans="1:4" hidden="1" x14ac:dyDescent="0.3">
      <c r="A44118" s="23"/>
      <c r="D44118" s="23"/>
    </row>
    <row r="44119" spans="1:4" hidden="1" x14ac:dyDescent="0.3">
      <c r="A44119" s="23"/>
      <c r="D44119" s="23"/>
    </row>
    <row r="44120" spans="1:4" hidden="1" x14ac:dyDescent="0.3">
      <c r="A44120" s="23"/>
      <c r="D44120" s="23"/>
    </row>
    <row r="44121" spans="1:4" hidden="1" x14ac:dyDescent="0.3">
      <c r="A44121" s="23"/>
      <c r="D44121" s="23"/>
    </row>
    <row r="44122" spans="1:4" hidden="1" x14ac:dyDescent="0.3">
      <c r="A44122" s="23"/>
      <c r="D44122" s="23"/>
    </row>
    <row r="44123" spans="1:4" hidden="1" x14ac:dyDescent="0.3">
      <c r="A44123" s="23"/>
      <c r="D44123" s="23"/>
    </row>
    <row r="44124" spans="1:4" hidden="1" x14ac:dyDescent="0.3">
      <c r="A44124" s="23"/>
      <c r="D44124" s="23"/>
    </row>
    <row r="44125" spans="1:4" hidden="1" x14ac:dyDescent="0.3">
      <c r="A44125" s="23"/>
      <c r="D44125" s="23"/>
    </row>
    <row r="44126" spans="1:4" hidden="1" x14ac:dyDescent="0.3">
      <c r="A44126" s="23"/>
      <c r="D44126" s="23"/>
    </row>
    <row r="44127" spans="1:4" hidden="1" x14ac:dyDescent="0.3">
      <c r="A44127" s="23"/>
      <c r="D44127" s="23"/>
    </row>
    <row r="44128" spans="1:4" hidden="1" x14ac:dyDescent="0.3">
      <c r="A44128" s="23"/>
      <c r="D44128" s="23"/>
    </row>
    <row r="44129" spans="1:4" hidden="1" x14ac:dyDescent="0.3">
      <c r="A44129" s="23"/>
      <c r="D44129" s="23"/>
    </row>
    <row r="44130" spans="1:4" hidden="1" x14ac:dyDescent="0.3">
      <c r="A44130" s="23"/>
      <c r="D44130" s="23"/>
    </row>
    <row r="44131" spans="1:4" hidden="1" x14ac:dyDescent="0.3">
      <c r="A44131" s="23"/>
      <c r="D44131" s="23"/>
    </row>
    <row r="44132" spans="1:4" hidden="1" x14ac:dyDescent="0.3">
      <c r="A44132" s="23"/>
      <c r="D44132" s="23"/>
    </row>
    <row r="44133" spans="1:4" hidden="1" x14ac:dyDescent="0.3">
      <c r="A44133" s="23"/>
      <c r="D44133" s="23"/>
    </row>
    <row r="44134" spans="1:4" hidden="1" x14ac:dyDescent="0.3">
      <c r="A44134" s="23"/>
      <c r="D44134" s="23"/>
    </row>
    <row r="44135" spans="1:4" hidden="1" x14ac:dyDescent="0.3">
      <c r="A44135" s="23"/>
      <c r="D44135" s="23"/>
    </row>
    <row r="44136" spans="1:4" hidden="1" x14ac:dyDescent="0.3">
      <c r="A44136" s="23"/>
      <c r="D44136" s="23"/>
    </row>
    <row r="44137" spans="1:4" hidden="1" x14ac:dyDescent="0.3">
      <c r="A44137" s="23"/>
      <c r="D44137" s="23"/>
    </row>
    <row r="44138" spans="1:4" hidden="1" x14ac:dyDescent="0.3">
      <c r="A44138" s="23"/>
      <c r="D44138" s="23"/>
    </row>
    <row r="44139" spans="1:4" hidden="1" x14ac:dyDescent="0.3">
      <c r="A44139" s="23"/>
      <c r="D44139" s="23"/>
    </row>
    <row r="44140" spans="1:4" hidden="1" x14ac:dyDescent="0.3">
      <c r="A44140" s="23"/>
      <c r="D44140" s="23"/>
    </row>
    <row r="44141" spans="1:4" hidden="1" x14ac:dyDescent="0.3">
      <c r="A44141" s="23"/>
      <c r="D44141" s="23"/>
    </row>
    <row r="44142" spans="1:4" hidden="1" x14ac:dyDescent="0.3">
      <c r="A44142" s="23"/>
      <c r="D44142" s="23"/>
    </row>
    <row r="44143" spans="1:4" hidden="1" x14ac:dyDescent="0.3">
      <c r="A44143" s="23"/>
      <c r="D44143" s="23"/>
    </row>
    <row r="44144" spans="1:4" hidden="1" x14ac:dyDescent="0.3">
      <c r="A44144" s="23"/>
      <c r="D44144" s="23"/>
    </row>
    <row r="44145" spans="1:4" hidden="1" x14ac:dyDescent="0.3">
      <c r="A44145" s="23"/>
      <c r="D44145" s="23"/>
    </row>
    <row r="44146" spans="1:4" hidden="1" x14ac:dyDescent="0.3">
      <c r="A44146" s="23"/>
      <c r="D44146" s="23"/>
    </row>
    <row r="44147" spans="1:4" hidden="1" x14ac:dyDescent="0.3">
      <c r="A44147" s="23"/>
      <c r="D44147" s="23"/>
    </row>
    <row r="44148" spans="1:4" hidden="1" x14ac:dyDescent="0.3">
      <c r="A44148" s="23"/>
      <c r="D44148" s="23"/>
    </row>
    <row r="44149" spans="1:4" hidden="1" x14ac:dyDescent="0.3">
      <c r="A44149" s="23"/>
      <c r="D44149" s="23"/>
    </row>
    <row r="44150" spans="1:4" hidden="1" x14ac:dyDescent="0.3">
      <c r="A44150" s="23"/>
      <c r="D44150" s="23"/>
    </row>
    <row r="44151" spans="1:4" hidden="1" x14ac:dyDescent="0.3">
      <c r="A44151" s="23"/>
      <c r="D44151" s="23"/>
    </row>
    <row r="44152" spans="1:4" hidden="1" x14ac:dyDescent="0.3">
      <c r="A44152" s="23"/>
      <c r="D44152" s="23"/>
    </row>
    <row r="44153" spans="1:4" hidden="1" x14ac:dyDescent="0.3">
      <c r="A44153" s="23"/>
      <c r="D44153" s="23"/>
    </row>
    <row r="44154" spans="1:4" hidden="1" x14ac:dyDescent="0.3">
      <c r="A44154" s="23"/>
      <c r="D44154" s="23"/>
    </row>
    <row r="44155" spans="1:4" hidden="1" x14ac:dyDescent="0.3">
      <c r="A44155" s="23"/>
      <c r="D44155" s="23"/>
    </row>
    <row r="44156" spans="1:4" hidden="1" x14ac:dyDescent="0.3">
      <c r="A44156" s="23"/>
      <c r="D44156" s="23"/>
    </row>
    <row r="44157" spans="1:4" hidden="1" x14ac:dyDescent="0.3">
      <c r="A44157" s="23"/>
      <c r="D44157" s="23"/>
    </row>
    <row r="44158" spans="1:4" hidden="1" x14ac:dyDescent="0.3">
      <c r="A44158" s="23"/>
      <c r="D44158" s="23"/>
    </row>
    <row r="44159" spans="1:4" hidden="1" x14ac:dyDescent="0.3">
      <c r="A44159" s="23"/>
      <c r="D44159" s="23"/>
    </row>
    <row r="44160" spans="1:4" hidden="1" x14ac:dyDescent="0.3">
      <c r="A44160" s="23"/>
      <c r="D44160" s="23"/>
    </row>
    <row r="44161" spans="1:4" hidden="1" x14ac:dyDescent="0.3">
      <c r="A44161" s="23"/>
      <c r="D44161" s="23"/>
    </row>
    <row r="44162" spans="1:4" hidden="1" x14ac:dyDescent="0.3">
      <c r="A44162" s="23"/>
      <c r="D44162" s="23"/>
    </row>
    <row r="44163" spans="1:4" hidden="1" x14ac:dyDescent="0.3">
      <c r="A44163" s="23"/>
      <c r="D44163" s="23"/>
    </row>
    <row r="44164" spans="1:4" hidden="1" x14ac:dyDescent="0.3">
      <c r="A44164" s="23"/>
      <c r="D44164" s="23"/>
    </row>
    <row r="44165" spans="1:4" hidden="1" x14ac:dyDescent="0.3">
      <c r="A44165" s="23"/>
      <c r="D44165" s="23"/>
    </row>
    <row r="44166" spans="1:4" hidden="1" x14ac:dyDescent="0.3">
      <c r="A44166" s="23"/>
      <c r="D44166" s="23"/>
    </row>
    <row r="44167" spans="1:4" hidden="1" x14ac:dyDescent="0.3">
      <c r="A44167" s="23"/>
      <c r="D44167" s="23"/>
    </row>
    <row r="44168" spans="1:4" hidden="1" x14ac:dyDescent="0.3">
      <c r="A44168" s="23"/>
      <c r="D44168" s="23"/>
    </row>
    <row r="44169" spans="1:4" hidden="1" x14ac:dyDescent="0.3">
      <c r="A44169" s="23"/>
      <c r="D44169" s="23"/>
    </row>
    <row r="44170" spans="1:4" hidden="1" x14ac:dyDescent="0.3">
      <c r="A44170" s="23"/>
      <c r="D44170" s="23"/>
    </row>
    <row r="44171" spans="1:4" hidden="1" x14ac:dyDescent="0.3">
      <c r="A44171" s="23"/>
      <c r="D44171" s="23"/>
    </row>
    <row r="44172" spans="1:4" hidden="1" x14ac:dyDescent="0.3">
      <c r="A44172" s="23"/>
      <c r="D44172" s="23"/>
    </row>
    <row r="44173" spans="1:4" hidden="1" x14ac:dyDescent="0.3">
      <c r="A44173" s="23"/>
      <c r="D44173" s="23"/>
    </row>
    <row r="44174" spans="1:4" hidden="1" x14ac:dyDescent="0.3">
      <c r="A44174" s="23"/>
      <c r="D44174" s="23"/>
    </row>
    <row r="44175" spans="1:4" hidden="1" x14ac:dyDescent="0.3">
      <c r="A44175" s="23"/>
      <c r="D44175" s="23"/>
    </row>
    <row r="44176" spans="1:4" hidden="1" x14ac:dyDescent="0.3">
      <c r="A44176" s="23"/>
      <c r="D44176" s="23"/>
    </row>
    <row r="44177" spans="1:4" hidden="1" x14ac:dyDescent="0.3">
      <c r="A44177" s="23"/>
      <c r="D44177" s="23"/>
    </row>
    <row r="44178" spans="1:4" hidden="1" x14ac:dyDescent="0.3">
      <c r="A44178" s="23"/>
      <c r="D44178" s="23"/>
    </row>
    <row r="44179" spans="1:4" hidden="1" x14ac:dyDescent="0.3">
      <c r="A44179" s="23"/>
      <c r="D44179" s="23"/>
    </row>
    <row r="44180" spans="1:4" hidden="1" x14ac:dyDescent="0.3">
      <c r="A44180" s="23"/>
      <c r="D44180" s="23"/>
    </row>
    <row r="44181" spans="1:4" hidden="1" x14ac:dyDescent="0.3">
      <c r="A44181" s="23"/>
      <c r="D44181" s="23"/>
    </row>
    <row r="44182" spans="1:4" hidden="1" x14ac:dyDescent="0.3">
      <c r="A44182" s="23"/>
      <c r="D44182" s="23"/>
    </row>
    <row r="44183" spans="1:4" hidden="1" x14ac:dyDescent="0.3">
      <c r="A44183" s="23"/>
      <c r="D44183" s="23"/>
    </row>
    <row r="44184" spans="1:4" hidden="1" x14ac:dyDescent="0.3">
      <c r="A44184" s="23"/>
      <c r="D44184" s="23"/>
    </row>
    <row r="44185" spans="1:4" hidden="1" x14ac:dyDescent="0.3">
      <c r="A44185" s="23"/>
      <c r="D44185" s="23"/>
    </row>
    <row r="44186" spans="1:4" hidden="1" x14ac:dyDescent="0.3">
      <c r="A44186" s="23"/>
      <c r="D44186" s="23"/>
    </row>
    <row r="44187" spans="1:4" hidden="1" x14ac:dyDescent="0.3">
      <c r="A44187" s="23"/>
      <c r="D44187" s="23"/>
    </row>
    <row r="44188" spans="1:4" hidden="1" x14ac:dyDescent="0.3">
      <c r="A44188" s="23"/>
      <c r="D44188" s="23"/>
    </row>
    <row r="44189" spans="1:4" hidden="1" x14ac:dyDescent="0.3">
      <c r="A44189" s="23"/>
      <c r="D44189" s="23"/>
    </row>
    <row r="44190" spans="1:4" hidden="1" x14ac:dyDescent="0.3">
      <c r="A44190" s="23"/>
      <c r="D44190" s="23"/>
    </row>
    <row r="44191" spans="1:4" hidden="1" x14ac:dyDescent="0.3">
      <c r="A44191" s="23"/>
      <c r="D44191" s="23"/>
    </row>
    <row r="44192" spans="1:4" hidden="1" x14ac:dyDescent="0.3">
      <c r="A44192" s="23"/>
      <c r="D44192" s="23"/>
    </row>
    <row r="44193" spans="1:4" hidden="1" x14ac:dyDescent="0.3">
      <c r="A44193" s="23"/>
      <c r="D44193" s="23"/>
    </row>
    <row r="44194" spans="1:4" hidden="1" x14ac:dyDescent="0.3">
      <c r="A44194" s="23"/>
      <c r="D44194" s="23"/>
    </row>
    <row r="44195" spans="1:4" hidden="1" x14ac:dyDescent="0.3">
      <c r="A44195" s="23"/>
      <c r="D44195" s="23"/>
    </row>
    <row r="44196" spans="1:4" hidden="1" x14ac:dyDescent="0.3">
      <c r="A44196" s="23"/>
      <c r="D44196" s="23"/>
    </row>
    <row r="44197" spans="1:4" hidden="1" x14ac:dyDescent="0.3">
      <c r="A44197" s="23"/>
      <c r="D44197" s="23"/>
    </row>
    <row r="44198" spans="1:4" hidden="1" x14ac:dyDescent="0.3">
      <c r="A44198" s="23"/>
      <c r="D44198" s="23"/>
    </row>
    <row r="44199" spans="1:4" hidden="1" x14ac:dyDescent="0.3">
      <c r="A44199" s="23"/>
      <c r="D44199" s="23"/>
    </row>
    <row r="44200" spans="1:4" hidden="1" x14ac:dyDescent="0.3">
      <c r="A44200" s="23"/>
      <c r="D44200" s="23"/>
    </row>
    <row r="44201" spans="1:4" hidden="1" x14ac:dyDescent="0.3">
      <c r="A44201" s="23"/>
      <c r="D44201" s="23"/>
    </row>
    <row r="44202" spans="1:4" hidden="1" x14ac:dyDescent="0.3">
      <c r="A44202" s="23"/>
      <c r="D44202" s="23"/>
    </row>
    <row r="44203" spans="1:4" hidden="1" x14ac:dyDescent="0.3">
      <c r="A44203" s="23"/>
      <c r="D44203" s="23"/>
    </row>
    <row r="44204" spans="1:4" hidden="1" x14ac:dyDescent="0.3">
      <c r="A44204" s="23"/>
      <c r="D44204" s="23"/>
    </row>
    <row r="44205" spans="1:4" hidden="1" x14ac:dyDescent="0.3">
      <c r="A44205" s="23"/>
      <c r="D44205" s="23"/>
    </row>
    <row r="44206" spans="1:4" hidden="1" x14ac:dyDescent="0.3">
      <c r="A44206" s="23"/>
      <c r="D44206" s="23"/>
    </row>
    <row r="44207" spans="1:4" hidden="1" x14ac:dyDescent="0.3">
      <c r="A44207" s="23"/>
      <c r="D44207" s="23"/>
    </row>
    <row r="44208" spans="1:4" hidden="1" x14ac:dyDescent="0.3">
      <c r="A44208" s="23"/>
      <c r="D44208" s="23"/>
    </row>
    <row r="44209" spans="1:4" hidden="1" x14ac:dyDescent="0.3">
      <c r="A44209" s="23"/>
      <c r="D44209" s="23"/>
    </row>
    <row r="44210" spans="1:4" hidden="1" x14ac:dyDescent="0.3">
      <c r="A44210" s="23"/>
      <c r="D44210" s="23"/>
    </row>
    <row r="44211" spans="1:4" hidden="1" x14ac:dyDescent="0.3">
      <c r="A44211" s="23"/>
      <c r="D44211" s="23"/>
    </row>
    <row r="44212" spans="1:4" hidden="1" x14ac:dyDescent="0.3">
      <c r="A44212" s="23"/>
      <c r="D44212" s="23"/>
    </row>
    <row r="44213" spans="1:4" hidden="1" x14ac:dyDescent="0.3">
      <c r="A44213" s="23"/>
      <c r="D44213" s="23"/>
    </row>
    <row r="44214" spans="1:4" hidden="1" x14ac:dyDescent="0.3">
      <c r="A44214" s="23"/>
      <c r="D44214" s="23"/>
    </row>
    <row r="44215" spans="1:4" hidden="1" x14ac:dyDescent="0.3">
      <c r="A44215" s="23"/>
      <c r="D44215" s="23"/>
    </row>
    <row r="44216" spans="1:4" hidden="1" x14ac:dyDescent="0.3">
      <c r="A44216" s="23"/>
      <c r="D44216" s="23"/>
    </row>
    <row r="44217" spans="1:4" hidden="1" x14ac:dyDescent="0.3">
      <c r="A44217" s="23"/>
      <c r="D44217" s="23"/>
    </row>
    <row r="44218" spans="1:4" hidden="1" x14ac:dyDescent="0.3">
      <c r="A44218" s="23"/>
      <c r="D44218" s="23"/>
    </row>
    <row r="44219" spans="1:4" hidden="1" x14ac:dyDescent="0.3">
      <c r="A44219" s="23"/>
      <c r="D44219" s="23"/>
    </row>
    <row r="44220" spans="1:4" hidden="1" x14ac:dyDescent="0.3">
      <c r="A44220" s="23"/>
      <c r="D44220" s="23"/>
    </row>
    <row r="44221" spans="1:4" hidden="1" x14ac:dyDescent="0.3">
      <c r="A44221" s="23"/>
      <c r="D44221" s="23"/>
    </row>
    <row r="44222" spans="1:4" hidden="1" x14ac:dyDescent="0.3">
      <c r="A44222" s="23"/>
      <c r="D44222" s="23"/>
    </row>
    <row r="44223" spans="1:4" hidden="1" x14ac:dyDescent="0.3">
      <c r="A44223" s="23"/>
      <c r="D44223" s="23"/>
    </row>
    <row r="44224" spans="1:4" hidden="1" x14ac:dyDescent="0.3">
      <c r="A44224" s="23"/>
      <c r="D44224" s="23"/>
    </row>
    <row r="44225" spans="1:4" hidden="1" x14ac:dyDescent="0.3">
      <c r="A44225" s="23"/>
      <c r="D44225" s="23"/>
    </row>
    <row r="44226" spans="1:4" hidden="1" x14ac:dyDescent="0.3">
      <c r="A44226" s="23"/>
      <c r="D44226" s="23"/>
    </row>
    <row r="44227" spans="1:4" hidden="1" x14ac:dyDescent="0.3">
      <c r="A44227" s="23"/>
      <c r="D44227" s="23"/>
    </row>
    <row r="44228" spans="1:4" hidden="1" x14ac:dyDescent="0.3">
      <c r="A44228" s="23"/>
      <c r="D44228" s="23"/>
    </row>
    <row r="44229" spans="1:4" hidden="1" x14ac:dyDescent="0.3">
      <c r="A44229" s="23"/>
      <c r="D44229" s="23"/>
    </row>
    <row r="44230" spans="1:4" hidden="1" x14ac:dyDescent="0.3">
      <c r="A44230" s="23"/>
      <c r="D44230" s="23"/>
    </row>
    <row r="44231" spans="1:4" hidden="1" x14ac:dyDescent="0.3">
      <c r="A44231" s="23"/>
      <c r="D44231" s="23"/>
    </row>
    <row r="44232" spans="1:4" hidden="1" x14ac:dyDescent="0.3">
      <c r="A44232" s="23"/>
      <c r="D44232" s="23"/>
    </row>
    <row r="44233" spans="1:4" hidden="1" x14ac:dyDescent="0.3">
      <c r="A44233" s="23"/>
      <c r="D44233" s="23"/>
    </row>
    <row r="44234" spans="1:4" hidden="1" x14ac:dyDescent="0.3">
      <c r="A44234" s="23"/>
      <c r="D44234" s="23"/>
    </row>
    <row r="44235" spans="1:4" hidden="1" x14ac:dyDescent="0.3">
      <c r="A44235" s="23"/>
      <c r="D44235" s="23"/>
    </row>
    <row r="44236" spans="1:4" hidden="1" x14ac:dyDescent="0.3">
      <c r="A44236" s="23"/>
      <c r="D44236" s="23"/>
    </row>
    <row r="44237" spans="1:4" hidden="1" x14ac:dyDescent="0.3">
      <c r="A44237" s="23"/>
      <c r="D44237" s="23"/>
    </row>
    <row r="44238" spans="1:4" hidden="1" x14ac:dyDescent="0.3">
      <c r="A44238" s="23"/>
      <c r="D44238" s="23"/>
    </row>
    <row r="44239" spans="1:4" hidden="1" x14ac:dyDescent="0.3">
      <c r="A44239" s="23"/>
      <c r="D44239" s="23"/>
    </row>
    <row r="44240" spans="1:4" hidden="1" x14ac:dyDescent="0.3">
      <c r="A44240" s="23"/>
      <c r="D44240" s="23"/>
    </row>
    <row r="44241" spans="1:4" hidden="1" x14ac:dyDescent="0.3">
      <c r="A44241" s="23"/>
      <c r="D44241" s="23"/>
    </row>
    <row r="44242" spans="1:4" hidden="1" x14ac:dyDescent="0.3">
      <c r="A44242" s="23"/>
      <c r="D44242" s="23"/>
    </row>
    <row r="44243" spans="1:4" hidden="1" x14ac:dyDescent="0.3">
      <c r="A44243" s="23"/>
      <c r="D44243" s="23"/>
    </row>
    <row r="44244" spans="1:4" hidden="1" x14ac:dyDescent="0.3">
      <c r="A44244" s="23"/>
      <c r="D44244" s="23"/>
    </row>
    <row r="44245" spans="1:4" hidden="1" x14ac:dyDescent="0.3">
      <c r="A44245" s="23"/>
      <c r="D44245" s="23"/>
    </row>
    <row r="44246" spans="1:4" hidden="1" x14ac:dyDescent="0.3">
      <c r="A44246" s="23"/>
      <c r="D44246" s="23"/>
    </row>
    <row r="44247" spans="1:4" hidden="1" x14ac:dyDescent="0.3">
      <c r="A44247" s="23"/>
      <c r="D44247" s="23"/>
    </row>
    <row r="44248" spans="1:4" hidden="1" x14ac:dyDescent="0.3">
      <c r="A44248" s="23"/>
      <c r="D44248" s="23"/>
    </row>
    <row r="44249" spans="1:4" hidden="1" x14ac:dyDescent="0.3">
      <c r="A44249" s="23"/>
      <c r="D44249" s="23"/>
    </row>
    <row r="44250" spans="1:4" hidden="1" x14ac:dyDescent="0.3">
      <c r="A44250" s="23"/>
      <c r="D44250" s="23"/>
    </row>
    <row r="44251" spans="1:4" hidden="1" x14ac:dyDescent="0.3">
      <c r="A44251" s="23"/>
      <c r="D44251" s="23"/>
    </row>
    <row r="44252" spans="1:4" hidden="1" x14ac:dyDescent="0.3">
      <c r="A44252" s="23"/>
      <c r="D44252" s="23"/>
    </row>
    <row r="44253" spans="1:4" hidden="1" x14ac:dyDescent="0.3">
      <c r="A44253" s="23"/>
      <c r="D44253" s="23"/>
    </row>
    <row r="44254" spans="1:4" hidden="1" x14ac:dyDescent="0.3">
      <c r="A44254" s="23"/>
      <c r="D44254" s="23"/>
    </row>
    <row r="44255" spans="1:4" hidden="1" x14ac:dyDescent="0.3">
      <c r="A44255" s="23"/>
      <c r="D44255" s="23"/>
    </row>
    <row r="44256" spans="1:4" hidden="1" x14ac:dyDescent="0.3">
      <c r="A44256" s="23"/>
      <c r="D44256" s="23"/>
    </row>
    <row r="44257" spans="1:4" hidden="1" x14ac:dyDescent="0.3">
      <c r="A44257" s="23"/>
      <c r="D44257" s="23"/>
    </row>
    <row r="44258" spans="1:4" hidden="1" x14ac:dyDescent="0.3">
      <c r="A44258" s="23"/>
      <c r="D44258" s="23"/>
    </row>
    <row r="44259" spans="1:4" hidden="1" x14ac:dyDescent="0.3">
      <c r="A44259" s="23"/>
      <c r="D44259" s="23"/>
    </row>
    <row r="44260" spans="1:4" hidden="1" x14ac:dyDescent="0.3">
      <c r="A44260" s="23"/>
      <c r="D44260" s="23"/>
    </row>
    <row r="44261" spans="1:4" hidden="1" x14ac:dyDescent="0.3">
      <c r="A44261" s="23"/>
      <c r="D44261" s="23"/>
    </row>
    <row r="44262" spans="1:4" hidden="1" x14ac:dyDescent="0.3">
      <c r="A44262" s="23"/>
      <c r="D44262" s="23"/>
    </row>
    <row r="44263" spans="1:4" hidden="1" x14ac:dyDescent="0.3">
      <c r="A44263" s="23"/>
      <c r="D44263" s="23"/>
    </row>
    <row r="44264" spans="1:4" hidden="1" x14ac:dyDescent="0.3">
      <c r="A44264" s="23"/>
      <c r="D44264" s="23"/>
    </row>
    <row r="44265" spans="1:4" hidden="1" x14ac:dyDescent="0.3">
      <c r="A44265" s="23"/>
      <c r="D44265" s="23"/>
    </row>
    <row r="44266" spans="1:4" hidden="1" x14ac:dyDescent="0.3">
      <c r="A44266" s="23"/>
      <c r="D44266" s="23"/>
    </row>
    <row r="44267" spans="1:4" hidden="1" x14ac:dyDescent="0.3">
      <c r="A44267" s="23"/>
      <c r="D44267" s="23"/>
    </row>
    <row r="44268" spans="1:4" hidden="1" x14ac:dyDescent="0.3">
      <c r="A44268" s="23"/>
      <c r="D44268" s="23"/>
    </row>
    <row r="44269" spans="1:4" hidden="1" x14ac:dyDescent="0.3">
      <c r="A44269" s="23"/>
      <c r="D44269" s="23"/>
    </row>
    <row r="44270" spans="1:4" hidden="1" x14ac:dyDescent="0.3">
      <c r="A44270" s="23"/>
      <c r="D44270" s="23"/>
    </row>
    <row r="44271" spans="1:4" hidden="1" x14ac:dyDescent="0.3">
      <c r="A44271" s="23"/>
      <c r="D44271" s="23"/>
    </row>
    <row r="44272" spans="1:4" hidden="1" x14ac:dyDescent="0.3">
      <c r="A44272" s="23"/>
      <c r="D44272" s="23"/>
    </row>
    <row r="44273" spans="1:4" hidden="1" x14ac:dyDescent="0.3">
      <c r="A44273" s="23"/>
      <c r="D44273" s="23"/>
    </row>
    <row r="44274" spans="1:4" hidden="1" x14ac:dyDescent="0.3">
      <c r="A44274" s="23"/>
      <c r="D44274" s="23"/>
    </row>
    <row r="44275" spans="1:4" hidden="1" x14ac:dyDescent="0.3">
      <c r="A44275" s="23"/>
      <c r="D44275" s="23"/>
    </row>
    <row r="44276" spans="1:4" hidden="1" x14ac:dyDescent="0.3">
      <c r="A44276" s="23"/>
      <c r="D44276" s="23"/>
    </row>
    <row r="44277" spans="1:4" hidden="1" x14ac:dyDescent="0.3">
      <c r="A44277" s="23"/>
      <c r="D44277" s="23"/>
    </row>
    <row r="44278" spans="1:4" hidden="1" x14ac:dyDescent="0.3">
      <c r="A44278" s="23"/>
      <c r="D44278" s="23"/>
    </row>
    <row r="44279" spans="1:4" hidden="1" x14ac:dyDescent="0.3">
      <c r="A44279" s="23"/>
      <c r="D44279" s="23"/>
    </row>
    <row r="44280" spans="1:4" hidden="1" x14ac:dyDescent="0.3">
      <c r="A44280" s="23"/>
      <c r="D44280" s="23"/>
    </row>
    <row r="44281" spans="1:4" hidden="1" x14ac:dyDescent="0.3">
      <c r="A44281" s="23"/>
      <c r="D44281" s="23"/>
    </row>
    <row r="44282" spans="1:4" hidden="1" x14ac:dyDescent="0.3">
      <c r="A44282" s="23"/>
      <c r="D44282" s="23"/>
    </row>
    <row r="44283" spans="1:4" hidden="1" x14ac:dyDescent="0.3">
      <c r="A44283" s="23"/>
      <c r="D44283" s="23"/>
    </row>
    <row r="44284" spans="1:4" hidden="1" x14ac:dyDescent="0.3">
      <c r="A44284" s="23"/>
      <c r="D44284" s="23"/>
    </row>
    <row r="44285" spans="1:4" hidden="1" x14ac:dyDescent="0.3">
      <c r="A44285" s="23"/>
      <c r="D44285" s="23"/>
    </row>
    <row r="44286" spans="1:4" hidden="1" x14ac:dyDescent="0.3">
      <c r="A44286" s="23"/>
      <c r="D44286" s="23"/>
    </row>
    <row r="44287" spans="1:4" hidden="1" x14ac:dyDescent="0.3">
      <c r="A44287" s="23"/>
      <c r="D44287" s="23"/>
    </row>
    <row r="44288" spans="1:4" hidden="1" x14ac:dyDescent="0.3">
      <c r="A44288" s="23"/>
      <c r="D44288" s="23"/>
    </row>
    <row r="44289" spans="1:4" hidden="1" x14ac:dyDescent="0.3">
      <c r="A44289" s="23"/>
      <c r="D44289" s="23"/>
    </row>
    <row r="44290" spans="1:4" hidden="1" x14ac:dyDescent="0.3">
      <c r="A44290" s="23"/>
      <c r="D44290" s="23"/>
    </row>
    <row r="44291" spans="1:4" hidden="1" x14ac:dyDescent="0.3">
      <c r="A44291" s="23"/>
      <c r="D44291" s="23"/>
    </row>
    <row r="44292" spans="1:4" hidden="1" x14ac:dyDescent="0.3">
      <c r="A44292" s="23"/>
      <c r="D44292" s="23"/>
    </row>
    <row r="44293" spans="1:4" hidden="1" x14ac:dyDescent="0.3">
      <c r="A44293" s="23"/>
      <c r="D44293" s="23"/>
    </row>
    <row r="44294" spans="1:4" hidden="1" x14ac:dyDescent="0.3">
      <c r="A44294" s="23"/>
      <c r="D44294" s="23"/>
    </row>
    <row r="44295" spans="1:4" hidden="1" x14ac:dyDescent="0.3">
      <c r="A44295" s="23"/>
      <c r="D44295" s="23"/>
    </row>
    <row r="44296" spans="1:4" hidden="1" x14ac:dyDescent="0.3">
      <c r="A44296" s="23"/>
      <c r="D44296" s="23"/>
    </row>
    <row r="44297" spans="1:4" hidden="1" x14ac:dyDescent="0.3">
      <c r="A44297" s="23"/>
      <c r="D44297" s="23"/>
    </row>
    <row r="44298" spans="1:4" hidden="1" x14ac:dyDescent="0.3">
      <c r="A44298" s="23"/>
      <c r="D44298" s="23"/>
    </row>
    <row r="44299" spans="1:4" hidden="1" x14ac:dyDescent="0.3">
      <c r="A44299" s="23"/>
      <c r="D44299" s="23"/>
    </row>
    <row r="44300" spans="1:4" hidden="1" x14ac:dyDescent="0.3">
      <c r="A44300" s="23"/>
      <c r="D44300" s="23"/>
    </row>
    <row r="44301" spans="1:4" hidden="1" x14ac:dyDescent="0.3">
      <c r="A44301" s="23"/>
      <c r="D44301" s="23"/>
    </row>
    <row r="44302" spans="1:4" hidden="1" x14ac:dyDescent="0.3">
      <c r="A44302" s="23"/>
      <c r="D44302" s="23"/>
    </row>
    <row r="44303" spans="1:4" hidden="1" x14ac:dyDescent="0.3">
      <c r="A44303" s="23"/>
      <c r="D44303" s="23"/>
    </row>
    <row r="44304" spans="1:4" hidden="1" x14ac:dyDescent="0.3">
      <c r="A44304" s="23"/>
      <c r="D44304" s="23"/>
    </row>
    <row r="44305" spans="1:4" hidden="1" x14ac:dyDescent="0.3">
      <c r="A44305" s="23"/>
      <c r="D44305" s="23"/>
    </row>
    <row r="44306" spans="1:4" hidden="1" x14ac:dyDescent="0.3">
      <c r="A44306" s="23"/>
      <c r="D44306" s="23"/>
    </row>
    <row r="44307" spans="1:4" hidden="1" x14ac:dyDescent="0.3">
      <c r="A44307" s="23"/>
      <c r="D44307" s="23"/>
    </row>
    <row r="44308" spans="1:4" hidden="1" x14ac:dyDescent="0.3">
      <c r="A44308" s="23"/>
      <c r="D44308" s="23"/>
    </row>
    <row r="44309" spans="1:4" hidden="1" x14ac:dyDescent="0.3">
      <c r="A44309" s="23"/>
      <c r="D44309" s="23"/>
    </row>
    <row r="44310" spans="1:4" hidden="1" x14ac:dyDescent="0.3">
      <c r="A44310" s="23"/>
      <c r="D44310" s="23"/>
    </row>
    <row r="44311" spans="1:4" hidden="1" x14ac:dyDescent="0.3">
      <c r="A44311" s="23"/>
      <c r="D44311" s="23"/>
    </row>
    <row r="44312" spans="1:4" hidden="1" x14ac:dyDescent="0.3">
      <c r="A44312" s="23"/>
      <c r="D44312" s="23"/>
    </row>
    <row r="44313" spans="1:4" hidden="1" x14ac:dyDescent="0.3">
      <c r="A44313" s="23"/>
      <c r="D44313" s="23"/>
    </row>
    <row r="44314" spans="1:4" hidden="1" x14ac:dyDescent="0.3">
      <c r="A44314" s="23"/>
      <c r="D44314" s="23"/>
    </row>
    <row r="44315" spans="1:4" hidden="1" x14ac:dyDescent="0.3">
      <c r="A44315" s="23"/>
      <c r="D44315" s="23"/>
    </row>
    <row r="44316" spans="1:4" hidden="1" x14ac:dyDescent="0.3">
      <c r="A44316" s="23"/>
      <c r="D44316" s="23"/>
    </row>
    <row r="44317" spans="1:4" hidden="1" x14ac:dyDescent="0.3">
      <c r="A44317" s="23"/>
      <c r="D44317" s="23"/>
    </row>
    <row r="44318" spans="1:4" hidden="1" x14ac:dyDescent="0.3">
      <c r="A44318" s="23"/>
      <c r="D44318" s="23"/>
    </row>
    <row r="44319" spans="1:4" hidden="1" x14ac:dyDescent="0.3">
      <c r="A44319" s="23"/>
      <c r="D44319" s="23"/>
    </row>
    <row r="44320" spans="1:4" hidden="1" x14ac:dyDescent="0.3">
      <c r="A44320" s="23"/>
      <c r="D44320" s="23"/>
    </row>
    <row r="44321" spans="1:4" hidden="1" x14ac:dyDescent="0.3">
      <c r="A44321" s="23"/>
      <c r="D44321" s="23"/>
    </row>
    <row r="44322" spans="1:4" hidden="1" x14ac:dyDescent="0.3">
      <c r="A44322" s="23"/>
      <c r="D44322" s="23"/>
    </row>
    <row r="44323" spans="1:4" hidden="1" x14ac:dyDescent="0.3">
      <c r="A44323" s="23"/>
      <c r="D44323" s="23"/>
    </row>
    <row r="44324" spans="1:4" hidden="1" x14ac:dyDescent="0.3">
      <c r="A44324" s="23"/>
      <c r="D44324" s="23"/>
    </row>
    <row r="44325" spans="1:4" hidden="1" x14ac:dyDescent="0.3">
      <c r="A44325" s="23"/>
      <c r="D44325" s="23"/>
    </row>
    <row r="44326" spans="1:4" hidden="1" x14ac:dyDescent="0.3">
      <c r="A44326" s="23"/>
      <c r="D44326" s="23"/>
    </row>
    <row r="44327" spans="1:4" hidden="1" x14ac:dyDescent="0.3">
      <c r="A44327" s="23"/>
      <c r="D44327" s="23"/>
    </row>
    <row r="44328" spans="1:4" hidden="1" x14ac:dyDescent="0.3">
      <c r="A44328" s="23"/>
      <c r="D44328" s="23"/>
    </row>
    <row r="44329" spans="1:4" hidden="1" x14ac:dyDescent="0.3">
      <c r="A44329" s="23"/>
      <c r="D44329" s="23"/>
    </row>
    <row r="44330" spans="1:4" hidden="1" x14ac:dyDescent="0.3">
      <c r="A44330" s="23"/>
      <c r="D44330" s="23"/>
    </row>
    <row r="44331" spans="1:4" hidden="1" x14ac:dyDescent="0.3">
      <c r="A44331" s="23"/>
      <c r="D44331" s="23"/>
    </row>
    <row r="44332" spans="1:4" hidden="1" x14ac:dyDescent="0.3">
      <c r="A44332" s="23"/>
      <c r="D44332" s="23"/>
    </row>
    <row r="44333" spans="1:4" hidden="1" x14ac:dyDescent="0.3">
      <c r="A44333" s="23"/>
      <c r="D44333" s="23"/>
    </row>
    <row r="44334" spans="1:4" hidden="1" x14ac:dyDescent="0.3">
      <c r="A44334" s="23"/>
      <c r="D44334" s="23"/>
    </row>
    <row r="44335" spans="1:4" hidden="1" x14ac:dyDescent="0.3">
      <c r="A44335" s="23"/>
      <c r="D44335" s="23"/>
    </row>
    <row r="44336" spans="1:4" hidden="1" x14ac:dyDescent="0.3">
      <c r="A44336" s="23"/>
      <c r="D44336" s="23"/>
    </row>
    <row r="44337" spans="1:4" hidden="1" x14ac:dyDescent="0.3">
      <c r="A44337" s="23"/>
      <c r="D44337" s="23"/>
    </row>
    <row r="44338" spans="1:4" hidden="1" x14ac:dyDescent="0.3">
      <c r="A44338" s="23"/>
      <c r="D44338" s="23"/>
    </row>
    <row r="44339" spans="1:4" hidden="1" x14ac:dyDescent="0.3">
      <c r="A44339" s="23"/>
      <c r="D44339" s="23"/>
    </row>
    <row r="44340" spans="1:4" hidden="1" x14ac:dyDescent="0.3">
      <c r="A44340" s="23"/>
      <c r="D44340" s="23"/>
    </row>
    <row r="44341" spans="1:4" hidden="1" x14ac:dyDescent="0.3">
      <c r="A44341" s="23"/>
      <c r="D44341" s="23"/>
    </row>
    <row r="44342" spans="1:4" hidden="1" x14ac:dyDescent="0.3">
      <c r="A44342" s="23"/>
      <c r="D44342" s="23"/>
    </row>
    <row r="44343" spans="1:4" hidden="1" x14ac:dyDescent="0.3">
      <c r="A44343" s="23"/>
      <c r="D44343" s="23"/>
    </row>
    <row r="44344" spans="1:4" hidden="1" x14ac:dyDescent="0.3">
      <c r="A44344" s="23"/>
      <c r="D44344" s="23"/>
    </row>
    <row r="44345" spans="1:4" hidden="1" x14ac:dyDescent="0.3">
      <c r="A44345" s="23"/>
      <c r="D44345" s="23"/>
    </row>
    <row r="44346" spans="1:4" hidden="1" x14ac:dyDescent="0.3">
      <c r="A44346" s="23"/>
      <c r="D44346" s="23"/>
    </row>
    <row r="44347" spans="1:4" hidden="1" x14ac:dyDescent="0.3">
      <c r="A44347" s="23"/>
      <c r="D44347" s="23"/>
    </row>
    <row r="44348" spans="1:4" hidden="1" x14ac:dyDescent="0.3">
      <c r="A44348" s="23"/>
      <c r="D44348" s="23"/>
    </row>
    <row r="44349" spans="1:4" hidden="1" x14ac:dyDescent="0.3">
      <c r="A44349" s="23"/>
      <c r="D44349" s="23"/>
    </row>
    <row r="44350" spans="1:4" hidden="1" x14ac:dyDescent="0.3">
      <c r="A44350" s="23"/>
      <c r="D44350" s="23"/>
    </row>
    <row r="44351" spans="1:4" hidden="1" x14ac:dyDescent="0.3">
      <c r="A44351" s="23"/>
      <c r="D44351" s="23"/>
    </row>
    <row r="44352" spans="1:4" hidden="1" x14ac:dyDescent="0.3">
      <c r="A44352" s="23"/>
      <c r="D44352" s="23"/>
    </row>
    <row r="44353" spans="1:4" hidden="1" x14ac:dyDescent="0.3">
      <c r="A44353" s="23"/>
      <c r="D44353" s="23"/>
    </row>
    <row r="44354" spans="1:4" hidden="1" x14ac:dyDescent="0.3">
      <c r="A44354" s="23"/>
      <c r="D44354" s="23"/>
    </row>
    <row r="44355" spans="1:4" hidden="1" x14ac:dyDescent="0.3">
      <c r="A44355" s="23"/>
      <c r="D44355" s="23"/>
    </row>
    <row r="44356" spans="1:4" hidden="1" x14ac:dyDescent="0.3">
      <c r="A44356" s="23"/>
      <c r="D44356" s="23"/>
    </row>
    <row r="44357" spans="1:4" hidden="1" x14ac:dyDescent="0.3">
      <c r="A44357" s="23"/>
      <c r="D44357" s="23"/>
    </row>
    <row r="44358" spans="1:4" hidden="1" x14ac:dyDescent="0.3">
      <c r="A44358" s="23"/>
      <c r="D44358" s="23"/>
    </row>
    <row r="44359" spans="1:4" hidden="1" x14ac:dyDescent="0.3">
      <c r="A44359" s="23"/>
      <c r="D44359" s="23"/>
    </row>
    <row r="44360" spans="1:4" hidden="1" x14ac:dyDescent="0.3">
      <c r="A44360" s="23"/>
      <c r="D44360" s="23"/>
    </row>
    <row r="44361" spans="1:4" hidden="1" x14ac:dyDescent="0.3">
      <c r="A44361" s="23"/>
      <c r="D44361" s="23"/>
    </row>
    <row r="44362" spans="1:4" hidden="1" x14ac:dyDescent="0.3">
      <c r="A44362" s="23"/>
      <c r="D44362" s="23"/>
    </row>
    <row r="44363" spans="1:4" hidden="1" x14ac:dyDescent="0.3">
      <c r="A44363" s="23"/>
      <c r="D44363" s="23"/>
    </row>
    <row r="44364" spans="1:4" hidden="1" x14ac:dyDescent="0.3">
      <c r="A44364" s="23"/>
      <c r="D44364" s="23"/>
    </row>
    <row r="44365" spans="1:4" hidden="1" x14ac:dyDescent="0.3">
      <c r="A44365" s="23"/>
      <c r="D44365" s="23"/>
    </row>
    <row r="44366" spans="1:4" hidden="1" x14ac:dyDescent="0.3">
      <c r="A44366" s="23"/>
      <c r="D44366" s="23"/>
    </row>
    <row r="44367" spans="1:4" hidden="1" x14ac:dyDescent="0.3">
      <c r="A44367" s="23"/>
      <c r="D44367" s="23"/>
    </row>
    <row r="44368" spans="1:4" hidden="1" x14ac:dyDescent="0.3">
      <c r="A44368" s="23"/>
      <c r="D44368" s="23"/>
    </row>
    <row r="44369" spans="1:4" hidden="1" x14ac:dyDescent="0.3">
      <c r="A44369" s="23"/>
      <c r="D44369" s="23"/>
    </row>
    <row r="44370" spans="1:4" hidden="1" x14ac:dyDescent="0.3">
      <c r="A44370" s="23"/>
      <c r="D44370" s="23"/>
    </row>
    <row r="44371" spans="1:4" hidden="1" x14ac:dyDescent="0.3">
      <c r="A44371" s="23"/>
      <c r="D44371" s="23"/>
    </row>
    <row r="44372" spans="1:4" hidden="1" x14ac:dyDescent="0.3">
      <c r="A44372" s="23"/>
      <c r="D44372" s="23"/>
    </row>
    <row r="44373" spans="1:4" hidden="1" x14ac:dyDescent="0.3">
      <c r="A44373" s="23"/>
      <c r="D44373" s="23"/>
    </row>
    <row r="44374" spans="1:4" hidden="1" x14ac:dyDescent="0.3">
      <c r="A44374" s="23"/>
      <c r="D44374" s="23"/>
    </row>
    <row r="44375" spans="1:4" hidden="1" x14ac:dyDescent="0.3">
      <c r="A44375" s="23"/>
      <c r="D44375" s="23"/>
    </row>
    <row r="44376" spans="1:4" hidden="1" x14ac:dyDescent="0.3">
      <c r="A44376" s="23"/>
      <c r="D44376" s="23"/>
    </row>
    <row r="44377" spans="1:4" hidden="1" x14ac:dyDescent="0.3">
      <c r="A44377" s="23"/>
      <c r="D44377" s="23"/>
    </row>
    <row r="44378" spans="1:4" hidden="1" x14ac:dyDescent="0.3">
      <c r="A44378" s="23"/>
      <c r="D44378" s="23"/>
    </row>
    <row r="44379" spans="1:4" hidden="1" x14ac:dyDescent="0.3">
      <c r="A44379" s="23"/>
      <c r="D44379" s="23"/>
    </row>
    <row r="44380" spans="1:4" hidden="1" x14ac:dyDescent="0.3">
      <c r="A44380" s="23"/>
      <c r="D44380" s="23"/>
    </row>
    <row r="44381" spans="1:4" hidden="1" x14ac:dyDescent="0.3">
      <c r="A44381" s="23"/>
      <c r="D44381" s="23"/>
    </row>
    <row r="44382" spans="1:4" hidden="1" x14ac:dyDescent="0.3">
      <c r="A44382" s="23"/>
      <c r="D44382" s="23"/>
    </row>
    <row r="44383" spans="1:4" hidden="1" x14ac:dyDescent="0.3">
      <c r="A44383" s="23"/>
      <c r="D44383" s="23"/>
    </row>
    <row r="44384" spans="1:4" hidden="1" x14ac:dyDescent="0.3">
      <c r="A44384" s="23"/>
      <c r="D44384" s="23"/>
    </row>
    <row r="44385" spans="1:4" hidden="1" x14ac:dyDescent="0.3">
      <c r="A44385" s="23"/>
      <c r="D44385" s="23"/>
    </row>
    <row r="44386" spans="1:4" hidden="1" x14ac:dyDescent="0.3">
      <c r="A44386" s="23"/>
      <c r="D44386" s="23"/>
    </row>
    <row r="44387" spans="1:4" hidden="1" x14ac:dyDescent="0.3">
      <c r="A44387" s="23"/>
      <c r="D44387" s="23"/>
    </row>
    <row r="44388" spans="1:4" hidden="1" x14ac:dyDescent="0.3">
      <c r="A44388" s="23"/>
      <c r="D44388" s="23"/>
    </row>
    <row r="44389" spans="1:4" hidden="1" x14ac:dyDescent="0.3">
      <c r="A44389" s="23"/>
      <c r="D44389" s="23"/>
    </row>
    <row r="44390" spans="1:4" hidden="1" x14ac:dyDescent="0.3">
      <c r="A44390" s="23"/>
      <c r="D44390" s="23"/>
    </row>
    <row r="44391" spans="1:4" hidden="1" x14ac:dyDescent="0.3">
      <c r="A44391" s="23"/>
      <c r="D44391" s="23"/>
    </row>
    <row r="44392" spans="1:4" hidden="1" x14ac:dyDescent="0.3">
      <c r="A44392" s="23"/>
      <c r="D44392" s="23"/>
    </row>
    <row r="44393" spans="1:4" hidden="1" x14ac:dyDescent="0.3">
      <c r="A44393" s="23"/>
      <c r="D44393" s="23"/>
    </row>
    <row r="44394" spans="1:4" hidden="1" x14ac:dyDescent="0.3">
      <c r="A44394" s="23"/>
      <c r="D44394" s="23"/>
    </row>
    <row r="44395" spans="1:4" hidden="1" x14ac:dyDescent="0.3">
      <c r="A44395" s="23"/>
      <c r="D44395" s="23"/>
    </row>
    <row r="44396" spans="1:4" hidden="1" x14ac:dyDescent="0.3">
      <c r="A44396" s="23"/>
      <c r="D44396" s="23"/>
    </row>
    <row r="44397" spans="1:4" hidden="1" x14ac:dyDescent="0.3">
      <c r="A44397" s="23"/>
      <c r="D44397" s="23"/>
    </row>
    <row r="44398" spans="1:4" hidden="1" x14ac:dyDescent="0.3">
      <c r="A44398" s="23"/>
      <c r="D44398" s="23"/>
    </row>
    <row r="44399" spans="1:4" hidden="1" x14ac:dyDescent="0.3">
      <c r="A44399" s="23"/>
      <c r="D44399" s="23"/>
    </row>
    <row r="44400" spans="1:4" hidden="1" x14ac:dyDescent="0.3">
      <c r="A44400" s="23"/>
      <c r="D44400" s="23"/>
    </row>
    <row r="44401" spans="1:4" hidden="1" x14ac:dyDescent="0.3">
      <c r="A44401" s="23"/>
      <c r="D44401" s="23"/>
    </row>
    <row r="44402" spans="1:4" hidden="1" x14ac:dyDescent="0.3">
      <c r="A44402" s="23"/>
      <c r="D44402" s="23"/>
    </row>
    <row r="44403" spans="1:4" hidden="1" x14ac:dyDescent="0.3">
      <c r="A44403" s="23"/>
      <c r="D44403" s="23"/>
    </row>
    <row r="44404" spans="1:4" hidden="1" x14ac:dyDescent="0.3">
      <c r="A44404" s="23"/>
      <c r="D44404" s="23"/>
    </row>
    <row r="44405" spans="1:4" hidden="1" x14ac:dyDescent="0.3">
      <c r="A44405" s="23"/>
      <c r="D44405" s="23"/>
    </row>
    <row r="44406" spans="1:4" hidden="1" x14ac:dyDescent="0.3">
      <c r="A44406" s="23"/>
      <c r="D44406" s="23"/>
    </row>
    <row r="44407" spans="1:4" hidden="1" x14ac:dyDescent="0.3">
      <c r="A44407" s="23"/>
      <c r="D44407" s="23"/>
    </row>
    <row r="44408" spans="1:4" hidden="1" x14ac:dyDescent="0.3">
      <c r="A44408" s="23"/>
      <c r="D44408" s="23"/>
    </row>
    <row r="44409" spans="1:4" hidden="1" x14ac:dyDescent="0.3">
      <c r="A44409" s="23"/>
      <c r="D44409" s="23"/>
    </row>
    <row r="44410" spans="1:4" hidden="1" x14ac:dyDescent="0.3">
      <c r="A44410" s="23"/>
      <c r="D44410" s="23"/>
    </row>
    <row r="44411" spans="1:4" hidden="1" x14ac:dyDescent="0.3">
      <c r="A44411" s="23"/>
      <c r="D44411" s="23"/>
    </row>
    <row r="44412" spans="1:4" hidden="1" x14ac:dyDescent="0.3">
      <c r="A44412" s="23"/>
      <c r="D44412" s="23"/>
    </row>
    <row r="44413" spans="1:4" hidden="1" x14ac:dyDescent="0.3">
      <c r="A44413" s="23"/>
      <c r="D44413" s="23"/>
    </row>
    <row r="44414" spans="1:4" hidden="1" x14ac:dyDescent="0.3">
      <c r="A44414" s="23"/>
      <c r="D44414" s="23"/>
    </row>
    <row r="44415" spans="1:4" hidden="1" x14ac:dyDescent="0.3">
      <c r="A44415" s="23"/>
      <c r="D44415" s="23"/>
    </row>
    <row r="44416" spans="1:4" hidden="1" x14ac:dyDescent="0.3">
      <c r="A44416" s="23"/>
      <c r="D44416" s="23"/>
    </row>
    <row r="44417" spans="1:4" hidden="1" x14ac:dyDescent="0.3">
      <c r="A44417" s="23"/>
      <c r="D44417" s="23"/>
    </row>
    <row r="44418" spans="1:4" hidden="1" x14ac:dyDescent="0.3">
      <c r="A44418" s="23"/>
      <c r="D44418" s="23"/>
    </row>
    <row r="44419" spans="1:4" hidden="1" x14ac:dyDescent="0.3">
      <c r="A44419" s="23"/>
      <c r="D44419" s="23"/>
    </row>
    <row r="44420" spans="1:4" hidden="1" x14ac:dyDescent="0.3">
      <c r="A44420" s="23"/>
      <c r="D44420" s="23"/>
    </row>
    <row r="44421" spans="1:4" hidden="1" x14ac:dyDescent="0.3">
      <c r="A44421" s="23"/>
      <c r="D44421" s="23"/>
    </row>
    <row r="44422" spans="1:4" hidden="1" x14ac:dyDescent="0.3">
      <c r="A44422" s="23"/>
      <c r="D44422" s="23"/>
    </row>
    <row r="44423" spans="1:4" hidden="1" x14ac:dyDescent="0.3">
      <c r="A44423" s="23"/>
      <c r="D44423" s="23"/>
    </row>
    <row r="44424" spans="1:4" hidden="1" x14ac:dyDescent="0.3">
      <c r="A44424" s="23"/>
      <c r="D44424" s="23"/>
    </row>
    <row r="44425" spans="1:4" hidden="1" x14ac:dyDescent="0.3">
      <c r="A44425" s="23"/>
      <c r="D44425" s="23"/>
    </row>
    <row r="44426" spans="1:4" hidden="1" x14ac:dyDescent="0.3">
      <c r="A44426" s="23"/>
      <c r="D44426" s="23"/>
    </row>
    <row r="44427" spans="1:4" hidden="1" x14ac:dyDescent="0.3">
      <c r="A44427" s="23"/>
      <c r="D44427" s="23"/>
    </row>
    <row r="44428" spans="1:4" hidden="1" x14ac:dyDescent="0.3">
      <c r="A44428" s="23"/>
      <c r="D44428" s="23"/>
    </row>
    <row r="44429" spans="1:4" hidden="1" x14ac:dyDescent="0.3">
      <c r="A44429" s="23"/>
      <c r="D44429" s="23"/>
    </row>
    <row r="44430" spans="1:4" hidden="1" x14ac:dyDescent="0.3">
      <c r="A44430" s="23"/>
      <c r="D44430" s="23"/>
    </row>
    <row r="44431" spans="1:4" hidden="1" x14ac:dyDescent="0.3">
      <c r="A44431" s="23"/>
      <c r="D44431" s="23"/>
    </row>
    <row r="44432" spans="1:4" hidden="1" x14ac:dyDescent="0.3">
      <c r="A44432" s="23"/>
      <c r="D44432" s="23"/>
    </row>
    <row r="44433" spans="1:4" hidden="1" x14ac:dyDescent="0.3">
      <c r="A44433" s="23"/>
      <c r="D44433" s="23"/>
    </row>
    <row r="44434" spans="1:4" hidden="1" x14ac:dyDescent="0.3">
      <c r="A44434" s="23"/>
      <c r="D44434" s="23"/>
    </row>
    <row r="44435" spans="1:4" hidden="1" x14ac:dyDescent="0.3">
      <c r="A44435" s="23"/>
      <c r="D44435" s="23"/>
    </row>
    <row r="44436" spans="1:4" hidden="1" x14ac:dyDescent="0.3">
      <c r="A44436" s="23"/>
      <c r="D44436" s="23"/>
    </row>
    <row r="44437" spans="1:4" hidden="1" x14ac:dyDescent="0.3">
      <c r="A44437" s="23"/>
      <c r="D44437" s="23"/>
    </row>
    <row r="44438" spans="1:4" hidden="1" x14ac:dyDescent="0.3">
      <c r="A44438" s="23"/>
      <c r="D44438" s="23"/>
    </row>
    <row r="44439" spans="1:4" hidden="1" x14ac:dyDescent="0.3">
      <c r="A44439" s="23"/>
      <c r="D44439" s="23"/>
    </row>
    <row r="44440" spans="1:4" hidden="1" x14ac:dyDescent="0.3">
      <c r="A44440" s="23"/>
      <c r="D44440" s="23"/>
    </row>
    <row r="44441" spans="1:4" hidden="1" x14ac:dyDescent="0.3">
      <c r="A44441" s="23"/>
      <c r="D44441" s="23"/>
    </row>
    <row r="44442" spans="1:4" hidden="1" x14ac:dyDescent="0.3">
      <c r="A44442" s="23"/>
      <c r="D44442" s="23"/>
    </row>
    <row r="44443" spans="1:4" hidden="1" x14ac:dyDescent="0.3">
      <c r="A44443" s="23"/>
      <c r="D44443" s="23"/>
    </row>
    <row r="44444" spans="1:4" hidden="1" x14ac:dyDescent="0.3">
      <c r="A44444" s="23"/>
      <c r="D44444" s="23"/>
    </row>
    <row r="44445" spans="1:4" hidden="1" x14ac:dyDescent="0.3">
      <c r="A44445" s="23"/>
      <c r="D44445" s="23"/>
    </row>
    <row r="44446" spans="1:4" hidden="1" x14ac:dyDescent="0.3">
      <c r="A44446" s="23"/>
      <c r="D44446" s="23"/>
    </row>
    <row r="44447" spans="1:4" hidden="1" x14ac:dyDescent="0.3">
      <c r="A44447" s="23"/>
      <c r="D44447" s="23"/>
    </row>
    <row r="44448" spans="1:4" hidden="1" x14ac:dyDescent="0.3">
      <c r="A44448" s="23"/>
      <c r="D44448" s="23"/>
    </row>
    <row r="44449" spans="1:4" hidden="1" x14ac:dyDescent="0.3">
      <c r="A44449" s="23"/>
      <c r="D44449" s="23"/>
    </row>
    <row r="44450" spans="1:4" hidden="1" x14ac:dyDescent="0.3">
      <c r="A44450" s="23"/>
      <c r="D44450" s="23"/>
    </row>
    <row r="44451" spans="1:4" hidden="1" x14ac:dyDescent="0.3">
      <c r="A44451" s="23"/>
      <c r="D44451" s="23"/>
    </row>
    <row r="44452" spans="1:4" hidden="1" x14ac:dyDescent="0.3">
      <c r="A44452" s="23"/>
      <c r="D44452" s="23"/>
    </row>
    <row r="44453" spans="1:4" hidden="1" x14ac:dyDescent="0.3">
      <c r="A44453" s="23"/>
      <c r="D44453" s="23"/>
    </row>
    <row r="44454" spans="1:4" hidden="1" x14ac:dyDescent="0.3">
      <c r="A44454" s="23"/>
      <c r="D44454" s="23"/>
    </row>
    <row r="44455" spans="1:4" hidden="1" x14ac:dyDescent="0.3">
      <c r="A44455" s="23"/>
      <c r="D44455" s="23"/>
    </row>
    <row r="44456" spans="1:4" hidden="1" x14ac:dyDescent="0.3">
      <c r="A44456" s="23"/>
      <c r="D44456" s="23"/>
    </row>
    <row r="44457" spans="1:4" hidden="1" x14ac:dyDescent="0.3">
      <c r="A44457" s="23"/>
      <c r="D44457" s="23"/>
    </row>
    <row r="44458" spans="1:4" hidden="1" x14ac:dyDescent="0.3">
      <c r="A44458" s="23"/>
      <c r="D44458" s="23"/>
    </row>
    <row r="44459" spans="1:4" hidden="1" x14ac:dyDescent="0.3">
      <c r="A44459" s="23"/>
      <c r="D44459" s="23"/>
    </row>
    <row r="44460" spans="1:4" hidden="1" x14ac:dyDescent="0.3">
      <c r="A44460" s="23"/>
      <c r="D44460" s="23"/>
    </row>
    <row r="44461" spans="1:4" hidden="1" x14ac:dyDescent="0.3">
      <c r="A44461" s="23"/>
      <c r="D44461" s="23"/>
    </row>
    <row r="44462" spans="1:4" hidden="1" x14ac:dyDescent="0.3">
      <c r="A44462" s="23"/>
      <c r="D44462" s="23"/>
    </row>
    <row r="44463" spans="1:4" hidden="1" x14ac:dyDescent="0.3">
      <c r="A44463" s="23"/>
      <c r="D44463" s="23"/>
    </row>
    <row r="44464" spans="1:4" hidden="1" x14ac:dyDescent="0.3">
      <c r="A44464" s="23"/>
      <c r="D44464" s="23"/>
    </row>
    <row r="44465" spans="1:4" hidden="1" x14ac:dyDescent="0.3">
      <c r="A44465" s="23"/>
      <c r="D44465" s="23"/>
    </row>
    <row r="44466" spans="1:4" hidden="1" x14ac:dyDescent="0.3">
      <c r="A44466" s="23"/>
      <c r="D44466" s="23"/>
    </row>
    <row r="44467" spans="1:4" hidden="1" x14ac:dyDescent="0.3">
      <c r="A44467" s="23"/>
      <c r="D44467" s="23"/>
    </row>
    <row r="44468" spans="1:4" hidden="1" x14ac:dyDescent="0.3">
      <c r="A44468" s="23"/>
      <c r="D44468" s="23"/>
    </row>
    <row r="44469" spans="1:4" hidden="1" x14ac:dyDescent="0.3">
      <c r="A44469" s="23"/>
      <c r="D44469" s="23"/>
    </row>
    <row r="44470" spans="1:4" hidden="1" x14ac:dyDescent="0.3">
      <c r="A44470" s="23"/>
      <c r="D44470" s="23"/>
    </row>
    <row r="44471" spans="1:4" hidden="1" x14ac:dyDescent="0.3">
      <c r="A44471" s="23"/>
      <c r="D44471" s="23"/>
    </row>
    <row r="44472" spans="1:4" hidden="1" x14ac:dyDescent="0.3">
      <c r="A44472" s="23"/>
      <c r="D44472" s="23"/>
    </row>
    <row r="44473" spans="1:4" hidden="1" x14ac:dyDescent="0.3">
      <c r="A44473" s="23"/>
      <c r="D44473" s="23"/>
    </row>
    <row r="44474" spans="1:4" hidden="1" x14ac:dyDescent="0.3">
      <c r="A44474" s="23"/>
      <c r="D44474" s="23"/>
    </row>
    <row r="44475" spans="1:4" hidden="1" x14ac:dyDescent="0.3">
      <c r="A44475" s="23"/>
      <c r="D44475" s="23"/>
    </row>
    <row r="44476" spans="1:4" hidden="1" x14ac:dyDescent="0.3">
      <c r="A44476" s="23"/>
      <c r="D44476" s="23"/>
    </row>
    <row r="44477" spans="1:4" hidden="1" x14ac:dyDescent="0.3">
      <c r="A44477" s="23"/>
      <c r="D44477" s="23"/>
    </row>
    <row r="44478" spans="1:4" hidden="1" x14ac:dyDescent="0.3">
      <c r="A44478" s="23"/>
      <c r="D44478" s="23"/>
    </row>
    <row r="44479" spans="1:4" hidden="1" x14ac:dyDescent="0.3">
      <c r="A44479" s="23"/>
      <c r="D44479" s="23"/>
    </row>
    <row r="44480" spans="1:4" hidden="1" x14ac:dyDescent="0.3">
      <c r="A44480" s="23"/>
      <c r="D44480" s="23"/>
    </row>
    <row r="44481" spans="1:4" hidden="1" x14ac:dyDescent="0.3">
      <c r="A44481" s="23"/>
      <c r="D44481" s="23"/>
    </row>
    <row r="44482" spans="1:4" hidden="1" x14ac:dyDescent="0.3">
      <c r="A44482" s="23"/>
      <c r="D44482" s="23"/>
    </row>
    <row r="44483" spans="1:4" hidden="1" x14ac:dyDescent="0.3">
      <c r="A44483" s="23"/>
      <c r="D44483" s="23"/>
    </row>
    <row r="44484" spans="1:4" hidden="1" x14ac:dyDescent="0.3">
      <c r="A44484" s="23"/>
      <c r="D44484" s="23"/>
    </row>
    <row r="44485" spans="1:4" hidden="1" x14ac:dyDescent="0.3">
      <c r="A44485" s="23"/>
      <c r="D44485" s="23"/>
    </row>
    <row r="44486" spans="1:4" hidden="1" x14ac:dyDescent="0.3">
      <c r="A44486" s="23"/>
      <c r="D44486" s="23"/>
    </row>
    <row r="44487" spans="1:4" hidden="1" x14ac:dyDescent="0.3">
      <c r="A44487" s="23"/>
      <c r="D44487" s="23"/>
    </row>
    <row r="44488" spans="1:4" hidden="1" x14ac:dyDescent="0.3">
      <c r="A44488" s="23"/>
      <c r="D44488" s="23"/>
    </row>
    <row r="44489" spans="1:4" hidden="1" x14ac:dyDescent="0.3">
      <c r="A44489" s="23"/>
      <c r="D44489" s="23"/>
    </row>
    <row r="44490" spans="1:4" hidden="1" x14ac:dyDescent="0.3">
      <c r="A44490" s="23"/>
      <c r="D44490" s="23"/>
    </row>
    <row r="44491" spans="1:4" hidden="1" x14ac:dyDescent="0.3">
      <c r="A44491" s="23"/>
      <c r="D44491" s="23"/>
    </row>
    <row r="44492" spans="1:4" hidden="1" x14ac:dyDescent="0.3">
      <c r="A44492" s="23"/>
      <c r="D44492" s="23"/>
    </row>
    <row r="44493" spans="1:4" hidden="1" x14ac:dyDescent="0.3">
      <c r="A44493" s="23"/>
      <c r="D44493" s="23"/>
    </row>
    <row r="44494" spans="1:4" hidden="1" x14ac:dyDescent="0.3">
      <c r="A44494" s="23"/>
      <c r="D44494" s="23"/>
    </row>
    <row r="44495" spans="1:4" hidden="1" x14ac:dyDescent="0.3">
      <c r="A44495" s="23"/>
      <c r="D44495" s="23"/>
    </row>
    <row r="44496" spans="1:4" hidden="1" x14ac:dyDescent="0.3">
      <c r="A44496" s="23"/>
      <c r="D44496" s="23"/>
    </row>
    <row r="44497" spans="1:4" hidden="1" x14ac:dyDescent="0.3">
      <c r="A44497" s="23"/>
      <c r="D44497" s="23"/>
    </row>
    <row r="44498" spans="1:4" hidden="1" x14ac:dyDescent="0.3">
      <c r="A44498" s="23"/>
      <c r="D44498" s="23"/>
    </row>
    <row r="44499" spans="1:4" hidden="1" x14ac:dyDescent="0.3">
      <c r="A44499" s="23"/>
      <c r="D44499" s="23"/>
    </row>
    <row r="44500" spans="1:4" hidden="1" x14ac:dyDescent="0.3">
      <c r="A44500" s="23"/>
      <c r="D44500" s="23"/>
    </row>
    <row r="44501" spans="1:4" hidden="1" x14ac:dyDescent="0.3">
      <c r="A44501" s="23"/>
      <c r="D44501" s="23"/>
    </row>
    <row r="44502" spans="1:4" hidden="1" x14ac:dyDescent="0.3">
      <c r="A44502" s="23"/>
      <c r="D44502" s="23"/>
    </row>
    <row r="44503" spans="1:4" hidden="1" x14ac:dyDescent="0.3">
      <c r="A44503" s="23"/>
      <c r="D44503" s="23"/>
    </row>
    <row r="44504" spans="1:4" hidden="1" x14ac:dyDescent="0.3">
      <c r="A44504" s="23"/>
      <c r="D44504" s="23"/>
    </row>
    <row r="44505" spans="1:4" hidden="1" x14ac:dyDescent="0.3">
      <c r="A44505" s="23"/>
      <c r="D44505" s="23"/>
    </row>
    <row r="44506" spans="1:4" hidden="1" x14ac:dyDescent="0.3">
      <c r="A44506" s="23"/>
      <c r="D44506" s="23"/>
    </row>
    <row r="44507" spans="1:4" hidden="1" x14ac:dyDescent="0.3">
      <c r="A44507" s="23"/>
      <c r="D44507" s="23"/>
    </row>
    <row r="44508" spans="1:4" hidden="1" x14ac:dyDescent="0.3">
      <c r="A44508" s="23"/>
      <c r="D44508" s="23"/>
    </row>
    <row r="44509" spans="1:4" hidden="1" x14ac:dyDescent="0.3">
      <c r="A44509" s="23"/>
      <c r="D44509" s="23"/>
    </row>
    <row r="44510" spans="1:4" hidden="1" x14ac:dyDescent="0.3">
      <c r="A44510" s="23"/>
      <c r="D44510" s="23"/>
    </row>
    <row r="44511" spans="1:4" hidden="1" x14ac:dyDescent="0.3">
      <c r="A44511" s="23"/>
      <c r="D44511" s="23"/>
    </row>
    <row r="44512" spans="1:4" hidden="1" x14ac:dyDescent="0.3">
      <c r="A44512" s="23"/>
      <c r="D44512" s="23"/>
    </row>
    <row r="44513" spans="1:4" hidden="1" x14ac:dyDescent="0.3">
      <c r="A44513" s="23"/>
      <c r="D44513" s="23"/>
    </row>
    <row r="44514" spans="1:4" hidden="1" x14ac:dyDescent="0.3">
      <c r="A44514" s="23"/>
      <c r="D44514" s="23"/>
    </row>
    <row r="44515" spans="1:4" hidden="1" x14ac:dyDescent="0.3">
      <c r="A44515" s="23"/>
      <c r="D44515" s="23"/>
    </row>
    <row r="44516" spans="1:4" hidden="1" x14ac:dyDescent="0.3">
      <c r="A44516" s="23"/>
      <c r="D44516" s="23"/>
    </row>
    <row r="44517" spans="1:4" hidden="1" x14ac:dyDescent="0.3">
      <c r="A44517" s="23"/>
      <c r="D44517" s="23"/>
    </row>
    <row r="44518" spans="1:4" hidden="1" x14ac:dyDescent="0.3">
      <c r="A44518" s="23"/>
      <c r="D44518" s="23"/>
    </row>
    <row r="44519" spans="1:4" hidden="1" x14ac:dyDescent="0.3">
      <c r="A44519" s="23"/>
      <c r="D44519" s="23"/>
    </row>
    <row r="44520" spans="1:4" hidden="1" x14ac:dyDescent="0.3">
      <c r="A44520" s="23"/>
      <c r="D44520" s="23"/>
    </row>
    <row r="44521" spans="1:4" hidden="1" x14ac:dyDescent="0.3">
      <c r="A44521" s="23"/>
      <c r="D44521" s="23"/>
    </row>
    <row r="44522" spans="1:4" hidden="1" x14ac:dyDescent="0.3">
      <c r="A44522" s="23"/>
      <c r="D44522" s="23"/>
    </row>
    <row r="44523" spans="1:4" hidden="1" x14ac:dyDescent="0.3">
      <c r="A44523" s="23"/>
      <c r="D44523" s="23"/>
    </row>
    <row r="44524" spans="1:4" hidden="1" x14ac:dyDescent="0.3">
      <c r="A44524" s="23"/>
      <c r="D44524" s="23"/>
    </row>
    <row r="44525" spans="1:4" hidden="1" x14ac:dyDescent="0.3">
      <c r="A44525" s="23"/>
      <c r="D44525" s="23"/>
    </row>
    <row r="44526" spans="1:4" hidden="1" x14ac:dyDescent="0.3">
      <c r="A44526" s="23"/>
      <c r="D44526" s="23"/>
    </row>
    <row r="44527" spans="1:4" hidden="1" x14ac:dyDescent="0.3">
      <c r="A44527" s="23"/>
      <c r="D44527" s="23"/>
    </row>
    <row r="44528" spans="1:4" hidden="1" x14ac:dyDescent="0.3">
      <c r="A44528" s="23"/>
      <c r="D44528" s="23"/>
    </row>
    <row r="44529" spans="1:4" hidden="1" x14ac:dyDescent="0.3">
      <c r="A44529" s="23"/>
      <c r="D44529" s="23"/>
    </row>
    <row r="44530" spans="1:4" hidden="1" x14ac:dyDescent="0.3">
      <c r="A44530" s="23"/>
      <c r="D44530" s="23"/>
    </row>
    <row r="44531" spans="1:4" hidden="1" x14ac:dyDescent="0.3">
      <c r="A44531" s="23"/>
      <c r="D44531" s="23"/>
    </row>
    <row r="44532" spans="1:4" hidden="1" x14ac:dyDescent="0.3">
      <c r="A44532" s="23"/>
      <c r="D44532" s="23"/>
    </row>
    <row r="44533" spans="1:4" hidden="1" x14ac:dyDescent="0.3">
      <c r="A44533" s="23"/>
      <c r="D44533" s="23"/>
    </row>
    <row r="44534" spans="1:4" hidden="1" x14ac:dyDescent="0.3">
      <c r="A44534" s="23"/>
      <c r="D44534" s="23"/>
    </row>
    <row r="44535" spans="1:4" hidden="1" x14ac:dyDescent="0.3">
      <c r="A44535" s="23"/>
      <c r="D44535" s="23"/>
    </row>
    <row r="44536" spans="1:4" hidden="1" x14ac:dyDescent="0.3">
      <c r="A44536" s="23"/>
      <c r="D44536" s="23"/>
    </row>
    <row r="44537" spans="1:4" hidden="1" x14ac:dyDescent="0.3">
      <c r="A44537" s="23"/>
      <c r="D44537" s="23"/>
    </row>
    <row r="44538" spans="1:4" hidden="1" x14ac:dyDescent="0.3">
      <c r="A44538" s="23"/>
      <c r="D44538" s="23"/>
    </row>
    <row r="44539" spans="1:4" hidden="1" x14ac:dyDescent="0.3">
      <c r="A44539" s="23"/>
      <c r="D44539" s="23"/>
    </row>
    <row r="44540" spans="1:4" hidden="1" x14ac:dyDescent="0.3">
      <c r="A44540" s="23"/>
      <c r="D44540" s="23"/>
    </row>
    <row r="44541" spans="1:4" hidden="1" x14ac:dyDescent="0.3">
      <c r="A44541" s="23"/>
      <c r="D44541" s="23"/>
    </row>
    <row r="44542" spans="1:4" hidden="1" x14ac:dyDescent="0.3">
      <c r="A44542" s="23"/>
      <c r="D44542" s="23"/>
    </row>
    <row r="44543" spans="1:4" hidden="1" x14ac:dyDescent="0.3">
      <c r="A44543" s="23"/>
      <c r="D44543" s="23"/>
    </row>
    <row r="44544" spans="1:4" hidden="1" x14ac:dyDescent="0.3">
      <c r="A44544" s="23"/>
      <c r="D44544" s="23"/>
    </row>
    <row r="44545" spans="1:4" hidden="1" x14ac:dyDescent="0.3">
      <c r="A44545" s="23"/>
      <c r="D44545" s="23"/>
    </row>
    <row r="44546" spans="1:4" hidden="1" x14ac:dyDescent="0.3">
      <c r="A44546" s="23"/>
      <c r="D44546" s="23"/>
    </row>
    <row r="44547" spans="1:4" hidden="1" x14ac:dyDescent="0.3">
      <c r="A44547" s="23"/>
      <c r="D44547" s="23"/>
    </row>
    <row r="44548" spans="1:4" hidden="1" x14ac:dyDescent="0.3">
      <c r="A44548" s="23"/>
      <c r="D44548" s="23"/>
    </row>
    <row r="44549" spans="1:4" hidden="1" x14ac:dyDescent="0.3">
      <c r="A44549" s="23"/>
      <c r="D44549" s="23"/>
    </row>
    <row r="44550" spans="1:4" hidden="1" x14ac:dyDescent="0.3">
      <c r="A44550" s="23"/>
      <c r="D44550" s="23"/>
    </row>
    <row r="44551" spans="1:4" hidden="1" x14ac:dyDescent="0.3">
      <c r="A44551" s="23"/>
      <c r="D44551" s="23"/>
    </row>
    <row r="44552" spans="1:4" hidden="1" x14ac:dyDescent="0.3">
      <c r="A44552" s="23"/>
      <c r="D44552" s="23"/>
    </row>
    <row r="44553" spans="1:4" hidden="1" x14ac:dyDescent="0.3">
      <c r="A44553" s="23"/>
      <c r="D44553" s="23"/>
    </row>
    <row r="44554" spans="1:4" hidden="1" x14ac:dyDescent="0.3">
      <c r="A44554" s="23"/>
      <c r="D44554" s="23"/>
    </row>
    <row r="44555" spans="1:4" hidden="1" x14ac:dyDescent="0.3">
      <c r="A44555" s="23"/>
      <c r="D44555" s="23"/>
    </row>
    <row r="44556" spans="1:4" hidden="1" x14ac:dyDescent="0.3">
      <c r="A44556" s="23"/>
      <c r="D44556" s="23"/>
    </row>
    <row r="44557" spans="1:4" hidden="1" x14ac:dyDescent="0.3">
      <c r="A44557" s="23"/>
      <c r="D44557" s="23"/>
    </row>
    <row r="44558" spans="1:4" hidden="1" x14ac:dyDescent="0.3">
      <c r="A44558" s="23"/>
      <c r="D44558" s="23"/>
    </row>
    <row r="44559" spans="1:4" hidden="1" x14ac:dyDescent="0.3">
      <c r="A44559" s="23"/>
      <c r="D44559" s="23"/>
    </row>
    <row r="44560" spans="1:4" hidden="1" x14ac:dyDescent="0.3">
      <c r="A44560" s="23"/>
      <c r="D44560" s="23"/>
    </row>
    <row r="44561" spans="1:4" hidden="1" x14ac:dyDescent="0.3">
      <c r="A44561" s="23"/>
      <c r="D44561" s="23"/>
    </row>
    <row r="44562" spans="1:4" hidden="1" x14ac:dyDescent="0.3">
      <c r="A44562" s="23"/>
      <c r="D44562" s="23"/>
    </row>
    <row r="44563" spans="1:4" hidden="1" x14ac:dyDescent="0.3">
      <c r="A44563" s="23"/>
      <c r="D44563" s="23"/>
    </row>
    <row r="44564" spans="1:4" hidden="1" x14ac:dyDescent="0.3">
      <c r="A44564" s="23"/>
      <c r="D44564" s="23"/>
    </row>
    <row r="44565" spans="1:4" hidden="1" x14ac:dyDescent="0.3">
      <c r="A44565" s="23"/>
      <c r="D44565" s="23"/>
    </row>
    <row r="44566" spans="1:4" hidden="1" x14ac:dyDescent="0.3">
      <c r="A44566" s="23"/>
      <c r="D44566" s="23"/>
    </row>
    <row r="44567" spans="1:4" hidden="1" x14ac:dyDescent="0.3">
      <c r="A44567" s="23"/>
      <c r="D44567" s="23"/>
    </row>
    <row r="44568" spans="1:4" hidden="1" x14ac:dyDescent="0.3">
      <c r="A44568" s="23"/>
      <c r="D44568" s="23"/>
    </row>
    <row r="44569" spans="1:4" hidden="1" x14ac:dyDescent="0.3">
      <c r="A44569" s="23"/>
      <c r="D44569" s="23"/>
    </row>
    <row r="44570" spans="1:4" hidden="1" x14ac:dyDescent="0.3">
      <c r="A44570" s="23"/>
      <c r="D44570" s="23"/>
    </row>
    <row r="44571" spans="1:4" hidden="1" x14ac:dyDescent="0.3">
      <c r="A44571" s="23"/>
      <c r="D44571" s="23"/>
    </row>
    <row r="44572" spans="1:4" hidden="1" x14ac:dyDescent="0.3">
      <c r="A44572" s="23"/>
      <c r="D44572" s="23"/>
    </row>
    <row r="44573" spans="1:4" hidden="1" x14ac:dyDescent="0.3">
      <c r="A44573" s="23"/>
      <c r="D44573" s="23"/>
    </row>
    <row r="44574" spans="1:4" hidden="1" x14ac:dyDescent="0.3">
      <c r="A44574" s="23"/>
      <c r="D44574" s="23"/>
    </row>
    <row r="44575" spans="1:4" hidden="1" x14ac:dyDescent="0.3">
      <c r="A44575" s="23"/>
      <c r="D44575" s="23"/>
    </row>
    <row r="44576" spans="1:4" hidden="1" x14ac:dyDescent="0.3">
      <c r="A44576" s="23"/>
      <c r="D44576" s="23"/>
    </row>
    <row r="44577" spans="1:4" hidden="1" x14ac:dyDescent="0.3">
      <c r="A44577" s="23"/>
      <c r="D44577" s="23"/>
    </row>
    <row r="44578" spans="1:4" hidden="1" x14ac:dyDescent="0.3">
      <c r="A44578" s="23"/>
      <c r="D44578" s="23"/>
    </row>
    <row r="44579" spans="1:4" hidden="1" x14ac:dyDescent="0.3">
      <c r="A44579" s="23"/>
      <c r="D44579" s="23"/>
    </row>
    <row r="44580" spans="1:4" hidden="1" x14ac:dyDescent="0.3">
      <c r="A44580" s="23"/>
      <c r="D44580" s="23"/>
    </row>
    <row r="44581" spans="1:4" hidden="1" x14ac:dyDescent="0.3">
      <c r="A44581" s="23"/>
      <c r="D44581" s="23"/>
    </row>
    <row r="44582" spans="1:4" hidden="1" x14ac:dyDescent="0.3">
      <c r="A44582" s="23"/>
      <c r="D44582" s="23"/>
    </row>
    <row r="44583" spans="1:4" hidden="1" x14ac:dyDescent="0.3">
      <c r="A44583" s="23"/>
      <c r="D44583" s="23"/>
    </row>
    <row r="44584" spans="1:4" hidden="1" x14ac:dyDescent="0.3">
      <c r="A44584" s="23"/>
      <c r="D44584" s="23"/>
    </row>
    <row r="44585" spans="1:4" hidden="1" x14ac:dyDescent="0.3">
      <c r="A44585" s="23"/>
      <c r="D44585" s="23"/>
    </row>
    <row r="44586" spans="1:4" hidden="1" x14ac:dyDescent="0.3">
      <c r="A44586" s="23"/>
      <c r="D44586" s="23"/>
    </row>
    <row r="44587" spans="1:4" hidden="1" x14ac:dyDescent="0.3">
      <c r="A44587" s="23"/>
      <c r="D44587" s="23"/>
    </row>
    <row r="44588" spans="1:4" hidden="1" x14ac:dyDescent="0.3">
      <c r="A44588" s="23"/>
      <c r="D44588" s="23"/>
    </row>
    <row r="44589" spans="1:4" hidden="1" x14ac:dyDescent="0.3">
      <c r="A44589" s="23"/>
      <c r="D44589" s="23"/>
    </row>
    <row r="44590" spans="1:4" hidden="1" x14ac:dyDescent="0.3">
      <c r="A44590" s="23"/>
      <c r="D44590" s="23"/>
    </row>
    <row r="44591" spans="1:4" hidden="1" x14ac:dyDescent="0.3">
      <c r="A44591" s="23"/>
      <c r="D44591" s="23"/>
    </row>
    <row r="44592" spans="1:4" hidden="1" x14ac:dyDescent="0.3">
      <c r="A44592" s="23"/>
      <c r="D44592" s="23"/>
    </row>
    <row r="44593" spans="1:4" hidden="1" x14ac:dyDescent="0.3">
      <c r="A44593" s="23"/>
      <c r="D44593" s="23"/>
    </row>
    <row r="44594" spans="1:4" hidden="1" x14ac:dyDescent="0.3">
      <c r="A44594" s="23"/>
      <c r="D44594" s="23"/>
    </row>
    <row r="44595" spans="1:4" hidden="1" x14ac:dyDescent="0.3">
      <c r="A44595" s="23"/>
      <c r="D44595" s="23"/>
    </row>
    <row r="44596" spans="1:4" hidden="1" x14ac:dyDescent="0.3">
      <c r="A44596" s="23"/>
      <c r="D44596" s="23"/>
    </row>
    <row r="44597" spans="1:4" hidden="1" x14ac:dyDescent="0.3">
      <c r="A44597" s="23"/>
      <c r="D44597" s="23"/>
    </row>
    <row r="44598" spans="1:4" hidden="1" x14ac:dyDescent="0.3">
      <c r="A44598" s="23"/>
      <c r="D44598" s="23"/>
    </row>
    <row r="44599" spans="1:4" hidden="1" x14ac:dyDescent="0.3">
      <c r="A44599" s="23"/>
      <c r="D44599" s="23"/>
    </row>
    <row r="44600" spans="1:4" hidden="1" x14ac:dyDescent="0.3">
      <c r="A44600" s="23"/>
      <c r="D44600" s="23"/>
    </row>
    <row r="44601" spans="1:4" hidden="1" x14ac:dyDescent="0.3">
      <c r="A44601" s="23"/>
      <c r="D44601" s="23"/>
    </row>
    <row r="44602" spans="1:4" hidden="1" x14ac:dyDescent="0.3">
      <c r="A44602" s="23"/>
      <c r="D44602" s="23"/>
    </row>
    <row r="44603" spans="1:4" hidden="1" x14ac:dyDescent="0.3">
      <c r="A44603" s="23"/>
      <c r="D44603" s="23"/>
    </row>
    <row r="44604" spans="1:4" hidden="1" x14ac:dyDescent="0.3">
      <c r="A44604" s="23"/>
      <c r="D44604" s="23"/>
    </row>
    <row r="44605" spans="1:4" hidden="1" x14ac:dyDescent="0.3">
      <c r="A44605" s="23"/>
      <c r="D44605" s="23"/>
    </row>
    <row r="44606" spans="1:4" hidden="1" x14ac:dyDescent="0.3">
      <c r="A44606" s="23"/>
      <c r="D44606" s="23"/>
    </row>
    <row r="44607" spans="1:4" hidden="1" x14ac:dyDescent="0.3">
      <c r="A44607" s="23"/>
      <c r="D44607" s="23"/>
    </row>
    <row r="44608" spans="1:4" hidden="1" x14ac:dyDescent="0.3">
      <c r="A44608" s="23"/>
      <c r="D44608" s="23"/>
    </row>
    <row r="44609" spans="1:4" hidden="1" x14ac:dyDescent="0.3">
      <c r="A44609" s="23"/>
      <c r="D44609" s="23"/>
    </row>
    <row r="44610" spans="1:4" hidden="1" x14ac:dyDescent="0.3">
      <c r="A44610" s="23"/>
      <c r="D44610" s="23"/>
    </row>
    <row r="44611" spans="1:4" hidden="1" x14ac:dyDescent="0.3">
      <c r="A44611" s="23"/>
      <c r="D44611" s="23"/>
    </row>
    <row r="44612" spans="1:4" hidden="1" x14ac:dyDescent="0.3">
      <c r="A44612" s="23"/>
      <c r="D44612" s="23"/>
    </row>
    <row r="44613" spans="1:4" hidden="1" x14ac:dyDescent="0.3">
      <c r="A44613" s="23"/>
      <c r="D44613" s="23"/>
    </row>
    <row r="44614" spans="1:4" hidden="1" x14ac:dyDescent="0.3">
      <c r="A44614" s="23"/>
      <c r="D44614" s="23"/>
    </row>
    <row r="44615" spans="1:4" hidden="1" x14ac:dyDescent="0.3">
      <c r="A44615" s="23"/>
      <c r="D44615" s="23"/>
    </row>
    <row r="44616" spans="1:4" hidden="1" x14ac:dyDescent="0.3">
      <c r="A44616" s="23"/>
      <c r="D44616" s="23"/>
    </row>
    <row r="44617" spans="1:4" hidden="1" x14ac:dyDescent="0.3">
      <c r="A44617" s="23"/>
      <c r="D44617" s="23"/>
    </row>
    <row r="44618" spans="1:4" hidden="1" x14ac:dyDescent="0.3">
      <c r="A44618" s="23"/>
      <c r="D44618" s="23"/>
    </row>
    <row r="44619" spans="1:4" hidden="1" x14ac:dyDescent="0.3">
      <c r="A44619" s="23"/>
      <c r="D44619" s="23"/>
    </row>
    <row r="44620" spans="1:4" hidden="1" x14ac:dyDescent="0.3">
      <c r="A44620" s="23"/>
      <c r="D44620" s="23"/>
    </row>
    <row r="44621" spans="1:4" hidden="1" x14ac:dyDescent="0.3">
      <c r="A44621" s="23"/>
      <c r="D44621" s="23"/>
    </row>
    <row r="44622" spans="1:4" hidden="1" x14ac:dyDescent="0.3">
      <c r="A44622" s="23"/>
      <c r="D44622" s="23"/>
    </row>
    <row r="44623" spans="1:4" hidden="1" x14ac:dyDescent="0.3">
      <c r="A44623" s="23"/>
      <c r="D44623" s="23"/>
    </row>
    <row r="44624" spans="1:4" hidden="1" x14ac:dyDescent="0.3">
      <c r="A44624" s="23"/>
      <c r="D44624" s="23"/>
    </row>
    <row r="44625" spans="1:4" hidden="1" x14ac:dyDescent="0.3">
      <c r="A44625" s="23"/>
      <c r="D44625" s="23"/>
    </row>
    <row r="44626" spans="1:4" hidden="1" x14ac:dyDescent="0.3">
      <c r="A44626" s="23"/>
      <c r="D44626" s="23"/>
    </row>
    <row r="44627" spans="1:4" hidden="1" x14ac:dyDescent="0.3">
      <c r="A44627" s="23"/>
      <c r="D44627" s="23"/>
    </row>
    <row r="44628" spans="1:4" hidden="1" x14ac:dyDescent="0.3">
      <c r="A44628" s="23"/>
      <c r="D44628" s="23"/>
    </row>
    <row r="44629" spans="1:4" hidden="1" x14ac:dyDescent="0.3">
      <c r="A44629" s="23"/>
      <c r="D44629" s="23"/>
    </row>
    <row r="44630" spans="1:4" hidden="1" x14ac:dyDescent="0.3">
      <c r="A44630" s="23"/>
      <c r="D44630" s="23"/>
    </row>
    <row r="44631" spans="1:4" hidden="1" x14ac:dyDescent="0.3">
      <c r="A44631" s="23"/>
      <c r="D44631" s="23"/>
    </row>
    <row r="44632" spans="1:4" hidden="1" x14ac:dyDescent="0.3">
      <c r="A44632" s="23"/>
      <c r="D44632" s="23"/>
    </row>
    <row r="44633" spans="1:4" hidden="1" x14ac:dyDescent="0.3">
      <c r="A44633" s="23"/>
      <c r="D44633" s="23"/>
    </row>
    <row r="44634" spans="1:4" hidden="1" x14ac:dyDescent="0.3">
      <c r="A44634" s="23"/>
      <c r="D44634" s="23"/>
    </row>
    <row r="44635" spans="1:4" hidden="1" x14ac:dyDescent="0.3">
      <c r="A44635" s="23"/>
      <c r="D44635" s="23"/>
    </row>
    <row r="44636" spans="1:4" hidden="1" x14ac:dyDescent="0.3">
      <c r="A44636" s="23"/>
      <c r="D44636" s="23"/>
    </row>
    <row r="44637" spans="1:4" hidden="1" x14ac:dyDescent="0.3">
      <c r="A44637" s="23"/>
      <c r="D44637" s="23"/>
    </row>
    <row r="44638" spans="1:4" hidden="1" x14ac:dyDescent="0.3">
      <c r="A44638" s="23"/>
      <c r="D44638" s="23"/>
    </row>
    <row r="44639" spans="1:4" hidden="1" x14ac:dyDescent="0.3">
      <c r="A44639" s="23"/>
      <c r="D44639" s="23"/>
    </row>
    <row r="44640" spans="1:4" hidden="1" x14ac:dyDescent="0.3">
      <c r="A44640" s="23"/>
      <c r="D44640" s="23"/>
    </row>
    <row r="44641" spans="1:4" hidden="1" x14ac:dyDescent="0.3">
      <c r="A44641" s="23"/>
      <c r="D44641" s="23"/>
    </row>
    <row r="44642" spans="1:4" hidden="1" x14ac:dyDescent="0.3">
      <c r="A44642" s="23"/>
      <c r="D44642" s="23"/>
    </row>
    <row r="44643" spans="1:4" hidden="1" x14ac:dyDescent="0.3">
      <c r="A44643" s="23"/>
      <c r="D44643" s="23"/>
    </row>
    <row r="44644" spans="1:4" hidden="1" x14ac:dyDescent="0.3">
      <c r="A44644" s="23"/>
      <c r="D44644" s="23"/>
    </row>
    <row r="44645" spans="1:4" hidden="1" x14ac:dyDescent="0.3">
      <c r="A44645" s="23"/>
      <c r="D44645" s="23"/>
    </row>
    <row r="44646" spans="1:4" hidden="1" x14ac:dyDescent="0.3">
      <c r="A44646" s="23"/>
      <c r="D44646" s="23"/>
    </row>
    <row r="44647" spans="1:4" hidden="1" x14ac:dyDescent="0.3">
      <c r="A44647" s="23"/>
      <c r="D44647" s="23"/>
    </row>
    <row r="44648" spans="1:4" hidden="1" x14ac:dyDescent="0.3">
      <c r="A44648" s="23"/>
      <c r="D44648" s="23"/>
    </row>
    <row r="44649" spans="1:4" hidden="1" x14ac:dyDescent="0.3">
      <c r="A44649" s="23"/>
      <c r="D44649" s="23"/>
    </row>
    <row r="44650" spans="1:4" hidden="1" x14ac:dyDescent="0.3">
      <c r="A44650" s="23"/>
      <c r="D44650" s="23"/>
    </row>
    <row r="44651" spans="1:4" hidden="1" x14ac:dyDescent="0.3">
      <c r="A44651" s="23"/>
      <c r="D44651" s="23"/>
    </row>
    <row r="44652" spans="1:4" hidden="1" x14ac:dyDescent="0.3">
      <c r="A44652" s="23"/>
      <c r="D44652" s="23"/>
    </row>
    <row r="44653" spans="1:4" hidden="1" x14ac:dyDescent="0.3">
      <c r="A44653" s="23"/>
      <c r="D44653" s="23"/>
    </row>
    <row r="44654" spans="1:4" hidden="1" x14ac:dyDescent="0.3">
      <c r="A44654" s="23"/>
      <c r="D44654" s="23"/>
    </row>
    <row r="44655" spans="1:4" hidden="1" x14ac:dyDescent="0.3">
      <c r="A44655" s="23"/>
      <c r="D44655" s="23"/>
    </row>
    <row r="44656" spans="1:4" hidden="1" x14ac:dyDescent="0.3">
      <c r="A44656" s="23"/>
      <c r="D44656" s="23"/>
    </row>
    <row r="44657" spans="1:4" hidden="1" x14ac:dyDescent="0.3">
      <c r="A44657" s="23"/>
      <c r="D44657" s="23"/>
    </row>
    <row r="44658" spans="1:4" hidden="1" x14ac:dyDescent="0.3">
      <c r="A44658" s="23"/>
      <c r="D44658" s="23"/>
    </row>
    <row r="44659" spans="1:4" hidden="1" x14ac:dyDescent="0.3">
      <c r="A44659" s="23"/>
      <c r="D44659" s="23"/>
    </row>
    <row r="44660" spans="1:4" hidden="1" x14ac:dyDescent="0.3">
      <c r="A44660" s="23"/>
      <c r="D44660" s="23"/>
    </row>
    <row r="44661" spans="1:4" hidden="1" x14ac:dyDescent="0.3">
      <c r="A44661" s="23"/>
      <c r="D44661" s="23"/>
    </row>
    <row r="44662" spans="1:4" hidden="1" x14ac:dyDescent="0.3">
      <c r="A44662" s="23"/>
      <c r="D44662" s="23"/>
    </row>
    <row r="44663" spans="1:4" hidden="1" x14ac:dyDescent="0.3">
      <c r="A44663" s="23"/>
      <c r="D44663" s="23"/>
    </row>
    <row r="44664" spans="1:4" hidden="1" x14ac:dyDescent="0.3">
      <c r="A44664" s="23"/>
      <c r="D44664" s="23"/>
    </row>
    <row r="44665" spans="1:4" hidden="1" x14ac:dyDescent="0.3">
      <c r="A44665" s="23"/>
      <c r="D44665" s="23"/>
    </row>
    <row r="44666" spans="1:4" hidden="1" x14ac:dyDescent="0.3">
      <c r="A44666" s="23"/>
      <c r="D44666" s="23"/>
    </row>
    <row r="44667" spans="1:4" hidden="1" x14ac:dyDescent="0.3">
      <c r="A44667" s="23"/>
      <c r="D44667" s="23"/>
    </row>
    <row r="44668" spans="1:4" hidden="1" x14ac:dyDescent="0.3">
      <c r="A44668" s="23"/>
      <c r="D44668" s="23"/>
    </row>
    <row r="44669" spans="1:4" hidden="1" x14ac:dyDescent="0.3">
      <c r="A44669" s="23"/>
      <c r="D44669" s="23"/>
    </row>
    <row r="44670" spans="1:4" hidden="1" x14ac:dyDescent="0.3">
      <c r="A44670" s="23"/>
      <c r="D44670" s="23"/>
    </row>
    <row r="44671" spans="1:4" hidden="1" x14ac:dyDescent="0.3">
      <c r="A44671" s="23"/>
      <c r="D44671" s="23"/>
    </row>
    <row r="44672" spans="1:4" hidden="1" x14ac:dyDescent="0.3">
      <c r="A44672" s="23"/>
      <c r="D44672" s="23"/>
    </row>
    <row r="44673" spans="1:4" hidden="1" x14ac:dyDescent="0.3">
      <c r="A44673" s="23"/>
      <c r="D44673" s="23"/>
    </row>
    <row r="44674" spans="1:4" hidden="1" x14ac:dyDescent="0.3">
      <c r="A44674" s="23"/>
      <c r="D44674" s="23"/>
    </row>
    <row r="44675" spans="1:4" hidden="1" x14ac:dyDescent="0.3">
      <c r="A44675" s="23"/>
      <c r="D44675" s="23"/>
    </row>
    <row r="44676" spans="1:4" hidden="1" x14ac:dyDescent="0.3">
      <c r="A44676" s="23"/>
      <c r="D44676" s="23"/>
    </row>
    <row r="44677" spans="1:4" hidden="1" x14ac:dyDescent="0.3">
      <c r="A44677" s="23"/>
      <c r="D44677" s="23"/>
    </row>
    <row r="44678" spans="1:4" hidden="1" x14ac:dyDescent="0.3">
      <c r="A44678" s="23"/>
      <c r="D44678" s="23"/>
    </row>
    <row r="44679" spans="1:4" hidden="1" x14ac:dyDescent="0.3">
      <c r="A44679" s="23"/>
      <c r="D44679" s="23"/>
    </row>
    <row r="44680" spans="1:4" hidden="1" x14ac:dyDescent="0.3">
      <c r="A44680" s="23"/>
      <c r="D44680" s="23"/>
    </row>
    <row r="44681" spans="1:4" hidden="1" x14ac:dyDescent="0.3">
      <c r="A44681" s="23"/>
      <c r="D44681" s="23"/>
    </row>
    <row r="44682" spans="1:4" hidden="1" x14ac:dyDescent="0.3">
      <c r="A44682" s="23"/>
      <c r="D44682" s="23"/>
    </row>
    <row r="44683" spans="1:4" hidden="1" x14ac:dyDescent="0.3">
      <c r="A44683" s="23"/>
      <c r="D44683" s="23"/>
    </row>
    <row r="44684" spans="1:4" hidden="1" x14ac:dyDescent="0.3">
      <c r="A44684" s="23"/>
      <c r="D44684" s="23"/>
    </row>
    <row r="44685" spans="1:4" hidden="1" x14ac:dyDescent="0.3">
      <c r="A44685" s="23"/>
      <c r="D44685" s="23"/>
    </row>
    <row r="44686" spans="1:4" hidden="1" x14ac:dyDescent="0.3">
      <c r="A44686" s="23"/>
      <c r="D44686" s="23"/>
    </row>
    <row r="44687" spans="1:4" hidden="1" x14ac:dyDescent="0.3">
      <c r="A44687" s="23"/>
      <c r="D44687" s="23"/>
    </row>
    <row r="44688" spans="1:4" hidden="1" x14ac:dyDescent="0.3">
      <c r="A44688" s="23"/>
      <c r="D44688" s="23"/>
    </row>
    <row r="44689" spans="1:4" hidden="1" x14ac:dyDescent="0.3">
      <c r="A44689" s="23"/>
      <c r="D44689" s="23"/>
    </row>
    <row r="44690" spans="1:4" hidden="1" x14ac:dyDescent="0.3">
      <c r="A44690" s="23"/>
      <c r="D44690" s="23"/>
    </row>
    <row r="44691" spans="1:4" hidden="1" x14ac:dyDescent="0.3">
      <c r="A44691" s="23"/>
      <c r="D44691" s="23"/>
    </row>
    <row r="44692" spans="1:4" hidden="1" x14ac:dyDescent="0.3">
      <c r="A44692" s="23"/>
      <c r="D44692" s="23"/>
    </row>
    <row r="44693" spans="1:4" hidden="1" x14ac:dyDescent="0.3">
      <c r="A44693" s="23"/>
      <c r="D44693" s="23"/>
    </row>
    <row r="44694" spans="1:4" hidden="1" x14ac:dyDescent="0.3">
      <c r="A44694" s="23"/>
      <c r="D44694" s="23"/>
    </row>
    <row r="44695" spans="1:4" hidden="1" x14ac:dyDescent="0.3">
      <c r="A44695" s="23"/>
      <c r="D44695" s="23"/>
    </row>
    <row r="44696" spans="1:4" hidden="1" x14ac:dyDescent="0.3">
      <c r="A44696" s="23"/>
      <c r="D44696" s="23"/>
    </row>
    <row r="44697" spans="1:4" hidden="1" x14ac:dyDescent="0.3">
      <c r="A44697" s="23"/>
      <c r="D44697" s="23"/>
    </row>
    <row r="44698" spans="1:4" hidden="1" x14ac:dyDescent="0.3">
      <c r="A44698" s="23"/>
      <c r="D44698" s="23"/>
    </row>
    <row r="44699" spans="1:4" hidden="1" x14ac:dyDescent="0.3">
      <c r="A44699" s="23"/>
      <c r="D44699" s="23"/>
    </row>
    <row r="44700" spans="1:4" hidden="1" x14ac:dyDescent="0.3">
      <c r="A44700" s="23"/>
      <c r="D44700" s="23"/>
    </row>
    <row r="44701" spans="1:4" hidden="1" x14ac:dyDescent="0.3">
      <c r="A44701" s="23"/>
      <c r="D44701" s="23"/>
    </row>
    <row r="44702" spans="1:4" hidden="1" x14ac:dyDescent="0.3">
      <c r="A44702" s="23"/>
      <c r="D44702" s="23"/>
    </row>
    <row r="44703" spans="1:4" hidden="1" x14ac:dyDescent="0.3">
      <c r="A44703" s="23"/>
      <c r="D44703" s="23"/>
    </row>
    <row r="44704" spans="1:4" hidden="1" x14ac:dyDescent="0.3">
      <c r="A44704" s="23"/>
      <c r="D44704" s="23"/>
    </row>
    <row r="44705" spans="1:4" hidden="1" x14ac:dyDescent="0.3">
      <c r="A44705" s="23"/>
      <c r="D44705" s="23"/>
    </row>
    <row r="44706" spans="1:4" hidden="1" x14ac:dyDescent="0.3">
      <c r="A44706" s="23"/>
      <c r="D44706" s="23"/>
    </row>
    <row r="44707" spans="1:4" hidden="1" x14ac:dyDescent="0.3">
      <c r="A44707" s="23"/>
      <c r="D44707" s="23"/>
    </row>
    <row r="44708" spans="1:4" hidden="1" x14ac:dyDescent="0.3">
      <c r="A44708" s="23"/>
      <c r="D44708" s="23"/>
    </row>
    <row r="44709" spans="1:4" hidden="1" x14ac:dyDescent="0.3">
      <c r="A44709" s="23"/>
      <c r="D44709" s="23"/>
    </row>
    <row r="44710" spans="1:4" hidden="1" x14ac:dyDescent="0.3">
      <c r="A44710" s="23"/>
      <c r="D44710" s="23"/>
    </row>
    <row r="44711" spans="1:4" hidden="1" x14ac:dyDescent="0.3">
      <c r="A44711" s="23"/>
      <c r="D44711" s="23"/>
    </row>
    <row r="44712" spans="1:4" hidden="1" x14ac:dyDescent="0.3">
      <c r="A44712" s="23"/>
      <c r="D44712" s="23"/>
    </row>
    <row r="44713" spans="1:4" hidden="1" x14ac:dyDescent="0.3">
      <c r="A44713" s="23"/>
      <c r="D44713" s="23"/>
    </row>
    <row r="44714" spans="1:4" hidden="1" x14ac:dyDescent="0.3">
      <c r="A44714" s="23"/>
      <c r="D44714" s="23"/>
    </row>
    <row r="44715" spans="1:4" hidden="1" x14ac:dyDescent="0.3">
      <c r="A44715" s="23"/>
      <c r="D44715" s="23"/>
    </row>
    <row r="44716" spans="1:4" hidden="1" x14ac:dyDescent="0.3">
      <c r="A44716" s="23"/>
      <c r="D44716" s="23"/>
    </row>
    <row r="44717" spans="1:4" hidden="1" x14ac:dyDescent="0.3">
      <c r="A44717" s="23"/>
      <c r="D44717" s="23"/>
    </row>
    <row r="44718" spans="1:4" hidden="1" x14ac:dyDescent="0.3">
      <c r="A44718" s="23"/>
      <c r="D44718" s="23"/>
    </row>
    <row r="44719" spans="1:4" hidden="1" x14ac:dyDescent="0.3">
      <c r="A44719" s="23"/>
      <c r="D44719" s="23"/>
    </row>
    <row r="44720" spans="1:4" hidden="1" x14ac:dyDescent="0.3">
      <c r="A44720" s="23"/>
      <c r="D44720" s="23"/>
    </row>
    <row r="44721" spans="1:4" hidden="1" x14ac:dyDescent="0.3">
      <c r="A44721" s="23"/>
      <c r="D44721" s="23"/>
    </row>
    <row r="44722" spans="1:4" hidden="1" x14ac:dyDescent="0.3">
      <c r="A44722" s="23"/>
      <c r="D44722" s="23"/>
    </row>
    <row r="44723" spans="1:4" hidden="1" x14ac:dyDescent="0.3">
      <c r="A44723" s="23"/>
      <c r="D44723" s="23"/>
    </row>
    <row r="44724" spans="1:4" hidden="1" x14ac:dyDescent="0.3">
      <c r="A44724" s="23"/>
      <c r="D44724" s="23"/>
    </row>
    <row r="44725" spans="1:4" hidden="1" x14ac:dyDescent="0.3">
      <c r="A44725" s="23"/>
      <c r="D44725" s="23"/>
    </row>
    <row r="44726" spans="1:4" hidden="1" x14ac:dyDescent="0.3">
      <c r="A44726" s="23"/>
      <c r="D44726" s="23"/>
    </row>
    <row r="44727" spans="1:4" hidden="1" x14ac:dyDescent="0.3">
      <c r="A44727" s="23"/>
      <c r="D44727" s="23"/>
    </row>
    <row r="44728" spans="1:4" hidden="1" x14ac:dyDescent="0.3">
      <c r="A44728" s="23"/>
      <c r="D44728" s="23"/>
    </row>
    <row r="44729" spans="1:4" hidden="1" x14ac:dyDescent="0.3">
      <c r="A44729" s="23"/>
      <c r="D44729" s="23"/>
    </row>
    <row r="44730" spans="1:4" hidden="1" x14ac:dyDescent="0.3">
      <c r="A44730" s="23"/>
      <c r="D44730" s="23"/>
    </row>
    <row r="44731" spans="1:4" hidden="1" x14ac:dyDescent="0.3">
      <c r="A44731" s="23"/>
      <c r="D44731" s="23"/>
    </row>
    <row r="44732" spans="1:4" hidden="1" x14ac:dyDescent="0.3">
      <c r="A44732" s="23"/>
      <c r="D44732" s="23"/>
    </row>
    <row r="44733" spans="1:4" hidden="1" x14ac:dyDescent="0.3">
      <c r="A44733" s="23"/>
      <c r="D44733" s="23"/>
    </row>
    <row r="44734" spans="1:4" hidden="1" x14ac:dyDescent="0.3">
      <c r="A44734" s="23"/>
      <c r="D44734" s="23"/>
    </row>
    <row r="44735" spans="1:4" hidden="1" x14ac:dyDescent="0.3">
      <c r="A44735" s="23"/>
      <c r="D44735" s="23"/>
    </row>
    <row r="44736" spans="1:4" hidden="1" x14ac:dyDescent="0.3">
      <c r="A44736" s="23"/>
      <c r="D44736" s="23"/>
    </row>
    <row r="44737" spans="1:4" hidden="1" x14ac:dyDescent="0.3">
      <c r="A44737" s="23"/>
      <c r="D44737" s="23"/>
    </row>
    <row r="44738" spans="1:4" hidden="1" x14ac:dyDescent="0.3">
      <c r="A44738" s="23"/>
      <c r="D44738" s="23"/>
    </row>
    <row r="44739" spans="1:4" hidden="1" x14ac:dyDescent="0.3">
      <c r="A44739" s="23"/>
      <c r="D44739" s="23"/>
    </row>
    <row r="44740" spans="1:4" hidden="1" x14ac:dyDescent="0.3">
      <c r="A44740" s="23"/>
      <c r="D44740" s="23"/>
    </row>
    <row r="44741" spans="1:4" hidden="1" x14ac:dyDescent="0.3">
      <c r="A44741" s="23"/>
      <c r="D44741" s="23"/>
    </row>
    <row r="44742" spans="1:4" hidden="1" x14ac:dyDescent="0.3">
      <c r="A44742" s="23"/>
      <c r="D44742" s="23"/>
    </row>
    <row r="44743" spans="1:4" hidden="1" x14ac:dyDescent="0.3">
      <c r="A44743" s="23"/>
      <c r="D44743" s="23"/>
    </row>
    <row r="44744" spans="1:4" hidden="1" x14ac:dyDescent="0.3">
      <c r="A44744" s="23"/>
      <c r="D44744" s="23"/>
    </row>
    <row r="44745" spans="1:4" hidden="1" x14ac:dyDescent="0.3">
      <c r="A44745" s="23"/>
      <c r="D44745" s="23"/>
    </row>
    <row r="44746" spans="1:4" hidden="1" x14ac:dyDescent="0.3">
      <c r="A44746" s="23"/>
      <c r="D44746" s="23"/>
    </row>
    <row r="44747" spans="1:4" hidden="1" x14ac:dyDescent="0.3">
      <c r="A44747" s="23"/>
      <c r="D44747" s="23"/>
    </row>
    <row r="44748" spans="1:4" hidden="1" x14ac:dyDescent="0.3">
      <c r="A44748" s="23"/>
      <c r="D44748" s="23"/>
    </row>
    <row r="44749" spans="1:4" hidden="1" x14ac:dyDescent="0.3">
      <c r="A44749" s="23"/>
      <c r="D44749" s="23"/>
    </row>
    <row r="44750" spans="1:4" hidden="1" x14ac:dyDescent="0.3">
      <c r="A44750" s="23"/>
      <c r="D44750" s="23"/>
    </row>
    <row r="44751" spans="1:4" hidden="1" x14ac:dyDescent="0.3">
      <c r="A44751" s="23"/>
      <c r="D44751" s="23"/>
    </row>
    <row r="44752" spans="1:4" hidden="1" x14ac:dyDescent="0.3">
      <c r="A44752" s="23"/>
      <c r="D44752" s="23"/>
    </row>
    <row r="44753" spans="1:4" hidden="1" x14ac:dyDescent="0.3">
      <c r="A44753" s="23"/>
      <c r="D44753" s="23"/>
    </row>
    <row r="44754" spans="1:4" hidden="1" x14ac:dyDescent="0.3">
      <c r="A44754" s="23"/>
      <c r="D44754" s="23"/>
    </row>
    <row r="44755" spans="1:4" hidden="1" x14ac:dyDescent="0.3">
      <c r="A44755" s="23"/>
      <c r="D44755" s="23"/>
    </row>
    <row r="44756" spans="1:4" hidden="1" x14ac:dyDescent="0.3">
      <c r="A44756" s="23"/>
      <c r="D44756" s="23"/>
    </row>
    <row r="44757" spans="1:4" hidden="1" x14ac:dyDescent="0.3">
      <c r="A44757" s="23"/>
      <c r="D44757" s="23"/>
    </row>
    <row r="44758" spans="1:4" hidden="1" x14ac:dyDescent="0.3">
      <c r="A44758" s="23"/>
      <c r="D44758" s="23"/>
    </row>
    <row r="44759" spans="1:4" hidden="1" x14ac:dyDescent="0.3">
      <c r="A44759" s="23"/>
      <c r="D44759" s="23"/>
    </row>
    <row r="44760" spans="1:4" hidden="1" x14ac:dyDescent="0.3">
      <c r="A44760" s="23"/>
      <c r="D44760" s="23"/>
    </row>
    <row r="44761" spans="1:4" hidden="1" x14ac:dyDescent="0.3">
      <c r="A44761" s="23"/>
      <c r="D44761" s="23"/>
    </row>
    <row r="44762" spans="1:4" hidden="1" x14ac:dyDescent="0.3">
      <c r="A44762" s="23"/>
      <c r="D44762" s="23"/>
    </row>
    <row r="44763" spans="1:4" hidden="1" x14ac:dyDescent="0.3">
      <c r="A44763" s="23"/>
      <c r="D44763" s="23"/>
    </row>
    <row r="44764" spans="1:4" hidden="1" x14ac:dyDescent="0.3">
      <c r="A44764" s="23"/>
      <c r="D44764" s="23"/>
    </row>
    <row r="44765" spans="1:4" hidden="1" x14ac:dyDescent="0.3">
      <c r="A44765" s="23"/>
      <c r="D44765" s="23"/>
    </row>
    <row r="44766" spans="1:4" hidden="1" x14ac:dyDescent="0.3">
      <c r="A44766" s="23"/>
      <c r="D44766" s="23"/>
    </row>
    <row r="44767" spans="1:4" hidden="1" x14ac:dyDescent="0.3">
      <c r="A44767" s="23"/>
      <c r="D44767" s="23"/>
    </row>
    <row r="44768" spans="1:4" hidden="1" x14ac:dyDescent="0.3">
      <c r="A44768" s="23"/>
      <c r="D44768" s="23"/>
    </row>
    <row r="44769" spans="1:4" hidden="1" x14ac:dyDescent="0.3">
      <c r="A44769" s="23"/>
      <c r="D44769" s="23"/>
    </row>
    <row r="44770" spans="1:4" hidden="1" x14ac:dyDescent="0.3">
      <c r="A44770" s="23"/>
      <c r="D44770" s="23"/>
    </row>
    <row r="44771" spans="1:4" hidden="1" x14ac:dyDescent="0.3">
      <c r="A44771" s="23"/>
      <c r="D44771" s="23"/>
    </row>
    <row r="44772" spans="1:4" hidden="1" x14ac:dyDescent="0.3">
      <c r="A44772" s="23"/>
      <c r="D44772" s="23"/>
    </row>
    <row r="44773" spans="1:4" hidden="1" x14ac:dyDescent="0.3">
      <c r="A44773" s="23"/>
      <c r="D44773" s="23"/>
    </row>
    <row r="44774" spans="1:4" hidden="1" x14ac:dyDescent="0.3">
      <c r="A44774" s="23"/>
      <c r="D44774" s="23"/>
    </row>
    <row r="44775" spans="1:4" hidden="1" x14ac:dyDescent="0.3">
      <c r="A44775" s="23"/>
      <c r="D44775" s="23"/>
    </row>
    <row r="44776" spans="1:4" hidden="1" x14ac:dyDescent="0.3">
      <c r="A44776" s="23"/>
      <c r="D44776" s="23"/>
    </row>
    <row r="44777" spans="1:4" hidden="1" x14ac:dyDescent="0.3">
      <c r="A44777" s="23"/>
      <c r="D44777" s="23"/>
    </row>
    <row r="44778" spans="1:4" hidden="1" x14ac:dyDescent="0.3">
      <c r="A44778" s="23"/>
      <c r="D44778" s="23"/>
    </row>
    <row r="44779" spans="1:4" hidden="1" x14ac:dyDescent="0.3">
      <c r="A44779" s="23"/>
      <c r="D44779" s="23"/>
    </row>
    <row r="44780" spans="1:4" hidden="1" x14ac:dyDescent="0.3">
      <c r="A44780" s="23"/>
      <c r="D44780" s="23"/>
    </row>
    <row r="44781" spans="1:4" hidden="1" x14ac:dyDescent="0.3">
      <c r="A44781" s="23"/>
      <c r="D44781" s="23"/>
    </row>
    <row r="44782" spans="1:4" hidden="1" x14ac:dyDescent="0.3">
      <c r="A44782" s="23"/>
      <c r="D44782" s="23"/>
    </row>
    <row r="44783" spans="1:4" hidden="1" x14ac:dyDescent="0.3">
      <c r="A44783" s="23"/>
      <c r="D44783" s="23"/>
    </row>
    <row r="44784" spans="1:4" hidden="1" x14ac:dyDescent="0.3">
      <c r="A44784" s="23"/>
      <c r="D44784" s="23"/>
    </row>
    <row r="44785" spans="1:4" hidden="1" x14ac:dyDescent="0.3">
      <c r="A44785" s="23"/>
      <c r="D44785" s="23"/>
    </row>
    <row r="44786" spans="1:4" hidden="1" x14ac:dyDescent="0.3">
      <c r="A44786" s="23"/>
      <c r="D44786" s="23"/>
    </row>
    <row r="44787" spans="1:4" hidden="1" x14ac:dyDescent="0.3">
      <c r="A44787" s="23"/>
      <c r="D44787" s="23"/>
    </row>
    <row r="44788" spans="1:4" hidden="1" x14ac:dyDescent="0.3">
      <c r="A44788" s="23"/>
      <c r="D44788" s="23"/>
    </row>
    <row r="44789" spans="1:4" hidden="1" x14ac:dyDescent="0.3">
      <c r="A44789" s="23"/>
      <c r="D44789" s="23"/>
    </row>
    <row r="44790" spans="1:4" hidden="1" x14ac:dyDescent="0.3">
      <c r="A44790" s="23"/>
      <c r="D44790" s="23"/>
    </row>
    <row r="44791" spans="1:4" hidden="1" x14ac:dyDescent="0.3">
      <c r="A44791" s="23"/>
      <c r="D44791" s="23"/>
    </row>
    <row r="44792" spans="1:4" hidden="1" x14ac:dyDescent="0.3">
      <c r="A44792" s="23"/>
      <c r="D44792" s="23"/>
    </row>
    <row r="44793" spans="1:4" hidden="1" x14ac:dyDescent="0.3">
      <c r="A44793" s="23"/>
      <c r="D44793" s="23"/>
    </row>
    <row r="44794" spans="1:4" hidden="1" x14ac:dyDescent="0.3">
      <c r="A44794" s="23"/>
      <c r="D44794" s="23"/>
    </row>
    <row r="44795" spans="1:4" hidden="1" x14ac:dyDescent="0.3">
      <c r="A44795" s="23"/>
      <c r="D44795" s="23"/>
    </row>
    <row r="44796" spans="1:4" hidden="1" x14ac:dyDescent="0.3">
      <c r="A44796" s="23"/>
      <c r="D44796" s="23"/>
    </row>
    <row r="44797" spans="1:4" hidden="1" x14ac:dyDescent="0.3">
      <c r="A44797" s="23"/>
      <c r="D44797" s="23"/>
    </row>
    <row r="44798" spans="1:4" hidden="1" x14ac:dyDescent="0.3">
      <c r="A44798" s="23"/>
      <c r="D44798" s="23"/>
    </row>
    <row r="44799" spans="1:4" hidden="1" x14ac:dyDescent="0.3">
      <c r="A44799" s="23"/>
      <c r="D44799" s="23"/>
    </row>
    <row r="44800" spans="1:4" hidden="1" x14ac:dyDescent="0.3">
      <c r="A44800" s="23"/>
      <c r="D44800" s="23"/>
    </row>
    <row r="44801" spans="1:4" hidden="1" x14ac:dyDescent="0.3">
      <c r="A44801" s="23"/>
      <c r="D44801" s="23"/>
    </row>
    <row r="44802" spans="1:4" hidden="1" x14ac:dyDescent="0.3">
      <c r="A44802" s="23"/>
      <c r="D44802" s="23"/>
    </row>
    <row r="44803" spans="1:4" hidden="1" x14ac:dyDescent="0.3">
      <c r="A44803" s="23"/>
      <c r="D44803" s="23"/>
    </row>
    <row r="44804" spans="1:4" hidden="1" x14ac:dyDescent="0.3">
      <c r="A44804" s="23"/>
      <c r="D44804" s="23"/>
    </row>
    <row r="44805" spans="1:4" hidden="1" x14ac:dyDescent="0.3">
      <c r="A44805" s="23"/>
      <c r="D44805" s="23"/>
    </row>
    <row r="44806" spans="1:4" hidden="1" x14ac:dyDescent="0.3">
      <c r="A44806" s="23"/>
      <c r="D44806" s="23"/>
    </row>
    <row r="44807" spans="1:4" hidden="1" x14ac:dyDescent="0.3">
      <c r="A44807" s="23"/>
      <c r="D44807" s="23"/>
    </row>
    <row r="44808" spans="1:4" hidden="1" x14ac:dyDescent="0.3">
      <c r="A44808" s="23"/>
      <c r="D44808" s="23"/>
    </row>
    <row r="44809" spans="1:4" hidden="1" x14ac:dyDescent="0.3">
      <c r="A44809" s="23"/>
      <c r="D44809" s="23"/>
    </row>
    <row r="44810" spans="1:4" hidden="1" x14ac:dyDescent="0.3">
      <c r="A44810" s="23"/>
      <c r="D44810" s="23"/>
    </row>
    <row r="44811" spans="1:4" hidden="1" x14ac:dyDescent="0.3">
      <c r="A44811" s="23"/>
      <c r="D44811" s="23"/>
    </row>
    <row r="44812" spans="1:4" hidden="1" x14ac:dyDescent="0.3">
      <c r="A44812" s="23"/>
      <c r="D44812" s="23"/>
    </row>
    <row r="44813" spans="1:4" hidden="1" x14ac:dyDescent="0.3">
      <c r="A44813" s="23"/>
      <c r="D44813" s="23"/>
    </row>
    <row r="44814" spans="1:4" hidden="1" x14ac:dyDescent="0.3">
      <c r="A44814" s="23"/>
      <c r="D44814" s="23"/>
    </row>
    <row r="44815" spans="1:4" hidden="1" x14ac:dyDescent="0.3">
      <c r="A44815" s="23"/>
      <c r="D44815" s="23"/>
    </row>
    <row r="44816" spans="1:4" hidden="1" x14ac:dyDescent="0.3">
      <c r="A44816" s="23"/>
      <c r="D44816" s="23"/>
    </row>
    <row r="44817" spans="1:4" hidden="1" x14ac:dyDescent="0.3">
      <c r="A44817" s="23"/>
      <c r="D44817" s="23"/>
    </row>
    <row r="44818" spans="1:4" hidden="1" x14ac:dyDescent="0.3">
      <c r="A44818" s="23"/>
      <c r="D44818" s="23"/>
    </row>
    <row r="44819" spans="1:4" hidden="1" x14ac:dyDescent="0.3">
      <c r="A44819" s="23"/>
      <c r="D44819" s="23"/>
    </row>
    <row r="44820" spans="1:4" hidden="1" x14ac:dyDescent="0.3">
      <c r="A44820" s="23"/>
      <c r="D44820" s="23"/>
    </row>
    <row r="44821" spans="1:4" hidden="1" x14ac:dyDescent="0.3">
      <c r="A44821" s="23"/>
      <c r="D44821" s="23"/>
    </row>
    <row r="44822" spans="1:4" hidden="1" x14ac:dyDescent="0.3">
      <c r="A44822" s="23"/>
      <c r="D44822" s="23"/>
    </row>
    <row r="44823" spans="1:4" hidden="1" x14ac:dyDescent="0.3">
      <c r="A44823" s="23"/>
      <c r="D44823" s="23"/>
    </row>
    <row r="44824" spans="1:4" hidden="1" x14ac:dyDescent="0.3">
      <c r="A44824" s="23"/>
      <c r="D44824" s="23"/>
    </row>
    <row r="44825" spans="1:4" hidden="1" x14ac:dyDescent="0.3">
      <c r="A44825" s="23"/>
      <c r="D44825" s="23"/>
    </row>
    <row r="44826" spans="1:4" hidden="1" x14ac:dyDescent="0.3">
      <c r="A44826" s="23"/>
      <c r="D44826" s="23"/>
    </row>
    <row r="44827" spans="1:4" hidden="1" x14ac:dyDescent="0.3">
      <c r="A44827" s="23"/>
      <c r="D44827" s="23"/>
    </row>
    <row r="44828" spans="1:4" hidden="1" x14ac:dyDescent="0.3">
      <c r="A44828" s="23"/>
      <c r="D44828" s="23"/>
    </row>
    <row r="44829" spans="1:4" hidden="1" x14ac:dyDescent="0.3">
      <c r="A44829" s="23"/>
      <c r="D44829" s="23"/>
    </row>
    <row r="44830" spans="1:4" hidden="1" x14ac:dyDescent="0.3">
      <c r="A44830" s="23"/>
      <c r="D44830" s="23"/>
    </row>
    <row r="44831" spans="1:4" hidden="1" x14ac:dyDescent="0.3">
      <c r="A44831" s="23"/>
      <c r="D44831" s="23"/>
    </row>
    <row r="44832" spans="1:4" hidden="1" x14ac:dyDescent="0.3">
      <c r="A44832" s="23"/>
      <c r="D44832" s="23"/>
    </row>
    <row r="44833" spans="1:4" hidden="1" x14ac:dyDescent="0.3">
      <c r="A44833" s="23"/>
      <c r="D44833" s="23"/>
    </row>
    <row r="44834" spans="1:4" hidden="1" x14ac:dyDescent="0.3">
      <c r="A44834" s="23"/>
      <c r="D44834" s="23"/>
    </row>
    <row r="44835" spans="1:4" hidden="1" x14ac:dyDescent="0.3">
      <c r="A44835" s="23"/>
      <c r="D44835" s="23"/>
    </row>
    <row r="44836" spans="1:4" hidden="1" x14ac:dyDescent="0.3">
      <c r="A44836" s="23"/>
      <c r="D44836" s="23"/>
    </row>
    <row r="44837" spans="1:4" hidden="1" x14ac:dyDescent="0.3">
      <c r="A44837" s="23"/>
      <c r="D44837" s="23"/>
    </row>
    <row r="44838" spans="1:4" hidden="1" x14ac:dyDescent="0.3">
      <c r="A44838" s="23"/>
      <c r="D44838" s="23"/>
    </row>
    <row r="44839" spans="1:4" hidden="1" x14ac:dyDescent="0.3">
      <c r="A44839" s="23"/>
      <c r="D44839" s="23"/>
    </row>
    <row r="44840" spans="1:4" hidden="1" x14ac:dyDescent="0.3">
      <c r="A44840" s="23"/>
      <c r="D44840" s="23"/>
    </row>
    <row r="44841" spans="1:4" hidden="1" x14ac:dyDescent="0.3">
      <c r="A44841" s="23"/>
      <c r="D44841" s="23"/>
    </row>
    <row r="44842" spans="1:4" hidden="1" x14ac:dyDescent="0.3">
      <c r="A44842" s="23"/>
      <c r="D44842" s="23"/>
    </row>
    <row r="44843" spans="1:4" hidden="1" x14ac:dyDescent="0.3">
      <c r="A44843" s="23"/>
      <c r="D44843" s="23"/>
    </row>
    <row r="44844" spans="1:4" hidden="1" x14ac:dyDescent="0.3">
      <c r="A44844" s="23"/>
      <c r="D44844" s="23"/>
    </row>
    <row r="44845" spans="1:4" hidden="1" x14ac:dyDescent="0.3">
      <c r="A44845" s="23"/>
      <c r="D44845" s="23"/>
    </row>
    <row r="44846" spans="1:4" hidden="1" x14ac:dyDescent="0.3">
      <c r="A44846" s="23"/>
      <c r="D44846" s="23"/>
    </row>
    <row r="44847" spans="1:4" hidden="1" x14ac:dyDescent="0.3">
      <c r="A44847" s="23"/>
      <c r="D44847" s="23"/>
    </row>
    <row r="44848" spans="1:4" hidden="1" x14ac:dyDescent="0.3">
      <c r="A44848" s="23"/>
      <c r="D44848" s="23"/>
    </row>
    <row r="44849" spans="1:4" hidden="1" x14ac:dyDescent="0.3">
      <c r="A44849" s="23"/>
      <c r="D44849" s="23"/>
    </row>
    <row r="44850" spans="1:4" hidden="1" x14ac:dyDescent="0.3">
      <c r="A44850" s="23"/>
      <c r="D44850" s="23"/>
    </row>
    <row r="44851" spans="1:4" hidden="1" x14ac:dyDescent="0.3">
      <c r="A44851" s="23"/>
      <c r="D44851" s="23"/>
    </row>
    <row r="44852" spans="1:4" hidden="1" x14ac:dyDescent="0.3">
      <c r="A44852" s="23"/>
      <c r="D44852" s="23"/>
    </row>
    <row r="44853" spans="1:4" hidden="1" x14ac:dyDescent="0.3">
      <c r="A44853" s="23"/>
      <c r="D44853" s="23"/>
    </row>
    <row r="44854" spans="1:4" hidden="1" x14ac:dyDescent="0.3">
      <c r="A44854" s="23"/>
      <c r="D44854" s="23"/>
    </row>
    <row r="44855" spans="1:4" hidden="1" x14ac:dyDescent="0.3">
      <c r="A44855" s="23"/>
      <c r="D44855" s="23"/>
    </row>
    <row r="44856" spans="1:4" hidden="1" x14ac:dyDescent="0.3">
      <c r="A44856" s="23"/>
      <c r="D44856" s="23"/>
    </row>
    <row r="44857" spans="1:4" hidden="1" x14ac:dyDescent="0.3">
      <c r="A44857" s="23"/>
      <c r="D44857" s="23"/>
    </row>
    <row r="44858" spans="1:4" hidden="1" x14ac:dyDescent="0.3">
      <c r="A44858" s="23"/>
      <c r="D44858" s="23"/>
    </row>
    <row r="44859" spans="1:4" hidden="1" x14ac:dyDescent="0.3">
      <c r="A44859" s="23"/>
      <c r="D44859" s="23"/>
    </row>
    <row r="44860" spans="1:4" hidden="1" x14ac:dyDescent="0.3">
      <c r="A44860" s="23"/>
      <c r="D44860" s="23"/>
    </row>
    <row r="44861" spans="1:4" hidden="1" x14ac:dyDescent="0.3">
      <c r="A44861" s="23"/>
      <c r="D44861" s="23"/>
    </row>
    <row r="44862" spans="1:4" hidden="1" x14ac:dyDescent="0.3">
      <c r="A44862" s="23"/>
      <c r="D44862" s="23"/>
    </row>
    <row r="44863" spans="1:4" hidden="1" x14ac:dyDescent="0.3">
      <c r="A44863" s="23"/>
      <c r="D44863" s="23"/>
    </row>
    <row r="44864" spans="1:4" hidden="1" x14ac:dyDescent="0.3">
      <c r="A44864" s="23"/>
      <c r="D44864" s="23"/>
    </row>
    <row r="44865" spans="1:4" hidden="1" x14ac:dyDescent="0.3">
      <c r="A44865" s="23"/>
      <c r="D44865" s="23"/>
    </row>
    <row r="44866" spans="1:4" hidden="1" x14ac:dyDescent="0.3">
      <c r="A44866" s="23"/>
      <c r="D44866" s="23"/>
    </row>
    <row r="44867" spans="1:4" hidden="1" x14ac:dyDescent="0.3">
      <c r="A44867" s="23"/>
      <c r="D44867" s="23"/>
    </row>
    <row r="44868" spans="1:4" hidden="1" x14ac:dyDescent="0.3">
      <c r="A44868" s="23"/>
      <c r="D44868" s="23"/>
    </row>
    <row r="44869" spans="1:4" hidden="1" x14ac:dyDescent="0.3">
      <c r="A44869" s="23"/>
      <c r="D44869" s="23"/>
    </row>
    <row r="44870" spans="1:4" hidden="1" x14ac:dyDescent="0.3">
      <c r="A44870" s="23"/>
      <c r="D44870" s="23"/>
    </row>
    <row r="44871" spans="1:4" hidden="1" x14ac:dyDescent="0.3">
      <c r="A44871" s="23"/>
      <c r="D44871" s="23"/>
    </row>
    <row r="44872" spans="1:4" hidden="1" x14ac:dyDescent="0.3">
      <c r="A44872" s="23"/>
      <c r="D44872" s="23"/>
    </row>
    <row r="44873" spans="1:4" hidden="1" x14ac:dyDescent="0.3">
      <c r="A44873" s="23"/>
      <c r="D44873" s="23"/>
    </row>
    <row r="44874" spans="1:4" hidden="1" x14ac:dyDescent="0.3">
      <c r="A44874" s="23"/>
      <c r="D44874" s="23"/>
    </row>
    <row r="44875" spans="1:4" hidden="1" x14ac:dyDescent="0.3">
      <c r="A44875" s="23"/>
      <c r="D44875" s="23"/>
    </row>
    <row r="44876" spans="1:4" hidden="1" x14ac:dyDescent="0.3">
      <c r="A44876" s="23"/>
      <c r="D44876" s="23"/>
    </row>
    <row r="44877" spans="1:4" hidden="1" x14ac:dyDescent="0.3">
      <c r="A44877" s="23"/>
      <c r="D44877" s="23"/>
    </row>
    <row r="44878" spans="1:4" hidden="1" x14ac:dyDescent="0.3">
      <c r="A44878" s="23"/>
      <c r="D44878" s="23"/>
    </row>
    <row r="44879" spans="1:4" hidden="1" x14ac:dyDescent="0.3">
      <c r="A44879" s="23"/>
      <c r="D44879" s="23"/>
    </row>
    <row r="44880" spans="1:4" hidden="1" x14ac:dyDescent="0.3">
      <c r="A44880" s="23"/>
      <c r="D44880" s="23"/>
    </row>
    <row r="44881" spans="1:4" hidden="1" x14ac:dyDescent="0.3">
      <c r="A44881" s="23"/>
      <c r="D44881" s="23"/>
    </row>
    <row r="44882" spans="1:4" hidden="1" x14ac:dyDescent="0.3">
      <c r="A44882" s="23"/>
      <c r="D44882" s="23"/>
    </row>
    <row r="44883" spans="1:4" hidden="1" x14ac:dyDescent="0.3">
      <c r="A44883" s="23"/>
      <c r="D44883" s="23"/>
    </row>
    <row r="44884" spans="1:4" hidden="1" x14ac:dyDescent="0.3">
      <c r="A44884" s="23"/>
      <c r="D44884" s="23"/>
    </row>
    <row r="44885" spans="1:4" hidden="1" x14ac:dyDescent="0.3">
      <c r="A44885" s="23"/>
      <c r="D44885" s="23"/>
    </row>
    <row r="44886" spans="1:4" hidden="1" x14ac:dyDescent="0.3">
      <c r="A44886" s="23"/>
      <c r="D44886" s="23"/>
    </row>
    <row r="44887" spans="1:4" hidden="1" x14ac:dyDescent="0.3">
      <c r="A44887" s="23"/>
      <c r="D44887" s="23"/>
    </row>
    <row r="44888" spans="1:4" hidden="1" x14ac:dyDescent="0.3">
      <c r="A44888" s="23"/>
      <c r="D44888" s="23"/>
    </row>
    <row r="44889" spans="1:4" hidden="1" x14ac:dyDescent="0.3">
      <c r="A44889" s="23"/>
      <c r="D44889" s="23"/>
    </row>
    <row r="44890" spans="1:4" hidden="1" x14ac:dyDescent="0.3">
      <c r="A44890" s="23"/>
      <c r="D44890" s="23"/>
    </row>
    <row r="44891" spans="1:4" hidden="1" x14ac:dyDescent="0.3">
      <c r="A44891" s="23"/>
      <c r="D44891" s="23"/>
    </row>
    <row r="44892" spans="1:4" hidden="1" x14ac:dyDescent="0.3">
      <c r="A44892" s="23"/>
      <c r="D44892" s="23"/>
    </row>
    <row r="44893" spans="1:4" hidden="1" x14ac:dyDescent="0.3">
      <c r="A44893" s="23"/>
      <c r="D44893" s="23"/>
    </row>
    <row r="44894" spans="1:4" hidden="1" x14ac:dyDescent="0.3">
      <c r="A44894" s="23"/>
      <c r="D44894" s="23"/>
    </row>
    <row r="44895" spans="1:4" hidden="1" x14ac:dyDescent="0.3">
      <c r="A44895" s="23"/>
      <c r="D44895" s="23"/>
    </row>
    <row r="44896" spans="1:4" hidden="1" x14ac:dyDescent="0.3">
      <c r="A44896" s="23"/>
      <c r="D44896" s="23"/>
    </row>
    <row r="44897" spans="1:4" hidden="1" x14ac:dyDescent="0.3">
      <c r="A44897" s="23"/>
      <c r="D44897" s="23"/>
    </row>
    <row r="44898" spans="1:4" hidden="1" x14ac:dyDescent="0.3">
      <c r="A44898" s="23"/>
      <c r="D44898" s="23"/>
    </row>
    <row r="44899" spans="1:4" hidden="1" x14ac:dyDescent="0.3">
      <c r="A44899" s="23"/>
      <c r="D44899" s="23"/>
    </row>
    <row r="44900" spans="1:4" hidden="1" x14ac:dyDescent="0.3">
      <c r="A44900" s="23"/>
      <c r="D44900" s="23"/>
    </row>
    <row r="44901" spans="1:4" hidden="1" x14ac:dyDescent="0.3">
      <c r="A44901" s="23"/>
      <c r="D44901" s="23"/>
    </row>
    <row r="44902" spans="1:4" hidden="1" x14ac:dyDescent="0.3">
      <c r="A44902" s="23"/>
      <c r="D44902" s="23"/>
    </row>
    <row r="44903" spans="1:4" hidden="1" x14ac:dyDescent="0.3">
      <c r="A44903" s="23"/>
      <c r="D44903" s="23"/>
    </row>
    <row r="44904" spans="1:4" hidden="1" x14ac:dyDescent="0.3">
      <c r="A44904" s="23"/>
      <c r="D44904" s="23"/>
    </row>
    <row r="44905" spans="1:4" hidden="1" x14ac:dyDescent="0.3">
      <c r="A44905" s="23"/>
      <c r="D44905" s="23"/>
    </row>
    <row r="44906" spans="1:4" hidden="1" x14ac:dyDescent="0.3">
      <c r="A44906" s="23"/>
      <c r="D44906" s="23"/>
    </row>
    <row r="44907" spans="1:4" hidden="1" x14ac:dyDescent="0.3">
      <c r="A44907" s="23"/>
      <c r="D44907" s="23"/>
    </row>
    <row r="44908" spans="1:4" hidden="1" x14ac:dyDescent="0.3">
      <c r="A44908" s="23"/>
      <c r="D44908" s="23"/>
    </row>
    <row r="44909" spans="1:4" hidden="1" x14ac:dyDescent="0.3">
      <c r="A44909" s="23"/>
      <c r="D44909" s="23"/>
    </row>
    <row r="44910" spans="1:4" hidden="1" x14ac:dyDescent="0.3">
      <c r="A44910" s="23"/>
      <c r="D44910" s="23"/>
    </row>
    <row r="44911" spans="1:4" hidden="1" x14ac:dyDescent="0.3">
      <c r="A44911" s="23"/>
      <c r="D44911" s="23"/>
    </row>
    <row r="44912" spans="1:4" hidden="1" x14ac:dyDescent="0.3">
      <c r="A44912" s="23"/>
      <c r="D44912" s="23"/>
    </row>
    <row r="44913" spans="1:4" hidden="1" x14ac:dyDescent="0.3">
      <c r="A44913" s="23"/>
      <c r="D44913" s="23"/>
    </row>
    <row r="44914" spans="1:4" hidden="1" x14ac:dyDescent="0.3">
      <c r="A44914" s="23"/>
      <c r="D44914" s="23"/>
    </row>
    <row r="44915" spans="1:4" hidden="1" x14ac:dyDescent="0.3">
      <c r="A44915" s="23"/>
      <c r="D44915" s="23"/>
    </row>
    <row r="44916" spans="1:4" hidden="1" x14ac:dyDescent="0.3">
      <c r="A44916" s="23"/>
      <c r="D44916" s="23"/>
    </row>
    <row r="44917" spans="1:4" hidden="1" x14ac:dyDescent="0.3">
      <c r="A44917" s="23"/>
      <c r="D44917" s="23"/>
    </row>
    <row r="44918" spans="1:4" hidden="1" x14ac:dyDescent="0.3">
      <c r="A44918" s="23"/>
      <c r="D44918" s="23"/>
    </row>
    <row r="44919" spans="1:4" hidden="1" x14ac:dyDescent="0.3">
      <c r="A44919" s="23"/>
      <c r="D44919" s="23"/>
    </row>
    <row r="44920" spans="1:4" hidden="1" x14ac:dyDescent="0.3">
      <c r="A44920" s="23"/>
      <c r="D44920" s="23"/>
    </row>
    <row r="44921" spans="1:4" hidden="1" x14ac:dyDescent="0.3">
      <c r="A44921" s="23"/>
      <c r="D44921" s="23"/>
    </row>
    <row r="44922" spans="1:4" hidden="1" x14ac:dyDescent="0.3">
      <c r="A44922" s="23"/>
      <c r="D44922" s="23"/>
    </row>
    <row r="44923" spans="1:4" hidden="1" x14ac:dyDescent="0.3">
      <c r="A44923" s="23"/>
      <c r="D44923" s="23"/>
    </row>
    <row r="44924" spans="1:4" hidden="1" x14ac:dyDescent="0.3">
      <c r="A44924" s="23"/>
      <c r="D44924" s="23"/>
    </row>
    <row r="44925" spans="1:4" hidden="1" x14ac:dyDescent="0.3">
      <c r="A44925" s="23"/>
      <c r="D44925" s="23"/>
    </row>
    <row r="44926" spans="1:4" hidden="1" x14ac:dyDescent="0.3">
      <c r="A44926" s="23"/>
      <c r="D44926" s="23"/>
    </row>
    <row r="44927" spans="1:4" hidden="1" x14ac:dyDescent="0.3">
      <c r="A44927" s="23"/>
      <c r="D44927" s="23"/>
    </row>
    <row r="44928" spans="1:4" hidden="1" x14ac:dyDescent="0.3">
      <c r="A44928" s="23"/>
      <c r="D44928" s="23"/>
    </row>
    <row r="44929" spans="1:4" hidden="1" x14ac:dyDescent="0.3">
      <c r="A44929" s="23"/>
      <c r="D44929" s="23"/>
    </row>
    <row r="44930" spans="1:4" hidden="1" x14ac:dyDescent="0.3">
      <c r="A44930" s="23"/>
      <c r="D44930" s="23"/>
    </row>
    <row r="44931" spans="1:4" hidden="1" x14ac:dyDescent="0.3">
      <c r="A44931" s="23"/>
      <c r="D44931" s="23"/>
    </row>
    <row r="44932" spans="1:4" hidden="1" x14ac:dyDescent="0.3">
      <c r="A44932" s="23"/>
      <c r="D44932" s="23"/>
    </row>
    <row r="44933" spans="1:4" hidden="1" x14ac:dyDescent="0.3">
      <c r="A44933" s="23"/>
      <c r="D44933" s="23"/>
    </row>
    <row r="44934" spans="1:4" hidden="1" x14ac:dyDescent="0.3">
      <c r="A44934" s="23"/>
      <c r="D44934" s="23"/>
    </row>
    <row r="44935" spans="1:4" hidden="1" x14ac:dyDescent="0.3">
      <c r="A44935" s="23"/>
      <c r="D44935" s="23"/>
    </row>
    <row r="44936" spans="1:4" hidden="1" x14ac:dyDescent="0.3">
      <c r="A44936" s="23"/>
      <c r="D44936" s="23"/>
    </row>
    <row r="44937" spans="1:4" hidden="1" x14ac:dyDescent="0.3">
      <c r="A44937" s="23"/>
      <c r="D44937" s="23"/>
    </row>
    <row r="44938" spans="1:4" hidden="1" x14ac:dyDescent="0.3">
      <c r="A44938" s="23"/>
      <c r="D44938" s="23"/>
    </row>
    <row r="44939" spans="1:4" hidden="1" x14ac:dyDescent="0.3">
      <c r="A44939" s="23"/>
      <c r="D44939" s="23"/>
    </row>
    <row r="44940" spans="1:4" hidden="1" x14ac:dyDescent="0.3">
      <c r="A44940" s="23"/>
      <c r="D44940" s="23"/>
    </row>
    <row r="44941" spans="1:4" hidden="1" x14ac:dyDescent="0.3">
      <c r="A44941" s="23"/>
      <c r="D44941" s="23"/>
    </row>
    <row r="44942" spans="1:4" hidden="1" x14ac:dyDescent="0.3">
      <c r="A44942" s="23"/>
      <c r="D44942" s="23"/>
    </row>
    <row r="44943" spans="1:4" hidden="1" x14ac:dyDescent="0.3">
      <c r="A44943" s="23"/>
      <c r="D44943" s="23"/>
    </row>
    <row r="44944" spans="1:4" hidden="1" x14ac:dyDescent="0.3">
      <c r="A44944" s="23"/>
      <c r="D44944" s="23"/>
    </row>
    <row r="44945" spans="1:4" hidden="1" x14ac:dyDescent="0.3">
      <c r="A44945" s="23"/>
      <c r="D44945" s="23"/>
    </row>
    <row r="44946" spans="1:4" hidden="1" x14ac:dyDescent="0.3">
      <c r="A44946" s="23"/>
      <c r="D44946" s="23"/>
    </row>
    <row r="44947" spans="1:4" hidden="1" x14ac:dyDescent="0.3">
      <c r="A44947" s="23"/>
      <c r="D44947" s="23"/>
    </row>
    <row r="44948" spans="1:4" hidden="1" x14ac:dyDescent="0.3">
      <c r="A44948" s="23"/>
      <c r="D44948" s="23"/>
    </row>
    <row r="44949" spans="1:4" hidden="1" x14ac:dyDescent="0.3">
      <c r="A44949" s="23"/>
      <c r="D44949" s="23"/>
    </row>
    <row r="44950" spans="1:4" hidden="1" x14ac:dyDescent="0.3">
      <c r="A44950" s="23"/>
      <c r="D44950" s="23"/>
    </row>
    <row r="44951" spans="1:4" hidden="1" x14ac:dyDescent="0.3">
      <c r="A44951" s="23"/>
      <c r="D44951" s="23"/>
    </row>
    <row r="44952" spans="1:4" hidden="1" x14ac:dyDescent="0.3">
      <c r="A44952" s="23"/>
      <c r="D44952" s="23"/>
    </row>
    <row r="44953" spans="1:4" hidden="1" x14ac:dyDescent="0.3">
      <c r="A44953" s="23"/>
      <c r="D44953" s="23"/>
    </row>
    <row r="44954" spans="1:4" hidden="1" x14ac:dyDescent="0.3">
      <c r="A44954" s="23"/>
      <c r="D44954" s="23"/>
    </row>
    <row r="44955" spans="1:4" hidden="1" x14ac:dyDescent="0.3">
      <c r="A44955" s="23"/>
      <c r="D44955" s="23"/>
    </row>
    <row r="44956" spans="1:4" hidden="1" x14ac:dyDescent="0.3">
      <c r="A44956" s="23"/>
      <c r="D44956" s="23"/>
    </row>
    <row r="44957" spans="1:4" hidden="1" x14ac:dyDescent="0.3">
      <c r="A44957" s="23"/>
      <c r="D44957" s="23"/>
    </row>
    <row r="44958" spans="1:4" hidden="1" x14ac:dyDescent="0.3">
      <c r="A44958" s="23"/>
      <c r="D44958" s="23"/>
    </row>
    <row r="44959" spans="1:4" hidden="1" x14ac:dyDescent="0.3">
      <c r="A44959" s="23"/>
      <c r="D44959" s="23"/>
    </row>
    <row r="44960" spans="1:4" hidden="1" x14ac:dyDescent="0.3">
      <c r="A44960" s="23"/>
      <c r="D44960" s="23"/>
    </row>
    <row r="44961" spans="1:4" hidden="1" x14ac:dyDescent="0.3">
      <c r="A44961" s="23"/>
      <c r="D44961" s="23"/>
    </row>
    <row r="44962" spans="1:4" hidden="1" x14ac:dyDescent="0.3">
      <c r="A44962" s="23"/>
      <c r="D44962" s="23"/>
    </row>
    <row r="44963" spans="1:4" hidden="1" x14ac:dyDescent="0.3">
      <c r="A44963" s="23"/>
      <c r="D44963" s="23"/>
    </row>
    <row r="44964" spans="1:4" hidden="1" x14ac:dyDescent="0.3">
      <c r="A44964" s="23"/>
      <c r="D44964" s="23"/>
    </row>
    <row r="44965" spans="1:4" hidden="1" x14ac:dyDescent="0.3">
      <c r="A44965" s="23"/>
      <c r="D44965" s="23"/>
    </row>
    <row r="44966" spans="1:4" hidden="1" x14ac:dyDescent="0.3">
      <c r="A44966" s="23"/>
      <c r="D44966" s="23"/>
    </row>
    <row r="44967" spans="1:4" hidden="1" x14ac:dyDescent="0.3">
      <c r="A44967" s="23"/>
      <c r="D44967" s="23"/>
    </row>
    <row r="44968" spans="1:4" hidden="1" x14ac:dyDescent="0.3">
      <c r="A44968" s="23"/>
      <c r="D44968" s="23"/>
    </row>
    <row r="44969" spans="1:4" hidden="1" x14ac:dyDescent="0.3">
      <c r="A44969" s="23"/>
      <c r="D44969" s="23"/>
    </row>
    <row r="44970" spans="1:4" hidden="1" x14ac:dyDescent="0.3">
      <c r="A44970" s="23"/>
      <c r="D44970" s="23"/>
    </row>
    <row r="44971" spans="1:4" hidden="1" x14ac:dyDescent="0.3">
      <c r="A44971" s="23"/>
      <c r="D44971" s="23"/>
    </row>
    <row r="44972" spans="1:4" hidden="1" x14ac:dyDescent="0.3">
      <c r="A44972" s="23"/>
      <c r="D44972" s="23"/>
    </row>
    <row r="44973" spans="1:4" hidden="1" x14ac:dyDescent="0.3">
      <c r="A44973" s="23"/>
      <c r="D44973" s="23"/>
    </row>
    <row r="44974" spans="1:4" hidden="1" x14ac:dyDescent="0.3">
      <c r="A44974" s="23"/>
      <c r="D44974" s="23"/>
    </row>
    <row r="44975" spans="1:4" hidden="1" x14ac:dyDescent="0.3">
      <c r="A44975" s="23"/>
      <c r="D44975" s="23"/>
    </row>
    <row r="44976" spans="1:4" hidden="1" x14ac:dyDescent="0.3">
      <c r="A44976" s="23"/>
      <c r="D44976" s="23"/>
    </row>
    <row r="44977" spans="1:4" hidden="1" x14ac:dyDescent="0.3">
      <c r="A44977" s="23"/>
      <c r="D44977" s="23"/>
    </row>
    <row r="44978" spans="1:4" hidden="1" x14ac:dyDescent="0.3">
      <c r="A44978" s="23"/>
      <c r="D44978" s="23"/>
    </row>
    <row r="44979" spans="1:4" hidden="1" x14ac:dyDescent="0.3">
      <c r="A44979" s="23"/>
      <c r="D44979" s="23"/>
    </row>
    <row r="44980" spans="1:4" hidden="1" x14ac:dyDescent="0.3">
      <c r="A44980" s="23"/>
      <c r="D44980" s="23"/>
    </row>
    <row r="44981" spans="1:4" hidden="1" x14ac:dyDescent="0.3">
      <c r="A44981" s="23"/>
      <c r="D44981" s="23"/>
    </row>
    <row r="44982" spans="1:4" hidden="1" x14ac:dyDescent="0.3">
      <c r="A44982" s="23"/>
      <c r="D44982" s="23"/>
    </row>
    <row r="44983" spans="1:4" hidden="1" x14ac:dyDescent="0.3">
      <c r="A44983" s="23"/>
      <c r="D44983" s="23"/>
    </row>
    <row r="44984" spans="1:4" hidden="1" x14ac:dyDescent="0.3">
      <c r="A44984" s="23"/>
      <c r="D44984" s="23"/>
    </row>
    <row r="44985" spans="1:4" hidden="1" x14ac:dyDescent="0.3">
      <c r="A44985" s="23"/>
      <c r="D44985" s="23"/>
    </row>
    <row r="44986" spans="1:4" hidden="1" x14ac:dyDescent="0.3">
      <c r="A44986" s="23"/>
      <c r="D44986" s="23"/>
    </row>
    <row r="44987" spans="1:4" hidden="1" x14ac:dyDescent="0.3">
      <c r="A44987" s="23"/>
      <c r="D44987" s="23"/>
    </row>
    <row r="44988" spans="1:4" hidden="1" x14ac:dyDescent="0.3">
      <c r="A44988" s="23"/>
      <c r="D44988" s="23"/>
    </row>
    <row r="44989" spans="1:4" hidden="1" x14ac:dyDescent="0.3">
      <c r="A44989" s="23"/>
      <c r="D44989" s="23"/>
    </row>
    <row r="44990" spans="1:4" hidden="1" x14ac:dyDescent="0.3">
      <c r="A44990" s="23"/>
      <c r="D44990" s="23"/>
    </row>
    <row r="44991" spans="1:4" hidden="1" x14ac:dyDescent="0.3">
      <c r="A44991" s="23"/>
      <c r="D44991" s="23"/>
    </row>
    <row r="44992" spans="1:4" hidden="1" x14ac:dyDescent="0.3">
      <c r="A44992" s="23"/>
      <c r="D44992" s="23"/>
    </row>
    <row r="44993" spans="1:4" hidden="1" x14ac:dyDescent="0.3">
      <c r="A44993" s="23"/>
      <c r="D44993" s="23"/>
    </row>
    <row r="44994" spans="1:4" hidden="1" x14ac:dyDescent="0.3">
      <c r="A44994" s="23"/>
      <c r="D44994" s="23"/>
    </row>
    <row r="44995" spans="1:4" hidden="1" x14ac:dyDescent="0.3">
      <c r="A44995" s="23"/>
      <c r="D44995" s="23"/>
    </row>
    <row r="44996" spans="1:4" hidden="1" x14ac:dyDescent="0.3">
      <c r="A44996" s="23"/>
      <c r="D44996" s="23"/>
    </row>
    <row r="44997" spans="1:4" hidden="1" x14ac:dyDescent="0.3">
      <c r="A44997" s="23"/>
      <c r="D44997" s="23"/>
    </row>
    <row r="44998" spans="1:4" hidden="1" x14ac:dyDescent="0.3">
      <c r="A44998" s="23"/>
      <c r="D44998" s="23"/>
    </row>
    <row r="44999" spans="1:4" hidden="1" x14ac:dyDescent="0.3">
      <c r="A44999" s="23"/>
      <c r="D44999" s="23"/>
    </row>
    <row r="45000" spans="1:4" hidden="1" x14ac:dyDescent="0.3">
      <c r="A45000" s="23"/>
      <c r="D45000" s="23"/>
    </row>
    <row r="45001" spans="1:4" hidden="1" x14ac:dyDescent="0.3">
      <c r="A45001" s="23"/>
      <c r="D45001" s="23"/>
    </row>
    <row r="45002" spans="1:4" hidden="1" x14ac:dyDescent="0.3">
      <c r="A45002" s="23"/>
      <c r="D45002" s="23"/>
    </row>
    <row r="45003" spans="1:4" hidden="1" x14ac:dyDescent="0.3">
      <c r="A45003" s="23"/>
      <c r="D45003" s="23"/>
    </row>
    <row r="45004" spans="1:4" hidden="1" x14ac:dyDescent="0.3">
      <c r="A45004" s="23"/>
      <c r="D45004" s="23"/>
    </row>
    <row r="45005" spans="1:4" hidden="1" x14ac:dyDescent="0.3">
      <c r="A45005" s="23"/>
      <c r="D45005" s="23"/>
    </row>
    <row r="45006" spans="1:4" hidden="1" x14ac:dyDescent="0.3">
      <c r="A45006" s="23"/>
      <c r="D45006" s="23"/>
    </row>
    <row r="45007" spans="1:4" hidden="1" x14ac:dyDescent="0.3">
      <c r="A45007" s="23"/>
      <c r="D45007" s="23"/>
    </row>
    <row r="45008" spans="1:4" hidden="1" x14ac:dyDescent="0.3">
      <c r="A45008" s="23"/>
      <c r="D45008" s="23"/>
    </row>
    <row r="45009" spans="1:4" hidden="1" x14ac:dyDescent="0.3">
      <c r="A45009" s="23"/>
      <c r="D45009" s="23"/>
    </row>
    <row r="45010" spans="1:4" hidden="1" x14ac:dyDescent="0.3">
      <c r="A45010" s="23"/>
      <c r="D45010" s="23"/>
    </row>
    <row r="45011" spans="1:4" hidden="1" x14ac:dyDescent="0.3">
      <c r="A45011" s="23"/>
      <c r="D45011" s="23"/>
    </row>
    <row r="45012" spans="1:4" hidden="1" x14ac:dyDescent="0.3">
      <c r="A45012" s="23"/>
      <c r="D45012" s="23"/>
    </row>
    <row r="45013" spans="1:4" hidden="1" x14ac:dyDescent="0.3">
      <c r="A45013" s="23"/>
      <c r="D45013" s="23"/>
    </row>
    <row r="45014" spans="1:4" hidden="1" x14ac:dyDescent="0.3">
      <c r="A45014" s="23"/>
      <c r="D45014" s="23"/>
    </row>
    <row r="45015" spans="1:4" hidden="1" x14ac:dyDescent="0.3">
      <c r="A45015" s="23"/>
      <c r="D45015" s="23"/>
    </row>
    <row r="45016" spans="1:4" hidden="1" x14ac:dyDescent="0.3">
      <c r="A45016" s="23"/>
      <c r="D45016" s="23"/>
    </row>
    <row r="45017" spans="1:4" hidden="1" x14ac:dyDescent="0.3">
      <c r="A45017" s="23"/>
      <c r="D45017" s="23"/>
    </row>
    <row r="45018" spans="1:4" hidden="1" x14ac:dyDescent="0.3">
      <c r="A45018" s="23"/>
      <c r="D45018" s="23"/>
    </row>
    <row r="45019" spans="1:4" hidden="1" x14ac:dyDescent="0.3">
      <c r="A45019" s="23"/>
      <c r="D45019" s="23"/>
    </row>
    <row r="45020" spans="1:4" hidden="1" x14ac:dyDescent="0.3">
      <c r="A45020" s="23"/>
      <c r="D45020" s="23"/>
    </row>
    <row r="45021" spans="1:4" hidden="1" x14ac:dyDescent="0.3">
      <c r="A45021" s="23"/>
      <c r="D45021" s="23"/>
    </row>
    <row r="45022" spans="1:4" hidden="1" x14ac:dyDescent="0.3">
      <c r="A45022" s="23"/>
      <c r="D45022" s="23"/>
    </row>
    <row r="45023" spans="1:4" hidden="1" x14ac:dyDescent="0.3">
      <c r="A45023" s="23"/>
      <c r="D45023" s="23"/>
    </row>
    <row r="45024" spans="1:4" hidden="1" x14ac:dyDescent="0.3">
      <c r="A45024" s="23"/>
      <c r="D45024" s="23"/>
    </row>
    <row r="45025" spans="1:4" hidden="1" x14ac:dyDescent="0.3">
      <c r="A45025" s="23"/>
      <c r="D45025" s="23"/>
    </row>
    <row r="45026" spans="1:4" hidden="1" x14ac:dyDescent="0.3">
      <c r="A45026" s="23"/>
      <c r="D45026" s="23"/>
    </row>
    <row r="45027" spans="1:4" hidden="1" x14ac:dyDescent="0.3">
      <c r="A45027" s="23"/>
      <c r="D45027" s="23"/>
    </row>
    <row r="45028" spans="1:4" hidden="1" x14ac:dyDescent="0.3">
      <c r="A45028" s="23"/>
      <c r="D45028" s="23"/>
    </row>
    <row r="45029" spans="1:4" hidden="1" x14ac:dyDescent="0.3">
      <c r="A45029" s="23"/>
      <c r="D45029" s="23"/>
    </row>
    <row r="45030" spans="1:4" hidden="1" x14ac:dyDescent="0.3">
      <c r="A45030" s="23"/>
      <c r="D45030" s="23"/>
    </row>
    <row r="45031" spans="1:4" hidden="1" x14ac:dyDescent="0.3">
      <c r="A45031" s="23"/>
      <c r="D45031" s="23"/>
    </row>
    <row r="45032" spans="1:4" hidden="1" x14ac:dyDescent="0.3">
      <c r="A45032" s="23"/>
      <c r="D45032" s="23"/>
    </row>
    <row r="45033" spans="1:4" hidden="1" x14ac:dyDescent="0.3">
      <c r="A45033" s="23"/>
      <c r="D45033" s="23"/>
    </row>
    <row r="45034" spans="1:4" hidden="1" x14ac:dyDescent="0.3">
      <c r="A45034" s="23"/>
      <c r="D45034" s="23"/>
    </row>
    <row r="45035" spans="1:4" hidden="1" x14ac:dyDescent="0.3">
      <c r="A45035" s="23"/>
      <c r="D45035" s="23"/>
    </row>
    <row r="45036" spans="1:4" hidden="1" x14ac:dyDescent="0.3">
      <c r="A45036" s="23"/>
      <c r="D45036" s="23"/>
    </row>
    <row r="45037" spans="1:4" hidden="1" x14ac:dyDescent="0.3">
      <c r="A45037" s="23"/>
      <c r="D45037" s="23"/>
    </row>
    <row r="45038" spans="1:4" hidden="1" x14ac:dyDescent="0.3">
      <c r="A45038" s="23"/>
      <c r="D45038" s="23"/>
    </row>
    <row r="45039" spans="1:4" hidden="1" x14ac:dyDescent="0.3">
      <c r="A45039" s="23"/>
      <c r="D45039" s="23"/>
    </row>
    <row r="45040" spans="1:4" hidden="1" x14ac:dyDescent="0.3">
      <c r="A45040" s="23"/>
      <c r="D45040" s="23"/>
    </row>
    <row r="45041" spans="1:4" hidden="1" x14ac:dyDescent="0.3">
      <c r="A45041" s="23"/>
      <c r="D45041" s="23"/>
    </row>
    <row r="45042" spans="1:4" hidden="1" x14ac:dyDescent="0.3">
      <c r="A45042" s="23"/>
      <c r="D45042" s="23"/>
    </row>
    <row r="45043" spans="1:4" hidden="1" x14ac:dyDescent="0.3">
      <c r="A45043" s="23"/>
      <c r="D45043" s="23"/>
    </row>
    <row r="45044" spans="1:4" hidden="1" x14ac:dyDescent="0.3">
      <c r="A45044" s="23"/>
      <c r="D45044" s="23"/>
    </row>
    <row r="45045" spans="1:4" hidden="1" x14ac:dyDescent="0.3">
      <c r="A45045" s="23"/>
      <c r="D45045" s="23"/>
    </row>
    <row r="45046" spans="1:4" hidden="1" x14ac:dyDescent="0.3">
      <c r="A45046" s="23"/>
      <c r="D45046" s="23"/>
    </row>
    <row r="45047" spans="1:4" hidden="1" x14ac:dyDescent="0.3">
      <c r="A45047" s="23"/>
      <c r="D45047" s="23"/>
    </row>
    <row r="45048" spans="1:4" hidden="1" x14ac:dyDescent="0.3">
      <c r="A45048" s="23"/>
      <c r="D45048" s="23"/>
    </row>
    <row r="45049" spans="1:4" hidden="1" x14ac:dyDescent="0.3">
      <c r="A45049" s="23"/>
      <c r="D45049" s="23"/>
    </row>
    <row r="45050" spans="1:4" hidden="1" x14ac:dyDescent="0.3">
      <c r="A45050" s="23"/>
      <c r="D45050" s="23"/>
    </row>
    <row r="45051" spans="1:4" hidden="1" x14ac:dyDescent="0.3">
      <c r="A45051" s="23"/>
      <c r="D45051" s="23"/>
    </row>
    <row r="45052" spans="1:4" hidden="1" x14ac:dyDescent="0.3">
      <c r="A45052" s="23"/>
      <c r="D45052" s="23"/>
    </row>
    <row r="45053" spans="1:4" hidden="1" x14ac:dyDescent="0.3">
      <c r="A45053" s="23"/>
      <c r="D45053" s="23"/>
    </row>
    <row r="45054" spans="1:4" hidden="1" x14ac:dyDescent="0.3">
      <c r="A45054" s="23"/>
      <c r="D45054" s="23"/>
    </row>
    <row r="45055" spans="1:4" hidden="1" x14ac:dyDescent="0.3">
      <c r="A45055" s="23"/>
      <c r="D45055" s="23"/>
    </row>
    <row r="45056" spans="1:4" hidden="1" x14ac:dyDescent="0.3">
      <c r="A45056" s="23"/>
      <c r="D45056" s="23"/>
    </row>
    <row r="45057" spans="1:4" hidden="1" x14ac:dyDescent="0.3">
      <c r="A45057" s="23"/>
      <c r="D45057" s="23"/>
    </row>
    <row r="45058" spans="1:4" hidden="1" x14ac:dyDescent="0.3">
      <c r="A45058" s="23"/>
      <c r="D45058" s="23"/>
    </row>
    <row r="45059" spans="1:4" hidden="1" x14ac:dyDescent="0.3">
      <c r="A45059" s="23"/>
      <c r="D45059" s="23"/>
    </row>
    <row r="45060" spans="1:4" hidden="1" x14ac:dyDescent="0.3">
      <c r="A45060" s="23"/>
      <c r="D45060" s="23"/>
    </row>
    <row r="45061" spans="1:4" hidden="1" x14ac:dyDescent="0.3">
      <c r="A45061" s="23"/>
      <c r="D45061" s="23"/>
    </row>
    <row r="45062" spans="1:4" hidden="1" x14ac:dyDescent="0.3">
      <c r="A45062" s="23"/>
      <c r="D45062" s="23"/>
    </row>
    <row r="45063" spans="1:4" hidden="1" x14ac:dyDescent="0.3">
      <c r="A45063" s="23"/>
      <c r="D45063" s="23"/>
    </row>
    <row r="45064" spans="1:4" hidden="1" x14ac:dyDescent="0.3">
      <c r="A45064" s="23"/>
      <c r="D45064" s="23"/>
    </row>
    <row r="45065" spans="1:4" hidden="1" x14ac:dyDescent="0.3">
      <c r="A45065" s="23"/>
      <c r="D45065" s="23"/>
    </row>
    <row r="45066" spans="1:4" hidden="1" x14ac:dyDescent="0.3">
      <c r="A45066" s="23"/>
      <c r="D45066" s="23"/>
    </row>
    <row r="45067" spans="1:4" hidden="1" x14ac:dyDescent="0.3">
      <c r="A45067" s="23"/>
      <c r="D45067" s="23"/>
    </row>
    <row r="45068" spans="1:4" hidden="1" x14ac:dyDescent="0.3">
      <c r="A45068" s="23"/>
      <c r="D45068" s="23"/>
    </row>
    <row r="45069" spans="1:4" hidden="1" x14ac:dyDescent="0.3">
      <c r="A45069" s="23"/>
      <c r="D45069" s="23"/>
    </row>
    <row r="45070" spans="1:4" hidden="1" x14ac:dyDescent="0.3">
      <c r="A45070" s="23"/>
      <c r="D45070" s="23"/>
    </row>
    <row r="45071" spans="1:4" hidden="1" x14ac:dyDescent="0.3">
      <c r="A45071" s="23"/>
      <c r="D45071" s="23"/>
    </row>
    <row r="45072" spans="1:4" hidden="1" x14ac:dyDescent="0.3">
      <c r="A45072" s="23"/>
      <c r="D45072" s="23"/>
    </row>
    <row r="45073" spans="1:4" hidden="1" x14ac:dyDescent="0.3">
      <c r="A45073" s="23"/>
      <c r="D45073" s="23"/>
    </row>
    <row r="45074" spans="1:4" hidden="1" x14ac:dyDescent="0.3">
      <c r="A45074" s="23"/>
      <c r="D45074" s="23"/>
    </row>
    <row r="45075" spans="1:4" hidden="1" x14ac:dyDescent="0.3">
      <c r="A45075" s="23"/>
      <c r="D45075" s="23"/>
    </row>
    <row r="45076" spans="1:4" hidden="1" x14ac:dyDescent="0.3">
      <c r="A45076" s="23"/>
      <c r="D45076" s="23"/>
    </row>
    <row r="45077" spans="1:4" hidden="1" x14ac:dyDescent="0.3">
      <c r="A45077" s="23"/>
      <c r="D45077" s="23"/>
    </row>
    <row r="45078" spans="1:4" hidden="1" x14ac:dyDescent="0.3">
      <c r="A45078" s="23"/>
      <c r="D45078" s="23"/>
    </row>
    <row r="45079" spans="1:4" hidden="1" x14ac:dyDescent="0.3">
      <c r="A45079" s="23"/>
      <c r="D45079" s="23"/>
    </row>
    <row r="45080" spans="1:4" hidden="1" x14ac:dyDescent="0.3">
      <c r="A45080" s="23"/>
      <c r="D45080" s="23"/>
    </row>
    <row r="45081" spans="1:4" hidden="1" x14ac:dyDescent="0.3">
      <c r="A45081" s="23"/>
      <c r="D45081" s="23"/>
    </row>
    <row r="45082" spans="1:4" hidden="1" x14ac:dyDescent="0.3">
      <c r="A45082" s="23"/>
      <c r="D45082" s="23"/>
    </row>
    <row r="45083" spans="1:4" hidden="1" x14ac:dyDescent="0.3">
      <c r="A45083" s="23"/>
      <c r="D45083" s="23"/>
    </row>
    <row r="45084" spans="1:4" hidden="1" x14ac:dyDescent="0.3">
      <c r="A45084" s="23"/>
      <c r="D45084" s="23"/>
    </row>
    <row r="45085" spans="1:4" hidden="1" x14ac:dyDescent="0.3">
      <c r="A45085" s="23"/>
      <c r="D45085" s="23"/>
    </row>
    <row r="45086" spans="1:4" hidden="1" x14ac:dyDescent="0.3">
      <c r="A45086" s="23"/>
      <c r="D45086" s="23"/>
    </row>
    <row r="45087" spans="1:4" hidden="1" x14ac:dyDescent="0.3">
      <c r="A45087" s="23"/>
      <c r="D45087" s="23"/>
    </row>
    <row r="45088" spans="1:4" hidden="1" x14ac:dyDescent="0.3">
      <c r="A45088" s="23"/>
      <c r="D45088" s="23"/>
    </row>
    <row r="45089" spans="1:4" hidden="1" x14ac:dyDescent="0.3">
      <c r="A45089" s="23"/>
      <c r="D45089" s="23"/>
    </row>
    <row r="45090" spans="1:4" hidden="1" x14ac:dyDescent="0.3">
      <c r="A45090" s="23"/>
      <c r="D45090" s="23"/>
    </row>
    <row r="45091" spans="1:4" hidden="1" x14ac:dyDescent="0.3">
      <c r="A45091" s="23"/>
      <c r="D45091" s="23"/>
    </row>
    <row r="45092" spans="1:4" hidden="1" x14ac:dyDescent="0.3">
      <c r="A45092" s="23"/>
      <c r="D45092" s="23"/>
    </row>
    <row r="45093" spans="1:4" hidden="1" x14ac:dyDescent="0.3">
      <c r="A45093" s="23"/>
      <c r="D45093" s="23"/>
    </row>
    <row r="45094" spans="1:4" hidden="1" x14ac:dyDescent="0.3">
      <c r="A45094" s="23"/>
      <c r="D45094" s="23"/>
    </row>
    <row r="45095" spans="1:4" hidden="1" x14ac:dyDescent="0.3">
      <c r="A45095" s="23"/>
      <c r="D45095" s="23"/>
    </row>
    <row r="45096" spans="1:4" hidden="1" x14ac:dyDescent="0.3">
      <c r="A45096" s="23"/>
      <c r="D45096" s="23"/>
    </row>
    <row r="45097" spans="1:4" hidden="1" x14ac:dyDescent="0.3">
      <c r="A45097" s="23"/>
      <c r="D45097" s="23"/>
    </row>
    <row r="45098" spans="1:4" hidden="1" x14ac:dyDescent="0.3">
      <c r="A45098" s="23"/>
      <c r="D45098" s="23"/>
    </row>
    <row r="45099" spans="1:4" hidden="1" x14ac:dyDescent="0.3">
      <c r="A45099" s="23"/>
      <c r="D45099" s="23"/>
    </row>
    <row r="45100" spans="1:4" hidden="1" x14ac:dyDescent="0.3">
      <c r="A45100" s="23"/>
      <c r="D45100" s="23"/>
    </row>
    <row r="45101" spans="1:4" hidden="1" x14ac:dyDescent="0.3">
      <c r="A45101" s="23"/>
      <c r="D45101" s="23"/>
    </row>
    <row r="45102" spans="1:4" hidden="1" x14ac:dyDescent="0.3">
      <c r="A45102" s="23"/>
      <c r="D45102" s="23"/>
    </row>
    <row r="45103" spans="1:4" hidden="1" x14ac:dyDescent="0.3">
      <c r="A45103" s="23"/>
      <c r="D45103" s="23"/>
    </row>
    <row r="45104" spans="1:4" hidden="1" x14ac:dyDescent="0.3">
      <c r="A45104" s="23"/>
      <c r="D45104" s="23"/>
    </row>
    <row r="45105" spans="1:4" hidden="1" x14ac:dyDescent="0.3">
      <c r="A45105" s="23"/>
      <c r="D45105" s="23"/>
    </row>
    <row r="45106" spans="1:4" hidden="1" x14ac:dyDescent="0.3">
      <c r="A45106" s="23"/>
      <c r="D45106" s="23"/>
    </row>
    <row r="45107" spans="1:4" hidden="1" x14ac:dyDescent="0.3">
      <c r="A45107" s="23"/>
      <c r="D45107" s="23"/>
    </row>
    <row r="45108" spans="1:4" hidden="1" x14ac:dyDescent="0.3">
      <c r="A45108" s="23"/>
      <c r="D45108" s="23"/>
    </row>
    <row r="45109" spans="1:4" hidden="1" x14ac:dyDescent="0.3">
      <c r="A45109" s="23"/>
      <c r="D45109" s="23"/>
    </row>
    <row r="45110" spans="1:4" hidden="1" x14ac:dyDescent="0.3">
      <c r="A45110" s="23"/>
      <c r="D45110" s="23"/>
    </row>
    <row r="45111" spans="1:4" hidden="1" x14ac:dyDescent="0.3">
      <c r="A45111" s="23"/>
      <c r="D45111" s="23"/>
    </row>
    <row r="45112" spans="1:4" hidden="1" x14ac:dyDescent="0.3">
      <c r="A45112" s="23"/>
      <c r="D45112" s="23"/>
    </row>
    <row r="45113" spans="1:4" hidden="1" x14ac:dyDescent="0.3">
      <c r="A45113" s="23"/>
      <c r="D45113" s="23"/>
    </row>
    <row r="45114" spans="1:4" hidden="1" x14ac:dyDescent="0.3">
      <c r="A45114" s="23"/>
      <c r="D45114" s="23"/>
    </row>
    <row r="45115" spans="1:4" hidden="1" x14ac:dyDescent="0.3">
      <c r="A45115" s="23"/>
      <c r="D45115" s="23"/>
    </row>
    <row r="45116" spans="1:4" hidden="1" x14ac:dyDescent="0.3">
      <c r="A45116" s="23"/>
      <c r="D45116" s="23"/>
    </row>
    <row r="45117" spans="1:4" hidden="1" x14ac:dyDescent="0.3">
      <c r="A45117" s="23"/>
      <c r="D45117" s="23"/>
    </row>
    <row r="45118" spans="1:4" hidden="1" x14ac:dyDescent="0.3">
      <c r="A45118" s="23"/>
      <c r="D45118" s="23"/>
    </row>
    <row r="45119" spans="1:4" hidden="1" x14ac:dyDescent="0.3">
      <c r="A45119" s="23"/>
      <c r="D45119" s="23"/>
    </row>
    <row r="45120" spans="1:4" hidden="1" x14ac:dyDescent="0.3">
      <c r="A45120" s="23"/>
      <c r="D45120" s="23"/>
    </row>
    <row r="45121" spans="1:4" hidden="1" x14ac:dyDescent="0.3">
      <c r="A45121" s="23"/>
      <c r="D45121" s="23"/>
    </row>
    <row r="45122" spans="1:4" hidden="1" x14ac:dyDescent="0.3">
      <c r="A45122" s="23"/>
      <c r="D45122" s="23"/>
    </row>
    <row r="45123" spans="1:4" hidden="1" x14ac:dyDescent="0.3">
      <c r="A45123" s="23"/>
      <c r="D45123" s="23"/>
    </row>
    <row r="45124" spans="1:4" hidden="1" x14ac:dyDescent="0.3">
      <c r="A45124" s="23"/>
      <c r="D45124" s="23"/>
    </row>
    <row r="45125" spans="1:4" hidden="1" x14ac:dyDescent="0.3">
      <c r="A45125" s="23"/>
      <c r="D45125" s="23"/>
    </row>
    <row r="45126" spans="1:4" hidden="1" x14ac:dyDescent="0.3">
      <c r="A45126" s="23"/>
      <c r="D45126" s="23"/>
    </row>
    <row r="45127" spans="1:4" hidden="1" x14ac:dyDescent="0.3">
      <c r="A45127" s="23"/>
      <c r="D45127" s="23"/>
    </row>
    <row r="45128" spans="1:4" hidden="1" x14ac:dyDescent="0.3">
      <c r="A45128" s="23"/>
      <c r="D45128" s="23"/>
    </row>
    <row r="45129" spans="1:4" hidden="1" x14ac:dyDescent="0.3">
      <c r="A45129" s="23"/>
      <c r="D45129" s="23"/>
    </row>
    <row r="45130" spans="1:4" hidden="1" x14ac:dyDescent="0.3">
      <c r="A45130" s="23"/>
      <c r="D45130" s="23"/>
    </row>
    <row r="45131" spans="1:4" hidden="1" x14ac:dyDescent="0.3">
      <c r="A45131" s="23"/>
      <c r="D45131" s="23"/>
    </row>
    <row r="45132" spans="1:4" hidden="1" x14ac:dyDescent="0.3">
      <c r="A45132" s="23"/>
      <c r="D45132" s="23"/>
    </row>
    <row r="45133" spans="1:4" hidden="1" x14ac:dyDescent="0.3">
      <c r="A45133" s="23"/>
      <c r="D45133" s="23"/>
    </row>
    <row r="45134" spans="1:4" hidden="1" x14ac:dyDescent="0.3">
      <c r="A45134" s="23"/>
      <c r="D45134" s="23"/>
    </row>
    <row r="45135" spans="1:4" hidden="1" x14ac:dyDescent="0.3">
      <c r="A45135" s="23"/>
      <c r="D45135" s="23"/>
    </row>
    <row r="45136" spans="1:4" hidden="1" x14ac:dyDescent="0.3">
      <c r="A45136" s="23"/>
      <c r="D45136" s="23"/>
    </row>
    <row r="45137" spans="1:4" hidden="1" x14ac:dyDescent="0.3">
      <c r="A45137" s="23"/>
      <c r="D45137" s="23"/>
    </row>
    <row r="45138" spans="1:4" hidden="1" x14ac:dyDescent="0.3">
      <c r="A45138" s="23"/>
      <c r="D45138" s="23"/>
    </row>
    <row r="45139" spans="1:4" hidden="1" x14ac:dyDescent="0.3">
      <c r="A45139" s="23"/>
      <c r="D45139" s="23"/>
    </row>
    <row r="45140" spans="1:4" hidden="1" x14ac:dyDescent="0.3">
      <c r="A45140" s="23"/>
      <c r="D45140" s="23"/>
    </row>
    <row r="45141" spans="1:4" hidden="1" x14ac:dyDescent="0.3">
      <c r="A45141" s="23"/>
      <c r="D45141" s="23"/>
    </row>
    <row r="45142" spans="1:4" hidden="1" x14ac:dyDescent="0.3">
      <c r="A45142" s="23"/>
      <c r="D45142" s="23"/>
    </row>
    <row r="45143" spans="1:4" hidden="1" x14ac:dyDescent="0.3">
      <c r="A45143" s="23"/>
      <c r="D45143" s="23"/>
    </row>
    <row r="45144" spans="1:4" hidden="1" x14ac:dyDescent="0.3">
      <c r="A45144" s="23"/>
      <c r="D45144" s="23"/>
    </row>
    <row r="45145" spans="1:4" hidden="1" x14ac:dyDescent="0.3">
      <c r="A45145" s="23"/>
      <c r="D45145" s="23"/>
    </row>
    <row r="45146" spans="1:4" hidden="1" x14ac:dyDescent="0.3">
      <c r="A45146" s="23"/>
      <c r="D45146" s="23"/>
    </row>
    <row r="45147" spans="1:4" hidden="1" x14ac:dyDescent="0.3">
      <c r="A45147" s="23"/>
      <c r="D45147" s="23"/>
    </row>
    <row r="45148" spans="1:4" hidden="1" x14ac:dyDescent="0.3">
      <c r="A45148" s="23"/>
      <c r="D45148" s="23"/>
    </row>
    <row r="45149" spans="1:4" hidden="1" x14ac:dyDescent="0.3">
      <c r="A45149" s="23"/>
      <c r="D45149" s="23"/>
    </row>
    <row r="45150" spans="1:4" hidden="1" x14ac:dyDescent="0.3">
      <c r="A45150" s="23"/>
      <c r="D45150" s="23"/>
    </row>
    <row r="45151" spans="1:4" hidden="1" x14ac:dyDescent="0.3">
      <c r="A45151" s="23"/>
      <c r="D45151" s="23"/>
    </row>
    <row r="45152" spans="1:4" hidden="1" x14ac:dyDescent="0.3">
      <c r="A45152" s="23"/>
      <c r="D45152" s="23"/>
    </row>
    <row r="45153" spans="1:4" hidden="1" x14ac:dyDescent="0.3">
      <c r="A45153" s="23"/>
      <c r="D45153" s="23"/>
    </row>
    <row r="45154" spans="1:4" hidden="1" x14ac:dyDescent="0.3">
      <c r="A45154" s="23"/>
      <c r="D45154" s="23"/>
    </row>
    <row r="45155" spans="1:4" hidden="1" x14ac:dyDescent="0.3">
      <c r="A45155" s="23"/>
      <c r="D45155" s="23"/>
    </row>
    <row r="45156" spans="1:4" hidden="1" x14ac:dyDescent="0.3">
      <c r="A45156" s="23"/>
      <c r="D45156" s="23"/>
    </row>
    <row r="45157" spans="1:4" hidden="1" x14ac:dyDescent="0.3">
      <c r="A45157" s="23"/>
      <c r="D45157" s="23"/>
    </row>
    <row r="45158" spans="1:4" hidden="1" x14ac:dyDescent="0.3">
      <c r="A45158" s="23"/>
      <c r="D45158" s="23"/>
    </row>
    <row r="45159" spans="1:4" hidden="1" x14ac:dyDescent="0.3">
      <c r="A45159" s="23"/>
      <c r="D45159" s="23"/>
    </row>
    <row r="45160" spans="1:4" hidden="1" x14ac:dyDescent="0.3">
      <c r="A45160" s="23"/>
      <c r="D45160" s="23"/>
    </row>
    <row r="45161" spans="1:4" hidden="1" x14ac:dyDescent="0.3">
      <c r="A45161" s="23"/>
      <c r="D45161" s="23"/>
    </row>
    <row r="45162" spans="1:4" hidden="1" x14ac:dyDescent="0.3">
      <c r="A45162" s="23"/>
      <c r="D45162" s="23"/>
    </row>
    <row r="45163" spans="1:4" hidden="1" x14ac:dyDescent="0.3">
      <c r="A45163" s="23"/>
      <c r="D45163" s="23"/>
    </row>
    <row r="45164" spans="1:4" hidden="1" x14ac:dyDescent="0.3">
      <c r="A45164" s="23"/>
      <c r="D45164" s="23"/>
    </row>
    <row r="45165" spans="1:4" hidden="1" x14ac:dyDescent="0.3">
      <c r="A45165" s="23"/>
      <c r="D45165" s="23"/>
    </row>
    <row r="45166" spans="1:4" hidden="1" x14ac:dyDescent="0.3">
      <c r="A45166" s="23"/>
      <c r="D45166" s="23"/>
    </row>
    <row r="45167" spans="1:4" hidden="1" x14ac:dyDescent="0.3">
      <c r="A45167" s="23"/>
      <c r="D45167" s="23"/>
    </row>
    <row r="45168" spans="1:4" hidden="1" x14ac:dyDescent="0.3">
      <c r="A45168" s="23"/>
      <c r="D45168" s="23"/>
    </row>
    <row r="45169" spans="1:4" hidden="1" x14ac:dyDescent="0.3">
      <c r="A45169" s="23"/>
      <c r="D45169" s="23"/>
    </row>
    <row r="45170" spans="1:4" hidden="1" x14ac:dyDescent="0.3">
      <c r="A45170" s="23"/>
      <c r="D45170" s="23"/>
    </row>
    <row r="45171" spans="1:4" hidden="1" x14ac:dyDescent="0.3">
      <c r="A45171" s="23"/>
      <c r="D45171" s="23"/>
    </row>
    <row r="45172" spans="1:4" hidden="1" x14ac:dyDescent="0.3">
      <c r="A45172" s="23"/>
      <c r="D45172" s="23"/>
    </row>
    <row r="45173" spans="1:4" hidden="1" x14ac:dyDescent="0.3">
      <c r="A45173" s="23"/>
      <c r="D45173" s="23"/>
    </row>
    <row r="45174" spans="1:4" hidden="1" x14ac:dyDescent="0.3">
      <c r="A45174" s="23"/>
      <c r="D45174" s="23"/>
    </row>
    <row r="45175" spans="1:4" hidden="1" x14ac:dyDescent="0.3">
      <c r="A45175" s="23"/>
      <c r="D45175" s="23"/>
    </row>
    <row r="45176" spans="1:4" hidden="1" x14ac:dyDescent="0.3">
      <c r="A45176" s="23"/>
      <c r="D45176" s="23"/>
    </row>
    <row r="45177" spans="1:4" hidden="1" x14ac:dyDescent="0.3">
      <c r="A45177" s="23"/>
      <c r="D45177" s="23"/>
    </row>
    <row r="45178" spans="1:4" hidden="1" x14ac:dyDescent="0.3">
      <c r="A45178" s="23"/>
      <c r="D45178" s="23"/>
    </row>
    <row r="45179" spans="1:4" hidden="1" x14ac:dyDescent="0.3">
      <c r="A45179" s="23"/>
      <c r="D45179" s="23"/>
    </row>
    <row r="45180" spans="1:4" hidden="1" x14ac:dyDescent="0.3">
      <c r="A45180" s="23"/>
      <c r="D45180" s="23"/>
    </row>
    <row r="45181" spans="1:4" hidden="1" x14ac:dyDescent="0.3">
      <c r="A45181" s="23"/>
      <c r="D45181" s="23"/>
    </row>
    <row r="45182" spans="1:4" hidden="1" x14ac:dyDescent="0.3">
      <c r="A45182" s="23"/>
      <c r="D45182" s="23"/>
    </row>
    <row r="45183" spans="1:4" hidden="1" x14ac:dyDescent="0.3">
      <c r="A45183" s="23"/>
      <c r="D45183" s="23"/>
    </row>
    <row r="45184" spans="1:4" hidden="1" x14ac:dyDescent="0.3">
      <c r="A45184" s="23"/>
      <c r="D45184" s="23"/>
    </row>
    <row r="45185" spans="1:4" hidden="1" x14ac:dyDescent="0.3">
      <c r="A45185" s="23"/>
      <c r="D45185" s="23"/>
    </row>
    <row r="45186" spans="1:4" hidden="1" x14ac:dyDescent="0.3">
      <c r="A45186" s="23"/>
      <c r="D45186" s="23"/>
    </row>
    <row r="45187" spans="1:4" hidden="1" x14ac:dyDescent="0.3">
      <c r="A45187" s="23"/>
      <c r="D45187" s="23"/>
    </row>
    <row r="45188" spans="1:4" hidden="1" x14ac:dyDescent="0.3">
      <c r="A45188" s="23"/>
      <c r="D45188" s="23"/>
    </row>
    <row r="45189" spans="1:4" hidden="1" x14ac:dyDescent="0.3">
      <c r="A45189" s="23"/>
      <c r="D45189" s="23"/>
    </row>
    <row r="45190" spans="1:4" hidden="1" x14ac:dyDescent="0.3">
      <c r="A45190" s="23"/>
      <c r="D45190" s="23"/>
    </row>
    <row r="45191" spans="1:4" hidden="1" x14ac:dyDescent="0.3">
      <c r="A45191" s="23"/>
      <c r="D45191" s="23"/>
    </row>
    <row r="45192" spans="1:4" hidden="1" x14ac:dyDescent="0.3">
      <c r="A45192" s="23"/>
      <c r="D45192" s="23"/>
    </row>
    <row r="45193" spans="1:4" hidden="1" x14ac:dyDescent="0.3">
      <c r="A45193" s="23"/>
      <c r="D45193" s="23"/>
    </row>
    <row r="45194" spans="1:4" hidden="1" x14ac:dyDescent="0.3">
      <c r="A45194" s="23"/>
      <c r="D45194" s="23"/>
    </row>
    <row r="45195" spans="1:4" hidden="1" x14ac:dyDescent="0.3">
      <c r="A45195" s="23"/>
      <c r="D45195" s="23"/>
    </row>
    <row r="45196" spans="1:4" hidden="1" x14ac:dyDescent="0.3">
      <c r="A45196" s="23"/>
      <c r="D45196" s="23"/>
    </row>
    <row r="45197" spans="1:4" hidden="1" x14ac:dyDescent="0.3">
      <c r="A45197" s="23"/>
      <c r="D45197" s="23"/>
    </row>
    <row r="45198" spans="1:4" hidden="1" x14ac:dyDescent="0.3">
      <c r="A45198" s="23"/>
      <c r="D45198" s="23"/>
    </row>
    <row r="45199" spans="1:4" hidden="1" x14ac:dyDescent="0.3">
      <c r="A45199" s="23"/>
      <c r="D45199" s="23"/>
    </row>
    <row r="45200" spans="1:4" hidden="1" x14ac:dyDescent="0.3">
      <c r="A45200" s="23"/>
      <c r="D45200" s="23"/>
    </row>
    <row r="45201" spans="1:4" hidden="1" x14ac:dyDescent="0.3">
      <c r="A45201" s="23"/>
      <c r="D45201" s="23"/>
    </row>
    <row r="45202" spans="1:4" hidden="1" x14ac:dyDescent="0.3">
      <c r="A45202" s="23"/>
      <c r="D45202" s="23"/>
    </row>
    <row r="45203" spans="1:4" hidden="1" x14ac:dyDescent="0.3">
      <c r="A45203" s="23"/>
      <c r="D45203" s="23"/>
    </row>
    <row r="45204" spans="1:4" hidden="1" x14ac:dyDescent="0.3">
      <c r="A45204" s="23"/>
      <c r="D45204" s="23"/>
    </row>
    <row r="45205" spans="1:4" hidden="1" x14ac:dyDescent="0.3">
      <c r="A45205" s="23"/>
      <c r="D45205" s="23"/>
    </row>
    <row r="45206" spans="1:4" hidden="1" x14ac:dyDescent="0.3">
      <c r="A45206" s="23"/>
      <c r="D45206" s="23"/>
    </row>
    <row r="45207" spans="1:4" hidden="1" x14ac:dyDescent="0.3">
      <c r="A45207" s="23"/>
      <c r="D45207" s="23"/>
    </row>
    <row r="45208" spans="1:4" hidden="1" x14ac:dyDescent="0.3">
      <c r="A45208" s="23"/>
      <c r="D45208" s="23"/>
    </row>
    <row r="45209" spans="1:4" hidden="1" x14ac:dyDescent="0.3">
      <c r="A45209" s="23"/>
      <c r="D45209" s="23"/>
    </row>
    <row r="45210" spans="1:4" hidden="1" x14ac:dyDescent="0.3">
      <c r="A45210" s="23"/>
      <c r="D45210" s="23"/>
    </row>
    <row r="45211" spans="1:4" hidden="1" x14ac:dyDescent="0.3">
      <c r="A45211" s="23"/>
      <c r="D45211" s="23"/>
    </row>
    <row r="45212" spans="1:4" hidden="1" x14ac:dyDescent="0.3">
      <c r="A45212" s="23"/>
      <c r="D45212" s="23"/>
    </row>
    <row r="45213" spans="1:4" hidden="1" x14ac:dyDescent="0.3">
      <c r="A45213" s="23"/>
      <c r="D45213" s="23"/>
    </row>
    <row r="45214" spans="1:4" hidden="1" x14ac:dyDescent="0.3">
      <c r="A45214" s="23"/>
      <c r="D45214" s="23"/>
    </row>
    <row r="45215" spans="1:4" hidden="1" x14ac:dyDescent="0.3">
      <c r="A45215" s="23"/>
      <c r="D45215" s="23"/>
    </row>
    <row r="45216" spans="1:4" hidden="1" x14ac:dyDescent="0.3">
      <c r="A45216" s="23"/>
      <c r="D45216" s="23"/>
    </row>
    <row r="45217" spans="1:4" hidden="1" x14ac:dyDescent="0.3">
      <c r="A45217" s="23"/>
      <c r="D45217" s="23"/>
    </row>
    <row r="45218" spans="1:4" hidden="1" x14ac:dyDescent="0.3">
      <c r="A45218" s="23"/>
      <c r="D45218" s="23"/>
    </row>
    <row r="45219" spans="1:4" hidden="1" x14ac:dyDescent="0.3">
      <c r="A45219" s="23"/>
      <c r="D45219" s="23"/>
    </row>
    <row r="45220" spans="1:4" hidden="1" x14ac:dyDescent="0.3">
      <c r="A45220" s="23"/>
      <c r="D45220" s="23"/>
    </row>
    <row r="45221" spans="1:4" hidden="1" x14ac:dyDescent="0.3">
      <c r="A45221" s="23"/>
      <c r="D45221" s="23"/>
    </row>
    <row r="45222" spans="1:4" hidden="1" x14ac:dyDescent="0.3">
      <c r="A45222" s="23"/>
      <c r="D45222" s="23"/>
    </row>
    <row r="45223" spans="1:4" hidden="1" x14ac:dyDescent="0.3">
      <c r="A45223" s="23"/>
      <c r="D45223" s="23"/>
    </row>
    <row r="45224" spans="1:4" hidden="1" x14ac:dyDescent="0.3">
      <c r="A45224" s="23"/>
      <c r="D45224" s="23"/>
    </row>
    <row r="45225" spans="1:4" hidden="1" x14ac:dyDescent="0.3">
      <c r="A45225" s="23"/>
      <c r="D45225" s="23"/>
    </row>
    <row r="45226" spans="1:4" hidden="1" x14ac:dyDescent="0.3">
      <c r="A45226" s="23"/>
      <c r="D45226" s="23"/>
    </row>
    <row r="45227" spans="1:4" hidden="1" x14ac:dyDescent="0.3">
      <c r="A45227" s="23"/>
      <c r="D45227" s="23"/>
    </row>
    <row r="45228" spans="1:4" hidden="1" x14ac:dyDescent="0.3">
      <c r="A45228" s="23"/>
      <c r="D45228" s="23"/>
    </row>
    <row r="45229" spans="1:4" hidden="1" x14ac:dyDescent="0.3">
      <c r="A45229" s="23"/>
      <c r="D45229" s="23"/>
    </row>
    <row r="45230" spans="1:4" hidden="1" x14ac:dyDescent="0.3">
      <c r="A45230" s="23"/>
      <c r="D45230" s="23"/>
    </row>
    <row r="45231" spans="1:4" hidden="1" x14ac:dyDescent="0.3">
      <c r="A45231" s="23"/>
      <c r="D45231" s="23"/>
    </row>
    <row r="45232" spans="1:4" hidden="1" x14ac:dyDescent="0.3">
      <c r="A45232" s="23"/>
      <c r="D45232" s="23"/>
    </row>
    <row r="45233" spans="1:4" hidden="1" x14ac:dyDescent="0.3">
      <c r="A45233" s="23"/>
      <c r="D45233" s="23"/>
    </row>
    <row r="45234" spans="1:4" hidden="1" x14ac:dyDescent="0.3">
      <c r="A45234" s="23"/>
      <c r="D45234" s="23"/>
    </row>
    <row r="45235" spans="1:4" hidden="1" x14ac:dyDescent="0.3">
      <c r="A45235" s="23"/>
      <c r="D45235" s="23"/>
    </row>
    <row r="45236" spans="1:4" hidden="1" x14ac:dyDescent="0.3">
      <c r="A45236" s="23"/>
      <c r="D45236" s="23"/>
    </row>
    <row r="45237" spans="1:4" hidden="1" x14ac:dyDescent="0.3">
      <c r="A45237" s="23"/>
      <c r="D45237" s="23"/>
    </row>
    <row r="45238" spans="1:4" hidden="1" x14ac:dyDescent="0.3">
      <c r="A45238" s="23"/>
      <c r="D45238" s="23"/>
    </row>
    <row r="45239" spans="1:4" hidden="1" x14ac:dyDescent="0.3">
      <c r="A45239" s="23"/>
      <c r="D45239" s="23"/>
    </row>
    <row r="45240" spans="1:4" hidden="1" x14ac:dyDescent="0.3">
      <c r="A45240" s="23"/>
      <c r="D45240" s="23"/>
    </row>
    <row r="45241" spans="1:4" hidden="1" x14ac:dyDescent="0.3">
      <c r="A45241" s="23"/>
      <c r="D45241" s="23"/>
    </row>
    <row r="45242" spans="1:4" hidden="1" x14ac:dyDescent="0.3">
      <c r="A45242" s="23"/>
      <c r="D45242" s="23"/>
    </row>
    <row r="45243" spans="1:4" hidden="1" x14ac:dyDescent="0.3">
      <c r="A45243" s="23"/>
      <c r="D45243" s="23"/>
    </row>
    <row r="45244" spans="1:4" hidden="1" x14ac:dyDescent="0.3">
      <c r="A45244" s="23"/>
      <c r="D45244" s="23"/>
    </row>
    <row r="45245" spans="1:4" hidden="1" x14ac:dyDescent="0.3">
      <c r="A45245" s="23"/>
      <c r="D45245" s="23"/>
    </row>
    <row r="45246" spans="1:4" hidden="1" x14ac:dyDescent="0.3">
      <c r="A45246" s="23"/>
      <c r="D45246" s="23"/>
    </row>
    <row r="45247" spans="1:4" hidden="1" x14ac:dyDescent="0.3">
      <c r="A45247" s="23"/>
      <c r="D45247" s="23"/>
    </row>
    <row r="45248" spans="1:4" hidden="1" x14ac:dyDescent="0.3">
      <c r="A45248" s="23"/>
      <c r="D45248" s="23"/>
    </row>
    <row r="45249" spans="1:4" hidden="1" x14ac:dyDescent="0.3">
      <c r="A45249" s="23"/>
      <c r="D45249" s="23"/>
    </row>
    <row r="45250" spans="1:4" hidden="1" x14ac:dyDescent="0.3">
      <c r="A45250" s="23"/>
      <c r="D45250" s="23"/>
    </row>
    <row r="45251" spans="1:4" hidden="1" x14ac:dyDescent="0.3">
      <c r="A45251" s="23"/>
      <c r="D45251" s="23"/>
    </row>
    <row r="45252" spans="1:4" hidden="1" x14ac:dyDescent="0.3">
      <c r="A45252" s="23"/>
      <c r="D45252" s="23"/>
    </row>
    <row r="45253" spans="1:4" hidden="1" x14ac:dyDescent="0.3">
      <c r="A45253" s="23"/>
      <c r="D45253" s="23"/>
    </row>
    <row r="45254" spans="1:4" hidden="1" x14ac:dyDescent="0.3">
      <c r="A45254" s="23"/>
      <c r="D45254" s="23"/>
    </row>
    <row r="45255" spans="1:4" hidden="1" x14ac:dyDescent="0.3">
      <c r="A45255" s="23"/>
      <c r="D45255" s="23"/>
    </row>
    <row r="45256" spans="1:4" hidden="1" x14ac:dyDescent="0.3">
      <c r="A45256" s="23"/>
      <c r="D45256" s="23"/>
    </row>
    <row r="45257" spans="1:4" hidden="1" x14ac:dyDescent="0.3">
      <c r="A45257" s="23"/>
      <c r="D45257" s="23"/>
    </row>
    <row r="45258" spans="1:4" hidden="1" x14ac:dyDescent="0.3">
      <c r="A45258" s="23"/>
      <c r="D45258" s="23"/>
    </row>
    <row r="45259" spans="1:4" hidden="1" x14ac:dyDescent="0.3">
      <c r="A45259" s="23"/>
      <c r="D45259" s="23"/>
    </row>
    <row r="45260" spans="1:4" hidden="1" x14ac:dyDescent="0.3">
      <c r="A45260" s="23"/>
      <c r="D45260" s="23"/>
    </row>
    <row r="45261" spans="1:4" hidden="1" x14ac:dyDescent="0.3">
      <c r="A45261" s="23"/>
      <c r="D45261" s="23"/>
    </row>
    <row r="45262" spans="1:4" hidden="1" x14ac:dyDescent="0.3">
      <c r="A45262" s="23"/>
      <c r="D45262" s="23"/>
    </row>
    <row r="45263" spans="1:4" hidden="1" x14ac:dyDescent="0.3">
      <c r="A45263" s="23"/>
      <c r="D45263" s="23"/>
    </row>
    <row r="45264" spans="1:4" hidden="1" x14ac:dyDescent="0.3">
      <c r="A45264" s="23"/>
      <c r="D45264" s="23"/>
    </row>
    <row r="45265" spans="1:4" hidden="1" x14ac:dyDescent="0.3">
      <c r="A45265" s="23"/>
      <c r="D45265" s="23"/>
    </row>
    <row r="45266" spans="1:4" hidden="1" x14ac:dyDescent="0.3">
      <c r="A45266" s="23"/>
      <c r="D45266" s="23"/>
    </row>
    <row r="45267" spans="1:4" hidden="1" x14ac:dyDescent="0.3">
      <c r="A45267" s="23"/>
      <c r="D45267" s="23"/>
    </row>
    <row r="45268" spans="1:4" hidden="1" x14ac:dyDescent="0.3">
      <c r="A45268" s="23"/>
      <c r="D45268" s="23"/>
    </row>
    <row r="45269" spans="1:4" hidden="1" x14ac:dyDescent="0.3">
      <c r="A45269" s="23"/>
      <c r="D45269" s="23"/>
    </row>
    <row r="45270" spans="1:4" hidden="1" x14ac:dyDescent="0.3">
      <c r="A45270" s="23"/>
      <c r="D45270" s="23"/>
    </row>
    <row r="45271" spans="1:4" hidden="1" x14ac:dyDescent="0.3">
      <c r="A45271" s="23"/>
      <c r="D45271" s="23"/>
    </row>
    <row r="45272" spans="1:4" hidden="1" x14ac:dyDescent="0.3">
      <c r="A45272" s="23"/>
      <c r="D45272" s="23"/>
    </row>
    <row r="45273" spans="1:4" hidden="1" x14ac:dyDescent="0.3">
      <c r="A45273" s="23"/>
      <c r="D45273" s="23"/>
    </row>
    <row r="45274" spans="1:4" hidden="1" x14ac:dyDescent="0.3">
      <c r="A45274" s="23"/>
      <c r="D45274" s="23"/>
    </row>
    <row r="45275" spans="1:4" hidden="1" x14ac:dyDescent="0.3">
      <c r="A45275" s="23"/>
      <c r="D45275" s="23"/>
    </row>
    <row r="45276" spans="1:4" hidden="1" x14ac:dyDescent="0.3">
      <c r="A45276" s="23"/>
      <c r="D45276" s="23"/>
    </row>
    <row r="45277" spans="1:4" hidden="1" x14ac:dyDescent="0.3">
      <c r="A45277" s="23"/>
      <c r="D45277" s="23"/>
    </row>
    <row r="45278" spans="1:4" hidden="1" x14ac:dyDescent="0.3">
      <c r="A45278" s="23"/>
      <c r="D45278" s="23"/>
    </row>
    <row r="45279" spans="1:4" hidden="1" x14ac:dyDescent="0.3">
      <c r="A45279" s="23"/>
      <c r="D45279" s="23"/>
    </row>
    <row r="45280" spans="1:4" hidden="1" x14ac:dyDescent="0.3">
      <c r="A45280" s="23"/>
      <c r="D45280" s="23"/>
    </row>
    <row r="45281" spans="1:4" hidden="1" x14ac:dyDescent="0.3">
      <c r="A45281" s="23"/>
      <c r="D45281" s="23"/>
    </row>
    <row r="45282" spans="1:4" hidden="1" x14ac:dyDescent="0.3">
      <c r="A45282" s="23"/>
      <c r="D45282" s="23"/>
    </row>
    <row r="45283" spans="1:4" hidden="1" x14ac:dyDescent="0.3">
      <c r="A45283" s="23"/>
      <c r="D45283" s="23"/>
    </row>
    <row r="45284" spans="1:4" hidden="1" x14ac:dyDescent="0.3">
      <c r="A45284" s="23"/>
      <c r="D45284" s="23"/>
    </row>
    <row r="45285" spans="1:4" hidden="1" x14ac:dyDescent="0.3">
      <c r="A45285" s="23"/>
      <c r="D45285" s="23"/>
    </row>
    <row r="45286" spans="1:4" hidden="1" x14ac:dyDescent="0.3">
      <c r="A45286" s="23"/>
      <c r="D45286" s="23"/>
    </row>
    <row r="45287" spans="1:4" hidden="1" x14ac:dyDescent="0.3">
      <c r="A45287" s="23"/>
      <c r="D45287" s="23"/>
    </row>
    <row r="45288" spans="1:4" hidden="1" x14ac:dyDescent="0.3">
      <c r="A45288" s="23"/>
      <c r="D45288" s="23"/>
    </row>
    <row r="45289" spans="1:4" hidden="1" x14ac:dyDescent="0.3">
      <c r="A45289" s="23"/>
      <c r="D45289" s="23"/>
    </row>
    <row r="45290" spans="1:4" hidden="1" x14ac:dyDescent="0.3">
      <c r="A45290" s="23"/>
      <c r="D45290" s="23"/>
    </row>
    <row r="45291" spans="1:4" hidden="1" x14ac:dyDescent="0.3">
      <c r="A45291" s="23"/>
      <c r="D45291" s="23"/>
    </row>
    <row r="45292" spans="1:4" hidden="1" x14ac:dyDescent="0.3">
      <c r="A45292" s="23"/>
      <c r="D45292" s="23"/>
    </row>
    <row r="45293" spans="1:4" hidden="1" x14ac:dyDescent="0.3">
      <c r="A45293" s="23"/>
      <c r="D45293" s="23"/>
    </row>
    <row r="45294" spans="1:4" hidden="1" x14ac:dyDescent="0.3">
      <c r="A45294" s="23"/>
      <c r="D45294" s="23"/>
    </row>
    <row r="45295" spans="1:4" hidden="1" x14ac:dyDescent="0.3">
      <c r="A45295" s="23"/>
      <c r="D45295" s="23"/>
    </row>
    <row r="45296" spans="1:4" hidden="1" x14ac:dyDescent="0.3">
      <c r="A45296" s="23"/>
      <c r="D45296" s="23"/>
    </row>
    <row r="45297" spans="1:4" hidden="1" x14ac:dyDescent="0.3">
      <c r="A45297" s="23"/>
      <c r="D45297" s="23"/>
    </row>
    <row r="45298" spans="1:4" hidden="1" x14ac:dyDescent="0.3">
      <c r="A45298" s="23"/>
      <c r="D45298" s="23"/>
    </row>
    <row r="45299" spans="1:4" hidden="1" x14ac:dyDescent="0.3">
      <c r="A45299" s="23"/>
      <c r="D45299" s="23"/>
    </row>
    <row r="45300" spans="1:4" hidden="1" x14ac:dyDescent="0.3">
      <c r="A45300" s="23"/>
      <c r="D45300" s="23"/>
    </row>
    <row r="45301" spans="1:4" hidden="1" x14ac:dyDescent="0.3">
      <c r="A45301" s="23"/>
      <c r="D45301" s="23"/>
    </row>
    <row r="45302" spans="1:4" hidden="1" x14ac:dyDescent="0.3">
      <c r="A45302" s="23"/>
      <c r="D45302" s="23"/>
    </row>
    <row r="45303" spans="1:4" hidden="1" x14ac:dyDescent="0.3">
      <c r="A45303" s="23"/>
      <c r="D45303" s="23"/>
    </row>
    <row r="45304" spans="1:4" hidden="1" x14ac:dyDescent="0.3">
      <c r="A45304" s="23"/>
      <c r="D45304" s="23"/>
    </row>
    <row r="45305" spans="1:4" hidden="1" x14ac:dyDescent="0.3">
      <c r="A45305" s="23"/>
      <c r="D45305" s="23"/>
    </row>
    <row r="45306" spans="1:4" hidden="1" x14ac:dyDescent="0.3">
      <c r="A45306" s="23"/>
      <c r="D45306" s="23"/>
    </row>
    <row r="45307" spans="1:4" hidden="1" x14ac:dyDescent="0.3">
      <c r="A45307" s="23"/>
      <c r="D45307" s="23"/>
    </row>
    <row r="45308" spans="1:4" hidden="1" x14ac:dyDescent="0.3">
      <c r="A45308" s="23"/>
      <c r="D45308" s="23"/>
    </row>
    <row r="45309" spans="1:4" hidden="1" x14ac:dyDescent="0.3">
      <c r="A45309" s="23"/>
      <c r="D45309" s="23"/>
    </row>
    <row r="45310" spans="1:4" hidden="1" x14ac:dyDescent="0.3">
      <c r="A45310" s="23"/>
      <c r="D45310" s="23"/>
    </row>
    <row r="45311" spans="1:4" hidden="1" x14ac:dyDescent="0.3">
      <c r="A45311" s="23"/>
      <c r="D45311" s="23"/>
    </row>
    <row r="45312" spans="1:4" hidden="1" x14ac:dyDescent="0.3">
      <c r="A45312" s="23"/>
      <c r="D45312" s="23"/>
    </row>
    <row r="45313" spans="1:4" hidden="1" x14ac:dyDescent="0.3">
      <c r="A45313" s="23"/>
      <c r="D45313" s="23"/>
    </row>
    <row r="45314" spans="1:4" hidden="1" x14ac:dyDescent="0.3">
      <c r="A45314" s="23"/>
      <c r="D45314" s="23"/>
    </row>
    <row r="45315" spans="1:4" hidden="1" x14ac:dyDescent="0.3">
      <c r="A45315" s="23"/>
      <c r="D45315" s="23"/>
    </row>
    <row r="45316" spans="1:4" hidden="1" x14ac:dyDescent="0.3">
      <c r="A45316" s="23"/>
      <c r="D45316" s="23"/>
    </row>
    <row r="45317" spans="1:4" hidden="1" x14ac:dyDescent="0.3">
      <c r="A45317" s="23"/>
      <c r="D45317" s="23"/>
    </row>
    <row r="45318" spans="1:4" hidden="1" x14ac:dyDescent="0.3">
      <c r="A45318" s="23"/>
      <c r="D45318" s="23"/>
    </row>
    <row r="45319" spans="1:4" hidden="1" x14ac:dyDescent="0.3">
      <c r="A45319" s="23"/>
      <c r="D45319" s="23"/>
    </row>
    <row r="45320" spans="1:4" hidden="1" x14ac:dyDescent="0.3">
      <c r="A45320" s="23"/>
      <c r="D45320" s="23"/>
    </row>
    <row r="45321" spans="1:4" hidden="1" x14ac:dyDescent="0.3">
      <c r="A45321" s="23"/>
      <c r="D45321" s="23"/>
    </row>
    <row r="45322" spans="1:4" hidden="1" x14ac:dyDescent="0.3">
      <c r="A45322" s="23"/>
      <c r="D45322" s="23"/>
    </row>
    <row r="45323" spans="1:4" hidden="1" x14ac:dyDescent="0.3">
      <c r="A45323" s="23"/>
      <c r="D45323" s="23"/>
    </row>
    <row r="45324" spans="1:4" hidden="1" x14ac:dyDescent="0.3">
      <c r="A45324" s="23"/>
      <c r="D45324" s="23"/>
    </row>
    <row r="45325" spans="1:4" hidden="1" x14ac:dyDescent="0.3">
      <c r="A45325" s="23"/>
      <c r="D45325" s="23"/>
    </row>
    <row r="45326" spans="1:4" hidden="1" x14ac:dyDescent="0.3">
      <c r="A45326" s="23"/>
      <c r="D45326" s="23"/>
    </row>
    <row r="45327" spans="1:4" hidden="1" x14ac:dyDescent="0.3">
      <c r="A45327" s="23"/>
      <c r="D45327" s="23"/>
    </row>
    <row r="45328" spans="1:4" hidden="1" x14ac:dyDescent="0.3">
      <c r="A45328" s="23"/>
      <c r="D45328" s="23"/>
    </row>
    <row r="45329" spans="1:4" hidden="1" x14ac:dyDescent="0.3">
      <c r="A45329" s="23"/>
      <c r="D45329" s="23"/>
    </row>
    <row r="45330" spans="1:4" hidden="1" x14ac:dyDescent="0.3">
      <c r="A45330" s="23"/>
      <c r="D45330" s="23"/>
    </row>
    <row r="45331" spans="1:4" hidden="1" x14ac:dyDescent="0.3">
      <c r="A45331" s="23"/>
      <c r="D45331" s="23"/>
    </row>
    <row r="45332" spans="1:4" hidden="1" x14ac:dyDescent="0.3">
      <c r="A45332" s="23"/>
      <c r="D45332" s="23"/>
    </row>
    <row r="45333" spans="1:4" hidden="1" x14ac:dyDescent="0.3">
      <c r="A45333" s="23"/>
      <c r="D45333" s="23"/>
    </row>
    <row r="45334" spans="1:4" hidden="1" x14ac:dyDescent="0.3">
      <c r="A45334" s="23"/>
      <c r="D45334" s="23"/>
    </row>
    <row r="45335" spans="1:4" hidden="1" x14ac:dyDescent="0.3">
      <c r="A45335" s="23"/>
      <c r="D45335" s="23"/>
    </row>
    <row r="45336" spans="1:4" hidden="1" x14ac:dyDescent="0.3">
      <c r="A45336" s="23"/>
      <c r="D45336" s="23"/>
    </row>
    <row r="45337" spans="1:4" hidden="1" x14ac:dyDescent="0.3">
      <c r="A45337" s="23"/>
      <c r="D45337" s="23"/>
    </row>
    <row r="45338" spans="1:4" hidden="1" x14ac:dyDescent="0.3">
      <c r="A45338" s="23"/>
      <c r="D45338" s="23"/>
    </row>
    <row r="45339" spans="1:4" hidden="1" x14ac:dyDescent="0.3">
      <c r="A45339" s="23"/>
      <c r="D45339" s="23"/>
    </row>
    <row r="45340" spans="1:4" hidden="1" x14ac:dyDescent="0.3">
      <c r="A45340" s="23"/>
      <c r="D45340" s="23"/>
    </row>
    <row r="45341" spans="1:4" hidden="1" x14ac:dyDescent="0.3">
      <c r="A45341" s="23"/>
      <c r="D45341" s="23"/>
    </row>
    <row r="45342" spans="1:4" hidden="1" x14ac:dyDescent="0.3">
      <c r="A45342" s="23"/>
      <c r="D45342" s="23"/>
    </row>
    <row r="45343" spans="1:4" hidden="1" x14ac:dyDescent="0.3">
      <c r="A45343" s="23"/>
      <c r="D45343" s="23"/>
    </row>
    <row r="45344" spans="1:4" hidden="1" x14ac:dyDescent="0.3">
      <c r="A45344" s="23"/>
      <c r="D45344" s="23"/>
    </row>
    <row r="45345" spans="1:4" hidden="1" x14ac:dyDescent="0.3">
      <c r="A45345" s="23"/>
      <c r="D45345" s="23"/>
    </row>
    <row r="45346" spans="1:4" hidden="1" x14ac:dyDescent="0.3">
      <c r="A45346" s="23"/>
      <c r="D45346" s="23"/>
    </row>
    <row r="45347" spans="1:4" hidden="1" x14ac:dyDescent="0.3">
      <c r="A45347" s="23"/>
      <c r="D45347" s="23"/>
    </row>
    <row r="45348" spans="1:4" hidden="1" x14ac:dyDescent="0.3">
      <c r="A45348" s="23"/>
      <c r="D45348" s="23"/>
    </row>
    <row r="45349" spans="1:4" hidden="1" x14ac:dyDescent="0.3">
      <c r="A45349" s="23"/>
      <c r="D45349" s="23"/>
    </row>
    <row r="45350" spans="1:4" hidden="1" x14ac:dyDescent="0.3">
      <c r="A45350" s="23"/>
      <c r="D45350" s="23"/>
    </row>
    <row r="45351" spans="1:4" hidden="1" x14ac:dyDescent="0.3">
      <c r="A45351" s="23"/>
      <c r="D45351" s="23"/>
    </row>
    <row r="45352" spans="1:4" hidden="1" x14ac:dyDescent="0.3">
      <c r="A45352" s="23"/>
      <c r="D45352" s="23"/>
    </row>
    <row r="45353" spans="1:4" hidden="1" x14ac:dyDescent="0.3">
      <c r="A45353" s="23"/>
      <c r="D45353" s="23"/>
    </row>
    <row r="45354" spans="1:4" hidden="1" x14ac:dyDescent="0.3">
      <c r="A45354" s="23"/>
      <c r="D45354" s="23"/>
    </row>
    <row r="45355" spans="1:4" hidden="1" x14ac:dyDescent="0.3">
      <c r="A45355" s="23"/>
      <c r="D45355" s="23"/>
    </row>
    <row r="45356" spans="1:4" hidden="1" x14ac:dyDescent="0.3">
      <c r="A45356" s="23"/>
      <c r="D45356" s="23"/>
    </row>
    <row r="45357" spans="1:4" hidden="1" x14ac:dyDescent="0.3">
      <c r="A45357" s="23"/>
      <c r="D45357" s="23"/>
    </row>
    <row r="45358" spans="1:4" hidden="1" x14ac:dyDescent="0.3">
      <c r="A45358" s="23"/>
      <c r="D45358" s="23"/>
    </row>
    <row r="45359" spans="1:4" hidden="1" x14ac:dyDescent="0.3">
      <c r="A45359" s="23"/>
      <c r="D45359" s="23"/>
    </row>
    <row r="45360" spans="1:4" hidden="1" x14ac:dyDescent="0.3">
      <c r="A45360" s="23"/>
      <c r="D45360" s="23"/>
    </row>
    <row r="45361" spans="1:4" hidden="1" x14ac:dyDescent="0.3">
      <c r="A45361" s="23"/>
      <c r="D45361" s="23"/>
    </row>
    <row r="45362" spans="1:4" hidden="1" x14ac:dyDescent="0.3">
      <c r="A45362" s="23"/>
      <c r="D45362" s="23"/>
    </row>
    <row r="45363" spans="1:4" hidden="1" x14ac:dyDescent="0.3">
      <c r="A45363" s="23"/>
      <c r="D45363" s="23"/>
    </row>
    <row r="45364" spans="1:4" hidden="1" x14ac:dyDescent="0.3">
      <c r="A45364" s="23"/>
      <c r="D45364" s="23"/>
    </row>
    <row r="45365" spans="1:4" hidden="1" x14ac:dyDescent="0.3">
      <c r="A45365" s="23"/>
      <c r="D45365" s="23"/>
    </row>
    <row r="45366" spans="1:4" hidden="1" x14ac:dyDescent="0.3">
      <c r="A45366" s="23"/>
      <c r="D45366" s="23"/>
    </row>
    <row r="45367" spans="1:4" hidden="1" x14ac:dyDescent="0.3">
      <c r="A45367" s="23"/>
      <c r="D45367" s="23"/>
    </row>
    <row r="45368" spans="1:4" hidden="1" x14ac:dyDescent="0.3">
      <c r="A45368" s="23"/>
      <c r="D45368" s="23"/>
    </row>
    <row r="45369" spans="1:4" hidden="1" x14ac:dyDescent="0.3">
      <c r="A45369" s="23"/>
      <c r="D45369" s="23"/>
    </row>
    <row r="45370" spans="1:4" hidden="1" x14ac:dyDescent="0.3">
      <c r="A45370" s="23"/>
      <c r="D45370" s="23"/>
    </row>
    <row r="45371" spans="1:4" hidden="1" x14ac:dyDescent="0.3">
      <c r="A45371" s="23"/>
      <c r="D45371" s="23"/>
    </row>
    <row r="45372" spans="1:4" hidden="1" x14ac:dyDescent="0.3">
      <c r="A45372" s="23"/>
      <c r="D45372" s="23"/>
    </row>
    <row r="45373" spans="1:4" hidden="1" x14ac:dyDescent="0.3">
      <c r="A45373" s="23"/>
      <c r="D45373" s="23"/>
    </row>
    <row r="45374" spans="1:4" hidden="1" x14ac:dyDescent="0.3">
      <c r="A45374" s="23"/>
      <c r="D45374" s="23"/>
    </row>
    <row r="45375" spans="1:4" hidden="1" x14ac:dyDescent="0.3">
      <c r="A45375" s="23"/>
      <c r="D45375" s="23"/>
    </row>
    <row r="45376" spans="1:4" hidden="1" x14ac:dyDescent="0.3">
      <c r="A45376" s="23"/>
      <c r="D45376" s="23"/>
    </row>
    <row r="45377" spans="1:4" hidden="1" x14ac:dyDescent="0.3">
      <c r="A45377" s="23"/>
      <c r="D45377" s="23"/>
    </row>
    <row r="45378" spans="1:4" hidden="1" x14ac:dyDescent="0.3">
      <c r="A45378" s="23"/>
      <c r="D45378" s="23"/>
    </row>
    <row r="45379" spans="1:4" hidden="1" x14ac:dyDescent="0.3">
      <c r="A45379" s="23"/>
      <c r="D45379" s="23"/>
    </row>
    <row r="45380" spans="1:4" hidden="1" x14ac:dyDescent="0.3">
      <c r="A45380" s="23"/>
      <c r="D45380" s="23"/>
    </row>
    <row r="45381" spans="1:4" hidden="1" x14ac:dyDescent="0.3">
      <c r="A45381" s="23"/>
      <c r="D45381" s="23"/>
    </row>
    <row r="45382" spans="1:4" hidden="1" x14ac:dyDescent="0.3">
      <c r="A45382" s="23"/>
      <c r="D45382" s="23"/>
    </row>
    <row r="45383" spans="1:4" hidden="1" x14ac:dyDescent="0.3">
      <c r="A45383" s="23"/>
      <c r="D45383" s="23"/>
    </row>
    <row r="45384" spans="1:4" hidden="1" x14ac:dyDescent="0.3">
      <c r="A45384" s="23"/>
      <c r="D45384" s="23"/>
    </row>
    <row r="45385" spans="1:4" hidden="1" x14ac:dyDescent="0.3">
      <c r="A45385" s="23"/>
      <c r="D45385" s="23"/>
    </row>
    <row r="45386" spans="1:4" hidden="1" x14ac:dyDescent="0.3">
      <c r="A45386" s="23"/>
      <c r="D45386" s="23"/>
    </row>
    <row r="45387" spans="1:4" hidden="1" x14ac:dyDescent="0.3">
      <c r="A45387" s="23"/>
      <c r="D45387" s="23"/>
    </row>
    <row r="45388" spans="1:4" hidden="1" x14ac:dyDescent="0.3">
      <c r="A45388" s="23"/>
      <c r="D45388" s="23"/>
    </row>
    <row r="45389" spans="1:4" hidden="1" x14ac:dyDescent="0.3">
      <c r="A45389" s="23"/>
      <c r="D45389" s="23"/>
    </row>
    <row r="45390" spans="1:4" hidden="1" x14ac:dyDescent="0.3">
      <c r="A45390" s="23"/>
      <c r="D45390" s="23"/>
    </row>
    <row r="45391" spans="1:4" hidden="1" x14ac:dyDescent="0.3">
      <c r="A45391" s="23"/>
      <c r="D45391" s="23"/>
    </row>
    <row r="45392" spans="1:4" hidden="1" x14ac:dyDescent="0.3">
      <c r="A45392" s="23"/>
      <c r="D45392" s="23"/>
    </row>
    <row r="45393" spans="1:4" hidden="1" x14ac:dyDescent="0.3">
      <c r="A45393" s="23"/>
      <c r="D45393" s="23"/>
    </row>
    <row r="45394" spans="1:4" hidden="1" x14ac:dyDescent="0.3">
      <c r="A45394" s="23"/>
      <c r="D45394" s="23"/>
    </row>
    <row r="45395" spans="1:4" hidden="1" x14ac:dyDescent="0.3">
      <c r="A45395" s="23"/>
      <c r="D45395" s="23"/>
    </row>
    <row r="45396" spans="1:4" hidden="1" x14ac:dyDescent="0.3">
      <c r="A45396" s="23"/>
      <c r="D45396" s="23"/>
    </row>
    <row r="45397" spans="1:4" hidden="1" x14ac:dyDescent="0.3">
      <c r="A45397" s="23"/>
      <c r="D45397" s="23"/>
    </row>
    <row r="45398" spans="1:4" hidden="1" x14ac:dyDescent="0.3">
      <c r="A45398" s="23"/>
      <c r="D45398" s="23"/>
    </row>
    <row r="45399" spans="1:4" hidden="1" x14ac:dyDescent="0.3">
      <c r="A45399" s="23"/>
      <c r="D45399" s="23"/>
    </row>
    <row r="45400" spans="1:4" hidden="1" x14ac:dyDescent="0.3">
      <c r="A45400" s="23"/>
      <c r="D45400" s="23"/>
    </row>
    <row r="45401" spans="1:4" hidden="1" x14ac:dyDescent="0.3">
      <c r="A45401" s="23"/>
      <c r="D45401" s="23"/>
    </row>
    <row r="45402" spans="1:4" hidden="1" x14ac:dyDescent="0.3">
      <c r="A45402" s="23"/>
      <c r="D45402" s="23"/>
    </row>
    <row r="45403" spans="1:4" hidden="1" x14ac:dyDescent="0.3">
      <c r="A45403" s="23"/>
      <c r="D45403" s="23"/>
    </row>
    <row r="45404" spans="1:4" hidden="1" x14ac:dyDescent="0.3">
      <c r="A45404" s="23"/>
      <c r="D45404" s="23"/>
    </row>
    <row r="45405" spans="1:4" hidden="1" x14ac:dyDescent="0.3">
      <c r="A45405" s="23"/>
      <c r="D45405" s="23"/>
    </row>
    <row r="45406" spans="1:4" hidden="1" x14ac:dyDescent="0.3">
      <c r="A45406" s="23"/>
      <c r="D45406" s="23"/>
    </row>
    <row r="45407" spans="1:4" hidden="1" x14ac:dyDescent="0.3">
      <c r="A45407" s="23"/>
      <c r="D45407" s="23"/>
    </row>
    <row r="45408" spans="1:4" hidden="1" x14ac:dyDescent="0.3">
      <c r="A45408" s="23"/>
      <c r="D45408" s="23"/>
    </row>
    <row r="45409" spans="1:4" hidden="1" x14ac:dyDescent="0.3">
      <c r="A45409" s="23"/>
      <c r="D45409" s="23"/>
    </row>
    <row r="45410" spans="1:4" hidden="1" x14ac:dyDescent="0.3">
      <c r="A45410" s="23"/>
      <c r="D45410" s="23"/>
    </row>
    <row r="45411" spans="1:4" hidden="1" x14ac:dyDescent="0.3">
      <c r="A45411" s="23"/>
      <c r="D45411" s="23"/>
    </row>
    <row r="45412" spans="1:4" hidden="1" x14ac:dyDescent="0.3">
      <c r="A45412" s="23"/>
      <c r="D45412" s="23"/>
    </row>
    <row r="45413" spans="1:4" hidden="1" x14ac:dyDescent="0.3">
      <c r="A45413" s="23"/>
      <c r="D45413" s="23"/>
    </row>
    <row r="45414" spans="1:4" hidden="1" x14ac:dyDescent="0.3">
      <c r="A45414" s="23"/>
      <c r="D45414" s="23"/>
    </row>
    <row r="45415" spans="1:4" hidden="1" x14ac:dyDescent="0.3">
      <c r="A45415" s="23"/>
      <c r="D45415" s="23"/>
    </row>
    <row r="45416" spans="1:4" hidden="1" x14ac:dyDescent="0.3">
      <c r="A45416" s="23"/>
      <c r="D45416" s="23"/>
    </row>
    <row r="45417" spans="1:4" hidden="1" x14ac:dyDescent="0.3">
      <c r="A45417" s="23"/>
      <c r="D45417" s="23"/>
    </row>
    <row r="45418" spans="1:4" hidden="1" x14ac:dyDescent="0.3">
      <c r="A45418" s="23"/>
      <c r="D45418" s="23"/>
    </row>
    <row r="45419" spans="1:4" hidden="1" x14ac:dyDescent="0.3">
      <c r="A45419" s="23"/>
      <c r="D45419" s="23"/>
    </row>
    <row r="45420" spans="1:4" hidden="1" x14ac:dyDescent="0.3">
      <c r="A45420" s="23"/>
      <c r="D45420" s="23"/>
    </row>
    <row r="45421" spans="1:4" hidden="1" x14ac:dyDescent="0.3">
      <c r="A45421" s="23"/>
      <c r="D45421" s="23"/>
    </row>
    <row r="45422" spans="1:4" hidden="1" x14ac:dyDescent="0.3">
      <c r="A45422" s="23"/>
      <c r="D45422" s="23"/>
    </row>
    <row r="45423" spans="1:4" hidden="1" x14ac:dyDescent="0.3">
      <c r="A45423" s="23"/>
      <c r="D45423" s="23"/>
    </row>
    <row r="45424" spans="1:4" hidden="1" x14ac:dyDescent="0.3">
      <c r="A45424" s="23"/>
      <c r="D45424" s="23"/>
    </row>
    <row r="45425" spans="1:4" hidden="1" x14ac:dyDescent="0.3">
      <c r="A45425" s="23"/>
      <c r="D45425" s="23"/>
    </row>
    <row r="45426" spans="1:4" hidden="1" x14ac:dyDescent="0.3">
      <c r="A45426" s="23"/>
      <c r="D45426" s="23"/>
    </row>
    <row r="45427" spans="1:4" hidden="1" x14ac:dyDescent="0.3">
      <c r="A45427" s="23"/>
      <c r="D45427" s="23"/>
    </row>
    <row r="45428" spans="1:4" hidden="1" x14ac:dyDescent="0.3">
      <c r="A45428" s="23"/>
      <c r="D45428" s="23"/>
    </row>
    <row r="45429" spans="1:4" hidden="1" x14ac:dyDescent="0.3">
      <c r="A45429" s="23"/>
      <c r="D45429" s="23"/>
    </row>
    <row r="45430" spans="1:4" hidden="1" x14ac:dyDescent="0.3">
      <c r="A45430" s="23"/>
      <c r="D45430" s="23"/>
    </row>
    <row r="45431" spans="1:4" hidden="1" x14ac:dyDescent="0.3">
      <c r="A45431" s="23"/>
      <c r="D45431" s="23"/>
    </row>
    <row r="45432" spans="1:4" hidden="1" x14ac:dyDescent="0.3">
      <c r="A45432" s="23"/>
      <c r="D45432" s="23"/>
    </row>
    <row r="45433" spans="1:4" hidden="1" x14ac:dyDescent="0.3">
      <c r="A45433" s="23"/>
      <c r="D45433" s="23"/>
    </row>
    <row r="45434" spans="1:4" hidden="1" x14ac:dyDescent="0.3">
      <c r="A45434" s="23"/>
      <c r="D45434" s="23"/>
    </row>
    <row r="45435" spans="1:4" hidden="1" x14ac:dyDescent="0.3">
      <c r="A45435" s="23"/>
      <c r="D45435" s="23"/>
    </row>
    <row r="45436" spans="1:4" hidden="1" x14ac:dyDescent="0.3">
      <c r="A45436" s="23"/>
      <c r="D45436" s="23"/>
    </row>
    <row r="45437" spans="1:4" hidden="1" x14ac:dyDescent="0.3">
      <c r="A45437" s="23"/>
      <c r="D45437" s="23"/>
    </row>
    <row r="45438" spans="1:4" hidden="1" x14ac:dyDescent="0.3">
      <c r="A45438" s="23"/>
      <c r="D45438" s="23"/>
    </row>
    <row r="45439" spans="1:4" hidden="1" x14ac:dyDescent="0.3">
      <c r="A45439" s="23"/>
      <c r="D45439" s="23"/>
    </row>
    <row r="45440" spans="1:4" hidden="1" x14ac:dyDescent="0.3">
      <c r="A45440" s="23"/>
      <c r="D45440" s="23"/>
    </row>
    <row r="45441" spans="1:4" hidden="1" x14ac:dyDescent="0.3">
      <c r="A45441" s="23"/>
      <c r="D45441" s="23"/>
    </row>
    <row r="45442" spans="1:4" hidden="1" x14ac:dyDescent="0.3">
      <c r="A45442" s="23"/>
      <c r="D45442" s="23"/>
    </row>
    <row r="45443" spans="1:4" hidden="1" x14ac:dyDescent="0.3">
      <c r="A45443" s="23"/>
      <c r="D45443" s="23"/>
    </row>
    <row r="45444" spans="1:4" hidden="1" x14ac:dyDescent="0.3">
      <c r="A45444" s="23"/>
      <c r="D45444" s="23"/>
    </row>
    <row r="45445" spans="1:4" hidden="1" x14ac:dyDescent="0.3">
      <c r="A45445" s="23"/>
      <c r="D45445" s="23"/>
    </row>
    <row r="45446" spans="1:4" hidden="1" x14ac:dyDescent="0.3">
      <c r="A45446" s="23"/>
      <c r="D45446" s="23"/>
    </row>
    <row r="45447" spans="1:4" hidden="1" x14ac:dyDescent="0.3">
      <c r="A45447" s="23"/>
      <c r="D45447" s="23"/>
    </row>
    <row r="45448" spans="1:4" hidden="1" x14ac:dyDescent="0.3">
      <c r="A45448" s="23"/>
      <c r="D45448" s="23"/>
    </row>
    <row r="45449" spans="1:4" hidden="1" x14ac:dyDescent="0.3">
      <c r="A45449" s="23"/>
      <c r="D45449" s="23"/>
    </row>
    <row r="45450" spans="1:4" hidden="1" x14ac:dyDescent="0.3">
      <c r="A45450" s="23"/>
      <c r="D45450" s="23"/>
    </row>
    <row r="45451" spans="1:4" hidden="1" x14ac:dyDescent="0.3">
      <c r="A45451" s="23"/>
      <c r="D45451" s="23"/>
    </row>
    <row r="45452" spans="1:4" hidden="1" x14ac:dyDescent="0.3">
      <c r="A45452" s="23"/>
      <c r="D45452" s="23"/>
    </row>
    <row r="45453" spans="1:4" hidden="1" x14ac:dyDescent="0.3">
      <c r="A45453" s="23"/>
      <c r="D45453" s="23"/>
    </row>
    <row r="45454" spans="1:4" hidden="1" x14ac:dyDescent="0.3">
      <c r="A45454" s="23"/>
      <c r="D45454" s="23"/>
    </row>
    <row r="45455" spans="1:4" hidden="1" x14ac:dyDescent="0.3">
      <c r="A45455" s="23"/>
      <c r="D45455" s="23"/>
    </row>
    <row r="45456" spans="1:4" hidden="1" x14ac:dyDescent="0.3">
      <c r="A45456" s="23"/>
      <c r="D45456" s="23"/>
    </row>
    <row r="45457" spans="1:4" hidden="1" x14ac:dyDescent="0.3">
      <c r="A45457" s="23"/>
      <c r="D45457" s="23"/>
    </row>
    <row r="45458" spans="1:4" hidden="1" x14ac:dyDescent="0.3">
      <c r="A45458" s="23"/>
      <c r="D45458" s="23"/>
    </row>
    <row r="45459" spans="1:4" hidden="1" x14ac:dyDescent="0.3">
      <c r="A45459" s="23"/>
      <c r="D45459" s="23"/>
    </row>
    <row r="45460" spans="1:4" hidden="1" x14ac:dyDescent="0.3">
      <c r="A45460" s="23"/>
      <c r="D45460" s="23"/>
    </row>
    <row r="45461" spans="1:4" hidden="1" x14ac:dyDescent="0.3">
      <c r="A45461" s="23"/>
      <c r="D45461" s="23"/>
    </row>
    <row r="45462" spans="1:4" hidden="1" x14ac:dyDescent="0.3">
      <c r="A45462" s="23"/>
      <c r="D45462" s="23"/>
    </row>
    <row r="45463" spans="1:4" hidden="1" x14ac:dyDescent="0.3">
      <c r="A45463" s="23"/>
      <c r="D45463" s="23"/>
    </row>
    <row r="45464" spans="1:4" hidden="1" x14ac:dyDescent="0.3">
      <c r="A45464" s="23"/>
      <c r="D45464" s="23"/>
    </row>
    <row r="45465" spans="1:4" hidden="1" x14ac:dyDescent="0.3">
      <c r="A45465" s="23"/>
      <c r="D45465" s="23"/>
    </row>
    <row r="45466" spans="1:4" hidden="1" x14ac:dyDescent="0.3">
      <c r="A45466" s="23"/>
      <c r="D45466" s="23"/>
    </row>
    <row r="45467" spans="1:4" hidden="1" x14ac:dyDescent="0.3">
      <c r="A45467" s="23"/>
      <c r="D45467" s="23"/>
    </row>
    <row r="45468" spans="1:4" hidden="1" x14ac:dyDescent="0.3">
      <c r="A45468" s="23"/>
      <c r="D45468" s="23"/>
    </row>
    <row r="45469" spans="1:4" hidden="1" x14ac:dyDescent="0.3">
      <c r="A45469" s="23"/>
      <c r="D45469" s="23"/>
    </row>
    <row r="45470" spans="1:4" hidden="1" x14ac:dyDescent="0.3">
      <c r="A45470" s="23"/>
      <c r="D45470" s="23"/>
    </row>
    <row r="45471" spans="1:4" hidden="1" x14ac:dyDescent="0.3">
      <c r="A45471" s="23"/>
      <c r="D45471" s="23"/>
    </row>
    <row r="45472" spans="1:4" hidden="1" x14ac:dyDescent="0.3">
      <c r="A45472" s="23"/>
      <c r="D45472" s="23"/>
    </row>
    <row r="45473" spans="1:4" hidden="1" x14ac:dyDescent="0.3">
      <c r="A45473" s="23"/>
      <c r="D45473" s="23"/>
    </row>
    <row r="45474" spans="1:4" hidden="1" x14ac:dyDescent="0.3">
      <c r="A45474" s="23"/>
      <c r="D45474" s="23"/>
    </row>
    <row r="45475" spans="1:4" hidden="1" x14ac:dyDescent="0.3">
      <c r="A45475" s="23"/>
      <c r="D45475" s="23"/>
    </row>
    <row r="45476" spans="1:4" hidden="1" x14ac:dyDescent="0.3">
      <c r="A45476" s="23"/>
      <c r="D45476" s="23"/>
    </row>
    <row r="45477" spans="1:4" hidden="1" x14ac:dyDescent="0.3">
      <c r="A45477" s="23"/>
      <c r="D45477" s="23"/>
    </row>
    <row r="45478" spans="1:4" hidden="1" x14ac:dyDescent="0.3">
      <c r="A45478" s="23"/>
      <c r="D45478" s="23"/>
    </row>
    <row r="45479" spans="1:4" hidden="1" x14ac:dyDescent="0.3">
      <c r="A45479" s="23"/>
      <c r="D45479" s="23"/>
    </row>
    <row r="45480" spans="1:4" hidden="1" x14ac:dyDescent="0.3">
      <c r="A45480" s="23"/>
      <c r="D45480" s="23"/>
    </row>
    <row r="45481" spans="1:4" hidden="1" x14ac:dyDescent="0.3">
      <c r="A45481" s="23"/>
      <c r="D45481" s="23"/>
    </row>
    <row r="45482" spans="1:4" hidden="1" x14ac:dyDescent="0.3">
      <c r="A45482" s="23"/>
      <c r="D45482" s="23"/>
    </row>
    <row r="45483" spans="1:4" hidden="1" x14ac:dyDescent="0.3">
      <c r="A45483" s="23"/>
      <c r="D45483" s="23"/>
    </row>
    <row r="45484" spans="1:4" hidden="1" x14ac:dyDescent="0.3">
      <c r="A45484" s="23"/>
      <c r="D45484" s="23"/>
    </row>
    <row r="45485" spans="1:4" hidden="1" x14ac:dyDescent="0.3">
      <c r="A45485" s="23"/>
      <c r="D45485" s="23"/>
    </row>
    <row r="45486" spans="1:4" hidden="1" x14ac:dyDescent="0.3">
      <c r="A45486" s="23"/>
      <c r="D45486" s="23"/>
    </row>
    <row r="45487" spans="1:4" hidden="1" x14ac:dyDescent="0.3">
      <c r="A45487" s="23"/>
      <c r="D45487" s="23"/>
    </row>
    <row r="45488" spans="1:4" hidden="1" x14ac:dyDescent="0.3">
      <c r="A45488" s="23"/>
      <c r="D45488" s="23"/>
    </row>
    <row r="45489" spans="1:4" hidden="1" x14ac:dyDescent="0.3">
      <c r="A45489" s="23"/>
      <c r="D45489" s="23"/>
    </row>
    <row r="45490" spans="1:4" hidden="1" x14ac:dyDescent="0.3">
      <c r="A45490" s="23"/>
      <c r="D45490" s="23"/>
    </row>
    <row r="45491" spans="1:4" hidden="1" x14ac:dyDescent="0.3">
      <c r="A45491" s="23"/>
      <c r="D45491" s="23"/>
    </row>
    <row r="45492" spans="1:4" hidden="1" x14ac:dyDescent="0.3">
      <c r="A45492" s="23"/>
      <c r="D45492" s="23"/>
    </row>
    <row r="45493" spans="1:4" hidden="1" x14ac:dyDescent="0.3">
      <c r="A45493" s="23"/>
      <c r="D45493" s="23"/>
    </row>
    <row r="45494" spans="1:4" hidden="1" x14ac:dyDescent="0.3">
      <c r="A45494" s="23"/>
      <c r="D45494" s="23"/>
    </row>
    <row r="45495" spans="1:4" hidden="1" x14ac:dyDescent="0.3">
      <c r="A45495" s="23"/>
      <c r="D45495" s="23"/>
    </row>
    <row r="45496" spans="1:4" hidden="1" x14ac:dyDescent="0.3">
      <c r="A45496" s="23"/>
      <c r="D45496" s="23"/>
    </row>
    <row r="45497" spans="1:4" hidden="1" x14ac:dyDescent="0.3">
      <c r="A45497" s="23"/>
      <c r="D45497" s="23"/>
    </row>
    <row r="45498" spans="1:4" hidden="1" x14ac:dyDescent="0.3">
      <c r="A45498" s="23"/>
      <c r="D45498" s="23"/>
    </row>
    <row r="45499" spans="1:4" hidden="1" x14ac:dyDescent="0.3">
      <c r="A45499" s="23"/>
      <c r="D45499" s="23"/>
    </row>
    <row r="45500" spans="1:4" hidden="1" x14ac:dyDescent="0.3">
      <c r="A45500" s="23"/>
      <c r="D45500" s="23"/>
    </row>
    <row r="45501" spans="1:4" hidden="1" x14ac:dyDescent="0.3">
      <c r="A45501" s="23"/>
      <c r="D45501" s="23"/>
    </row>
    <row r="45502" spans="1:4" hidden="1" x14ac:dyDescent="0.3">
      <c r="A45502" s="23"/>
      <c r="D45502" s="23"/>
    </row>
    <row r="45503" spans="1:4" hidden="1" x14ac:dyDescent="0.3">
      <c r="A45503" s="23"/>
      <c r="D45503" s="23"/>
    </row>
    <row r="45504" spans="1:4" hidden="1" x14ac:dyDescent="0.3">
      <c r="A45504" s="23"/>
      <c r="D45504" s="23"/>
    </row>
    <row r="45505" spans="1:4" hidden="1" x14ac:dyDescent="0.3">
      <c r="A45505" s="23"/>
      <c r="D45505" s="23"/>
    </row>
    <row r="45506" spans="1:4" hidden="1" x14ac:dyDescent="0.3">
      <c r="A45506" s="23"/>
      <c r="D45506" s="23"/>
    </row>
    <row r="45507" spans="1:4" hidden="1" x14ac:dyDescent="0.3">
      <c r="A45507" s="23"/>
      <c r="D45507" s="23"/>
    </row>
    <row r="45508" spans="1:4" hidden="1" x14ac:dyDescent="0.3">
      <c r="A45508" s="23"/>
      <c r="D45508" s="23"/>
    </row>
    <row r="45509" spans="1:4" hidden="1" x14ac:dyDescent="0.3">
      <c r="A45509" s="23"/>
      <c r="D45509" s="23"/>
    </row>
    <row r="45510" spans="1:4" hidden="1" x14ac:dyDescent="0.3">
      <c r="A45510" s="23"/>
      <c r="D45510" s="23"/>
    </row>
    <row r="45511" spans="1:4" hidden="1" x14ac:dyDescent="0.3">
      <c r="A45511" s="23"/>
      <c r="D45511" s="23"/>
    </row>
    <row r="45512" spans="1:4" hidden="1" x14ac:dyDescent="0.3">
      <c r="A45512" s="23"/>
      <c r="D45512" s="23"/>
    </row>
    <row r="45513" spans="1:4" hidden="1" x14ac:dyDescent="0.3">
      <c r="A45513" s="23"/>
      <c r="D45513" s="23"/>
    </row>
    <row r="45514" spans="1:4" hidden="1" x14ac:dyDescent="0.3">
      <c r="A45514" s="23"/>
      <c r="D45514" s="23"/>
    </row>
    <row r="45515" spans="1:4" hidden="1" x14ac:dyDescent="0.3">
      <c r="A45515" s="23"/>
      <c r="D45515" s="23"/>
    </row>
    <row r="45516" spans="1:4" hidden="1" x14ac:dyDescent="0.3">
      <c r="A45516" s="23"/>
      <c r="D45516" s="23"/>
    </row>
    <row r="45517" spans="1:4" hidden="1" x14ac:dyDescent="0.3">
      <c r="A45517" s="23"/>
      <c r="D45517" s="23"/>
    </row>
    <row r="45518" spans="1:4" hidden="1" x14ac:dyDescent="0.3">
      <c r="A45518" s="23"/>
      <c r="D45518" s="23"/>
    </row>
    <row r="45519" spans="1:4" hidden="1" x14ac:dyDescent="0.3">
      <c r="A45519" s="23"/>
      <c r="D45519" s="23"/>
    </row>
    <row r="45520" spans="1:4" hidden="1" x14ac:dyDescent="0.3">
      <c r="A45520" s="23"/>
      <c r="D45520" s="23"/>
    </row>
    <row r="45521" spans="1:4" hidden="1" x14ac:dyDescent="0.3">
      <c r="A45521" s="23"/>
      <c r="D45521" s="23"/>
    </row>
    <row r="45522" spans="1:4" hidden="1" x14ac:dyDescent="0.3">
      <c r="A45522" s="23"/>
      <c r="D45522" s="23"/>
    </row>
    <row r="45523" spans="1:4" hidden="1" x14ac:dyDescent="0.3">
      <c r="A45523" s="23"/>
      <c r="D45523" s="23"/>
    </row>
    <row r="45524" spans="1:4" hidden="1" x14ac:dyDescent="0.3">
      <c r="A45524" s="23"/>
      <c r="D45524" s="23"/>
    </row>
    <row r="45525" spans="1:4" hidden="1" x14ac:dyDescent="0.3">
      <c r="A45525" s="23"/>
      <c r="D45525" s="23"/>
    </row>
    <row r="45526" spans="1:4" hidden="1" x14ac:dyDescent="0.3">
      <c r="A45526" s="23"/>
      <c r="D45526" s="23"/>
    </row>
    <row r="45527" spans="1:4" hidden="1" x14ac:dyDescent="0.3">
      <c r="A45527" s="23"/>
      <c r="D45527" s="23"/>
    </row>
    <row r="45528" spans="1:4" hidden="1" x14ac:dyDescent="0.3">
      <c r="A45528" s="23"/>
      <c r="D45528" s="23"/>
    </row>
    <row r="45529" spans="1:4" hidden="1" x14ac:dyDescent="0.3">
      <c r="A45529" s="23"/>
      <c r="D45529" s="23"/>
    </row>
    <row r="45530" spans="1:4" hidden="1" x14ac:dyDescent="0.3">
      <c r="A45530" s="23"/>
      <c r="D45530" s="23"/>
    </row>
    <row r="45531" spans="1:4" hidden="1" x14ac:dyDescent="0.3">
      <c r="A45531" s="23"/>
      <c r="D45531" s="23"/>
    </row>
    <row r="45532" spans="1:4" hidden="1" x14ac:dyDescent="0.3">
      <c r="A45532" s="23"/>
      <c r="D45532" s="23"/>
    </row>
    <row r="45533" spans="1:4" hidden="1" x14ac:dyDescent="0.3">
      <c r="A45533" s="23"/>
      <c r="D45533" s="23"/>
    </row>
    <row r="45534" spans="1:4" hidden="1" x14ac:dyDescent="0.3">
      <c r="A45534" s="23"/>
      <c r="D45534" s="23"/>
    </row>
    <row r="45535" spans="1:4" hidden="1" x14ac:dyDescent="0.3">
      <c r="A45535" s="23"/>
      <c r="D45535" s="23"/>
    </row>
    <row r="45536" spans="1:4" hidden="1" x14ac:dyDescent="0.3">
      <c r="A45536" s="23"/>
      <c r="D45536" s="23"/>
    </row>
    <row r="45537" spans="1:4" hidden="1" x14ac:dyDescent="0.3">
      <c r="A45537" s="23"/>
      <c r="D45537" s="23"/>
    </row>
    <row r="45538" spans="1:4" hidden="1" x14ac:dyDescent="0.3">
      <c r="A45538" s="23"/>
      <c r="D45538" s="23"/>
    </row>
    <row r="45539" spans="1:4" hidden="1" x14ac:dyDescent="0.3">
      <c r="A45539" s="23"/>
      <c r="D45539" s="23"/>
    </row>
    <row r="45540" spans="1:4" hidden="1" x14ac:dyDescent="0.3">
      <c r="A45540" s="23"/>
      <c r="D45540" s="23"/>
    </row>
    <row r="45541" spans="1:4" hidden="1" x14ac:dyDescent="0.3">
      <c r="A45541" s="23"/>
      <c r="D45541" s="23"/>
    </row>
    <row r="45542" spans="1:4" hidden="1" x14ac:dyDescent="0.3">
      <c r="A45542" s="23"/>
      <c r="D45542" s="23"/>
    </row>
    <row r="45543" spans="1:4" hidden="1" x14ac:dyDescent="0.3">
      <c r="A45543" s="23"/>
      <c r="D45543" s="23"/>
    </row>
    <row r="45544" spans="1:4" hidden="1" x14ac:dyDescent="0.3">
      <c r="A45544" s="23"/>
      <c r="D45544" s="23"/>
    </row>
    <row r="45545" spans="1:4" hidden="1" x14ac:dyDescent="0.3">
      <c r="A45545" s="23"/>
      <c r="D45545" s="23"/>
    </row>
    <row r="45546" spans="1:4" hidden="1" x14ac:dyDescent="0.3">
      <c r="A45546" s="23"/>
      <c r="D45546" s="23"/>
    </row>
    <row r="45547" spans="1:4" hidden="1" x14ac:dyDescent="0.3">
      <c r="A45547" s="23"/>
      <c r="D45547" s="23"/>
    </row>
    <row r="45548" spans="1:4" hidden="1" x14ac:dyDescent="0.3">
      <c r="A45548" s="23"/>
      <c r="D45548" s="23"/>
    </row>
    <row r="45549" spans="1:4" hidden="1" x14ac:dyDescent="0.3">
      <c r="A45549" s="23"/>
      <c r="D45549" s="23"/>
    </row>
    <row r="45550" spans="1:4" hidden="1" x14ac:dyDescent="0.3">
      <c r="A45550" s="23"/>
      <c r="D45550" s="23"/>
    </row>
    <row r="45551" spans="1:4" hidden="1" x14ac:dyDescent="0.3">
      <c r="A45551" s="23"/>
      <c r="D45551" s="23"/>
    </row>
    <row r="45552" spans="1:4" hidden="1" x14ac:dyDescent="0.3">
      <c r="A45552" s="23"/>
      <c r="D45552" s="23"/>
    </row>
    <row r="45553" spans="1:4" hidden="1" x14ac:dyDescent="0.3">
      <c r="A45553" s="23"/>
      <c r="D45553" s="23"/>
    </row>
    <row r="45554" spans="1:4" hidden="1" x14ac:dyDescent="0.3">
      <c r="A45554" s="23"/>
      <c r="D45554" s="23"/>
    </row>
    <row r="45555" spans="1:4" hidden="1" x14ac:dyDescent="0.3">
      <c r="A45555" s="23"/>
      <c r="D45555" s="23"/>
    </row>
    <row r="45556" spans="1:4" hidden="1" x14ac:dyDescent="0.3">
      <c r="A45556" s="23"/>
      <c r="D45556" s="23"/>
    </row>
    <row r="45557" spans="1:4" hidden="1" x14ac:dyDescent="0.3">
      <c r="A45557" s="23"/>
      <c r="D45557" s="23"/>
    </row>
    <row r="45558" spans="1:4" hidden="1" x14ac:dyDescent="0.3">
      <c r="A45558" s="23"/>
      <c r="D45558" s="23"/>
    </row>
    <row r="45559" spans="1:4" hidden="1" x14ac:dyDescent="0.3">
      <c r="A45559" s="23"/>
      <c r="D45559" s="23"/>
    </row>
    <row r="45560" spans="1:4" hidden="1" x14ac:dyDescent="0.3">
      <c r="A45560" s="23"/>
      <c r="D45560" s="23"/>
    </row>
    <row r="45561" spans="1:4" hidden="1" x14ac:dyDescent="0.3">
      <c r="A45561" s="23"/>
      <c r="D45561" s="23"/>
    </row>
    <row r="45562" spans="1:4" hidden="1" x14ac:dyDescent="0.3">
      <c r="A45562" s="23"/>
      <c r="D45562" s="23"/>
    </row>
    <row r="45563" spans="1:4" hidden="1" x14ac:dyDescent="0.3">
      <c r="A45563" s="23"/>
      <c r="D45563" s="23"/>
    </row>
    <row r="45564" spans="1:4" hidden="1" x14ac:dyDescent="0.3">
      <c r="A45564" s="23"/>
      <c r="D45564" s="23"/>
    </row>
    <row r="45565" spans="1:4" hidden="1" x14ac:dyDescent="0.3">
      <c r="A45565" s="23"/>
      <c r="D45565" s="23"/>
    </row>
    <row r="45566" spans="1:4" hidden="1" x14ac:dyDescent="0.3">
      <c r="A45566" s="23"/>
      <c r="D45566" s="23"/>
    </row>
    <row r="45567" spans="1:4" hidden="1" x14ac:dyDescent="0.3">
      <c r="A45567" s="23"/>
      <c r="D45567" s="23"/>
    </row>
    <row r="45568" spans="1:4" hidden="1" x14ac:dyDescent="0.3">
      <c r="A45568" s="23"/>
      <c r="D45568" s="23"/>
    </row>
    <row r="45569" spans="1:4" hidden="1" x14ac:dyDescent="0.3">
      <c r="A45569" s="23"/>
      <c r="D45569" s="23"/>
    </row>
    <row r="45570" spans="1:4" hidden="1" x14ac:dyDescent="0.3">
      <c r="A45570" s="23"/>
      <c r="D45570" s="23"/>
    </row>
    <row r="45571" spans="1:4" hidden="1" x14ac:dyDescent="0.3">
      <c r="A45571" s="23"/>
      <c r="D45571" s="23"/>
    </row>
    <row r="45572" spans="1:4" hidden="1" x14ac:dyDescent="0.3">
      <c r="A45572" s="23"/>
      <c r="D45572" s="23"/>
    </row>
    <row r="45573" spans="1:4" hidden="1" x14ac:dyDescent="0.3">
      <c r="A45573" s="23"/>
      <c r="D45573" s="23"/>
    </row>
    <row r="45574" spans="1:4" hidden="1" x14ac:dyDescent="0.3">
      <c r="A45574" s="23"/>
      <c r="D45574" s="23"/>
    </row>
    <row r="45575" spans="1:4" hidden="1" x14ac:dyDescent="0.3">
      <c r="A45575" s="23"/>
      <c r="D45575" s="23"/>
    </row>
    <row r="45576" spans="1:4" hidden="1" x14ac:dyDescent="0.3">
      <c r="A45576" s="23"/>
      <c r="D45576" s="23"/>
    </row>
    <row r="45577" spans="1:4" hidden="1" x14ac:dyDescent="0.3">
      <c r="A45577" s="23"/>
      <c r="D45577" s="23"/>
    </row>
    <row r="45578" spans="1:4" hidden="1" x14ac:dyDescent="0.3">
      <c r="A45578" s="23"/>
      <c r="D45578" s="23"/>
    </row>
    <row r="45579" spans="1:4" hidden="1" x14ac:dyDescent="0.3">
      <c r="A45579" s="23"/>
      <c r="D45579" s="23"/>
    </row>
    <row r="45580" spans="1:4" hidden="1" x14ac:dyDescent="0.3">
      <c r="A45580" s="23"/>
      <c r="D45580" s="23"/>
    </row>
    <row r="45581" spans="1:4" hidden="1" x14ac:dyDescent="0.3">
      <c r="A45581" s="23"/>
      <c r="D45581" s="23"/>
    </row>
    <row r="45582" spans="1:4" hidden="1" x14ac:dyDescent="0.3">
      <c r="A45582" s="23"/>
      <c r="D45582" s="23"/>
    </row>
    <row r="45583" spans="1:4" hidden="1" x14ac:dyDescent="0.3">
      <c r="A45583" s="23"/>
      <c r="D45583" s="23"/>
    </row>
    <row r="45584" spans="1:4" hidden="1" x14ac:dyDescent="0.3">
      <c r="A45584" s="23"/>
      <c r="D45584" s="23"/>
    </row>
    <row r="45585" spans="1:4" hidden="1" x14ac:dyDescent="0.3">
      <c r="A45585" s="23"/>
      <c r="D45585" s="23"/>
    </row>
    <row r="45586" spans="1:4" hidden="1" x14ac:dyDescent="0.3">
      <c r="A45586" s="23"/>
      <c r="D45586" s="23"/>
    </row>
    <row r="45587" spans="1:4" hidden="1" x14ac:dyDescent="0.3">
      <c r="A45587" s="23"/>
      <c r="D45587" s="23"/>
    </row>
    <row r="45588" spans="1:4" hidden="1" x14ac:dyDescent="0.3">
      <c r="A45588" s="23"/>
      <c r="D45588" s="23"/>
    </row>
    <row r="45589" spans="1:4" hidden="1" x14ac:dyDescent="0.3">
      <c r="A45589" s="23"/>
      <c r="D45589" s="23"/>
    </row>
    <row r="45590" spans="1:4" hidden="1" x14ac:dyDescent="0.3">
      <c r="A45590" s="23"/>
      <c r="D45590" s="23"/>
    </row>
    <row r="45591" spans="1:4" hidden="1" x14ac:dyDescent="0.3">
      <c r="A45591" s="23"/>
      <c r="D45591" s="23"/>
    </row>
    <row r="45592" spans="1:4" hidden="1" x14ac:dyDescent="0.3">
      <c r="A45592" s="23"/>
      <c r="D45592" s="23"/>
    </row>
    <row r="45593" spans="1:4" hidden="1" x14ac:dyDescent="0.3">
      <c r="A45593" s="23"/>
      <c r="D45593" s="23"/>
    </row>
    <row r="45594" spans="1:4" hidden="1" x14ac:dyDescent="0.3">
      <c r="A45594" s="23"/>
      <c r="D45594" s="23"/>
    </row>
    <row r="45595" spans="1:4" hidden="1" x14ac:dyDescent="0.3">
      <c r="A45595" s="23"/>
      <c r="D45595" s="23"/>
    </row>
    <row r="45596" spans="1:4" hidden="1" x14ac:dyDescent="0.3">
      <c r="A45596" s="23"/>
      <c r="D45596" s="23"/>
    </row>
    <row r="45597" spans="1:4" hidden="1" x14ac:dyDescent="0.3">
      <c r="A45597" s="23"/>
      <c r="D45597" s="23"/>
    </row>
    <row r="45598" spans="1:4" hidden="1" x14ac:dyDescent="0.3">
      <c r="A45598" s="23"/>
      <c r="D45598" s="23"/>
    </row>
    <row r="45599" spans="1:4" hidden="1" x14ac:dyDescent="0.3">
      <c r="A45599" s="23"/>
      <c r="D45599" s="23"/>
    </row>
    <row r="45600" spans="1:4" hidden="1" x14ac:dyDescent="0.3">
      <c r="A45600" s="23"/>
      <c r="D45600" s="23"/>
    </row>
    <row r="45601" spans="1:4" hidden="1" x14ac:dyDescent="0.3">
      <c r="A45601" s="23"/>
      <c r="D45601" s="23"/>
    </row>
    <row r="45602" spans="1:4" hidden="1" x14ac:dyDescent="0.3">
      <c r="A45602" s="23"/>
      <c r="D45602" s="23"/>
    </row>
    <row r="45603" spans="1:4" hidden="1" x14ac:dyDescent="0.3">
      <c r="A45603" s="23"/>
      <c r="D45603" s="23"/>
    </row>
    <row r="45604" spans="1:4" hidden="1" x14ac:dyDescent="0.3">
      <c r="A45604" s="23"/>
      <c r="D45604" s="23"/>
    </row>
    <row r="45605" spans="1:4" hidden="1" x14ac:dyDescent="0.3">
      <c r="A45605" s="23"/>
      <c r="D45605" s="23"/>
    </row>
    <row r="45606" spans="1:4" hidden="1" x14ac:dyDescent="0.3">
      <c r="A45606" s="23"/>
      <c r="D45606" s="23"/>
    </row>
    <row r="45607" spans="1:4" hidden="1" x14ac:dyDescent="0.3">
      <c r="A45607" s="23"/>
      <c r="D45607" s="23"/>
    </row>
    <row r="45608" spans="1:4" hidden="1" x14ac:dyDescent="0.3">
      <c r="A45608" s="23"/>
      <c r="D45608" s="23"/>
    </row>
    <row r="45609" spans="1:4" hidden="1" x14ac:dyDescent="0.3">
      <c r="A45609" s="23"/>
      <c r="D45609" s="23"/>
    </row>
    <row r="45610" spans="1:4" hidden="1" x14ac:dyDescent="0.3">
      <c r="A45610" s="23"/>
      <c r="D45610" s="23"/>
    </row>
    <row r="45611" spans="1:4" hidden="1" x14ac:dyDescent="0.3">
      <c r="A45611" s="23"/>
      <c r="D45611" s="23"/>
    </row>
    <row r="45612" spans="1:4" hidden="1" x14ac:dyDescent="0.3">
      <c r="A45612" s="23"/>
      <c r="D45612" s="23"/>
    </row>
    <row r="45613" spans="1:4" hidden="1" x14ac:dyDescent="0.3">
      <c r="A45613" s="23"/>
      <c r="D45613" s="23"/>
    </row>
    <row r="45614" spans="1:4" hidden="1" x14ac:dyDescent="0.3">
      <c r="A45614" s="23"/>
      <c r="D45614" s="23"/>
    </row>
    <row r="45615" spans="1:4" hidden="1" x14ac:dyDescent="0.3">
      <c r="A45615" s="23"/>
      <c r="D45615" s="23"/>
    </row>
    <row r="45616" spans="1:4" hidden="1" x14ac:dyDescent="0.3">
      <c r="A45616" s="23"/>
      <c r="D45616" s="23"/>
    </row>
    <row r="45617" spans="1:4" hidden="1" x14ac:dyDescent="0.3">
      <c r="A45617" s="23"/>
      <c r="D45617" s="23"/>
    </row>
    <row r="45618" spans="1:4" hidden="1" x14ac:dyDescent="0.3">
      <c r="A45618" s="23"/>
      <c r="D45618" s="23"/>
    </row>
    <row r="45619" spans="1:4" hidden="1" x14ac:dyDescent="0.3">
      <c r="A45619" s="23"/>
      <c r="D45619" s="23"/>
    </row>
    <row r="45620" spans="1:4" hidden="1" x14ac:dyDescent="0.3">
      <c r="A45620" s="23"/>
      <c r="D45620" s="23"/>
    </row>
    <row r="45621" spans="1:4" hidden="1" x14ac:dyDescent="0.3">
      <c r="A45621" s="23"/>
      <c r="D45621" s="23"/>
    </row>
    <row r="45622" spans="1:4" hidden="1" x14ac:dyDescent="0.3">
      <c r="A45622" s="23"/>
      <c r="D45622" s="23"/>
    </row>
    <row r="45623" spans="1:4" hidden="1" x14ac:dyDescent="0.3">
      <c r="A45623" s="23"/>
      <c r="D45623" s="23"/>
    </row>
    <row r="45624" spans="1:4" hidden="1" x14ac:dyDescent="0.3">
      <c r="A45624" s="23"/>
      <c r="D45624" s="23"/>
    </row>
    <row r="45625" spans="1:4" hidden="1" x14ac:dyDescent="0.3">
      <c r="A45625" s="23"/>
      <c r="D45625" s="23"/>
    </row>
    <row r="45626" spans="1:4" hidden="1" x14ac:dyDescent="0.3">
      <c r="A45626" s="23"/>
      <c r="D45626" s="23"/>
    </row>
    <row r="45627" spans="1:4" hidden="1" x14ac:dyDescent="0.3">
      <c r="A45627" s="23"/>
      <c r="D45627" s="23"/>
    </row>
    <row r="45628" spans="1:4" hidden="1" x14ac:dyDescent="0.3">
      <c r="A45628" s="23"/>
      <c r="D45628" s="23"/>
    </row>
    <row r="45629" spans="1:4" hidden="1" x14ac:dyDescent="0.3">
      <c r="A45629" s="23"/>
      <c r="D45629" s="23"/>
    </row>
    <row r="45630" spans="1:4" hidden="1" x14ac:dyDescent="0.3">
      <c r="A45630" s="23"/>
      <c r="D45630" s="23"/>
    </row>
    <row r="45631" spans="1:4" hidden="1" x14ac:dyDescent="0.3">
      <c r="A45631" s="23"/>
      <c r="D45631" s="23"/>
    </row>
    <row r="45632" spans="1:4" hidden="1" x14ac:dyDescent="0.3">
      <c r="A45632" s="23"/>
      <c r="D45632" s="23"/>
    </row>
    <row r="45633" spans="1:4" hidden="1" x14ac:dyDescent="0.3">
      <c r="A45633" s="23"/>
      <c r="D45633" s="23"/>
    </row>
    <row r="45634" spans="1:4" hidden="1" x14ac:dyDescent="0.3">
      <c r="A45634" s="23"/>
      <c r="D45634" s="23"/>
    </row>
    <row r="45635" spans="1:4" hidden="1" x14ac:dyDescent="0.3">
      <c r="A45635" s="23"/>
      <c r="D45635" s="23"/>
    </row>
    <row r="45636" spans="1:4" hidden="1" x14ac:dyDescent="0.3">
      <c r="A45636" s="23"/>
      <c r="D45636" s="23"/>
    </row>
    <row r="45637" spans="1:4" hidden="1" x14ac:dyDescent="0.3">
      <c r="A45637" s="23"/>
      <c r="D45637" s="23"/>
    </row>
    <row r="45638" spans="1:4" hidden="1" x14ac:dyDescent="0.3">
      <c r="A45638" s="23"/>
      <c r="D45638" s="23"/>
    </row>
    <row r="45639" spans="1:4" hidden="1" x14ac:dyDescent="0.3">
      <c r="A45639" s="23"/>
      <c r="D45639" s="23"/>
    </row>
    <row r="45640" spans="1:4" hidden="1" x14ac:dyDescent="0.3">
      <c r="A45640" s="23"/>
      <c r="D45640" s="23"/>
    </row>
    <row r="45641" spans="1:4" hidden="1" x14ac:dyDescent="0.3">
      <c r="A45641" s="23"/>
      <c r="D45641" s="23"/>
    </row>
    <row r="45642" spans="1:4" hidden="1" x14ac:dyDescent="0.3">
      <c r="A45642" s="23"/>
      <c r="D45642" s="23"/>
    </row>
    <row r="45643" spans="1:4" hidden="1" x14ac:dyDescent="0.3">
      <c r="A45643" s="23"/>
      <c r="D45643" s="23"/>
    </row>
    <row r="45644" spans="1:4" hidden="1" x14ac:dyDescent="0.3">
      <c r="A45644" s="23"/>
      <c r="D45644" s="23"/>
    </row>
    <row r="45645" spans="1:4" hidden="1" x14ac:dyDescent="0.3">
      <c r="A45645" s="23"/>
      <c r="D45645" s="23"/>
    </row>
    <row r="45646" spans="1:4" hidden="1" x14ac:dyDescent="0.3">
      <c r="A45646" s="23"/>
      <c r="D45646" s="23"/>
    </row>
    <row r="45647" spans="1:4" hidden="1" x14ac:dyDescent="0.3">
      <c r="A45647" s="23"/>
      <c r="D45647" s="23"/>
    </row>
    <row r="45648" spans="1:4" hidden="1" x14ac:dyDescent="0.3">
      <c r="A45648" s="23"/>
      <c r="D45648" s="23"/>
    </row>
    <row r="45649" spans="1:4" hidden="1" x14ac:dyDescent="0.3">
      <c r="A45649" s="23"/>
      <c r="D45649" s="23"/>
    </row>
    <row r="45650" spans="1:4" hidden="1" x14ac:dyDescent="0.3">
      <c r="A45650" s="23"/>
      <c r="D45650" s="23"/>
    </row>
    <row r="45651" spans="1:4" hidden="1" x14ac:dyDescent="0.3">
      <c r="A45651" s="23"/>
      <c r="D45651" s="23"/>
    </row>
    <row r="45652" spans="1:4" hidden="1" x14ac:dyDescent="0.3">
      <c r="A45652" s="23"/>
      <c r="D45652" s="23"/>
    </row>
    <row r="45653" spans="1:4" hidden="1" x14ac:dyDescent="0.3">
      <c r="A45653" s="23"/>
      <c r="D45653" s="23"/>
    </row>
    <row r="45654" spans="1:4" hidden="1" x14ac:dyDescent="0.3">
      <c r="A45654" s="23"/>
      <c r="D45654" s="23"/>
    </row>
    <row r="45655" spans="1:4" hidden="1" x14ac:dyDescent="0.3">
      <c r="A45655" s="23"/>
      <c r="D45655" s="23"/>
    </row>
    <row r="45656" spans="1:4" hidden="1" x14ac:dyDescent="0.3">
      <c r="A45656" s="23"/>
      <c r="D45656" s="23"/>
    </row>
    <row r="45657" spans="1:4" hidden="1" x14ac:dyDescent="0.3">
      <c r="A45657" s="23"/>
      <c r="D45657" s="23"/>
    </row>
    <row r="45658" spans="1:4" hidden="1" x14ac:dyDescent="0.3">
      <c r="A45658" s="23"/>
      <c r="D45658" s="23"/>
    </row>
    <row r="45659" spans="1:4" hidden="1" x14ac:dyDescent="0.3">
      <c r="A45659" s="23"/>
      <c r="D45659" s="23"/>
    </row>
    <row r="45660" spans="1:4" hidden="1" x14ac:dyDescent="0.3">
      <c r="A45660" s="23"/>
      <c r="D45660" s="23"/>
    </row>
    <row r="45661" spans="1:4" hidden="1" x14ac:dyDescent="0.3">
      <c r="A45661" s="23"/>
      <c r="D45661" s="23"/>
    </row>
    <row r="45662" spans="1:4" hidden="1" x14ac:dyDescent="0.3">
      <c r="A45662" s="23"/>
      <c r="D45662" s="23"/>
    </row>
    <row r="45663" spans="1:4" hidden="1" x14ac:dyDescent="0.3">
      <c r="A45663" s="23"/>
      <c r="D45663" s="23"/>
    </row>
    <row r="45664" spans="1:4" hidden="1" x14ac:dyDescent="0.3">
      <c r="A45664" s="23"/>
      <c r="D45664" s="23"/>
    </row>
    <row r="45665" spans="1:4" hidden="1" x14ac:dyDescent="0.3">
      <c r="A45665" s="23"/>
      <c r="D45665" s="23"/>
    </row>
    <row r="45666" spans="1:4" hidden="1" x14ac:dyDescent="0.3">
      <c r="A45666" s="23"/>
      <c r="D45666" s="23"/>
    </row>
    <row r="45667" spans="1:4" hidden="1" x14ac:dyDescent="0.3">
      <c r="A45667" s="23"/>
      <c r="D45667" s="23"/>
    </row>
    <row r="45668" spans="1:4" hidden="1" x14ac:dyDescent="0.3">
      <c r="A45668" s="23"/>
      <c r="D45668" s="23"/>
    </row>
    <row r="45669" spans="1:4" hidden="1" x14ac:dyDescent="0.3">
      <c r="A45669" s="23"/>
      <c r="D45669" s="23"/>
    </row>
    <row r="45670" spans="1:4" hidden="1" x14ac:dyDescent="0.3">
      <c r="A45670" s="23"/>
      <c r="D45670" s="23"/>
    </row>
    <row r="45671" spans="1:4" hidden="1" x14ac:dyDescent="0.3">
      <c r="A45671" s="23"/>
      <c r="D45671" s="23"/>
    </row>
    <row r="45672" spans="1:4" hidden="1" x14ac:dyDescent="0.3">
      <c r="A45672" s="23"/>
      <c r="D45672" s="23"/>
    </row>
    <row r="45673" spans="1:4" hidden="1" x14ac:dyDescent="0.3">
      <c r="A45673" s="23"/>
      <c r="D45673" s="23"/>
    </row>
    <row r="45674" spans="1:4" hidden="1" x14ac:dyDescent="0.3">
      <c r="A45674" s="23"/>
      <c r="D45674" s="23"/>
    </row>
    <row r="45675" spans="1:4" hidden="1" x14ac:dyDescent="0.3">
      <c r="A45675" s="23"/>
      <c r="D45675" s="23"/>
    </row>
    <row r="45676" spans="1:4" hidden="1" x14ac:dyDescent="0.3">
      <c r="A45676" s="23"/>
      <c r="D45676" s="23"/>
    </row>
    <row r="45677" spans="1:4" hidden="1" x14ac:dyDescent="0.3">
      <c r="A45677" s="23"/>
      <c r="D45677" s="23"/>
    </row>
    <row r="45678" spans="1:4" hidden="1" x14ac:dyDescent="0.3">
      <c r="A45678" s="23"/>
      <c r="D45678" s="23"/>
    </row>
    <row r="45679" spans="1:4" hidden="1" x14ac:dyDescent="0.3">
      <c r="A45679" s="23"/>
      <c r="D45679" s="23"/>
    </row>
    <row r="45680" spans="1:4" hidden="1" x14ac:dyDescent="0.3">
      <c r="A45680" s="23"/>
      <c r="D45680" s="23"/>
    </row>
    <row r="45681" spans="1:4" hidden="1" x14ac:dyDescent="0.3">
      <c r="A45681" s="23"/>
      <c r="D45681" s="23"/>
    </row>
    <row r="45682" spans="1:4" hidden="1" x14ac:dyDescent="0.3">
      <c r="A45682" s="23"/>
      <c r="D45682" s="23"/>
    </row>
    <row r="45683" spans="1:4" hidden="1" x14ac:dyDescent="0.3">
      <c r="A45683" s="23"/>
      <c r="D45683" s="23"/>
    </row>
    <row r="45684" spans="1:4" hidden="1" x14ac:dyDescent="0.3">
      <c r="A45684" s="23"/>
      <c r="D45684" s="23"/>
    </row>
    <row r="45685" spans="1:4" hidden="1" x14ac:dyDescent="0.3">
      <c r="A45685" s="23"/>
      <c r="D45685" s="23"/>
    </row>
    <row r="45686" spans="1:4" hidden="1" x14ac:dyDescent="0.3">
      <c r="A45686" s="23"/>
      <c r="D45686" s="23"/>
    </row>
    <row r="45687" spans="1:4" hidden="1" x14ac:dyDescent="0.3">
      <c r="A45687" s="23"/>
      <c r="D45687" s="23"/>
    </row>
    <row r="45688" spans="1:4" hidden="1" x14ac:dyDescent="0.3">
      <c r="A45688" s="23"/>
      <c r="D45688" s="23"/>
    </row>
    <row r="45689" spans="1:4" hidden="1" x14ac:dyDescent="0.3">
      <c r="A45689" s="23"/>
      <c r="D45689" s="23"/>
    </row>
    <row r="45690" spans="1:4" hidden="1" x14ac:dyDescent="0.3">
      <c r="A45690" s="23"/>
      <c r="D45690" s="23"/>
    </row>
    <row r="45691" spans="1:4" hidden="1" x14ac:dyDescent="0.3">
      <c r="A45691" s="23"/>
      <c r="D45691" s="23"/>
    </row>
    <row r="45692" spans="1:4" hidden="1" x14ac:dyDescent="0.3">
      <c r="A45692" s="23"/>
      <c r="D45692" s="23"/>
    </row>
    <row r="45693" spans="1:4" hidden="1" x14ac:dyDescent="0.3">
      <c r="A45693" s="23"/>
      <c r="D45693" s="23"/>
    </row>
    <row r="45694" spans="1:4" hidden="1" x14ac:dyDescent="0.3">
      <c r="A45694" s="23"/>
      <c r="D45694" s="23"/>
    </row>
    <row r="45695" spans="1:4" hidden="1" x14ac:dyDescent="0.3">
      <c r="A45695" s="23"/>
      <c r="D45695" s="23"/>
    </row>
    <row r="45696" spans="1:4" hidden="1" x14ac:dyDescent="0.3">
      <c r="A45696" s="23"/>
      <c r="D45696" s="23"/>
    </row>
    <row r="45697" spans="1:4" hidden="1" x14ac:dyDescent="0.3">
      <c r="A45697" s="23"/>
      <c r="D45697" s="23"/>
    </row>
    <row r="45698" spans="1:4" hidden="1" x14ac:dyDescent="0.3">
      <c r="A45698" s="23"/>
      <c r="D45698" s="23"/>
    </row>
    <row r="45699" spans="1:4" hidden="1" x14ac:dyDescent="0.3">
      <c r="A45699" s="23"/>
      <c r="D45699" s="23"/>
    </row>
    <row r="45700" spans="1:4" hidden="1" x14ac:dyDescent="0.3">
      <c r="A45700" s="23"/>
      <c r="D45700" s="23"/>
    </row>
    <row r="45701" spans="1:4" hidden="1" x14ac:dyDescent="0.3">
      <c r="A45701" s="23"/>
      <c r="D45701" s="23"/>
    </row>
    <row r="45702" spans="1:4" hidden="1" x14ac:dyDescent="0.3">
      <c r="A45702" s="23"/>
      <c r="D45702" s="23"/>
    </row>
    <row r="45703" spans="1:4" hidden="1" x14ac:dyDescent="0.3">
      <c r="A45703" s="23"/>
      <c r="D45703" s="23"/>
    </row>
    <row r="45704" spans="1:4" hidden="1" x14ac:dyDescent="0.3">
      <c r="A45704" s="23"/>
      <c r="D45704" s="23"/>
    </row>
    <row r="45705" spans="1:4" hidden="1" x14ac:dyDescent="0.3">
      <c r="A45705" s="23"/>
      <c r="D45705" s="23"/>
    </row>
    <row r="45706" spans="1:4" hidden="1" x14ac:dyDescent="0.3">
      <c r="A45706" s="23"/>
      <c r="D45706" s="23"/>
    </row>
    <row r="45707" spans="1:4" hidden="1" x14ac:dyDescent="0.3">
      <c r="A45707" s="23"/>
      <c r="D45707" s="23"/>
    </row>
    <row r="45708" spans="1:4" hidden="1" x14ac:dyDescent="0.3">
      <c r="A45708" s="23"/>
      <c r="D45708" s="23"/>
    </row>
    <row r="45709" spans="1:4" hidden="1" x14ac:dyDescent="0.3">
      <c r="A45709" s="23"/>
      <c r="D45709" s="23"/>
    </row>
    <row r="45710" spans="1:4" hidden="1" x14ac:dyDescent="0.3">
      <c r="A45710" s="23"/>
      <c r="D45710" s="23"/>
    </row>
    <row r="45711" spans="1:4" hidden="1" x14ac:dyDescent="0.3">
      <c r="A45711" s="23"/>
      <c r="D45711" s="23"/>
    </row>
    <row r="45712" spans="1:4" hidden="1" x14ac:dyDescent="0.3">
      <c r="A45712" s="23"/>
      <c r="D45712" s="23"/>
    </row>
    <row r="45713" spans="1:4" hidden="1" x14ac:dyDescent="0.3">
      <c r="A45713" s="23"/>
      <c r="D45713" s="23"/>
    </row>
    <row r="45714" spans="1:4" hidden="1" x14ac:dyDescent="0.3">
      <c r="A45714" s="23"/>
      <c r="D45714" s="23"/>
    </row>
    <row r="45715" spans="1:4" hidden="1" x14ac:dyDescent="0.3">
      <c r="A45715" s="23"/>
      <c r="D45715" s="23"/>
    </row>
    <row r="45716" spans="1:4" hidden="1" x14ac:dyDescent="0.3">
      <c r="A45716" s="23"/>
      <c r="D45716" s="23"/>
    </row>
    <row r="45717" spans="1:4" hidden="1" x14ac:dyDescent="0.3">
      <c r="A45717" s="23"/>
      <c r="D45717" s="23"/>
    </row>
    <row r="45718" spans="1:4" hidden="1" x14ac:dyDescent="0.3">
      <c r="A45718" s="23"/>
      <c r="D45718" s="23"/>
    </row>
    <row r="45719" spans="1:4" hidden="1" x14ac:dyDescent="0.3">
      <c r="A45719" s="23"/>
      <c r="D45719" s="23"/>
    </row>
    <row r="45720" spans="1:4" hidden="1" x14ac:dyDescent="0.3">
      <c r="A45720" s="23"/>
      <c r="D45720" s="23"/>
    </row>
    <row r="45721" spans="1:4" hidden="1" x14ac:dyDescent="0.3">
      <c r="A45721" s="23"/>
      <c r="D45721" s="23"/>
    </row>
    <row r="45722" spans="1:4" hidden="1" x14ac:dyDescent="0.3">
      <c r="A45722" s="23"/>
      <c r="D45722" s="23"/>
    </row>
    <row r="45723" spans="1:4" hidden="1" x14ac:dyDescent="0.3">
      <c r="A45723" s="23"/>
      <c r="D45723" s="23"/>
    </row>
    <row r="45724" spans="1:4" hidden="1" x14ac:dyDescent="0.3">
      <c r="A45724" s="23"/>
      <c r="D45724" s="23"/>
    </row>
    <row r="45725" spans="1:4" hidden="1" x14ac:dyDescent="0.3">
      <c r="A45725" s="23"/>
      <c r="D45725" s="23"/>
    </row>
    <row r="45726" spans="1:4" hidden="1" x14ac:dyDescent="0.3">
      <c r="A45726" s="23"/>
      <c r="D45726" s="23"/>
    </row>
    <row r="45727" spans="1:4" hidden="1" x14ac:dyDescent="0.3">
      <c r="A45727" s="23"/>
      <c r="D45727" s="23"/>
    </row>
    <row r="45728" spans="1:4" hidden="1" x14ac:dyDescent="0.3">
      <c r="A45728" s="23"/>
      <c r="D45728" s="23"/>
    </row>
    <row r="45729" spans="1:4" hidden="1" x14ac:dyDescent="0.3">
      <c r="A45729" s="23"/>
      <c r="D45729" s="23"/>
    </row>
    <row r="45730" spans="1:4" hidden="1" x14ac:dyDescent="0.3">
      <c r="A45730" s="23"/>
      <c r="D45730" s="23"/>
    </row>
    <row r="45731" spans="1:4" hidden="1" x14ac:dyDescent="0.3">
      <c r="A45731" s="23"/>
      <c r="D45731" s="23"/>
    </row>
    <row r="45732" spans="1:4" hidden="1" x14ac:dyDescent="0.3">
      <c r="A45732" s="23"/>
      <c r="D45732" s="23"/>
    </row>
    <row r="45733" spans="1:4" hidden="1" x14ac:dyDescent="0.3">
      <c r="A45733" s="23"/>
      <c r="D45733" s="23"/>
    </row>
    <row r="45734" spans="1:4" hidden="1" x14ac:dyDescent="0.3">
      <c r="A45734" s="23"/>
      <c r="D45734" s="23"/>
    </row>
    <row r="45735" spans="1:4" hidden="1" x14ac:dyDescent="0.3">
      <c r="A45735" s="23"/>
      <c r="D45735" s="23"/>
    </row>
    <row r="45736" spans="1:4" hidden="1" x14ac:dyDescent="0.3">
      <c r="A45736" s="23"/>
      <c r="D45736" s="23"/>
    </row>
    <row r="45737" spans="1:4" hidden="1" x14ac:dyDescent="0.3">
      <c r="A45737" s="23"/>
      <c r="D45737" s="23"/>
    </row>
    <row r="45738" spans="1:4" hidden="1" x14ac:dyDescent="0.3">
      <c r="A45738" s="23"/>
      <c r="D45738" s="23"/>
    </row>
    <row r="45739" spans="1:4" hidden="1" x14ac:dyDescent="0.3">
      <c r="A45739" s="23"/>
      <c r="D45739" s="23"/>
    </row>
    <row r="45740" spans="1:4" hidden="1" x14ac:dyDescent="0.3">
      <c r="A45740" s="23"/>
      <c r="D45740" s="23"/>
    </row>
    <row r="45741" spans="1:4" hidden="1" x14ac:dyDescent="0.3">
      <c r="A45741" s="23"/>
      <c r="D45741" s="23"/>
    </row>
    <row r="45742" spans="1:4" hidden="1" x14ac:dyDescent="0.3">
      <c r="A45742" s="23"/>
      <c r="D45742" s="23"/>
    </row>
    <row r="45743" spans="1:4" hidden="1" x14ac:dyDescent="0.3">
      <c r="A45743" s="23"/>
      <c r="D45743" s="23"/>
    </row>
    <row r="45744" spans="1:4" hidden="1" x14ac:dyDescent="0.3">
      <c r="A45744" s="23"/>
      <c r="D45744" s="23"/>
    </row>
    <row r="45745" spans="1:4" hidden="1" x14ac:dyDescent="0.3">
      <c r="A45745" s="23"/>
      <c r="D45745" s="23"/>
    </row>
    <row r="45746" spans="1:4" hidden="1" x14ac:dyDescent="0.3">
      <c r="A45746" s="23"/>
      <c r="D45746" s="23"/>
    </row>
    <row r="45747" spans="1:4" hidden="1" x14ac:dyDescent="0.3">
      <c r="A45747" s="23"/>
      <c r="D45747" s="23"/>
    </row>
    <row r="45748" spans="1:4" hidden="1" x14ac:dyDescent="0.3">
      <c r="A45748" s="23"/>
      <c r="D45748" s="23"/>
    </row>
    <row r="45749" spans="1:4" hidden="1" x14ac:dyDescent="0.3">
      <c r="A45749" s="23"/>
      <c r="D45749" s="23"/>
    </row>
    <row r="45750" spans="1:4" hidden="1" x14ac:dyDescent="0.3">
      <c r="A45750" s="23"/>
      <c r="D45750" s="23"/>
    </row>
    <row r="45751" spans="1:4" hidden="1" x14ac:dyDescent="0.3">
      <c r="A45751" s="23"/>
      <c r="D45751" s="23"/>
    </row>
    <row r="45752" spans="1:4" hidden="1" x14ac:dyDescent="0.3">
      <c r="A45752" s="23"/>
      <c r="D45752" s="23"/>
    </row>
    <row r="45753" spans="1:4" hidden="1" x14ac:dyDescent="0.3">
      <c r="A45753" s="23"/>
      <c r="D45753" s="23"/>
    </row>
    <row r="45754" spans="1:4" hidden="1" x14ac:dyDescent="0.3">
      <c r="A45754" s="23"/>
      <c r="D45754" s="23"/>
    </row>
    <row r="45755" spans="1:4" hidden="1" x14ac:dyDescent="0.3">
      <c r="A45755" s="23"/>
      <c r="D45755" s="23"/>
    </row>
    <row r="45756" spans="1:4" hidden="1" x14ac:dyDescent="0.3">
      <c r="A45756" s="23"/>
      <c r="D45756" s="23"/>
    </row>
    <row r="45757" spans="1:4" hidden="1" x14ac:dyDescent="0.3">
      <c r="A45757" s="23"/>
      <c r="D45757" s="23"/>
    </row>
    <row r="45758" spans="1:4" hidden="1" x14ac:dyDescent="0.3">
      <c r="A45758" s="23"/>
      <c r="D45758" s="23"/>
    </row>
    <row r="45759" spans="1:4" hidden="1" x14ac:dyDescent="0.3">
      <c r="A45759" s="23"/>
      <c r="D45759" s="23"/>
    </row>
    <row r="45760" spans="1:4" hidden="1" x14ac:dyDescent="0.3">
      <c r="A45760" s="23"/>
      <c r="D45760" s="23"/>
    </row>
    <row r="45761" spans="1:4" hidden="1" x14ac:dyDescent="0.3">
      <c r="A45761" s="23"/>
      <c r="D45761" s="23"/>
    </row>
    <row r="45762" spans="1:4" hidden="1" x14ac:dyDescent="0.3">
      <c r="A45762" s="23"/>
      <c r="D45762" s="23"/>
    </row>
    <row r="45763" spans="1:4" hidden="1" x14ac:dyDescent="0.3">
      <c r="A45763" s="23"/>
      <c r="D45763" s="23"/>
    </row>
    <row r="45764" spans="1:4" hidden="1" x14ac:dyDescent="0.3">
      <c r="A45764" s="23"/>
      <c r="D45764" s="23"/>
    </row>
    <row r="45765" spans="1:4" hidden="1" x14ac:dyDescent="0.3">
      <c r="A45765" s="23"/>
      <c r="D45765" s="23"/>
    </row>
    <row r="45766" spans="1:4" hidden="1" x14ac:dyDescent="0.3">
      <c r="A45766" s="23"/>
      <c r="D45766" s="23"/>
    </row>
    <row r="45767" spans="1:4" hidden="1" x14ac:dyDescent="0.3">
      <c r="A45767" s="23"/>
      <c r="D45767" s="23"/>
    </row>
    <row r="45768" spans="1:4" hidden="1" x14ac:dyDescent="0.3">
      <c r="A45768" s="23"/>
      <c r="D45768" s="23"/>
    </row>
    <row r="45769" spans="1:4" hidden="1" x14ac:dyDescent="0.3">
      <c r="A45769" s="23"/>
      <c r="D45769" s="23"/>
    </row>
    <row r="45770" spans="1:4" hidden="1" x14ac:dyDescent="0.3">
      <c r="A45770" s="23"/>
      <c r="D45770" s="23"/>
    </row>
    <row r="45771" spans="1:4" hidden="1" x14ac:dyDescent="0.3">
      <c r="A45771" s="23"/>
      <c r="D45771" s="23"/>
    </row>
    <row r="45772" spans="1:4" hidden="1" x14ac:dyDescent="0.3">
      <c r="A45772" s="23"/>
      <c r="D45772" s="23"/>
    </row>
    <row r="45773" spans="1:4" hidden="1" x14ac:dyDescent="0.3">
      <c r="A45773" s="23"/>
      <c r="D45773" s="23"/>
    </row>
    <row r="45774" spans="1:4" hidden="1" x14ac:dyDescent="0.3">
      <c r="A45774" s="23"/>
      <c r="D45774" s="23"/>
    </row>
    <row r="45775" spans="1:4" hidden="1" x14ac:dyDescent="0.3">
      <c r="A45775" s="23"/>
      <c r="D45775" s="23"/>
    </row>
    <row r="45776" spans="1:4" hidden="1" x14ac:dyDescent="0.3">
      <c r="A45776" s="23"/>
      <c r="D45776" s="23"/>
    </row>
    <row r="45777" spans="1:4" hidden="1" x14ac:dyDescent="0.3">
      <c r="A45777" s="23"/>
      <c r="D45777" s="23"/>
    </row>
    <row r="45778" spans="1:4" hidden="1" x14ac:dyDescent="0.3">
      <c r="A45778" s="23"/>
      <c r="D45778" s="23"/>
    </row>
    <row r="45779" spans="1:4" hidden="1" x14ac:dyDescent="0.3">
      <c r="A45779" s="23"/>
      <c r="D45779" s="23"/>
    </row>
    <row r="45780" spans="1:4" hidden="1" x14ac:dyDescent="0.3">
      <c r="A45780" s="23"/>
      <c r="D45780" s="23"/>
    </row>
    <row r="45781" spans="1:4" hidden="1" x14ac:dyDescent="0.3">
      <c r="A45781" s="23"/>
      <c r="D45781" s="23"/>
    </row>
    <row r="45782" spans="1:4" hidden="1" x14ac:dyDescent="0.3">
      <c r="A45782" s="23"/>
      <c r="D45782" s="23"/>
    </row>
    <row r="45783" spans="1:4" hidden="1" x14ac:dyDescent="0.3">
      <c r="A45783" s="23"/>
      <c r="D45783" s="23"/>
    </row>
    <row r="45784" spans="1:4" hidden="1" x14ac:dyDescent="0.3">
      <c r="A45784" s="23"/>
      <c r="D45784" s="23"/>
    </row>
    <row r="45785" spans="1:4" hidden="1" x14ac:dyDescent="0.3">
      <c r="A45785" s="23"/>
      <c r="D45785" s="23"/>
    </row>
    <row r="45786" spans="1:4" hidden="1" x14ac:dyDescent="0.3">
      <c r="A45786" s="23"/>
      <c r="D45786" s="23"/>
    </row>
    <row r="45787" spans="1:4" hidden="1" x14ac:dyDescent="0.3">
      <c r="A45787" s="23"/>
      <c r="D45787" s="23"/>
    </row>
    <row r="45788" spans="1:4" hidden="1" x14ac:dyDescent="0.3">
      <c r="A45788" s="23"/>
      <c r="D45788" s="23"/>
    </row>
    <row r="45789" spans="1:4" hidden="1" x14ac:dyDescent="0.3">
      <c r="A45789" s="23"/>
      <c r="D45789" s="23"/>
    </row>
    <row r="45790" spans="1:4" hidden="1" x14ac:dyDescent="0.3">
      <c r="A45790" s="23"/>
      <c r="D45790" s="23"/>
    </row>
    <row r="45791" spans="1:4" hidden="1" x14ac:dyDescent="0.3">
      <c r="A45791" s="23"/>
      <c r="D45791" s="23"/>
    </row>
    <row r="45792" spans="1:4" hidden="1" x14ac:dyDescent="0.3">
      <c r="A45792" s="23"/>
      <c r="D45792" s="23"/>
    </row>
    <row r="45793" spans="1:4" hidden="1" x14ac:dyDescent="0.3">
      <c r="A45793" s="23"/>
      <c r="D45793" s="23"/>
    </row>
    <row r="45794" spans="1:4" hidden="1" x14ac:dyDescent="0.3">
      <c r="A45794" s="23"/>
      <c r="D45794" s="23"/>
    </row>
    <row r="45795" spans="1:4" hidden="1" x14ac:dyDescent="0.3">
      <c r="A45795" s="23"/>
      <c r="D45795" s="23"/>
    </row>
    <row r="45796" spans="1:4" hidden="1" x14ac:dyDescent="0.3">
      <c r="A45796" s="23"/>
      <c r="D45796" s="23"/>
    </row>
    <row r="45797" spans="1:4" hidden="1" x14ac:dyDescent="0.3">
      <c r="A45797" s="23"/>
      <c r="D45797" s="23"/>
    </row>
    <row r="45798" spans="1:4" hidden="1" x14ac:dyDescent="0.3">
      <c r="A45798" s="23"/>
      <c r="D45798" s="23"/>
    </row>
    <row r="45799" spans="1:4" hidden="1" x14ac:dyDescent="0.3">
      <c r="A45799" s="23"/>
      <c r="D45799" s="23"/>
    </row>
    <row r="45800" spans="1:4" hidden="1" x14ac:dyDescent="0.3">
      <c r="A45800" s="23"/>
      <c r="D45800" s="23"/>
    </row>
    <row r="45801" spans="1:4" hidden="1" x14ac:dyDescent="0.3">
      <c r="A45801" s="23"/>
      <c r="D45801" s="23"/>
    </row>
    <row r="45802" spans="1:4" hidden="1" x14ac:dyDescent="0.3">
      <c r="A45802" s="23"/>
      <c r="D45802" s="23"/>
    </row>
    <row r="45803" spans="1:4" hidden="1" x14ac:dyDescent="0.3">
      <c r="A45803" s="23"/>
      <c r="D45803" s="23"/>
    </row>
    <row r="45804" spans="1:4" hidden="1" x14ac:dyDescent="0.3">
      <c r="A45804" s="23"/>
      <c r="D45804" s="23"/>
    </row>
    <row r="45805" spans="1:4" hidden="1" x14ac:dyDescent="0.3">
      <c r="A45805" s="23"/>
      <c r="D45805" s="23"/>
    </row>
    <row r="45806" spans="1:4" hidden="1" x14ac:dyDescent="0.3">
      <c r="A45806" s="23"/>
      <c r="D45806" s="23"/>
    </row>
    <row r="45807" spans="1:4" hidden="1" x14ac:dyDescent="0.3">
      <c r="A45807" s="23"/>
      <c r="D45807" s="23"/>
    </row>
    <row r="45808" spans="1:4" hidden="1" x14ac:dyDescent="0.3">
      <c r="A45808" s="23"/>
      <c r="D45808" s="23"/>
    </row>
    <row r="45809" spans="1:4" hidden="1" x14ac:dyDescent="0.3">
      <c r="A45809" s="23"/>
      <c r="D45809" s="23"/>
    </row>
    <row r="45810" spans="1:4" hidden="1" x14ac:dyDescent="0.3">
      <c r="A45810" s="23"/>
      <c r="D45810" s="23"/>
    </row>
    <row r="45811" spans="1:4" hidden="1" x14ac:dyDescent="0.3">
      <c r="A45811" s="23"/>
      <c r="D45811" s="23"/>
    </row>
    <row r="45812" spans="1:4" hidden="1" x14ac:dyDescent="0.3">
      <c r="A45812" s="23"/>
      <c r="D45812" s="23"/>
    </row>
    <row r="45813" spans="1:4" hidden="1" x14ac:dyDescent="0.3">
      <c r="A45813" s="23"/>
      <c r="D45813" s="23"/>
    </row>
    <row r="45814" spans="1:4" hidden="1" x14ac:dyDescent="0.3">
      <c r="A45814" s="23"/>
      <c r="D45814" s="23"/>
    </row>
    <row r="45815" spans="1:4" hidden="1" x14ac:dyDescent="0.3">
      <c r="A45815" s="23"/>
      <c r="D45815" s="23"/>
    </row>
    <row r="45816" spans="1:4" hidden="1" x14ac:dyDescent="0.3">
      <c r="A45816" s="23"/>
      <c r="D45816" s="23"/>
    </row>
    <row r="45817" spans="1:4" hidden="1" x14ac:dyDescent="0.3">
      <c r="A45817" s="23"/>
      <c r="D45817" s="23"/>
    </row>
    <row r="45818" spans="1:4" hidden="1" x14ac:dyDescent="0.3">
      <c r="A45818" s="23"/>
      <c r="D45818" s="23"/>
    </row>
    <row r="45819" spans="1:4" hidden="1" x14ac:dyDescent="0.3">
      <c r="A45819" s="23"/>
      <c r="D45819" s="23"/>
    </row>
    <row r="45820" spans="1:4" hidden="1" x14ac:dyDescent="0.3">
      <c r="A45820" s="23"/>
      <c r="D45820" s="23"/>
    </row>
    <row r="45821" spans="1:4" hidden="1" x14ac:dyDescent="0.3">
      <c r="A45821" s="23"/>
      <c r="D45821" s="23"/>
    </row>
    <row r="45822" spans="1:4" hidden="1" x14ac:dyDescent="0.3">
      <c r="A45822" s="23"/>
      <c r="D45822" s="23"/>
    </row>
    <row r="45823" spans="1:4" hidden="1" x14ac:dyDescent="0.3">
      <c r="A45823" s="23"/>
      <c r="D45823" s="23"/>
    </row>
    <row r="45824" spans="1:4" hidden="1" x14ac:dyDescent="0.3">
      <c r="A45824" s="23"/>
      <c r="D45824" s="23"/>
    </row>
    <row r="45825" spans="1:4" hidden="1" x14ac:dyDescent="0.3">
      <c r="A45825" s="23"/>
      <c r="D45825" s="23"/>
    </row>
    <row r="45826" spans="1:4" hidden="1" x14ac:dyDescent="0.3">
      <c r="A45826" s="23"/>
      <c r="D45826" s="23"/>
    </row>
    <row r="45827" spans="1:4" hidden="1" x14ac:dyDescent="0.3">
      <c r="A45827" s="23"/>
      <c r="D45827" s="23"/>
    </row>
    <row r="45828" spans="1:4" hidden="1" x14ac:dyDescent="0.3">
      <c r="A45828" s="23"/>
      <c r="D45828" s="23"/>
    </row>
    <row r="45829" spans="1:4" hidden="1" x14ac:dyDescent="0.3">
      <c r="A45829" s="23"/>
      <c r="D45829" s="23"/>
    </row>
    <row r="45830" spans="1:4" hidden="1" x14ac:dyDescent="0.3">
      <c r="A45830" s="23"/>
      <c r="D45830" s="23"/>
    </row>
    <row r="45831" spans="1:4" hidden="1" x14ac:dyDescent="0.3">
      <c r="A45831" s="23"/>
      <c r="D45831" s="23"/>
    </row>
    <row r="45832" spans="1:4" hidden="1" x14ac:dyDescent="0.3">
      <c r="A45832" s="23"/>
      <c r="D45832" s="23"/>
    </row>
    <row r="45833" spans="1:4" hidden="1" x14ac:dyDescent="0.3">
      <c r="A45833" s="23"/>
      <c r="D45833" s="23"/>
    </row>
    <row r="45834" spans="1:4" hidden="1" x14ac:dyDescent="0.3">
      <c r="A45834" s="23"/>
      <c r="D45834" s="23"/>
    </row>
    <row r="45835" spans="1:4" hidden="1" x14ac:dyDescent="0.3">
      <c r="A45835" s="23"/>
      <c r="D45835" s="23"/>
    </row>
    <row r="45836" spans="1:4" hidden="1" x14ac:dyDescent="0.3">
      <c r="A45836" s="23"/>
      <c r="D45836" s="23"/>
    </row>
    <row r="45837" spans="1:4" hidden="1" x14ac:dyDescent="0.3">
      <c r="A45837" s="23"/>
      <c r="D45837" s="23"/>
    </row>
    <row r="45838" spans="1:4" hidden="1" x14ac:dyDescent="0.3">
      <c r="A45838" s="23"/>
      <c r="D45838" s="23"/>
    </row>
    <row r="45839" spans="1:4" hidden="1" x14ac:dyDescent="0.3">
      <c r="A45839" s="23"/>
      <c r="D45839" s="23"/>
    </row>
    <row r="45840" spans="1:4" hidden="1" x14ac:dyDescent="0.3">
      <c r="A45840" s="23"/>
      <c r="D45840" s="23"/>
    </row>
    <row r="45841" spans="1:4" hidden="1" x14ac:dyDescent="0.3">
      <c r="A45841" s="23"/>
      <c r="D45841" s="23"/>
    </row>
    <row r="45842" spans="1:4" hidden="1" x14ac:dyDescent="0.3">
      <c r="A45842" s="23"/>
      <c r="D45842" s="23"/>
    </row>
    <row r="45843" spans="1:4" hidden="1" x14ac:dyDescent="0.3">
      <c r="A45843" s="23"/>
      <c r="D45843" s="23"/>
    </row>
    <row r="45844" spans="1:4" hidden="1" x14ac:dyDescent="0.3">
      <c r="A45844" s="23"/>
      <c r="D45844" s="23"/>
    </row>
    <row r="45845" spans="1:4" hidden="1" x14ac:dyDescent="0.3">
      <c r="A45845" s="23"/>
      <c r="D45845" s="23"/>
    </row>
    <row r="45846" spans="1:4" hidden="1" x14ac:dyDescent="0.3">
      <c r="A45846" s="23"/>
      <c r="D45846" s="23"/>
    </row>
    <row r="45847" spans="1:4" hidden="1" x14ac:dyDescent="0.3">
      <c r="A45847" s="23"/>
      <c r="D45847" s="23"/>
    </row>
    <row r="45848" spans="1:4" hidden="1" x14ac:dyDescent="0.3">
      <c r="A45848" s="23"/>
      <c r="D45848" s="23"/>
    </row>
    <row r="45849" spans="1:4" hidden="1" x14ac:dyDescent="0.3">
      <c r="A45849" s="23"/>
      <c r="D45849" s="23"/>
    </row>
    <row r="45850" spans="1:4" hidden="1" x14ac:dyDescent="0.3">
      <c r="A45850" s="23"/>
      <c r="D45850" s="23"/>
    </row>
    <row r="45851" spans="1:4" hidden="1" x14ac:dyDescent="0.3">
      <c r="A45851" s="23"/>
      <c r="D45851" s="23"/>
    </row>
    <row r="45852" spans="1:4" hidden="1" x14ac:dyDescent="0.3">
      <c r="A45852" s="23"/>
      <c r="D45852" s="23"/>
    </row>
    <row r="45853" spans="1:4" hidden="1" x14ac:dyDescent="0.3">
      <c r="A45853" s="23"/>
      <c r="D45853" s="23"/>
    </row>
    <row r="45854" spans="1:4" hidden="1" x14ac:dyDescent="0.3">
      <c r="A45854" s="23"/>
      <c r="D45854" s="23"/>
    </row>
    <row r="45855" spans="1:4" hidden="1" x14ac:dyDescent="0.3">
      <c r="A45855" s="23"/>
      <c r="D45855" s="23"/>
    </row>
    <row r="45856" spans="1:4" hidden="1" x14ac:dyDescent="0.3">
      <c r="A45856" s="23"/>
      <c r="D45856" s="23"/>
    </row>
    <row r="45857" spans="1:4" hidden="1" x14ac:dyDescent="0.3">
      <c r="A45857" s="23"/>
      <c r="D45857" s="23"/>
    </row>
    <row r="45858" spans="1:4" hidden="1" x14ac:dyDescent="0.3">
      <c r="A45858" s="23"/>
      <c r="D45858" s="23"/>
    </row>
    <row r="45859" spans="1:4" hidden="1" x14ac:dyDescent="0.3">
      <c r="A45859" s="23"/>
      <c r="D45859" s="23"/>
    </row>
    <row r="45860" spans="1:4" hidden="1" x14ac:dyDescent="0.3">
      <c r="A45860" s="23"/>
      <c r="D45860" s="23"/>
    </row>
    <row r="45861" spans="1:4" hidden="1" x14ac:dyDescent="0.3">
      <c r="A45861" s="23"/>
      <c r="D45861" s="23"/>
    </row>
    <row r="45862" spans="1:4" hidden="1" x14ac:dyDescent="0.3">
      <c r="A45862" s="23"/>
      <c r="D45862" s="23"/>
    </row>
    <row r="45863" spans="1:4" hidden="1" x14ac:dyDescent="0.3">
      <c r="A45863" s="23"/>
      <c r="D45863" s="23"/>
    </row>
    <row r="45864" spans="1:4" hidden="1" x14ac:dyDescent="0.3">
      <c r="A45864" s="23"/>
      <c r="D45864" s="23"/>
    </row>
    <row r="45865" spans="1:4" hidden="1" x14ac:dyDescent="0.3">
      <c r="A45865" s="23"/>
      <c r="D45865" s="23"/>
    </row>
    <row r="45866" spans="1:4" hidden="1" x14ac:dyDescent="0.3">
      <c r="A45866" s="23"/>
      <c r="D45866" s="23"/>
    </row>
    <row r="45867" spans="1:4" hidden="1" x14ac:dyDescent="0.3">
      <c r="A45867" s="23"/>
      <c r="D45867" s="23"/>
    </row>
    <row r="45868" spans="1:4" hidden="1" x14ac:dyDescent="0.3">
      <c r="A45868" s="23"/>
      <c r="D45868" s="23"/>
    </row>
    <row r="45869" spans="1:4" hidden="1" x14ac:dyDescent="0.3">
      <c r="A45869" s="23"/>
      <c r="D45869" s="23"/>
    </row>
    <row r="45870" spans="1:4" hidden="1" x14ac:dyDescent="0.3">
      <c r="A45870" s="23"/>
      <c r="D45870" s="23"/>
    </row>
    <row r="45871" spans="1:4" hidden="1" x14ac:dyDescent="0.3">
      <c r="A45871" s="23"/>
      <c r="D45871" s="23"/>
    </row>
    <row r="45872" spans="1:4" hidden="1" x14ac:dyDescent="0.3">
      <c r="A45872" s="23"/>
      <c r="D45872" s="23"/>
    </row>
    <row r="45873" spans="1:4" hidden="1" x14ac:dyDescent="0.3">
      <c r="A45873" s="23"/>
      <c r="D45873" s="23"/>
    </row>
    <row r="45874" spans="1:4" hidden="1" x14ac:dyDescent="0.3">
      <c r="A45874" s="23"/>
      <c r="D45874" s="23"/>
    </row>
    <row r="45875" spans="1:4" hidden="1" x14ac:dyDescent="0.3">
      <c r="A45875" s="23"/>
      <c r="D45875" s="23"/>
    </row>
    <row r="45876" spans="1:4" hidden="1" x14ac:dyDescent="0.3">
      <c r="A45876" s="23"/>
      <c r="D45876" s="23"/>
    </row>
    <row r="45877" spans="1:4" hidden="1" x14ac:dyDescent="0.3">
      <c r="A45877" s="23"/>
      <c r="D45877" s="23"/>
    </row>
    <row r="45878" spans="1:4" hidden="1" x14ac:dyDescent="0.3">
      <c r="A45878" s="23"/>
      <c r="D45878" s="23"/>
    </row>
    <row r="45879" spans="1:4" hidden="1" x14ac:dyDescent="0.3">
      <c r="A45879" s="23"/>
      <c r="D45879" s="23"/>
    </row>
    <row r="45880" spans="1:4" hidden="1" x14ac:dyDescent="0.3">
      <c r="A45880" s="23"/>
      <c r="D45880" s="23"/>
    </row>
    <row r="45881" spans="1:4" hidden="1" x14ac:dyDescent="0.3">
      <c r="A45881" s="23"/>
      <c r="D45881" s="23"/>
    </row>
    <row r="45882" spans="1:4" hidden="1" x14ac:dyDescent="0.3">
      <c r="A45882" s="23"/>
      <c r="D45882" s="23"/>
    </row>
    <row r="45883" spans="1:4" hidden="1" x14ac:dyDescent="0.3">
      <c r="A45883" s="23"/>
      <c r="D45883" s="23"/>
    </row>
    <row r="45884" spans="1:4" hidden="1" x14ac:dyDescent="0.3">
      <c r="A45884" s="23"/>
      <c r="D45884" s="23"/>
    </row>
    <row r="45885" spans="1:4" hidden="1" x14ac:dyDescent="0.3">
      <c r="A45885" s="23"/>
      <c r="D45885" s="23"/>
    </row>
    <row r="45886" spans="1:4" hidden="1" x14ac:dyDescent="0.3">
      <c r="A45886" s="23"/>
      <c r="D45886" s="23"/>
    </row>
    <row r="45887" spans="1:4" hidden="1" x14ac:dyDescent="0.3">
      <c r="A45887" s="23"/>
      <c r="D45887" s="23"/>
    </row>
    <row r="45888" spans="1:4" hidden="1" x14ac:dyDescent="0.3">
      <c r="A45888" s="23"/>
      <c r="D45888" s="23"/>
    </row>
    <row r="45889" spans="1:4" hidden="1" x14ac:dyDescent="0.3">
      <c r="A45889" s="23"/>
      <c r="D45889" s="23"/>
    </row>
    <row r="45890" spans="1:4" hidden="1" x14ac:dyDescent="0.3">
      <c r="A45890" s="23"/>
      <c r="D45890" s="23"/>
    </row>
    <row r="45891" spans="1:4" hidden="1" x14ac:dyDescent="0.3">
      <c r="A45891" s="23"/>
      <c r="D45891" s="23"/>
    </row>
    <row r="45892" spans="1:4" hidden="1" x14ac:dyDescent="0.3">
      <c r="A45892" s="23"/>
      <c r="D45892" s="23"/>
    </row>
    <row r="45893" spans="1:4" hidden="1" x14ac:dyDescent="0.3">
      <c r="A45893" s="23"/>
      <c r="D45893" s="23"/>
    </row>
    <row r="45894" spans="1:4" hidden="1" x14ac:dyDescent="0.3">
      <c r="A45894" s="23"/>
      <c r="D45894" s="23"/>
    </row>
    <row r="45895" spans="1:4" hidden="1" x14ac:dyDescent="0.3">
      <c r="A45895" s="23"/>
      <c r="D45895" s="23"/>
    </row>
    <row r="45896" spans="1:4" hidden="1" x14ac:dyDescent="0.3">
      <c r="A45896" s="23"/>
      <c r="D45896" s="23"/>
    </row>
    <row r="45897" spans="1:4" hidden="1" x14ac:dyDescent="0.3">
      <c r="A45897" s="23"/>
      <c r="D45897" s="23"/>
    </row>
    <row r="45898" spans="1:4" hidden="1" x14ac:dyDescent="0.3">
      <c r="A45898" s="23"/>
      <c r="D45898" s="23"/>
    </row>
    <row r="45899" spans="1:4" hidden="1" x14ac:dyDescent="0.3">
      <c r="A45899" s="23"/>
      <c r="D45899" s="23"/>
    </row>
    <row r="45900" spans="1:4" hidden="1" x14ac:dyDescent="0.3">
      <c r="A45900" s="23"/>
      <c r="D45900" s="23"/>
    </row>
    <row r="45901" spans="1:4" hidden="1" x14ac:dyDescent="0.3">
      <c r="A45901" s="23"/>
      <c r="D45901" s="23"/>
    </row>
    <row r="45902" spans="1:4" hidden="1" x14ac:dyDescent="0.3">
      <c r="A45902" s="23"/>
      <c r="D45902" s="23"/>
    </row>
    <row r="45903" spans="1:4" hidden="1" x14ac:dyDescent="0.3">
      <c r="A45903" s="23"/>
      <c r="D45903" s="23"/>
    </row>
    <row r="45904" spans="1:4" hidden="1" x14ac:dyDescent="0.3">
      <c r="A45904" s="23"/>
      <c r="D45904" s="23"/>
    </row>
    <row r="45905" spans="1:4" hidden="1" x14ac:dyDescent="0.3">
      <c r="A45905" s="23"/>
      <c r="D45905" s="23"/>
    </row>
    <row r="45906" spans="1:4" hidden="1" x14ac:dyDescent="0.3">
      <c r="A45906" s="23"/>
      <c r="D45906" s="23"/>
    </row>
    <row r="45907" spans="1:4" hidden="1" x14ac:dyDescent="0.3">
      <c r="A45907" s="23"/>
      <c r="D45907" s="23"/>
    </row>
    <row r="45908" spans="1:4" hidden="1" x14ac:dyDescent="0.3">
      <c r="A45908" s="23"/>
      <c r="D45908" s="23"/>
    </row>
    <row r="45909" spans="1:4" hidden="1" x14ac:dyDescent="0.3">
      <c r="A45909" s="23"/>
      <c r="D45909" s="23"/>
    </row>
    <row r="45910" spans="1:4" hidden="1" x14ac:dyDescent="0.3">
      <c r="A45910" s="23"/>
      <c r="D45910" s="23"/>
    </row>
    <row r="45911" spans="1:4" hidden="1" x14ac:dyDescent="0.3">
      <c r="A45911" s="23"/>
      <c r="D45911" s="23"/>
    </row>
    <row r="45912" spans="1:4" hidden="1" x14ac:dyDescent="0.3">
      <c r="A45912" s="23"/>
      <c r="D45912" s="23"/>
    </row>
    <row r="45913" spans="1:4" hidden="1" x14ac:dyDescent="0.3">
      <c r="A45913" s="23"/>
      <c r="D45913" s="23"/>
    </row>
    <row r="45914" spans="1:4" hidden="1" x14ac:dyDescent="0.3">
      <c r="A45914" s="23"/>
      <c r="D45914" s="23"/>
    </row>
    <row r="45915" spans="1:4" hidden="1" x14ac:dyDescent="0.3">
      <c r="A45915" s="23"/>
      <c r="D45915" s="23"/>
    </row>
    <row r="45916" spans="1:4" hidden="1" x14ac:dyDescent="0.3">
      <c r="A45916" s="23"/>
      <c r="D45916" s="23"/>
    </row>
    <row r="45917" spans="1:4" hidden="1" x14ac:dyDescent="0.3">
      <c r="A45917" s="23"/>
      <c r="D45917" s="23"/>
    </row>
    <row r="45918" spans="1:4" hidden="1" x14ac:dyDescent="0.3">
      <c r="A45918" s="23"/>
      <c r="D45918" s="23"/>
    </row>
    <row r="45919" spans="1:4" hidden="1" x14ac:dyDescent="0.3">
      <c r="A45919" s="23"/>
      <c r="D45919" s="23"/>
    </row>
    <row r="45920" spans="1:4" hidden="1" x14ac:dyDescent="0.3">
      <c r="A45920" s="23"/>
      <c r="D45920" s="23"/>
    </row>
    <row r="45921" spans="1:4" hidden="1" x14ac:dyDescent="0.3">
      <c r="A45921" s="23"/>
      <c r="D45921" s="23"/>
    </row>
    <row r="45922" spans="1:4" hidden="1" x14ac:dyDescent="0.3">
      <c r="A45922" s="23"/>
      <c r="D45922" s="23"/>
    </row>
    <row r="45923" spans="1:4" hidden="1" x14ac:dyDescent="0.3">
      <c r="A45923" s="23"/>
      <c r="D45923" s="23"/>
    </row>
    <row r="45924" spans="1:4" hidden="1" x14ac:dyDescent="0.3">
      <c r="A45924" s="23"/>
      <c r="D45924" s="23"/>
    </row>
    <row r="45925" spans="1:4" hidden="1" x14ac:dyDescent="0.3">
      <c r="A45925" s="23"/>
      <c r="D45925" s="23"/>
    </row>
    <row r="45926" spans="1:4" hidden="1" x14ac:dyDescent="0.3">
      <c r="A45926" s="23"/>
      <c r="D45926" s="23"/>
    </row>
    <row r="45927" spans="1:4" hidden="1" x14ac:dyDescent="0.3">
      <c r="A45927" s="23"/>
      <c r="D45927" s="23"/>
    </row>
    <row r="45928" spans="1:4" hidden="1" x14ac:dyDescent="0.3">
      <c r="A45928" s="23"/>
      <c r="D45928" s="23"/>
    </row>
    <row r="45929" spans="1:4" hidden="1" x14ac:dyDescent="0.3">
      <c r="A45929" s="23"/>
      <c r="D45929" s="23"/>
    </row>
    <row r="45930" spans="1:4" hidden="1" x14ac:dyDescent="0.3">
      <c r="A45930" s="23"/>
      <c r="D45930" s="23"/>
    </row>
    <row r="45931" spans="1:4" hidden="1" x14ac:dyDescent="0.3">
      <c r="A45931" s="23"/>
      <c r="D45931" s="23"/>
    </row>
    <row r="45932" spans="1:4" hidden="1" x14ac:dyDescent="0.3">
      <c r="A45932" s="23"/>
      <c r="D45932" s="23"/>
    </row>
    <row r="45933" spans="1:4" hidden="1" x14ac:dyDescent="0.3">
      <c r="A45933" s="23"/>
      <c r="D45933" s="23"/>
    </row>
    <row r="45934" spans="1:4" hidden="1" x14ac:dyDescent="0.3">
      <c r="A45934" s="23"/>
      <c r="D45934" s="23"/>
    </row>
    <row r="45935" spans="1:4" hidden="1" x14ac:dyDescent="0.3">
      <c r="A45935" s="23"/>
      <c r="D45935" s="23"/>
    </row>
    <row r="45936" spans="1:4" hidden="1" x14ac:dyDescent="0.3">
      <c r="A45936" s="23"/>
      <c r="D45936" s="23"/>
    </row>
    <row r="45937" spans="1:4" hidden="1" x14ac:dyDescent="0.3">
      <c r="A45937" s="23"/>
      <c r="D45937" s="23"/>
    </row>
    <row r="45938" spans="1:4" hidden="1" x14ac:dyDescent="0.3">
      <c r="A45938" s="23"/>
      <c r="D45938" s="23"/>
    </row>
    <row r="45939" spans="1:4" hidden="1" x14ac:dyDescent="0.3">
      <c r="A45939" s="23"/>
      <c r="D45939" s="23"/>
    </row>
    <row r="45940" spans="1:4" hidden="1" x14ac:dyDescent="0.3">
      <c r="A45940" s="23"/>
      <c r="D45940" s="23"/>
    </row>
    <row r="45941" spans="1:4" hidden="1" x14ac:dyDescent="0.3">
      <c r="A45941" s="23"/>
      <c r="D45941" s="23"/>
    </row>
    <row r="45942" spans="1:4" hidden="1" x14ac:dyDescent="0.3">
      <c r="A45942" s="23"/>
      <c r="D45942" s="23"/>
    </row>
    <row r="45943" spans="1:4" hidden="1" x14ac:dyDescent="0.3">
      <c r="A45943" s="23"/>
      <c r="D45943" s="23"/>
    </row>
    <row r="45944" spans="1:4" hidden="1" x14ac:dyDescent="0.3">
      <c r="A45944" s="23"/>
      <c r="D45944" s="23"/>
    </row>
    <row r="45945" spans="1:4" hidden="1" x14ac:dyDescent="0.3">
      <c r="A45945" s="23"/>
      <c r="D45945" s="23"/>
    </row>
    <row r="45946" spans="1:4" hidden="1" x14ac:dyDescent="0.3">
      <c r="A45946" s="23"/>
      <c r="D45946" s="23"/>
    </row>
    <row r="45947" spans="1:4" hidden="1" x14ac:dyDescent="0.3">
      <c r="A45947" s="23"/>
      <c r="D45947" s="23"/>
    </row>
    <row r="45948" spans="1:4" hidden="1" x14ac:dyDescent="0.3">
      <c r="A45948" s="23"/>
      <c r="D45948" s="23"/>
    </row>
    <row r="45949" spans="1:4" hidden="1" x14ac:dyDescent="0.3">
      <c r="A45949" s="23"/>
      <c r="D45949" s="23"/>
    </row>
    <row r="45950" spans="1:4" hidden="1" x14ac:dyDescent="0.3">
      <c r="A45950" s="23"/>
      <c r="D45950" s="23"/>
    </row>
    <row r="45951" spans="1:4" hidden="1" x14ac:dyDescent="0.3">
      <c r="A45951" s="23"/>
      <c r="D45951" s="23"/>
    </row>
    <row r="45952" spans="1:4" hidden="1" x14ac:dyDescent="0.3">
      <c r="A45952" s="23"/>
      <c r="D45952" s="23"/>
    </row>
    <row r="45953" spans="1:4" hidden="1" x14ac:dyDescent="0.3">
      <c r="A45953" s="23"/>
      <c r="D45953" s="23"/>
    </row>
    <row r="45954" spans="1:4" hidden="1" x14ac:dyDescent="0.3">
      <c r="A45954" s="23"/>
      <c r="D45954" s="23"/>
    </row>
    <row r="45955" spans="1:4" hidden="1" x14ac:dyDescent="0.3">
      <c r="A45955" s="23"/>
      <c r="D45955" s="23"/>
    </row>
    <row r="45956" spans="1:4" hidden="1" x14ac:dyDescent="0.3">
      <c r="A45956" s="23"/>
      <c r="D45956" s="23"/>
    </row>
    <row r="45957" spans="1:4" hidden="1" x14ac:dyDescent="0.3">
      <c r="A45957" s="23"/>
      <c r="D45957" s="23"/>
    </row>
    <row r="45958" spans="1:4" hidden="1" x14ac:dyDescent="0.3">
      <c r="A45958" s="23"/>
      <c r="D45958" s="23"/>
    </row>
    <row r="45959" spans="1:4" hidden="1" x14ac:dyDescent="0.3">
      <c r="A45959" s="23"/>
      <c r="D45959" s="23"/>
    </row>
    <row r="45960" spans="1:4" hidden="1" x14ac:dyDescent="0.3">
      <c r="A45960" s="23"/>
      <c r="D45960" s="23"/>
    </row>
    <row r="45961" spans="1:4" hidden="1" x14ac:dyDescent="0.3">
      <c r="A45961" s="23"/>
      <c r="D45961" s="23"/>
    </row>
    <row r="45962" spans="1:4" hidden="1" x14ac:dyDescent="0.3">
      <c r="A45962" s="23"/>
      <c r="D45962" s="23"/>
    </row>
    <row r="45963" spans="1:4" hidden="1" x14ac:dyDescent="0.3">
      <c r="A45963" s="23"/>
      <c r="D45963" s="23"/>
    </row>
    <row r="45964" spans="1:4" hidden="1" x14ac:dyDescent="0.3">
      <c r="A45964" s="23"/>
      <c r="D45964" s="23"/>
    </row>
    <row r="45965" spans="1:4" hidden="1" x14ac:dyDescent="0.3">
      <c r="A45965" s="23"/>
      <c r="D45965" s="23"/>
    </row>
    <row r="45966" spans="1:4" hidden="1" x14ac:dyDescent="0.3">
      <c r="A45966" s="23"/>
      <c r="D45966" s="23"/>
    </row>
    <row r="45967" spans="1:4" hidden="1" x14ac:dyDescent="0.3">
      <c r="A45967" s="23"/>
      <c r="D45967" s="23"/>
    </row>
    <row r="45968" spans="1:4" hidden="1" x14ac:dyDescent="0.3">
      <c r="A45968" s="23"/>
      <c r="D45968" s="23"/>
    </row>
    <row r="45969" spans="1:4" hidden="1" x14ac:dyDescent="0.3">
      <c r="A45969" s="23"/>
      <c r="D45969" s="23"/>
    </row>
    <row r="45970" spans="1:4" hidden="1" x14ac:dyDescent="0.3">
      <c r="A45970" s="23"/>
      <c r="D45970" s="23"/>
    </row>
    <row r="45971" spans="1:4" hidden="1" x14ac:dyDescent="0.3">
      <c r="A45971" s="23"/>
      <c r="D45971" s="23"/>
    </row>
    <row r="45972" spans="1:4" hidden="1" x14ac:dyDescent="0.3">
      <c r="A45972" s="23"/>
      <c r="D45972" s="23"/>
    </row>
    <row r="45973" spans="1:4" hidden="1" x14ac:dyDescent="0.3">
      <c r="A45973" s="23"/>
      <c r="D45973" s="23"/>
    </row>
    <row r="45974" spans="1:4" hidden="1" x14ac:dyDescent="0.3">
      <c r="A45974" s="23"/>
      <c r="D45974" s="23"/>
    </row>
    <row r="45975" spans="1:4" hidden="1" x14ac:dyDescent="0.3">
      <c r="A45975" s="23"/>
      <c r="D45975" s="23"/>
    </row>
    <row r="45976" spans="1:4" hidden="1" x14ac:dyDescent="0.3">
      <c r="A45976" s="23"/>
      <c r="D45976" s="23"/>
    </row>
    <row r="45977" spans="1:4" hidden="1" x14ac:dyDescent="0.3">
      <c r="A45977" s="23"/>
      <c r="D45977" s="23"/>
    </row>
    <row r="45978" spans="1:4" hidden="1" x14ac:dyDescent="0.3">
      <c r="A45978" s="23"/>
      <c r="D45978" s="23"/>
    </row>
    <row r="45979" spans="1:4" hidden="1" x14ac:dyDescent="0.3">
      <c r="A45979" s="23"/>
      <c r="D45979" s="23"/>
    </row>
    <row r="45980" spans="1:4" hidden="1" x14ac:dyDescent="0.3">
      <c r="A45980" s="23"/>
      <c r="D45980" s="23"/>
    </row>
    <row r="45981" spans="1:4" hidden="1" x14ac:dyDescent="0.3">
      <c r="A45981" s="23"/>
      <c r="D45981" s="23"/>
    </row>
    <row r="45982" spans="1:4" hidden="1" x14ac:dyDescent="0.3">
      <c r="A45982" s="23"/>
      <c r="D45982" s="23"/>
    </row>
    <row r="45983" spans="1:4" hidden="1" x14ac:dyDescent="0.3">
      <c r="A45983" s="23"/>
      <c r="D45983" s="23"/>
    </row>
    <row r="45984" spans="1:4" hidden="1" x14ac:dyDescent="0.3">
      <c r="A45984" s="23"/>
      <c r="D45984" s="23"/>
    </row>
    <row r="45985" spans="1:4" hidden="1" x14ac:dyDescent="0.3">
      <c r="A45985" s="23"/>
      <c r="D45985" s="23"/>
    </row>
    <row r="45986" spans="1:4" hidden="1" x14ac:dyDescent="0.3">
      <c r="A45986" s="23"/>
      <c r="D45986" s="23"/>
    </row>
    <row r="45987" spans="1:4" hidden="1" x14ac:dyDescent="0.3">
      <c r="A45987" s="23"/>
      <c r="D45987" s="23"/>
    </row>
    <row r="45988" spans="1:4" hidden="1" x14ac:dyDescent="0.3">
      <c r="A45988" s="23"/>
      <c r="D45988" s="23"/>
    </row>
    <row r="45989" spans="1:4" hidden="1" x14ac:dyDescent="0.3">
      <c r="A45989" s="23"/>
      <c r="D45989" s="23"/>
    </row>
    <row r="45990" spans="1:4" hidden="1" x14ac:dyDescent="0.3">
      <c r="A45990" s="23"/>
      <c r="D45990" s="23"/>
    </row>
    <row r="45991" spans="1:4" hidden="1" x14ac:dyDescent="0.3">
      <c r="A45991" s="23"/>
      <c r="D45991" s="23"/>
    </row>
    <row r="45992" spans="1:4" hidden="1" x14ac:dyDescent="0.3">
      <c r="A45992" s="23"/>
      <c r="D45992" s="23"/>
    </row>
    <row r="45993" spans="1:4" hidden="1" x14ac:dyDescent="0.3">
      <c r="A45993" s="23"/>
      <c r="D45993" s="23"/>
    </row>
    <row r="45994" spans="1:4" hidden="1" x14ac:dyDescent="0.3">
      <c r="A45994" s="23"/>
      <c r="D45994" s="23"/>
    </row>
    <row r="45995" spans="1:4" hidden="1" x14ac:dyDescent="0.3">
      <c r="A45995" s="23"/>
      <c r="D45995" s="23"/>
    </row>
    <row r="45996" spans="1:4" hidden="1" x14ac:dyDescent="0.3">
      <c r="A45996" s="23"/>
      <c r="D45996" s="23"/>
    </row>
    <row r="45997" spans="1:4" hidden="1" x14ac:dyDescent="0.3">
      <c r="A45997" s="23"/>
      <c r="D45997" s="23"/>
    </row>
    <row r="45998" spans="1:4" hidden="1" x14ac:dyDescent="0.3">
      <c r="A45998" s="23"/>
      <c r="D45998" s="23"/>
    </row>
    <row r="45999" spans="1:4" hidden="1" x14ac:dyDescent="0.3">
      <c r="A45999" s="23"/>
      <c r="D45999" s="23"/>
    </row>
    <row r="46000" spans="1:4" hidden="1" x14ac:dyDescent="0.3">
      <c r="A46000" s="23"/>
      <c r="D46000" s="23"/>
    </row>
    <row r="46001" spans="1:4" hidden="1" x14ac:dyDescent="0.3">
      <c r="A46001" s="23"/>
      <c r="D46001" s="23"/>
    </row>
    <row r="46002" spans="1:4" hidden="1" x14ac:dyDescent="0.3">
      <c r="A46002" s="23"/>
      <c r="D46002" s="23"/>
    </row>
    <row r="46003" spans="1:4" hidden="1" x14ac:dyDescent="0.3">
      <c r="A46003" s="23"/>
      <c r="D46003" s="23"/>
    </row>
    <row r="46004" spans="1:4" hidden="1" x14ac:dyDescent="0.3">
      <c r="A46004" s="23"/>
      <c r="D46004" s="23"/>
    </row>
    <row r="46005" spans="1:4" hidden="1" x14ac:dyDescent="0.3">
      <c r="A46005" s="23"/>
      <c r="D46005" s="23"/>
    </row>
    <row r="46006" spans="1:4" hidden="1" x14ac:dyDescent="0.3">
      <c r="A46006" s="23"/>
      <c r="D46006" s="23"/>
    </row>
    <row r="46007" spans="1:4" hidden="1" x14ac:dyDescent="0.3">
      <c r="A46007" s="23"/>
      <c r="D46007" s="23"/>
    </row>
    <row r="46008" spans="1:4" hidden="1" x14ac:dyDescent="0.3">
      <c r="A46008" s="23"/>
      <c r="D46008" s="23"/>
    </row>
    <row r="46009" spans="1:4" hidden="1" x14ac:dyDescent="0.3">
      <c r="A46009" s="23"/>
      <c r="D46009" s="23"/>
    </row>
    <row r="46010" spans="1:4" hidden="1" x14ac:dyDescent="0.3">
      <c r="A46010" s="23"/>
      <c r="D46010" s="23"/>
    </row>
    <row r="46011" spans="1:4" hidden="1" x14ac:dyDescent="0.3">
      <c r="A46011" s="23"/>
      <c r="D46011" s="23"/>
    </row>
    <row r="46012" spans="1:4" hidden="1" x14ac:dyDescent="0.3">
      <c r="A46012" s="23"/>
      <c r="D46012" s="23"/>
    </row>
    <row r="46013" spans="1:4" hidden="1" x14ac:dyDescent="0.3">
      <c r="A46013" s="23"/>
      <c r="D46013" s="23"/>
    </row>
    <row r="46014" spans="1:4" hidden="1" x14ac:dyDescent="0.3">
      <c r="A46014" s="23"/>
      <c r="D46014" s="23"/>
    </row>
    <row r="46015" spans="1:4" hidden="1" x14ac:dyDescent="0.3">
      <c r="A46015" s="23"/>
      <c r="D46015" s="23"/>
    </row>
    <row r="46016" spans="1:4" hidden="1" x14ac:dyDescent="0.3">
      <c r="A46016" s="23"/>
      <c r="D46016" s="23"/>
    </row>
    <row r="46017" spans="1:4" hidden="1" x14ac:dyDescent="0.3">
      <c r="A46017" s="23"/>
      <c r="D46017" s="23"/>
    </row>
    <row r="46018" spans="1:4" hidden="1" x14ac:dyDescent="0.3">
      <c r="A46018" s="23"/>
      <c r="D46018" s="23"/>
    </row>
    <row r="46019" spans="1:4" hidden="1" x14ac:dyDescent="0.3">
      <c r="A46019" s="23"/>
      <c r="D46019" s="23"/>
    </row>
    <row r="46020" spans="1:4" hidden="1" x14ac:dyDescent="0.3">
      <c r="A46020" s="23"/>
      <c r="D46020" s="23"/>
    </row>
    <row r="46021" spans="1:4" hidden="1" x14ac:dyDescent="0.3">
      <c r="A46021" s="23"/>
      <c r="D46021" s="23"/>
    </row>
    <row r="46022" spans="1:4" hidden="1" x14ac:dyDescent="0.3">
      <c r="A46022" s="23"/>
      <c r="D46022" s="23"/>
    </row>
    <row r="46023" spans="1:4" hidden="1" x14ac:dyDescent="0.3">
      <c r="A46023" s="23"/>
      <c r="D46023" s="23"/>
    </row>
    <row r="46024" spans="1:4" hidden="1" x14ac:dyDescent="0.3">
      <c r="A46024" s="23"/>
      <c r="D46024" s="23"/>
    </row>
    <row r="46025" spans="1:4" hidden="1" x14ac:dyDescent="0.3">
      <c r="A46025" s="23"/>
      <c r="D46025" s="23"/>
    </row>
    <row r="46026" spans="1:4" hidden="1" x14ac:dyDescent="0.3">
      <c r="A46026" s="23"/>
      <c r="D46026" s="23"/>
    </row>
    <row r="46027" spans="1:4" hidden="1" x14ac:dyDescent="0.3">
      <c r="A46027" s="23"/>
      <c r="D46027" s="23"/>
    </row>
    <row r="46028" spans="1:4" hidden="1" x14ac:dyDescent="0.3">
      <c r="A46028" s="23"/>
      <c r="D46028" s="23"/>
    </row>
    <row r="46029" spans="1:4" hidden="1" x14ac:dyDescent="0.3">
      <c r="A46029" s="23"/>
      <c r="D46029" s="23"/>
    </row>
    <row r="46030" spans="1:4" hidden="1" x14ac:dyDescent="0.3">
      <c r="A46030" s="23"/>
      <c r="D46030" s="23"/>
    </row>
    <row r="46031" spans="1:4" hidden="1" x14ac:dyDescent="0.3">
      <c r="A46031" s="23"/>
      <c r="D46031" s="23"/>
    </row>
    <row r="46032" spans="1:4" hidden="1" x14ac:dyDescent="0.3">
      <c r="A46032" s="23"/>
      <c r="D46032" s="23"/>
    </row>
    <row r="46033" spans="1:4" hidden="1" x14ac:dyDescent="0.3">
      <c r="A46033" s="23"/>
      <c r="D46033" s="23"/>
    </row>
    <row r="46034" spans="1:4" hidden="1" x14ac:dyDescent="0.3">
      <c r="A46034" s="23"/>
      <c r="D46034" s="23"/>
    </row>
    <row r="46035" spans="1:4" hidden="1" x14ac:dyDescent="0.3">
      <c r="A46035" s="23"/>
      <c r="D46035" s="23"/>
    </row>
    <row r="46036" spans="1:4" hidden="1" x14ac:dyDescent="0.3">
      <c r="A46036" s="23"/>
      <c r="D46036" s="23"/>
    </row>
    <row r="46037" spans="1:4" hidden="1" x14ac:dyDescent="0.3">
      <c r="A46037" s="23"/>
      <c r="D46037" s="23"/>
    </row>
    <row r="46038" spans="1:4" hidden="1" x14ac:dyDescent="0.3">
      <c r="A46038" s="23"/>
      <c r="D46038" s="23"/>
    </row>
    <row r="46039" spans="1:4" hidden="1" x14ac:dyDescent="0.3">
      <c r="A46039" s="23"/>
      <c r="D46039" s="23"/>
    </row>
    <row r="46040" spans="1:4" hidden="1" x14ac:dyDescent="0.3">
      <c r="A46040" s="23"/>
      <c r="D46040" s="23"/>
    </row>
    <row r="46041" spans="1:4" hidden="1" x14ac:dyDescent="0.3">
      <c r="A46041" s="23"/>
      <c r="D46041" s="23"/>
    </row>
    <row r="46042" spans="1:4" hidden="1" x14ac:dyDescent="0.3">
      <c r="A46042" s="23"/>
      <c r="D46042" s="23"/>
    </row>
    <row r="46043" spans="1:4" hidden="1" x14ac:dyDescent="0.3">
      <c r="A46043" s="23"/>
      <c r="D46043" s="23"/>
    </row>
    <row r="46044" spans="1:4" hidden="1" x14ac:dyDescent="0.3">
      <c r="A46044" s="23"/>
      <c r="D46044" s="23"/>
    </row>
    <row r="46045" spans="1:4" hidden="1" x14ac:dyDescent="0.3">
      <c r="A46045" s="23"/>
      <c r="D46045" s="23"/>
    </row>
    <row r="46046" spans="1:4" hidden="1" x14ac:dyDescent="0.3">
      <c r="A46046" s="23"/>
      <c r="D46046" s="23"/>
    </row>
    <row r="46047" spans="1:4" hidden="1" x14ac:dyDescent="0.3">
      <c r="A46047" s="23"/>
      <c r="D46047" s="23"/>
    </row>
    <row r="46048" spans="1:4" hidden="1" x14ac:dyDescent="0.3">
      <c r="A46048" s="23"/>
      <c r="D46048" s="23"/>
    </row>
    <row r="46049" spans="1:4" hidden="1" x14ac:dyDescent="0.3">
      <c r="A46049" s="23"/>
      <c r="D46049" s="23"/>
    </row>
    <row r="46050" spans="1:4" hidden="1" x14ac:dyDescent="0.3">
      <c r="A46050" s="23"/>
      <c r="D46050" s="23"/>
    </row>
    <row r="46051" spans="1:4" hidden="1" x14ac:dyDescent="0.3">
      <c r="A46051" s="23"/>
      <c r="D46051" s="23"/>
    </row>
    <row r="46052" spans="1:4" hidden="1" x14ac:dyDescent="0.3">
      <c r="A46052" s="23"/>
      <c r="D46052" s="23"/>
    </row>
    <row r="46053" spans="1:4" hidden="1" x14ac:dyDescent="0.3">
      <c r="A46053" s="23"/>
      <c r="D46053" s="23"/>
    </row>
    <row r="46054" spans="1:4" hidden="1" x14ac:dyDescent="0.3">
      <c r="A46054" s="23"/>
      <c r="D46054" s="23"/>
    </row>
    <row r="46055" spans="1:4" hidden="1" x14ac:dyDescent="0.3">
      <c r="A46055" s="23"/>
      <c r="D46055" s="23"/>
    </row>
    <row r="46056" spans="1:4" hidden="1" x14ac:dyDescent="0.3">
      <c r="A46056" s="23"/>
      <c r="D46056" s="23"/>
    </row>
    <row r="46057" spans="1:4" hidden="1" x14ac:dyDescent="0.3">
      <c r="A46057" s="23"/>
      <c r="D46057" s="23"/>
    </row>
    <row r="46058" spans="1:4" hidden="1" x14ac:dyDescent="0.3">
      <c r="A46058" s="23"/>
      <c r="D46058" s="23"/>
    </row>
    <row r="46059" spans="1:4" hidden="1" x14ac:dyDescent="0.3">
      <c r="A46059" s="23"/>
      <c r="D46059" s="23"/>
    </row>
    <row r="46060" spans="1:4" hidden="1" x14ac:dyDescent="0.3">
      <c r="A46060" s="23"/>
      <c r="D46060" s="23"/>
    </row>
    <row r="46061" spans="1:4" hidden="1" x14ac:dyDescent="0.3">
      <c r="A46061" s="23"/>
      <c r="D46061" s="23"/>
    </row>
    <row r="46062" spans="1:4" hidden="1" x14ac:dyDescent="0.3">
      <c r="A46062" s="23"/>
      <c r="D46062" s="23"/>
    </row>
    <row r="46063" spans="1:4" hidden="1" x14ac:dyDescent="0.3">
      <c r="A46063" s="23"/>
      <c r="D46063" s="23"/>
    </row>
    <row r="46064" spans="1:4" hidden="1" x14ac:dyDescent="0.3">
      <c r="A46064" s="23"/>
      <c r="D46064" s="23"/>
    </row>
    <row r="46065" spans="1:4" hidden="1" x14ac:dyDescent="0.3">
      <c r="A46065" s="23"/>
      <c r="D46065" s="23"/>
    </row>
    <row r="46066" spans="1:4" hidden="1" x14ac:dyDescent="0.3">
      <c r="A46066" s="23"/>
      <c r="D46066" s="23"/>
    </row>
    <row r="46067" spans="1:4" hidden="1" x14ac:dyDescent="0.3">
      <c r="A46067" s="23"/>
      <c r="D46067" s="23"/>
    </row>
    <row r="46068" spans="1:4" hidden="1" x14ac:dyDescent="0.3">
      <c r="A46068" s="23"/>
      <c r="D46068" s="23"/>
    </row>
    <row r="46069" spans="1:4" hidden="1" x14ac:dyDescent="0.3">
      <c r="A46069" s="23"/>
      <c r="D46069" s="23"/>
    </row>
    <row r="46070" spans="1:4" hidden="1" x14ac:dyDescent="0.3">
      <c r="A46070" s="23"/>
      <c r="D46070" s="23"/>
    </row>
    <row r="46071" spans="1:4" hidden="1" x14ac:dyDescent="0.3">
      <c r="A46071" s="23"/>
      <c r="D46071" s="23"/>
    </row>
    <row r="46072" spans="1:4" hidden="1" x14ac:dyDescent="0.3">
      <c r="A46072" s="23"/>
      <c r="D46072" s="23"/>
    </row>
    <row r="46073" spans="1:4" hidden="1" x14ac:dyDescent="0.3">
      <c r="A46073" s="23"/>
      <c r="D46073" s="23"/>
    </row>
    <row r="46074" spans="1:4" hidden="1" x14ac:dyDescent="0.3">
      <c r="A46074" s="23"/>
      <c r="D46074" s="23"/>
    </row>
    <row r="46075" spans="1:4" hidden="1" x14ac:dyDescent="0.3">
      <c r="A46075" s="23"/>
      <c r="D46075" s="23"/>
    </row>
    <row r="46076" spans="1:4" hidden="1" x14ac:dyDescent="0.3">
      <c r="A46076" s="23"/>
      <c r="D46076" s="23"/>
    </row>
    <row r="46077" spans="1:4" hidden="1" x14ac:dyDescent="0.3">
      <c r="A46077" s="23"/>
      <c r="D46077" s="23"/>
    </row>
    <row r="46078" spans="1:4" hidden="1" x14ac:dyDescent="0.3">
      <c r="A46078" s="23"/>
      <c r="D46078" s="23"/>
    </row>
    <row r="46079" spans="1:4" hidden="1" x14ac:dyDescent="0.3">
      <c r="A46079" s="23"/>
      <c r="D46079" s="23"/>
    </row>
    <row r="46080" spans="1:4" hidden="1" x14ac:dyDescent="0.3">
      <c r="A46080" s="23"/>
      <c r="D46080" s="23"/>
    </row>
    <row r="46081" spans="1:4" hidden="1" x14ac:dyDescent="0.3">
      <c r="A46081" s="23"/>
      <c r="D46081" s="23"/>
    </row>
    <row r="46082" spans="1:4" hidden="1" x14ac:dyDescent="0.3">
      <c r="A46082" s="23"/>
      <c r="D46082" s="23"/>
    </row>
    <row r="46083" spans="1:4" hidden="1" x14ac:dyDescent="0.3">
      <c r="A46083" s="23"/>
      <c r="D46083" s="23"/>
    </row>
    <row r="46084" spans="1:4" hidden="1" x14ac:dyDescent="0.3">
      <c r="A46084" s="23"/>
      <c r="D46084" s="23"/>
    </row>
    <row r="46085" spans="1:4" hidden="1" x14ac:dyDescent="0.3">
      <c r="A46085" s="23"/>
      <c r="D46085" s="23"/>
    </row>
    <row r="46086" spans="1:4" hidden="1" x14ac:dyDescent="0.3">
      <c r="A46086" s="23"/>
      <c r="D46086" s="23"/>
    </row>
    <row r="46087" spans="1:4" hidden="1" x14ac:dyDescent="0.3">
      <c r="A46087" s="23"/>
      <c r="D46087" s="23"/>
    </row>
    <row r="46088" spans="1:4" hidden="1" x14ac:dyDescent="0.3">
      <c r="A46088" s="23"/>
      <c r="D46088" s="23"/>
    </row>
    <row r="46089" spans="1:4" hidden="1" x14ac:dyDescent="0.3">
      <c r="A46089" s="23"/>
      <c r="D46089" s="23"/>
    </row>
    <row r="46090" spans="1:4" hidden="1" x14ac:dyDescent="0.3">
      <c r="A46090" s="23"/>
      <c r="D46090" s="23"/>
    </row>
    <row r="46091" spans="1:4" hidden="1" x14ac:dyDescent="0.3">
      <c r="A46091" s="23"/>
      <c r="D46091" s="23"/>
    </row>
    <row r="46092" spans="1:4" hidden="1" x14ac:dyDescent="0.3">
      <c r="A46092" s="23"/>
      <c r="D46092" s="23"/>
    </row>
    <row r="46093" spans="1:4" hidden="1" x14ac:dyDescent="0.3">
      <c r="A46093" s="23"/>
      <c r="D46093" s="23"/>
    </row>
    <row r="46094" spans="1:4" hidden="1" x14ac:dyDescent="0.3">
      <c r="A46094" s="23"/>
      <c r="D46094" s="23"/>
    </row>
    <row r="46095" spans="1:4" hidden="1" x14ac:dyDescent="0.3">
      <c r="A46095" s="23"/>
      <c r="D46095" s="23"/>
    </row>
    <row r="46096" spans="1:4" hidden="1" x14ac:dyDescent="0.3">
      <c r="A46096" s="23"/>
      <c r="D46096" s="23"/>
    </row>
    <row r="46097" spans="1:4" hidden="1" x14ac:dyDescent="0.3">
      <c r="A46097" s="23"/>
      <c r="D46097" s="23"/>
    </row>
    <row r="46098" spans="1:4" hidden="1" x14ac:dyDescent="0.3">
      <c r="A46098" s="23"/>
      <c r="D46098" s="23"/>
    </row>
    <row r="46099" spans="1:4" hidden="1" x14ac:dyDescent="0.3">
      <c r="A46099" s="23"/>
      <c r="D46099" s="23"/>
    </row>
    <row r="46100" spans="1:4" hidden="1" x14ac:dyDescent="0.3">
      <c r="A46100" s="23"/>
      <c r="D46100" s="23"/>
    </row>
    <row r="46101" spans="1:4" hidden="1" x14ac:dyDescent="0.3">
      <c r="A46101" s="23"/>
      <c r="D46101" s="23"/>
    </row>
    <row r="46102" spans="1:4" hidden="1" x14ac:dyDescent="0.3">
      <c r="A46102" s="23"/>
      <c r="D46102" s="23"/>
    </row>
    <row r="46103" spans="1:4" hidden="1" x14ac:dyDescent="0.3">
      <c r="A46103" s="23"/>
      <c r="D46103" s="23"/>
    </row>
    <row r="46104" spans="1:4" hidden="1" x14ac:dyDescent="0.3">
      <c r="A46104" s="23"/>
      <c r="D46104" s="23"/>
    </row>
    <row r="46105" spans="1:4" hidden="1" x14ac:dyDescent="0.3">
      <c r="A46105" s="23"/>
      <c r="D46105" s="23"/>
    </row>
    <row r="46106" spans="1:4" hidden="1" x14ac:dyDescent="0.3">
      <c r="A46106" s="23"/>
      <c r="D46106" s="23"/>
    </row>
    <row r="46107" spans="1:4" hidden="1" x14ac:dyDescent="0.3">
      <c r="A46107" s="23"/>
      <c r="D46107" s="23"/>
    </row>
    <row r="46108" spans="1:4" hidden="1" x14ac:dyDescent="0.3">
      <c r="A46108" s="23"/>
      <c r="D46108" s="23"/>
    </row>
    <row r="46109" spans="1:4" hidden="1" x14ac:dyDescent="0.3">
      <c r="A46109" s="23"/>
      <c r="D46109" s="23"/>
    </row>
    <row r="46110" spans="1:4" hidden="1" x14ac:dyDescent="0.3">
      <c r="A46110" s="23"/>
      <c r="D46110" s="23"/>
    </row>
    <row r="46111" spans="1:4" hidden="1" x14ac:dyDescent="0.3">
      <c r="A46111" s="23"/>
      <c r="D46111" s="23"/>
    </row>
    <row r="46112" spans="1:4" hidden="1" x14ac:dyDescent="0.3">
      <c r="A46112" s="23"/>
      <c r="D46112" s="23"/>
    </row>
    <row r="46113" spans="1:4" hidden="1" x14ac:dyDescent="0.3">
      <c r="A46113" s="23"/>
      <c r="D46113" s="23"/>
    </row>
    <row r="46114" spans="1:4" hidden="1" x14ac:dyDescent="0.3">
      <c r="A46114" s="23"/>
      <c r="D46114" s="23"/>
    </row>
    <row r="46115" spans="1:4" hidden="1" x14ac:dyDescent="0.3">
      <c r="A46115" s="23"/>
      <c r="D46115" s="23"/>
    </row>
    <row r="46116" spans="1:4" hidden="1" x14ac:dyDescent="0.3">
      <c r="A46116" s="23"/>
      <c r="D46116" s="23"/>
    </row>
    <row r="46117" spans="1:4" hidden="1" x14ac:dyDescent="0.3">
      <c r="A46117" s="23"/>
      <c r="D46117" s="23"/>
    </row>
    <row r="46118" spans="1:4" hidden="1" x14ac:dyDescent="0.3">
      <c r="A46118" s="23"/>
      <c r="D46118" s="23"/>
    </row>
    <row r="46119" spans="1:4" hidden="1" x14ac:dyDescent="0.3">
      <c r="A46119" s="23"/>
      <c r="D46119" s="23"/>
    </row>
    <row r="46120" spans="1:4" hidden="1" x14ac:dyDescent="0.3">
      <c r="A46120" s="23"/>
      <c r="D46120" s="23"/>
    </row>
    <row r="46121" spans="1:4" hidden="1" x14ac:dyDescent="0.3">
      <c r="A46121" s="23"/>
      <c r="D46121" s="23"/>
    </row>
    <row r="46122" spans="1:4" hidden="1" x14ac:dyDescent="0.3">
      <c r="A46122" s="23"/>
      <c r="D46122" s="23"/>
    </row>
    <row r="46123" spans="1:4" hidden="1" x14ac:dyDescent="0.3">
      <c r="A46123" s="23"/>
      <c r="D46123" s="23"/>
    </row>
    <row r="46124" spans="1:4" hidden="1" x14ac:dyDescent="0.3">
      <c r="A46124" s="23"/>
      <c r="D46124" s="23"/>
    </row>
    <row r="46125" spans="1:4" hidden="1" x14ac:dyDescent="0.3">
      <c r="A46125" s="23"/>
      <c r="D46125" s="23"/>
    </row>
    <row r="46126" spans="1:4" hidden="1" x14ac:dyDescent="0.3">
      <c r="A46126" s="23"/>
      <c r="D46126" s="23"/>
    </row>
    <row r="46127" spans="1:4" hidden="1" x14ac:dyDescent="0.3">
      <c r="A46127" s="23"/>
      <c r="D46127" s="23"/>
    </row>
    <row r="46128" spans="1:4" hidden="1" x14ac:dyDescent="0.3">
      <c r="A46128" s="23"/>
      <c r="D46128" s="23"/>
    </row>
    <row r="46129" spans="1:4" hidden="1" x14ac:dyDescent="0.3">
      <c r="A46129" s="23"/>
      <c r="D46129" s="23"/>
    </row>
    <row r="46130" spans="1:4" hidden="1" x14ac:dyDescent="0.3">
      <c r="A46130" s="23"/>
      <c r="D46130" s="23"/>
    </row>
    <row r="46131" spans="1:4" hidden="1" x14ac:dyDescent="0.3">
      <c r="A46131" s="23"/>
      <c r="D46131" s="23"/>
    </row>
    <row r="46132" spans="1:4" hidden="1" x14ac:dyDescent="0.3">
      <c r="A46132" s="23"/>
      <c r="D46132" s="23"/>
    </row>
    <row r="46133" spans="1:4" hidden="1" x14ac:dyDescent="0.3">
      <c r="A46133" s="23"/>
      <c r="D46133" s="23"/>
    </row>
    <row r="46134" spans="1:4" hidden="1" x14ac:dyDescent="0.3">
      <c r="A46134" s="23"/>
      <c r="D46134" s="23"/>
    </row>
    <row r="46135" spans="1:4" hidden="1" x14ac:dyDescent="0.3">
      <c r="A46135" s="23"/>
      <c r="D46135" s="23"/>
    </row>
    <row r="46136" spans="1:4" hidden="1" x14ac:dyDescent="0.3">
      <c r="A46136" s="23"/>
      <c r="D46136" s="23"/>
    </row>
    <row r="46137" spans="1:4" hidden="1" x14ac:dyDescent="0.3">
      <c r="A46137" s="23"/>
      <c r="D46137" s="23"/>
    </row>
    <row r="46138" spans="1:4" hidden="1" x14ac:dyDescent="0.3">
      <c r="A46138" s="23"/>
      <c r="D46138" s="23"/>
    </row>
    <row r="46139" spans="1:4" hidden="1" x14ac:dyDescent="0.3">
      <c r="A46139" s="23"/>
      <c r="D46139" s="23"/>
    </row>
    <row r="46140" spans="1:4" hidden="1" x14ac:dyDescent="0.3">
      <c r="A46140" s="23"/>
      <c r="D46140" s="23"/>
    </row>
    <row r="46141" spans="1:4" hidden="1" x14ac:dyDescent="0.3">
      <c r="A46141" s="23"/>
      <c r="D46141" s="23"/>
    </row>
    <row r="46142" spans="1:4" hidden="1" x14ac:dyDescent="0.3">
      <c r="A46142" s="23"/>
      <c r="D46142" s="23"/>
    </row>
    <row r="46143" spans="1:4" hidden="1" x14ac:dyDescent="0.3">
      <c r="A46143" s="23"/>
      <c r="D46143" s="23"/>
    </row>
    <row r="46144" spans="1:4" hidden="1" x14ac:dyDescent="0.3">
      <c r="A46144" s="23"/>
      <c r="D46144" s="23"/>
    </row>
    <row r="46145" spans="1:4" hidden="1" x14ac:dyDescent="0.3">
      <c r="A46145" s="23"/>
      <c r="D46145" s="23"/>
    </row>
    <row r="46146" spans="1:4" hidden="1" x14ac:dyDescent="0.3">
      <c r="A46146" s="23"/>
      <c r="D46146" s="23"/>
    </row>
    <row r="46147" spans="1:4" hidden="1" x14ac:dyDescent="0.3">
      <c r="A46147" s="23"/>
      <c r="D46147" s="23"/>
    </row>
    <row r="46148" spans="1:4" hidden="1" x14ac:dyDescent="0.3">
      <c r="A46148" s="23"/>
      <c r="D46148" s="23"/>
    </row>
    <row r="46149" spans="1:4" hidden="1" x14ac:dyDescent="0.3">
      <c r="A46149" s="23"/>
      <c r="D46149" s="23"/>
    </row>
    <row r="46150" spans="1:4" hidden="1" x14ac:dyDescent="0.3">
      <c r="A46150" s="23"/>
      <c r="D46150" s="23"/>
    </row>
    <row r="46151" spans="1:4" hidden="1" x14ac:dyDescent="0.3">
      <c r="A46151" s="23"/>
      <c r="D46151" s="23"/>
    </row>
    <row r="46152" spans="1:4" hidden="1" x14ac:dyDescent="0.3">
      <c r="A46152" s="23"/>
      <c r="D46152" s="23"/>
    </row>
    <row r="46153" spans="1:4" hidden="1" x14ac:dyDescent="0.3">
      <c r="A46153" s="23"/>
      <c r="D46153" s="23"/>
    </row>
    <row r="46154" spans="1:4" hidden="1" x14ac:dyDescent="0.3">
      <c r="A46154" s="23"/>
      <c r="D46154" s="23"/>
    </row>
    <row r="46155" spans="1:4" hidden="1" x14ac:dyDescent="0.3">
      <c r="A46155" s="23"/>
      <c r="D46155" s="23"/>
    </row>
    <row r="46156" spans="1:4" hidden="1" x14ac:dyDescent="0.3">
      <c r="A46156" s="23"/>
      <c r="D46156" s="23"/>
    </row>
    <row r="46157" spans="1:4" hidden="1" x14ac:dyDescent="0.3">
      <c r="A46157" s="23"/>
      <c r="D46157" s="23"/>
    </row>
    <row r="46158" spans="1:4" hidden="1" x14ac:dyDescent="0.3">
      <c r="A46158" s="23"/>
      <c r="D46158" s="23"/>
    </row>
    <row r="46159" spans="1:4" hidden="1" x14ac:dyDescent="0.3">
      <c r="A46159" s="23"/>
      <c r="D46159" s="23"/>
    </row>
    <row r="46160" spans="1:4" hidden="1" x14ac:dyDescent="0.3">
      <c r="A46160" s="23"/>
      <c r="D46160" s="23"/>
    </row>
    <row r="46161" spans="1:4" hidden="1" x14ac:dyDescent="0.3">
      <c r="A46161" s="23"/>
      <c r="D46161" s="23"/>
    </row>
    <row r="46162" spans="1:4" hidden="1" x14ac:dyDescent="0.3">
      <c r="A46162" s="23"/>
      <c r="D46162" s="23"/>
    </row>
    <row r="46163" spans="1:4" hidden="1" x14ac:dyDescent="0.3">
      <c r="A46163" s="23"/>
      <c r="D46163" s="23"/>
    </row>
    <row r="46164" spans="1:4" hidden="1" x14ac:dyDescent="0.3">
      <c r="A46164" s="23"/>
      <c r="D46164" s="23"/>
    </row>
    <row r="46165" spans="1:4" hidden="1" x14ac:dyDescent="0.3">
      <c r="A46165" s="23"/>
      <c r="D46165" s="23"/>
    </row>
    <row r="46166" spans="1:4" hidden="1" x14ac:dyDescent="0.3">
      <c r="A46166" s="23"/>
      <c r="D46166" s="23"/>
    </row>
    <row r="46167" spans="1:4" hidden="1" x14ac:dyDescent="0.3">
      <c r="A46167" s="23"/>
      <c r="D46167" s="23"/>
    </row>
    <row r="46168" spans="1:4" hidden="1" x14ac:dyDescent="0.3">
      <c r="A46168" s="23"/>
      <c r="D46168" s="23"/>
    </row>
    <row r="46169" spans="1:4" hidden="1" x14ac:dyDescent="0.3">
      <c r="A46169" s="23"/>
      <c r="D46169" s="23"/>
    </row>
    <row r="46170" spans="1:4" hidden="1" x14ac:dyDescent="0.3">
      <c r="A46170" s="23"/>
      <c r="D46170" s="23"/>
    </row>
    <row r="46171" spans="1:4" hidden="1" x14ac:dyDescent="0.3">
      <c r="A46171" s="23"/>
      <c r="D46171" s="23"/>
    </row>
    <row r="46172" spans="1:4" hidden="1" x14ac:dyDescent="0.3">
      <c r="A46172" s="23"/>
      <c r="D46172" s="23"/>
    </row>
    <row r="46173" spans="1:4" hidden="1" x14ac:dyDescent="0.3">
      <c r="A46173" s="23"/>
      <c r="D46173" s="23"/>
    </row>
    <row r="46174" spans="1:4" hidden="1" x14ac:dyDescent="0.3">
      <c r="A46174" s="23"/>
      <c r="D46174" s="23"/>
    </row>
    <row r="46175" spans="1:4" hidden="1" x14ac:dyDescent="0.3">
      <c r="A46175" s="23"/>
      <c r="D46175" s="23"/>
    </row>
    <row r="46176" spans="1:4" hidden="1" x14ac:dyDescent="0.3">
      <c r="A46176" s="23"/>
      <c r="D46176" s="23"/>
    </row>
    <row r="46177" spans="1:4" hidden="1" x14ac:dyDescent="0.3">
      <c r="A46177" s="23"/>
      <c r="D46177" s="23"/>
    </row>
    <row r="46178" spans="1:4" hidden="1" x14ac:dyDescent="0.3">
      <c r="A46178" s="23"/>
      <c r="D46178" s="23"/>
    </row>
    <row r="46179" spans="1:4" hidden="1" x14ac:dyDescent="0.3">
      <c r="A46179" s="23"/>
      <c r="D46179" s="23"/>
    </row>
    <row r="46180" spans="1:4" hidden="1" x14ac:dyDescent="0.3">
      <c r="A46180" s="23"/>
      <c r="D46180" s="23"/>
    </row>
    <row r="46181" spans="1:4" hidden="1" x14ac:dyDescent="0.3">
      <c r="A46181" s="23"/>
      <c r="D46181" s="23"/>
    </row>
    <row r="46182" spans="1:4" hidden="1" x14ac:dyDescent="0.3">
      <c r="A46182" s="23"/>
      <c r="D46182" s="23"/>
    </row>
    <row r="46183" spans="1:4" hidden="1" x14ac:dyDescent="0.3">
      <c r="A46183" s="23"/>
      <c r="D46183" s="23"/>
    </row>
    <row r="46184" spans="1:4" hidden="1" x14ac:dyDescent="0.3">
      <c r="A46184" s="23"/>
      <c r="D46184" s="23"/>
    </row>
    <row r="46185" spans="1:4" hidden="1" x14ac:dyDescent="0.3">
      <c r="A46185" s="23"/>
      <c r="D46185" s="23"/>
    </row>
    <row r="46186" spans="1:4" hidden="1" x14ac:dyDescent="0.3">
      <c r="A46186" s="23"/>
      <c r="D46186" s="23"/>
    </row>
    <row r="46187" spans="1:4" hidden="1" x14ac:dyDescent="0.3">
      <c r="A46187" s="23"/>
      <c r="D46187" s="23"/>
    </row>
    <row r="46188" spans="1:4" hidden="1" x14ac:dyDescent="0.3">
      <c r="A46188" s="23"/>
      <c r="D46188" s="23"/>
    </row>
    <row r="46189" spans="1:4" hidden="1" x14ac:dyDescent="0.3">
      <c r="A46189" s="23"/>
      <c r="D46189" s="23"/>
    </row>
    <row r="46190" spans="1:4" hidden="1" x14ac:dyDescent="0.3">
      <c r="A46190" s="23"/>
      <c r="D46190" s="23"/>
    </row>
    <row r="46191" spans="1:4" hidden="1" x14ac:dyDescent="0.3">
      <c r="A46191" s="23"/>
      <c r="D46191" s="23"/>
    </row>
    <row r="46192" spans="1:4" hidden="1" x14ac:dyDescent="0.3">
      <c r="A46192" s="23"/>
      <c r="D46192" s="23"/>
    </row>
    <row r="46193" spans="1:4" hidden="1" x14ac:dyDescent="0.3">
      <c r="A46193" s="23"/>
      <c r="D46193" s="23"/>
    </row>
    <row r="46194" spans="1:4" hidden="1" x14ac:dyDescent="0.3">
      <c r="A46194" s="23"/>
      <c r="D46194" s="23"/>
    </row>
    <row r="46195" spans="1:4" hidden="1" x14ac:dyDescent="0.3">
      <c r="A46195" s="23"/>
      <c r="D46195" s="23"/>
    </row>
    <row r="46196" spans="1:4" hidden="1" x14ac:dyDescent="0.3">
      <c r="A46196" s="23"/>
      <c r="D46196" s="23"/>
    </row>
    <row r="46197" spans="1:4" hidden="1" x14ac:dyDescent="0.3">
      <c r="A46197" s="23"/>
      <c r="D46197" s="23"/>
    </row>
    <row r="46198" spans="1:4" hidden="1" x14ac:dyDescent="0.3">
      <c r="A46198" s="23"/>
      <c r="D46198" s="23"/>
    </row>
    <row r="46199" spans="1:4" hidden="1" x14ac:dyDescent="0.3">
      <c r="A46199" s="23"/>
      <c r="D46199" s="23"/>
    </row>
    <row r="46200" spans="1:4" hidden="1" x14ac:dyDescent="0.3">
      <c r="A46200" s="23"/>
      <c r="D46200" s="23"/>
    </row>
    <row r="46201" spans="1:4" hidden="1" x14ac:dyDescent="0.3">
      <c r="A46201" s="23"/>
      <c r="D46201" s="23"/>
    </row>
    <row r="46202" spans="1:4" hidden="1" x14ac:dyDescent="0.3">
      <c r="A46202" s="23"/>
      <c r="D46202" s="23"/>
    </row>
    <row r="46203" spans="1:4" hidden="1" x14ac:dyDescent="0.3">
      <c r="A46203" s="23"/>
      <c r="D46203" s="23"/>
    </row>
    <row r="46204" spans="1:4" hidden="1" x14ac:dyDescent="0.3">
      <c r="A46204" s="23"/>
      <c r="D46204" s="23"/>
    </row>
    <row r="46205" spans="1:4" hidden="1" x14ac:dyDescent="0.3">
      <c r="A46205" s="23"/>
      <c r="D46205" s="23"/>
    </row>
    <row r="46206" spans="1:4" hidden="1" x14ac:dyDescent="0.3">
      <c r="A46206" s="23"/>
      <c r="D46206" s="23"/>
    </row>
    <row r="46207" spans="1:4" hidden="1" x14ac:dyDescent="0.3">
      <c r="A46207" s="23"/>
      <c r="D46207" s="23"/>
    </row>
    <row r="46208" spans="1:4" hidden="1" x14ac:dyDescent="0.3">
      <c r="A46208" s="23"/>
      <c r="D46208" s="23"/>
    </row>
    <row r="46209" spans="1:4" hidden="1" x14ac:dyDescent="0.3">
      <c r="A46209" s="23"/>
      <c r="D46209" s="23"/>
    </row>
    <row r="46210" spans="1:4" hidden="1" x14ac:dyDescent="0.3">
      <c r="A46210" s="23"/>
      <c r="D46210" s="23"/>
    </row>
    <row r="46211" spans="1:4" hidden="1" x14ac:dyDescent="0.3">
      <c r="A46211" s="23"/>
      <c r="D46211" s="23"/>
    </row>
    <row r="46212" spans="1:4" hidden="1" x14ac:dyDescent="0.3">
      <c r="A46212" s="23"/>
      <c r="D46212" s="23"/>
    </row>
    <row r="46213" spans="1:4" hidden="1" x14ac:dyDescent="0.3">
      <c r="A46213" s="23"/>
      <c r="D46213" s="23"/>
    </row>
    <row r="46214" spans="1:4" hidden="1" x14ac:dyDescent="0.3">
      <c r="A46214" s="23"/>
      <c r="D46214" s="23"/>
    </row>
    <row r="46215" spans="1:4" hidden="1" x14ac:dyDescent="0.3">
      <c r="A46215" s="23"/>
      <c r="D46215" s="23"/>
    </row>
    <row r="46216" spans="1:4" hidden="1" x14ac:dyDescent="0.3">
      <c r="A46216" s="23"/>
      <c r="D46216" s="23"/>
    </row>
    <row r="46217" spans="1:4" hidden="1" x14ac:dyDescent="0.3">
      <c r="A46217" s="23"/>
      <c r="D46217" s="23"/>
    </row>
    <row r="46218" spans="1:4" hidden="1" x14ac:dyDescent="0.3">
      <c r="A46218" s="23"/>
      <c r="D46218" s="23"/>
    </row>
    <row r="46219" spans="1:4" hidden="1" x14ac:dyDescent="0.3">
      <c r="A46219" s="23"/>
      <c r="D46219" s="23"/>
    </row>
    <row r="46220" spans="1:4" hidden="1" x14ac:dyDescent="0.3">
      <c r="A46220" s="23"/>
      <c r="D46220" s="23"/>
    </row>
    <row r="46221" spans="1:4" hidden="1" x14ac:dyDescent="0.3">
      <c r="A46221" s="23"/>
      <c r="D46221" s="23"/>
    </row>
    <row r="46222" spans="1:4" hidden="1" x14ac:dyDescent="0.3">
      <c r="A46222" s="23"/>
      <c r="D46222" s="23"/>
    </row>
    <row r="46223" spans="1:4" hidden="1" x14ac:dyDescent="0.3">
      <c r="A46223" s="23"/>
      <c r="D46223" s="23"/>
    </row>
    <row r="46224" spans="1:4" hidden="1" x14ac:dyDescent="0.3">
      <c r="A46224" s="23"/>
      <c r="D46224" s="23"/>
    </row>
    <row r="46225" spans="1:4" hidden="1" x14ac:dyDescent="0.3">
      <c r="A46225" s="23"/>
      <c r="D46225" s="23"/>
    </row>
    <row r="46226" spans="1:4" hidden="1" x14ac:dyDescent="0.3">
      <c r="A46226" s="23"/>
      <c r="D46226" s="23"/>
    </row>
    <row r="46227" spans="1:4" hidden="1" x14ac:dyDescent="0.3">
      <c r="A46227" s="23"/>
      <c r="D46227" s="23"/>
    </row>
    <row r="46228" spans="1:4" hidden="1" x14ac:dyDescent="0.3">
      <c r="A46228" s="23"/>
      <c r="D46228" s="23"/>
    </row>
    <row r="46229" spans="1:4" hidden="1" x14ac:dyDescent="0.3">
      <c r="A46229" s="23"/>
      <c r="D46229" s="23"/>
    </row>
    <row r="46230" spans="1:4" hidden="1" x14ac:dyDescent="0.3">
      <c r="A46230" s="23"/>
      <c r="D46230" s="23"/>
    </row>
    <row r="46231" spans="1:4" hidden="1" x14ac:dyDescent="0.3">
      <c r="A46231" s="23"/>
      <c r="D46231" s="23"/>
    </row>
    <row r="46232" spans="1:4" hidden="1" x14ac:dyDescent="0.3">
      <c r="A46232" s="23"/>
      <c r="D46232" s="23"/>
    </row>
    <row r="46233" spans="1:4" hidden="1" x14ac:dyDescent="0.3">
      <c r="A46233" s="23"/>
      <c r="D46233" s="23"/>
    </row>
    <row r="46234" spans="1:4" hidden="1" x14ac:dyDescent="0.3">
      <c r="A46234" s="23"/>
      <c r="D46234" s="23"/>
    </row>
    <row r="46235" spans="1:4" hidden="1" x14ac:dyDescent="0.3">
      <c r="A46235" s="23"/>
      <c r="D46235" s="23"/>
    </row>
    <row r="46236" spans="1:4" hidden="1" x14ac:dyDescent="0.3">
      <c r="A46236" s="23"/>
      <c r="D46236" s="23"/>
    </row>
    <row r="46237" spans="1:4" hidden="1" x14ac:dyDescent="0.3">
      <c r="A46237" s="23"/>
      <c r="D46237" s="23"/>
    </row>
    <row r="46238" spans="1:4" hidden="1" x14ac:dyDescent="0.3">
      <c r="A46238" s="23"/>
      <c r="D46238" s="23"/>
    </row>
    <row r="46239" spans="1:4" hidden="1" x14ac:dyDescent="0.3">
      <c r="A46239" s="23"/>
      <c r="D46239" s="23"/>
    </row>
    <row r="46240" spans="1:4" hidden="1" x14ac:dyDescent="0.3">
      <c r="A46240" s="23"/>
      <c r="D46240" s="23"/>
    </row>
    <row r="46241" spans="1:4" hidden="1" x14ac:dyDescent="0.3">
      <c r="A46241" s="23"/>
      <c r="D46241" s="23"/>
    </row>
    <row r="46242" spans="1:4" hidden="1" x14ac:dyDescent="0.3">
      <c r="A46242" s="23"/>
      <c r="D46242" s="23"/>
    </row>
    <row r="46243" spans="1:4" hidden="1" x14ac:dyDescent="0.3">
      <c r="A46243" s="23"/>
      <c r="D46243" s="23"/>
    </row>
    <row r="46244" spans="1:4" hidden="1" x14ac:dyDescent="0.3">
      <c r="A46244" s="23"/>
      <c r="D46244" s="23"/>
    </row>
    <row r="46245" spans="1:4" hidden="1" x14ac:dyDescent="0.3">
      <c r="A46245" s="23"/>
      <c r="D46245" s="23"/>
    </row>
    <row r="46246" spans="1:4" hidden="1" x14ac:dyDescent="0.3">
      <c r="A46246" s="23"/>
      <c r="D46246" s="23"/>
    </row>
    <row r="46247" spans="1:4" hidden="1" x14ac:dyDescent="0.3">
      <c r="A46247" s="23"/>
      <c r="D46247" s="23"/>
    </row>
    <row r="46248" spans="1:4" hidden="1" x14ac:dyDescent="0.3">
      <c r="A46248" s="23"/>
      <c r="D46248" s="23"/>
    </row>
    <row r="46249" spans="1:4" hidden="1" x14ac:dyDescent="0.3">
      <c r="A46249" s="23"/>
      <c r="D46249" s="23"/>
    </row>
    <row r="46250" spans="1:4" hidden="1" x14ac:dyDescent="0.3">
      <c r="A46250" s="23"/>
      <c r="D46250" s="23"/>
    </row>
    <row r="46251" spans="1:4" hidden="1" x14ac:dyDescent="0.3">
      <c r="A46251" s="23"/>
      <c r="D46251" s="23"/>
    </row>
    <row r="46252" spans="1:4" hidden="1" x14ac:dyDescent="0.3">
      <c r="A46252" s="23"/>
      <c r="D46252" s="23"/>
    </row>
    <row r="46253" spans="1:4" hidden="1" x14ac:dyDescent="0.3">
      <c r="A46253" s="23"/>
      <c r="D46253" s="23"/>
    </row>
    <row r="46254" spans="1:4" hidden="1" x14ac:dyDescent="0.3">
      <c r="A46254" s="23"/>
      <c r="D46254" s="23"/>
    </row>
    <row r="46255" spans="1:4" hidden="1" x14ac:dyDescent="0.3">
      <c r="A46255" s="23"/>
      <c r="D46255" s="23"/>
    </row>
    <row r="46256" spans="1:4" hidden="1" x14ac:dyDescent="0.3">
      <c r="A46256" s="23"/>
      <c r="D46256" s="23"/>
    </row>
    <row r="46257" spans="1:4" hidden="1" x14ac:dyDescent="0.3">
      <c r="A46257" s="23"/>
      <c r="D46257" s="23"/>
    </row>
    <row r="46258" spans="1:4" hidden="1" x14ac:dyDescent="0.3">
      <c r="A46258" s="23"/>
      <c r="D46258" s="23"/>
    </row>
    <row r="46259" spans="1:4" hidden="1" x14ac:dyDescent="0.3">
      <c r="A46259" s="23"/>
      <c r="D46259" s="23"/>
    </row>
    <row r="46260" spans="1:4" hidden="1" x14ac:dyDescent="0.3">
      <c r="A46260" s="23"/>
      <c r="D46260" s="23"/>
    </row>
    <row r="46261" spans="1:4" hidden="1" x14ac:dyDescent="0.3">
      <c r="A46261" s="23"/>
      <c r="D46261" s="23"/>
    </row>
    <row r="46262" spans="1:4" hidden="1" x14ac:dyDescent="0.3">
      <c r="A46262" s="23"/>
      <c r="D46262" s="23"/>
    </row>
    <row r="46263" spans="1:4" hidden="1" x14ac:dyDescent="0.3">
      <c r="A46263" s="23"/>
      <c r="D46263" s="23"/>
    </row>
    <row r="46264" spans="1:4" hidden="1" x14ac:dyDescent="0.3">
      <c r="A46264" s="23"/>
      <c r="D46264" s="23"/>
    </row>
    <row r="46265" spans="1:4" hidden="1" x14ac:dyDescent="0.3">
      <c r="A46265" s="23"/>
      <c r="D46265" s="23"/>
    </row>
    <row r="46266" spans="1:4" hidden="1" x14ac:dyDescent="0.3">
      <c r="A46266" s="23"/>
      <c r="D46266" s="23"/>
    </row>
    <row r="46267" spans="1:4" hidden="1" x14ac:dyDescent="0.3">
      <c r="A46267" s="23"/>
      <c r="D46267" s="23"/>
    </row>
    <row r="46268" spans="1:4" hidden="1" x14ac:dyDescent="0.3">
      <c r="A46268" s="23"/>
      <c r="D46268" s="23"/>
    </row>
    <row r="46269" spans="1:4" hidden="1" x14ac:dyDescent="0.3">
      <c r="A46269" s="23"/>
      <c r="D46269" s="23"/>
    </row>
    <row r="46270" spans="1:4" hidden="1" x14ac:dyDescent="0.3">
      <c r="A46270" s="23"/>
      <c r="D46270" s="23"/>
    </row>
    <row r="46271" spans="1:4" hidden="1" x14ac:dyDescent="0.3">
      <c r="A46271" s="23"/>
      <c r="D46271" s="23"/>
    </row>
    <row r="46272" spans="1:4" hidden="1" x14ac:dyDescent="0.3">
      <c r="A46272" s="23"/>
      <c r="D46272" s="23"/>
    </row>
    <row r="46273" spans="1:4" hidden="1" x14ac:dyDescent="0.3">
      <c r="A46273" s="23"/>
      <c r="D46273" s="23"/>
    </row>
    <row r="46274" spans="1:4" hidden="1" x14ac:dyDescent="0.3">
      <c r="A46274" s="23"/>
      <c r="D46274" s="23"/>
    </row>
    <row r="46275" spans="1:4" hidden="1" x14ac:dyDescent="0.3">
      <c r="A46275" s="23"/>
      <c r="D46275" s="23"/>
    </row>
    <row r="46276" spans="1:4" hidden="1" x14ac:dyDescent="0.3">
      <c r="A46276" s="23"/>
      <c r="D46276" s="23"/>
    </row>
    <row r="46277" spans="1:4" hidden="1" x14ac:dyDescent="0.3">
      <c r="A46277" s="23"/>
      <c r="D46277" s="23"/>
    </row>
    <row r="46278" spans="1:4" hidden="1" x14ac:dyDescent="0.3">
      <c r="A46278" s="23"/>
      <c r="D46278" s="23"/>
    </row>
    <row r="46279" spans="1:4" hidden="1" x14ac:dyDescent="0.3">
      <c r="A46279" s="23"/>
      <c r="D46279" s="23"/>
    </row>
    <row r="46280" spans="1:4" hidden="1" x14ac:dyDescent="0.3">
      <c r="A46280" s="23"/>
      <c r="D46280" s="23"/>
    </row>
    <row r="46281" spans="1:4" hidden="1" x14ac:dyDescent="0.3">
      <c r="A46281" s="23"/>
      <c r="D46281" s="23"/>
    </row>
    <row r="46282" spans="1:4" hidden="1" x14ac:dyDescent="0.3">
      <c r="A46282" s="23"/>
      <c r="D46282" s="23"/>
    </row>
    <row r="46283" spans="1:4" hidden="1" x14ac:dyDescent="0.3">
      <c r="A46283" s="23"/>
      <c r="D46283" s="23"/>
    </row>
    <row r="46284" spans="1:4" hidden="1" x14ac:dyDescent="0.3">
      <c r="A46284" s="23"/>
      <c r="D46284" s="23"/>
    </row>
    <row r="46285" spans="1:4" hidden="1" x14ac:dyDescent="0.3">
      <c r="A46285" s="23"/>
      <c r="D46285" s="23"/>
    </row>
    <row r="46286" spans="1:4" hidden="1" x14ac:dyDescent="0.3">
      <c r="A46286" s="23"/>
      <c r="D46286" s="23"/>
    </row>
    <row r="46287" spans="1:4" hidden="1" x14ac:dyDescent="0.3">
      <c r="A46287" s="23"/>
      <c r="D46287" s="23"/>
    </row>
    <row r="46288" spans="1:4" hidden="1" x14ac:dyDescent="0.3">
      <c r="A46288" s="23"/>
      <c r="D46288" s="23"/>
    </row>
    <row r="46289" spans="1:4" hidden="1" x14ac:dyDescent="0.3">
      <c r="A46289" s="23"/>
      <c r="D46289" s="23"/>
    </row>
    <row r="46290" spans="1:4" hidden="1" x14ac:dyDescent="0.3">
      <c r="A46290" s="23"/>
      <c r="D46290" s="23"/>
    </row>
    <row r="46291" spans="1:4" hidden="1" x14ac:dyDescent="0.3">
      <c r="A46291" s="23"/>
      <c r="D46291" s="23"/>
    </row>
    <row r="46292" spans="1:4" hidden="1" x14ac:dyDescent="0.3">
      <c r="A46292" s="23"/>
      <c r="D46292" s="23"/>
    </row>
    <row r="46293" spans="1:4" hidden="1" x14ac:dyDescent="0.3">
      <c r="A46293" s="23"/>
      <c r="D46293" s="23"/>
    </row>
    <row r="46294" spans="1:4" hidden="1" x14ac:dyDescent="0.3">
      <c r="A46294" s="23"/>
      <c r="D46294" s="23"/>
    </row>
    <row r="46295" spans="1:4" hidden="1" x14ac:dyDescent="0.3">
      <c r="A46295" s="23"/>
      <c r="D46295" s="23"/>
    </row>
    <row r="46296" spans="1:4" hidden="1" x14ac:dyDescent="0.3">
      <c r="A46296" s="23"/>
      <c r="D46296" s="23"/>
    </row>
    <row r="46297" spans="1:4" hidden="1" x14ac:dyDescent="0.3">
      <c r="A46297" s="23"/>
      <c r="D46297" s="23"/>
    </row>
    <row r="46298" spans="1:4" hidden="1" x14ac:dyDescent="0.3">
      <c r="A46298" s="23"/>
      <c r="D46298" s="23"/>
    </row>
    <row r="46299" spans="1:4" hidden="1" x14ac:dyDescent="0.3">
      <c r="A46299" s="23"/>
      <c r="D46299" s="23"/>
    </row>
    <row r="46300" spans="1:4" hidden="1" x14ac:dyDescent="0.3">
      <c r="A46300" s="23"/>
      <c r="D46300" s="23"/>
    </row>
    <row r="46301" spans="1:4" hidden="1" x14ac:dyDescent="0.3">
      <c r="A46301" s="23"/>
      <c r="D46301" s="23"/>
    </row>
    <row r="46302" spans="1:4" hidden="1" x14ac:dyDescent="0.3">
      <c r="A46302" s="23"/>
      <c r="D46302" s="23"/>
    </row>
    <row r="46303" spans="1:4" hidden="1" x14ac:dyDescent="0.3">
      <c r="A46303" s="23"/>
      <c r="D46303" s="23"/>
    </row>
    <row r="46304" spans="1:4" hidden="1" x14ac:dyDescent="0.3">
      <c r="A46304" s="23"/>
      <c r="D46304" s="23"/>
    </row>
    <row r="46305" spans="1:4" hidden="1" x14ac:dyDescent="0.3">
      <c r="A46305" s="23"/>
      <c r="D46305" s="23"/>
    </row>
    <row r="46306" spans="1:4" hidden="1" x14ac:dyDescent="0.3">
      <c r="A46306" s="23"/>
      <c r="D46306" s="23"/>
    </row>
    <row r="46307" spans="1:4" hidden="1" x14ac:dyDescent="0.3">
      <c r="A46307" s="23"/>
      <c r="D46307" s="23"/>
    </row>
    <row r="46308" spans="1:4" hidden="1" x14ac:dyDescent="0.3">
      <c r="A46308" s="23"/>
      <c r="D46308" s="23"/>
    </row>
    <row r="46309" spans="1:4" hidden="1" x14ac:dyDescent="0.3">
      <c r="A46309" s="23"/>
      <c r="D46309" s="23"/>
    </row>
    <row r="46310" spans="1:4" hidden="1" x14ac:dyDescent="0.3">
      <c r="A46310" s="23"/>
      <c r="D46310" s="23"/>
    </row>
    <row r="46311" spans="1:4" hidden="1" x14ac:dyDescent="0.3">
      <c r="A46311" s="23"/>
      <c r="D46311" s="23"/>
    </row>
    <row r="46312" spans="1:4" hidden="1" x14ac:dyDescent="0.3">
      <c r="A46312" s="23"/>
      <c r="D46312" s="23"/>
    </row>
    <row r="46313" spans="1:4" hidden="1" x14ac:dyDescent="0.3">
      <c r="A46313" s="23"/>
      <c r="D46313" s="23"/>
    </row>
    <row r="46314" spans="1:4" hidden="1" x14ac:dyDescent="0.3">
      <c r="A46314" s="23"/>
      <c r="D46314" s="23"/>
    </row>
    <row r="46315" spans="1:4" hidden="1" x14ac:dyDescent="0.3">
      <c r="A46315" s="23"/>
      <c r="D46315" s="23"/>
    </row>
    <row r="46316" spans="1:4" hidden="1" x14ac:dyDescent="0.3">
      <c r="A46316" s="23"/>
      <c r="D46316" s="23"/>
    </row>
    <row r="46317" spans="1:4" hidden="1" x14ac:dyDescent="0.3">
      <c r="A46317" s="23"/>
      <c r="D46317" s="23"/>
    </row>
    <row r="46318" spans="1:4" hidden="1" x14ac:dyDescent="0.3">
      <c r="A46318" s="23"/>
      <c r="D46318" s="23"/>
    </row>
    <row r="46319" spans="1:4" hidden="1" x14ac:dyDescent="0.3">
      <c r="A46319" s="23"/>
      <c r="D46319" s="23"/>
    </row>
    <row r="46320" spans="1:4" hidden="1" x14ac:dyDescent="0.3">
      <c r="A46320" s="23"/>
      <c r="D46320" s="23"/>
    </row>
    <row r="46321" spans="1:4" hidden="1" x14ac:dyDescent="0.3">
      <c r="A46321" s="23"/>
      <c r="D46321" s="23"/>
    </row>
    <row r="46322" spans="1:4" hidden="1" x14ac:dyDescent="0.3">
      <c r="A46322" s="23"/>
      <c r="D46322" s="23"/>
    </row>
    <row r="46323" spans="1:4" hidden="1" x14ac:dyDescent="0.3">
      <c r="A46323" s="23"/>
      <c r="D46323" s="23"/>
    </row>
    <row r="46324" spans="1:4" hidden="1" x14ac:dyDescent="0.3">
      <c r="A46324" s="23"/>
      <c r="D46324" s="23"/>
    </row>
    <row r="46325" spans="1:4" hidden="1" x14ac:dyDescent="0.3">
      <c r="A46325" s="23"/>
      <c r="D46325" s="23"/>
    </row>
    <row r="46326" spans="1:4" hidden="1" x14ac:dyDescent="0.3">
      <c r="A46326" s="23"/>
      <c r="D46326" s="23"/>
    </row>
    <row r="46327" spans="1:4" hidden="1" x14ac:dyDescent="0.3">
      <c r="A46327" s="23"/>
      <c r="D46327" s="23"/>
    </row>
    <row r="46328" spans="1:4" hidden="1" x14ac:dyDescent="0.3">
      <c r="A46328" s="23"/>
      <c r="D46328" s="23"/>
    </row>
    <row r="46329" spans="1:4" hidden="1" x14ac:dyDescent="0.3">
      <c r="A46329" s="23"/>
      <c r="D46329" s="23"/>
    </row>
    <row r="46330" spans="1:4" hidden="1" x14ac:dyDescent="0.3">
      <c r="A46330" s="23"/>
      <c r="D46330" s="23"/>
    </row>
    <row r="46331" spans="1:4" hidden="1" x14ac:dyDescent="0.3">
      <c r="A46331" s="23"/>
      <c r="D46331" s="23"/>
    </row>
    <row r="46332" spans="1:4" hidden="1" x14ac:dyDescent="0.3">
      <c r="A46332" s="23"/>
      <c r="D46332" s="23"/>
    </row>
    <row r="46333" spans="1:4" hidden="1" x14ac:dyDescent="0.3">
      <c r="A46333" s="23"/>
      <c r="D46333" s="23"/>
    </row>
    <row r="46334" spans="1:4" hidden="1" x14ac:dyDescent="0.3">
      <c r="A46334" s="23"/>
      <c r="D46334" s="23"/>
    </row>
    <row r="46335" spans="1:4" hidden="1" x14ac:dyDescent="0.3">
      <c r="A46335" s="23"/>
      <c r="D46335" s="23"/>
    </row>
    <row r="46336" spans="1:4" hidden="1" x14ac:dyDescent="0.3">
      <c r="A46336" s="23"/>
      <c r="D46336" s="23"/>
    </row>
    <row r="46337" spans="1:4" hidden="1" x14ac:dyDescent="0.3">
      <c r="A46337" s="23"/>
      <c r="D46337" s="23"/>
    </row>
    <row r="46338" spans="1:4" hidden="1" x14ac:dyDescent="0.3">
      <c r="A46338" s="23"/>
      <c r="D46338" s="23"/>
    </row>
    <row r="46339" spans="1:4" hidden="1" x14ac:dyDescent="0.3">
      <c r="A46339" s="23"/>
      <c r="D46339" s="23"/>
    </row>
    <row r="46340" spans="1:4" hidden="1" x14ac:dyDescent="0.3">
      <c r="A46340" s="23"/>
      <c r="D46340" s="23"/>
    </row>
    <row r="46341" spans="1:4" hidden="1" x14ac:dyDescent="0.3">
      <c r="A46341" s="23"/>
      <c r="D46341" s="23"/>
    </row>
    <row r="46342" spans="1:4" hidden="1" x14ac:dyDescent="0.3">
      <c r="A46342" s="23"/>
      <c r="D46342" s="23"/>
    </row>
    <row r="46343" spans="1:4" hidden="1" x14ac:dyDescent="0.3">
      <c r="A46343" s="23"/>
      <c r="D46343" s="23"/>
    </row>
    <row r="46344" spans="1:4" hidden="1" x14ac:dyDescent="0.3">
      <c r="A46344" s="23"/>
      <c r="D46344" s="23"/>
    </row>
    <row r="46345" spans="1:4" hidden="1" x14ac:dyDescent="0.3">
      <c r="A46345" s="23"/>
      <c r="D46345" s="23"/>
    </row>
    <row r="46346" spans="1:4" hidden="1" x14ac:dyDescent="0.3">
      <c r="A46346" s="23"/>
      <c r="D46346" s="23"/>
    </row>
    <row r="46347" spans="1:4" hidden="1" x14ac:dyDescent="0.3">
      <c r="A46347" s="23"/>
      <c r="D46347" s="23"/>
    </row>
    <row r="46348" spans="1:4" hidden="1" x14ac:dyDescent="0.3">
      <c r="A46348" s="23"/>
      <c r="D46348" s="23"/>
    </row>
    <row r="46349" spans="1:4" hidden="1" x14ac:dyDescent="0.3">
      <c r="A46349" s="23"/>
      <c r="D46349" s="23"/>
    </row>
    <row r="46350" spans="1:4" hidden="1" x14ac:dyDescent="0.3">
      <c r="A46350" s="23"/>
      <c r="D46350" s="23"/>
    </row>
    <row r="46351" spans="1:4" hidden="1" x14ac:dyDescent="0.3">
      <c r="A46351" s="23"/>
      <c r="D46351" s="23"/>
    </row>
    <row r="46352" spans="1:4" hidden="1" x14ac:dyDescent="0.3">
      <c r="A46352" s="23"/>
      <c r="D46352" s="23"/>
    </row>
    <row r="46353" spans="1:4" hidden="1" x14ac:dyDescent="0.3">
      <c r="A46353" s="23"/>
      <c r="D46353" s="23"/>
    </row>
    <row r="46354" spans="1:4" hidden="1" x14ac:dyDescent="0.3">
      <c r="A46354" s="23"/>
      <c r="D46354" s="23"/>
    </row>
    <row r="46355" spans="1:4" hidden="1" x14ac:dyDescent="0.3">
      <c r="A46355" s="23"/>
      <c r="D46355" s="23"/>
    </row>
    <row r="46356" spans="1:4" hidden="1" x14ac:dyDescent="0.3">
      <c r="A46356" s="23"/>
      <c r="D46356" s="23"/>
    </row>
    <row r="46357" spans="1:4" hidden="1" x14ac:dyDescent="0.3">
      <c r="A46357" s="23"/>
      <c r="D46357" s="23"/>
    </row>
    <row r="46358" spans="1:4" hidden="1" x14ac:dyDescent="0.3">
      <c r="A46358" s="23"/>
      <c r="D46358" s="23"/>
    </row>
    <row r="46359" spans="1:4" hidden="1" x14ac:dyDescent="0.3">
      <c r="A46359" s="23"/>
      <c r="D46359" s="23"/>
    </row>
    <row r="46360" spans="1:4" hidden="1" x14ac:dyDescent="0.3">
      <c r="A46360" s="23"/>
      <c r="D46360" s="23"/>
    </row>
    <row r="46361" spans="1:4" hidden="1" x14ac:dyDescent="0.3">
      <c r="A46361" s="23"/>
      <c r="D46361" s="23"/>
    </row>
    <row r="46362" spans="1:4" hidden="1" x14ac:dyDescent="0.3">
      <c r="A46362" s="23"/>
      <c r="D46362" s="23"/>
    </row>
    <row r="46363" spans="1:4" hidden="1" x14ac:dyDescent="0.3">
      <c r="A46363" s="23"/>
      <c r="D46363" s="23"/>
    </row>
    <row r="46364" spans="1:4" hidden="1" x14ac:dyDescent="0.3">
      <c r="A46364" s="23"/>
      <c r="D46364" s="23"/>
    </row>
    <row r="46365" spans="1:4" hidden="1" x14ac:dyDescent="0.3">
      <c r="A46365" s="23"/>
      <c r="D46365" s="23"/>
    </row>
    <row r="46366" spans="1:4" hidden="1" x14ac:dyDescent="0.3">
      <c r="A46366" s="23"/>
      <c r="D46366" s="23"/>
    </row>
    <row r="46367" spans="1:4" hidden="1" x14ac:dyDescent="0.3">
      <c r="A46367" s="23"/>
      <c r="D46367" s="23"/>
    </row>
    <row r="46368" spans="1:4" hidden="1" x14ac:dyDescent="0.3">
      <c r="A46368" s="23"/>
      <c r="D46368" s="23"/>
    </row>
    <row r="46369" spans="1:4" hidden="1" x14ac:dyDescent="0.3">
      <c r="A46369" s="23"/>
      <c r="D46369" s="23"/>
    </row>
    <row r="46370" spans="1:4" hidden="1" x14ac:dyDescent="0.3">
      <c r="A46370" s="23"/>
      <c r="D46370" s="23"/>
    </row>
    <row r="46371" spans="1:4" hidden="1" x14ac:dyDescent="0.3">
      <c r="A46371" s="23"/>
      <c r="D46371" s="23"/>
    </row>
    <row r="46372" spans="1:4" hidden="1" x14ac:dyDescent="0.3">
      <c r="A46372" s="23"/>
      <c r="D46372" s="23"/>
    </row>
    <row r="46373" spans="1:4" hidden="1" x14ac:dyDescent="0.3">
      <c r="A46373" s="23"/>
      <c r="D46373" s="23"/>
    </row>
    <row r="46374" spans="1:4" hidden="1" x14ac:dyDescent="0.3">
      <c r="A46374" s="23"/>
      <c r="D46374" s="23"/>
    </row>
    <row r="46375" spans="1:4" hidden="1" x14ac:dyDescent="0.3">
      <c r="A46375" s="23"/>
      <c r="D46375" s="23"/>
    </row>
    <row r="46376" spans="1:4" hidden="1" x14ac:dyDescent="0.3">
      <c r="A46376" s="23"/>
      <c r="D46376" s="23"/>
    </row>
    <row r="46377" spans="1:4" hidden="1" x14ac:dyDescent="0.3">
      <c r="A46377" s="23"/>
      <c r="D46377" s="23"/>
    </row>
    <row r="46378" spans="1:4" hidden="1" x14ac:dyDescent="0.3">
      <c r="A46378" s="23"/>
      <c r="D46378" s="23"/>
    </row>
    <row r="46379" spans="1:4" hidden="1" x14ac:dyDescent="0.3">
      <c r="A46379" s="23"/>
      <c r="D46379" s="23"/>
    </row>
    <row r="46380" spans="1:4" hidden="1" x14ac:dyDescent="0.3">
      <c r="A46380" s="23"/>
      <c r="D46380" s="23"/>
    </row>
    <row r="46381" spans="1:4" hidden="1" x14ac:dyDescent="0.3">
      <c r="A46381" s="23"/>
      <c r="D46381" s="23"/>
    </row>
    <row r="46382" spans="1:4" hidden="1" x14ac:dyDescent="0.3">
      <c r="A46382" s="23"/>
      <c r="D46382" s="23"/>
    </row>
    <row r="46383" spans="1:4" hidden="1" x14ac:dyDescent="0.3">
      <c r="A46383" s="23"/>
      <c r="D46383" s="23"/>
    </row>
    <row r="46384" spans="1:4" hidden="1" x14ac:dyDescent="0.3">
      <c r="A46384" s="23"/>
      <c r="D46384" s="23"/>
    </row>
    <row r="46385" spans="1:4" hidden="1" x14ac:dyDescent="0.3">
      <c r="A46385" s="23"/>
      <c r="D46385" s="23"/>
    </row>
    <row r="46386" spans="1:4" hidden="1" x14ac:dyDescent="0.3">
      <c r="A46386" s="23"/>
      <c r="D46386" s="23"/>
    </row>
    <row r="46387" spans="1:4" hidden="1" x14ac:dyDescent="0.3">
      <c r="A46387" s="23"/>
      <c r="D46387" s="23"/>
    </row>
    <row r="46388" spans="1:4" hidden="1" x14ac:dyDescent="0.3">
      <c r="A46388" s="23"/>
      <c r="D46388" s="23"/>
    </row>
    <row r="46389" spans="1:4" hidden="1" x14ac:dyDescent="0.3">
      <c r="A46389" s="23"/>
      <c r="D46389" s="23"/>
    </row>
    <row r="46390" spans="1:4" hidden="1" x14ac:dyDescent="0.3">
      <c r="A46390" s="23"/>
      <c r="D46390" s="23"/>
    </row>
    <row r="46391" spans="1:4" hidden="1" x14ac:dyDescent="0.3">
      <c r="A46391" s="23"/>
      <c r="D46391" s="23"/>
    </row>
    <row r="46392" spans="1:4" hidden="1" x14ac:dyDescent="0.3">
      <c r="A46392" s="23"/>
      <c r="D46392" s="23"/>
    </row>
    <row r="46393" spans="1:4" hidden="1" x14ac:dyDescent="0.3">
      <c r="A46393" s="23"/>
      <c r="D46393" s="23"/>
    </row>
    <row r="46394" spans="1:4" hidden="1" x14ac:dyDescent="0.3">
      <c r="A46394" s="23"/>
      <c r="D46394" s="23"/>
    </row>
    <row r="46395" spans="1:4" hidden="1" x14ac:dyDescent="0.3">
      <c r="A46395" s="23"/>
      <c r="D46395" s="23"/>
    </row>
    <row r="46396" spans="1:4" hidden="1" x14ac:dyDescent="0.3">
      <c r="A46396" s="23"/>
      <c r="D46396" s="23"/>
    </row>
    <row r="46397" spans="1:4" hidden="1" x14ac:dyDescent="0.3">
      <c r="A46397" s="23"/>
      <c r="D46397" s="23"/>
    </row>
    <row r="46398" spans="1:4" hidden="1" x14ac:dyDescent="0.3">
      <c r="A46398" s="23"/>
      <c r="D46398" s="23"/>
    </row>
    <row r="46399" spans="1:4" hidden="1" x14ac:dyDescent="0.3">
      <c r="A46399" s="23"/>
      <c r="D46399" s="23"/>
    </row>
    <row r="46400" spans="1:4" hidden="1" x14ac:dyDescent="0.3">
      <c r="A46400" s="23"/>
      <c r="D46400" s="23"/>
    </row>
    <row r="46401" spans="1:4" hidden="1" x14ac:dyDescent="0.3">
      <c r="A46401" s="23"/>
      <c r="D46401" s="23"/>
    </row>
    <row r="46402" spans="1:4" hidden="1" x14ac:dyDescent="0.3">
      <c r="A46402" s="23"/>
      <c r="D46402" s="23"/>
    </row>
    <row r="46403" spans="1:4" hidden="1" x14ac:dyDescent="0.3">
      <c r="A46403" s="23"/>
      <c r="D46403" s="23"/>
    </row>
    <row r="46404" spans="1:4" hidden="1" x14ac:dyDescent="0.3">
      <c r="A46404" s="23"/>
      <c r="D46404" s="23"/>
    </row>
    <row r="46405" spans="1:4" hidden="1" x14ac:dyDescent="0.3">
      <c r="A46405" s="23"/>
      <c r="D46405" s="23"/>
    </row>
    <row r="46406" spans="1:4" hidden="1" x14ac:dyDescent="0.3">
      <c r="A46406" s="23"/>
      <c r="D46406" s="23"/>
    </row>
    <row r="46407" spans="1:4" hidden="1" x14ac:dyDescent="0.3">
      <c r="A46407" s="23"/>
      <c r="D46407" s="23"/>
    </row>
    <row r="46408" spans="1:4" hidden="1" x14ac:dyDescent="0.3">
      <c r="A46408" s="23"/>
      <c r="D46408" s="23"/>
    </row>
    <row r="46409" spans="1:4" hidden="1" x14ac:dyDescent="0.3">
      <c r="A46409" s="23"/>
      <c r="D46409" s="23"/>
    </row>
    <row r="46410" spans="1:4" hidden="1" x14ac:dyDescent="0.3">
      <c r="A46410" s="23"/>
      <c r="D46410" s="23"/>
    </row>
    <row r="46411" spans="1:4" hidden="1" x14ac:dyDescent="0.3">
      <c r="A46411" s="23"/>
      <c r="D46411" s="23"/>
    </row>
    <row r="46412" spans="1:4" hidden="1" x14ac:dyDescent="0.3">
      <c r="A46412" s="23"/>
      <c r="D46412" s="23"/>
    </row>
    <row r="46413" spans="1:4" hidden="1" x14ac:dyDescent="0.3">
      <c r="A46413" s="23"/>
      <c r="D46413" s="23"/>
    </row>
    <row r="46414" spans="1:4" hidden="1" x14ac:dyDescent="0.3">
      <c r="A46414" s="23"/>
      <c r="D46414" s="23"/>
    </row>
    <row r="46415" spans="1:4" hidden="1" x14ac:dyDescent="0.3">
      <c r="A46415" s="23"/>
      <c r="D46415" s="23"/>
    </row>
    <row r="46416" spans="1:4" hidden="1" x14ac:dyDescent="0.3">
      <c r="A46416" s="23"/>
      <c r="D46416" s="23"/>
    </row>
    <row r="46417" spans="1:4" hidden="1" x14ac:dyDescent="0.3">
      <c r="A46417" s="23"/>
      <c r="D46417" s="23"/>
    </row>
    <row r="46418" spans="1:4" hidden="1" x14ac:dyDescent="0.3">
      <c r="A46418" s="23"/>
      <c r="D46418" s="23"/>
    </row>
    <row r="46419" spans="1:4" hidden="1" x14ac:dyDescent="0.3">
      <c r="A46419" s="23"/>
      <c r="D46419" s="23"/>
    </row>
    <row r="46420" spans="1:4" hidden="1" x14ac:dyDescent="0.3">
      <c r="A46420" s="23"/>
      <c r="D46420" s="23"/>
    </row>
    <row r="46421" spans="1:4" hidden="1" x14ac:dyDescent="0.3">
      <c r="A46421" s="23"/>
      <c r="D46421" s="23"/>
    </row>
    <row r="46422" spans="1:4" hidden="1" x14ac:dyDescent="0.3">
      <c r="A46422" s="23"/>
      <c r="D46422" s="23"/>
    </row>
    <row r="46423" spans="1:4" hidden="1" x14ac:dyDescent="0.3">
      <c r="A46423" s="23"/>
      <c r="D46423" s="23"/>
    </row>
    <row r="46424" spans="1:4" hidden="1" x14ac:dyDescent="0.3">
      <c r="A46424" s="23"/>
      <c r="D46424" s="23"/>
    </row>
    <row r="46425" spans="1:4" hidden="1" x14ac:dyDescent="0.3">
      <c r="A46425" s="23"/>
      <c r="D46425" s="23"/>
    </row>
    <row r="46426" spans="1:4" hidden="1" x14ac:dyDescent="0.3">
      <c r="A46426" s="23"/>
      <c r="D46426" s="23"/>
    </row>
    <row r="46427" spans="1:4" hidden="1" x14ac:dyDescent="0.3">
      <c r="A46427" s="23"/>
      <c r="D46427" s="23"/>
    </row>
    <row r="46428" spans="1:4" hidden="1" x14ac:dyDescent="0.3">
      <c r="A46428" s="23"/>
      <c r="D46428" s="23"/>
    </row>
    <row r="46429" spans="1:4" hidden="1" x14ac:dyDescent="0.3">
      <c r="A46429" s="23"/>
      <c r="D46429" s="23"/>
    </row>
    <row r="46430" spans="1:4" hidden="1" x14ac:dyDescent="0.3">
      <c r="A46430" s="23"/>
      <c r="D46430" s="23"/>
    </row>
    <row r="46431" spans="1:4" hidden="1" x14ac:dyDescent="0.3">
      <c r="A46431" s="23"/>
      <c r="D46431" s="23"/>
    </row>
    <row r="46432" spans="1:4" hidden="1" x14ac:dyDescent="0.3">
      <c r="A46432" s="23"/>
      <c r="D46432" s="23"/>
    </row>
    <row r="46433" spans="1:4" hidden="1" x14ac:dyDescent="0.3">
      <c r="A46433" s="23"/>
      <c r="D46433" s="23"/>
    </row>
    <row r="46434" spans="1:4" hidden="1" x14ac:dyDescent="0.3">
      <c r="A46434" s="23"/>
      <c r="D46434" s="23"/>
    </row>
    <row r="46435" spans="1:4" hidden="1" x14ac:dyDescent="0.3">
      <c r="A46435" s="23"/>
      <c r="D46435" s="23"/>
    </row>
    <row r="46436" spans="1:4" hidden="1" x14ac:dyDescent="0.3">
      <c r="A46436" s="23"/>
      <c r="D46436" s="23"/>
    </row>
    <row r="46437" spans="1:4" hidden="1" x14ac:dyDescent="0.3">
      <c r="A46437" s="23"/>
      <c r="D46437" s="23"/>
    </row>
    <row r="46438" spans="1:4" hidden="1" x14ac:dyDescent="0.3">
      <c r="A46438" s="23"/>
      <c r="D46438" s="23"/>
    </row>
    <row r="46439" spans="1:4" hidden="1" x14ac:dyDescent="0.3">
      <c r="A46439" s="23"/>
      <c r="D46439" s="23"/>
    </row>
    <row r="46440" spans="1:4" hidden="1" x14ac:dyDescent="0.3">
      <c r="A46440" s="23"/>
      <c r="D46440" s="23"/>
    </row>
    <row r="46441" spans="1:4" hidden="1" x14ac:dyDescent="0.3">
      <c r="A46441" s="23"/>
      <c r="D46441" s="23"/>
    </row>
    <row r="46442" spans="1:4" hidden="1" x14ac:dyDescent="0.3">
      <c r="A46442" s="23"/>
      <c r="D46442" s="23"/>
    </row>
    <row r="46443" spans="1:4" hidden="1" x14ac:dyDescent="0.3">
      <c r="A46443" s="23"/>
      <c r="D46443" s="23"/>
    </row>
    <row r="46444" spans="1:4" hidden="1" x14ac:dyDescent="0.3">
      <c r="A46444" s="23"/>
      <c r="D46444" s="23"/>
    </row>
    <row r="46445" spans="1:4" hidden="1" x14ac:dyDescent="0.3">
      <c r="A46445" s="23"/>
      <c r="D46445" s="23"/>
    </row>
    <row r="46446" spans="1:4" hidden="1" x14ac:dyDescent="0.3">
      <c r="A46446" s="23"/>
      <c r="D46446" s="23"/>
    </row>
    <row r="46447" spans="1:4" hidden="1" x14ac:dyDescent="0.3">
      <c r="A46447" s="23"/>
      <c r="D46447" s="23"/>
    </row>
    <row r="46448" spans="1:4" hidden="1" x14ac:dyDescent="0.3">
      <c r="A46448" s="23"/>
      <c r="D46448" s="23"/>
    </row>
    <row r="46449" spans="1:4" hidden="1" x14ac:dyDescent="0.3">
      <c r="A46449" s="23"/>
      <c r="D46449" s="23"/>
    </row>
    <row r="46450" spans="1:4" hidden="1" x14ac:dyDescent="0.3">
      <c r="A46450" s="23"/>
      <c r="D46450" s="23"/>
    </row>
    <row r="46451" spans="1:4" hidden="1" x14ac:dyDescent="0.3">
      <c r="A46451" s="23"/>
      <c r="D46451" s="23"/>
    </row>
    <row r="46452" spans="1:4" hidden="1" x14ac:dyDescent="0.3">
      <c r="A46452" s="23"/>
      <c r="D46452" s="23"/>
    </row>
    <row r="46453" spans="1:4" hidden="1" x14ac:dyDescent="0.3">
      <c r="A46453" s="23"/>
      <c r="D46453" s="23"/>
    </row>
    <row r="46454" spans="1:4" hidden="1" x14ac:dyDescent="0.3">
      <c r="A46454" s="23"/>
      <c r="D46454" s="23"/>
    </row>
    <row r="46455" spans="1:4" hidden="1" x14ac:dyDescent="0.3">
      <c r="A46455" s="23"/>
      <c r="D46455" s="23"/>
    </row>
    <row r="46456" spans="1:4" hidden="1" x14ac:dyDescent="0.3">
      <c r="A46456" s="23"/>
      <c r="D46456" s="23"/>
    </row>
    <row r="46457" spans="1:4" hidden="1" x14ac:dyDescent="0.3">
      <c r="A46457" s="23"/>
      <c r="D46457" s="23"/>
    </row>
    <row r="46458" spans="1:4" hidden="1" x14ac:dyDescent="0.3">
      <c r="A46458" s="23"/>
      <c r="D46458" s="23"/>
    </row>
    <row r="46459" spans="1:4" hidden="1" x14ac:dyDescent="0.3">
      <c r="A46459" s="23"/>
      <c r="D46459" s="23"/>
    </row>
    <row r="46460" spans="1:4" hidden="1" x14ac:dyDescent="0.3">
      <c r="A46460" s="23"/>
      <c r="D46460" s="23"/>
    </row>
    <row r="46461" spans="1:4" hidden="1" x14ac:dyDescent="0.3">
      <c r="A46461" s="23"/>
      <c r="D46461" s="23"/>
    </row>
    <row r="46462" spans="1:4" hidden="1" x14ac:dyDescent="0.3">
      <c r="A46462" s="23"/>
      <c r="D46462" s="23"/>
    </row>
    <row r="46463" spans="1:4" hidden="1" x14ac:dyDescent="0.3">
      <c r="A46463" s="23"/>
      <c r="D46463" s="23"/>
    </row>
    <row r="46464" spans="1:4" hidden="1" x14ac:dyDescent="0.3">
      <c r="A46464" s="23"/>
      <c r="D46464" s="23"/>
    </row>
    <row r="46465" spans="1:4" hidden="1" x14ac:dyDescent="0.3">
      <c r="A46465" s="23"/>
      <c r="D46465" s="23"/>
    </row>
    <row r="46466" spans="1:4" hidden="1" x14ac:dyDescent="0.3">
      <c r="A46466" s="23"/>
      <c r="D46466" s="23"/>
    </row>
    <row r="46467" spans="1:4" hidden="1" x14ac:dyDescent="0.3">
      <c r="A46467" s="23"/>
      <c r="D46467" s="23"/>
    </row>
    <row r="46468" spans="1:4" hidden="1" x14ac:dyDescent="0.3">
      <c r="A46468" s="23"/>
      <c r="D46468" s="23"/>
    </row>
    <row r="46469" spans="1:4" hidden="1" x14ac:dyDescent="0.3">
      <c r="A46469" s="23"/>
      <c r="D46469" s="23"/>
    </row>
    <row r="46470" spans="1:4" hidden="1" x14ac:dyDescent="0.3">
      <c r="A46470" s="23"/>
      <c r="D46470" s="23"/>
    </row>
    <row r="46471" spans="1:4" hidden="1" x14ac:dyDescent="0.3">
      <c r="A46471" s="23"/>
      <c r="D46471" s="23"/>
    </row>
    <row r="46472" spans="1:4" hidden="1" x14ac:dyDescent="0.3">
      <c r="A46472" s="23"/>
      <c r="D46472" s="23"/>
    </row>
    <row r="46473" spans="1:4" hidden="1" x14ac:dyDescent="0.3">
      <c r="A46473" s="23"/>
      <c r="D46473" s="23"/>
    </row>
    <row r="46474" spans="1:4" hidden="1" x14ac:dyDescent="0.3">
      <c r="A46474" s="23"/>
      <c r="D46474" s="23"/>
    </row>
    <row r="46475" spans="1:4" hidden="1" x14ac:dyDescent="0.3">
      <c r="A46475" s="23"/>
      <c r="D46475" s="23"/>
    </row>
    <row r="46476" spans="1:4" hidden="1" x14ac:dyDescent="0.3">
      <c r="A46476" s="23"/>
      <c r="D46476" s="23"/>
    </row>
    <row r="46477" spans="1:4" hidden="1" x14ac:dyDescent="0.3">
      <c r="A46477" s="23"/>
      <c r="D46477" s="23"/>
    </row>
    <row r="46478" spans="1:4" hidden="1" x14ac:dyDescent="0.3">
      <c r="A46478" s="23"/>
      <c r="D46478" s="23"/>
    </row>
    <row r="46479" spans="1:4" hidden="1" x14ac:dyDescent="0.3">
      <c r="A46479" s="23"/>
      <c r="D46479" s="23"/>
    </row>
    <row r="46480" spans="1:4" hidden="1" x14ac:dyDescent="0.3">
      <c r="A46480" s="23"/>
      <c r="D46480" s="23"/>
    </row>
    <row r="46481" spans="1:4" hidden="1" x14ac:dyDescent="0.3">
      <c r="A46481" s="23"/>
      <c r="D46481" s="23"/>
    </row>
    <row r="46482" spans="1:4" hidden="1" x14ac:dyDescent="0.3">
      <c r="A46482" s="23"/>
      <c r="D46482" s="23"/>
    </row>
    <row r="46483" spans="1:4" hidden="1" x14ac:dyDescent="0.3">
      <c r="A46483" s="23"/>
      <c r="D46483" s="23"/>
    </row>
    <row r="46484" spans="1:4" hidden="1" x14ac:dyDescent="0.3">
      <c r="A46484" s="23"/>
      <c r="D46484" s="23"/>
    </row>
    <row r="46485" spans="1:4" hidden="1" x14ac:dyDescent="0.3">
      <c r="A46485" s="23"/>
      <c r="D46485" s="23"/>
    </row>
    <row r="46486" spans="1:4" hidden="1" x14ac:dyDescent="0.3">
      <c r="A46486" s="23"/>
      <c r="D46486" s="23"/>
    </row>
    <row r="46487" spans="1:4" hidden="1" x14ac:dyDescent="0.3">
      <c r="A46487" s="23"/>
      <c r="D46487" s="23"/>
    </row>
    <row r="46488" spans="1:4" hidden="1" x14ac:dyDescent="0.3">
      <c r="A46488" s="23"/>
      <c r="D46488" s="23"/>
    </row>
    <row r="46489" spans="1:4" hidden="1" x14ac:dyDescent="0.3">
      <c r="A46489" s="23"/>
      <c r="D46489" s="23"/>
    </row>
    <row r="46490" spans="1:4" hidden="1" x14ac:dyDescent="0.3">
      <c r="A46490" s="23"/>
      <c r="D46490" s="23"/>
    </row>
    <row r="46491" spans="1:4" hidden="1" x14ac:dyDescent="0.3">
      <c r="A46491" s="23"/>
      <c r="D46491" s="23"/>
    </row>
    <row r="46492" spans="1:4" hidden="1" x14ac:dyDescent="0.3">
      <c r="A46492" s="23"/>
      <c r="D46492" s="23"/>
    </row>
    <row r="46493" spans="1:4" hidden="1" x14ac:dyDescent="0.3">
      <c r="A46493" s="23"/>
      <c r="D46493" s="23"/>
    </row>
    <row r="46494" spans="1:4" hidden="1" x14ac:dyDescent="0.3">
      <c r="A46494" s="23"/>
      <c r="D46494" s="23"/>
    </row>
    <row r="46495" spans="1:4" hidden="1" x14ac:dyDescent="0.3">
      <c r="A46495" s="23"/>
      <c r="D46495" s="23"/>
    </row>
    <row r="46496" spans="1:4" hidden="1" x14ac:dyDescent="0.3">
      <c r="A46496" s="23"/>
      <c r="D46496" s="23"/>
    </row>
    <row r="46497" spans="1:4" hidden="1" x14ac:dyDescent="0.3">
      <c r="A46497" s="23"/>
      <c r="D46497" s="23"/>
    </row>
    <row r="46498" spans="1:4" hidden="1" x14ac:dyDescent="0.3">
      <c r="A46498" s="23"/>
      <c r="D46498" s="23"/>
    </row>
    <row r="46499" spans="1:4" hidden="1" x14ac:dyDescent="0.3">
      <c r="A46499" s="23"/>
      <c r="D46499" s="23"/>
    </row>
    <row r="46500" spans="1:4" hidden="1" x14ac:dyDescent="0.3">
      <c r="A46500" s="23"/>
      <c r="D46500" s="23"/>
    </row>
    <row r="46501" spans="1:4" hidden="1" x14ac:dyDescent="0.3">
      <c r="A46501" s="23"/>
      <c r="D46501" s="23"/>
    </row>
    <row r="46502" spans="1:4" hidden="1" x14ac:dyDescent="0.3">
      <c r="A46502" s="23"/>
      <c r="D46502" s="23"/>
    </row>
    <row r="46503" spans="1:4" hidden="1" x14ac:dyDescent="0.3">
      <c r="A46503" s="23"/>
      <c r="D46503" s="23"/>
    </row>
    <row r="46504" spans="1:4" hidden="1" x14ac:dyDescent="0.3">
      <c r="A46504" s="23"/>
      <c r="D46504" s="23"/>
    </row>
    <row r="46505" spans="1:4" hidden="1" x14ac:dyDescent="0.3">
      <c r="A46505" s="23"/>
      <c r="D46505" s="23"/>
    </row>
    <row r="46506" spans="1:4" hidden="1" x14ac:dyDescent="0.3">
      <c r="A46506" s="23"/>
      <c r="D46506" s="23"/>
    </row>
    <row r="46507" spans="1:4" hidden="1" x14ac:dyDescent="0.3">
      <c r="A46507" s="23"/>
      <c r="D46507" s="23"/>
    </row>
    <row r="46508" spans="1:4" hidden="1" x14ac:dyDescent="0.3">
      <c r="A46508" s="23"/>
      <c r="D46508" s="23"/>
    </row>
    <row r="46509" spans="1:4" hidden="1" x14ac:dyDescent="0.3">
      <c r="A46509" s="23"/>
      <c r="D46509" s="23"/>
    </row>
    <row r="46510" spans="1:4" hidden="1" x14ac:dyDescent="0.3">
      <c r="A46510" s="23"/>
      <c r="D46510" s="23"/>
    </row>
    <row r="46511" spans="1:4" hidden="1" x14ac:dyDescent="0.3">
      <c r="A46511" s="23"/>
      <c r="D46511" s="23"/>
    </row>
    <row r="46512" spans="1:4" hidden="1" x14ac:dyDescent="0.3">
      <c r="A46512" s="23"/>
      <c r="D46512" s="23"/>
    </row>
    <row r="46513" spans="1:4" hidden="1" x14ac:dyDescent="0.3">
      <c r="A46513" s="23"/>
      <c r="D46513" s="23"/>
    </row>
    <row r="46514" spans="1:4" hidden="1" x14ac:dyDescent="0.3">
      <c r="A46514" s="23"/>
      <c r="D46514" s="23"/>
    </row>
    <row r="46515" spans="1:4" hidden="1" x14ac:dyDescent="0.3">
      <c r="A46515" s="23"/>
      <c r="D46515" s="23"/>
    </row>
    <row r="46516" spans="1:4" hidden="1" x14ac:dyDescent="0.3">
      <c r="A46516" s="23"/>
      <c r="D46516" s="23"/>
    </row>
    <row r="46517" spans="1:4" hidden="1" x14ac:dyDescent="0.3">
      <c r="A46517" s="23"/>
      <c r="D46517" s="23"/>
    </row>
    <row r="46518" spans="1:4" hidden="1" x14ac:dyDescent="0.3">
      <c r="A46518" s="23"/>
      <c r="D46518" s="23"/>
    </row>
    <row r="46519" spans="1:4" hidden="1" x14ac:dyDescent="0.3">
      <c r="A46519" s="23"/>
      <c r="D46519" s="23"/>
    </row>
    <row r="46520" spans="1:4" hidden="1" x14ac:dyDescent="0.3">
      <c r="A46520" s="23"/>
      <c r="D46520" s="23"/>
    </row>
    <row r="46521" spans="1:4" hidden="1" x14ac:dyDescent="0.3">
      <c r="A46521" s="23"/>
      <c r="D46521" s="23"/>
    </row>
    <row r="46522" spans="1:4" hidden="1" x14ac:dyDescent="0.3">
      <c r="A46522" s="23"/>
      <c r="D46522" s="23"/>
    </row>
    <row r="46523" spans="1:4" hidden="1" x14ac:dyDescent="0.3">
      <c r="A46523" s="23"/>
      <c r="D46523" s="23"/>
    </row>
    <row r="46524" spans="1:4" hidden="1" x14ac:dyDescent="0.3">
      <c r="A46524" s="23"/>
      <c r="D46524" s="23"/>
    </row>
    <row r="46525" spans="1:4" hidden="1" x14ac:dyDescent="0.3">
      <c r="A46525" s="23"/>
      <c r="D46525" s="23"/>
    </row>
    <row r="46526" spans="1:4" hidden="1" x14ac:dyDescent="0.3">
      <c r="A46526" s="23"/>
      <c r="D46526" s="23"/>
    </row>
    <row r="46527" spans="1:4" hidden="1" x14ac:dyDescent="0.3">
      <c r="A46527" s="23"/>
      <c r="D46527" s="23"/>
    </row>
    <row r="46528" spans="1:4" hidden="1" x14ac:dyDescent="0.3">
      <c r="A46528" s="23"/>
      <c r="D46528" s="23"/>
    </row>
    <row r="46529" spans="1:4" hidden="1" x14ac:dyDescent="0.3">
      <c r="A46529" s="23"/>
      <c r="D46529" s="23"/>
    </row>
    <row r="46530" spans="1:4" hidden="1" x14ac:dyDescent="0.3">
      <c r="A46530" s="23"/>
      <c r="D46530" s="23"/>
    </row>
    <row r="46531" spans="1:4" hidden="1" x14ac:dyDescent="0.3">
      <c r="A46531" s="23"/>
      <c r="D46531" s="23"/>
    </row>
    <row r="46532" spans="1:4" hidden="1" x14ac:dyDescent="0.3">
      <c r="A46532" s="23"/>
      <c r="D46532" s="23"/>
    </row>
    <row r="46533" spans="1:4" hidden="1" x14ac:dyDescent="0.3">
      <c r="A46533" s="23"/>
      <c r="D46533" s="23"/>
    </row>
    <row r="46534" spans="1:4" hidden="1" x14ac:dyDescent="0.3">
      <c r="A46534" s="23"/>
      <c r="D46534" s="23"/>
    </row>
    <row r="46535" spans="1:4" hidden="1" x14ac:dyDescent="0.3">
      <c r="A46535" s="23"/>
      <c r="D46535" s="23"/>
    </row>
    <row r="46536" spans="1:4" hidden="1" x14ac:dyDescent="0.3">
      <c r="A46536" s="23"/>
      <c r="D46536" s="23"/>
    </row>
    <row r="46537" spans="1:4" hidden="1" x14ac:dyDescent="0.3">
      <c r="A46537" s="23"/>
      <c r="D46537" s="23"/>
    </row>
    <row r="46538" spans="1:4" hidden="1" x14ac:dyDescent="0.3">
      <c r="A46538" s="23"/>
      <c r="D46538" s="23"/>
    </row>
    <row r="46539" spans="1:4" hidden="1" x14ac:dyDescent="0.3">
      <c r="A46539" s="23"/>
      <c r="D46539" s="23"/>
    </row>
    <row r="46540" spans="1:4" hidden="1" x14ac:dyDescent="0.3">
      <c r="A46540" s="23"/>
      <c r="D46540" s="23"/>
    </row>
    <row r="46541" spans="1:4" hidden="1" x14ac:dyDescent="0.3">
      <c r="A46541" s="23"/>
      <c r="D46541" s="23"/>
    </row>
    <row r="46542" spans="1:4" hidden="1" x14ac:dyDescent="0.3">
      <c r="A46542" s="23"/>
      <c r="D46542" s="23"/>
    </row>
    <row r="46543" spans="1:4" hidden="1" x14ac:dyDescent="0.3">
      <c r="A46543" s="23"/>
      <c r="D46543" s="23"/>
    </row>
    <row r="46544" spans="1:4" hidden="1" x14ac:dyDescent="0.3">
      <c r="A46544" s="23"/>
      <c r="D46544" s="23"/>
    </row>
    <row r="46545" spans="1:4" hidden="1" x14ac:dyDescent="0.3">
      <c r="A46545" s="23"/>
      <c r="D46545" s="23"/>
    </row>
    <row r="46546" spans="1:4" hidden="1" x14ac:dyDescent="0.3">
      <c r="A46546" s="23"/>
      <c r="D46546" s="23"/>
    </row>
    <row r="46547" spans="1:4" hidden="1" x14ac:dyDescent="0.3">
      <c r="A46547" s="23"/>
      <c r="D46547" s="23"/>
    </row>
    <row r="46548" spans="1:4" hidden="1" x14ac:dyDescent="0.3">
      <c r="A46548" s="23"/>
      <c r="D46548" s="23"/>
    </row>
    <row r="46549" spans="1:4" hidden="1" x14ac:dyDescent="0.3">
      <c r="A46549" s="23"/>
      <c r="D46549" s="23"/>
    </row>
    <row r="46550" spans="1:4" hidden="1" x14ac:dyDescent="0.3">
      <c r="A46550" s="23"/>
      <c r="D46550" s="23"/>
    </row>
    <row r="46551" spans="1:4" hidden="1" x14ac:dyDescent="0.3">
      <c r="A46551" s="23"/>
      <c r="D46551" s="23"/>
    </row>
    <row r="46552" spans="1:4" hidden="1" x14ac:dyDescent="0.3">
      <c r="A46552" s="23"/>
      <c r="D46552" s="23"/>
    </row>
    <row r="46553" spans="1:4" hidden="1" x14ac:dyDescent="0.3">
      <c r="A46553" s="23"/>
      <c r="D46553" s="23"/>
    </row>
    <row r="46554" spans="1:4" hidden="1" x14ac:dyDescent="0.3">
      <c r="A46554" s="23"/>
      <c r="D46554" s="23"/>
    </row>
    <row r="46555" spans="1:4" hidden="1" x14ac:dyDescent="0.3">
      <c r="A46555" s="23"/>
      <c r="D46555" s="23"/>
    </row>
    <row r="46556" spans="1:4" hidden="1" x14ac:dyDescent="0.3">
      <c r="A46556" s="23"/>
      <c r="D46556" s="23"/>
    </row>
    <row r="46557" spans="1:4" hidden="1" x14ac:dyDescent="0.3">
      <c r="A46557" s="23"/>
      <c r="D46557" s="23"/>
    </row>
    <row r="46558" spans="1:4" hidden="1" x14ac:dyDescent="0.3">
      <c r="A46558" s="23"/>
      <c r="D46558" s="23"/>
    </row>
    <row r="46559" spans="1:4" hidden="1" x14ac:dyDescent="0.3">
      <c r="A46559" s="23"/>
      <c r="D46559" s="23"/>
    </row>
    <row r="46560" spans="1:4" hidden="1" x14ac:dyDescent="0.3">
      <c r="A46560" s="23"/>
      <c r="D46560" s="23"/>
    </row>
    <row r="46561" spans="1:4" hidden="1" x14ac:dyDescent="0.3">
      <c r="A46561" s="23"/>
      <c r="D46561" s="23"/>
    </row>
    <row r="46562" spans="1:4" hidden="1" x14ac:dyDescent="0.3">
      <c r="A46562" s="23"/>
      <c r="D46562" s="23"/>
    </row>
    <row r="46563" spans="1:4" hidden="1" x14ac:dyDescent="0.3">
      <c r="A46563" s="23"/>
      <c r="D46563" s="23"/>
    </row>
    <row r="46564" spans="1:4" hidden="1" x14ac:dyDescent="0.3">
      <c r="A46564" s="23"/>
      <c r="D46564" s="23"/>
    </row>
    <row r="46565" spans="1:4" hidden="1" x14ac:dyDescent="0.3">
      <c r="A46565" s="23"/>
      <c r="D46565" s="23"/>
    </row>
    <row r="46566" spans="1:4" hidden="1" x14ac:dyDescent="0.3">
      <c r="A46566" s="23"/>
      <c r="D46566" s="23"/>
    </row>
    <row r="46567" spans="1:4" hidden="1" x14ac:dyDescent="0.3">
      <c r="A46567" s="23"/>
      <c r="D46567" s="23"/>
    </row>
    <row r="46568" spans="1:4" hidden="1" x14ac:dyDescent="0.3">
      <c r="A46568" s="23"/>
      <c r="D46568" s="23"/>
    </row>
    <row r="46569" spans="1:4" hidden="1" x14ac:dyDescent="0.3">
      <c r="A46569" s="23"/>
      <c r="D46569" s="23"/>
    </row>
    <row r="46570" spans="1:4" hidden="1" x14ac:dyDescent="0.3">
      <c r="A46570" s="23"/>
      <c r="D46570" s="23"/>
    </row>
    <row r="46571" spans="1:4" hidden="1" x14ac:dyDescent="0.3">
      <c r="A46571" s="23"/>
      <c r="D46571" s="23"/>
    </row>
    <row r="46572" spans="1:4" hidden="1" x14ac:dyDescent="0.3">
      <c r="A46572" s="23"/>
      <c r="D46572" s="23"/>
    </row>
    <row r="46573" spans="1:4" hidden="1" x14ac:dyDescent="0.3">
      <c r="A46573" s="23"/>
      <c r="D46573" s="23"/>
    </row>
    <row r="46574" spans="1:4" hidden="1" x14ac:dyDescent="0.3">
      <c r="A46574" s="23"/>
      <c r="D46574" s="23"/>
    </row>
    <row r="46575" spans="1:4" hidden="1" x14ac:dyDescent="0.3">
      <c r="A46575" s="23"/>
      <c r="D46575" s="23"/>
    </row>
    <row r="46576" spans="1:4" hidden="1" x14ac:dyDescent="0.3">
      <c r="A46576" s="23"/>
      <c r="D46576" s="23"/>
    </row>
    <row r="46577" spans="1:4" hidden="1" x14ac:dyDescent="0.3">
      <c r="A46577" s="23"/>
      <c r="D46577" s="23"/>
    </row>
    <row r="46578" spans="1:4" hidden="1" x14ac:dyDescent="0.3">
      <c r="A46578" s="23"/>
      <c r="D46578" s="23"/>
    </row>
    <row r="46579" spans="1:4" hidden="1" x14ac:dyDescent="0.3">
      <c r="A46579" s="23"/>
      <c r="D46579" s="23"/>
    </row>
    <row r="46580" spans="1:4" hidden="1" x14ac:dyDescent="0.3">
      <c r="A46580" s="23"/>
      <c r="D46580" s="23"/>
    </row>
    <row r="46581" spans="1:4" hidden="1" x14ac:dyDescent="0.3">
      <c r="A46581" s="23"/>
      <c r="D46581" s="23"/>
    </row>
    <row r="46582" spans="1:4" hidden="1" x14ac:dyDescent="0.3">
      <c r="A46582" s="23"/>
      <c r="D46582" s="23"/>
    </row>
    <row r="46583" spans="1:4" hidden="1" x14ac:dyDescent="0.3">
      <c r="A46583" s="23"/>
      <c r="D46583" s="23"/>
    </row>
    <row r="46584" spans="1:4" hidden="1" x14ac:dyDescent="0.3">
      <c r="A46584" s="23"/>
      <c r="D46584" s="23"/>
    </row>
    <row r="46585" spans="1:4" hidden="1" x14ac:dyDescent="0.3">
      <c r="A46585" s="23"/>
      <c r="D46585" s="23"/>
    </row>
    <row r="46586" spans="1:4" hidden="1" x14ac:dyDescent="0.3">
      <c r="A46586" s="23"/>
      <c r="D46586" s="23"/>
    </row>
    <row r="46587" spans="1:4" hidden="1" x14ac:dyDescent="0.3">
      <c r="A46587" s="23"/>
      <c r="D46587" s="23"/>
    </row>
    <row r="46588" spans="1:4" hidden="1" x14ac:dyDescent="0.3">
      <c r="A46588" s="23"/>
      <c r="D46588" s="23"/>
    </row>
    <row r="46589" spans="1:4" hidden="1" x14ac:dyDescent="0.3">
      <c r="A46589" s="23"/>
      <c r="D46589" s="23"/>
    </row>
    <row r="46590" spans="1:4" hidden="1" x14ac:dyDescent="0.3">
      <c r="A46590" s="23"/>
      <c r="D46590" s="23"/>
    </row>
    <row r="46591" spans="1:4" hidden="1" x14ac:dyDescent="0.3">
      <c r="A46591" s="23"/>
      <c r="D46591" s="23"/>
    </row>
    <row r="46592" spans="1:4" hidden="1" x14ac:dyDescent="0.3">
      <c r="A46592" s="23"/>
      <c r="D46592" s="23"/>
    </row>
    <row r="46593" spans="1:4" hidden="1" x14ac:dyDescent="0.3">
      <c r="A46593" s="23"/>
      <c r="D46593" s="23"/>
    </row>
    <row r="46594" spans="1:4" hidden="1" x14ac:dyDescent="0.3">
      <c r="A46594" s="23"/>
      <c r="D46594" s="23"/>
    </row>
    <row r="46595" spans="1:4" hidden="1" x14ac:dyDescent="0.3">
      <c r="A46595" s="23"/>
      <c r="D46595" s="23"/>
    </row>
    <row r="46596" spans="1:4" hidden="1" x14ac:dyDescent="0.3">
      <c r="A46596" s="23"/>
      <c r="D46596" s="23"/>
    </row>
    <row r="46597" spans="1:4" hidden="1" x14ac:dyDescent="0.3">
      <c r="A46597" s="23"/>
      <c r="D46597" s="23"/>
    </row>
    <row r="46598" spans="1:4" hidden="1" x14ac:dyDescent="0.3">
      <c r="A46598" s="23"/>
      <c r="D46598" s="23"/>
    </row>
    <row r="46599" spans="1:4" hidden="1" x14ac:dyDescent="0.3">
      <c r="A46599" s="23"/>
      <c r="D46599" s="23"/>
    </row>
    <row r="46600" spans="1:4" hidden="1" x14ac:dyDescent="0.3">
      <c r="A46600" s="23"/>
      <c r="D46600" s="23"/>
    </row>
    <row r="46601" spans="1:4" hidden="1" x14ac:dyDescent="0.3">
      <c r="A46601" s="23"/>
      <c r="D46601" s="23"/>
    </row>
    <row r="46602" spans="1:4" hidden="1" x14ac:dyDescent="0.3">
      <c r="A46602" s="23"/>
      <c r="D46602" s="23"/>
    </row>
    <row r="46603" spans="1:4" hidden="1" x14ac:dyDescent="0.3">
      <c r="A46603" s="23"/>
      <c r="D46603" s="23"/>
    </row>
    <row r="46604" spans="1:4" hidden="1" x14ac:dyDescent="0.3">
      <c r="A46604" s="23"/>
      <c r="D46604" s="23"/>
    </row>
    <row r="46605" spans="1:4" hidden="1" x14ac:dyDescent="0.3">
      <c r="A46605" s="23"/>
      <c r="D46605" s="23"/>
    </row>
    <row r="46606" spans="1:4" hidden="1" x14ac:dyDescent="0.3">
      <c r="A46606" s="23"/>
      <c r="D46606" s="23"/>
    </row>
    <row r="46607" spans="1:4" hidden="1" x14ac:dyDescent="0.3">
      <c r="A46607" s="23"/>
      <c r="D46607" s="23"/>
    </row>
    <row r="46608" spans="1:4" hidden="1" x14ac:dyDescent="0.3">
      <c r="A46608" s="23"/>
      <c r="D46608" s="23"/>
    </row>
    <row r="46609" spans="1:4" hidden="1" x14ac:dyDescent="0.3">
      <c r="A46609" s="23"/>
      <c r="D46609" s="23"/>
    </row>
    <row r="46610" spans="1:4" hidden="1" x14ac:dyDescent="0.3">
      <c r="A46610" s="23"/>
      <c r="D46610" s="23"/>
    </row>
    <row r="46611" spans="1:4" hidden="1" x14ac:dyDescent="0.3">
      <c r="A46611" s="23"/>
      <c r="D46611" s="23"/>
    </row>
    <row r="46612" spans="1:4" hidden="1" x14ac:dyDescent="0.3">
      <c r="A46612" s="23"/>
      <c r="D46612" s="23"/>
    </row>
    <row r="46613" spans="1:4" hidden="1" x14ac:dyDescent="0.3">
      <c r="A46613" s="23"/>
      <c r="D46613" s="23"/>
    </row>
    <row r="46614" spans="1:4" hidden="1" x14ac:dyDescent="0.3">
      <c r="A46614" s="23"/>
      <c r="D46614" s="23"/>
    </row>
    <row r="46615" spans="1:4" hidden="1" x14ac:dyDescent="0.3">
      <c r="A46615" s="23"/>
      <c r="D46615" s="23"/>
    </row>
    <row r="46616" spans="1:4" hidden="1" x14ac:dyDescent="0.3">
      <c r="A46616" s="23"/>
      <c r="D46616" s="23"/>
    </row>
    <row r="46617" spans="1:4" hidden="1" x14ac:dyDescent="0.3">
      <c r="A46617" s="23"/>
      <c r="D46617" s="23"/>
    </row>
    <row r="46618" spans="1:4" hidden="1" x14ac:dyDescent="0.3">
      <c r="A46618" s="23"/>
      <c r="D46618" s="23"/>
    </row>
    <row r="46619" spans="1:4" hidden="1" x14ac:dyDescent="0.3">
      <c r="A46619" s="23"/>
      <c r="D46619" s="23"/>
    </row>
    <row r="46620" spans="1:4" hidden="1" x14ac:dyDescent="0.3">
      <c r="A46620" s="23"/>
      <c r="D46620" s="23"/>
    </row>
    <row r="46621" spans="1:4" hidden="1" x14ac:dyDescent="0.3">
      <c r="A46621" s="23"/>
      <c r="D46621" s="23"/>
    </row>
    <row r="46622" spans="1:4" hidden="1" x14ac:dyDescent="0.3">
      <c r="A46622" s="23"/>
      <c r="D46622" s="23"/>
    </row>
    <row r="46623" spans="1:4" hidden="1" x14ac:dyDescent="0.3">
      <c r="A46623" s="23"/>
      <c r="D46623" s="23"/>
    </row>
    <row r="46624" spans="1:4" hidden="1" x14ac:dyDescent="0.3">
      <c r="A46624" s="23"/>
      <c r="D46624" s="23"/>
    </row>
    <row r="46625" spans="1:4" hidden="1" x14ac:dyDescent="0.3">
      <c r="A46625" s="23"/>
      <c r="D46625" s="23"/>
    </row>
    <row r="46626" spans="1:4" hidden="1" x14ac:dyDescent="0.3">
      <c r="A46626" s="23"/>
      <c r="D46626" s="23"/>
    </row>
    <row r="46627" spans="1:4" hidden="1" x14ac:dyDescent="0.3">
      <c r="A46627" s="23"/>
      <c r="D46627" s="23"/>
    </row>
    <row r="46628" spans="1:4" hidden="1" x14ac:dyDescent="0.3">
      <c r="A46628" s="23"/>
      <c r="D46628" s="23"/>
    </row>
    <row r="46629" spans="1:4" hidden="1" x14ac:dyDescent="0.3">
      <c r="A46629" s="23"/>
      <c r="D46629" s="23"/>
    </row>
    <row r="46630" spans="1:4" hidden="1" x14ac:dyDescent="0.3">
      <c r="A46630" s="23"/>
      <c r="D46630" s="23"/>
    </row>
    <row r="46631" spans="1:4" hidden="1" x14ac:dyDescent="0.3">
      <c r="A46631" s="23"/>
      <c r="D46631" s="23"/>
    </row>
    <row r="46632" spans="1:4" hidden="1" x14ac:dyDescent="0.3">
      <c r="A46632" s="23"/>
      <c r="D46632" s="23"/>
    </row>
    <row r="46633" spans="1:4" hidden="1" x14ac:dyDescent="0.3">
      <c r="A46633" s="23"/>
      <c r="D46633" s="23"/>
    </row>
    <row r="46634" spans="1:4" hidden="1" x14ac:dyDescent="0.3">
      <c r="A46634" s="23"/>
      <c r="D46634" s="23"/>
    </row>
    <row r="46635" spans="1:4" hidden="1" x14ac:dyDescent="0.3">
      <c r="A46635" s="23"/>
      <c r="D46635" s="23"/>
    </row>
    <row r="46636" spans="1:4" hidden="1" x14ac:dyDescent="0.3">
      <c r="A46636" s="23"/>
      <c r="D46636" s="23"/>
    </row>
    <row r="46637" spans="1:4" hidden="1" x14ac:dyDescent="0.3">
      <c r="A46637" s="23"/>
      <c r="D46637" s="23"/>
    </row>
    <row r="46638" spans="1:4" hidden="1" x14ac:dyDescent="0.3">
      <c r="A46638" s="23"/>
      <c r="D46638" s="23"/>
    </row>
    <row r="46639" spans="1:4" hidden="1" x14ac:dyDescent="0.3">
      <c r="A46639" s="23"/>
      <c r="D46639" s="23"/>
    </row>
    <row r="46640" spans="1:4" hidden="1" x14ac:dyDescent="0.3">
      <c r="A46640" s="23"/>
      <c r="D46640" s="23"/>
    </row>
    <row r="46641" spans="1:4" hidden="1" x14ac:dyDescent="0.3">
      <c r="A46641" s="23"/>
      <c r="D46641" s="23"/>
    </row>
    <row r="46642" spans="1:4" hidden="1" x14ac:dyDescent="0.3">
      <c r="A46642" s="23"/>
      <c r="D46642" s="23"/>
    </row>
    <row r="46643" spans="1:4" hidden="1" x14ac:dyDescent="0.3">
      <c r="A46643" s="23"/>
      <c r="D46643" s="23"/>
    </row>
    <row r="46644" spans="1:4" hidden="1" x14ac:dyDescent="0.3">
      <c r="A46644" s="23"/>
      <c r="D46644" s="23"/>
    </row>
    <row r="46645" spans="1:4" hidden="1" x14ac:dyDescent="0.3">
      <c r="A46645" s="23"/>
      <c r="D46645" s="23"/>
    </row>
    <row r="46646" spans="1:4" hidden="1" x14ac:dyDescent="0.3">
      <c r="A46646" s="23"/>
      <c r="D46646" s="23"/>
    </row>
    <row r="46647" spans="1:4" hidden="1" x14ac:dyDescent="0.3">
      <c r="A46647" s="23"/>
      <c r="D46647" s="23"/>
    </row>
    <row r="46648" spans="1:4" hidden="1" x14ac:dyDescent="0.3">
      <c r="A46648" s="23"/>
      <c r="D46648" s="23"/>
    </row>
    <row r="46649" spans="1:4" hidden="1" x14ac:dyDescent="0.3">
      <c r="A46649" s="23"/>
      <c r="D46649" s="23"/>
    </row>
    <row r="46650" spans="1:4" hidden="1" x14ac:dyDescent="0.3">
      <c r="A46650" s="23"/>
      <c r="D46650" s="23"/>
    </row>
    <row r="46651" spans="1:4" hidden="1" x14ac:dyDescent="0.3">
      <c r="A46651" s="23"/>
      <c r="D46651" s="23"/>
    </row>
    <row r="46652" spans="1:4" hidden="1" x14ac:dyDescent="0.3">
      <c r="A46652" s="23"/>
      <c r="D46652" s="23"/>
    </row>
    <row r="46653" spans="1:4" hidden="1" x14ac:dyDescent="0.3">
      <c r="A46653" s="23"/>
      <c r="D46653" s="23"/>
    </row>
    <row r="46654" spans="1:4" hidden="1" x14ac:dyDescent="0.3">
      <c r="A46654" s="23"/>
      <c r="D46654" s="23"/>
    </row>
    <row r="46655" spans="1:4" hidden="1" x14ac:dyDescent="0.3">
      <c r="A46655" s="23"/>
      <c r="D46655" s="23"/>
    </row>
    <row r="46656" spans="1:4" hidden="1" x14ac:dyDescent="0.3">
      <c r="A46656" s="23"/>
      <c r="D46656" s="23"/>
    </row>
    <row r="46657" spans="1:4" hidden="1" x14ac:dyDescent="0.3">
      <c r="A46657" s="23"/>
      <c r="D46657" s="23"/>
    </row>
    <row r="46658" spans="1:4" hidden="1" x14ac:dyDescent="0.3">
      <c r="A46658" s="23"/>
      <c r="D46658" s="23"/>
    </row>
    <row r="46659" spans="1:4" hidden="1" x14ac:dyDescent="0.3">
      <c r="A46659" s="23"/>
      <c r="D46659" s="23"/>
    </row>
    <row r="46660" spans="1:4" hidden="1" x14ac:dyDescent="0.3">
      <c r="A46660" s="23"/>
      <c r="D46660" s="23"/>
    </row>
    <row r="46661" spans="1:4" hidden="1" x14ac:dyDescent="0.3">
      <c r="A46661" s="23"/>
      <c r="D46661" s="23"/>
    </row>
    <row r="46662" spans="1:4" hidden="1" x14ac:dyDescent="0.3">
      <c r="A46662" s="23"/>
      <c r="D46662" s="23"/>
    </row>
    <row r="46663" spans="1:4" hidden="1" x14ac:dyDescent="0.3">
      <c r="A46663" s="23"/>
      <c r="D46663" s="23"/>
    </row>
    <row r="46664" spans="1:4" hidden="1" x14ac:dyDescent="0.3">
      <c r="A46664" s="23"/>
      <c r="D46664" s="23"/>
    </row>
    <row r="46665" spans="1:4" hidden="1" x14ac:dyDescent="0.3">
      <c r="A46665" s="23"/>
      <c r="D46665" s="23"/>
    </row>
    <row r="46666" spans="1:4" hidden="1" x14ac:dyDescent="0.3">
      <c r="A46666" s="23"/>
      <c r="D46666" s="23"/>
    </row>
    <row r="46667" spans="1:4" hidden="1" x14ac:dyDescent="0.3">
      <c r="A46667" s="23"/>
      <c r="D46667" s="23"/>
    </row>
    <row r="46668" spans="1:4" hidden="1" x14ac:dyDescent="0.3">
      <c r="A46668" s="23"/>
      <c r="D46668" s="23"/>
    </row>
    <row r="46669" spans="1:4" hidden="1" x14ac:dyDescent="0.3">
      <c r="A46669" s="23"/>
      <c r="D46669" s="23"/>
    </row>
    <row r="46670" spans="1:4" hidden="1" x14ac:dyDescent="0.3">
      <c r="A46670" s="23"/>
      <c r="D46670" s="23"/>
    </row>
    <row r="46671" spans="1:4" hidden="1" x14ac:dyDescent="0.3">
      <c r="A46671" s="23"/>
      <c r="D46671" s="23"/>
    </row>
    <row r="46672" spans="1:4" hidden="1" x14ac:dyDescent="0.3">
      <c r="A46672" s="23"/>
      <c r="D46672" s="23"/>
    </row>
    <row r="46673" spans="1:4" hidden="1" x14ac:dyDescent="0.3">
      <c r="A46673" s="23"/>
      <c r="D46673" s="23"/>
    </row>
    <row r="46674" spans="1:4" hidden="1" x14ac:dyDescent="0.3">
      <c r="A46674" s="23"/>
      <c r="D46674" s="23"/>
    </row>
    <row r="46675" spans="1:4" hidden="1" x14ac:dyDescent="0.3">
      <c r="A46675" s="23"/>
      <c r="D46675" s="23"/>
    </row>
    <row r="46676" spans="1:4" hidden="1" x14ac:dyDescent="0.3">
      <c r="A46676" s="23"/>
      <c r="D46676" s="23"/>
    </row>
    <row r="46677" spans="1:4" hidden="1" x14ac:dyDescent="0.3">
      <c r="A46677" s="23"/>
      <c r="D46677" s="23"/>
    </row>
    <row r="46678" spans="1:4" hidden="1" x14ac:dyDescent="0.3">
      <c r="A46678" s="23"/>
      <c r="D46678" s="23"/>
    </row>
    <row r="46679" spans="1:4" hidden="1" x14ac:dyDescent="0.3">
      <c r="A46679" s="23"/>
      <c r="D46679" s="23"/>
    </row>
    <row r="46680" spans="1:4" hidden="1" x14ac:dyDescent="0.3">
      <c r="A46680" s="23"/>
      <c r="D46680" s="23"/>
    </row>
    <row r="46681" spans="1:4" hidden="1" x14ac:dyDescent="0.3">
      <c r="A46681" s="23"/>
      <c r="D46681" s="23"/>
    </row>
    <row r="46682" spans="1:4" hidden="1" x14ac:dyDescent="0.3">
      <c r="A46682" s="23"/>
      <c r="D46682" s="23"/>
    </row>
    <row r="46683" spans="1:4" hidden="1" x14ac:dyDescent="0.3">
      <c r="A46683" s="23"/>
      <c r="D46683" s="23"/>
    </row>
    <row r="46684" spans="1:4" hidden="1" x14ac:dyDescent="0.3">
      <c r="A46684" s="23"/>
      <c r="D46684" s="23"/>
    </row>
    <row r="46685" spans="1:4" hidden="1" x14ac:dyDescent="0.3">
      <c r="A46685" s="23"/>
      <c r="D46685" s="23"/>
    </row>
    <row r="46686" spans="1:4" hidden="1" x14ac:dyDescent="0.3">
      <c r="A46686" s="23"/>
      <c r="D46686" s="23"/>
    </row>
    <row r="46687" spans="1:4" hidden="1" x14ac:dyDescent="0.3">
      <c r="A46687" s="23"/>
      <c r="D46687" s="23"/>
    </row>
    <row r="46688" spans="1:4" hidden="1" x14ac:dyDescent="0.3">
      <c r="A46688" s="23"/>
      <c r="D46688" s="23"/>
    </row>
    <row r="46689" spans="1:4" hidden="1" x14ac:dyDescent="0.3">
      <c r="A46689" s="23"/>
      <c r="D46689" s="23"/>
    </row>
    <row r="46690" spans="1:4" hidden="1" x14ac:dyDescent="0.3">
      <c r="A46690" s="23"/>
      <c r="D46690" s="23"/>
    </row>
    <row r="46691" spans="1:4" hidden="1" x14ac:dyDescent="0.3">
      <c r="A46691" s="23"/>
      <c r="D46691" s="23"/>
    </row>
    <row r="46692" spans="1:4" hidden="1" x14ac:dyDescent="0.3">
      <c r="A46692" s="23"/>
      <c r="D46692" s="23"/>
    </row>
    <row r="46693" spans="1:4" hidden="1" x14ac:dyDescent="0.3">
      <c r="A46693" s="23"/>
      <c r="D46693" s="23"/>
    </row>
    <row r="46694" spans="1:4" hidden="1" x14ac:dyDescent="0.3">
      <c r="A46694" s="23"/>
      <c r="D46694" s="23"/>
    </row>
    <row r="46695" spans="1:4" hidden="1" x14ac:dyDescent="0.3">
      <c r="A46695" s="23"/>
      <c r="D46695" s="23"/>
    </row>
    <row r="46696" spans="1:4" hidden="1" x14ac:dyDescent="0.3">
      <c r="A46696" s="23"/>
      <c r="D46696" s="23"/>
    </row>
    <row r="46697" spans="1:4" hidden="1" x14ac:dyDescent="0.3">
      <c r="A46697" s="23"/>
      <c r="D46697" s="23"/>
    </row>
    <row r="46698" spans="1:4" hidden="1" x14ac:dyDescent="0.3">
      <c r="A46698" s="23"/>
      <c r="D46698" s="23"/>
    </row>
    <row r="46699" spans="1:4" hidden="1" x14ac:dyDescent="0.3">
      <c r="A46699" s="23"/>
      <c r="D46699" s="23"/>
    </row>
    <row r="46700" spans="1:4" hidden="1" x14ac:dyDescent="0.3">
      <c r="A46700" s="23"/>
      <c r="D46700" s="23"/>
    </row>
    <row r="46701" spans="1:4" hidden="1" x14ac:dyDescent="0.3">
      <c r="A46701" s="23"/>
      <c r="D46701" s="23"/>
    </row>
    <row r="46702" spans="1:4" hidden="1" x14ac:dyDescent="0.3">
      <c r="A46702" s="23"/>
      <c r="D46702" s="23"/>
    </row>
    <row r="46703" spans="1:4" hidden="1" x14ac:dyDescent="0.3">
      <c r="A46703" s="23"/>
      <c r="D46703" s="23"/>
    </row>
    <row r="46704" spans="1:4" hidden="1" x14ac:dyDescent="0.3">
      <c r="A46704" s="23"/>
      <c r="D46704" s="23"/>
    </row>
    <row r="46705" spans="1:4" hidden="1" x14ac:dyDescent="0.3">
      <c r="A46705" s="23"/>
      <c r="D46705" s="23"/>
    </row>
    <row r="46706" spans="1:4" hidden="1" x14ac:dyDescent="0.3">
      <c r="A46706" s="23"/>
      <c r="D46706" s="23"/>
    </row>
    <row r="46707" spans="1:4" hidden="1" x14ac:dyDescent="0.3">
      <c r="A46707" s="23"/>
      <c r="D46707" s="23"/>
    </row>
    <row r="46708" spans="1:4" hidden="1" x14ac:dyDescent="0.3">
      <c r="A46708" s="23"/>
      <c r="D46708" s="23"/>
    </row>
    <row r="46709" spans="1:4" hidden="1" x14ac:dyDescent="0.3">
      <c r="A46709" s="23"/>
      <c r="D46709" s="23"/>
    </row>
    <row r="46710" spans="1:4" hidden="1" x14ac:dyDescent="0.3">
      <c r="A46710" s="23"/>
      <c r="D46710" s="23"/>
    </row>
    <row r="46711" spans="1:4" hidden="1" x14ac:dyDescent="0.3">
      <c r="A46711" s="23"/>
      <c r="D46711" s="23"/>
    </row>
    <row r="46712" spans="1:4" hidden="1" x14ac:dyDescent="0.3">
      <c r="A46712" s="23"/>
      <c r="D46712" s="23"/>
    </row>
    <row r="46713" spans="1:4" hidden="1" x14ac:dyDescent="0.3">
      <c r="A46713" s="23"/>
      <c r="D46713" s="23"/>
    </row>
    <row r="46714" spans="1:4" hidden="1" x14ac:dyDescent="0.3">
      <c r="A46714" s="23"/>
      <c r="D46714" s="23"/>
    </row>
    <row r="46715" spans="1:4" hidden="1" x14ac:dyDescent="0.3">
      <c r="A46715" s="23"/>
      <c r="D46715" s="23"/>
    </row>
    <row r="46716" spans="1:4" hidden="1" x14ac:dyDescent="0.3">
      <c r="A46716" s="23"/>
      <c r="D46716" s="23"/>
    </row>
    <row r="46717" spans="1:4" hidden="1" x14ac:dyDescent="0.3">
      <c r="A46717" s="23"/>
      <c r="D46717" s="23"/>
    </row>
    <row r="46718" spans="1:4" hidden="1" x14ac:dyDescent="0.3">
      <c r="A46718" s="23"/>
      <c r="D46718" s="23"/>
    </row>
    <row r="46719" spans="1:4" hidden="1" x14ac:dyDescent="0.3">
      <c r="A46719" s="23"/>
      <c r="D46719" s="23"/>
    </row>
    <row r="46720" spans="1:4" hidden="1" x14ac:dyDescent="0.3">
      <c r="A46720" s="23"/>
      <c r="D46720" s="23"/>
    </row>
    <row r="46721" spans="1:4" hidden="1" x14ac:dyDescent="0.3">
      <c r="A46721" s="23"/>
      <c r="D46721" s="23"/>
    </row>
    <row r="46722" spans="1:4" hidden="1" x14ac:dyDescent="0.3">
      <c r="A46722" s="23"/>
      <c r="D46722" s="23"/>
    </row>
    <row r="46723" spans="1:4" hidden="1" x14ac:dyDescent="0.3">
      <c r="A46723" s="23"/>
      <c r="D46723" s="23"/>
    </row>
    <row r="46724" spans="1:4" hidden="1" x14ac:dyDescent="0.3">
      <c r="A46724" s="23"/>
      <c r="D46724" s="23"/>
    </row>
    <row r="46725" spans="1:4" hidden="1" x14ac:dyDescent="0.3">
      <c r="A46725" s="23"/>
      <c r="D46725" s="23"/>
    </row>
    <row r="46726" spans="1:4" hidden="1" x14ac:dyDescent="0.3">
      <c r="A46726" s="23"/>
      <c r="D46726" s="23"/>
    </row>
    <row r="46727" spans="1:4" hidden="1" x14ac:dyDescent="0.3">
      <c r="A46727" s="23"/>
      <c r="D46727" s="23"/>
    </row>
    <row r="46728" spans="1:4" hidden="1" x14ac:dyDescent="0.3">
      <c r="A46728" s="23"/>
      <c r="D46728" s="23"/>
    </row>
    <row r="46729" spans="1:4" hidden="1" x14ac:dyDescent="0.3">
      <c r="A46729" s="23"/>
      <c r="D46729" s="23"/>
    </row>
    <row r="46730" spans="1:4" hidden="1" x14ac:dyDescent="0.3">
      <c r="A46730" s="23"/>
      <c r="D46730" s="23"/>
    </row>
    <row r="46731" spans="1:4" hidden="1" x14ac:dyDescent="0.3">
      <c r="A46731" s="23"/>
      <c r="D46731" s="23"/>
    </row>
    <row r="46732" spans="1:4" hidden="1" x14ac:dyDescent="0.3">
      <c r="A46732" s="23"/>
      <c r="D46732" s="23"/>
    </row>
    <row r="46733" spans="1:4" hidden="1" x14ac:dyDescent="0.3">
      <c r="A46733" s="23"/>
      <c r="D46733" s="23"/>
    </row>
    <row r="46734" spans="1:4" hidden="1" x14ac:dyDescent="0.3">
      <c r="A46734" s="23"/>
      <c r="D46734" s="23"/>
    </row>
    <row r="46735" spans="1:4" hidden="1" x14ac:dyDescent="0.3">
      <c r="A46735" s="23"/>
      <c r="D46735" s="23"/>
    </row>
    <row r="46736" spans="1:4" hidden="1" x14ac:dyDescent="0.3">
      <c r="A46736" s="23"/>
      <c r="D46736" s="23"/>
    </row>
    <row r="46737" spans="1:4" hidden="1" x14ac:dyDescent="0.3">
      <c r="A46737" s="23"/>
      <c r="D46737" s="23"/>
    </row>
    <row r="46738" spans="1:4" hidden="1" x14ac:dyDescent="0.3">
      <c r="A46738" s="23"/>
      <c r="D46738" s="23"/>
    </row>
    <row r="46739" spans="1:4" hidden="1" x14ac:dyDescent="0.3">
      <c r="A46739" s="23"/>
      <c r="D46739" s="23"/>
    </row>
    <row r="46740" spans="1:4" hidden="1" x14ac:dyDescent="0.3">
      <c r="A46740" s="23"/>
      <c r="D46740" s="23"/>
    </row>
    <row r="46741" spans="1:4" hidden="1" x14ac:dyDescent="0.3">
      <c r="A46741" s="23"/>
      <c r="D46741" s="23"/>
    </row>
    <row r="46742" spans="1:4" hidden="1" x14ac:dyDescent="0.3">
      <c r="A46742" s="23"/>
      <c r="D46742" s="23"/>
    </row>
    <row r="46743" spans="1:4" hidden="1" x14ac:dyDescent="0.3">
      <c r="A46743" s="23"/>
      <c r="D46743" s="23"/>
    </row>
    <row r="46744" spans="1:4" hidden="1" x14ac:dyDescent="0.3">
      <c r="A46744" s="23"/>
      <c r="D46744" s="23"/>
    </row>
    <row r="46745" spans="1:4" hidden="1" x14ac:dyDescent="0.3">
      <c r="A46745" s="23"/>
      <c r="D46745" s="23"/>
    </row>
    <row r="46746" spans="1:4" hidden="1" x14ac:dyDescent="0.3">
      <c r="A46746" s="23"/>
      <c r="D46746" s="23"/>
    </row>
    <row r="46747" spans="1:4" hidden="1" x14ac:dyDescent="0.3">
      <c r="A46747" s="23"/>
      <c r="D46747" s="23"/>
    </row>
    <row r="46748" spans="1:4" hidden="1" x14ac:dyDescent="0.3">
      <c r="A46748" s="23"/>
      <c r="D46748" s="23"/>
    </row>
    <row r="46749" spans="1:4" hidden="1" x14ac:dyDescent="0.3">
      <c r="A46749" s="23"/>
      <c r="D46749" s="23"/>
    </row>
    <row r="46750" spans="1:4" hidden="1" x14ac:dyDescent="0.3">
      <c r="A46750" s="23"/>
      <c r="D46750" s="23"/>
    </row>
    <row r="46751" spans="1:4" hidden="1" x14ac:dyDescent="0.3">
      <c r="A46751" s="23"/>
      <c r="D46751" s="23"/>
    </row>
    <row r="46752" spans="1:4" hidden="1" x14ac:dyDescent="0.3">
      <c r="A46752" s="23"/>
      <c r="D46752" s="23"/>
    </row>
    <row r="46753" spans="1:4" hidden="1" x14ac:dyDescent="0.3">
      <c r="A46753" s="23"/>
      <c r="D46753" s="23"/>
    </row>
    <row r="46754" spans="1:4" hidden="1" x14ac:dyDescent="0.3">
      <c r="A46754" s="23"/>
      <c r="D46754" s="23"/>
    </row>
    <row r="46755" spans="1:4" hidden="1" x14ac:dyDescent="0.3">
      <c r="A46755" s="23"/>
      <c r="D46755" s="23"/>
    </row>
    <row r="46756" spans="1:4" hidden="1" x14ac:dyDescent="0.3">
      <c r="A46756" s="23"/>
      <c r="D46756" s="23"/>
    </row>
    <row r="46757" spans="1:4" hidden="1" x14ac:dyDescent="0.3">
      <c r="A46757" s="23"/>
      <c r="D46757" s="23"/>
    </row>
    <row r="46758" spans="1:4" hidden="1" x14ac:dyDescent="0.3">
      <c r="A46758" s="23"/>
      <c r="D46758" s="23"/>
    </row>
    <row r="46759" spans="1:4" hidden="1" x14ac:dyDescent="0.3">
      <c r="A46759" s="23"/>
      <c r="D46759" s="23"/>
    </row>
    <row r="46760" spans="1:4" hidden="1" x14ac:dyDescent="0.3">
      <c r="A46760" s="23"/>
      <c r="D46760" s="23"/>
    </row>
    <row r="46761" spans="1:4" hidden="1" x14ac:dyDescent="0.3">
      <c r="A46761" s="23"/>
      <c r="D46761" s="23"/>
    </row>
    <row r="46762" spans="1:4" hidden="1" x14ac:dyDescent="0.3">
      <c r="A46762" s="23"/>
      <c r="D46762" s="23"/>
    </row>
    <row r="46763" spans="1:4" hidden="1" x14ac:dyDescent="0.3">
      <c r="A46763" s="23"/>
      <c r="D46763" s="23"/>
    </row>
    <row r="46764" spans="1:4" hidden="1" x14ac:dyDescent="0.3">
      <c r="A46764" s="23"/>
      <c r="D46764" s="23"/>
    </row>
    <row r="46765" spans="1:4" hidden="1" x14ac:dyDescent="0.3">
      <c r="A46765" s="23"/>
      <c r="D46765" s="23"/>
    </row>
    <row r="46766" spans="1:4" hidden="1" x14ac:dyDescent="0.3">
      <c r="A46766" s="23"/>
      <c r="D46766" s="23"/>
    </row>
    <row r="46767" spans="1:4" hidden="1" x14ac:dyDescent="0.3">
      <c r="A46767" s="23"/>
      <c r="D46767" s="23"/>
    </row>
    <row r="46768" spans="1:4" hidden="1" x14ac:dyDescent="0.3">
      <c r="A46768" s="23"/>
      <c r="D46768" s="23"/>
    </row>
    <row r="46769" spans="1:4" hidden="1" x14ac:dyDescent="0.3">
      <c r="A46769" s="23"/>
      <c r="D46769" s="23"/>
    </row>
    <row r="46770" spans="1:4" hidden="1" x14ac:dyDescent="0.3">
      <c r="A46770" s="23"/>
      <c r="D46770" s="23"/>
    </row>
    <row r="46771" spans="1:4" hidden="1" x14ac:dyDescent="0.3">
      <c r="A46771" s="23"/>
      <c r="D46771" s="23"/>
    </row>
    <row r="46772" spans="1:4" hidden="1" x14ac:dyDescent="0.3">
      <c r="A46772" s="23"/>
      <c r="D46772" s="23"/>
    </row>
    <row r="46773" spans="1:4" hidden="1" x14ac:dyDescent="0.3">
      <c r="A46773" s="23"/>
      <c r="D46773" s="23"/>
    </row>
    <row r="46774" spans="1:4" hidden="1" x14ac:dyDescent="0.3">
      <c r="A46774" s="23"/>
      <c r="D46774" s="23"/>
    </row>
    <row r="46775" spans="1:4" hidden="1" x14ac:dyDescent="0.3">
      <c r="A46775" s="23"/>
      <c r="D46775" s="23"/>
    </row>
    <row r="46776" spans="1:4" hidden="1" x14ac:dyDescent="0.3">
      <c r="A46776" s="23"/>
      <c r="D46776" s="23"/>
    </row>
    <row r="46777" spans="1:4" hidden="1" x14ac:dyDescent="0.3">
      <c r="A46777" s="23"/>
      <c r="D46777" s="23"/>
    </row>
    <row r="46778" spans="1:4" hidden="1" x14ac:dyDescent="0.3">
      <c r="A46778" s="23"/>
      <c r="D46778" s="23"/>
    </row>
    <row r="46779" spans="1:4" hidden="1" x14ac:dyDescent="0.3">
      <c r="A46779" s="23"/>
      <c r="D46779" s="23"/>
    </row>
    <row r="46780" spans="1:4" hidden="1" x14ac:dyDescent="0.3">
      <c r="A46780" s="23"/>
      <c r="D46780" s="23"/>
    </row>
    <row r="46781" spans="1:4" hidden="1" x14ac:dyDescent="0.3">
      <c r="A46781" s="23"/>
      <c r="D46781" s="23"/>
    </row>
    <row r="46782" spans="1:4" hidden="1" x14ac:dyDescent="0.3">
      <c r="A46782" s="23"/>
      <c r="D46782" s="23"/>
    </row>
    <row r="46783" spans="1:4" hidden="1" x14ac:dyDescent="0.3">
      <c r="A46783" s="23"/>
      <c r="D46783" s="23"/>
    </row>
    <row r="46784" spans="1:4" hidden="1" x14ac:dyDescent="0.3">
      <c r="A46784" s="23"/>
      <c r="D46784" s="23"/>
    </row>
    <row r="46785" spans="1:4" hidden="1" x14ac:dyDescent="0.3">
      <c r="A46785" s="23"/>
      <c r="D46785" s="23"/>
    </row>
    <row r="46786" spans="1:4" hidden="1" x14ac:dyDescent="0.3">
      <c r="A46786" s="23"/>
      <c r="D46786" s="23"/>
    </row>
    <row r="46787" spans="1:4" hidden="1" x14ac:dyDescent="0.3">
      <c r="A46787" s="23"/>
      <c r="D46787" s="23"/>
    </row>
    <row r="46788" spans="1:4" hidden="1" x14ac:dyDescent="0.3">
      <c r="A46788" s="23"/>
      <c r="D46788" s="23"/>
    </row>
    <row r="46789" spans="1:4" hidden="1" x14ac:dyDescent="0.3">
      <c r="A46789" s="23"/>
      <c r="D46789" s="23"/>
    </row>
    <row r="46790" spans="1:4" hidden="1" x14ac:dyDescent="0.3">
      <c r="A46790" s="23"/>
      <c r="D46790" s="23"/>
    </row>
    <row r="46791" spans="1:4" hidden="1" x14ac:dyDescent="0.3">
      <c r="A46791" s="23"/>
      <c r="D46791" s="23"/>
    </row>
    <row r="46792" spans="1:4" hidden="1" x14ac:dyDescent="0.3">
      <c r="A46792" s="23"/>
      <c r="D46792" s="23"/>
    </row>
    <row r="46793" spans="1:4" hidden="1" x14ac:dyDescent="0.3">
      <c r="A46793" s="23"/>
      <c r="D46793" s="23"/>
    </row>
    <row r="46794" spans="1:4" hidden="1" x14ac:dyDescent="0.3">
      <c r="A46794" s="23"/>
      <c r="D46794" s="23"/>
    </row>
    <row r="46795" spans="1:4" hidden="1" x14ac:dyDescent="0.3">
      <c r="A46795" s="23"/>
      <c r="D46795" s="23"/>
    </row>
    <row r="46796" spans="1:4" hidden="1" x14ac:dyDescent="0.3">
      <c r="A46796" s="23"/>
      <c r="D46796" s="23"/>
    </row>
    <row r="46797" spans="1:4" hidden="1" x14ac:dyDescent="0.3">
      <c r="A46797" s="23"/>
      <c r="D46797" s="23"/>
    </row>
    <row r="46798" spans="1:4" hidden="1" x14ac:dyDescent="0.3">
      <c r="A46798" s="23"/>
      <c r="D46798" s="23"/>
    </row>
    <row r="46799" spans="1:4" hidden="1" x14ac:dyDescent="0.3">
      <c r="A46799" s="23"/>
      <c r="D46799" s="23"/>
    </row>
    <row r="46800" spans="1:4" hidden="1" x14ac:dyDescent="0.3">
      <c r="A46800" s="23"/>
      <c r="D46800" s="23"/>
    </row>
    <row r="46801" spans="1:4" hidden="1" x14ac:dyDescent="0.3">
      <c r="A46801" s="23"/>
      <c r="D46801" s="23"/>
    </row>
    <row r="46802" spans="1:4" hidden="1" x14ac:dyDescent="0.3">
      <c r="A46802" s="23"/>
      <c r="D46802" s="23"/>
    </row>
    <row r="46803" spans="1:4" hidden="1" x14ac:dyDescent="0.3">
      <c r="A46803" s="23"/>
      <c r="D46803" s="23"/>
    </row>
    <row r="46804" spans="1:4" hidden="1" x14ac:dyDescent="0.3">
      <c r="A46804" s="23"/>
      <c r="D46804" s="23"/>
    </row>
    <row r="46805" spans="1:4" hidden="1" x14ac:dyDescent="0.3">
      <c r="A46805" s="23"/>
      <c r="D46805" s="23"/>
    </row>
    <row r="46806" spans="1:4" hidden="1" x14ac:dyDescent="0.3">
      <c r="A46806" s="23"/>
      <c r="D46806" s="23"/>
    </row>
    <row r="46807" spans="1:4" hidden="1" x14ac:dyDescent="0.3">
      <c r="A46807" s="23"/>
      <c r="D46807" s="23"/>
    </row>
    <row r="46808" spans="1:4" hidden="1" x14ac:dyDescent="0.3">
      <c r="A46808" s="23"/>
      <c r="D46808" s="23"/>
    </row>
    <row r="46809" spans="1:4" hidden="1" x14ac:dyDescent="0.3">
      <c r="A46809" s="23"/>
      <c r="D46809" s="23"/>
    </row>
    <row r="46810" spans="1:4" hidden="1" x14ac:dyDescent="0.3">
      <c r="A46810" s="23"/>
      <c r="D46810" s="23"/>
    </row>
    <row r="46811" spans="1:4" hidden="1" x14ac:dyDescent="0.3">
      <c r="A46811" s="23"/>
      <c r="D46811" s="23"/>
    </row>
    <row r="46812" spans="1:4" hidden="1" x14ac:dyDescent="0.3">
      <c r="A46812" s="23"/>
      <c r="D46812" s="23"/>
    </row>
    <row r="46813" spans="1:4" hidden="1" x14ac:dyDescent="0.3">
      <c r="A46813" s="23"/>
      <c r="D46813" s="23"/>
    </row>
    <row r="46814" spans="1:4" hidden="1" x14ac:dyDescent="0.3">
      <c r="A46814" s="23"/>
      <c r="D46814" s="23"/>
    </row>
    <row r="46815" spans="1:4" hidden="1" x14ac:dyDescent="0.3">
      <c r="A46815" s="23"/>
      <c r="D46815" s="23"/>
    </row>
    <row r="46816" spans="1:4" hidden="1" x14ac:dyDescent="0.3">
      <c r="A46816" s="23"/>
      <c r="D46816" s="23"/>
    </row>
    <row r="46817" spans="1:4" hidden="1" x14ac:dyDescent="0.3">
      <c r="A46817" s="23"/>
      <c r="D46817" s="23"/>
    </row>
    <row r="46818" spans="1:4" hidden="1" x14ac:dyDescent="0.3">
      <c r="A46818" s="23"/>
      <c r="D46818" s="23"/>
    </row>
    <row r="46819" spans="1:4" hidden="1" x14ac:dyDescent="0.3">
      <c r="A46819" s="23"/>
      <c r="D46819" s="23"/>
    </row>
    <row r="46820" spans="1:4" hidden="1" x14ac:dyDescent="0.3">
      <c r="A46820" s="23"/>
      <c r="D46820" s="23"/>
    </row>
    <row r="46821" spans="1:4" hidden="1" x14ac:dyDescent="0.3">
      <c r="A46821" s="23"/>
      <c r="D46821" s="23"/>
    </row>
    <row r="46822" spans="1:4" hidden="1" x14ac:dyDescent="0.3">
      <c r="A46822" s="23"/>
      <c r="D46822" s="23"/>
    </row>
    <row r="46823" spans="1:4" hidden="1" x14ac:dyDescent="0.3">
      <c r="A46823" s="23"/>
      <c r="D46823" s="23"/>
    </row>
    <row r="46824" spans="1:4" hidden="1" x14ac:dyDescent="0.3">
      <c r="A46824" s="23"/>
      <c r="D46824" s="23"/>
    </row>
    <row r="46825" spans="1:4" hidden="1" x14ac:dyDescent="0.3">
      <c r="A46825" s="23"/>
      <c r="D46825" s="23"/>
    </row>
    <row r="46826" spans="1:4" hidden="1" x14ac:dyDescent="0.3">
      <c r="A46826" s="23"/>
      <c r="D46826" s="23"/>
    </row>
    <row r="46827" spans="1:4" hidden="1" x14ac:dyDescent="0.3">
      <c r="A46827" s="23"/>
      <c r="D46827" s="23"/>
    </row>
    <row r="46828" spans="1:4" hidden="1" x14ac:dyDescent="0.3">
      <c r="A46828" s="23"/>
      <c r="D46828" s="23"/>
    </row>
    <row r="46829" spans="1:4" hidden="1" x14ac:dyDescent="0.3">
      <c r="A46829" s="23"/>
      <c r="D46829" s="23"/>
    </row>
    <row r="46830" spans="1:4" hidden="1" x14ac:dyDescent="0.3">
      <c r="A46830" s="23"/>
      <c r="D46830" s="23"/>
    </row>
    <row r="46831" spans="1:4" hidden="1" x14ac:dyDescent="0.3">
      <c r="A46831" s="23"/>
      <c r="D46831" s="23"/>
    </row>
    <row r="46832" spans="1:4" hidden="1" x14ac:dyDescent="0.3">
      <c r="A46832" s="23"/>
      <c r="D46832" s="23"/>
    </row>
    <row r="46833" spans="1:4" hidden="1" x14ac:dyDescent="0.3">
      <c r="A46833" s="23"/>
      <c r="D46833" s="23"/>
    </row>
    <row r="46834" spans="1:4" hidden="1" x14ac:dyDescent="0.3">
      <c r="A46834" s="23"/>
      <c r="D46834" s="23"/>
    </row>
    <row r="46835" spans="1:4" hidden="1" x14ac:dyDescent="0.3">
      <c r="A46835" s="23"/>
      <c r="D46835" s="23"/>
    </row>
    <row r="46836" spans="1:4" hidden="1" x14ac:dyDescent="0.3">
      <c r="A46836" s="23"/>
      <c r="D46836" s="23"/>
    </row>
    <row r="46837" spans="1:4" hidden="1" x14ac:dyDescent="0.3">
      <c r="A46837" s="23"/>
      <c r="D46837" s="23"/>
    </row>
    <row r="46838" spans="1:4" hidden="1" x14ac:dyDescent="0.3">
      <c r="A46838" s="23"/>
      <c r="D46838" s="23"/>
    </row>
    <row r="46839" spans="1:4" hidden="1" x14ac:dyDescent="0.3">
      <c r="A46839" s="23"/>
      <c r="D46839" s="23"/>
    </row>
    <row r="46840" spans="1:4" hidden="1" x14ac:dyDescent="0.3">
      <c r="A46840" s="23"/>
      <c r="D46840" s="23"/>
    </row>
    <row r="46841" spans="1:4" hidden="1" x14ac:dyDescent="0.3">
      <c r="A46841" s="23"/>
      <c r="D46841" s="23"/>
    </row>
    <row r="46842" spans="1:4" hidden="1" x14ac:dyDescent="0.3">
      <c r="A46842" s="23"/>
      <c r="D46842" s="23"/>
    </row>
    <row r="46843" spans="1:4" hidden="1" x14ac:dyDescent="0.3">
      <c r="A46843" s="23"/>
      <c r="D46843" s="23"/>
    </row>
    <row r="46844" spans="1:4" hidden="1" x14ac:dyDescent="0.3">
      <c r="A46844" s="23"/>
      <c r="D46844" s="23"/>
    </row>
    <row r="46845" spans="1:4" hidden="1" x14ac:dyDescent="0.3">
      <c r="A46845" s="23"/>
      <c r="D46845" s="23"/>
    </row>
    <row r="46846" spans="1:4" hidden="1" x14ac:dyDescent="0.3">
      <c r="A46846" s="23"/>
      <c r="D46846" s="23"/>
    </row>
    <row r="46847" spans="1:4" hidden="1" x14ac:dyDescent="0.3">
      <c r="A46847" s="23"/>
      <c r="D46847" s="23"/>
    </row>
    <row r="46848" spans="1:4" hidden="1" x14ac:dyDescent="0.3">
      <c r="A46848" s="23"/>
      <c r="D46848" s="23"/>
    </row>
    <row r="46849" spans="1:4" hidden="1" x14ac:dyDescent="0.3">
      <c r="A46849" s="23"/>
      <c r="D46849" s="23"/>
    </row>
    <row r="46850" spans="1:4" hidden="1" x14ac:dyDescent="0.3">
      <c r="A46850" s="23"/>
      <c r="D46850" s="23"/>
    </row>
    <row r="46851" spans="1:4" hidden="1" x14ac:dyDescent="0.3">
      <c r="A46851" s="23"/>
      <c r="D46851" s="23"/>
    </row>
    <row r="46852" spans="1:4" hidden="1" x14ac:dyDescent="0.3">
      <c r="A46852" s="23"/>
      <c r="D46852" s="23"/>
    </row>
    <row r="46853" spans="1:4" hidden="1" x14ac:dyDescent="0.3">
      <c r="A46853" s="23"/>
      <c r="D46853" s="23"/>
    </row>
    <row r="46854" spans="1:4" hidden="1" x14ac:dyDescent="0.3">
      <c r="A46854" s="23"/>
      <c r="D46854" s="23"/>
    </row>
    <row r="46855" spans="1:4" hidden="1" x14ac:dyDescent="0.3">
      <c r="A46855" s="23"/>
      <c r="D46855" s="23"/>
    </row>
    <row r="46856" spans="1:4" hidden="1" x14ac:dyDescent="0.3">
      <c r="A46856" s="23"/>
      <c r="D46856" s="23"/>
    </row>
    <row r="46857" spans="1:4" hidden="1" x14ac:dyDescent="0.3">
      <c r="A46857" s="23"/>
      <c r="D46857" s="23"/>
    </row>
    <row r="46858" spans="1:4" hidden="1" x14ac:dyDescent="0.3">
      <c r="A46858" s="23"/>
      <c r="D46858" s="23"/>
    </row>
    <row r="46859" spans="1:4" hidden="1" x14ac:dyDescent="0.3">
      <c r="A46859" s="23"/>
      <c r="D46859" s="23"/>
    </row>
    <row r="46860" spans="1:4" hidden="1" x14ac:dyDescent="0.3">
      <c r="A46860" s="23"/>
      <c r="D46860" s="23"/>
    </row>
    <row r="46861" spans="1:4" hidden="1" x14ac:dyDescent="0.3">
      <c r="A46861" s="23"/>
      <c r="D46861" s="23"/>
    </row>
    <row r="46862" spans="1:4" hidden="1" x14ac:dyDescent="0.3">
      <c r="A46862" s="23"/>
      <c r="D46862" s="23"/>
    </row>
    <row r="46863" spans="1:4" hidden="1" x14ac:dyDescent="0.3">
      <c r="A46863" s="23"/>
      <c r="D46863" s="23"/>
    </row>
    <row r="46864" spans="1:4" hidden="1" x14ac:dyDescent="0.3">
      <c r="A46864" s="23"/>
      <c r="D46864" s="23"/>
    </row>
    <row r="46865" spans="1:4" hidden="1" x14ac:dyDescent="0.3">
      <c r="A46865" s="23"/>
      <c r="D46865" s="23"/>
    </row>
    <row r="46866" spans="1:4" hidden="1" x14ac:dyDescent="0.3">
      <c r="A46866" s="23"/>
      <c r="D46866" s="23"/>
    </row>
    <row r="46867" spans="1:4" hidden="1" x14ac:dyDescent="0.3">
      <c r="A46867" s="23"/>
      <c r="D46867" s="23"/>
    </row>
    <row r="46868" spans="1:4" hidden="1" x14ac:dyDescent="0.3">
      <c r="A46868" s="23"/>
      <c r="D46868" s="23"/>
    </row>
    <row r="46869" spans="1:4" hidden="1" x14ac:dyDescent="0.3">
      <c r="A46869" s="23"/>
      <c r="D46869" s="23"/>
    </row>
    <row r="46870" spans="1:4" hidden="1" x14ac:dyDescent="0.3">
      <c r="A46870" s="23"/>
      <c r="D46870" s="23"/>
    </row>
    <row r="46871" spans="1:4" hidden="1" x14ac:dyDescent="0.3">
      <c r="A46871" s="23"/>
      <c r="D46871" s="23"/>
    </row>
    <row r="46872" spans="1:4" hidden="1" x14ac:dyDescent="0.3">
      <c r="A46872" s="23"/>
      <c r="D46872" s="23"/>
    </row>
    <row r="46873" spans="1:4" hidden="1" x14ac:dyDescent="0.3">
      <c r="A46873" s="23"/>
      <c r="D46873" s="23"/>
    </row>
    <row r="46874" spans="1:4" hidden="1" x14ac:dyDescent="0.3">
      <c r="A46874" s="23"/>
      <c r="D46874" s="23"/>
    </row>
    <row r="46875" spans="1:4" hidden="1" x14ac:dyDescent="0.3">
      <c r="A46875" s="23"/>
      <c r="D46875" s="23"/>
    </row>
    <row r="46876" spans="1:4" hidden="1" x14ac:dyDescent="0.3">
      <c r="A46876" s="23"/>
      <c r="D46876" s="23"/>
    </row>
    <row r="46877" spans="1:4" hidden="1" x14ac:dyDescent="0.3">
      <c r="A46877" s="23"/>
      <c r="D46877" s="23"/>
    </row>
    <row r="46878" spans="1:4" hidden="1" x14ac:dyDescent="0.3">
      <c r="A46878" s="23"/>
      <c r="D46878" s="23"/>
    </row>
    <row r="46879" spans="1:4" hidden="1" x14ac:dyDescent="0.3">
      <c r="A46879" s="23"/>
      <c r="D46879" s="23"/>
    </row>
    <row r="46880" spans="1:4" hidden="1" x14ac:dyDescent="0.3">
      <c r="A46880" s="23"/>
      <c r="D46880" s="23"/>
    </row>
    <row r="46881" spans="1:4" hidden="1" x14ac:dyDescent="0.3">
      <c r="A46881" s="23"/>
      <c r="D46881" s="23"/>
    </row>
    <row r="46882" spans="1:4" hidden="1" x14ac:dyDescent="0.3">
      <c r="A46882" s="23"/>
      <c r="D46882" s="23"/>
    </row>
    <row r="46883" spans="1:4" hidden="1" x14ac:dyDescent="0.3">
      <c r="A46883" s="23"/>
      <c r="D46883" s="23"/>
    </row>
    <row r="46884" spans="1:4" hidden="1" x14ac:dyDescent="0.3">
      <c r="A46884" s="23"/>
      <c r="D46884" s="23"/>
    </row>
    <row r="46885" spans="1:4" hidden="1" x14ac:dyDescent="0.3">
      <c r="A46885" s="23"/>
      <c r="D46885" s="23"/>
    </row>
    <row r="46886" spans="1:4" hidden="1" x14ac:dyDescent="0.3">
      <c r="A46886" s="23"/>
      <c r="D46886" s="23"/>
    </row>
    <row r="46887" spans="1:4" hidden="1" x14ac:dyDescent="0.3">
      <c r="A46887" s="23"/>
      <c r="D46887" s="23"/>
    </row>
    <row r="46888" spans="1:4" hidden="1" x14ac:dyDescent="0.3">
      <c r="A46888" s="23"/>
      <c r="D46888" s="23"/>
    </row>
    <row r="46889" spans="1:4" hidden="1" x14ac:dyDescent="0.3">
      <c r="A46889" s="23"/>
      <c r="D46889" s="23"/>
    </row>
    <row r="46890" spans="1:4" hidden="1" x14ac:dyDescent="0.3">
      <c r="A46890" s="23"/>
      <c r="D46890" s="23"/>
    </row>
    <row r="46891" spans="1:4" hidden="1" x14ac:dyDescent="0.3">
      <c r="A46891" s="23"/>
      <c r="D46891" s="23"/>
    </row>
    <row r="46892" spans="1:4" hidden="1" x14ac:dyDescent="0.3">
      <c r="A46892" s="23"/>
      <c r="D46892" s="23"/>
    </row>
    <row r="46893" spans="1:4" hidden="1" x14ac:dyDescent="0.3">
      <c r="A46893" s="23"/>
      <c r="D46893" s="23"/>
    </row>
    <row r="46894" spans="1:4" hidden="1" x14ac:dyDescent="0.3">
      <c r="A46894" s="23"/>
      <c r="D46894" s="23"/>
    </row>
    <row r="46895" spans="1:4" hidden="1" x14ac:dyDescent="0.3">
      <c r="A46895" s="23"/>
      <c r="D46895" s="23"/>
    </row>
    <row r="46896" spans="1:4" hidden="1" x14ac:dyDescent="0.3">
      <c r="A46896" s="23"/>
      <c r="D46896" s="23"/>
    </row>
    <row r="46897" spans="1:4" hidden="1" x14ac:dyDescent="0.3">
      <c r="A46897" s="23"/>
      <c r="D46897" s="23"/>
    </row>
    <row r="46898" spans="1:4" hidden="1" x14ac:dyDescent="0.3">
      <c r="A46898" s="23"/>
      <c r="D46898" s="23"/>
    </row>
    <row r="46899" spans="1:4" hidden="1" x14ac:dyDescent="0.3">
      <c r="A46899" s="23"/>
      <c r="D46899" s="23"/>
    </row>
    <row r="46900" spans="1:4" hidden="1" x14ac:dyDescent="0.3">
      <c r="A46900" s="23"/>
      <c r="D46900" s="23"/>
    </row>
    <row r="46901" spans="1:4" hidden="1" x14ac:dyDescent="0.3">
      <c r="A46901" s="23"/>
      <c r="D46901" s="23"/>
    </row>
    <row r="46902" spans="1:4" hidden="1" x14ac:dyDescent="0.3">
      <c r="A46902" s="23"/>
      <c r="D46902" s="23"/>
    </row>
    <row r="46903" spans="1:4" hidden="1" x14ac:dyDescent="0.3">
      <c r="A46903" s="23"/>
      <c r="D46903" s="23"/>
    </row>
    <row r="46904" spans="1:4" hidden="1" x14ac:dyDescent="0.3">
      <c r="A46904" s="23"/>
      <c r="D46904" s="23"/>
    </row>
    <row r="46905" spans="1:4" hidden="1" x14ac:dyDescent="0.3">
      <c r="A46905" s="23"/>
      <c r="D46905" s="23"/>
    </row>
    <row r="46906" spans="1:4" hidden="1" x14ac:dyDescent="0.3">
      <c r="A46906" s="23"/>
      <c r="D46906" s="23"/>
    </row>
    <row r="46907" spans="1:4" hidden="1" x14ac:dyDescent="0.3">
      <c r="A46907" s="23"/>
      <c r="D46907" s="23"/>
    </row>
    <row r="46908" spans="1:4" hidden="1" x14ac:dyDescent="0.3">
      <c r="A46908" s="23"/>
      <c r="D46908" s="23"/>
    </row>
    <row r="46909" spans="1:4" hidden="1" x14ac:dyDescent="0.3">
      <c r="A46909" s="23"/>
      <c r="D46909" s="23"/>
    </row>
    <row r="46910" spans="1:4" hidden="1" x14ac:dyDescent="0.3">
      <c r="A46910" s="23"/>
      <c r="D46910" s="23"/>
    </row>
    <row r="46911" spans="1:4" hidden="1" x14ac:dyDescent="0.3">
      <c r="A46911" s="23"/>
      <c r="D46911" s="23"/>
    </row>
    <row r="46912" spans="1:4" hidden="1" x14ac:dyDescent="0.3">
      <c r="A46912" s="23"/>
      <c r="D46912" s="23"/>
    </row>
    <row r="46913" spans="1:4" hidden="1" x14ac:dyDescent="0.3">
      <c r="A46913" s="23"/>
      <c r="D46913" s="23"/>
    </row>
    <row r="46914" spans="1:4" hidden="1" x14ac:dyDescent="0.3">
      <c r="A46914" s="23"/>
      <c r="D46914" s="23"/>
    </row>
    <row r="46915" spans="1:4" hidden="1" x14ac:dyDescent="0.3">
      <c r="A46915" s="23"/>
      <c r="D46915" s="23"/>
    </row>
    <row r="46916" spans="1:4" hidden="1" x14ac:dyDescent="0.3">
      <c r="A46916" s="23"/>
      <c r="D46916" s="23"/>
    </row>
    <row r="46917" spans="1:4" hidden="1" x14ac:dyDescent="0.3">
      <c r="A46917" s="23"/>
      <c r="D46917" s="23"/>
    </row>
    <row r="46918" spans="1:4" hidden="1" x14ac:dyDescent="0.3">
      <c r="A46918" s="23"/>
      <c r="D46918" s="23"/>
    </row>
    <row r="46919" spans="1:4" hidden="1" x14ac:dyDescent="0.3">
      <c r="A46919" s="23"/>
      <c r="D46919" s="23"/>
    </row>
    <row r="46920" spans="1:4" hidden="1" x14ac:dyDescent="0.3">
      <c r="A46920" s="23"/>
      <c r="D46920" s="23"/>
    </row>
    <row r="46921" spans="1:4" hidden="1" x14ac:dyDescent="0.3">
      <c r="A46921" s="23"/>
      <c r="D46921" s="23"/>
    </row>
    <row r="46922" spans="1:4" hidden="1" x14ac:dyDescent="0.3">
      <c r="A46922" s="23"/>
      <c r="D46922" s="23"/>
    </row>
    <row r="46923" spans="1:4" hidden="1" x14ac:dyDescent="0.3">
      <c r="A46923" s="23"/>
      <c r="D46923" s="23"/>
    </row>
    <row r="46924" spans="1:4" hidden="1" x14ac:dyDescent="0.3">
      <c r="A46924" s="23"/>
      <c r="D46924" s="23"/>
    </row>
    <row r="46925" spans="1:4" hidden="1" x14ac:dyDescent="0.3">
      <c r="A46925" s="23"/>
      <c r="D46925" s="23"/>
    </row>
    <row r="46926" spans="1:4" hidden="1" x14ac:dyDescent="0.3">
      <c r="A46926" s="23"/>
      <c r="D46926" s="23"/>
    </row>
    <row r="46927" spans="1:4" hidden="1" x14ac:dyDescent="0.3">
      <c r="A46927" s="23"/>
      <c r="D46927" s="23"/>
    </row>
    <row r="46928" spans="1:4" hidden="1" x14ac:dyDescent="0.3">
      <c r="A46928" s="23"/>
      <c r="D46928" s="23"/>
    </row>
    <row r="46929" spans="1:4" hidden="1" x14ac:dyDescent="0.3">
      <c r="A46929" s="23"/>
      <c r="D46929" s="23"/>
    </row>
    <row r="46930" spans="1:4" hidden="1" x14ac:dyDescent="0.3">
      <c r="A46930" s="23"/>
      <c r="D46930" s="23"/>
    </row>
    <row r="46931" spans="1:4" hidden="1" x14ac:dyDescent="0.3">
      <c r="A46931" s="23"/>
      <c r="D46931" s="23"/>
    </row>
    <row r="46932" spans="1:4" hidden="1" x14ac:dyDescent="0.3">
      <c r="A46932" s="23"/>
      <c r="D46932" s="23"/>
    </row>
    <row r="46933" spans="1:4" hidden="1" x14ac:dyDescent="0.3">
      <c r="A46933" s="23"/>
      <c r="D46933" s="23"/>
    </row>
    <row r="46934" spans="1:4" hidden="1" x14ac:dyDescent="0.3">
      <c r="A46934" s="23"/>
      <c r="D46934" s="23"/>
    </row>
    <row r="46935" spans="1:4" hidden="1" x14ac:dyDescent="0.3">
      <c r="A46935" s="23"/>
      <c r="D46935" s="23"/>
    </row>
    <row r="46936" spans="1:4" hidden="1" x14ac:dyDescent="0.3">
      <c r="A46936" s="23"/>
      <c r="D46936" s="23"/>
    </row>
    <row r="46937" spans="1:4" hidden="1" x14ac:dyDescent="0.3">
      <c r="A46937" s="23"/>
      <c r="D46937" s="23"/>
    </row>
    <row r="46938" spans="1:4" hidden="1" x14ac:dyDescent="0.3">
      <c r="A46938" s="23"/>
      <c r="D46938" s="23"/>
    </row>
    <row r="46939" spans="1:4" hidden="1" x14ac:dyDescent="0.3">
      <c r="A46939" s="23"/>
      <c r="D46939" s="23"/>
    </row>
    <row r="46940" spans="1:4" hidden="1" x14ac:dyDescent="0.3">
      <c r="A46940" s="23"/>
      <c r="D46940" s="23"/>
    </row>
    <row r="46941" spans="1:4" hidden="1" x14ac:dyDescent="0.3">
      <c r="A46941" s="23"/>
      <c r="D46941" s="23"/>
    </row>
    <row r="46942" spans="1:4" hidden="1" x14ac:dyDescent="0.3">
      <c r="A46942" s="23"/>
      <c r="D46942" s="23"/>
    </row>
    <row r="46943" spans="1:4" hidden="1" x14ac:dyDescent="0.3">
      <c r="A46943" s="23"/>
      <c r="D46943" s="23"/>
    </row>
    <row r="46944" spans="1:4" hidden="1" x14ac:dyDescent="0.3">
      <c r="A46944" s="23"/>
      <c r="D46944" s="23"/>
    </row>
    <row r="46945" spans="1:4" hidden="1" x14ac:dyDescent="0.3">
      <c r="A46945" s="23"/>
      <c r="D46945" s="23"/>
    </row>
    <row r="46946" spans="1:4" hidden="1" x14ac:dyDescent="0.3">
      <c r="A46946" s="23"/>
      <c r="D46946" s="23"/>
    </row>
    <row r="46947" spans="1:4" hidden="1" x14ac:dyDescent="0.3">
      <c r="A46947" s="23"/>
      <c r="D46947" s="23"/>
    </row>
    <row r="46948" spans="1:4" hidden="1" x14ac:dyDescent="0.3">
      <c r="A46948" s="23"/>
      <c r="D46948" s="23"/>
    </row>
    <row r="46949" spans="1:4" hidden="1" x14ac:dyDescent="0.3">
      <c r="A46949" s="23"/>
      <c r="D46949" s="23"/>
    </row>
    <row r="46950" spans="1:4" hidden="1" x14ac:dyDescent="0.3">
      <c r="A46950" s="23"/>
      <c r="D46950" s="23"/>
    </row>
    <row r="46951" spans="1:4" hidden="1" x14ac:dyDescent="0.3">
      <c r="A46951" s="23"/>
      <c r="D46951" s="23"/>
    </row>
    <row r="46952" spans="1:4" hidden="1" x14ac:dyDescent="0.3">
      <c r="A46952" s="23"/>
      <c r="D46952" s="23"/>
    </row>
    <row r="46953" spans="1:4" hidden="1" x14ac:dyDescent="0.3">
      <c r="A46953" s="23"/>
      <c r="D46953" s="23"/>
    </row>
    <row r="46954" spans="1:4" hidden="1" x14ac:dyDescent="0.3">
      <c r="A46954" s="23"/>
      <c r="D46954" s="23"/>
    </row>
    <row r="46955" spans="1:4" hidden="1" x14ac:dyDescent="0.3">
      <c r="A46955" s="23"/>
      <c r="D46955" s="23"/>
    </row>
    <row r="46956" spans="1:4" hidden="1" x14ac:dyDescent="0.3">
      <c r="A46956" s="23"/>
      <c r="D46956" s="23"/>
    </row>
    <row r="46957" spans="1:4" hidden="1" x14ac:dyDescent="0.3">
      <c r="A46957" s="23"/>
      <c r="D46957" s="23"/>
    </row>
    <row r="46958" spans="1:4" hidden="1" x14ac:dyDescent="0.3">
      <c r="A46958" s="23"/>
      <c r="D46958" s="23"/>
    </row>
    <row r="46959" spans="1:4" hidden="1" x14ac:dyDescent="0.3">
      <c r="A46959" s="23"/>
      <c r="D46959" s="23"/>
    </row>
    <row r="46960" spans="1:4" hidden="1" x14ac:dyDescent="0.3">
      <c r="A46960" s="23"/>
      <c r="D46960" s="23"/>
    </row>
    <row r="46961" spans="1:4" hidden="1" x14ac:dyDescent="0.3">
      <c r="A46961" s="23"/>
      <c r="D46961" s="23"/>
    </row>
    <row r="46962" spans="1:4" hidden="1" x14ac:dyDescent="0.3">
      <c r="A46962" s="23"/>
      <c r="D46962" s="23"/>
    </row>
    <row r="46963" spans="1:4" hidden="1" x14ac:dyDescent="0.3">
      <c r="A46963" s="23"/>
      <c r="D46963" s="23"/>
    </row>
    <row r="46964" spans="1:4" hidden="1" x14ac:dyDescent="0.3">
      <c r="A46964" s="23"/>
      <c r="D46964" s="23"/>
    </row>
    <row r="46965" spans="1:4" hidden="1" x14ac:dyDescent="0.3">
      <c r="A46965" s="23"/>
      <c r="D46965" s="23"/>
    </row>
    <row r="46966" spans="1:4" hidden="1" x14ac:dyDescent="0.3">
      <c r="A46966" s="23"/>
      <c r="D46966" s="23"/>
    </row>
    <row r="46967" spans="1:4" hidden="1" x14ac:dyDescent="0.3">
      <c r="A46967" s="23"/>
      <c r="D46967" s="23"/>
    </row>
    <row r="46968" spans="1:4" hidden="1" x14ac:dyDescent="0.3">
      <c r="A46968" s="23"/>
      <c r="D46968" s="23"/>
    </row>
    <row r="46969" spans="1:4" hidden="1" x14ac:dyDescent="0.3">
      <c r="A46969" s="23"/>
      <c r="D46969" s="23"/>
    </row>
    <row r="46970" spans="1:4" hidden="1" x14ac:dyDescent="0.3">
      <c r="A46970" s="23"/>
      <c r="D46970" s="23"/>
    </row>
    <row r="46971" spans="1:4" hidden="1" x14ac:dyDescent="0.3">
      <c r="A46971" s="23"/>
      <c r="D46971" s="23"/>
    </row>
    <row r="46972" spans="1:4" hidden="1" x14ac:dyDescent="0.3">
      <c r="A46972" s="23"/>
      <c r="D46972" s="23"/>
    </row>
    <row r="46973" spans="1:4" hidden="1" x14ac:dyDescent="0.3">
      <c r="A46973" s="23"/>
      <c r="D46973" s="23"/>
    </row>
    <row r="46974" spans="1:4" hidden="1" x14ac:dyDescent="0.3">
      <c r="A46974" s="23"/>
      <c r="D46974" s="23"/>
    </row>
    <row r="46975" spans="1:4" hidden="1" x14ac:dyDescent="0.3">
      <c r="A46975" s="23"/>
      <c r="D46975" s="23"/>
    </row>
    <row r="46976" spans="1:4" hidden="1" x14ac:dyDescent="0.3">
      <c r="A46976" s="23"/>
      <c r="D46976" s="23"/>
    </row>
    <row r="46977" spans="1:4" hidden="1" x14ac:dyDescent="0.3">
      <c r="A46977" s="23"/>
      <c r="D46977" s="23"/>
    </row>
    <row r="46978" spans="1:4" hidden="1" x14ac:dyDescent="0.3">
      <c r="A46978" s="23"/>
      <c r="D46978" s="23"/>
    </row>
    <row r="46979" spans="1:4" hidden="1" x14ac:dyDescent="0.3">
      <c r="A46979" s="23"/>
      <c r="D46979" s="23"/>
    </row>
    <row r="46980" spans="1:4" hidden="1" x14ac:dyDescent="0.3">
      <c r="A46980" s="23"/>
      <c r="D46980" s="23"/>
    </row>
    <row r="46981" spans="1:4" hidden="1" x14ac:dyDescent="0.3">
      <c r="A46981" s="23"/>
      <c r="D46981" s="23"/>
    </row>
    <row r="46982" spans="1:4" hidden="1" x14ac:dyDescent="0.3">
      <c r="A46982" s="23"/>
      <c r="D46982" s="23"/>
    </row>
    <row r="46983" spans="1:4" hidden="1" x14ac:dyDescent="0.3">
      <c r="A46983" s="23"/>
      <c r="D46983" s="23"/>
    </row>
    <row r="46984" spans="1:4" hidden="1" x14ac:dyDescent="0.3">
      <c r="A46984" s="23"/>
      <c r="D46984" s="23"/>
    </row>
    <row r="46985" spans="1:4" hidden="1" x14ac:dyDescent="0.3">
      <c r="A46985" s="23"/>
      <c r="D46985" s="23"/>
    </row>
    <row r="46986" spans="1:4" hidden="1" x14ac:dyDescent="0.3">
      <c r="A46986" s="23"/>
      <c r="D46986" s="23"/>
    </row>
    <row r="46987" spans="1:4" hidden="1" x14ac:dyDescent="0.3">
      <c r="A46987" s="23"/>
      <c r="D46987" s="23"/>
    </row>
    <row r="46988" spans="1:4" hidden="1" x14ac:dyDescent="0.3">
      <c r="A46988" s="23"/>
      <c r="D46988" s="23"/>
    </row>
    <row r="46989" spans="1:4" hidden="1" x14ac:dyDescent="0.3">
      <c r="A46989" s="23"/>
      <c r="D46989" s="23"/>
    </row>
    <row r="46990" spans="1:4" hidden="1" x14ac:dyDescent="0.3">
      <c r="A46990" s="23"/>
      <c r="D46990" s="23"/>
    </row>
    <row r="46991" spans="1:4" hidden="1" x14ac:dyDescent="0.3">
      <c r="A46991" s="23"/>
      <c r="D46991" s="23"/>
    </row>
    <row r="46992" spans="1:4" hidden="1" x14ac:dyDescent="0.3">
      <c r="A46992" s="23"/>
      <c r="D46992" s="23"/>
    </row>
    <row r="46993" spans="1:4" hidden="1" x14ac:dyDescent="0.3">
      <c r="A46993" s="23"/>
      <c r="D46993" s="23"/>
    </row>
    <row r="46994" spans="1:4" hidden="1" x14ac:dyDescent="0.3">
      <c r="A46994" s="23"/>
      <c r="D46994" s="23"/>
    </row>
    <row r="46995" spans="1:4" hidden="1" x14ac:dyDescent="0.3">
      <c r="A46995" s="23"/>
      <c r="D46995" s="23"/>
    </row>
    <row r="46996" spans="1:4" hidden="1" x14ac:dyDescent="0.3">
      <c r="A46996" s="23"/>
      <c r="D46996" s="23"/>
    </row>
    <row r="46997" spans="1:4" hidden="1" x14ac:dyDescent="0.3">
      <c r="A46997" s="23"/>
      <c r="D46997" s="23"/>
    </row>
    <row r="46998" spans="1:4" hidden="1" x14ac:dyDescent="0.3">
      <c r="A46998" s="23"/>
      <c r="D46998" s="23"/>
    </row>
    <row r="46999" spans="1:4" hidden="1" x14ac:dyDescent="0.3">
      <c r="A46999" s="23"/>
      <c r="D46999" s="23"/>
    </row>
    <row r="47000" spans="1:4" hidden="1" x14ac:dyDescent="0.3">
      <c r="A47000" s="23"/>
      <c r="D47000" s="23"/>
    </row>
    <row r="47001" spans="1:4" hidden="1" x14ac:dyDescent="0.3">
      <c r="A47001" s="23"/>
      <c r="D47001" s="23"/>
    </row>
    <row r="47002" spans="1:4" hidden="1" x14ac:dyDescent="0.3">
      <c r="A47002" s="23"/>
      <c r="D47002" s="23"/>
    </row>
    <row r="47003" spans="1:4" hidden="1" x14ac:dyDescent="0.3">
      <c r="A47003" s="23"/>
      <c r="D47003" s="23"/>
    </row>
    <row r="47004" spans="1:4" hidden="1" x14ac:dyDescent="0.3">
      <c r="A47004" s="23"/>
      <c r="D47004" s="23"/>
    </row>
    <row r="47005" spans="1:4" hidden="1" x14ac:dyDescent="0.3">
      <c r="A47005" s="23"/>
      <c r="D47005" s="23"/>
    </row>
    <row r="47006" spans="1:4" hidden="1" x14ac:dyDescent="0.3">
      <c r="A47006" s="23"/>
      <c r="D47006" s="23"/>
    </row>
    <row r="47007" spans="1:4" hidden="1" x14ac:dyDescent="0.3">
      <c r="A47007" s="23"/>
      <c r="D47007" s="23"/>
    </row>
    <row r="47008" spans="1:4" hidden="1" x14ac:dyDescent="0.3">
      <c r="A47008" s="23"/>
      <c r="D47008" s="23"/>
    </row>
    <row r="47009" spans="1:4" hidden="1" x14ac:dyDescent="0.3">
      <c r="A47009" s="23"/>
      <c r="D47009" s="23"/>
    </row>
    <row r="47010" spans="1:4" hidden="1" x14ac:dyDescent="0.3">
      <c r="A47010" s="23"/>
      <c r="D47010" s="23"/>
    </row>
    <row r="47011" spans="1:4" hidden="1" x14ac:dyDescent="0.3">
      <c r="A47011" s="23"/>
      <c r="D47011" s="23"/>
    </row>
    <row r="47012" spans="1:4" hidden="1" x14ac:dyDescent="0.3">
      <c r="A47012" s="23"/>
      <c r="D47012" s="23"/>
    </row>
    <row r="47013" spans="1:4" hidden="1" x14ac:dyDescent="0.3">
      <c r="A47013" s="23"/>
      <c r="D47013" s="23"/>
    </row>
    <row r="47014" spans="1:4" hidden="1" x14ac:dyDescent="0.3">
      <c r="A47014" s="23"/>
      <c r="D47014" s="23"/>
    </row>
    <row r="47015" spans="1:4" hidden="1" x14ac:dyDescent="0.3">
      <c r="A47015" s="23"/>
      <c r="D47015" s="23"/>
    </row>
    <row r="47016" spans="1:4" hidden="1" x14ac:dyDescent="0.3">
      <c r="A47016" s="23"/>
      <c r="D47016" s="23"/>
    </row>
    <row r="47017" spans="1:4" hidden="1" x14ac:dyDescent="0.3">
      <c r="A47017" s="23"/>
      <c r="D47017" s="23"/>
    </row>
    <row r="47018" spans="1:4" hidden="1" x14ac:dyDescent="0.3">
      <c r="A47018" s="23"/>
      <c r="D47018" s="23"/>
    </row>
    <row r="47019" spans="1:4" hidden="1" x14ac:dyDescent="0.3">
      <c r="A47019" s="23"/>
      <c r="D47019" s="23"/>
    </row>
    <row r="47020" spans="1:4" hidden="1" x14ac:dyDescent="0.3">
      <c r="A47020" s="23"/>
      <c r="D47020" s="23"/>
    </row>
    <row r="47021" spans="1:4" hidden="1" x14ac:dyDescent="0.3">
      <c r="A47021" s="23"/>
      <c r="D47021" s="23"/>
    </row>
    <row r="47022" spans="1:4" hidden="1" x14ac:dyDescent="0.3">
      <c r="A47022" s="23"/>
      <c r="D47022" s="23"/>
    </row>
    <row r="47023" spans="1:4" hidden="1" x14ac:dyDescent="0.3">
      <c r="A47023" s="23"/>
      <c r="D47023" s="23"/>
    </row>
    <row r="47024" spans="1:4" hidden="1" x14ac:dyDescent="0.3">
      <c r="A47024" s="23"/>
      <c r="D47024" s="23"/>
    </row>
    <row r="47025" spans="1:4" hidden="1" x14ac:dyDescent="0.3">
      <c r="A47025" s="23"/>
      <c r="D47025" s="23"/>
    </row>
    <row r="47026" spans="1:4" hidden="1" x14ac:dyDescent="0.3">
      <c r="A47026" s="23"/>
      <c r="D47026" s="23"/>
    </row>
    <row r="47027" spans="1:4" hidden="1" x14ac:dyDescent="0.3">
      <c r="A47027" s="23"/>
      <c r="D47027" s="23"/>
    </row>
    <row r="47028" spans="1:4" hidden="1" x14ac:dyDescent="0.3">
      <c r="A47028" s="23"/>
      <c r="D47028" s="23"/>
    </row>
    <row r="47029" spans="1:4" hidden="1" x14ac:dyDescent="0.3">
      <c r="A47029" s="23"/>
      <c r="D47029" s="23"/>
    </row>
    <row r="47030" spans="1:4" hidden="1" x14ac:dyDescent="0.3">
      <c r="A47030" s="23"/>
      <c r="D47030" s="23"/>
    </row>
    <row r="47031" spans="1:4" hidden="1" x14ac:dyDescent="0.3">
      <c r="A47031" s="23"/>
      <c r="D47031" s="23"/>
    </row>
    <row r="47032" spans="1:4" hidden="1" x14ac:dyDescent="0.3">
      <c r="A47032" s="23"/>
      <c r="D47032" s="23"/>
    </row>
    <row r="47033" spans="1:4" hidden="1" x14ac:dyDescent="0.3">
      <c r="A47033" s="23"/>
      <c r="D47033" s="23"/>
    </row>
    <row r="47034" spans="1:4" hidden="1" x14ac:dyDescent="0.3">
      <c r="A47034" s="23"/>
      <c r="D47034" s="23"/>
    </row>
    <row r="47035" spans="1:4" hidden="1" x14ac:dyDescent="0.3">
      <c r="A47035" s="23"/>
      <c r="D47035" s="23"/>
    </row>
    <row r="47036" spans="1:4" hidden="1" x14ac:dyDescent="0.3">
      <c r="A47036" s="23"/>
      <c r="D47036" s="23"/>
    </row>
    <row r="47037" spans="1:4" hidden="1" x14ac:dyDescent="0.3">
      <c r="A47037" s="23"/>
      <c r="D47037" s="23"/>
    </row>
    <row r="47038" spans="1:4" hidden="1" x14ac:dyDescent="0.3">
      <c r="A47038" s="23"/>
      <c r="D47038" s="23"/>
    </row>
    <row r="47039" spans="1:4" hidden="1" x14ac:dyDescent="0.3">
      <c r="A47039" s="23"/>
      <c r="D47039" s="23"/>
    </row>
    <row r="47040" spans="1:4" hidden="1" x14ac:dyDescent="0.3">
      <c r="A47040" s="23"/>
      <c r="D47040" s="23"/>
    </row>
    <row r="47041" spans="1:4" hidden="1" x14ac:dyDescent="0.3">
      <c r="A47041" s="23"/>
      <c r="D47041" s="23"/>
    </row>
    <row r="47042" spans="1:4" hidden="1" x14ac:dyDescent="0.3">
      <c r="A47042" s="23"/>
      <c r="D47042" s="23"/>
    </row>
    <row r="47043" spans="1:4" hidden="1" x14ac:dyDescent="0.3">
      <c r="A47043" s="23"/>
      <c r="D47043" s="23"/>
    </row>
    <row r="47044" spans="1:4" hidden="1" x14ac:dyDescent="0.3">
      <c r="A47044" s="23"/>
      <c r="D47044" s="23"/>
    </row>
    <row r="47045" spans="1:4" hidden="1" x14ac:dyDescent="0.3">
      <c r="A47045" s="23"/>
      <c r="D47045" s="23"/>
    </row>
    <row r="47046" spans="1:4" hidden="1" x14ac:dyDescent="0.3">
      <c r="A47046" s="23"/>
      <c r="D47046" s="23"/>
    </row>
    <row r="47047" spans="1:4" hidden="1" x14ac:dyDescent="0.3">
      <c r="A47047" s="23"/>
      <c r="D47047" s="23"/>
    </row>
    <row r="47048" spans="1:4" hidden="1" x14ac:dyDescent="0.3">
      <c r="A47048" s="23"/>
      <c r="D47048" s="23"/>
    </row>
    <row r="47049" spans="1:4" hidden="1" x14ac:dyDescent="0.3">
      <c r="A47049" s="23"/>
      <c r="D47049" s="23"/>
    </row>
    <row r="47050" spans="1:4" hidden="1" x14ac:dyDescent="0.3">
      <c r="A47050" s="23"/>
      <c r="D47050" s="23"/>
    </row>
    <row r="47051" spans="1:4" hidden="1" x14ac:dyDescent="0.3">
      <c r="A47051" s="23"/>
      <c r="D47051" s="23"/>
    </row>
    <row r="47052" spans="1:4" hidden="1" x14ac:dyDescent="0.3">
      <c r="A47052" s="23"/>
      <c r="D47052" s="23"/>
    </row>
    <row r="47053" spans="1:4" hidden="1" x14ac:dyDescent="0.3">
      <c r="A47053" s="23"/>
      <c r="D47053" s="23"/>
    </row>
    <row r="47054" spans="1:4" hidden="1" x14ac:dyDescent="0.3">
      <c r="A47054" s="23"/>
      <c r="D47054" s="23"/>
    </row>
    <row r="47055" spans="1:4" hidden="1" x14ac:dyDescent="0.3">
      <c r="A47055" s="23"/>
      <c r="D47055" s="23"/>
    </row>
    <row r="47056" spans="1:4" hidden="1" x14ac:dyDescent="0.3">
      <c r="A47056" s="23"/>
      <c r="D47056" s="23"/>
    </row>
    <row r="47057" spans="1:4" hidden="1" x14ac:dyDescent="0.3">
      <c r="A47057" s="23"/>
      <c r="D47057" s="23"/>
    </row>
    <row r="47058" spans="1:4" hidden="1" x14ac:dyDescent="0.3">
      <c r="A47058" s="23"/>
      <c r="D47058" s="23"/>
    </row>
    <row r="47059" spans="1:4" hidden="1" x14ac:dyDescent="0.3">
      <c r="A47059" s="23"/>
      <c r="D47059" s="23"/>
    </row>
    <row r="47060" spans="1:4" hidden="1" x14ac:dyDescent="0.3">
      <c r="A47060" s="23"/>
      <c r="D47060" s="23"/>
    </row>
    <row r="47061" spans="1:4" hidden="1" x14ac:dyDescent="0.3">
      <c r="A47061" s="23"/>
      <c r="D47061" s="23"/>
    </row>
    <row r="47062" spans="1:4" hidden="1" x14ac:dyDescent="0.3">
      <c r="A47062" s="23"/>
      <c r="D47062" s="23"/>
    </row>
    <row r="47063" spans="1:4" hidden="1" x14ac:dyDescent="0.3">
      <c r="A47063" s="23"/>
      <c r="D47063" s="23"/>
    </row>
    <row r="47064" spans="1:4" hidden="1" x14ac:dyDescent="0.3">
      <c r="A47064" s="23"/>
      <c r="D47064" s="23"/>
    </row>
    <row r="47065" spans="1:4" hidden="1" x14ac:dyDescent="0.3">
      <c r="A47065" s="23"/>
      <c r="D47065" s="23"/>
    </row>
    <row r="47066" spans="1:4" hidden="1" x14ac:dyDescent="0.3">
      <c r="A47066" s="23"/>
      <c r="D47066" s="23"/>
    </row>
    <row r="47067" spans="1:4" hidden="1" x14ac:dyDescent="0.3">
      <c r="A47067" s="23"/>
      <c r="D47067" s="23"/>
    </row>
    <row r="47068" spans="1:4" hidden="1" x14ac:dyDescent="0.3">
      <c r="A47068" s="23"/>
      <c r="D47068" s="23"/>
    </row>
    <row r="47069" spans="1:4" hidden="1" x14ac:dyDescent="0.3">
      <c r="A47069" s="23"/>
      <c r="D47069" s="23"/>
    </row>
    <row r="47070" spans="1:4" hidden="1" x14ac:dyDescent="0.3">
      <c r="A47070" s="23"/>
      <c r="D47070" s="23"/>
    </row>
    <row r="47071" spans="1:4" hidden="1" x14ac:dyDescent="0.3">
      <c r="A47071" s="23"/>
      <c r="D47071" s="23"/>
    </row>
    <row r="47072" spans="1:4" hidden="1" x14ac:dyDescent="0.3">
      <c r="A47072" s="23"/>
      <c r="D47072" s="23"/>
    </row>
    <row r="47073" spans="1:4" hidden="1" x14ac:dyDescent="0.3">
      <c r="A47073" s="23"/>
      <c r="D47073" s="23"/>
    </row>
    <row r="47074" spans="1:4" hidden="1" x14ac:dyDescent="0.3">
      <c r="A47074" s="23"/>
      <c r="D47074" s="23"/>
    </row>
    <row r="47075" spans="1:4" hidden="1" x14ac:dyDescent="0.3">
      <c r="A47075" s="23"/>
      <c r="D47075" s="23"/>
    </row>
    <row r="47076" spans="1:4" hidden="1" x14ac:dyDescent="0.3">
      <c r="A47076" s="23"/>
      <c r="D47076" s="23"/>
    </row>
    <row r="47077" spans="1:4" hidden="1" x14ac:dyDescent="0.3">
      <c r="A47077" s="23"/>
      <c r="D47077" s="23"/>
    </row>
    <row r="47078" spans="1:4" hidden="1" x14ac:dyDescent="0.3">
      <c r="A47078" s="23"/>
      <c r="D47078" s="23"/>
    </row>
    <row r="47079" spans="1:4" hidden="1" x14ac:dyDescent="0.3">
      <c r="A47079" s="23"/>
      <c r="D47079" s="23"/>
    </row>
    <row r="47080" spans="1:4" hidden="1" x14ac:dyDescent="0.3">
      <c r="A47080" s="23"/>
      <c r="D47080" s="23"/>
    </row>
    <row r="47081" spans="1:4" hidden="1" x14ac:dyDescent="0.3">
      <c r="A47081" s="23"/>
      <c r="D47081" s="23"/>
    </row>
    <row r="47082" spans="1:4" hidden="1" x14ac:dyDescent="0.3">
      <c r="A47082" s="23"/>
      <c r="D47082" s="23"/>
    </row>
    <row r="47083" spans="1:4" hidden="1" x14ac:dyDescent="0.3">
      <c r="A47083" s="23"/>
      <c r="D47083" s="23"/>
    </row>
    <row r="47084" spans="1:4" hidden="1" x14ac:dyDescent="0.3">
      <c r="A47084" s="23"/>
      <c r="D47084" s="23"/>
    </row>
    <row r="47085" spans="1:4" hidden="1" x14ac:dyDescent="0.3">
      <c r="A47085" s="23"/>
      <c r="D47085" s="23"/>
    </row>
    <row r="47086" spans="1:4" hidden="1" x14ac:dyDescent="0.3">
      <c r="A47086" s="23"/>
      <c r="D47086" s="23"/>
    </row>
    <row r="47087" spans="1:4" hidden="1" x14ac:dyDescent="0.3">
      <c r="A47087" s="23"/>
      <c r="D47087" s="23"/>
    </row>
    <row r="47088" spans="1:4" hidden="1" x14ac:dyDescent="0.3">
      <c r="A47088" s="23"/>
      <c r="D47088" s="23"/>
    </row>
    <row r="47089" spans="1:4" hidden="1" x14ac:dyDescent="0.3">
      <c r="A47089" s="23"/>
      <c r="D47089" s="23"/>
    </row>
    <row r="47090" spans="1:4" hidden="1" x14ac:dyDescent="0.3">
      <c r="A47090" s="23"/>
      <c r="D47090" s="23"/>
    </row>
    <row r="47091" spans="1:4" hidden="1" x14ac:dyDescent="0.3">
      <c r="A47091" s="23"/>
      <c r="D47091" s="23"/>
    </row>
    <row r="47092" spans="1:4" hidden="1" x14ac:dyDescent="0.3">
      <c r="A47092" s="23"/>
      <c r="D47092" s="23"/>
    </row>
    <row r="47093" spans="1:4" hidden="1" x14ac:dyDescent="0.3">
      <c r="A47093" s="23"/>
      <c r="D47093" s="23"/>
    </row>
    <row r="47094" spans="1:4" hidden="1" x14ac:dyDescent="0.3">
      <c r="A47094" s="23"/>
      <c r="D47094" s="23"/>
    </row>
    <row r="47095" spans="1:4" hidden="1" x14ac:dyDescent="0.3">
      <c r="A47095" s="23"/>
      <c r="D47095" s="23"/>
    </row>
    <row r="47096" spans="1:4" hidden="1" x14ac:dyDescent="0.3">
      <c r="A47096" s="23"/>
      <c r="D47096" s="23"/>
    </row>
    <row r="47097" spans="1:4" hidden="1" x14ac:dyDescent="0.3">
      <c r="A47097" s="23"/>
      <c r="D47097" s="23"/>
    </row>
    <row r="47098" spans="1:4" hidden="1" x14ac:dyDescent="0.3">
      <c r="A47098" s="23"/>
      <c r="D47098" s="23"/>
    </row>
    <row r="47099" spans="1:4" hidden="1" x14ac:dyDescent="0.3">
      <c r="A47099" s="23"/>
      <c r="D47099" s="23"/>
    </row>
    <row r="47100" spans="1:4" hidden="1" x14ac:dyDescent="0.3">
      <c r="A47100" s="23"/>
      <c r="D47100" s="23"/>
    </row>
    <row r="47101" spans="1:4" hidden="1" x14ac:dyDescent="0.3">
      <c r="A47101" s="23"/>
      <c r="D47101" s="23"/>
    </row>
    <row r="47102" spans="1:4" hidden="1" x14ac:dyDescent="0.3">
      <c r="A47102" s="23"/>
      <c r="D47102" s="23"/>
    </row>
    <row r="47103" spans="1:4" hidden="1" x14ac:dyDescent="0.3">
      <c r="A47103" s="23"/>
      <c r="D47103" s="23"/>
    </row>
    <row r="47104" spans="1:4" hidden="1" x14ac:dyDescent="0.3">
      <c r="A47104" s="23"/>
      <c r="D47104" s="23"/>
    </row>
    <row r="47105" spans="1:4" hidden="1" x14ac:dyDescent="0.3">
      <c r="A47105" s="23"/>
      <c r="D47105" s="23"/>
    </row>
    <row r="47106" spans="1:4" hidden="1" x14ac:dyDescent="0.3">
      <c r="A47106" s="23"/>
      <c r="D47106" s="23"/>
    </row>
    <row r="47107" spans="1:4" hidden="1" x14ac:dyDescent="0.3">
      <c r="A47107" s="23"/>
      <c r="D47107" s="23"/>
    </row>
    <row r="47108" spans="1:4" hidden="1" x14ac:dyDescent="0.3">
      <c r="A47108" s="23"/>
      <c r="D47108" s="23"/>
    </row>
    <row r="47109" spans="1:4" hidden="1" x14ac:dyDescent="0.3">
      <c r="A47109" s="23"/>
      <c r="D47109" s="23"/>
    </row>
    <row r="47110" spans="1:4" hidden="1" x14ac:dyDescent="0.3">
      <c r="A47110" s="23"/>
      <c r="D47110" s="23"/>
    </row>
    <row r="47111" spans="1:4" hidden="1" x14ac:dyDescent="0.3">
      <c r="A47111" s="23"/>
      <c r="D47111" s="23"/>
    </row>
    <row r="47112" spans="1:4" hidden="1" x14ac:dyDescent="0.3">
      <c r="A47112" s="23"/>
      <c r="D47112" s="23"/>
    </row>
    <row r="47113" spans="1:4" hidden="1" x14ac:dyDescent="0.3">
      <c r="A47113" s="23"/>
      <c r="D47113" s="23"/>
    </row>
    <row r="47114" spans="1:4" hidden="1" x14ac:dyDescent="0.3">
      <c r="A47114" s="23"/>
      <c r="D47114" s="23"/>
    </row>
    <row r="47115" spans="1:4" hidden="1" x14ac:dyDescent="0.3">
      <c r="A47115" s="23"/>
      <c r="D47115" s="23"/>
    </row>
    <row r="47116" spans="1:4" hidden="1" x14ac:dyDescent="0.3">
      <c r="A47116" s="23"/>
      <c r="D47116" s="23"/>
    </row>
    <row r="47117" spans="1:4" hidden="1" x14ac:dyDescent="0.3">
      <c r="A47117" s="23"/>
      <c r="D47117" s="23"/>
    </row>
    <row r="47118" spans="1:4" hidden="1" x14ac:dyDescent="0.3">
      <c r="A47118" s="23"/>
      <c r="D47118" s="23"/>
    </row>
    <row r="47119" spans="1:4" hidden="1" x14ac:dyDescent="0.3">
      <c r="A47119" s="23"/>
      <c r="D47119" s="23"/>
    </row>
    <row r="47120" spans="1:4" hidden="1" x14ac:dyDescent="0.3">
      <c r="A47120" s="23"/>
      <c r="D47120" s="23"/>
    </row>
    <row r="47121" spans="1:4" hidden="1" x14ac:dyDescent="0.3">
      <c r="A47121" s="23"/>
      <c r="D47121" s="23"/>
    </row>
    <row r="47122" spans="1:4" hidden="1" x14ac:dyDescent="0.3">
      <c r="A47122" s="23"/>
      <c r="D47122" s="23"/>
    </row>
    <row r="47123" spans="1:4" hidden="1" x14ac:dyDescent="0.3">
      <c r="A47123" s="23"/>
      <c r="D47123" s="23"/>
    </row>
    <row r="47124" spans="1:4" hidden="1" x14ac:dyDescent="0.3">
      <c r="A47124" s="23"/>
      <c r="D47124" s="23"/>
    </row>
    <row r="47125" spans="1:4" hidden="1" x14ac:dyDescent="0.3">
      <c r="A47125" s="23"/>
      <c r="D47125" s="23"/>
    </row>
    <row r="47126" spans="1:4" hidden="1" x14ac:dyDescent="0.3">
      <c r="A47126" s="23"/>
      <c r="D47126" s="23"/>
    </row>
    <row r="47127" spans="1:4" hidden="1" x14ac:dyDescent="0.3">
      <c r="A47127" s="23"/>
      <c r="D47127" s="23"/>
    </row>
    <row r="47128" spans="1:4" hidden="1" x14ac:dyDescent="0.3">
      <c r="A47128" s="23"/>
      <c r="D47128" s="23"/>
    </row>
    <row r="47129" spans="1:4" hidden="1" x14ac:dyDescent="0.3">
      <c r="A47129" s="23"/>
      <c r="D47129" s="23"/>
    </row>
    <row r="47130" spans="1:4" hidden="1" x14ac:dyDescent="0.3">
      <c r="A47130" s="23"/>
      <c r="D47130" s="23"/>
    </row>
    <row r="47131" spans="1:4" hidden="1" x14ac:dyDescent="0.3">
      <c r="A47131" s="23"/>
      <c r="D47131" s="23"/>
    </row>
    <row r="47132" spans="1:4" hidden="1" x14ac:dyDescent="0.3">
      <c r="A47132" s="23"/>
      <c r="D47132" s="23"/>
    </row>
    <row r="47133" spans="1:4" hidden="1" x14ac:dyDescent="0.3">
      <c r="A47133" s="23"/>
      <c r="D47133" s="23"/>
    </row>
    <row r="47134" spans="1:4" hidden="1" x14ac:dyDescent="0.3">
      <c r="A47134" s="23"/>
      <c r="D47134" s="23"/>
    </row>
    <row r="47135" spans="1:4" hidden="1" x14ac:dyDescent="0.3">
      <c r="A47135" s="23"/>
      <c r="D47135" s="23"/>
    </row>
    <row r="47136" spans="1:4" hidden="1" x14ac:dyDescent="0.3">
      <c r="A47136" s="23"/>
      <c r="D47136" s="23"/>
    </row>
    <row r="47137" spans="1:4" hidden="1" x14ac:dyDescent="0.3">
      <c r="A47137" s="23"/>
      <c r="D47137" s="23"/>
    </row>
    <row r="47138" spans="1:4" hidden="1" x14ac:dyDescent="0.3">
      <c r="A47138" s="23"/>
      <c r="D47138" s="23"/>
    </row>
    <row r="47139" spans="1:4" hidden="1" x14ac:dyDescent="0.3">
      <c r="A47139" s="23"/>
      <c r="D47139" s="23"/>
    </row>
    <row r="47140" spans="1:4" hidden="1" x14ac:dyDescent="0.3">
      <c r="A47140" s="23"/>
      <c r="D47140" s="23"/>
    </row>
    <row r="47141" spans="1:4" hidden="1" x14ac:dyDescent="0.3">
      <c r="A47141" s="23"/>
      <c r="D47141" s="23"/>
    </row>
    <row r="47142" spans="1:4" hidden="1" x14ac:dyDescent="0.3">
      <c r="A47142" s="23"/>
      <c r="D47142" s="23"/>
    </row>
    <row r="47143" spans="1:4" hidden="1" x14ac:dyDescent="0.3">
      <c r="A47143" s="23"/>
      <c r="D47143" s="23"/>
    </row>
    <row r="47144" spans="1:4" hidden="1" x14ac:dyDescent="0.3">
      <c r="A47144" s="23"/>
      <c r="D47144" s="23"/>
    </row>
    <row r="47145" spans="1:4" hidden="1" x14ac:dyDescent="0.3">
      <c r="A47145" s="23"/>
      <c r="D47145" s="23"/>
    </row>
    <row r="47146" spans="1:4" hidden="1" x14ac:dyDescent="0.3">
      <c r="A47146" s="23"/>
      <c r="D47146" s="23"/>
    </row>
    <row r="47147" spans="1:4" hidden="1" x14ac:dyDescent="0.3">
      <c r="A47147" s="23"/>
      <c r="D47147" s="23"/>
    </row>
    <row r="47148" spans="1:4" hidden="1" x14ac:dyDescent="0.3">
      <c r="A47148" s="23"/>
      <c r="D47148" s="23"/>
    </row>
    <row r="47149" spans="1:4" hidden="1" x14ac:dyDescent="0.3">
      <c r="A47149" s="23"/>
      <c r="D47149" s="23"/>
    </row>
    <row r="47150" spans="1:4" hidden="1" x14ac:dyDescent="0.3">
      <c r="A47150" s="23"/>
      <c r="D47150" s="23"/>
    </row>
    <row r="47151" spans="1:4" hidden="1" x14ac:dyDescent="0.3">
      <c r="A47151" s="23"/>
      <c r="D47151" s="23"/>
    </row>
    <row r="47152" spans="1:4" hidden="1" x14ac:dyDescent="0.3">
      <c r="A47152" s="23"/>
      <c r="D47152" s="23"/>
    </row>
    <row r="47153" spans="1:4" hidden="1" x14ac:dyDescent="0.3">
      <c r="A47153" s="23"/>
      <c r="D47153" s="23"/>
    </row>
    <row r="47154" spans="1:4" hidden="1" x14ac:dyDescent="0.3">
      <c r="A47154" s="23"/>
      <c r="D47154" s="23"/>
    </row>
    <row r="47155" spans="1:4" hidden="1" x14ac:dyDescent="0.3">
      <c r="A47155" s="23"/>
      <c r="D47155" s="23"/>
    </row>
    <row r="47156" spans="1:4" hidden="1" x14ac:dyDescent="0.3">
      <c r="A47156" s="23"/>
      <c r="D47156" s="23"/>
    </row>
    <row r="47157" spans="1:4" hidden="1" x14ac:dyDescent="0.3">
      <c r="A47157" s="23"/>
      <c r="D47157" s="23"/>
    </row>
    <row r="47158" spans="1:4" hidden="1" x14ac:dyDescent="0.3">
      <c r="A47158" s="23"/>
      <c r="D47158" s="23"/>
    </row>
    <row r="47159" spans="1:4" hidden="1" x14ac:dyDescent="0.3">
      <c r="A47159" s="23"/>
      <c r="D47159" s="23"/>
    </row>
    <row r="47160" spans="1:4" hidden="1" x14ac:dyDescent="0.3">
      <c r="A47160" s="23"/>
      <c r="D47160" s="23"/>
    </row>
    <row r="47161" spans="1:4" hidden="1" x14ac:dyDescent="0.3">
      <c r="A47161" s="23"/>
      <c r="D47161" s="23"/>
    </row>
    <row r="47162" spans="1:4" hidden="1" x14ac:dyDescent="0.3">
      <c r="A47162" s="23"/>
      <c r="D47162" s="23"/>
    </row>
    <row r="47163" spans="1:4" hidden="1" x14ac:dyDescent="0.3">
      <c r="A47163" s="23"/>
      <c r="D47163" s="23"/>
    </row>
    <row r="47164" spans="1:4" hidden="1" x14ac:dyDescent="0.3">
      <c r="A47164" s="23"/>
      <c r="D47164" s="23"/>
    </row>
    <row r="47165" spans="1:4" hidden="1" x14ac:dyDescent="0.3">
      <c r="A47165" s="23"/>
      <c r="D47165" s="23"/>
    </row>
    <row r="47166" spans="1:4" hidden="1" x14ac:dyDescent="0.3">
      <c r="A47166" s="23"/>
      <c r="D47166" s="23"/>
    </row>
    <row r="47167" spans="1:4" hidden="1" x14ac:dyDescent="0.3">
      <c r="A47167" s="23"/>
      <c r="D47167" s="23"/>
    </row>
    <row r="47168" spans="1:4" hidden="1" x14ac:dyDescent="0.3">
      <c r="A47168" s="23"/>
      <c r="D47168" s="23"/>
    </row>
    <row r="47169" spans="1:4" hidden="1" x14ac:dyDescent="0.3">
      <c r="A47169" s="23"/>
      <c r="D47169" s="23"/>
    </row>
    <row r="47170" spans="1:4" hidden="1" x14ac:dyDescent="0.3">
      <c r="A47170" s="23"/>
      <c r="D47170" s="23"/>
    </row>
    <row r="47171" spans="1:4" hidden="1" x14ac:dyDescent="0.3">
      <c r="A47171" s="23"/>
      <c r="D47171" s="23"/>
    </row>
    <row r="47172" spans="1:4" hidden="1" x14ac:dyDescent="0.3">
      <c r="A47172" s="23"/>
      <c r="D47172" s="23"/>
    </row>
    <row r="47173" spans="1:4" hidden="1" x14ac:dyDescent="0.3">
      <c r="A47173" s="23"/>
      <c r="D47173" s="23"/>
    </row>
    <row r="47174" spans="1:4" hidden="1" x14ac:dyDescent="0.3">
      <c r="A47174" s="23"/>
      <c r="D47174" s="23"/>
    </row>
    <row r="47175" spans="1:4" hidden="1" x14ac:dyDescent="0.3">
      <c r="A47175" s="23"/>
      <c r="D47175" s="23"/>
    </row>
    <row r="47176" spans="1:4" hidden="1" x14ac:dyDescent="0.3">
      <c r="A47176" s="23"/>
      <c r="D47176" s="23"/>
    </row>
    <row r="47177" spans="1:4" hidden="1" x14ac:dyDescent="0.3">
      <c r="A47177" s="23"/>
      <c r="D47177" s="23"/>
    </row>
    <row r="47178" spans="1:4" hidden="1" x14ac:dyDescent="0.3">
      <c r="A47178" s="23"/>
      <c r="D47178" s="23"/>
    </row>
    <row r="47179" spans="1:4" hidden="1" x14ac:dyDescent="0.3">
      <c r="A47179" s="23"/>
      <c r="D47179" s="23"/>
    </row>
    <row r="47180" spans="1:4" hidden="1" x14ac:dyDescent="0.3">
      <c r="A47180" s="23"/>
      <c r="D47180" s="23"/>
    </row>
    <row r="47181" spans="1:4" hidden="1" x14ac:dyDescent="0.3">
      <c r="A47181" s="23"/>
      <c r="D47181" s="23"/>
    </row>
    <row r="47182" spans="1:4" hidden="1" x14ac:dyDescent="0.3">
      <c r="A47182" s="23"/>
      <c r="D47182" s="23"/>
    </row>
    <row r="47183" spans="1:4" hidden="1" x14ac:dyDescent="0.3">
      <c r="A47183" s="23"/>
      <c r="D47183" s="23"/>
    </row>
    <row r="47184" spans="1:4" hidden="1" x14ac:dyDescent="0.3">
      <c r="A47184" s="23"/>
      <c r="D47184" s="23"/>
    </row>
    <row r="47185" spans="1:4" hidden="1" x14ac:dyDescent="0.3">
      <c r="A47185" s="23"/>
      <c r="D47185" s="23"/>
    </row>
    <row r="47186" spans="1:4" hidden="1" x14ac:dyDescent="0.3">
      <c r="A47186" s="23"/>
      <c r="D47186" s="23"/>
    </row>
    <row r="47187" spans="1:4" hidden="1" x14ac:dyDescent="0.3">
      <c r="A47187" s="23"/>
      <c r="D47187" s="23"/>
    </row>
    <row r="47188" spans="1:4" hidden="1" x14ac:dyDescent="0.3">
      <c r="A47188" s="23"/>
      <c r="D47188" s="23"/>
    </row>
    <row r="47189" spans="1:4" hidden="1" x14ac:dyDescent="0.3">
      <c r="A47189" s="23"/>
      <c r="D47189" s="23"/>
    </row>
    <row r="47190" spans="1:4" hidden="1" x14ac:dyDescent="0.3">
      <c r="A47190" s="23"/>
      <c r="D47190" s="23"/>
    </row>
    <row r="47191" spans="1:4" hidden="1" x14ac:dyDescent="0.3">
      <c r="A47191" s="23"/>
      <c r="D47191" s="23"/>
    </row>
    <row r="47192" spans="1:4" hidden="1" x14ac:dyDescent="0.3">
      <c r="A47192" s="23"/>
      <c r="D47192" s="23"/>
    </row>
    <row r="47193" spans="1:4" hidden="1" x14ac:dyDescent="0.3">
      <c r="A47193" s="23"/>
      <c r="D47193" s="23"/>
    </row>
    <row r="47194" spans="1:4" hidden="1" x14ac:dyDescent="0.3">
      <c r="A47194" s="23"/>
      <c r="D47194" s="23"/>
    </row>
    <row r="47195" spans="1:4" hidden="1" x14ac:dyDescent="0.3">
      <c r="A47195" s="23"/>
      <c r="D47195" s="23"/>
    </row>
    <row r="47196" spans="1:4" hidden="1" x14ac:dyDescent="0.3">
      <c r="A47196" s="23"/>
      <c r="D47196" s="23"/>
    </row>
    <row r="47197" spans="1:4" hidden="1" x14ac:dyDescent="0.3">
      <c r="A47197" s="23"/>
      <c r="D47197" s="23"/>
    </row>
    <row r="47198" spans="1:4" hidden="1" x14ac:dyDescent="0.3">
      <c r="A47198" s="23"/>
      <c r="D47198" s="23"/>
    </row>
    <row r="47199" spans="1:4" hidden="1" x14ac:dyDescent="0.3">
      <c r="A47199" s="23"/>
      <c r="D47199" s="23"/>
    </row>
    <row r="47200" spans="1:4" hidden="1" x14ac:dyDescent="0.3">
      <c r="A47200" s="23"/>
      <c r="D47200" s="23"/>
    </row>
    <row r="47201" spans="1:4" hidden="1" x14ac:dyDescent="0.3">
      <c r="A47201" s="23"/>
      <c r="D47201" s="23"/>
    </row>
    <row r="47202" spans="1:4" hidden="1" x14ac:dyDescent="0.3">
      <c r="A47202" s="23"/>
      <c r="D47202" s="23"/>
    </row>
    <row r="47203" spans="1:4" hidden="1" x14ac:dyDescent="0.3">
      <c r="A47203" s="23"/>
      <c r="D47203" s="23"/>
    </row>
    <row r="47204" spans="1:4" hidden="1" x14ac:dyDescent="0.3">
      <c r="A47204" s="23"/>
      <c r="D47204" s="23"/>
    </row>
    <row r="47205" spans="1:4" hidden="1" x14ac:dyDescent="0.3">
      <c r="A47205" s="23"/>
      <c r="D47205" s="23"/>
    </row>
    <row r="47206" spans="1:4" hidden="1" x14ac:dyDescent="0.3">
      <c r="A47206" s="23"/>
      <c r="D47206" s="23"/>
    </row>
    <row r="47207" spans="1:4" hidden="1" x14ac:dyDescent="0.3">
      <c r="A47207" s="23"/>
      <c r="D47207" s="23"/>
    </row>
    <row r="47208" spans="1:4" hidden="1" x14ac:dyDescent="0.3">
      <c r="A47208" s="23"/>
      <c r="D47208" s="23"/>
    </row>
    <row r="47209" spans="1:4" hidden="1" x14ac:dyDescent="0.3">
      <c r="A47209" s="23"/>
      <c r="D47209" s="23"/>
    </row>
    <row r="47210" spans="1:4" hidden="1" x14ac:dyDescent="0.3">
      <c r="A47210" s="23"/>
      <c r="D47210" s="23"/>
    </row>
    <row r="47211" spans="1:4" hidden="1" x14ac:dyDescent="0.3">
      <c r="A47211" s="23"/>
      <c r="D47211" s="23"/>
    </row>
    <row r="47212" spans="1:4" hidden="1" x14ac:dyDescent="0.3">
      <c r="A47212" s="23"/>
      <c r="D47212" s="23"/>
    </row>
    <row r="47213" spans="1:4" hidden="1" x14ac:dyDescent="0.3">
      <c r="A47213" s="23"/>
      <c r="D47213" s="23"/>
    </row>
    <row r="47214" spans="1:4" hidden="1" x14ac:dyDescent="0.3">
      <c r="A47214" s="23"/>
      <c r="D47214" s="23"/>
    </row>
    <row r="47215" spans="1:4" hidden="1" x14ac:dyDescent="0.3">
      <c r="A47215" s="23"/>
      <c r="D47215" s="23"/>
    </row>
    <row r="47216" spans="1:4" hidden="1" x14ac:dyDescent="0.3">
      <c r="A47216" s="23"/>
      <c r="D47216" s="23"/>
    </row>
    <row r="47217" spans="1:4" hidden="1" x14ac:dyDescent="0.3">
      <c r="A47217" s="23"/>
      <c r="D47217" s="23"/>
    </row>
    <row r="47218" spans="1:4" hidden="1" x14ac:dyDescent="0.3">
      <c r="A47218" s="23"/>
      <c r="D47218" s="23"/>
    </row>
    <row r="47219" spans="1:4" hidden="1" x14ac:dyDescent="0.3">
      <c r="A47219" s="23"/>
      <c r="D47219" s="23"/>
    </row>
    <row r="47220" spans="1:4" hidden="1" x14ac:dyDescent="0.3">
      <c r="A47220" s="23"/>
      <c r="D47220" s="23"/>
    </row>
    <row r="47221" spans="1:4" hidden="1" x14ac:dyDescent="0.3">
      <c r="A47221" s="23"/>
      <c r="D47221" s="23"/>
    </row>
    <row r="47222" spans="1:4" hidden="1" x14ac:dyDescent="0.3">
      <c r="A47222" s="23"/>
      <c r="D47222" s="23"/>
    </row>
    <row r="47223" spans="1:4" hidden="1" x14ac:dyDescent="0.3">
      <c r="A47223" s="23"/>
      <c r="D47223" s="23"/>
    </row>
    <row r="47224" spans="1:4" hidden="1" x14ac:dyDescent="0.3">
      <c r="A47224" s="23"/>
      <c r="D47224" s="23"/>
    </row>
    <row r="47225" spans="1:4" hidden="1" x14ac:dyDescent="0.3">
      <c r="A47225" s="23"/>
      <c r="D47225" s="23"/>
    </row>
    <row r="47226" spans="1:4" hidden="1" x14ac:dyDescent="0.3">
      <c r="A47226" s="23"/>
      <c r="D47226" s="23"/>
    </row>
    <row r="47227" spans="1:4" hidden="1" x14ac:dyDescent="0.3">
      <c r="A47227" s="23"/>
      <c r="D47227" s="23"/>
    </row>
    <row r="47228" spans="1:4" hidden="1" x14ac:dyDescent="0.3">
      <c r="A47228" s="23"/>
      <c r="D47228" s="23"/>
    </row>
    <row r="47229" spans="1:4" hidden="1" x14ac:dyDescent="0.3">
      <c r="A47229" s="23"/>
      <c r="D47229" s="23"/>
    </row>
    <row r="47230" spans="1:4" hidden="1" x14ac:dyDescent="0.3">
      <c r="A47230" s="23"/>
      <c r="D47230" s="23"/>
    </row>
    <row r="47231" spans="1:4" hidden="1" x14ac:dyDescent="0.3">
      <c r="A47231" s="23"/>
      <c r="D47231" s="23"/>
    </row>
    <row r="47232" spans="1:4" hidden="1" x14ac:dyDescent="0.3">
      <c r="A47232" s="23"/>
      <c r="D47232" s="23"/>
    </row>
    <row r="47233" spans="1:4" hidden="1" x14ac:dyDescent="0.3">
      <c r="A47233" s="23"/>
      <c r="D47233" s="23"/>
    </row>
    <row r="47234" spans="1:4" hidden="1" x14ac:dyDescent="0.3">
      <c r="A47234" s="23"/>
      <c r="D47234" s="23"/>
    </row>
    <row r="47235" spans="1:4" hidden="1" x14ac:dyDescent="0.3">
      <c r="A47235" s="23"/>
      <c r="D47235" s="23"/>
    </row>
    <row r="47236" spans="1:4" hidden="1" x14ac:dyDescent="0.3">
      <c r="A47236" s="23"/>
      <c r="D47236" s="23"/>
    </row>
    <row r="47237" spans="1:4" hidden="1" x14ac:dyDescent="0.3">
      <c r="A47237" s="23"/>
      <c r="D47237" s="23"/>
    </row>
    <row r="47238" spans="1:4" hidden="1" x14ac:dyDescent="0.3">
      <c r="A47238" s="23"/>
      <c r="D47238" s="23"/>
    </row>
    <row r="47239" spans="1:4" hidden="1" x14ac:dyDescent="0.3">
      <c r="A47239" s="23"/>
      <c r="D47239" s="23"/>
    </row>
    <row r="47240" spans="1:4" hidden="1" x14ac:dyDescent="0.3">
      <c r="A47240" s="23"/>
      <c r="D47240" s="23"/>
    </row>
    <row r="47241" spans="1:4" hidden="1" x14ac:dyDescent="0.3">
      <c r="A47241" s="23"/>
      <c r="D47241" s="23"/>
    </row>
    <row r="47242" spans="1:4" hidden="1" x14ac:dyDescent="0.3">
      <c r="A47242" s="23"/>
      <c r="D47242" s="23"/>
    </row>
    <row r="47243" spans="1:4" hidden="1" x14ac:dyDescent="0.3">
      <c r="A47243" s="23"/>
      <c r="D47243" s="23"/>
    </row>
    <row r="47244" spans="1:4" hidden="1" x14ac:dyDescent="0.3">
      <c r="A47244" s="23"/>
      <c r="D47244" s="23"/>
    </row>
    <row r="47245" spans="1:4" hidden="1" x14ac:dyDescent="0.3">
      <c r="A47245" s="23"/>
      <c r="D47245" s="23"/>
    </row>
    <row r="47246" spans="1:4" hidden="1" x14ac:dyDescent="0.3">
      <c r="A47246" s="23"/>
      <c r="D47246" s="23"/>
    </row>
    <row r="47247" spans="1:4" hidden="1" x14ac:dyDescent="0.3">
      <c r="A47247" s="23"/>
      <c r="D47247" s="23"/>
    </row>
    <row r="47248" spans="1:4" hidden="1" x14ac:dyDescent="0.3">
      <c r="A47248" s="23"/>
      <c r="D47248" s="23"/>
    </row>
    <row r="47249" spans="1:4" hidden="1" x14ac:dyDescent="0.3">
      <c r="A47249" s="23"/>
      <c r="D47249" s="23"/>
    </row>
    <row r="47250" spans="1:4" hidden="1" x14ac:dyDescent="0.3">
      <c r="A47250" s="23"/>
      <c r="D47250" s="23"/>
    </row>
    <row r="47251" spans="1:4" hidden="1" x14ac:dyDescent="0.3">
      <c r="A47251" s="23"/>
      <c r="D47251" s="23"/>
    </row>
    <row r="47252" spans="1:4" hidden="1" x14ac:dyDescent="0.3">
      <c r="A47252" s="23"/>
      <c r="D47252" s="23"/>
    </row>
    <row r="47253" spans="1:4" hidden="1" x14ac:dyDescent="0.3">
      <c r="A47253" s="23"/>
      <c r="D47253" s="23"/>
    </row>
    <row r="47254" spans="1:4" hidden="1" x14ac:dyDescent="0.3">
      <c r="A47254" s="23"/>
      <c r="D47254" s="23"/>
    </row>
    <row r="47255" spans="1:4" hidden="1" x14ac:dyDescent="0.3">
      <c r="A47255" s="23"/>
      <c r="D47255" s="23"/>
    </row>
    <row r="47256" spans="1:4" hidden="1" x14ac:dyDescent="0.3">
      <c r="A47256" s="23"/>
      <c r="D47256" s="23"/>
    </row>
    <row r="47257" spans="1:4" hidden="1" x14ac:dyDescent="0.3">
      <c r="A47257" s="23"/>
      <c r="D47257" s="23"/>
    </row>
    <row r="47258" spans="1:4" hidden="1" x14ac:dyDescent="0.3">
      <c r="A47258" s="23"/>
      <c r="D47258" s="23"/>
    </row>
    <row r="47259" spans="1:4" hidden="1" x14ac:dyDescent="0.3">
      <c r="A47259" s="23"/>
      <c r="D47259" s="23"/>
    </row>
    <row r="47260" spans="1:4" hidden="1" x14ac:dyDescent="0.3">
      <c r="A47260" s="23"/>
      <c r="D47260" s="23"/>
    </row>
    <row r="47261" spans="1:4" hidden="1" x14ac:dyDescent="0.3">
      <c r="A47261" s="23"/>
      <c r="D47261" s="23"/>
    </row>
    <row r="47262" spans="1:4" hidden="1" x14ac:dyDescent="0.3">
      <c r="A47262" s="23"/>
      <c r="D47262" s="23"/>
    </row>
    <row r="47263" spans="1:4" hidden="1" x14ac:dyDescent="0.3">
      <c r="A47263" s="23"/>
      <c r="D47263" s="23"/>
    </row>
    <row r="47264" spans="1:4" hidden="1" x14ac:dyDescent="0.3">
      <c r="A47264" s="23"/>
      <c r="D47264" s="23"/>
    </row>
    <row r="47265" spans="1:4" hidden="1" x14ac:dyDescent="0.3">
      <c r="A47265" s="23"/>
      <c r="D47265" s="23"/>
    </row>
    <row r="47266" spans="1:4" hidden="1" x14ac:dyDescent="0.3">
      <c r="A47266" s="23"/>
      <c r="D47266" s="23"/>
    </row>
    <row r="47267" spans="1:4" hidden="1" x14ac:dyDescent="0.3">
      <c r="A47267" s="23"/>
      <c r="D47267" s="23"/>
    </row>
    <row r="47268" spans="1:4" hidden="1" x14ac:dyDescent="0.3">
      <c r="A47268" s="23"/>
      <c r="D47268" s="23"/>
    </row>
    <row r="47269" spans="1:4" hidden="1" x14ac:dyDescent="0.3">
      <c r="A47269" s="23"/>
      <c r="D47269" s="23"/>
    </row>
    <row r="47270" spans="1:4" hidden="1" x14ac:dyDescent="0.3">
      <c r="A47270" s="23"/>
      <c r="D47270" s="23"/>
    </row>
    <row r="47271" spans="1:4" hidden="1" x14ac:dyDescent="0.3">
      <c r="A47271" s="23"/>
      <c r="D47271" s="23"/>
    </row>
    <row r="47272" spans="1:4" hidden="1" x14ac:dyDescent="0.3">
      <c r="A47272" s="23"/>
      <c r="D47272" s="23"/>
    </row>
    <row r="47273" spans="1:4" hidden="1" x14ac:dyDescent="0.3">
      <c r="A47273" s="23"/>
      <c r="D47273" s="23"/>
    </row>
    <row r="47274" spans="1:4" hidden="1" x14ac:dyDescent="0.3">
      <c r="A47274" s="23"/>
      <c r="D47274" s="23"/>
    </row>
    <row r="47275" spans="1:4" hidden="1" x14ac:dyDescent="0.3">
      <c r="A47275" s="23"/>
      <c r="D47275" s="23"/>
    </row>
    <row r="47276" spans="1:4" hidden="1" x14ac:dyDescent="0.3">
      <c r="A47276" s="23"/>
      <c r="D47276" s="23"/>
    </row>
    <row r="47277" spans="1:4" hidden="1" x14ac:dyDescent="0.3">
      <c r="A47277" s="23"/>
      <c r="D47277" s="23"/>
    </row>
    <row r="47278" spans="1:4" hidden="1" x14ac:dyDescent="0.3">
      <c r="A47278" s="23"/>
      <c r="D47278" s="23"/>
    </row>
    <row r="47279" spans="1:4" hidden="1" x14ac:dyDescent="0.3">
      <c r="A47279" s="23"/>
      <c r="D47279" s="23"/>
    </row>
    <row r="47280" spans="1:4" hidden="1" x14ac:dyDescent="0.3">
      <c r="A47280" s="23"/>
      <c r="D47280" s="23"/>
    </row>
    <row r="47281" spans="1:4" hidden="1" x14ac:dyDescent="0.3">
      <c r="A47281" s="23"/>
      <c r="D47281" s="23"/>
    </row>
    <row r="47282" spans="1:4" hidden="1" x14ac:dyDescent="0.3">
      <c r="A47282" s="23"/>
      <c r="D47282" s="23"/>
    </row>
    <row r="47283" spans="1:4" hidden="1" x14ac:dyDescent="0.3">
      <c r="A47283" s="23"/>
      <c r="D47283" s="23"/>
    </row>
    <row r="47284" spans="1:4" hidden="1" x14ac:dyDescent="0.3">
      <c r="A47284" s="23"/>
      <c r="D47284" s="23"/>
    </row>
    <row r="47285" spans="1:4" hidden="1" x14ac:dyDescent="0.3">
      <c r="A47285" s="23"/>
      <c r="D47285" s="23"/>
    </row>
    <row r="47286" spans="1:4" hidden="1" x14ac:dyDescent="0.3">
      <c r="A47286" s="23"/>
      <c r="D47286" s="23"/>
    </row>
    <row r="47287" spans="1:4" hidden="1" x14ac:dyDescent="0.3">
      <c r="A47287" s="23"/>
      <c r="D47287" s="23"/>
    </row>
    <row r="47288" spans="1:4" hidden="1" x14ac:dyDescent="0.3">
      <c r="A47288" s="23"/>
      <c r="D47288" s="23"/>
    </row>
    <row r="47289" spans="1:4" hidden="1" x14ac:dyDescent="0.3">
      <c r="A47289" s="23"/>
      <c r="D47289" s="23"/>
    </row>
    <row r="47290" spans="1:4" hidden="1" x14ac:dyDescent="0.3">
      <c r="A47290" s="23"/>
      <c r="D47290" s="23"/>
    </row>
    <row r="47291" spans="1:4" hidden="1" x14ac:dyDescent="0.3">
      <c r="A47291" s="23"/>
      <c r="D47291" s="23"/>
    </row>
    <row r="47292" spans="1:4" hidden="1" x14ac:dyDescent="0.3">
      <c r="A47292" s="23"/>
      <c r="D47292" s="23"/>
    </row>
    <row r="47293" spans="1:4" hidden="1" x14ac:dyDescent="0.3">
      <c r="A47293" s="23"/>
      <c r="D47293" s="23"/>
    </row>
    <row r="47294" spans="1:4" hidden="1" x14ac:dyDescent="0.3">
      <c r="A47294" s="23"/>
      <c r="D47294" s="23"/>
    </row>
    <row r="47295" spans="1:4" hidden="1" x14ac:dyDescent="0.3">
      <c r="A47295" s="23"/>
      <c r="D47295" s="23"/>
    </row>
    <row r="47296" spans="1:4" hidden="1" x14ac:dyDescent="0.3">
      <c r="A47296" s="23"/>
      <c r="D47296" s="23"/>
    </row>
    <row r="47297" spans="1:4" hidden="1" x14ac:dyDescent="0.3">
      <c r="A47297" s="23"/>
      <c r="D47297" s="23"/>
    </row>
    <row r="47298" spans="1:4" hidden="1" x14ac:dyDescent="0.3">
      <c r="A47298" s="23"/>
      <c r="D47298" s="23"/>
    </row>
    <row r="47299" spans="1:4" hidden="1" x14ac:dyDescent="0.3">
      <c r="A47299" s="23"/>
      <c r="D47299" s="23"/>
    </row>
    <row r="47300" spans="1:4" hidden="1" x14ac:dyDescent="0.3">
      <c r="A47300" s="23"/>
      <c r="D47300" s="23"/>
    </row>
    <row r="47301" spans="1:4" hidden="1" x14ac:dyDescent="0.3">
      <c r="A47301" s="23"/>
      <c r="D47301" s="23"/>
    </row>
    <row r="47302" spans="1:4" hidden="1" x14ac:dyDescent="0.3">
      <c r="A47302" s="23"/>
      <c r="D47302" s="23"/>
    </row>
    <row r="47303" spans="1:4" hidden="1" x14ac:dyDescent="0.3">
      <c r="A47303" s="23"/>
      <c r="D47303" s="23"/>
    </row>
    <row r="47304" spans="1:4" hidden="1" x14ac:dyDescent="0.3">
      <c r="A47304" s="23"/>
      <c r="D47304" s="23"/>
    </row>
    <row r="47305" spans="1:4" hidden="1" x14ac:dyDescent="0.3">
      <c r="A47305" s="23"/>
      <c r="D47305" s="23"/>
    </row>
    <row r="47306" spans="1:4" hidden="1" x14ac:dyDescent="0.3">
      <c r="A47306" s="23"/>
      <c r="D47306" s="23"/>
    </row>
    <row r="47307" spans="1:4" hidden="1" x14ac:dyDescent="0.3">
      <c r="A47307" s="23"/>
      <c r="D47307" s="23"/>
    </row>
    <row r="47308" spans="1:4" hidden="1" x14ac:dyDescent="0.3">
      <c r="A47308" s="23"/>
      <c r="D47308" s="23"/>
    </row>
    <row r="47309" spans="1:4" hidden="1" x14ac:dyDescent="0.3">
      <c r="A47309" s="23"/>
      <c r="D47309" s="23"/>
    </row>
    <row r="47310" spans="1:4" hidden="1" x14ac:dyDescent="0.3">
      <c r="A47310" s="23"/>
      <c r="D47310" s="23"/>
    </row>
    <row r="47311" spans="1:4" hidden="1" x14ac:dyDescent="0.3">
      <c r="A47311" s="23"/>
      <c r="D47311" s="23"/>
    </row>
    <row r="47312" spans="1:4" hidden="1" x14ac:dyDescent="0.3">
      <c r="A47312" s="23"/>
      <c r="D47312" s="23"/>
    </row>
    <row r="47313" spans="1:4" hidden="1" x14ac:dyDescent="0.3">
      <c r="A47313" s="23"/>
      <c r="D47313" s="23"/>
    </row>
    <row r="47314" spans="1:4" hidden="1" x14ac:dyDescent="0.3">
      <c r="A47314" s="23"/>
      <c r="D47314" s="23"/>
    </row>
    <row r="47315" spans="1:4" hidden="1" x14ac:dyDescent="0.3">
      <c r="A47315" s="23"/>
      <c r="D47315" s="23"/>
    </row>
    <row r="47316" spans="1:4" hidden="1" x14ac:dyDescent="0.3">
      <c r="A47316" s="23"/>
      <c r="D47316" s="23"/>
    </row>
    <row r="47317" spans="1:4" hidden="1" x14ac:dyDescent="0.3">
      <c r="A47317" s="23"/>
      <c r="D47317" s="23"/>
    </row>
    <row r="47318" spans="1:4" hidden="1" x14ac:dyDescent="0.3">
      <c r="A47318" s="23"/>
      <c r="D47318" s="23"/>
    </row>
    <row r="47319" spans="1:4" hidden="1" x14ac:dyDescent="0.3">
      <c r="A47319" s="23"/>
      <c r="D47319" s="23"/>
    </row>
    <row r="47320" spans="1:4" hidden="1" x14ac:dyDescent="0.3">
      <c r="A47320" s="23"/>
      <c r="D47320" s="23"/>
    </row>
    <row r="47321" spans="1:4" hidden="1" x14ac:dyDescent="0.3">
      <c r="A47321" s="23"/>
      <c r="D47321" s="23"/>
    </row>
    <row r="47322" spans="1:4" hidden="1" x14ac:dyDescent="0.3">
      <c r="A47322" s="23"/>
      <c r="D47322" s="23"/>
    </row>
    <row r="47323" spans="1:4" hidden="1" x14ac:dyDescent="0.3">
      <c r="A47323" s="23"/>
      <c r="D47323" s="23"/>
    </row>
    <row r="47324" spans="1:4" hidden="1" x14ac:dyDescent="0.3">
      <c r="A47324" s="23"/>
      <c r="D47324" s="23"/>
    </row>
    <row r="47325" spans="1:4" hidden="1" x14ac:dyDescent="0.3">
      <c r="A47325" s="23"/>
      <c r="D47325" s="23"/>
    </row>
    <row r="47326" spans="1:4" hidden="1" x14ac:dyDescent="0.3">
      <c r="A47326" s="23"/>
      <c r="D47326" s="23"/>
    </row>
    <row r="47327" spans="1:4" hidden="1" x14ac:dyDescent="0.3">
      <c r="A47327" s="23"/>
      <c r="D47327" s="23"/>
    </row>
    <row r="47328" spans="1:4" hidden="1" x14ac:dyDescent="0.3">
      <c r="A47328" s="23"/>
      <c r="D47328" s="23"/>
    </row>
    <row r="47329" spans="1:4" hidden="1" x14ac:dyDescent="0.3">
      <c r="A47329" s="23"/>
      <c r="D47329" s="23"/>
    </row>
    <row r="47330" spans="1:4" hidden="1" x14ac:dyDescent="0.3">
      <c r="A47330" s="23"/>
      <c r="D47330" s="23"/>
    </row>
    <row r="47331" spans="1:4" hidden="1" x14ac:dyDescent="0.3">
      <c r="A47331" s="23"/>
      <c r="D47331" s="23"/>
    </row>
    <row r="47332" spans="1:4" hidden="1" x14ac:dyDescent="0.3">
      <c r="A47332" s="23"/>
      <c r="D47332" s="23"/>
    </row>
    <row r="47333" spans="1:4" hidden="1" x14ac:dyDescent="0.3">
      <c r="A47333" s="23"/>
      <c r="D47333" s="23"/>
    </row>
    <row r="47334" spans="1:4" hidden="1" x14ac:dyDescent="0.3">
      <c r="A47334" s="23"/>
      <c r="D47334" s="23"/>
    </row>
    <row r="47335" spans="1:4" hidden="1" x14ac:dyDescent="0.3">
      <c r="A47335" s="23"/>
      <c r="D47335" s="23"/>
    </row>
    <row r="47336" spans="1:4" hidden="1" x14ac:dyDescent="0.3">
      <c r="A47336" s="23"/>
      <c r="D47336" s="23"/>
    </row>
    <row r="47337" spans="1:4" hidden="1" x14ac:dyDescent="0.3">
      <c r="A47337" s="23"/>
      <c r="D47337" s="23"/>
    </row>
    <row r="47338" spans="1:4" hidden="1" x14ac:dyDescent="0.3">
      <c r="A47338" s="23"/>
      <c r="D47338" s="23"/>
    </row>
    <row r="47339" spans="1:4" hidden="1" x14ac:dyDescent="0.3">
      <c r="A47339" s="23"/>
      <c r="D47339" s="23"/>
    </row>
    <row r="47340" spans="1:4" hidden="1" x14ac:dyDescent="0.3">
      <c r="A47340" s="23"/>
      <c r="D47340" s="23"/>
    </row>
    <row r="47341" spans="1:4" hidden="1" x14ac:dyDescent="0.3">
      <c r="A47341" s="23"/>
      <c r="D47341" s="23"/>
    </row>
    <row r="47342" spans="1:4" hidden="1" x14ac:dyDescent="0.3">
      <c r="A47342" s="23"/>
      <c r="D47342" s="23"/>
    </row>
    <row r="47343" spans="1:4" hidden="1" x14ac:dyDescent="0.3">
      <c r="A47343" s="23"/>
      <c r="D47343" s="23"/>
    </row>
    <row r="47344" spans="1:4" hidden="1" x14ac:dyDescent="0.3">
      <c r="A47344" s="23"/>
      <c r="D47344" s="23"/>
    </row>
    <row r="47345" spans="1:4" hidden="1" x14ac:dyDescent="0.3">
      <c r="A47345" s="23"/>
      <c r="D47345" s="23"/>
    </row>
    <row r="47346" spans="1:4" hidden="1" x14ac:dyDescent="0.3">
      <c r="A47346" s="23"/>
      <c r="D47346" s="23"/>
    </row>
    <row r="47347" spans="1:4" hidden="1" x14ac:dyDescent="0.3">
      <c r="A47347" s="23"/>
      <c r="D47347" s="23"/>
    </row>
    <row r="47348" spans="1:4" hidden="1" x14ac:dyDescent="0.3">
      <c r="A47348" s="23"/>
      <c r="D47348" s="23"/>
    </row>
    <row r="47349" spans="1:4" hidden="1" x14ac:dyDescent="0.3">
      <c r="A47349" s="23"/>
      <c r="D47349" s="23"/>
    </row>
    <row r="47350" spans="1:4" hidden="1" x14ac:dyDescent="0.3">
      <c r="A47350" s="23"/>
      <c r="D47350" s="23"/>
    </row>
    <row r="47351" spans="1:4" hidden="1" x14ac:dyDescent="0.3">
      <c r="A47351" s="23"/>
      <c r="D47351" s="23"/>
    </row>
    <row r="47352" spans="1:4" hidden="1" x14ac:dyDescent="0.3">
      <c r="A47352" s="23"/>
      <c r="D47352" s="23"/>
    </row>
    <row r="47353" spans="1:4" hidden="1" x14ac:dyDescent="0.3">
      <c r="A47353" s="23"/>
      <c r="D47353" s="23"/>
    </row>
    <row r="47354" spans="1:4" hidden="1" x14ac:dyDescent="0.3">
      <c r="A47354" s="23"/>
      <c r="D47354" s="23"/>
    </row>
    <row r="47355" spans="1:4" hidden="1" x14ac:dyDescent="0.3">
      <c r="A47355" s="23"/>
      <c r="D47355" s="23"/>
    </row>
    <row r="47356" spans="1:4" hidden="1" x14ac:dyDescent="0.3">
      <c r="A47356" s="23"/>
      <c r="D47356" s="23"/>
    </row>
    <row r="47357" spans="1:4" hidden="1" x14ac:dyDescent="0.3">
      <c r="A47357" s="23"/>
      <c r="D47357" s="23"/>
    </row>
    <row r="47358" spans="1:4" hidden="1" x14ac:dyDescent="0.3">
      <c r="A47358" s="23"/>
      <c r="D47358" s="23"/>
    </row>
    <row r="47359" spans="1:4" hidden="1" x14ac:dyDescent="0.3">
      <c r="A47359" s="23"/>
      <c r="D47359" s="23"/>
    </row>
    <row r="47360" spans="1:4" hidden="1" x14ac:dyDescent="0.3">
      <c r="A47360" s="23"/>
      <c r="D47360" s="23"/>
    </row>
    <row r="47361" spans="1:4" hidden="1" x14ac:dyDescent="0.3">
      <c r="A47361" s="23"/>
      <c r="D47361" s="23"/>
    </row>
    <row r="47362" spans="1:4" hidden="1" x14ac:dyDescent="0.3">
      <c r="A47362" s="23"/>
      <c r="D47362" s="23"/>
    </row>
    <row r="47363" spans="1:4" hidden="1" x14ac:dyDescent="0.3">
      <c r="A47363" s="23"/>
      <c r="D47363" s="23"/>
    </row>
    <row r="47364" spans="1:4" hidden="1" x14ac:dyDescent="0.3">
      <c r="A47364" s="23"/>
      <c r="D47364" s="23"/>
    </row>
    <row r="47365" spans="1:4" hidden="1" x14ac:dyDescent="0.3">
      <c r="A47365" s="23"/>
      <c r="D47365" s="23"/>
    </row>
    <row r="47366" spans="1:4" hidden="1" x14ac:dyDescent="0.3">
      <c r="A47366" s="23"/>
      <c r="D47366" s="23"/>
    </row>
    <row r="47367" spans="1:4" hidden="1" x14ac:dyDescent="0.3">
      <c r="A47367" s="23"/>
      <c r="D47367" s="23"/>
    </row>
    <row r="47368" spans="1:4" hidden="1" x14ac:dyDescent="0.3">
      <c r="A47368" s="23"/>
      <c r="D47368" s="23"/>
    </row>
    <row r="47369" spans="1:4" hidden="1" x14ac:dyDescent="0.3">
      <c r="A47369" s="23"/>
      <c r="D47369" s="23"/>
    </row>
    <row r="47370" spans="1:4" hidden="1" x14ac:dyDescent="0.3">
      <c r="A47370" s="23"/>
      <c r="D47370" s="23"/>
    </row>
    <row r="47371" spans="1:4" hidden="1" x14ac:dyDescent="0.3">
      <c r="A47371" s="23"/>
      <c r="D47371" s="23"/>
    </row>
    <row r="47372" spans="1:4" hidden="1" x14ac:dyDescent="0.3">
      <c r="A47372" s="23"/>
      <c r="D47372" s="23"/>
    </row>
    <row r="47373" spans="1:4" hidden="1" x14ac:dyDescent="0.3">
      <c r="A47373" s="23"/>
      <c r="D47373" s="23"/>
    </row>
    <row r="47374" spans="1:4" hidden="1" x14ac:dyDescent="0.3">
      <c r="A47374" s="23"/>
      <c r="D47374" s="23"/>
    </row>
    <row r="47375" spans="1:4" hidden="1" x14ac:dyDescent="0.3">
      <c r="A47375" s="23"/>
      <c r="D47375" s="23"/>
    </row>
    <row r="47376" spans="1:4" hidden="1" x14ac:dyDescent="0.3">
      <c r="A47376" s="23"/>
      <c r="D47376" s="23"/>
    </row>
    <row r="47377" spans="1:4" hidden="1" x14ac:dyDescent="0.3">
      <c r="A47377" s="23"/>
      <c r="D47377" s="23"/>
    </row>
    <row r="47378" spans="1:4" hidden="1" x14ac:dyDescent="0.3">
      <c r="A47378" s="23"/>
      <c r="D47378" s="23"/>
    </row>
    <row r="47379" spans="1:4" hidden="1" x14ac:dyDescent="0.3">
      <c r="A47379" s="23"/>
      <c r="D47379" s="23"/>
    </row>
    <row r="47380" spans="1:4" hidden="1" x14ac:dyDescent="0.3">
      <c r="A47380" s="23"/>
      <c r="D47380" s="23"/>
    </row>
    <row r="47381" spans="1:4" hidden="1" x14ac:dyDescent="0.3">
      <c r="A47381" s="23"/>
      <c r="D47381" s="23"/>
    </row>
    <row r="47382" spans="1:4" hidden="1" x14ac:dyDescent="0.3">
      <c r="A47382" s="23"/>
      <c r="D47382" s="23"/>
    </row>
    <row r="47383" spans="1:4" hidden="1" x14ac:dyDescent="0.3">
      <c r="A47383" s="23"/>
      <c r="D47383" s="23"/>
    </row>
    <row r="47384" spans="1:4" hidden="1" x14ac:dyDescent="0.3">
      <c r="A47384" s="23"/>
      <c r="D47384" s="23"/>
    </row>
    <row r="47385" spans="1:4" hidden="1" x14ac:dyDescent="0.3">
      <c r="A47385" s="23"/>
      <c r="D47385" s="23"/>
    </row>
    <row r="47386" spans="1:4" hidden="1" x14ac:dyDescent="0.3">
      <c r="A47386" s="23"/>
      <c r="D47386" s="23"/>
    </row>
    <row r="47387" spans="1:4" hidden="1" x14ac:dyDescent="0.3">
      <c r="A47387" s="23"/>
      <c r="D47387" s="23"/>
    </row>
    <row r="47388" spans="1:4" hidden="1" x14ac:dyDescent="0.3">
      <c r="A47388" s="23"/>
      <c r="D47388" s="23"/>
    </row>
    <row r="47389" spans="1:4" hidden="1" x14ac:dyDescent="0.3">
      <c r="A47389" s="23"/>
      <c r="D47389" s="23"/>
    </row>
    <row r="47390" spans="1:4" hidden="1" x14ac:dyDescent="0.3">
      <c r="A47390" s="23"/>
      <c r="D47390" s="23"/>
    </row>
    <row r="47391" spans="1:4" hidden="1" x14ac:dyDescent="0.3">
      <c r="A47391" s="23"/>
      <c r="D47391" s="23"/>
    </row>
    <row r="47392" spans="1:4" hidden="1" x14ac:dyDescent="0.3">
      <c r="A47392" s="23"/>
      <c r="D47392" s="23"/>
    </row>
    <row r="47393" spans="1:4" hidden="1" x14ac:dyDescent="0.3">
      <c r="A47393" s="23"/>
      <c r="D47393" s="23"/>
    </row>
    <row r="47394" spans="1:4" hidden="1" x14ac:dyDescent="0.3">
      <c r="A47394" s="23"/>
      <c r="D47394" s="23"/>
    </row>
    <row r="47395" spans="1:4" hidden="1" x14ac:dyDescent="0.3">
      <c r="A47395" s="23"/>
      <c r="D47395" s="23"/>
    </row>
    <row r="47396" spans="1:4" hidden="1" x14ac:dyDescent="0.3">
      <c r="A47396" s="23"/>
      <c r="D47396" s="23"/>
    </row>
    <row r="47397" spans="1:4" hidden="1" x14ac:dyDescent="0.3">
      <c r="A47397" s="23"/>
      <c r="D47397" s="23"/>
    </row>
    <row r="47398" spans="1:4" hidden="1" x14ac:dyDescent="0.3">
      <c r="A47398" s="23"/>
      <c r="D47398" s="23"/>
    </row>
    <row r="47399" spans="1:4" hidden="1" x14ac:dyDescent="0.3">
      <c r="A47399" s="23"/>
      <c r="D47399" s="23"/>
    </row>
    <row r="47400" spans="1:4" hidden="1" x14ac:dyDescent="0.3">
      <c r="A47400" s="23"/>
      <c r="D47400" s="23"/>
    </row>
    <row r="47401" spans="1:4" hidden="1" x14ac:dyDescent="0.3">
      <c r="A47401" s="23"/>
      <c r="D47401" s="23"/>
    </row>
    <row r="47402" spans="1:4" hidden="1" x14ac:dyDescent="0.3">
      <c r="A47402" s="23"/>
      <c r="D47402" s="23"/>
    </row>
    <row r="47403" spans="1:4" hidden="1" x14ac:dyDescent="0.3">
      <c r="A47403" s="23"/>
      <c r="D47403" s="23"/>
    </row>
    <row r="47404" spans="1:4" hidden="1" x14ac:dyDescent="0.3">
      <c r="A47404" s="23"/>
      <c r="D47404" s="23"/>
    </row>
    <row r="47405" spans="1:4" hidden="1" x14ac:dyDescent="0.3">
      <c r="A47405" s="23"/>
      <c r="D47405" s="23"/>
    </row>
    <row r="47406" spans="1:4" hidden="1" x14ac:dyDescent="0.3">
      <c r="A47406" s="23"/>
      <c r="D47406" s="23"/>
    </row>
    <row r="47407" spans="1:4" hidden="1" x14ac:dyDescent="0.3">
      <c r="A47407" s="23"/>
      <c r="D47407" s="23"/>
    </row>
    <row r="47408" spans="1:4" hidden="1" x14ac:dyDescent="0.3">
      <c r="A47408" s="23"/>
      <c r="D47408" s="23"/>
    </row>
    <row r="47409" spans="1:4" hidden="1" x14ac:dyDescent="0.3">
      <c r="A47409" s="23"/>
      <c r="D47409" s="23"/>
    </row>
    <row r="47410" spans="1:4" hidden="1" x14ac:dyDescent="0.3">
      <c r="A47410" s="23"/>
      <c r="D47410" s="23"/>
    </row>
    <row r="47411" spans="1:4" hidden="1" x14ac:dyDescent="0.3">
      <c r="A47411" s="23"/>
      <c r="D47411" s="23"/>
    </row>
    <row r="47412" spans="1:4" hidden="1" x14ac:dyDescent="0.3">
      <c r="A47412" s="23"/>
      <c r="D47412" s="23"/>
    </row>
    <row r="47413" spans="1:4" hidden="1" x14ac:dyDescent="0.3">
      <c r="A47413" s="23"/>
      <c r="D47413" s="23"/>
    </row>
    <row r="47414" spans="1:4" hidden="1" x14ac:dyDescent="0.3">
      <c r="A47414" s="23"/>
      <c r="D47414" s="23"/>
    </row>
    <row r="47415" spans="1:4" hidden="1" x14ac:dyDescent="0.3">
      <c r="A47415" s="23"/>
      <c r="D47415" s="23"/>
    </row>
    <row r="47416" spans="1:4" hidden="1" x14ac:dyDescent="0.3">
      <c r="A47416" s="23"/>
      <c r="D47416" s="23"/>
    </row>
    <row r="47417" spans="1:4" hidden="1" x14ac:dyDescent="0.3">
      <c r="A47417" s="23"/>
      <c r="D47417" s="23"/>
    </row>
    <row r="47418" spans="1:4" hidden="1" x14ac:dyDescent="0.3">
      <c r="A47418" s="23"/>
      <c r="D47418" s="23"/>
    </row>
    <row r="47419" spans="1:4" hidden="1" x14ac:dyDescent="0.3">
      <c r="A47419" s="23"/>
      <c r="D47419" s="23"/>
    </row>
    <row r="47420" spans="1:4" hidden="1" x14ac:dyDescent="0.3">
      <c r="A47420" s="23"/>
      <c r="D47420" s="23"/>
    </row>
    <row r="47421" spans="1:4" hidden="1" x14ac:dyDescent="0.3">
      <c r="A47421" s="23"/>
      <c r="D47421" s="23"/>
    </row>
    <row r="47422" spans="1:4" hidden="1" x14ac:dyDescent="0.3">
      <c r="A47422" s="23"/>
      <c r="D47422" s="23"/>
    </row>
    <row r="47423" spans="1:4" hidden="1" x14ac:dyDescent="0.3">
      <c r="A47423" s="23"/>
      <c r="D47423" s="23"/>
    </row>
    <row r="47424" spans="1:4" hidden="1" x14ac:dyDescent="0.3">
      <c r="A47424" s="23"/>
      <c r="D47424" s="23"/>
    </row>
    <row r="47425" spans="1:4" hidden="1" x14ac:dyDescent="0.3">
      <c r="A47425" s="23"/>
      <c r="D47425" s="23"/>
    </row>
    <row r="47426" spans="1:4" hidden="1" x14ac:dyDescent="0.3">
      <c r="A47426" s="23"/>
      <c r="D47426" s="23"/>
    </row>
    <row r="47427" spans="1:4" hidden="1" x14ac:dyDescent="0.3">
      <c r="A47427" s="23"/>
      <c r="D47427" s="23"/>
    </row>
    <row r="47428" spans="1:4" hidden="1" x14ac:dyDescent="0.3">
      <c r="A47428" s="23"/>
      <c r="D47428" s="23"/>
    </row>
    <row r="47429" spans="1:4" hidden="1" x14ac:dyDescent="0.3">
      <c r="A47429" s="23"/>
      <c r="D47429" s="23"/>
    </row>
    <row r="47430" spans="1:4" hidden="1" x14ac:dyDescent="0.3">
      <c r="A47430" s="23"/>
      <c r="D47430" s="23"/>
    </row>
    <row r="47431" spans="1:4" hidden="1" x14ac:dyDescent="0.3">
      <c r="A47431" s="23"/>
      <c r="D47431" s="23"/>
    </row>
    <row r="47432" spans="1:4" hidden="1" x14ac:dyDescent="0.3">
      <c r="A47432" s="23"/>
      <c r="D47432" s="23"/>
    </row>
    <row r="47433" spans="1:4" hidden="1" x14ac:dyDescent="0.3">
      <c r="A47433" s="23"/>
      <c r="D47433" s="23"/>
    </row>
    <row r="47434" spans="1:4" hidden="1" x14ac:dyDescent="0.3">
      <c r="A47434" s="23"/>
      <c r="D47434" s="23"/>
    </row>
    <row r="47435" spans="1:4" hidden="1" x14ac:dyDescent="0.3">
      <c r="A47435" s="23"/>
      <c r="D47435" s="23"/>
    </row>
    <row r="47436" spans="1:4" hidden="1" x14ac:dyDescent="0.3">
      <c r="A47436" s="23"/>
      <c r="D47436" s="23"/>
    </row>
    <row r="47437" spans="1:4" hidden="1" x14ac:dyDescent="0.3">
      <c r="A47437" s="23"/>
      <c r="D47437" s="23"/>
    </row>
    <row r="47438" spans="1:4" hidden="1" x14ac:dyDescent="0.3">
      <c r="A47438" s="23"/>
      <c r="D47438" s="23"/>
    </row>
    <row r="47439" spans="1:4" hidden="1" x14ac:dyDescent="0.3">
      <c r="A47439" s="23"/>
      <c r="D47439" s="23"/>
    </row>
    <row r="47440" spans="1:4" hidden="1" x14ac:dyDescent="0.3">
      <c r="A47440" s="23"/>
      <c r="D47440" s="23"/>
    </row>
    <row r="47441" spans="1:4" hidden="1" x14ac:dyDescent="0.3">
      <c r="A47441" s="23"/>
      <c r="D47441" s="23"/>
    </row>
    <row r="47442" spans="1:4" hidden="1" x14ac:dyDescent="0.3">
      <c r="A47442" s="23"/>
      <c r="D47442" s="23"/>
    </row>
    <row r="47443" spans="1:4" hidden="1" x14ac:dyDescent="0.3">
      <c r="A47443" s="23"/>
      <c r="D47443" s="23"/>
    </row>
    <row r="47444" spans="1:4" hidden="1" x14ac:dyDescent="0.3">
      <c r="A47444" s="23"/>
      <c r="D47444" s="23"/>
    </row>
    <row r="47445" spans="1:4" hidden="1" x14ac:dyDescent="0.3">
      <c r="A47445" s="23"/>
      <c r="D47445" s="23"/>
    </row>
    <row r="47446" spans="1:4" hidden="1" x14ac:dyDescent="0.3">
      <c r="A47446" s="23"/>
      <c r="D47446" s="23"/>
    </row>
    <row r="47447" spans="1:4" hidden="1" x14ac:dyDescent="0.3">
      <c r="A47447" s="23"/>
      <c r="D47447" s="23"/>
    </row>
    <row r="47448" spans="1:4" hidden="1" x14ac:dyDescent="0.3">
      <c r="A47448" s="23"/>
      <c r="D47448" s="23"/>
    </row>
    <row r="47449" spans="1:4" hidden="1" x14ac:dyDescent="0.3">
      <c r="A47449" s="23"/>
      <c r="D47449" s="23"/>
    </row>
    <row r="47450" spans="1:4" hidden="1" x14ac:dyDescent="0.3">
      <c r="A47450" s="23"/>
      <c r="D47450" s="23"/>
    </row>
    <row r="47451" spans="1:4" hidden="1" x14ac:dyDescent="0.3">
      <c r="A47451" s="23"/>
      <c r="D47451" s="23"/>
    </row>
    <row r="47452" spans="1:4" hidden="1" x14ac:dyDescent="0.3">
      <c r="A47452" s="23"/>
      <c r="D47452" s="23"/>
    </row>
    <row r="47453" spans="1:4" hidden="1" x14ac:dyDescent="0.3">
      <c r="A47453" s="23"/>
      <c r="D47453" s="23"/>
    </row>
    <row r="47454" spans="1:4" hidden="1" x14ac:dyDescent="0.3">
      <c r="A47454" s="23"/>
      <c r="D47454" s="23"/>
    </row>
    <row r="47455" spans="1:4" hidden="1" x14ac:dyDescent="0.3">
      <c r="A47455" s="23"/>
      <c r="D47455" s="23"/>
    </row>
    <row r="47456" spans="1:4" hidden="1" x14ac:dyDescent="0.3">
      <c r="A47456" s="23"/>
      <c r="D47456" s="23"/>
    </row>
    <row r="47457" spans="1:4" hidden="1" x14ac:dyDescent="0.3">
      <c r="A47457" s="23"/>
      <c r="D47457" s="23"/>
    </row>
    <row r="47458" spans="1:4" hidden="1" x14ac:dyDescent="0.3">
      <c r="A47458" s="23"/>
      <c r="D47458" s="23"/>
    </row>
    <row r="47459" spans="1:4" hidden="1" x14ac:dyDescent="0.3">
      <c r="A47459" s="23"/>
      <c r="D47459" s="23"/>
    </row>
    <row r="47460" spans="1:4" hidden="1" x14ac:dyDescent="0.3">
      <c r="A47460" s="23"/>
      <c r="D47460" s="23"/>
    </row>
    <row r="47461" spans="1:4" hidden="1" x14ac:dyDescent="0.3">
      <c r="A47461" s="23"/>
      <c r="D47461" s="23"/>
    </row>
    <row r="47462" spans="1:4" hidden="1" x14ac:dyDescent="0.3">
      <c r="A47462" s="23"/>
      <c r="D47462" s="23"/>
    </row>
    <row r="47463" spans="1:4" hidden="1" x14ac:dyDescent="0.3">
      <c r="A47463" s="23"/>
      <c r="D47463" s="23"/>
    </row>
    <row r="47464" spans="1:4" hidden="1" x14ac:dyDescent="0.3">
      <c r="A47464" s="23"/>
      <c r="D47464" s="23"/>
    </row>
    <row r="47465" spans="1:4" hidden="1" x14ac:dyDescent="0.3">
      <c r="A47465" s="23"/>
      <c r="D47465" s="23"/>
    </row>
    <row r="47466" spans="1:4" hidden="1" x14ac:dyDescent="0.3">
      <c r="A47466" s="23"/>
      <c r="D47466" s="23"/>
    </row>
    <row r="47467" spans="1:4" hidden="1" x14ac:dyDescent="0.3">
      <c r="A47467" s="23"/>
      <c r="D47467" s="23"/>
    </row>
    <row r="47468" spans="1:4" hidden="1" x14ac:dyDescent="0.3">
      <c r="A47468" s="23"/>
      <c r="D47468" s="23"/>
    </row>
    <row r="47469" spans="1:4" hidden="1" x14ac:dyDescent="0.3">
      <c r="A47469" s="23"/>
      <c r="D47469" s="23"/>
    </row>
    <row r="47470" spans="1:4" hidden="1" x14ac:dyDescent="0.3">
      <c r="A47470" s="23"/>
      <c r="D47470" s="23"/>
    </row>
    <row r="47471" spans="1:4" hidden="1" x14ac:dyDescent="0.3">
      <c r="A47471" s="23"/>
      <c r="D47471" s="23"/>
    </row>
    <row r="47472" spans="1:4" hidden="1" x14ac:dyDescent="0.3">
      <c r="A47472" s="23"/>
      <c r="D47472" s="23"/>
    </row>
    <row r="47473" spans="1:4" hidden="1" x14ac:dyDescent="0.3">
      <c r="A47473" s="23"/>
      <c r="D47473" s="23"/>
    </row>
    <row r="47474" spans="1:4" hidden="1" x14ac:dyDescent="0.3">
      <c r="A47474" s="23"/>
      <c r="D47474" s="23"/>
    </row>
    <row r="47475" spans="1:4" hidden="1" x14ac:dyDescent="0.3">
      <c r="A47475" s="23"/>
      <c r="D47475" s="23"/>
    </row>
    <row r="47476" spans="1:4" hidden="1" x14ac:dyDescent="0.3">
      <c r="A47476" s="23"/>
      <c r="D47476" s="23"/>
    </row>
    <row r="47477" spans="1:4" hidden="1" x14ac:dyDescent="0.3">
      <c r="A47477" s="23"/>
      <c r="D47477" s="23"/>
    </row>
    <row r="47478" spans="1:4" hidden="1" x14ac:dyDescent="0.3">
      <c r="A47478" s="23"/>
      <c r="D47478" s="23"/>
    </row>
    <row r="47479" spans="1:4" hidden="1" x14ac:dyDescent="0.3">
      <c r="A47479" s="23"/>
      <c r="D47479" s="23"/>
    </row>
    <row r="47480" spans="1:4" hidden="1" x14ac:dyDescent="0.3">
      <c r="A47480" s="23"/>
      <c r="D47480" s="23"/>
    </row>
    <row r="47481" spans="1:4" hidden="1" x14ac:dyDescent="0.3">
      <c r="A47481" s="23"/>
      <c r="D47481" s="23"/>
    </row>
    <row r="47482" spans="1:4" hidden="1" x14ac:dyDescent="0.3">
      <c r="A47482" s="23"/>
      <c r="D47482" s="23"/>
    </row>
    <row r="47483" spans="1:4" hidden="1" x14ac:dyDescent="0.3">
      <c r="A47483" s="23"/>
      <c r="D47483" s="23"/>
    </row>
    <row r="47484" spans="1:4" hidden="1" x14ac:dyDescent="0.3">
      <c r="A47484" s="23"/>
      <c r="D47484" s="23"/>
    </row>
    <row r="47485" spans="1:4" hidden="1" x14ac:dyDescent="0.3">
      <c r="A47485" s="23"/>
      <c r="D47485" s="23"/>
    </row>
    <row r="47486" spans="1:4" hidden="1" x14ac:dyDescent="0.3">
      <c r="A47486" s="23"/>
      <c r="D47486" s="23"/>
    </row>
    <row r="47487" spans="1:4" hidden="1" x14ac:dyDescent="0.3">
      <c r="A47487" s="23"/>
      <c r="D47487" s="23"/>
    </row>
    <row r="47488" spans="1:4" hidden="1" x14ac:dyDescent="0.3">
      <c r="A47488" s="23"/>
      <c r="D47488" s="23"/>
    </row>
    <row r="47489" spans="1:4" hidden="1" x14ac:dyDescent="0.3">
      <c r="A47489" s="23"/>
      <c r="D47489" s="23"/>
    </row>
    <row r="47490" spans="1:4" hidden="1" x14ac:dyDescent="0.3">
      <c r="A47490" s="23"/>
      <c r="D47490" s="23"/>
    </row>
    <row r="47491" spans="1:4" hidden="1" x14ac:dyDescent="0.3">
      <c r="A47491" s="23"/>
      <c r="D47491" s="23"/>
    </row>
    <row r="47492" spans="1:4" hidden="1" x14ac:dyDescent="0.3">
      <c r="A47492" s="23"/>
      <c r="D47492" s="23"/>
    </row>
    <row r="47493" spans="1:4" hidden="1" x14ac:dyDescent="0.3">
      <c r="A47493" s="23"/>
      <c r="D47493" s="23"/>
    </row>
    <row r="47494" spans="1:4" hidden="1" x14ac:dyDescent="0.3">
      <c r="A47494" s="23"/>
      <c r="D47494" s="23"/>
    </row>
    <row r="47495" spans="1:4" hidden="1" x14ac:dyDescent="0.3">
      <c r="A47495" s="23"/>
      <c r="D47495" s="23"/>
    </row>
    <row r="47496" spans="1:4" hidden="1" x14ac:dyDescent="0.3">
      <c r="A47496" s="23"/>
      <c r="D47496" s="23"/>
    </row>
    <row r="47497" spans="1:4" hidden="1" x14ac:dyDescent="0.3">
      <c r="A47497" s="23"/>
      <c r="D47497" s="23"/>
    </row>
    <row r="47498" spans="1:4" hidden="1" x14ac:dyDescent="0.3">
      <c r="A47498" s="23"/>
      <c r="D47498" s="23"/>
    </row>
    <row r="47499" spans="1:4" hidden="1" x14ac:dyDescent="0.3">
      <c r="A47499" s="23"/>
      <c r="D47499" s="23"/>
    </row>
    <row r="47500" spans="1:4" hidden="1" x14ac:dyDescent="0.3">
      <c r="A47500" s="23"/>
      <c r="D47500" s="23"/>
    </row>
    <row r="47501" spans="1:4" hidden="1" x14ac:dyDescent="0.3">
      <c r="A47501" s="23"/>
      <c r="D47501" s="23"/>
    </row>
    <row r="47502" spans="1:4" hidden="1" x14ac:dyDescent="0.3">
      <c r="A47502" s="23"/>
      <c r="D47502" s="23"/>
    </row>
    <row r="47503" spans="1:4" hidden="1" x14ac:dyDescent="0.3">
      <c r="A47503" s="23"/>
      <c r="D47503" s="23"/>
    </row>
    <row r="47504" spans="1:4" hidden="1" x14ac:dyDescent="0.3">
      <c r="A47504" s="23"/>
      <c r="D47504" s="23"/>
    </row>
    <row r="47505" spans="1:4" hidden="1" x14ac:dyDescent="0.3">
      <c r="A47505" s="23"/>
      <c r="D47505" s="23"/>
    </row>
    <row r="47506" spans="1:4" hidden="1" x14ac:dyDescent="0.3">
      <c r="A47506" s="23"/>
      <c r="D47506" s="23"/>
    </row>
    <row r="47507" spans="1:4" hidden="1" x14ac:dyDescent="0.3">
      <c r="A47507" s="23"/>
      <c r="D47507" s="23"/>
    </row>
    <row r="47508" spans="1:4" hidden="1" x14ac:dyDescent="0.3">
      <c r="A47508" s="23"/>
      <c r="D47508" s="23"/>
    </row>
    <row r="47509" spans="1:4" hidden="1" x14ac:dyDescent="0.3">
      <c r="A47509" s="23"/>
      <c r="D47509" s="23"/>
    </row>
    <row r="47510" spans="1:4" hidden="1" x14ac:dyDescent="0.3">
      <c r="A47510" s="23"/>
      <c r="D47510" s="23"/>
    </row>
    <row r="47511" spans="1:4" hidden="1" x14ac:dyDescent="0.3">
      <c r="A47511" s="23"/>
      <c r="D47511" s="23"/>
    </row>
    <row r="47512" spans="1:4" hidden="1" x14ac:dyDescent="0.3">
      <c r="A47512" s="23"/>
      <c r="D47512" s="23"/>
    </row>
    <row r="47513" spans="1:4" hidden="1" x14ac:dyDescent="0.3">
      <c r="A47513" s="23"/>
      <c r="D47513" s="23"/>
    </row>
    <row r="47514" spans="1:4" hidden="1" x14ac:dyDescent="0.3">
      <c r="A47514" s="23"/>
      <c r="D47514" s="23"/>
    </row>
    <row r="47515" spans="1:4" hidden="1" x14ac:dyDescent="0.3">
      <c r="A47515" s="23"/>
      <c r="D47515" s="23"/>
    </row>
    <row r="47516" spans="1:4" hidden="1" x14ac:dyDescent="0.3">
      <c r="A47516" s="23"/>
      <c r="D47516" s="23"/>
    </row>
    <row r="47517" spans="1:4" hidden="1" x14ac:dyDescent="0.3">
      <c r="A47517" s="23"/>
      <c r="D47517" s="23"/>
    </row>
    <row r="47518" spans="1:4" hidden="1" x14ac:dyDescent="0.3">
      <c r="A47518" s="23"/>
      <c r="D47518" s="23"/>
    </row>
    <row r="47519" spans="1:4" hidden="1" x14ac:dyDescent="0.3">
      <c r="A47519" s="23"/>
      <c r="D47519" s="23"/>
    </row>
    <row r="47520" spans="1:4" hidden="1" x14ac:dyDescent="0.3">
      <c r="A47520" s="23"/>
      <c r="D47520" s="23"/>
    </row>
    <row r="47521" spans="1:4" hidden="1" x14ac:dyDescent="0.3">
      <c r="A47521" s="23"/>
      <c r="D47521" s="23"/>
    </row>
    <row r="47522" spans="1:4" hidden="1" x14ac:dyDescent="0.3">
      <c r="A47522" s="23"/>
      <c r="D47522" s="23"/>
    </row>
    <row r="47523" spans="1:4" hidden="1" x14ac:dyDescent="0.3">
      <c r="A47523" s="23"/>
      <c r="D47523" s="23"/>
    </row>
    <row r="47524" spans="1:4" hidden="1" x14ac:dyDescent="0.3">
      <c r="A47524" s="23"/>
      <c r="D47524" s="23"/>
    </row>
    <row r="47525" spans="1:4" hidden="1" x14ac:dyDescent="0.3">
      <c r="A47525" s="23"/>
      <c r="D47525" s="23"/>
    </row>
    <row r="47526" spans="1:4" hidden="1" x14ac:dyDescent="0.3">
      <c r="A47526" s="23"/>
      <c r="D47526" s="23"/>
    </row>
    <row r="47527" spans="1:4" hidden="1" x14ac:dyDescent="0.3">
      <c r="A47527" s="23"/>
      <c r="D47527" s="23"/>
    </row>
    <row r="47528" spans="1:4" hidden="1" x14ac:dyDescent="0.3">
      <c r="A47528" s="23"/>
      <c r="D47528" s="23"/>
    </row>
    <row r="47529" spans="1:4" hidden="1" x14ac:dyDescent="0.3">
      <c r="A47529" s="23"/>
      <c r="D47529" s="23"/>
    </row>
    <row r="47530" spans="1:4" hidden="1" x14ac:dyDescent="0.3">
      <c r="A47530" s="23"/>
      <c r="D47530" s="23"/>
    </row>
    <row r="47531" spans="1:4" hidden="1" x14ac:dyDescent="0.3">
      <c r="A47531" s="23"/>
      <c r="D47531" s="23"/>
    </row>
    <row r="47532" spans="1:4" hidden="1" x14ac:dyDescent="0.3">
      <c r="A47532" s="23"/>
      <c r="D47532" s="23"/>
    </row>
    <row r="47533" spans="1:4" hidden="1" x14ac:dyDescent="0.3">
      <c r="A47533" s="23"/>
      <c r="D47533" s="23"/>
    </row>
    <row r="47534" spans="1:4" hidden="1" x14ac:dyDescent="0.3">
      <c r="A47534" s="23"/>
      <c r="D47534" s="23"/>
    </row>
    <row r="47535" spans="1:4" hidden="1" x14ac:dyDescent="0.3">
      <c r="A47535" s="23"/>
      <c r="D47535" s="23"/>
    </row>
    <row r="47536" spans="1:4" hidden="1" x14ac:dyDescent="0.3">
      <c r="A47536" s="23"/>
      <c r="D47536" s="23"/>
    </row>
    <row r="47537" spans="1:4" hidden="1" x14ac:dyDescent="0.3">
      <c r="A47537" s="23"/>
      <c r="D47537" s="23"/>
    </row>
    <row r="47538" spans="1:4" hidden="1" x14ac:dyDescent="0.3">
      <c r="A47538" s="23"/>
      <c r="D47538" s="23"/>
    </row>
    <row r="47539" spans="1:4" hidden="1" x14ac:dyDescent="0.3">
      <c r="A47539" s="23"/>
      <c r="D47539" s="23"/>
    </row>
    <row r="47540" spans="1:4" hidden="1" x14ac:dyDescent="0.3">
      <c r="A47540" s="23"/>
      <c r="D47540" s="23"/>
    </row>
    <row r="47541" spans="1:4" hidden="1" x14ac:dyDescent="0.3">
      <c r="A47541" s="23"/>
      <c r="D47541" s="23"/>
    </row>
    <row r="47542" spans="1:4" hidden="1" x14ac:dyDescent="0.3">
      <c r="A47542" s="23"/>
      <c r="D47542" s="23"/>
    </row>
    <row r="47543" spans="1:4" hidden="1" x14ac:dyDescent="0.3">
      <c r="A47543" s="23"/>
      <c r="D47543" s="23"/>
    </row>
    <row r="47544" spans="1:4" hidden="1" x14ac:dyDescent="0.3">
      <c r="A47544" s="23"/>
      <c r="D47544" s="23"/>
    </row>
    <row r="47545" spans="1:4" hidden="1" x14ac:dyDescent="0.3">
      <c r="A47545" s="23"/>
      <c r="D47545" s="23"/>
    </row>
    <row r="47546" spans="1:4" hidden="1" x14ac:dyDescent="0.3">
      <c r="A47546" s="23"/>
      <c r="D47546" s="23"/>
    </row>
    <row r="47547" spans="1:4" hidden="1" x14ac:dyDescent="0.3">
      <c r="A47547" s="23"/>
      <c r="D47547" s="23"/>
    </row>
    <row r="47548" spans="1:4" hidden="1" x14ac:dyDescent="0.3">
      <c r="A47548" s="23"/>
      <c r="D47548" s="23"/>
    </row>
    <row r="47549" spans="1:4" hidden="1" x14ac:dyDescent="0.3">
      <c r="A47549" s="23"/>
      <c r="D47549" s="23"/>
    </row>
    <row r="47550" spans="1:4" hidden="1" x14ac:dyDescent="0.3">
      <c r="A47550" s="23"/>
      <c r="D47550" s="23"/>
    </row>
    <row r="47551" spans="1:4" hidden="1" x14ac:dyDescent="0.3">
      <c r="A47551" s="23"/>
      <c r="D47551" s="23"/>
    </row>
    <row r="47552" spans="1:4" hidden="1" x14ac:dyDescent="0.3">
      <c r="A47552" s="23"/>
      <c r="D47552" s="23"/>
    </row>
    <row r="47553" spans="1:4" hidden="1" x14ac:dyDescent="0.3">
      <c r="A47553" s="23"/>
      <c r="D47553" s="23"/>
    </row>
    <row r="47554" spans="1:4" hidden="1" x14ac:dyDescent="0.3">
      <c r="A47554" s="23"/>
      <c r="D47554" s="23"/>
    </row>
    <row r="47555" spans="1:4" hidden="1" x14ac:dyDescent="0.3">
      <c r="A47555" s="23"/>
      <c r="D47555" s="23"/>
    </row>
    <row r="47556" spans="1:4" hidden="1" x14ac:dyDescent="0.3">
      <c r="A47556" s="23"/>
      <c r="D47556" s="23"/>
    </row>
    <row r="47557" spans="1:4" hidden="1" x14ac:dyDescent="0.3">
      <c r="A47557" s="23"/>
      <c r="D47557" s="23"/>
    </row>
    <row r="47558" spans="1:4" hidden="1" x14ac:dyDescent="0.3">
      <c r="A47558" s="23"/>
      <c r="D47558" s="23"/>
    </row>
    <row r="47559" spans="1:4" hidden="1" x14ac:dyDescent="0.3">
      <c r="A47559" s="23"/>
      <c r="D47559" s="23"/>
    </row>
    <row r="47560" spans="1:4" hidden="1" x14ac:dyDescent="0.3">
      <c r="A47560" s="23"/>
      <c r="D47560" s="23"/>
    </row>
    <row r="47561" spans="1:4" hidden="1" x14ac:dyDescent="0.3">
      <c r="A47561" s="23"/>
      <c r="D47561" s="23"/>
    </row>
    <row r="47562" spans="1:4" hidden="1" x14ac:dyDescent="0.3">
      <c r="A47562" s="23"/>
      <c r="D47562" s="23"/>
    </row>
    <row r="47563" spans="1:4" hidden="1" x14ac:dyDescent="0.3">
      <c r="A47563" s="23"/>
      <c r="D47563" s="23"/>
    </row>
    <row r="47564" spans="1:4" hidden="1" x14ac:dyDescent="0.3">
      <c r="A47564" s="23"/>
      <c r="D47564" s="23"/>
    </row>
    <row r="47565" spans="1:4" hidden="1" x14ac:dyDescent="0.3">
      <c r="A47565" s="23"/>
      <c r="D47565" s="23"/>
    </row>
    <row r="47566" spans="1:4" hidden="1" x14ac:dyDescent="0.3">
      <c r="A47566" s="23"/>
      <c r="D47566" s="23"/>
    </row>
    <row r="47567" spans="1:4" hidden="1" x14ac:dyDescent="0.3">
      <c r="A47567" s="23"/>
      <c r="D47567" s="23"/>
    </row>
    <row r="47568" spans="1:4" hidden="1" x14ac:dyDescent="0.3">
      <c r="A47568" s="23"/>
      <c r="D47568" s="23"/>
    </row>
    <row r="47569" spans="1:4" hidden="1" x14ac:dyDescent="0.3">
      <c r="A47569" s="23"/>
      <c r="D47569" s="23"/>
    </row>
    <row r="47570" spans="1:4" hidden="1" x14ac:dyDescent="0.3">
      <c r="A47570" s="23"/>
      <c r="D47570" s="23"/>
    </row>
    <row r="47571" spans="1:4" hidden="1" x14ac:dyDescent="0.3">
      <c r="A47571" s="23"/>
      <c r="D47571" s="23"/>
    </row>
    <row r="47572" spans="1:4" hidden="1" x14ac:dyDescent="0.3">
      <c r="A47572" s="23"/>
      <c r="D47572" s="23"/>
    </row>
    <row r="47573" spans="1:4" hidden="1" x14ac:dyDescent="0.3">
      <c r="A47573" s="23"/>
      <c r="D47573" s="23"/>
    </row>
    <row r="47574" spans="1:4" hidden="1" x14ac:dyDescent="0.3">
      <c r="A47574" s="23"/>
      <c r="D47574" s="23"/>
    </row>
    <row r="47575" spans="1:4" hidden="1" x14ac:dyDescent="0.3">
      <c r="A47575" s="23"/>
      <c r="D47575" s="23"/>
    </row>
    <row r="47576" spans="1:4" hidden="1" x14ac:dyDescent="0.3">
      <c r="A47576" s="23"/>
      <c r="D47576" s="23"/>
    </row>
    <row r="47577" spans="1:4" hidden="1" x14ac:dyDescent="0.3">
      <c r="A47577" s="23"/>
      <c r="D47577" s="23"/>
    </row>
    <row r="47578" spans="1:4" hidden="1" x14ac:dyDescent="0.3">
      <c r="A47578" s="23"/>
      <c r="D47578" s="23"/>
    </row>
    <row r="47579" spans="1:4" hidden="1" x14ac:dyDescent="0.3">
      <c r="A47579" s="23"/>
      <c r="D47579" s="23"/>
    </row>
    <row r="47580" spans="1:4" hidden="1" x14ac:dyDescent="0.3">
      <c r="A47580" s="23"/>
      <c r="D47580" s="23"/>
    </row>
    <row r="47581" spans="1:4" hidden="1" x14ac:dyDescent="0.3">
      <c r="A47581" s="23"/>
      <c r="D47581" s="23"/>
    </row>
    <row r="47582" spans="1:4" hidden="1" x14ac:dyDescent="0.3">
      <c r="A47582" s="23"/>
      <c r="D47582" s="23"/>
    </row>
    <row r="47583" spans="1:4" hidden="1" x14ac:dyDescent="0.3">
      <c r="A47583" s="23"/>
      <c r="D47583" s="23"/>
    </row>
    <row r="47584" spans="1:4" hidden="1" x14ac:dyDescent="0.3">
      <c r="A47584" s="23"/>
      <c r="D47584" s="23"/>
    </row>
    <row r="47585" spans="1:4" hidden="1" x14ac:dyDescent="0.3">
      <c r="A47585" s="23"/>
      <c r="D47585" s="23"/>
    </row>
    <row r="47586" spans="1:4" hidden="1" x14ac:dyDescent="0.3">
      <c r="A47586" s="23"/>
      <c r="D47586" s="23"/>
    </row>
    <row r="47587" spans="1:4" hidden="1" x14ac:dyDescent="0.3">
      <c r="A47587" s="23"/>
      <c r="D47587" s="23"/>
    </row>
    <row r="47588" spans="1:4" hidden="1" x14ac:dyDescent="0.3">
      <c r="A47588" s="23"/>
      <c r="D47588" s="23"/>
    </row>
    <row r="47589" spans="1:4" hidden="1" x14ac:dyDescent="0.3">
      <c r="A47589" s="23"/>
      <c r="D47589" s="23"/>
    </row>
    <row r="47590" spans="1:4" hidden="1" x14ac:dyDescent="0.3">
      <c r="A47590" s="23"/>
      <c r="D47590" s="23"/>
    </row>
    <row r="47591" spans="1:4" hidden="1" x14ac:dyDescent="0.3">
      <c r="A47591" s="23"/>
      <c r="D47591" s="23"/>
    </row>
    <row r="47592" spans="1:4" hidden="1" x14ac:dyDescent="0.3">
      <c r="A47592" s="23"/>
      <c r="D47592" s="23"/>
    </row>
    <row r="47593" spans="1:4" hidden="1" x14ac:dyDescent="0.3">
      <c r="A47593" s="23"/>
      <c r="D47593" s="23"/>
    </row>
    <row r="47594" spans="1:4" hidden="1" x14ac:dyDescent="0.3">
      <c r="A47594" s="23"/>
      <c r="D47594" s="23"/>
    </row>
    <row r="47595" spans="1:4" hidden="1" x14ac:dyDescent="0.3">
      <c r="A47595" s="23"/>
      <c r="D47595" s="23"/>
    </row>
    <row r="47596" spans="1:4" hidden="1" x14ac:dyDescent="0.3">
      <c r="A47596" s="23"/>
      <c r="D47596" s="23"/>
    </row>
    <row r="47597" spans="1:4" hidden="1" x14ac:dyDescent="0.3">
      <c r="A47597" s="23"/>
      <c r="D47597" s="23"/>
    </row>
    <row r="47598" spans="1:4" hidden="1" x14ac:dyDescent="0.3">
      <c r="A47598" s="23"/>
      <c r="D47598" s="23"/>
    </row>
    <row r="47599" spans="1:4" hidden="1" x14ac:dyDescent="0.3">
      <c r="A47599" s="23"/>
      <c r="D47599" s="23"/>
    </row>
    <row r="47600" spans="1:4" hidden="1" x14ac:dyDescent="0.3">
      <c r="A47600" s="23"/>
      <c r="D47600" s="23"/>
    </row>
    <row r="47601" spans="1:4" hidden="1" x14ac:dyDescent="0.3">
      <c r="A47601" s="23"/>
      <c r="D47601" s="23"/>
    </row>
    <row r="47602" spans="1:4" hidden="1" x14ac:dyDescent="0.3">
      <c r="A47602" s="23"/>
      <c r="D47602" s="23"/>
    </row>
    <row r="47603" spans="1:4" hidden="1" x14ac:dyDescent="0.3">
      <c r="A47603" s="23"/>
      <c r="D47603" s="23"/>
    </row>
    <row r="47604" spans="1:4" hidden="1" x14ac:dyDescent="0.3">
      <c r="A47604" s="23"/>
      <c r="D47604" s="23"/>
    </row>
    <row r="47605" spans="1:4" hidden="1" x14ac:dyDescent="0.3">
      <c r="A47605" s="23"/>
      <c r="D47605" s="23"/>
    </row>
    <row r="47606" spans="1:4" hidden="1" x14ac:dyDescent="0.3">
      <c r="A47606" s="23"/>
      <c r="D47606" s="23"/>
    </row>
    <row r="47607" spans="1:4" hidden="1" x14ac:dyDescent="0.3">
      <c r="A47607" s="23"/>
      <c r="D47607" s="23"/>
    </row>
    <row r="47608" spans="1:4" hidden="1" x14ac:dyDescent="0.3">
      <c r="A47608" s="23"/>
      <c r="D47608" s="23"/>
    </row>
    <row r="47609" spans="1:4" hidden="1" x14ac:dyDescent="0.3">
      <c r="A47609" s="23"/>
      <c r="D47609" s="23"/>
    </row>
    <row r="47610" spans="1:4" hidden="1" x14ac:dyDescent="0.3">
      <c r="A47610" s="23"/>
      <c r="D47610" s="23"/>
    </row>
    <row r="47611" spans="1:4" hidden="1" x14ac:dyDescent="0.3">
      <c r="A47611" s="23"/>
      <c r="D47611" s="23"/>
    </row>
    <row r="47612" spans="1:4" hidden="1" x14ac:dyDescent="0.3">
      <c r="A47612" s="23"/>
      <c r="D47612" s="23"/>
    </row>
    <row r="47613" spans="1:4" hidden="1" x14ac:dyDescent="0.3">
      <c r="A47613" s="23"/>
      <c r="D47613" s="23"/>
    </row>
    <row r="47614" spans="1:4" hidden="1" x14ac:dyDescent="0.3">
      <c r="A47614" s="23"/>
      <c r="D47614" s="23"/>
    </row>
    <row r="47615" spans="1:4" hidden="1" x14ac:dyDescent="0.3">
      <c r="A47615" s="23"/>
      <c r="D47615" s="23"/>
    </row>
    <row r="47616" spans="1:4" hidden="1" x14ac:dyDescent="0.3">
      <c r="A47616" s="23"/>
      <c r="D47616" s="23"/>
    </row>
    <row r="47617" spans="1:4" hidden="1" x14ac:dyDescent="0.3">
      <c r="A47617" s="23"/>
      <c r="D47617" s="23"/>
    </row>
    <row r="47618" spans="1:4" hidden="1" x14ac:dyDescent="0.3">
      <c r="A47618" s="23"/>
      <c r="D47618" s="23"/>
    </row>
    <row r="47619" spans="1:4" hidden="1" x14ac:dyDescent="0.3">
      <c r="A47619" s="23"/>
      <c r="D47619" s="23"/>
    </row>
    <row r="47620" spans="1:4" hidden="1" x14ac:dyDescent="0.3">
      <c r="A47620" s="23"/>
      <c r="D47620" s="23"/>
    </row>
    <row r="47621" spans="1:4" hidden="1" x14ac:dyDescent="0.3">
      <c r="A47621" s="23"/>
      <c r="D47621" s="23"/>
    </row>
    <row r="47622" spans="1:4" hidden="1" x14ac:dyDescent="0.3">
      <c r="A47622" s="23"/>
      <c r="D47622" s="23"/>
    </row>
    <row r="47623" spans="1:4" hidden="1" x14ac:dyDescent="0.3">
      <c r="A47623" s="23"/>
      <c r="D47623" s="23"/>
    </row>
    <row r="47624" spans="1:4" hidden="1" x14ac:dyDescent="0.3">
      <c r="A47624" s="23"/>
      <c r="D47624" s="23"/>
    </row>
    <row r="47625" spans="1:4" hidden="1" x14ac:dyDescent="0.3">
      <c r="A47625" s="23"/>
      <c r="D47625" s="23"/>
    </row>
    <row r="47626" spans="1:4" hidden="1" x14ac:dyDescent="0.3">
      <c r="A47626" s="23"/>
      <c r="D47626" s="23"/>
    </row>
    <row r="47627" spans="1:4" hidden="1" x14ac:dyDescent="0.3">
      <c r="A47627" s="23"/>
      <c r="D47627" s="23"/>
    </row>
    <row r="47628" spans="1:4" hidden="1" x14ac:dyDescent="0.3">
      <c r="A47628" s="23"/>
      <c r="D47628" s="23"/>
    </row>
    <row r="47629" spans="1:4" hidden="1" x14ac:dyDescent="0.3">
      <c r="A47629" s="23"/>
      <c r="D47629" s="23"/>
    </row>
    <row r="47630" spans="1:4" hidden="1" x14ac:dyDescent="0.3">
      <c r="A47630" s="23"/>
      <c r="D47630" s="23"/>
    </row>
    <row r="47631" spans="1:4" hidden="1" x14ac:dyDescent="0.3">
      <c r="A47631" s="23"/>
      <c r="D47631" s="23"/>
    </row>
    <row r="47632" spans="1:4" hidden="1" x14ac:dyDescent="0.3">
      <c r="A47632" s="23"/>
      <c r="D47632" s="23"/>
    </row>
    <row r="47633" spans="1:4" hidden="1" x14ac:dyDescent="0.3">
      <c r="A47633" s="23"/>
      <c r="D47633" s="23"/>
    </row>
    <row r="47634" spans="1:4" hidden="1" x14ac:dyDescent="0.3">
      <c r="A47634" s="23"/>
      <c r="D47634" s="23"/>
    </row>
    <row r="47635" spans="1:4" hidden="1" x14ac:dyDescent="0.3">
      <c r="A47635" s="23"/>
      <c r="D47635" s="23"/>
    </row>
    <row r="47636" spans="1:4" hidden="1" x14ac:dyDescent="0.3">
      <c r="A47636" s="23"/>
      <c r="D47636" s="23"/>
    </row>
    <row r="47637" spans="1:4" hidden="1" x14ac:dyDescent="0.3">
      <c r="A47637" s="23"/>
      <c r="D47637" s="23"/>
    </row>
    <row r="47638" spans="1:4" hidden="1" x14ac:dyDescent="0.3">
      <c r="A47638" s="23"/>
      <c r="D47638" s="23"/>
    </row>
    <row r="47639" spans="1:4" hidden="1" x14ac:dyDescent="0.3">
      <c r="A47639" s="23"/>
      <c r="D47639" s="23"/>
    </row>
    <row r="47640" spans="1:4" hidden="1" x14ac:dyDescent="0.3">
      <c r="A47640" s="23"/>
      <c r="D47640" s="23"/>
    </row>
    <row r="47641" spans="1:4" hidden="1" x14ac:dyDescent="0.3">
      <c r="A47641" s="23"/>
      <c r="D47641" s="23"/>
    </row>
    <row r="47642" spans="1:4" hidden="1" x14ac:dyDescent="0.3">
      <c r="A47642" s="23"/>
      <c r="D47642" s="23"/>
    </row>
    <row r="47643" spans="1:4" hidden="1" x14ac:dyDescent="0.3">
      <c r="A47643" s="23"/>
      <c r="D47643" s="23"/>
    </row>
    <row r="47644" spans="1:4" hidden="1" x14ac:dyDescent="0.3">
      <c r="A47644" s="23"/>
      <c r="D47644" s="23"/>
    </row>
    <row r="47645" spans="1:4" hidden="1" x14ac:dyDescent="0.3">
      <c r="A47645" s="23"/>
      <c r="D47645" s="23"/>
    </row>
    <row r="47646" spans="1:4" hidden="1" x14ac:dyDescent="0.3">
      <c r="A47646" s="23"/>
      <c r="D47646" s="23"/>
    </row>
    <row r="47647" spans="1:4" hidden="1" x14ac:dyDescent="0.3">
      <c r="A47647" s="23"/>
      <c r="D47647" s="23"/>
    </row>
    <row r="47648" spans="1:4" hidden="1" x14ac:dyDescent="0.3">
      <c r="A47648" s="23"/>
      <c r="D47648" s="23"/>
    </row>
    <row r="47649" spans="1:4" hidden="1" x14ac:dyDescent="0.3">
      <c r="A47649" s="23"/>
      <c r="D47649" s="23"/>
    </row>
    <row r="47650" spans="1:4" hidden="1" x14ac:dyDescent="0.3">
      <c r="A47650" s="23"/>
      <c r="D47650" s="23"/>
    </row>
    <row r="47651" spans="1:4" hidden="1" x14ac:dyDescent="0.3">
      <c r="A47651" s="23"/>
      <c r="D47651" s="23"/>
    </row>
    <row r="47652" spans="1:4" hidden="1" x14ac:dyDescent="0.3">
      <c r="A47652" s="23"/>
      <c r="D47652" s="23"/>
    </row>
    <row r="47653" spans="1:4" hidden="1" x14ac:dyDescent="0.3">
      <c r="A47653" s="23"/>
      <c r="D47653" s="23"/>
    </row>
    <row r="47654" spans="1:4" hidden="1" x14ac:dyDescent="0.3">
      <c r="A47654" s="23"/>
      <c r="D47654" s="23"/>
    </row>
    <row r="47655" spans="1:4" hidden="1" x14ac:dyDescent="0.3">
      <c r="A47655" s="23"/>
      <c r="D47655" s="23"/>
    </row>
    <row r="47656" spans="1:4" hidden="1" x14ac:dyDescent="0.3">
      <c r="A47656" s="23"/>
      <c r="D47656" s="23"/>
    </row>
    <row r="47657" spans="1:4" hidden="1" x14ac:dyDescent="0.3">
      <c r="A47657" s="23"/>
      <c r="D47657" s="23"/>
    </row>
    <row r="47658" spans="1:4" hidden="1" x14ac:dyDescent="0.3">
      <c r="A47658" s="23"/>
      <c r="D47658" s="23"/>
    </row>
    <row r="47659" spans="1:4" hidden="1" x14ac:dyDescent="0.3">
      <c r="A47659" s="23"/>
      <c r="D47659" s="23"/>
    </row>
    <row r="47660" spans="1:4" hidden="1" x14ac:dyDescent="0.3">
      <c r="A47660" s="23"/>
      <c r="D47660" s="23"/>
    </row>
    <row r="47661" spans="1:4" hidden="1" x14ac:dyDescent="0.3">
      <c r="A47661" s="23"/>
      <c r="D47661" s="23"/>
    </row>
    <row r="47662" spans="1:4" hidden="1" x14ac:dyDescent="0.3">
      <c r="A47662" s="23"/>
      <c r="D47662" s="23"/>
    </row>
    <row r="47663" spans="1:4" hidden="1" x14ac:dyDescent="0.3">
      <c r="A47663" s="23"/>
      <c r="D47663" s="23"/>
    </row>
    <row r="47664" spans="1:4" hidden="1" x14ac:dyDescent="0.3">
      <c r="A47664" s="23"/>
      <c r="D47664" s="23"/>
    </row>
    <row r="47665" spans="1:4" hidden="1" x14ac:dyDescent="0.3">
      <c r="A47665" s="23"/>
      <c r="D47665" s="23"/>
    </row>
    <row r="47666" spans="1:4" hidden="1" x14ac:dyDescent="0.3">
      <c r="A47666" s="23"/>
      <c r="D47666" s="23"/>
    </row>
    <row r="47667" spans="1:4" hidden="1" x14ac:dyDescent="0.3">
      <c r="A47667" s="23"/>
      <c r="D47667" s="23"/>
    </row>
    <row r="47668" spans="1:4" hidden="1" x14ac:dyDescent="0.3">
      <c r="A47668" s="23"/>
      <c r="D47668" s="23"/>
    </row>
    <row r="47669" spans="1:4" hidden="1" x14ac:dyDescent="0.3">
      <c r="A47669" s="23"/>
      <c r="D47669" s="23"/>
    </row>
    <row r="47670" spans="1:4" hidden="1" x14ac:dyDescent="0.3">
      <c r="A47670" s="23"/>
      <c r="D47670" s="23"/>
    </row>
    <row r="47671" spans="1:4" hidden="1" x14ac:dyDescent="0.3">
      <c r="A47671" s="23"/>
      <c r="D47671" s="23"/>
    </row>
    <row r="47672" spans="1:4" hidden="1" x14ac:dyDescent="0.3">
      <c r="A47672" s="23"/>
      <c r="D47672" s="23"/>
    </row>
    <row r="47673" spans="1:4" hidden="1" x14ac:dyDescent="0.3">
      <c r="A47673" s="23"/>
      <c r="D47673" s="23"/>
    </row>
    <row r="47674" spans="1:4" hidden="1" x14ac:dyDescent="0.3">
      <c r="A47674" s="23"/>
      <c r="D47674" s="23"/>
    </row>
    <row r="47675" spans="1:4" hidden="1" x14ac:dyDescent="0.3">
      <c r="A47675" s="23"/>
      <c r="D47675" s="23"/>
    </row>
    <row r="47676" spans="1:4" hidden="1" x14ac:dyDescent="0.3">
      <c r="A47676" s="23"/>
      <c r="D47676" s="23"/>
    </row>
    <row r="47677" spans="1:4" hidden="1" x14ac:dyDescent="0.3">
      <c r="A47677" s="23"/>
      <c r="D47677" s="23"/>
    </row>
    <row r="47678" spans="1:4" hidden="1" x14ac:dyDescent="0.3">
      <c r="A47678" s="23"/>
      <c r="D47678" s="23"/>
    </row>
    <row r="47679" spans="1:4" hidden="1" x14ac:dyDescent="0.3">
      <c r="A47679" s="23"/>
      <c r="D47679" s="23"/>
    </row>
    <row r="47680" spans="1:4" hidden="1" x14ac:dyDescent="0.3">
      <c r="A47680" s="23"/>
      <c r="D47680" s="23"/>
    </row>
    <row r="47681" spans="1:4" hidden="1" x14ac:dyDescent="0.3">
      <c r="A47681" s="23"/>
      <c r="D47681" s="23"/>
    </row>
    <row r="47682" spans="1:4" hidden="1" x14ac:dyDescent="0.3">
      <c r="A47682" s="23"/>
      <c r="D47682" s="23"/>
    </row>
    <row r="47683" spans="1:4" hidden="1" x14ac:dyDescent="0.3">
      <c r="A47683" s="23"/>
      <c r="D47683" s="23"/>
    </row>
    <row r="47684" spans="1:4" hidden="1" x14ac:dyDescent="0.3">
      <c r="A47684" s="23"/>
      <c r="D47684" s="23"/>
    </row>
    <row r="47685" spans="1:4" hidden="1" x14ac:dyDescent="0.3">
      <c r="A47685" s="23"/>
      <c r="D47685" s="23"/>
    </row>
    <row r="47686" spans="1:4" hidden="1" x14ac:dyDescent="0.3">
      <c r="A47686" s="23"/>
      <c r="D47686" s="23"/>
    </row>
    <row r="47687" spans="1:4" hidden="1" x14ac:dyDescent="0.3">
      <c r="A47687" s="23"/>
      <c r="D47687" s="23"/>
    </row>
    <row r="47688" spans="1:4" hidden="1" x14ac:dyDescent="0.3">
      <c r="A47688" s="23"/>
      <c r="D47688" s="23"/>
    </row>
    <row r="47689" spans="1:4" hidden="1" x14ac:dyDescent="0.3">
      <c r="A47689" s="23"/>
      <c r="D47689" s="23"/>
    </row>
    <row r="47690" spans="1:4" hidden="1" x14ac:dyDescent="0.3">
      <c r="A47690" s="23"/>
      <c r="D47690" s="23"/>
    </row>
    <row r="47691" spans="1:4" hidden="1" x14ac:dyDescent="0.3">
      <c r="A47691" s="23"/>
      <c r="D47691" s="23"/>
    </row>
    <row r="47692" spans="1:4" hidden="1" x14ac:dyDescent="0.3">
      <c r="A47692" s="23"/>
      <c r="D47692" s="23"/>
    </row>
    <row r="47693" spans="1:4" hidden="1" x14ac:dyDescent="0.3">
      <c r="A47693" s="23"/>
      <c r="D47693" s="23"/>
    </row>
    <row r="47694" spans="1:4" hidden="1" x14ac:dyDescent="0.3">
      <c r="A47694" s="23"/>
      <c r="D47694" s="23"/>
    </row>
    <row r="47695" spans="1:4" hidden="1" x14ac:dyDescent="0.3">
      <c r="A47695" s="23"/>
      <c r="D47695" s="23"/>
    </row>
    <row r="47696" spans="1:4" hidden="1" x14ac:dyDescent="0.3">
      <c r="A47696" s="23"/>
      <c r="D47696" s="23"/>
    </row>
    <row r="47697" spans="1:4" hidden="1" x14ac:dyDescent="0.3">
      <c r="A47697" s="23"/>
      <c r="D47697" s="23"/>
    </row>
    <row r="47698" spans="1:4" hidden="1" x14ac:dyDescent="0.3">
      <c r="A47698" s="23"/>
      <c r="D47698" s="23"/>
    </row>
    <row r="47699" spans="1:4" hidden="1" x14ac:dyDescent="0.3">
      <c r="A47699" s="23"/>
      <c r="D47699" s="23"/>
    </row>
    <row r="47700" spans="1:4" hidden="1" x14ac:dyDescent="0.3">
      <c r="A47700" s="23"/>
      <c r="D47700" s="23"/>
    </row>
    <row r="47701" spans="1:4" hidden="1" x14ac:dyDescent="0.3">
      <c r="A47701" s="23"/>
      <c r="D47701" s="23"/>
    </row>
    <row r="47702" spans="1:4" hidden="1" x14ac:dyDescent="0.3">
      <c r="A47702" s="23"/>
      <c r="D47702" s="23"/>
    </row>
    <row r="47703" spans="1:4" hidden="1" x14ac:dyDescent="0.3">
      <c r="A47703" s="23"/>
      <c r="D47703" s="23"/>
    </row>
    <row r="47704" spans="1:4" hidden="1" x14ac:dyDescent="0.3">
      <c r="A47704" s="23"/>
      <c r="D47704" s="23"/>
    </row>
    <row r="47705" spans="1:4" hidden="1" x14ac:dyDescent="0.3">
      <c r="A47705" s="23"/>
      <c r="D47705" s="23"/>
    </row>
    <row r="47706" spans="1:4" hidden="1" x14ac:dyDescent="0.3">
      <c r="A47706" s="23"/>
      <c r="D47706" s="23"/>
    </row>
    <row r="47707" spans="1:4" hidden="1" x14ac:dyDescent="0.3">
      <c r="A47707" s="23"/>
      <c r="D47707" s="23"/>
    </row>
    <row r="47708" spans="1:4" hidden="1" x14ac:dyDescent="0.3">
      <c r="A47708" s="23"/>
      <c r="D47708" s="23"/>
    </row>
    <row r="47709" spans="1:4" hidden="1" x14ac:dyDescent="0.3">
      <c r="A47709" s="23"/>
      <c r="D47709" s="23"/>
    </row>
    <row r="47710" spans="1:4" hidden="1" x14ac:dyDescent="0.3">
      <c r="A47710" s="23"/>
      <c r="D47710" s="23"/>
    </row>
    <row r="47711" spans="1:4" hidden="1" x14ac:dyDescent="0.3">
      <c r="A47711" s="23"/>
      <c r="D47711" s="23"/>
    </row>
    <row r="47712" spans="1:4" hidden="1" x14ac:dyDescent="0.3">
      <c r="A47712" s="23"/>
      <c r="D47712" s="23"/>
    </row>
    <row r="47713" spans="1:4" hidden="1" x14ac:dyDescent="0.3">
      <c r="A47713" s="23"/>
      <c r="D47713" s="23"/>
    </row>
    <row r="47714" spans="1:4" hidden="1" x14ac:dyDescent="0.3">
      <c r="A47714" s="23"/>
      <c r="D47714" s="23"/>
    </row>
    <row r="47715" spans="1:4" hidden="1" x14ac:dyDescent="0.3">
      <c r="A47715" s="23"/>
      <c r="D47715" s="23"/>
    </row>
    <row r="47716" spans="1:4" hidden="1" x14ac:dyDescent="0.3">
      <c r="A47716" s="23"/>
      <c r="D47716" s="23"/>
    </row>
    <row r="47717" spans="1:4" hidden="1" x14ac:dyDescent="0.3">
      <c r="A47717" s="23"/>
      <c r="D47717" s="23"/>
    </row>
    <row r="47718" spans="1:4" hidden="1" x14ac:dyDescent="0.3">
      <c r="A47718" s="23"/>
      <c r="D47718" s="23"/>
    </row>
    <row r="47719" spans="1:4" hidden="1" x14ac:dyDescent="0.3">
      <c r="A47719" s="23"/>
      <c r="D47719" s="23"/>
    </row>
    <row r="47720" spans="1:4" hidden="1" x14ac:dyDescent="0.3">
      <c r="A47720" s="23"/>
      <c r="D47720" s="23"/>
    </row>
    <row r="47721" spans="1:4" hidden="1" x14ac:dyDescent="0.3">
      <c r="A47721" s="23"/>
      <c r="D47721" s="23"/>
    </row>
    <row r="47722" spans="1:4" hidden="1" x14ac:dyDescent="0.3">
      <c r="A47722" s="23"/>
      <c r="D47722" s="23"/>
    </row>
    <row r="47723" spans="1:4" hidden="1" x14ac:dyDescent="0.3">
      <c r="A47723" s="23"/>
      <c r="D47723" s="23"/>
    </row>
    <row r="47724" spans="1:4" hidden="1" x14ac:dyDescent="0.3">
      <c r="A47724" s="23"/>
      <c r="D47724" s="23"/>
    </row>
    <row r="47725" spans="1:4" hidden="1" x14ac:dyDescent="0.3">
      <c r="A47725" s="23"/>
      <c r="D47725" s="23"/>
    </row>
    <row r="47726" spans="1:4" hidden="1" x14ac:dyDescent="0.3">
      <c r="A47726" s="23"/>
      <c r="D47726" s="23"/>
    </row>
    <row r="47727" spans="1:4" hidden="1" x14ac:dyDescent="0.3">
      <c r="A47727" s="23"/>
      <c r="D47727" s="23"/>
    </row>
    <row r="47728" spans="1:4" hidden="1" x14ac:dyDescent="0.3">
      <c r="A47728" s="23"/>
      <c r="D47728" s="23"/>
    </row>
    <row r="47729" spans="1:4" hidden="1" x14ac:dyDescent="0.3">
      <c r="A47729" s="23"/>
      <c r="D47729" s="23"/>
    </row>
    <row r="47730" spans="1:4" hidden="1" x14ac:dyDescent="0.3">
      <c r="A47730" s="23"/>
      <c r="D47730" s="23"/>
    </row>
    <row r="47731" spans="1:4" hidden="1" x14ac:dyDescent="0.3">
      <c r="A47731" s="23"/>
      <c r="D47731" s="23"/>
    </row>
    <row r="47732" spans="1:4" hidden="1" x14ac:dyDescent="0.3">
      <c r="A47732" s="23"/>
      <c r="D47732" s="23"/>
    </row>
    <row r="47733" spans="1:4" hidden="1" x14ac:dyDescent="0.3">
      <c r="A47733" s="23"/>
      <c r="D47733" s="23"/>
    </row>
    <row r="47734" spans="1:4" hidden="1" x14ac:dyDescent="0.3">
      <c r="A47734" s="23"/>
      <c r="D47734" s="23"/>
    </row>
    <row r="47735" spans="1:4" hidden="1" x14ac:dyDescent="0.3">
      <c r="A47735" s="23"/>
      <c r="D47735" s="23"/>
    </row>
    <row r="47736" spans="1:4" hidden="1" x14ac:dyDescent="0.3">
      <c r="A47736" s="23"/>
      <c r="D47736" s="23"/>
    </row>
    <row r="47737" spans="1:4" hidden="1" x14ac:dyDescent="0.3">
      <c r="A47737" s="23"/>
      <c r="D47737" s="23"/>
    </row>
    <row r="47738" spans="1:4" hidden="1" x14ac:dyDescent="0.3">
      <c r="A47738" s="23"/>
      <c r="D47738" s="23"/>
    </row>
    <row r="47739" spans="1:4" hidden="1" x14ac:dyDescent="0.3">
      <c r="A47739" s="23"/>
      <c r="D47739" s="23"/>
    </row>
    <row r="47740" spans="1:4" hidden="1" x14ac:dyDescent="0.3">
      <c r="A47740" s="23"/>
      <c r="D47740" s="23"/>
    </row>
    <row r="47741" spans="1:4" hidden="1" x14ac:dyDescent="0.3">
      <c r="A47741" s="23"/>
      <c r="D47741" s="23"/>
    </row>
    <row r="47742" spans="1:4" hidden="1" x14ac:dyDescent="0.3">
      <c r="A47742" s="23"/>
      <c r="D47742" s="23"/>
    </row>
    <row r="47743" spans="1:4" hidden="1" x14ac:dyDescent="0.3">
      <c r="A47743" s="23"/>
      <c r="D47743" s="23"/>
    </row>
    <row r="47744" spans="1:4" hidden="1" x14ac:dyDescent="0.3">
      <c r="A47744" s="23"/>
      <c r="D47744" s="23"/>
    </row>
    <row r="47745" spans="1:4" hidden="1" x14ac:dyDescent="0.3">
      <c r="A47745" s="23"/>
      <c r="D47745" s="23"/>
    </row>
    <row r="47746" spans="1:4" hidden="1" x14ac:dyDescent="0.3">
      <c r="A47746" s="23"/>
      <c r="D47746" s="23"/>
    </row>
    <row r="47747" spans="1:4" hidden="1" x14ac:dyDescent="0.3">
      <c r="A47747" s="23"/>
      <c r="D47747" s="23"/>
    </row>
    <row r="47748" spans="1:4" hidden="1" x14ac:dyDescent="0.3">
      <c r="A47748" s="23"/>
      <c r="D47748" s="23"/>
    </row>
    <row r="47749" spans="1:4" hidden="1" x14ac:dyDescent="0.3">
      <c r="A47749" s="23"/>
      <c r="D47749" s="23"/>
    </row>
    <row r="47750" spans="1:4" hidden="1" x14ac:dyDescent="0.3">
      <c r="A47750" s="23"/>
      <c r="D47750" s="23"/>
    </row>
    <row r="47751" spans="1:4" hidden="1" x14ac:dyDescent="0.3">
      <c r="A47751" s="23"/>
      <c r="D47751" s="23"/>
    </row>
    <row r="47752" spans="1:4" hidden="1" x14ac:dyDescent="0.3">
      <c r="A47752" s="23"/>
      <c r="D47752" s="23"/>
    </row>
    <row r="47753" spans="1:4" hidden="1" x14ac:dyDescent="0.3">
      <c r="A47753" s="23"/>
      <c r="D47753" s="23"/>
    </row>
    <row r="47754" spans="1:4" hidden="1" x14ac:dyDescent="0.3">
      <c r="A47754" s="23"/>
      <c r="D47754" s="23"/>
    </row>
    <row r="47755" spans="1:4" hidden="1" x14ac:dyDescent="0.3">
      <c r="A47755" s="23"/>
      <c r="D47755" s="23"/>
    </row>
    <row r="47756" spans="1:4" hidden="1" x14ac:dyDescent="0.3">
      <c r="A47756" s="23"/>
      <c r="D47756" s="23"/>
    </row>
    <row r="47757" spans="1:4" hidden="1" x14ac:dyDescent="0.3">
      <c r="A47757" s="23"/>
      <c r="D47757" s="23"/>
    </row>
    <row r="47758" spans="1:4" hidden="1" x14ac:dyDescent="0.3">
      <c r="A47758" s="23"/>
      <c r="D47758" s="23"/>
    </row>
    <row r="47759" spans="1:4" hidden="1" x14ac:dyDescent="0.3">
      <c r="A47759" s="23"/>
      <c r="D47759" s="23"/>
    </row>
    <row r="47760" spans="1:4" hidden="1" x14ac:dyDescent="0.3">
      <c r="A47760" s="23"/>
      <c r="D47760" s="23"/>
    </row>
    <row r="47761" spans="1:4" hidden="1" x14ac:dyDescent="0.3">
      <c r="A47761" s="23"/>
      <c r="D47761" s="23"/>
    </row>
    <row r="47762" spans="1:4" hidden="1" x14ac:dyDescent="0.3">
      <c r="A47762" s="23"/>
      <c r="D47762" s="23"/>
    </row>
    <row r="47763" spans="1:4" hidden="1" x14ac:dyDescent="0.3">
      <c r="A47763" s="23"/>
      <c r="D47763" s="23"/>
    </row>
    <row r="47764" spans="1:4" hidden="1" x14ac:dyDescent="0.3">
      <c r="A47764" s="23"/>
      <c r="D47764" s="23"/>
    </row>
    <row r="47765" spans="1:4" hidden="1" x14ac:dyDescent="0.3">
      <c r="A47765" s="23"/>
      <c r="D47765" s="23"/>
    </row>
    <row r="47766" spans="1:4" hidden="1" x14ac:dyDescent="0.3">
      <c r="A47766" s="23"/>
      <c r="D47766" s="23"/>
    </row>
    <row r="47767" spans="1:4" hidden="1" x14ac:dyDescent="0.3">
      <c r="A47767" s="23"/>
      <c r="D47767" s="23"/>
    </row>
    <row r="47768" spans="1:4" hidden="1" x14ac:dyDescent="0.3">
      <c r="A47768" s="23"/>
      <c r="D47768" s="23"/>
    </row>
    <row r="47769" spans="1:4" hidden="1" x14ac:dyDescent="0.3">
      <c r="A47769" s="23"/>
      <c r="D47769" s="23"/>
    </row>
    <row r="47770" spans="1:4" hidden="1" x14ac:dyDescent="0.3">
      <c r="A47770" s="23"/>
      <c r="D47770" s="23"/>
    </row>
    <row r="47771" spans="1:4" hidden="1" x14ac:dyDescent="0.3">
      <c r="A47771" s="23"/>
      <c r="D47771" s="23"/>
    </row>
    <row r="47772" spans="1:4" hidden="1" x14ac:dyDescent="0.3">
      <c r="A47772" s="23"/>
      <c r="D47772" s="23"/>
    </row>
    <row r="47773" spans="1:4" hidden="1" x14ac:dyDescent="0.3">
      <c r="A47773" s="23"/>
      <c r="D47773" s="23"/>
    </row>
    <row r="47774" spans="1:4" hidden="1" x14ac:dyDescent="0.3">
      <c r="A47774" s="23"/>
      <c r="D47774" s="23"/>
    </row>
    <row r="47775" spans="1:4" hidden="1" x14ac:dyDescent="0.3">
      <c r="A47775" s="23"/>
      <c r="D47775" s="23"/>
    </row>
    <row r="47776" spans="1:4" hidden="1" x14ac:dyDescent="0.3">
      <c r="A47776" s="23"/>
      <c r="D47776" s="23"/>
    </row>
    <row r="47777" spans="1:4" hidden="1" x14ac:dyDescent="0.3">
      <c r="A47777" s="23"/>
      <c r="D47777" s="23"/>
    </row>
    <row r="47778" spans="1:4" hidden="1" x14ac:dyDescent="0.3">
      <c r="A47778" s="23"/>
      <c r="D47778" s="23"/>
    </row>
    <row r="47779" spans="1:4" hidden="1" x14ac:dyDescent="0.3">
      <c r="A47779" s="23"/>
      <c r="D47779" s="23"/>
    </row>
    <row r="47780" spans="1:4" hidden="1" x14ac:dyDescent="0.3">
      <c r="A47780" s="23"/>
      <c r="D47780" s="23"/>
    </row>
    <row r="47781" spans="1:4" hidden="1" x14ac:dyDescent="0.3">
      <c r="A47781" s="23"/>
      <c r="D47781" s="23"/>
    </row>
    <row r="47782" spans="1:4" hidden="1" x14ac:dyDescent="0.3">
      <c r="A47782" s="23"/>
      <c r="D47782" s="23"/>
    </row>
    <row r="47783" spans="1:4" hidden="1" x14ac:dyDescent="0.3">
      <c r="A47783" s="23"/>
      <c r="D47783" s="23"/>
    </row>
    <row r="47784" spans="1:4" hidden="1" x14ac:dyDescent="0.3">
      <c r="A47784" s="23"/>
      <c r="D47784" s="23"/>
    </row>
    <row r="47785" spans="1:4" hidden="1" x14ac:dyDescent="0.3">
      <c r="A47785" s="23"/>
      <c r="D47785" s="23"/>
    </row>
    <row r="47786" spans="1:4" hidden="1" x14ac:dyDescent="0.3">
      <c r="A47786" s="23"/>
      <c r="D47786" s="23"/>
    </row>
    <row r="47787" spans="1:4" hidden="1" x14ac:dyDescent="0.3">
      <c r="A47787" s="23"/>
      <c r="D47787" s="23"/>
    </row>
    <row r="47788" spans="1:4" hidden="1" x14ac:dyDescent="0.3">
      <c r="A47788" s="23"/>
      <c r="D47788" s="23"/>
    </row>
    <row r="47789" spans="1:4" hidden="1" x14ac:dyDescent="0.3">
      <c r="A47789" s="23"/>
      <c r="D47789" s="23"/>
    </row>
    <row r="47790" spans="1:4" hidden="1" x14ac:dyDescent="0.3">
      <c r="A47790" s="23"/>
      <c r="D47790" s="23"/>
    </row>
    <row r="47791" spans="1:4" hidden="1" x14ac:dyDescent="0.3">
      <c r="A47791" s="23"/>
      <c r="D47791" s="23"/>
    </row>
    <row r="47792" spans="1:4" hidden="1" x14ac:dyDescent="0.3">
      <c r="A47792" s="23"/>
      <c r="D47792" s="23"/>
    </row>
    <row r="47793" spans="1:4" hidden="1" x14ac:dyDescent="0.3">
      <c r="A47793" s="23"/>
      <c r="D47793" s="23"/>
    </row>
    <row r="47794" spans="1:4" hidden="1" x14ac:dyDescent="0.3">
      <c r="A47794" s="23"/>
      <c r="D47794" s="23"/>
    </row>
    <row r="47795" spans="1:4" hidden="1" x14ac:dyDescent="0.3">
      <c r="A47795" s="23"/>
      <c r="D47795" s="23"/>
    </row>
    <row r="47796" spans="1:4" hidden="1" x14ac:dyDescent="0.3">
      <c r="A47796" s="23"/>
      <c r="D47796" s="23"/>
    </row>
    <row r="47797" spans="1:4" hidden="1" x14ac:dyDescent="0.3">
      <c r="A47797" s="23"/>
      <c r="D47797" s="23"/>
    </row>
    <row r="47798" spans="1:4" hidden="1" x14ac:dyDescent="0.3">
      <c r="A47798" s="23"/>
      <c r="D47798" s="23"/>
    </row>
    <row r="47799" spans="1:4" hidden="1" x14ac:dyDescent="0.3">
      <c r="A47799" s="23"/>
      <c r="D47799" s="23"/>
    </row>
    <row r="47800" spans="1:4" hidden="1" x14ac:dyDescent="0.3">
      <c r="A47800" s="23"/>
      <c r="D47800" s="23"/>
    </row>
    <row r="47801" spans="1:4" hidden="1" x14ac:dyDescent="0.3">
      <c r="A47801" s="23"/>
      <c r="D47801" s="23"/>
    </row>
    <row r="47802" spans="1:4" hidden="1" x14ac:dyDescent="0.3">
      <c r="A47802" s="23"/>
      <c r="D47802" s="23"/>
    </row>
    <row r="47803" spans="1:4" hidden="1" x14ac:dyDescent="0.3">
      <c r="A47803" s="23"/>
      <c r="D47803" s="23"/>
    </row>
    <row r="47804" spans="1:4" hidden="1" x14ac:dyDescent="0.3">
      <c r="A47804" s="23"/>
      <c r="D47804" s="23"/>
    </row>
    <row r="47805" spans="1:4" hidden="1" x14ac:dyDescent="0.3">
      <c r="A47805" s="23"/>
      <c r="D47805" s="23"/>
    </row>
    <row r="47806" spans="1:4" hidden="1" x14ac:dyDescent="0.3">
      <c r="A47806" s="23"/>
      <c r="D47806" s="23"/>
    </row>
    <row r="47807" spans="1:4" hidden="1" x14ac:dyDescent="0.3">
      <c r="A47807" s="23"/>
      <c r="D47807" s="23"/>
    </row>
    <row r="47808" spans="1:4" hidden="1" x14ac:dyDescent="0.3">
      <c r="A47808" s="23"/>
      <c r="D47808" s="23"/>
    </row>
    <row r="47809" spans="1:4" hidden="1" x14ac:dyDescent="0.3">
      <c r="A47809" s="23"/>
      <c r="D47809" s="23"/>
    </row>
    <row r="47810" spans="1:4" hidden="1" x14ac:dyDescent="0.3">
      <c r="A47810" s="23"/>
      <c r="D47810" s="23"/>
    </row>
    <row r="47811" spans="1:4" hidden="1" x14ac:dyDescent="0.3">
      <c r="A47811" s="23"/>
      <c r="D47811" s="23"/>
    </row>
    <row r="47812" spans="1:4" hidden="1" x14ac:dyDescent="0.3">
      <c r="A47812" s="23"/>
      <c r="D47812" s="23"/>
    </row>
    <row r="47813" spans="1:4" hidden="1" x14ac:dyDescent="0.3">
      <c r="A47813" s="23"/>
      <c r="D47813" s="23"/>
    </row>
    <row r="47814" spans="1:4" hidden="1" x14ac:dyDescent="0.3">
      <c r="A47814" s="23"/>
      <c r="D47814" s="23"/>
    </row>
    <row r="47815" spans="1:4" hidden="1" x14ac:dyDescent="0.3">
      <c r="A47815" s="23"/>
      <c r="D47815" s="23"/>
    </row>
    <row r="47816" spans="1:4" hidden="1" x14ac:dyDescent="0.3">
      <c r="A47816" s="23"/>
      <c r="D47816" s="23"/>
    </row>
    <row r="47817" spans="1:4" hidden="1" x14ac:dyDescent="0.3">
      <c r="A47817" s="23"/>
      <c r="D47817" s="23"/>
    </row>
    <row r="47818" spans="1:4" hidden="1" x14ac:dyDescent="0.3">
      <c r="A47818" s="23"/>
      <c r="D47818" s="23"/>
    </row>
    <row r="47819" spans="1:4" hidden="1" x14ac:dyDescent="0.3">
      <c r="A47819" s="23"/>
      <c r="D47819" s="23"/>
    </row>
    <row r="47820" spans="1:4" hidden="1" x14ac:dyDescent="0.3">
      <c r="A47820" s="23"/>
      <c r="D47820" s="23"/>
    </row>
    <row r="47821" spans="1:4" hidden="1" x14ac:dyDescent="0.3">
      <c r="A47821" s="23"/>
      <c r="D47821" s="23"/>
    </row>
    <row r="47822" spans="1:4" hidden="1" x14ac:dyDescent="0.3">
      <c r="A47822" s="23"/>
      <c r="D47822" s="23"/>
    </row>
    <row r="47823" spans="1:4" hidden="1" x14ac:dyDescent="0.3">
      <c r="A47823" s="23"/>
      <c r="D47823" s="23"/>
    </row>
    <row r="47824" spans="1:4" hidden="1" x14ac:dyDescent="0.3">
      <c r="A47824" s="23"/>
      <c r="D47824" s="23"/>
    </row>
    <row r="47825" spans="1:4" hidden="1" x14ac:dyDescent="0.3">
      <c r="A47825" s="23"/>
      <c r="D47825" s="23"/>
    </row>
    <row r="47826" spans="1:4" hidden="1" x14ac:dyDescent="0.3">
      <c r="A47826" s="23"/>
      <c r="D47826" s="23"/>
    </row>
    <row r="47827" spans="1:4" hidden="1" x14ac:dyDescent="0.3">
      <c r="A47827" s="23"/>
      <c r="D47827" s="23"/>
    </row>
    <row r="47828" spans="1:4" hidden="1" x14ac:dyDescent="0.3">
      <c r="A47828" s="23"/>
      <c r="D47828" s="23"/>
    </row>
    <row r="47829" spans="1:4" hidden="1" x14ac:dyDescent="0.3">
      <c r="A47829" s="23"/>
      <c r="D47829" s="23"/>
    </row>
    <row r="47830" spans="1:4" hidden="1" x14ac:dyDescent="0.3">
      <c r="A47830" s="23"/>
      <c r="D47830" s="23"/>
    </row>
    <row r="47831" spans="1:4" hidden="1" x14ac:dyDescent="0.3">
      <c r="A47831" s="23"/>
      <c r="D47831" s="23"/>
    </row>
    <row r="47832" spans="1:4" hidden="1" x14ac:dyDescent="0.3">
      <c r="A47832" s="23"/>
      <c r="D47832" s="23"/>
    </row>
    <row r="47833" spans="1:4" hidden="1" x14ac:dyDescent="0.3">
      <c r="A47833" s="23"/>
      <c r="D47833" s="23"/>
    </row>
    <row r="47834" spans="1:4" hidden="1" x14ac:dyDescent="0.3">
      <c r="A47834" s="23"/>
      <c r="D47834" s="23"/>
    </row>
    <row r="47835" spans="1:4" hidden="1" x14ac:dyDescent="0.3">
      <c r="A47835" s="23"/>
      <c r="D47835" s="23"/>
    </row>
    <row r="47836" spans="1:4" hidden="1" x14ac:dyDescent="0.3">
      <c r="A47836" s="23"/>
      <c r="D47836" s="23"/>
    </row>
    <row r="47837" spans="1:4" hidden="1" x14ac:dyDescent="0.3">
      <c r="A47837" s="23"/>
      <c r="D47837" s="23"/>
    </row>
    <row r="47838" spans="1:4" hidden="1" x14ac:dyDescent="0.3">
      <c r="A47838" s="23"/>
      <c r="D47838" s="23"/>
    </row>
    <row r="47839" spans="1:4" hidden="1" x14ac:dyDescent="0.3">
      <c r="A47839" s="23"/>
      <c r="D47839" s="23"/>
    </row>
    <row r="47840" spans="1:4" hidden="1" x14ac:dyDescent="0.3">
      <c r="A47840" s="23"/>
      <c r="D47840" s="23"/>
    </row>
    <row r="47841" spans="1:4" hidden="1" x14ac:dyDescent="0.3">
      <c r="A47841" s="23"/>
      <c r="D47841" s="23"/>
    </row>
    <row r="47842" spans="1:4" hidden="1" x14ac:dyDescent="0.3">
      <c r="A47842" s="23"/>
      <c r="D47842" s="23"/>
    </row>
    <row r="47843" spans="1:4" hidden="1" x14ac:dyDescent="0.3">
      <c r="A47843" s="23"/>
      <c r="D47843" s="23"/>
    </row>
    <row r="47844" spans="1:4" hidden="1" x14ac:dyDescent="0.3">
      <c r="A47844" s="23"/>
      <c r="D47844" s="23"/>
    </row>
    <row r="47845" spans="1:4" hidden="1" x14ac:dyDescent="0.3">
      <c r="A47845" s="23"/>
      <c r="D47845" s="23"/>
    </row>
    <row r="47846" spans="1:4" hidden="1" x14ac:dyDescent="0.3">
      <c r="A47846" s="23"/>
      <c r="D47846" s="23"/>
    </row>
    <row r="47847" spans="1:4" hidden="1" x14ac:dyDescent="0.3">
      <c r="A47847" s="23"/>
      <c r="D47847" s="23"/>
    </row>
    <row r="47848" spans="1:4" hidden="1" x14ac:dyDescent="0.3">
      <c r="A47848" s="23"/>
      <c r="D47848" s="23"/>
    </row>
    <row r="47849" spans="1:4" hidden="1" x14ac:dyDescent="0.3">
      <c r="A47849" s="23"/>
      <c r="D47849" s="23"/>
    </row>
    <row r="47850" spans="1:4" hidden="1" x14ac:dyDescent="0.3">
      <c r="A47850" s="23"/>
      <c r="D47850" s="23"/>
    </row>
    <row r="47851" spans="1:4" hidden="1" x14ac:dyDescent="0.3">
      <c r="A47851" s="23"/>
      <c r="D47851" s="23"/>
    </row>
    <row r="47852" spans="1:4" hidden="1" x14ac:dyDescent="0.3">
      <c r="A47852" s="23"/>
      <c r="D47852" s="23"/>
    </row>
    <row r="47853" spans="1:4" hidden="1" x14ac:dyDescent="0.3">
      <c r="A47853" s="23"/>
      <c r="D47853" s="23"/>
    </row>
    <row r="47854" spans="1:4" hidden="1" x14ac:dyDescent="0.3">
      <c r="A47854" s="23"/>
      <c r="D47854" s="23"/>
    </row>
    <row r="47855" spans="1:4" hidden="1" x14ac:dyDescent="0.3">
      <c r="A47855" s="23"/>
      <c r="D47855" s="23"/>
    </row>
    <row r="47856" spans="1:4" hidden="1" x14ac:dyDescent="0.3">
      <c r="A47856" s="23"/>
      <c r="D47856" s="23"/>
    </row>
    <row r="47857" spans="1:4" hidden="1" x14ac:dyDescent="0.3">
      <c r="A47857" s="23"/>
      <c r="D47857" s="23"/>
    </row>
    <row r="47858" spans="1:4" hidden="1" x14ac:dyDescent="0.3">
      <c r="A47858" s="23"/>
      <c r="D47858" s="23"/>
    </row>
    <row r="47859" spans="1:4" hidden="1" x14ac:dyDescent="0.3">
      <c r="A47859" s="23"/>
      <c r="D47859" s="23"/>
    </row>
    <row r="47860" spans="1:4" hidden="1" x14ac:dyDescent="0.3">
      <c r="A47860" s="23"/>
      <c r="D47860" s="23"/>
    </row>
    <row r="47861" spans="1:4" hidden="1" x14ac:dyDescent="0.3">
      <c r="A47861" s="23"/>
      <c r="D47861" s="23"/>
    </row>
    <row r="47862" spans="1:4" hidden="1" x14ac:dyDescent="0.3">
      <c r="A47862" s="23"/>
      <c r="D47862" s="23"/>
    </row>
    <row r="47863" spans="1:4" hidden="1" x14ac:dyDescent="0.3">
      <c r="A47863" s="23"/>
      <c r="D47863" s="23"/>
    </row>
    <row r="47864" spans="1:4" hidden="1" x14ac:dyDescent="0.3">
      <c r="A47864" s="23"/>
      <c r="D47864" s="23"/>
    </row>
    <row r="47865" spans="1:4" hidden="1" x14ac:dyDescent="0.3">
      <c r="A47865" s="23"/>
      <c r="D47865" s="23"/>
    </row>
    <row r="47866" spans="1:4" hidden="1" x14ac:dyDescent="0.3">
      <c r="A47866" s="23"/>
      <c r="D47866" s="23"/>
    </row>
    <row r="47867" spans="1:4" hidden="1" x14ac:dyDescent="0.3">
      <c r="A47867" s="23"/>
      <c r="D47867" s="23"/>
    </row>
    <row r="47868" spans="1:4" hidden="1" x14ac:dyDescent="0.3">
      <c r="A47868" s="23"/>
      <c r="D47868" s="23"/>
    </row>
    <row r="47869" spans="1:4" hidden="1" x14ac:dyDescent="0.3">
      <c r="A47869" s="23"/>
      <c r="D47869" s="23"/>
    </row>
    <row r="47870" spans="1:4" hidden="1" x14ac:dyDescent="0.3">
      <c r="A47870" s="23"/>
      <c r="D47870" s="23"/>
    </row>
    <row r="47871" spans="1:4" hidden="1" x14ac:dyDescent="0.3">
      <c r="A47871" s="23"/>
      <c r="D47871" s="23"/>
    </row>
    <row r="47872" spans="1:4" hidden="1" x14ac:dyDescent="0.3">
      <c r="A47872" s="23"/>
      <c r="D47872" s="23"/>
    </row>
    <row r="47873" spans="1:4" hidden="1" x14ac:dyDescent="0.3">
      <c r="A47873" s="23"/>
      <c r="D47873" s="23"/>
    </row>
    <row r="47874" spans="1:4" hidden="1" x14ac:dyDescent="0.3">
      <c r="A47874" s="23"/>
      <c r="D47874" s="23"/>
    </row>
    <row r="47875" spans="1:4" hidden="1" x14ac:dyDescent="0.3">
      <c r="A47875" s="23"/>
      <c r="D47875" s="23"/>
    </row>
    <row r="47876" spans="1:4" hidden="1" x14ac:dyDescent="0.3">
      <c r="A47876" s="23"/>
      <c r="D47876" s="23"/>
    </row>
    <row r="47877" spans="1:4" hidden="1" x14ac:dyDescent="0.3">
      <c r="A47877" s="23"/>
      <c r="D47877" s="23"/>
    </row>
    <row r="47878" spans="1:4" hidden="1" x14ac:dyDescent="0.3">
      <c r="A47878" s="23"/>
      <c r="D47878" s="23"/>
    </row>
    <row r="47879" spans="1:4" hidden="1" x14ac:dyDescent="0.3">
      <c r="A47879" s="23"/>
      <c r="D47879" s="23"/>
    </row>
    <row r="47880" spans="1:4" hidden="1" x14ac:dyDescent="0.3">
      <c r="A47880" s="23"/>
      <c r="D47880" s="23"/>
    </row>
    <row r="47881" spans="1:4" hidden="1" x14ac:dyDescent="0.3">
      <c r="A47881" s="23"/>
      <c r="D47881" s="23"/>
    </row>
    <row r="47882" spans="1:4" hidden="1" x14ac:dyDescent="0.3">
      <c r="A47882" s="23"/>
      <c r="D47882" s="23"/>
    </row>
    <row r="47883" spans="1:4" hidden="1" x14ac:dyDescent="0.3">
      <c r="A47883" s="23"/>
      <c r="D47883" s="23"/>
    </row>
    <row r="47884" spans="1:4" hidden="1" x14ac:dyDescent="0.3">
      <c r="A47884" s="23"/>
      <c r="D47884" s="23"/>
    </row>
    <row r="47885" spans="1:4" hidden="1" x14ac:dyDescent="0.3">
      <c r="A47885" s="23"/>
      <c r="D47885" s="23"/>
    </row>
    <row r="47886" spans="1:4" hidden="1" x14ac:dyDescent="0.3">
      <c r="A47886" s="23"/>
      <c r="D47886" s="23"/>
    </row>
    <row r="47887" spans="1:4" hidden="1" x14ac:dyDescent="0.3">
      <c r="A47887" s="23"/>
      <c r="D47887" s="23"/>
    </row>
    <row r="47888" spans="1:4" hidden="1" x14ac:dyDescent="0.3">
      <c r="A47888" s="23"/>
      <c r="D47888" s="23"/>
    </row>
    <row r="47889" spans="1:4" hidden="1" x14ac:dyDescent="0.3">
      <c r="A47889" s="23"/>
      <c r="D47889" s="23"/>
    </row>
    <row r="47890" spans="1:4" hidden="1" x14ac:dyDescent="0.3">
      <c r="A47890" s="23"/>
      <c r="D47890" s="23"/>
    </row>
    <row r="47891" spans="1:4" hidden="1" x14ac:dyDescent="0.3">
      <c r="A47891" s="23"/>
      <c r="D47891" s="23"/>
    </row>
    <row r="47892" spans="1:4" hidden="1" x14ac:dyDescent="0.3">
      <c r="A47892" s="23"/>
      <c r="D47892" s="23"/>
    </row>
    <row r="47893" spans="1:4" hidden="1" x14ac:dyDescent="0.3">
      <c r="A47893" s="23"/>
      <c r="D47893" s="23"/>
    </row>
    <row r="47894" spans="1:4" hidden="1" x14ac:dyDescent="0.3">
      <c r="A47894" s="23"/>
      <c r="D47894" s="23"/>
    </row>
    <row r="47895" spans="1:4" hidden="1" x14ac:dyDescent="0.3">
      <c r="A47895" s="23"/>
      <c r="D47895" s="23"/>
    </row>
    <row r="47896" spans="1:4" hidden="1" x14ac:dyDescent="0.3">
      <c r="A47896" s="23"/>
      <c r="D47896" s="23"/>
    </row>
    <row r="47897" spans="1:4" hidden="1" x14ac:dyDescent="0.3">
      <c r="A47897" s="23"/>
      <c r="D47897" s="23"/>
    </row>
    <row r="47898" spans="1:4" hidden="1" x14ac:dyDescent="0.3">
      <c r="A47898" s="23"/>
      <c r="D47898" s="23"/>
    </row>
    <row r="47899" spans="1:4" hidden="1" x14ac:dyDescent="0.3">
      <c r="A47899" s="23"/>
      <c r="D47899" s="23"/>
    </row>
    <row r="47900" spans="1:4" hidden="1" x14ac:dyDescent="0.3">
      <c r="A47900" s="23"/>
      <c r="D47900" s="23"/>
    </row>
    <row r="47901" spans="1:4" hidden="1" x14ac:dyDescent="0.3">
      <c r="A47901" s="23"/>
      <c r="D47901" s="23"/>
    </row>
    <row r="47902" spans="1:4" hidden="1" x14ac:dyDescent="0.3">
      <c r="A47902" s="23"/>
      <c r="D47902" s="23"/>
    </row>
    <row r="47903" spans="1:4" hidden="1" x14ac:dyDescent="0.3">
      <c r="A47903" s="23"/>
      <c r="D47903" s="23"/>
    </row>
    <row r="47904" spans="1:4" hidden="1" x14ac:dyDescent="0.3">
      <c r="A47904" s="23"/>
      <c r="D47904" s="23"/>
    </row>
    <row r="47905" spans="1:4" hidden="1" x14ac:dyDescent="0.3">
      <c r="A47905" s="23"/>
      <c r="D47905" s="23"/>
    </row>
    <row r="47906" spans="1:4" hidden="1" x14ac:dyDescent="0.3">
      <c r="A47906" s="23"/>
      <c r="D47906" s="23"/>
    </row>
    <row r="47907" spans="1:4" hidden="1" x14ac:dyDescent="0.3">
      <c r="A47907" s="23"/>
      <c r="D47907" s="23"/>
    </row>
    <row r="47908" spans="1:4" hidden="1" x14ac:dyDescent="0.3">
      <c r="A47908" s="23"/>
      <c r="D47908" s="23"/>
    </row>
    <row r="47909" spans="1:4" hidden="1" x14ac:dyDescent="0.3">
      <c r="A47909" s="23"/>
      <c r="D47909" s="23"/>
    </row>
    <row r="47910" spans="1:4" hidden="1" x14ac:dyDescent="0.3">
      <c r="A47910" s="23"/>
      <c r="D47910" s="23"/>
    </row>
    <row r="47911" spans="1:4" hidden="1" x14ac:dyDescent="0.3">
      <c r="A47911" s="23"/>
      <c r="D47911" s="23"/>
    </row>
    <row r="47912" spans="1:4" hidden="1" x14ac:dyDescent="0.3">
      <c r="A47912" s="23"/>
      <c r="D47912" s="23"/>
    </row>
    <row r="47913" spans="1:4" hidden="1" x14ac:dyDescent="0.3">
      <c r="A47913" s="23"/>
      <c r="D47913" s="23"/>
    </row>
    <row r="47914" spans="1:4" hidden="1" x14ac:dyDescent="0.3">
      <c r="A47914" s="23"/>
      <c r="D47914" s="23"/>
    </row>
    <row r="47915" spans="1:4" hidden="1" x14ac:dyDescent="0.3">
      <c r="A47915" s="23"/>
      <c r="D47915" s="23"/>
    </row>
    <row r="47916" spans="1:4" hidden="1" x14ac:dyDescent="0.3">
      <c r="A47916" s="23"/>
      <c r="D47916" s="23"/>
    </row>
    <row r="47917" spans="1:4" hidden="1" x14ac:dyDescent="0.3">
      <c r="A47917" s="23"/>
      <c r="D47917" s="23"/>
    </row>
    <row r="47918" spans="1:4" hidden="1" x14ac:dyDescent="0.3">
      <c r="A47918" s="23"/>
      <c r="D47918" s="23"/>
    </row>
    <row r="47919" spans="1:4" hidden="1" x14ac:dyDescent="0.3">
      <c r="A47919" s="23"/>
      <c r="D47919" s="23"/>
    </row>
    <row r="47920" spans="1:4" hidden="1" x14ac:dyDescent="0.3">
      <c r="A47920" s="23"/>
      <c r="D47920" s="23"/>
    </row>
    <row r="47921" spans="1:4" hidden="1" x14ac:dyDescent="0.3">
      <c r="A47921" s="23"/>
      <c r="D47921" s="23"/>
    </row>
    <row r="47922" spans="1:4" hidden="1" x14ac:dyDescent="0.3">
      <c r="A47922" s="23"/>
      <c r="D47922" s="23"/>
    </row>
    <row r="47923" spans="1:4" hidden="1" x14ac:dyDescent="0.3">
      <c r="A47923" s="23"/>
      <c r="D47923" s="23"/>
    </row>
    <row r="47924" spans="1:4" hidden="1" x14ac:dyDescent="0.3">
      <c r="A47924" s="23"/>
      <c r="D47924" s="23"/>
    </row>
    <row r="47925" spans="1:4" hidden="1" x14ac:dyDescent="0.3">
      <c r="A47925" s="23"/>
      <c r="D47925" s="23"/>
    </row>
    <row r="47926" spans="1:4" hidden="1" x14ac:dyDescent="0.3">
      <c r="A47926" s="23"/>
      <c r="D47926" s="23"/>
    </row>
    <row r="47927" spans="1:4" hidden="1" x14ac:dyDescent="0.3">
      <c r="A47927" s="23"/>
      <c r="D47927" s="23"/>
    </row>
    <row r="47928" spans="1:4" hidden="1" x14ac:dyDescent="0.3">
      <c r="A47928" s="23"/>
      <c r="D47928" s="23"/>
    </row>
    <row r="47929" spans="1:4" hidden="1" x14ac:dyDescent="0.3">
      <c r="A47929" s="23"/>
      <c r="D47929" s="23"/>
    </row>
    <row r="47930" spans="1:4" hidden="1" x14ac:dyDescent="0.3">
      <c r="A47930" s="23"/>
      <c r="D47930" s="23"/>
    </row>
    <row r="47931" spans="1:4" hidden="1" x14ac:dyDescent="0.3">
      <c r="A47931" s="23"/>
      <c r="D47931" s="23"/>
    </row>
    <row r="47932" spans="1:4" hidden="1" x14ac:dyDescent="0.3">
      <c r="A47932" s="23"/>
      <c r="D47932" s="23"/>
    </row>
    <row r="47933" spans="1:4" hidden="1" x14ac:dyDescent="0.3">
      <c r="A47933" s="23"/>
      <c r="D47933" s="23"/>
    </row>
    <row r="47934" spans="1:4" hidden="1" x14ac:dyDescent="0.3">
      <c r="A47934" s="23"/>
      <c r="D47934" s="23"/>
    </row>
    <row r="47935" spans="1:4" hidden="1" x14ac:dyDescent="0.3">
      <c r="A47935" s="23"/>
      <c r="D47935" s="23"/>
    </row>
    <row r="47936" spans="1:4" hidden="1" x14ac:dyDescent="0.3">
      <c r="A47936" s="23"/>
      <c r="D47936" s="23"/>
    </row>
    <row r="47937" spans="1:4" hidden="1" x14ac:dyDescent="0.3">
      <c r="A47937" s="23"/>
      <c r="D47937" s="23"/>
    </row>
    <row r="47938" spans="1:4" hidden="1" x14ac:dyDescent="0.3">
      <c r="A47938" s="23"/>
      <c r="D47938" s="23"/>
    </row>
    <row r="47939" spans="1:4" hidden="1" x14ac:dyDescent="0.3">
      <c r="A47939" s="23"/>
      <c r="D47939" s="23"/>
    </row>
    <row r="47940" spans="1:4" hidden="1" x14ac:dyDescent="0.3">
      <c r="A47940" s="23"/>
      <c r="D47940" s="23"/>
    </row>
    <row r="47941" spans="1:4" hidden="1" x14ac:dyDescent="0.3">
      <c r="A47941" s="23"/>
      <c r="D47941" s="23"/>
    </row>
    <row r="47942" spans="1:4" hidden="1" x14ac:dyDescent="0.3">
      <c r="A47942" s="23"/>
      <c r="D47942" s="23"/>
    </row>
    <row r="47943" spans="1:4" hidden="1" x14ac:dyDescent="0.3">
      <c r="A47943" s="23"/>
      <c r="D47943" s="23"/>
    </row>
    <row r="47944" spans="1:4" hidden="1" x14ac:dyDescent="0.3">
      <c r="A47944" s="23"/>
      <c r="D47944" s="23"/>
    </row>
    <row r="47945" spans="1:4" hidden="1" x14ac:dyDescent="0.3">
      <c r="A47945" s="23"/>
      <c r="D47945" s="23"/>
    </row>
    <row r="47946" spans="1:4" hidden="1" x14ac:dyDescent="0.3">
      <c r="A47946" s="23"/>
      <c r="D47946" s="23"/>
    </row>
    <row r="47947" spans="1:4" hidden="1" x14ac:dyDescent="0.3">
      <c r="A47947" s="23"/>
      <c r="D47947" s="23"/>
    </row>
    <row r="47948" spans="1:4" hidden="1" x14ac:dyDescent="0.3">
      <c r="A47948" s="23"/>
      <c r="D47948" s="23"/>
    </row>
    <row r="47949" spans="1:4" hidden="1" x14ac:dyDescent="0.3">
      <c r="A47949" s="23"/>
      <c r="D47949" s="23"/>
    </row>
    <row r="47950" spans="1:4" hidden="1" x14ac:dyDescent="0.3">
      <c r="A47950" s="23"/>
      <c r="D47950" s="23"/>
    </row>
    <row r="47951" spans="1:4" hidden="1" x14ac:dyDescent="0.3">
      <c r="A47951" s="23"/>
      <c r="D47951" s="23"/>
    </row>
    <row r="47952" spans="1:4" hidden="1" x14ac:dyDescent="0.3">
      <c r="A47952" s="23"/>
      <c r="D47952" s="23"/>
    </row>
    <row r="47953" spans="1:4" hidden="1" x14ac:dyDescent="0.3">
      <c r="A47953" s="23"/>
      <c r="D47953" s="23"/>
    </row>
    <row r="47954" spans="1:4" hidden="1" x14ac:dyDescent="0.3">
      <c r="A47954" s="23"/>
      <c r="D47954" s="23"/>
    </row>
    <row r="47955" spans="1:4" hidden="1" x14ac:dyDescent="0.3">
      <c r="A47955" s="23"/>
      <c r="D47955" s="23"/>
    </row>
    <row r="47956" spans="1:4" hidden="1" x14ac:dyDescent="0.3">
      <c r="A47956" s="23"/>
      <c r="D47956" s="23"/>
    </row>
    <row r="47957" spans="1:4" hidden="1" x14ac:dyDescent="0.3">
      <c r="A47957" s="23"/>
      <c r="D47957" s="23"/>
    </row>
    <row r="47958" spans="1:4" hidden="1" x14ac:dyDescent="0.3">
      <c r="A47958" s="23"/>
      <c r="D47958" s="23"/>
    </row>
    <row r="47959" spans="1:4" hidden="1" x14ac:dyDescent="0.3">
      <c r="A47959" s="23"/>
      <c r="D47959" s="23"/>
    </row>
    <row r="47960" spans="1:4" hidden="1" x14ac:dyDescent="0.3">
      <c r="A47960" s="23"/>
      <c r="D47960" s="23"/>
    </row>
    <row r="47961" spans="1:4" hidden="1" x14ac:dyDescent="0.3">
      <c r="A47961" s="23"/>
      <c r="D47961" s="23"/>
    </row>
    <row r="47962" spans="1:4" hidden="1" x14ac:dyDescent="0.3">
      <c r="A47962" s="23"/>
      <c r="D47962" s="23"/>
    </row>
    <row r="47963" spans="1:4" hidden="1" x14ac:dyDescent="0.3">
      <c r="A47963" s="23"/>
      <c r="D47963" s="23"/>
    </row>
    <row r="47964" spans="1:4" hidden="1" x14ac:dyDescent="0.3">
      <c r="A47964" s="23"/>
      <c r="D47964" s="23"/>
    </row>
    <row r="47965" spans="1:4" hidden="1" x14ac:dyDescent="0.3">
      <c r="A47965" s="23"/>
      <c r="D47965" s="23"/>
    </row>
    <row r="47966" spans="1:4" hidden="1" x14ac:dyDescent="0.3">
      <c r="A47966" s="23"/>
      <c r="D47966" s="23"/>
    </row>
    <row r="47967" spans="1:4" hidden="1" x14ac:dyDescent="0.3">
      <c r="A47967" s="23"/>
      <c r="D47967" s="23"/>
    </row>
    <row r="47968" spans="1:4" hidden="1" x14ac:dyDescent="0.3">
      <c r="A47968" s="23"/>
      <c r="D47968" s="23"/>
    </row>
    <row r="47969" spans="1:4" hidden="1" x14ac:dyDescent="0.3">
      <c r="A47969" s="23"/>
      <c r="D47969" s="23"/>
    </row>
    <row r="47970" spans="1:4" hidden="1" x14ac:dyDescent="0.3">
      <c r="A47970" s="23"/>
      <c r="D47970" s="23"/>
    </row>
    <row r="47971" spans="1:4" hidden="1" x14ac:dyDescent="0.3">
      <c r="A47971" s="23"/>
      <c r="D47971" s="23"/>
    </row>
    <row r="47972" spans="1:4" hidden="1" x14ac:dyDescent="0.3">
      <c r="A47972" s="23"/>
      <c r="D47972" s="23"/>
    </row>
    <row r="47973" spans="1:4" hidden="1" x14ac:dyDescent="0.3">
      <c r="A47973" s="23"/>
      <c r="D47973" s="23"/>
    </row>
    <row r="47974" spans="1:4" hidden="1" x14ac:dyDescent="0.3">
      <c r="A47974" s="23"/>
      <c r="D47974" s="23"/>
    </row>
    <row r="47975" spans="1:4" hidden="1" x14ac:dyDescent="0.3">
      <c r="A47975" s="23"/>
      <c r="D47975" s="23"/>
    </row>
    <row r="47976" spans="1:4" hidden="1" x14ac:dyDescent="0.3">
      <c r="A47976" s="23"/>
      <c r="D47976" s="23"/>
    </row>
    <row r="47977" spans="1:4" hidden="1" x14ac:dyDescent="0.3">
      <c r="A47977" s="23"/>
      <c r="D47977" s="23"/>
    </row>
    <row r="47978" spans="1:4" hidden="1" x14ac:dyDescent="0.3">
      <c r="A47978" s="23"/>
      <c r="D47978" s="23"/>
    </row>
    <row r="47979" spans="1:4" hidden="1" x14ac:dyDescent="0.3">
      <c r="A47979" s="23"/>
      <c r="D47979" s="23"/>
    </row>
    <row r="47980" spans="1:4" hidden="1" x14ac:dyDescent="0.3">
      <c r="A47980" s="23"/>
      <c r="D47980" s="23"/>
    </row>
    <row r="47981" spans="1:4" hidden="1" x14ac:dyDescent="0.3">
      <c r="A47981" s="23"/>
      <c r="D47981" s="23"/>
    </row>
    <row r="47982" spans="1:4" hidden="1" x14ac:dyDescent="0.3">
      <c r="A47982" s="23"/>
      <c r="D47982" s="23"/>
    </row>
    <row r="47983" spans="1:4" hidden="1" x14ac:dyDescent="0.3">
      <c r="A47983" s="23"/>
      <c r="D47983" s="23"/>
    </row>
    <row r="47984" spans="1:4" hidden="1" x14ac:dyDescent="0.3">
      <c r="A47984" s="23"/>
      <c r="D47984" s="23"/>
    </row>
    <row r="47985" spans="1:4" hidden="1" x14ac:dyDescent="0.3">
      <c r="A47985" s="23"/>
      <c r="D47985" s="23"/>
    </row>
    <row r="47986" spans="1:4" hidden="1" x14ac:dyDescent="0.3">
      <c r="A47986" s="23"/>
      <c r="D47986" s="23"/>
    </row>
    <row r="47987" spans="1:4" hidden="1" x14ac:dyDescent="0.3">
      <c r="A47987" s="23"/>
      <c r="D47987" s="23"/>
    </row>
    <row r="47988" spans="1:4" hidden="1" x14ac:dyDescent="0.3">
      <c r="A47988" s="23"/>
      <c r="D47988" s="23"/>
    </row>
    <row r="47989" spans="1:4" hidden="1" x14ac:dyDescent="0.3">
      <c r="A47989" s="23"/>
      <c r="D47989" s="23"/>
    </row>
    <row r="47990" spans="1:4" hidden="1" x14ac:dyDescent="0.3">
      <c r="A47990" s="23"/>
      <c r="D47990" s="23"/>
    </row>
    <row r="47991" spans="1:4" hidden="1" x14ac:dyDescent="0.3">
      <c r="A47991" s="23"/>
      <c r="D47991" s="23"/>
    </row>
    <row r="47992" spans="1:4" hidden="1" x14ac:dyDescent="0.3">
      <c r="A47992" s="23"/>
      <c r="D47992" s="23"/>
    </row>
    <row r="47993" spans="1:4" hidden="1" x14ac:dyDescent="0.3">
      <c r="A47993" s="23"/>
      <c r="D47993" s="23"/>
    </row>
    <row r="47994" spans="1:4" hidden="1" x14ac:dyDescent="0.3">
      <c r="A47994" s="23"/>
      <c r="D47994" s="23"/>
    </row>
    <row r="47995" spans="1:4" hidden="1" x14ac:dyDescent="0.3">
      <c r="A47995" s="23"/>
      <c r="D47995" s="23"/>
    </row>
    <row r="47996" spans="1:4" hidden="1" x14ac:dyDescent="0.3">
      <c r="A47996" s="23"/>
      <c r="D47996" s="23"/>
    </row>
    <row r="47997" spans="1:4" hidden="1" x14ac:dyDescent="0.3">
      <c r="A47997" s="23"/>
      <c r="D47997" s="23"/>
    </row>
    <row r="47998" spans="1:4" hidden="1" x14ac:dyDescent="0.3">
      <c r="A47998" s="23"/>
      <c r="D47998" s="23"/>
    </row>
    <row r="47999" spans="1:4" hidden="1" x14ac:dyDescent="0.3">
      <c r="A47999" s="23"/>
      <c r="D47999" s="23"/>
    </row>
    <row r="48000" spans="1:4" hidden="1" x14ac:dyDescent="0.3">
      <c r="A48000" s="23"/>
      <c r="D48000" s="23"/>
    </row>
    <row r="48001" spans="1:4" hidden="1" x14ac:dyDescent="0.3">
      <c r="A48001" s="23"/>
      <c r="D48001" s="23"/>
    </row>
    <row r="48002" spans="1:4" hidden="1" x14ac:dyDescent="0.3">
      <c r="A48002" s="23"/>
      <c r="D48002" s="23"/>
    </row>
    <row r="48003" spans="1:4" hidden="1" x14ac:dyDescent="0.3">
      <c r="A48003" s="23"/>
      <c r="D48003" s="23"/>
    </row>
    <row r="48004" spans="1:4" hidden="1" x14ac:dyDescent="0.3">
      <c r="A48004" s="23"/>
      <c r="D48004" s="23"/>
    </row>
    <row r="48005" spans="1:4" hidden="1" x14ac:dyDescent="0.3">
      <c r="A48005" s="23"/>
      <c r="D48005" s="23"/>
    </row>
    <row r="48006" spans="1:4" hidden="1" x14ac:dyDescent="0.3">
      <c r="A48006" s="23"/>
      <c r="D48006" s="23"/>
    </row>
    <row r="48007" spans="1:4" hidden="1" x14ac:dyDescent="0.3">
      <c r="A48007" s="23"/>
      <c r="D48007" s="23"/>
    </row>
    <row r="48008" spans="1:4" hidden="1" x14ac:dyDescent="0.3">
      <c r="A48008" s="23"/>
      <c r="D48008" s="23"/>
    </row>
    <row r="48009" spans="1:4" hidden="1" x14ac:dyDescent="0.3">
      <c r="A48009" s="23"/>
      <c r="D48009" s="23"/>
    </row>
    <row r="48010" spans="1:4" hidden="1" x14ac:dyDescent="0.3">
      <c r="A48010" s="23"/>
      <c r="D48010" s="23"/>
    </row>
    <row r="48011" spans="1:4" hidden="1" x14ac:dyDescent="0.3">
      <c r="A48011" s="23"/>
      <c r="D48011" s="23"/>
    </row>
    <row r="48012" spans="1:4" hidden="1" x14ac:dyDescent="0.3">
      <c r="A48012" s="23"/>
      <c r="D48012" s="23"/>
    </row>
    <row r="48013" spans="1:4" hidden="1" x14ac:dyDescent="0.3">
      <c r="A48013" s="23"/>
      <c r="D48013" s="23"/>
    </row>
    <row r="48014" spans="1:4" hidden="1" x14ac:dyDescent="0.3">
      <c r="A48014" s="23"/>
      <c r="D48014" s="23"/>
    </row>
    <row r="48015" spans="1:4" hidden="1" x14ac:dyDescent="0.3">
      <c r="A48015" s="23"/>
      <c r="D48015" s="23"/>
    </row>
    <row r="48016" spans="1:4" hidden="1" x14ac:dyDescent="0.3">
      <c r="A48016" s="23"/>
      <c r="D48016" s="23"/>
    </row>
    <row r="48017" spans="1:4" hidden="1" x14ac:dyDescent="0.3">
      <c r="A48017" s="23"/>
      <c r="D48017" s="23"/>
    </row>
    <row r="48018" spans="1:4" hidden="1" x14ac:dyDescent="0.3">
      <c r="A48018" s="23"/>
      <c r="D48018" s="23"/>
    </row>
    <row r="48019" spans="1:4" hidden="1" x14ac:dyDescent="0.3">
      <c r="A48019" s="23"/>
      <c r="D48019" s="23"/>
    </row>
    <row r="48020" spans="1:4" hidden="1" x14ac:dyDescent="0.3">
      <c r="A48020" s="23"/>
      <c r="D48020" s="23"/>
    </row>
    <row r="48021" spans="1:4" hidden="1" x14ac:dyDescent="0.3">
      <c r="A48021" s="23"/>
      <c r="D48021" s="23"/>
    </row>
    <row r="48022" spans="1:4" hidden="1" x14ac:dyDescent="0.3">
      <c r="A48022" s="23"/>
      <c r="D48022" s="23"/>
    </row>
    <row r="48023" spans="1:4" hidden="1" x14ac:dyDescent="0.3">
      <c r="A48023" s="23"/>
      <c r="D48023" s="23"/>
    </row>
    <row r="48024" spans="1:4" hidden="1" x14ac:dyDescent="0.3">
      <c r="A48024" s="23"/>
      <c r="D48024" s="23"/>
    </row>
  </sheetData>
  <mergeCells count="3119">
    <mergeCell ref="AD2:AH2"/>
    <mergeCell ref="A51:B51"/>
    <mergeCell ref="S3:U3"/>
    <mergeCell ref="A5:B5"/>
    <mergeCell ref="A27:B27"/>
    <mergeCell ref="A31:B31"/>
    <mergeCell ref="A35:B35"/>
    <mergeCell ref="A39:B39"/>
    <mergeCell ref="A43:B43"/>
    <mergeCell ref="A47:B47"/>
    <mergeCell ref="A7:B7"/>
    <mergeCell ref="A11:B11"/>
    <mergeCell ref="AE3:AI3"/>
    <mergeCell ref="A15:B15"/>
    <mergeCell ref="A19:B19"/>
    <mergeCell ref="A23:B23"/>
    <mergeCell ref="P3:R3"/>
    <mergeCell ref="V3:AC3"/>
    <mergeCell ref="F85:G85"/>
    <mergeCell ref="F86:G86"/>
    <mergeCell ref="F87:G87"/>
    <mergeCell ref="F88:G88"/>
    <mergeCell ref="F89:G89"/>
    <mergeCell ref="F80:G80"/>
    <mergeCell ref="F81:G81"/>
    <mergeCell ref="F82:G82"/>
    <mergeCell ref="F83:G83"/>
    <mergeCell ref="F84:G84"/>
    <mergeCell ref="F75:G75"/>
    <mergeCell ref="F76:G76"/>
    <mergeCell ref="F77:G77"/>
    <mergeCell ref="F78:G78"/>
    <mergeCell ref="F79:G79"/>
    <mergeCell ref="F70:G70"/>
    <mergeCell ref="F71:G71"/>
    <mergeCell ref="F72:G72"/>
    <mergeCell ref="F73:G73"/>
    <mergeCell ref="F74:G74"/>
    <mergeCell ref="F105:G105"/>
    <mergeCell ref="F106:G106"/>
    <mergeCell ref="F107:G107"/>
    <mergeCell ref="F108:G108"/>
    <mergeCell ref="F109:G109"/>
    <mergeCell ref="F100:G100"/>
    <mergeCell ref="F101:G101"/>
    <mergeCell ref="F102:G102"/>
    <mergeCell ref="F103:G103"/>
    <mergeCell ref="F104:G104"/>
    <mergeCell ref="F95:G95"/>
    <mergeCell ref="F96:G96"/>
    <mergeCell ref="F97:G97"/>
    <mergeCell ref="F98:G98"/>
    <mergeCell ref="F99:G99"/>
    <mergeCell ref="F90:G90"/>
    <mergeCell ref="F91:G91"/>
    <mergeCell ref="F92:G92"/>
    <mergeCell ref="F93:G93"/>
    <mergeCell ref="F94:G94"/>
    <mergeCell ref="F125:G125"/>
    <mergeCell ref="F126:G126"/>
    <mergeCell ref="F127:G127"/>
    <mergeCell ref="F128:G128"/>
    <mergeCell ref="F129:G129"/>
    <mergeCell ref="F120:G120"/>
    <mergeCell ref="F121:G121"/>
    <mergeCell ref="F122:G122"/>
    <mergeCell ref="F123:G123"/>
    <mergeCell ref="F124:G124"/>
    <mergeCell ref="F115:G11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45:G145"/>
    <mergeCell ref="F146:G146"/>
    <mergeCell ref="F147:G147"/>
    <mergeCell ref="F148:G148"/>
    <mergeCell ref="F149:G149"/>
    <mergeCell ref="F140:G140"/>
    <mergeCell ref="F141:G141"/>
    <mergeCell ref="F142:G142"/>
    <mergeCell ref="F143:G143"/>
    <mergeCell ref="F144:G144"/>
    <mergeCell ref="F135:G135"/>
    <mergeCell ref="F136:G136"/>
    <mergeCell ref="F137:G137"/>
    <mergeCell ref="F138:G138"/>
    <mergeCell ref="F139:G139"/>
    <mergeCell ref="F130:G130"/>
    <mergeCell ref="F131:G131"/>
    <mergeCell ref="F132:G132"/>
    <mergeCell ref="F133:G133"/>
    <mergeCell ref="F134:G134"/>
    <mergeCell ref="F165:G165"/>
    <mergeCell ref="F166:G166"/>
    <mergeCell ref="F167:G167"/>
    <mergeCell ref="F168:G168"/>
    <mergeCell ref="F169:G169"/>
    <mergeCell ref="F160:G160"/>
    <mergeCell ref="F161:G161"/>
    <mergeCell ref="F162:G162"/>
    <mergeCell ref="F163:G163"/>
    <mergeCell ref="F164:G164"/>
    <mergeCell ref="F155:G155"/>
    <mergeCell ref="F156:G156"/>
    <mergeCell ref="F157:G157"/>
    <mergeCell ref="F158:G158"/>
    <mergeCell ref="F159:G159"/>
    <mergeCell ref="F150:G150"/>
    <mergeCell ref="F151:G151"/>
    <mergeCell ref="F152:G152"/>
    <mergeCell ref="F153:G153"/>
    <mergeCell ref="F154:G154"/>
    <mergeCell ref="F185:G185"/>
    <mergeCell ref="F186:G186"/>
    <mergeCell ref="F187:G187"/>
    <mergeCell ref="F188:G188"/>
    <mergeCell ref="F189:G189"/>
    <mergeCell ref="F180:G180"/>
    <mergeCell ref="F181:G181"/>
    <mergeCell ref="F182:G182"/>
    <mergeCell ref="F183:G183"/>
    <mergeCell ref="F184:G184"/>
    <mergeCell ref="F175:G175"/>
    <mergeCell ref="F176:G176"/>
    <mergeCell ref="F177:G177"/>
    <mergeCell ref="F178:G178"/>
    <mergeCell ref="F179:G179"/>
    <mergeCell ref="F170:G170"/>
    <mergeCell ref="F171:G171"/>
    <mergeCell ref="F172:G172"/>
    <mergeCell ref="F173:G173"/>
    <mergeCell ref="F174:G174"/>
    <mergeCell ref="F205:G205"/>
    <mergeCell ref="F206:G206"/>
    <mergeCell ref="F207:G207"/>
    <mergeCell ref="F208:G208"/>
    <mergeCell ref="F209:G209"/>
    <mergeCell ref="F200:G200"/>
    <mergeCell ref="F201:G201"/>
    <mergeCell ref="F202:G202"/>
    <mergeCell ref="F203:G203"/>
    <mergeCell ref="F204:G204"/>
    <mergeCell ref="F195:G195"/>
    <mergeCell ref="F196:G196"/>
    <mergeCell ref="F197:G197"/>
    <mergeCell ref="F198:G198"/>
    <mergeCell ref="F199:G199"/>
    <mergeCell ref="F190:G190"/>
    <mergeCell ref="F191:G191"/>
    <mergeCell ref="F192:G192"/>
    <mergeCell ref="F193:G193"/>
    <mergeCell ref="F194:G194"/>
    <mergeCell ref="F225:G225"/>
    <mergeCell ref="F226:G226"/>
    <mergeCell ref="F227:G227"/>
    <mergeCell ref="F228:G228"/>
    <mergeCell ref="F229:G229"/>
    <mergeCell ref="F220:G220"/>
    <mergeCell ref="F221:G221"/>
    <mergeCell ref="F222:G222"/>
    <mergeCell ref="F223:G223"/>
    <mergeCell ref="F224:G224"/>
    <mergeCell ref="F215:G215"/>
    <mergeCell ref="F216:G216"/>
    <mergeCell ref="F217:G217"/>
    <mergeCell ref="F218:G218"/>
    <mergeCell ref="F219:G219"/>
    <mergeCell ref="F210:G210"/>
    <mergeCell ref="F211:G211"/>
    <mergeCell ref="F212:G212"/>
    <mergeCell ref="F213:G213"/>
    <mergeCell ref="F214:G214"/>
    <mergeCell ref="F245:G245"/>
    <mergeCell ref="F246:G246"/>
    <mergeCell ref="F247:G247"/>
    <mergeCell ref="F248:G248"/>
    <mergeCell ref="F249:G249"/>
    <mergeCell ref="F240:G240"/>
    <mergeCell ref="F241:G241"/>
    <mergeCell ref="F242:G242"/>
    <mergeCell ref="F243:G243"/>
    <mergeCell ref="F244:G244"/>
    <mergeCell ref="F235:G235"/>
    <mergeCell ref="F236:G236"/>
    <mergeCell ref="F237:G237"/>
    <mergeCell ref="F238:G238"/>
    <mergeCell ref="F239:G239"/>
    <mergeCell ref="F230:G230"/>
    <mergeCell ref="F231:G231"/>
    <mergeCell ref="F232:G232"/>
    <mergeCell ref="F233:G233"/>
    <mergeCell ref="F234:G234"/>
    <mergeCell ref="F265:G265"/>
    <mergeCell ref="F266:G266"/>
    <mergeCell ref="F267:G267"/>
    <mergeCell ref="F268:G268"/>
    <mergeCell ref="F269:G269"/>
    <mergeCell ref="F260:G260"/>
    <mergeCell ref="F261:G261"/>
    <mergeCell ref="F262:G262"/>
    <mergeCell ref="F263:G263"/>
    <mergeCell ref="F264:G264"/>
    <mergeCell ref="F255:G255"/>
    <mergeCell ref="F256:G256"/>
    <mergeCell ref="F257:G257"/>
    <mergeCell ref="F258:G258"/>
    <mergeCell ref="F259:G259"/>
    <mergeCell ref="F250:G250"/>
    <mergeCell ref="F251:G251"/>
    <mergeCell ref="F252:G252"/>
    <mergeCell ref="F253:G253"/>
    <mergeCell ref="F254:G254"/>
    <mergeCell ref="F285:G285"/>
    <mergeCell ref="F286:G286"/>
    <mergeCell ref="F287:G287"/>
    <mergeCell ref="F288:G288"/>
    <mergeCell ref="F289:G289"/>
    <mergeCell ref="F280:G280"/>
    <mergeCell ref="F281:G281"/>
    <mergeCell ref="F282:G282"/>
    <mergeCell ref="F283:G283"/>
    <mergeCell ref="F284:G284"/>
    <mergeCell ref="F275:G275"/>
    <mergeCell ref="F276:G276"/>
    <mergeCell ref="F277:G277"/>
    <mergeCell ref="F278:G278"/>
    <mergeCell ref="F279:G279"/>
    <mergeCell ref="F270:G270"/>
    <mergeCell ref="F271:G271"/>
    <mergeCell ref="F272:G272"/>
    <mergeCell ref="F273:G273"/>
    <mergeCell ref="F274:G274"/>
    <mergeCell ref="F305:G305"/>
    <mergeCell ref="F306:G306"/>
    <mergeCell ref="F307:G307"/>
    <mergeCell ref="F308:G308"/>
    <mergeCell ref="F309:G309"/>
    <mergeCell ref="F300:G300"/>
    <mergeCell ref="F301:G301"/>
    <mergeCell ref="F302:G302"/>
    <mergeCell ref="F303:G303"/>
    <mergeCell ref="F304:G304"/>
    <mergeCell ref="F295:G295"/>
    <mergeCell ref="F296:G296"/>
    <mergeCell ref="F297:G297"/>
    <mergeCell ref="F298:G298"/>
    <mergeCell ref="F299:G299"/>
    <mergeCell ref="F290:G290"/>
    <mergeCell ref="F291:G291"/>
    <mergeCell ref="F292:G292"/>
    <mergeCell ref="F293:G293"/>
    <mergeCell ref="F294:G294"/>
    <mergeCell ref="F325:G325"/>
    <mergeCell ref="F326:G326"/>
    <mergeCell ref="F327:G327"/>
    <mergeCell ref="F328:G328"/>
    <mergeCell ref="F329:G329"/>
    <mergeCell ref="F320:G320"/>
    <mergeCell ref="F321:G321"/>
    <mergeCell ref="F322:G322"/>
    <mergeCell ref="F323:G323"/>
    <mergeCell ref="F324:G324"/>
    <mergeCell ref="F315:G315"/>
    <mergeCell ref="F316:G316"/>
    <mergeCell ref="F317:G317"/>
    <mergeCell ref="F318:G318"/>
    <mergeCell ref="F319:G319"/>
    <mergeCell ref="F310:G310"/>
    <mergeCell ref="F311:G311"/>
    <mergeCell ref="F312:G312"/>
    <mergeCell ref="F313:G313"/>
    <mergeCell ref="F314:G314"/>
    <mergeCell ref="F345:G345"/>
    <mergeCell ref="F346:G346"/>
    <mergeCell ref="F347:G347"/>
    <mergeCell ref="F348:G348"/>
    <mergeCell ref="F349:G349"/>
    <mergeCell ref="F340:G340"/>
    <mergeCell ref="F341:G341"/>
    <mergeCell ref="F342:G342"/>
    <mergeCell ref="F343:G343"/>
    <mergeCell ref="F344:G344"/>
    <mergeCell ref="F335:G335"/>
    <mergeCell ref="F336:G336"/>
    <mergeCell ref="F337:G337"/>
    <mergeCell ref="F338:G338"/>
    <mergeCell ref="F339:G339"/>
    <mergeCell ref="F330:G330"/>
    <mergeCell ref="F331:G331"/>
    <mergeCell ref="F332:G332"/>
    <mergeCell ref="F333:G333"/>
    <mergeCell ref="F334:G334"/>
    <mergeCell ref="F365:G365"/>
    <mergeCell ref="F366:G366"/>
    <mergeCell ref="F367:G367"/>
    <mergeCell ref="F368:G368"/>
    <mergeCell ref="F369:G369"/>
    <mergeCell ref="F360:G360"/>
    <mergeCell ref="F361:G361"/>
    <mergeCell ref="F362:G362"/>
    <mergeCell ref="F363:G363"/>
    <mergeCell ref="F364:G364"/>
    <mergeCell ref="F355:G355"/>
    <mergeCell ref="F356:G356"/>
    <mergeCell ref="F357:G357"/>
    <mergeCell ref="F358:G358"/>
    <mergeCell ref="F359:G359"/>
    <mergeCell ref="F350:G350"/>
    <mergeCell ref="F351:G351"/>
    <mergeCell ref="F352:G352"/>
    <mergeCell ref="F353:G353"/>
    <mergeCell ref="F354:G354"/>
    <mergeCell ref="F385:G385"/>
    <mergeCell ref="F386:G386"/>
    <mergeCell ref="F387:G387"/>
    <mergeCell ref="F388:G388"/>
    <mergeCell ref="F389:G389"/>
    <mergeCell ref="F380:G380"/>
    <mergeCell ref="F381:G381"/>
    <mergeCell ref="F382:G382"/>
    <mergeCell ref="F383:G383"/>
    <mergeCell ref="F384:G384"/>
    <mergeCell ref="F375:G375"/>
    <mergeCell ref="F376:G376"/>
    <mergeCell ref="F377:G377"/>
    <mergeCell ref="F378:G378"/>
    <mergeCell ref="F379:G379"/>
    <mergeCell ref="F370:G370"/>
    <mergeCell ref="F371:G371"/>
    <mergeCell ref="F372:G372"/>
    <mergeCell ref="F373:G373"/>
    <mergeCell ref="F374:G374"/>
    <mergeCell ref="F405:G405"/>
    <mergeCell ref="F406:G406"/>
    <mergeCell ref="F407:G407"/>
    <mergeCell ref="F408:G408"/>
    <mergeCell ref="F409:G409"/>
    <mergeCell ref="F400:G400"/>
    <mergeCell ref="F401:G401"/>
    <mergeCell ref="F402:G402"/>
    <mergeCell ref="F403:G403"/>
    <mergeCell ref="F404:G404"/>
    <mergeCell ref="F395:G395"/>
    <mergeCell ref="F396:G396"/>
    <mergeCell ref="F397:G397"/>
    <mergeCell ref="F398:G398"/>
    <mergeCell ref="F399:G399"/>
    <mergeCell ref="F390:G390"/>
    <mergeCell ref="F391:G391"/>
    <mergeCell ref="F392:G392"/>
    <mergeCell ref="F393:G393"/>
    <mergeCell ref="F394:G394"/>
    <mergeCell ref="F425:G425"/>
    <mergeCell ref="F426:G426"/>
    <mergeCell ref="F427:G427"/>
    <mergeCell ref="F428:G428"/>
    <mergeCell ref="F429:G429"/>
    <mergeCell ref="F420:G420"/>
    <mergeCell ref="F421:G421"/>
    <mergeCell ref="F422:G422"/>
    <mergeCell ref="F423:G423"/>
    <mergeCell ref="F424:G424"/>
    <mergeCell ref="F415:G415"/>
    <mergeCell ref="F416:G416"/>
    <mergeCell ref="F417:G417"/>
    <mergeCell ref="F418:G418"/>
    <mergeCell ref="F419:G419"/>
    <mergeCell ref="F410:G410"/>
    <mergeCell ref="F411:G411"/>
    <mergeCell ref="F412:G412"/>
    <mergeCell ref="F413:G413"/>
    <mergeCell ref="F414:G414"/>
    <mergeCell ref="F445:G445"/>
    <mergeCell ref="F446:G446"/>
    <mergeCell ref="F447:G447"/>
    <mergeCell ref="F448:G448"/>
    <mergeCell ref="F449:G449"/>
    <mergeCell ref="F440:G440"/>
    <mergeCell ref="F441:G441"/>
    <mergeCell ref="F442:G442"/>
    <mergeCell ref="F443:G443"/>
    <mergeCell ref="F444:G444"/>
    <mergeCell ref="F435:G435"/>
    <mergeCell ref="F436:G436"/>
    <mergeCell ref="F437:G437"/>
    <mergeCell ref="F438:G438"/>
    <mergeCell ref="F439:G439"/>
    <mergeCell ref="F430:G430"/>
    <mergeCell ref="F431:G431"/>
    <mergeCell ref="F432:G432"/>
    <mergeCell ref="F433:G433"/>
    <mergeCell ref="F434:G434"/>
    <mergeCell ref="F465:G465"/>
    <mergeCell ref="F466:G466"/>
    <mergeCell ref="F467:G467"/>
    <mergeCell ref="F468:G468"/>
    <mergeCell ref="F469:G469"/>
    <mergeCell ref="F460:G460"/>
    <mergeCell ref="F461:G461"/>
    <mergeCell ref="F462:G462"/>
    <mergeCell ref="F463:G463"/>
    <mergeCell ref="F464:G464"/>
    <mergeCell ref="F455:G455"/>
    <mergeCell ref="F456:G456"/>
    <mergeCell ref="F457:G457"/>
    <mergeCell ref="F458:G458"/>
    <mergeCell ref="F459:G459"/>
    <mergeCell ref="F450:G450"/>
    <mergeCell ref="F451:G451"/>
    <mergeCell ref="F452:G452"/>
    <mergeCell ref="F453:G453"/>
    <mergeCell ref="F454:G454"/>
    <mergeCell ref="F485:G485"/>
    <mergeCell ref="F486:G486"/>
    <mergeCell ref="F487:G487"/>
    <mergeCell ref="F488:G488"/>
    <mergeCell ref="F489:G489"/>
    <mergeCell ref="F480:G480"/>
    <mergeCell ref="F481:G481"/>
    <mergeCell ref="F482:G482"/>
    <mergeCell ref="F483:G483"/>
    <mergeCell ref="F484:G484"/>
    <mergeCell ref="F475:G475"/>
    <mergeCell ref="F476:G476"/>
    <mergeCell ref="F477:G477"/>
    <mergeCell ref="F478:G478"/>
    <mergeCell ref="F479:G479"/>
    <mergeCell ref="F470:G470"/>
    <mergeCell ref="F471:G471"/>
    <mergeCell ref="F472:G472"/>
    <mergeCell ref="F473:G473"/>
    <mergeCell ref="F474:G474"/>
    <mergeCell ref="F505:G505"/>
    <mergeCell ref="F506:G506"/>
    <mergeCell ref="F507:G507"/>
    <mergeCell ref="F508:G508"/>
    <mergeCell ref="F509:G509"/>
    <mergeCell ref="F500:G500"/>
    <mergeCell ref="F501:G501"/>
    <mergeCell ref="F502:G502"/>
    <mergeCell ref="F503:G503"/>
    <mergeCell ref="F504:G504"/>
    <mergeCell ref="F495:G495"/>
    <mergeCell ref="F496:G496"/>
    <mergeCell ref="F497:G497"/>
    <mergeCell ref="F498:G498"/>
    <mergeCell ref="F499:G499"/>
    <mergeCell ref="F490:G490"/>
    <mergeCell ref="F491:G491"/>
    <mergeCell ref="F492:G492"/>
    <mergeCell ref="F493:G493"/>
    <mergeCell ref="F494:G494"/>
    <mergeCell ref="F525:G525"/>
    <mergeCell ref="F526:G526"/>
    <mergeCell ref="F527:G527"/>
    <mergeCell ref="F528:G528"/>
    <mergeCell ref="F529:G529"/>
    <mergeCell ref="F520:G520"/>
    <mergeCell ref="F521:G521"/>
    <mergeCell ref="F522:G522"/>
    <mergeCell ref="F523:G523"/>
    <mergeCell ref="F524:G524"/>
    <mergeCell ref="F515:G515"/>
    <mergeCell ref="F516:G516"/>
    <mergeCell ref="F517:G517"/>
    <mergeCell ref="F518:G518"/>
    <mergeCell ref="F519:G519"/>
    <mergeCell ref="F510:G510"/>
    <mergeCell ref="F511:G511"/>
    <mergeCell ref="F512:G512"/>
    <mergeCell ref="F513:G513"/>
    <mergeCell ref="F514:G514"/>
    <mergeCell ref="F545:G545"/>
    <mergeCell ref="F546:G546"/>
    <mergeCell ref="F547:G547"/>
    <mergeCell ref="F548:G548"/>
    <mergeCell ref="F549:G549"/>
    <mergeCell ref="F540:G540"/>
    <mergeCell ref="F541:G541"/>
    <mergeCell ref="F542:G542"/>
    <mergeCell ref="F543:G543"/>
    <mergeCell ref="F544:G544"/>
    <mergeCell ref="F535:G535"/>
    <mergeCell ref="F536:G536"/>
    <mergeCell ref="F537:G537"/>
    <mergeCell ref="F538:G538"/>
    <mergeCell ref="F539:G539"/>
    <mergeCell ref="F530:G530"/>
    <mergeCell ref="F531:G531"/>
    <mergeCell ref="F532:G532"/>
    <mergeCell ref="F533:G533"/>
    <mergeCell ref="F534:G534"/>
    <mergeCell ref="F565:G565"/>
    <mergeCell ref="F566:G566"/>
    <mergeCell ref="F567:G567"/>
    <mergeCell ref="F568:G568"/>
    <mergeCell ref="F569:G569"/>
    <mergeCell ref="F560:G560"/>
    <mergeCell ref="F561:G561"/>
    <mergeCell ref="F562:G562"/>
    <mergeCell ref="F563:G563"/>
    <mergeCell ref="F564:G564"/>
    <mergeCell ref="F555:G555"/>
    <mergeCell ref="F556:G556"/>
    <mergeCell ref="F557:G557"/>
    <mergeCell ref="F558:G558"/>
    <mergeCell ref="F559:G559"/>
    <mergeCell ref="F550:G550"/>
    <mergeCell ref="F551:G551"/>
    <mergeCell ref="F552:G552"/>
    <mergeCell ref="F553:G553"/>
    <mergeCell ref="F554:G554"/>
    <mergeCell ref="F585:G585"/>
    <mergeCell ref="F586:G586"/>
    <mergeCell ref="F587:G587"/>
    <mergeCell ref="F588:G588"/>
    <mergeCell ref="F589:G589"/>
    <mergeCell ref="F580:G580"/>
    <mergeCell ref="F581:G581"/>
    <mergeCell ref="F582:G582"/>
    <mergeCell ref="F583:G583"/>
    <mergeCell ref="F584:G584"/>
    <mergeCell ref="F575:G575"/>
    <mergeCell ref="F576:G576"/>
    <mergeCell ref="F577:G577"/>
    <mergeCell ref="F578:G578"/>
    <mergeCell ref="F579:G579"/>
    <mergeCell ref="F570:G570"/>
    <mergeCell ref="F571:G571"/>
    <mergeCell ref="F572:G572"/>
    <mergeCell ref="F573:G573"/>
    <mergeCell ref="F574:G574"/>
    <mergeCell ref="F605:G605"/>
    <mergeCell ref="F606:G606"/>
    <mergeCell ref="F607:G607"/>
    <mergeCell ref="F608:G608"/>
    <mergeCell ref="F609:G609"/>
    <mergeCell ref="F600:G600"/>
    <mergeCell ref="F601:G601"/>
    <mergeCell ref="F602:G602"/>
    <mergeCell ref="F603:G603"/>
    <mergeCell ref="F604:G604"/>
    <mergeCell ref="F595:G595"/>
    <mergeCell ref="F596:G596"/>
    <mergeCell ref="F597:G597"/>
    <mergeCell ref="F598:G598"/>
    <mergeCell ref="F599:G599"/>
    <mergeCell ref="F590:G590"/>
    <mergeCell ref="F591:G591"/>
    <mergeCell ref="F592:G592"/>
    <mergeCell ref="F593:G593"/>
    <mergeCell ref="F594:G594"/>
    <mergeCell ref="F625:G625"/>
    <mergeCell ref="F626:G626"/>
    <mergeCell ref="F627:G627"/>
    <mergeCell ref="F628:G628"/>
    <mergeCell ref="F629:G629"/>
    <mergeCell ref="F620:G620"/>
    <mergeCell ref="F621:G621"/>
    <mergeCell ref="F622:G622"/>
    <mergeCell ref="F623:G623"/>
    <mergeCell ref="F624:G624"/>
    <mergeCell ref="F615:G615"/>
    <mergeCell ref="F616:G616"/>
    <mergeCell ref="F617:G617"/>
    <mergeCell ref="F618:G618"/>
    <mergeCell ref="F619:G619"/>
    <mergeCell ref="F610:G610"/>
    <mergeCell ref="F611:G611"/>
    <mergeCell ref="F612:G612"/>
    <mergeCell ref="F613:G613"/>
    <mergeCell ref="F614:G614"/>
    <mergeCell ref="F645:G645"/>
    <mergeCell ref="F646:G646"/>
    <mergeCell ref="F647:G647"/>
    <mergeCell ref="F648:G648"/>
    <mergeCell ref="F649:G649"/>
    <mergeCell ref="F640:G640"/>
    <mergeCell ref="F641:G641"/>
    <mergeCell ref="F642:G642"/>
    <mergeCell ref="F643:G643"/>
    <mergeCell ref="F644:G644"/>
    <mergeCell ref="F635:G635"/>
    <mergeCell ref="F636:G636"/>
    <mergeCell ref="F637:G637"/>
    <mergeCell ref="F638:G638"/>
    <mergeCell ref="F639:G639"/>
    <mergeCell ref="F630:G630"/>
    <mergeCell ref="F631:G631"/>
    <mergeCell ref="F632:G632"/>
    <mergeCell ref="F633:G633"/>
    <mergeCell ref="F634:G634"/>
    <mergeCell ref="F665:G665"/>
    <mergeCell ref="F666:G666"/>
    <mergeCell ref="F667:G667"/>
    <mergeCell ref="F668:G668"/>
    <mergeCell ref="F669:G669"/>
    <mergeCell ref="F660:G660"/>
    <mergeCell ref="F661:G661"/>
    <mergeCell ref="F662:G662"/>
    <mergeCell ref="F663:G663"/>
    <mergeCell ref="F664:G664"/>
    <mergeCell ref="F655:G655"/>
    <mergeCell ref="F656:G656"/>
    <mergeCell ref="F657:G657"/>
    <mergeCell ref="F658:G658"/>
    <mergeCell ref="F659:G659"/>
    <mergeCell ref="F650:G650"/>
    <mergeCell ref="F651:G651"/>
    <mergeCell ref="F652:G652"/>
    <mergeCell ref="F653:G653"/>
    <mergeCell ref="F654:G654"/>
    <mergeCell ref="F685:G685"/>
    <mergeCell ref="F686:G686"/>
    <mergeCell ref="F687:G687"/>
    <mergeCell ref="F688:G688"/>
    <mergeCell ref="F689:G689"/>
    <mergeCell ref="F680:G680"/>
    <mergeCell ref="F681:G681"/>
    <mergeCell ref="F682:G682"/>
    <mergeCell ref="F683:G683"/>
    <mergeCell ref="F684:G684"/>
    <mergeCell ref="F675:G675"/>
    <mergeCell ref="F676:G676"/>
    <mergeCell ref="F677:G677"/>
    <mergeCell ref="F678:G678"/>
    <mergeCell ref="F679:G679"/>
    <mergeCell ref="F670:G670"/>
    <mergeCell ref="F671:G671"/>
    <mergeCell ref="F672:G672"/>
    <mergeCell ref="F673:G673"/>
    <mergeCell ref="F674:G674"/>
    <mergeCell ref="F705:G705"/>
    <mergeCell ref="F706:G706"/>
    <mergeCell ref="F707:G707"/>
    <mergeCell ref="F708:G708"/>
    <mergeCell ref="F709:G709"/>
    <mergeCell ref="F700:G700"/>
    <mergeCell ref="F701:G701"/>
    <mergeCell ref="F702:G702"/>
    <mergeCell ref="F703:G703"/>
    <mergeCell ref="F704:G704"/>
    <mergeCell ref="F695:G695"/>
    <mergeCell ref="F696:G696"/>
    <mergeCell ref="F697:G697"/>
    <mergeCell ref="F698:G698"/>
    <mergeCell ref="F699:G699"/>
    <mergeCell ref="F690:G690"/>
    <mergeCell ref="F691:G691"/>
    <mergeCell ref="F692:G692"/>
    <mergeCell ref="F693:G693"/>
    <mergeCell ref="F694:G694"/>
    <mergeCell ref="F725:G725"/>
    <mergeCell ref="F726:G726"/>
    <mergeCell ref="F727:G727"/>
    <mergeCell ref="F728:G728"/>
    <mergeCell ref="F729:G729"/>
    <mergeCell ref="F720:G720"/>
    <mergeCell ref="F721:G721"/>
    <mergeCell ref="F722:G722"/>
    <mergeCell ref="F723:G723"/>
    <mergeCell ref="F724:G724"/>
    <mergeCell ref="F715:G715"/>
    <mergeCell ref="F716:G716"/>
    <mergeCell ref="F717:G717"/>
    <mergeCell ref="F718:G718"/>
    <mergeCell ref="F719:G719"/>
    <mergeCell ref="F710:G710"/>
    <mergeCell ref="F711:G711"/>
    <mergeCell ref="F712:G712"/>
    <mergeCell ref="F713:G713"/>
    <mergeCell ref="F714:G714"/>
    <mergeCell ref="F745:G745"/>
    <mergeCell ref="F746:G746"/>
    <mergeCell ref="F747:G747"/>
    <mergeCell ref="F748:G748"/>
    <mergeCell ref="F749:G749"/>
    <mergeCell ref="F740:G740"/>
    <mergeCell ref="F741:G741"/>
    <mergeCell ref="F742:G742"/>
    <mergeCell ref="F743:G743"/>
    <mergeCell ref="F744:G744"/>
    <mergeCell ref="F735:G735"/>
    <mergeCell ref="F736:G736"/>
    <mergeCell ref="F737:G737"/>
    <mergeCell ref="F738:G738"/>
    <mergeCell ref="F739:G739"/>
    <mergeCell ref="F730:G730"/>
    <mergeCell ref="F731:G731"/>
    <mergeCell ref="F732:G732"/>
    <mergeCell ref="F733:G733"/>
    <mergeCell ref="F734:G734"/>
    <mergeCell ref="F765:G765"/>
    <mergeCell ref="F766:G766"/>
    <mergeCell ref="F767:G767"/>
    <mergeCell ref="F768:G768"/>
    <mergeCell ref="F769:G769"/>
    <mergeCell ref="F760:G760"/>
    <mergeCell ref="F761:G761"/>
    <mergeCell ref="F762:G762"/>
    <mergeCell ref="F763:G763"/>
    <mergeCell ref="F764:G764"/>
    <mergeCell ref="F755:G755"/>
    <mergeCell ref="F756:G756"/>
    <mergeCell ref="F757:G757"/>
    <mergeCell ref="F758:G758"/>
    <mergeCell ref="F759:G759"/>
    <mergeCell ref="F750:G750"/>
    <mergeCell ref="F751:G751"/>
    <mergeCell ref="F752:G752"/>
    <mergeCell ref="F753:G753"/>
    <mergeCell ref="F754:G754"/>
    <mergeCell ref="F785:G785"/>
    <mergeCell ref="F786:G786"/>
    <mergeCell ref="F787:G787"/>
    <mergeCell ref="F788:G788"/>
    <mergeCell ref="F789:G789"/>
    <mergeCell ref="F780:G780"/>
    <mergeCell ref="F781:G781"/>
    <mergeCell ref="F782:G782"/>
    <mergeCell ref="F783:G783"/>
    <mergeCell ref="F784:G784"/>
    <mergeCell ref="F775:G775"/>
    <mergeCell ref="F776:G776"/>
    <mergeCell ref="F777:G777"/>
    <mergeCell ref="F778:G778"/>
    <mergeCell ref="F779:G779"/>
    <mergeCell ref="F770:G770"/>
    <mergeCell ref="F771:G771"/>
    <mergeCell ref="F772:G772"/>
    <mergeCell ref="F773:G773"/>
    <mergeCell ref="F774:G774"/>
    <mergeCell ref="F805:G805"/>
    <mergeCell ref="F806:G806"/>
    <mergeCell ref="F807:G807"/>
    <mergeCell ref="F808:G808"/>
    <mergeCell ref="F809:G809"/>
    <mergeCell ref="F800:G800"/>
    <mergeCell ref="F801:G801"/>
    <mergeCell ref="F802:G802"/>
    <mergeCell ref="F803:G803"/>
    <mergeCell ref="F804:G804"/>
    <mergeCell ref="F795:G795"/>
    <mergeCell ref="F796:G796"/>
    <mergeCell ref="F797:G797"/>
    <mergeCell ref="F798:G798"/>
    <mergeCell ref="F799:G799"/>
    <mergeCell ref="F790:G790"/>
    <mergeCell ref="F791:G791"/>
    <mergeCell ref="F792:G792"/>
    <mergeCell ref="F793:G793"/>
    <mergeCell ref="F794:G794"/>
    <mergeCell ref="F825:G825"/>
    <mergeCell ref="F826:G826"/>
    <mergeCell ref="F827:G827"/>
    <mergeCell ref="F828:G828"/>
    <mergeCell ref="F829:G829"/>
    <mergeCell ref="F820:G820"/>
    <mergeCell ref="F821:G821"/>
    <mergeCell ref="F822:G822"/>
    <mergeCell ref="F823:G823"/>
    <mergeCell ref="F824:G824"/>
    <mergeCell ref="F815:G815"/>
    <mergeCell ref="F816:G816"/>
    <mergeCell ref="F817:G817"/>
    <mergeCell ref="F818:G818"/>
    <mergeCell ref="F819:G819"/>
    <mergeCell ref="F810:G810"/>
    <mergeCell ref="F811:G811"/>
    <mergeCell ref="F812:G812"/>
    <mergeCell ref="F813:G813"/>
    <mergeCell ref="F814:G814"/>
    <mergeCell ref="F845:G845"/>
    <mergeCell ref="F846:G846"/>
    <mergeCell ref="F847:G847"/>
    <mergeCell ref="F848:G848"/>
    <mergeCell ref="F849:G849"/>
    <mergeCell ref="F840:G840"/>
    <mergeCell ref="F841:G841"/>
    <mergeCell ref="F842:G842"/>
    <mergeCell ref="F843:G843"/>
    <mergeCell ref="F844:G844"/>
    <mergeCell ref="F835:G835"/>
    <mergeCell ref="F836:G836"/>
    <mergeCell ref="F837:G837"/>
    <mergeCell ref="F838:G838"/>
    <mergeCell ref="F839:G839"/>
    <mergeCell ref="F830:G830"/>
    <mergeCell ref="F831:G831"/>
    <mergeCell ref="F832:G832"/>
    <mergeCell ref="F833:G833"/>
    <mergeCell ref="F834:G834"/>
    <mergeCell ref="F865:G865"/>
    <mergeCell ref="F866:G866"/>
    <mergeCell ref="F867:G867"/>
    <mergeCell ref="F868:G868"/>
    <mergeCell ref="F869:G869"/>
    <mergeCell ref="F860:G860"/>
    <mergeCell ref="F861:G861"/>
    <mergeCell ref="F862:G862"/>
    <mergeCell ref="F863:G863"/>
    <mergeCell ref="F864:G864"/>
    <mergeCell ref="F855:G855"/>
    <mergeCell ref="F856:G856"/>
    <mergeCell ref="F857:G857"/>
    <mergeCell ref="F858:G858"/>
    <mergeCell ref="F859:G859"/>
    <mergeCell ref="F850:G850"/>
    <mergeCell ref="F851:G851"/>
    <mergeCell ref="F852:G852"/>
    <mergeCell ref="F853:G853"/>
    <mergeCell ref="F854:G854"/>
    <mergeCell ref="F885:G885"/>
    <mergeCell ref="F886:G886"/>
    <mergeCell ref="F887:G887"/>
    <mergeCell ref="F888:G888"/>
    <mergeCell ref="F889:G889"/>
    <mergeCell ref="F880:G880"/>
    <mergeCell ref="F881:G881"/>
    <mergeCell ref="F882:G882"/>
    <mergeCell ref="F883:G883"/>
    <mergeCell ref="F884:G884"/>
    <mergeCell ref="F875:G875"/>
    <mergeCell ref="F876:G876"/>
    <mergeCell ref="F877:G877"/>
    <mergeCell ref="F878:G878"/>
    <mergeCell ref="F879:G879"/>
    <mergeCell ref="F870:G870"/>
    <mergeCell ref="F871:G871"/>
    <mergeCell ref="F872:G872"/>
    <mergeCell ref="F873:G873"/>
    <mergeCell ref="F874:G874"/>
    <mergeCell ref="F905:G905"/>
    <mergeCell ref="F906:G906"/>
    <mergeCell ref="F907:G907"/>
    <mergeCell ref="F908:G908"/>
    <mergeCell ref="F909:G909"/>
    <mergeCell ref="F900:G900"/>
    <mergeCell ref="F901:G901"/>
    <mergeCell ref="F902:G902"/>
    <mergeCell ref="F903:G903"/>
    <mergeCell ref="F904:G904"/>
    <mergeCell ref="F895:G895"/>
    <mergeCell ref="F896:G896"/>
    <mergeCell ref="F897:G897"/>
    <mergeCell ref="F898:G898"/>
    <mergeCell ref="F899:G899"/>
    <mergeCell ref="F890:G890"/>
    <mergeCell ref="F891:G891"/>
    <mergeCell ref="F892:G892"/>
    <mergeCell ref="F893:G893"/>
    <mergeCell ref="F894:G894"/>
    <mergeCell ref="F925:G925"/>
    <mergeCell ref="F926:G926"/>
    <mergeCell ref="F927:G927"/>
    <mergeCell ref="F928:G928"/>
    <mergeCell ref="F929:G929"/>
    <mergeCell ref="F920:G920"/>
    <mergeCell ref="F921:G921"/>
    <mergeCell ref="F922:G922"/>
    <mergeCell ref="F923:G923"/>
    <mergeCell ref="F924:G924"/>
    <mergeCell ref="F915:G915"/>
    <mergeCell ref="F916:G916"/>
    <mergeCell ref="F917:G917"/>
    <mergeCell ref="F918:G918"/>
    <mergeCell ref="F919:G919"/>
    <mergeCell ref="F910:G910"/>
    <mergeCell ref="F911:G911"/>
    <mergeCell ref="F912:G912"/>
    <mergeCell ref="F913:G913"/>
    <mergeCell ref="F914:G914"/>
    <mergeCell ref="F945:G945"/>
    <mergeCell ref="F946:G946"/>
    <mergeCell ref="F947:G947"/>
    <mergeCell ref="F948:G948"/>
    <mergeCell ref="F949:G949"/>
    <mergeCell ref="F940:G940"/>
    <mergeCell ref="F941:G941"/>
    <mergeCell ref="F942:G942"/>
    <mergeCell ref="F943:G943"/>
    <mergeCell ref="F944:G944"/>
    <mergeCell ref="F935:G935"/>
    <mergeCell ref="F936:G936"/>
    <mergeCell ref="F937:G937"/>
    <mergeCell ref="F938:G938"/>
    <mergeCell ref="F939:G939"/>
    <mergeCell ref="F930:G930"/>
    <mergeCell ref="F931:G931"/>
    <mergeCell ref="F932:G932"/>
    <mergeCell ref="F933:G933"/>
    <mergeCell ref="F934:G934"/>
    <mergeCell ref="F965:G965"/>
    <mergeCell ref="F966:G966"/>
    <mergeCell ref="F967:G967"/>
    <mergeCell ref="F968:G968"/>
    <mergeCell ref="F969:G969"/>
    <mergeCell ref="F960:G960"/>
    <mergeCell ref="F961:G961"/>
    <mergeCell ref="F962:G962"/>
    <mergeCell ref="F963:G963"/>
    <mergeCell ref="F964:G964"/>
    <mergeCell ref="F955:G955"/>
    <mergeCell ref="F956:G956"/>
    <mergeCell ref="F957:G957"/>
    <mergeCell ref="F958:G958"/>
    <mergeCell ref="F959:G959"/>
    <mergeCell ref="F950:G950"/>
    <mergeCell ref="F951:G951"/>
    <mergeCell ref="F952:G952"/>
    <mergeCell ref="F953:G953"/>
    <mergeCell ref="F954:G954"/>
    <mergeCell ref="F985:G985"/>
    <mergeCell ref="F986:G986"/>
    <mergeCell ref="F987:G987"/>
    <mergeCell ref="F988:G988"/>
    <mergeCell ref="F989:G989"/>
    <mergeCell ref="F980:G980"/>
    <mergeCell ref="F981:G981"/>
    <mergeCell ref="F982:G982"/>
    <mergeCell ref="F983:G983"/>
    <mergeCell ref="F984:G984"/>
    <mergeCell ref="F975:G975"/>
    <mergeCell ref="F976:G976"/>
    <mergeCell ref="F977:G977"/>
    <mergeCell ref="F978:G978"/>
    <mergeCell ref="F979:G979"/>
    <mergeCell ref="F970:G970"/>
    <mergeCell ref="F971:G971"/>
    <mergeCell ref="F972:G972"/>
    <mergeCell ref="F973:G973"/>
    <mergeCell ref="F974:G974"/>
    <mergeCell ref="F1005:G1005"/>
    <mergeCell ref="F1006:G1006"/>
    <mergeCell ref="F1007:G1007"/>
    <mergeCell ref="F1008:G1008"/>
    <mergeCell ref="F1009:G1009"/>
    <mergeCell ref="F1000:G1000"/>
    <mergeCell ref="F1001:G1001"/>
    <mergeCell ref="F1002:G1002"/>
    <mergeCell ref="F1003:G1003"/>
    <mergeCell ref="F1004:G1004"/>
    <mergeCell ref="F995:G995"/>
    <mergeCell ref="F996:G996"/>
    <mergeCell ref="F997:G997"/>
    <mergeCell ref="F998:G998"/>
    <mergeCell ref="F999:G999"/>
    <mergeCell ref="F990:G990"/>
    <mergeCell ref="F991:G991"/>
    <mergeCell ref="F992:G992"/>
    <mergeCell ref="F993:G993"/>
    <mergeCell ref="F994:G994"/>
    <mergeCell ref="F1025:G1025"/>
    <mergeCell ref="F1026:G1026"/>
    <mergeCell ref="F1027:G1027"/>
    <mergeCell ref="F1028:G1028"/>
    <mergeCell ref="F1029:G1029"/>
    <mergeCell ref="F1020:G1020"/>
    <mergeCell ref="F1021:G1021"/>
    <mergeCell ref="F1022:G1022"/>
    <mergeCell ref="F1023:G1023"/>
    <mergeCell ref="F1024:G1024"/>
    <mergeCell ref="F1015:G1015"/>
    <mergeCell ref="F1016:G1016"/>
    <mergeCell ref="F1017:G1017"/>
    <mergeCell ref="F1018:G1018"/>
    <mergeCell ref="F1019:G1019"/>
    <mergeCell ref="F1010:G1010"/>
    <mergeCell ref="F1011:G1011"/>
    <mergeCell ref="F1012:G1012"/>
    <mergeCell ref="F1013:G1013"/>
    <mergeCell ref="F1014:G1014"/>
    <mergeCell ref="F1045:G1045"/>
    <mergeCell ref="F1046:G1046"/>
    <mergeCell ref="F1047:G1047"/>
    <mergeCell ref="F1048:G1048"/>
    <mergeCell ref="F1049:G1049"/>
    <mergeCell ref="F1040:G1040"/>
    <mergeCell ref="F1041:G1041"/>
    <mergeCell ref="F1042:G1042"/>
    <mergeCell ref="F1043:G1043"/>
    <mergeCell ref="F1044:G1044"/>
    <mergeCell ref="F1035:G1035"/>
    <mergeCell ref="F1036:G1036"/>
    <mergeCell ref="F1037:G1037"/>
    <mergeCell ref="F1038:G1038"/>
    <mergeCell ref="F1039:G1039"/>
    <mergeCell ref="F1030:G1030"/>
    <mergeCell ref="F1031:G1031"/>
    <mergeCell ref="F1032:G1032"/>
    <mergeCell ref="F1033:G1033"/>
    <mergeCell ref="F1034:G1034"/>
    <mergeCell ref="F1065:G1065"/>
    <mergeCell ref="F1066:G1066"/>
    <mergeCell ref="F1067:G1067"/>
    <mergeCell ref="F1068:G1068"/>
    <mergeCell ref="F1069:G1069"/>
    <mergeCell ref="F1060:G1060"/>
    <mergeCell ref="F1061:G1061"/>
    <mergeCell ref="F1062:G1062"/>
    <mergeCell ref="F1063:G1063"/>
    <mergeCell ref="F1064:G1064"/>
    <mergeCell ref="F1055:G1055"/>
    <mergeCell ref="F1056:G1056"/>
    <mergeCell ref="F1057:G1057"/>
    <mergeCell ref="F1058:G1058"/>
    <mergeCell ref="F1059:G1059"/>
    <mergeCell ref="F1050:G1050"/>
    <mergeCell ref="F1051:G1051"/>
    <mergeCell ref="F1052:G1052"/>
    <mergeCell ref="F1053:G1053"/>
    <mergeCell ref="F1054:G1054"/>
    <mergeCell ref="F1085:G1085"/>
    <mergeCell ref="F1086:G1086"/>
    <mergeCell ref="F1087:G1087"/>
    <mergeCell ref="F1088:G1088"/>
    <mergeCell ref="F1089:G1089"/>
    <mergeCell ref="F1080:G1080"/>
    <mergeCell ref="F1081:G1081"/>
    <mergeCell ref="F1082:G1082"/>
    <mergeCell ref="F1083:G1083"/>
    <mergeCell ref="F1084:G1084"/>
    <mergeCell ref="F1075:G1075"/>
    <mergeCell ref="F1076:G1076"/>
    <mergeCell ref="F1077:G1077"/>
    <mergeCell ref="F1078:G1078"/>
    <mergeCell ref="F1079:G1079"/>
    <mergeCell ref="F1070:G1070"/>
    <mergeCell ref="F1071:G1071"/>
    <mergeCell ref="F1072:G1072"/>
    <mergeCell ref="F1073:G1073"/>
    <mergeCell ref="F1074:G1074"/>
    <mergeCell ref="F1105:G1105"/>
    <mergeCell ref="F1106:G1106"/>
    <mergeCell ref="F1107:G1107"/>
    <mergeCell ref="F1108:G1108"/>
    <mergeCell ref="F1109:G1109"/>
    <mergeCell ref="F1100:G1100"/>
    <mergeCell ref="F1101:G1101"/>
    <mergeCell ref="F1102:G1102"/>
    <mergeCell ref="F1103:G1103"/>
    <mergeCell ref="F1104:G1104"/>
    <mergeCell ref="F1095:G1095"/>
    <mergeCell ref="F1096:G1096"/>
    <mergeCell ref="F1097:G1097"/>
    <mergeCell ref="F1098:G1098"/>
    <mergeCell ref="F1099:G1099"/>
    <mergeCell ref="F1090:G1090"/>
    <mergeCell ref="F1091:G1091"/>
    <mergeCell ref="F1092:G1092"/>
    <mergeCell ref="F1093:G1093"/>
    <mergeCell ref="F1094:G1094"/>
    <mergeCell ref="F1125:G1125"/>
    <mergeCell ref="F1126:G1126"/>
    <mergeCell ref="F1127:G1127"/>
    <mergeCell ref="F1128:G1128"/>
    <mergeCell ref="F1129:G1129"/>
    <mergeCell ref="F1120:G1120"/>
    <mergeCell ref="F1121:G1121"/>
    <mergeCell ref="F1122:G1122"/>
    <mergeCell ref="F1123:G1123"/>
    <mergeCell ref="F1124:G1124"/>
    <mergeCell ref="F1115:G1115"/>
    <mergeCell ref="F1116:G1116"/>
    <mergeCell ref="F1117:G1117"/>
    <mergeCell ref="F1118:G1118"/>
    <mergeCell ref="F1119:G1119"/>
    <mergeCell ref="F1110:G1110"/>
    <mergeCell ref="F1111:G1111"/>
    <mergeCell ref="F1112:G1112"/>
    <mergeCell ref="F1113:G1113"/>
    <mergeCell ref="F1114:G1114"/>
    <mergeCell ref="F1145:G1145"/>
    <mergeCell ref="F1146:G1146"/>
    <mergeCell ref="F1147:G1147"/>
    <mergeCell ref="F1148:G1148"/>
    <mergeCell ref="F1149:G1149"/>
    <mergeCell ref="F1140:G1140"/>
    <mergeCell ref="F1141:G1141"/>
    <mergeCell ref="F1142:G1142"/>
    <mergeCell ref="F1143:G1143"/>
    <mergeCell ref="F1144:G1144"/>
    <mergeCell ref="F1135:G1135"/>
    <mergeCell ref="F1136:G1136"/>
    <mergeCell ref="F1137:G1137"/>
    <mergeCell ref="F1138:G1138"/>
    <mergeCell ref="F1139:G1139"/>
    <mergeCell ref="F1130:G1130"/>
    <mergeCell ref="F1131:G1131"/>
    <mergeCell ref="F1132:G1132"/>
    <mergeCell ref="F1133:G1133"/>
    <mergeCell ref="F1134:G1134"/>
    <mergeCell ref="F1165:G1165"/>
    <mergeCell ref="F1166:G1166"/>
    <mergeCell ref="F1167:G1167"/>
    <mergeCell ref="F1168:G1168"/>
    <mergeCell ref="F1169:G1169"/>
    <mergeCell ref="F1160:G1160"/>
    <mergeCell ref="F1161:G1161"/>
    <mergeCell ref="F1162:G1162"/>
    <mergeCell ref="F1163:G1163"/>
    <mergeCell ref="F1164:G1164"/>
    <mergeCell ref="F1155:G1155"/>
    <mergeCell ref="F1156:G1156"/>
    <mergeCell ref="F1157:G1157"/>
    <mergeCell ref="F1158:G1158"/>
    <mergeCell ref="F1159:G1159"/>
    <mergeCell ref="F1150:G1150"/>
    <mergeCell ref="F1151:G1151"/>
    <mergeCell ref="F1152:G1152"/>
    <mergeCell ref="F1153:G1153"/>
    <mergeCell ref="F1154:G1154"/>
    <mergeCell ref="F1185:G1185"/>
    <mergeCell ref="F1186:G1186"/>
    <mergeCell ref="F1187:G1187"/>
    <mergeCell ref="F1188:G1188"/>
    <mergeCell ref="F1189:G1189"/>
    <mergeCell ref="F1180:G1180"/>
    <mergeCell ref="F1181:G1181"/>
    <mergeCell ref="F1182:G1182"/>
    <mergeCell ref="F1183:G1183"/>
    <mergeCell ref="F1184:G1184"/>
    <mergeCell ref="F1175:G1175"/>
    <mergeCell ref="F1176:G1176"/>
    <mergeCell ref="F1177:G1177"/>
    <mergeCell ref="F1178:G1178"/>
    <mergeCell ref="F1179:G1179"/>
    <mergeCell ref="F1170:G1170"/>
    <mergeCell ref="F1171:G1171"/>
    <mergeCell ref="F1172:G1172"/>
    <mergeCell ref="F1173:G1173"/>
    <mergeCell ref="F1174:G1174"/>
    <mergeCell ref="F1205:G1205"/>
    <mergeCell ref="F1206:G1206"/>
    <mergeCell ref="F1207:G1207"/>
    <mergeCell ref="F1208:G1208"/>
    <mergeCell ref="F1209:G1209"/>
    <mergeCell ref="F1200:G1200"/>
    <mergeCell ref="F1201:G1201"/>
    <mergeCell ref="F1202:G1202"/>
    <mergeCell ref="F1203:G1203"/>
    <mergeCell ref="F1204:G1204"/>
    <mergeCell ref="F1195:G1195"/>
    <mergeCell ref="F1196:G1196"/>
    <mergeCell ref="F1197:G1197"/>
    <mergeCell ref="F1198:G1198"/>
    <mergeCell ref="F1199:G1199"/>
    <mergeCell ref="F1190:G1190"/>
    <mergeCell ref="F1191:G1191"/>
    <mergeCell ref="F1192:G1192"/>
    <mergeCell ref="F1193:G1193"/>
    <mergeCell ref="F1194:G1194"/>
    <mergeCell ref="F1225:G1225"/>
    <mergeCell ref="F1226:G1226"/>
    <mergeCell ref="F1227:G1227"/>
    <mergeCell ref="F1228:G1228"/>
    <mergeCell ref="F1229:G1229"/>
    <mergeCell ref="F1220:G1220"/>
    <mergeCell ref="F1221:G1221"/>
    <mergeCell ref="F1222:G1222"/>
    <mergeCell ref="F1223:G1223"/>
    <mergeCell ref="F1224:G1224"/>
    <mergeCell ref="F1215:G1215"/>
    <mergeCell ref="F1216:G1216"/>
    <mergeCell ref="F1217:G1217"/>
    <mergeCell ref="F1218:G1218"/>
    <mergeCell ref="F1219:G1219"/>
    <mergeCell ref="F1210:G1210"/>
    <mergeCell ref="F1211:G1211"/>
    <mergeCell ref="F1212:G1212"/>
    <mergeCell ref="F1213:G1213"/>
    <mergeCell ref="F1214:G1214"/>
    <mergeCell ref="F1245:G1245"/>
    <mergeCell ref="F1246:G1246"/>
    <mergeCell ref="F1247:G1247"/>
    <mergeCell ref="F1248:G1248"/>
    <mergeCell ref="F1249:G1249"/>
    <mergeCell ref="F1240:G1240"/>
    <mergeCell ref="F1241:G1241"/>
    <mergeCell ref="F1242:G1242"/>
    <mergeCell ref="F1243:G1243"/>
    <mergeCell ref="F1244:G1244"/>
    <mergeCell ref="F1235:G1235"/>
    <mergeCell ref="F1236:G1236"/>
    <mergeCell ref="F1237:G1237"/>
    <mergeCell ref="F1238:G1238"/>
    <mergeCell ref="F1239:G1239"/>
    <mergeCell ref="F1230:G1230"/>
    <mergeCell ref="F1231:G1231"/>
    <mergeCell ref="F1232:G1232"/>
    <mergeCell ref="F1233:G1233"/>
    <mergeCell ref="F1234:G1234"/>
    <mergeCell ref="F1265:G1265"/>
    <mergeCell ref="F1266:G1266"/>
    <mergeCell ref="F1267:G1267"/>
    <mergeCell ref="F1268:G1268"/>
    <mergeCell ref="F1269:G1269"/>
    <mergeCell ref="F1260:G1260"/>
    <mergeCell ref="F1261:G1261"/>
    <mergeCell ref="F1262:G1262"/>
    <mergeCell ref="F1263:G1263"/>
    <mergeCell ref="F1264:G1264"/>
    <mergeCell ref="F1255:G1255"/>
    <mergeCell ref="F1256:G1256"/>
    <mergeCell ref="F1257:G1257"/>
    <mergeCell ref="F1258:G1258"/>
    <mergeCell ref="F1259:G1259"/>
    <mergeCell ref="F1250:G1250"/>
    <mergeCell ref="F1251:G1251"/>
    <mergeCell ref="F1252:G1252"/>
    <mergeCell ref="F1253:G1253"/>
    <mergeCell ref="F1254:G1254"/>
    <mergeCell ref="F1285:G1285"/>
    <mergeCell ref="F1286:G1286"/>
    <mergeCell ref="F1287:G1287"/>
    <mergeCell ref="F1288:G1288"/>
    <mergeCell ref="F1289:G1289"/>
    <mergeCell ref="F1280:G1280"/>
    <mergeCell ref="F1281:G1281"/>
    <mergeCell ref="F1282:G1282"/>
    <mergeCell ref="F1283:G1283"/>
    <mergeCell ref="F1284:G1284"/>
    <mergeCell ref="F1275:G1275"/>
    <mergeCell ref="F1276:G1276"/>
    <mergeCell ref="F1277:G1277"/>
    <mergeCell ref="F1278:G1278"/>
    <mergeCell ref="F1279:G1279"/>
    <mergeCell ref="F1270:G1270"/>
    <mergeCell ref="F1271:G1271"/>
    <mergeCell ref="F1272:G1272"/>
    <mergeCell ref="F1273:G1273"/>
    <mergeCell ref="F1274:G1274"/>
    <mergeCell ref="F1305:G1305"/>
    <mergeCell ref="F1306:G1306"/>
    <mergeCell ref="F1307:G1307"/>
    <mergeCell ref="F1308:G1308"/>
    <mergeCell ref="F1309:G1309"/>
    <mergeCell ref="F1300:G1300"/>
    <mergeCell ref="F1301:G1301"/>
    <mergeCell ref="F1302:G1302"/>
    <mergeCell ref="F1303:G1303"/>
    <mergeCell ref="F1304:G1304"/>
    <mergeCell ref="F1295:G1295"/>
    <mergeCell ref="F1296:G1296"/>
    <mergeCell ref="F1297:G1297"/>
    <mergeCell ref="F1298:G1298"/>
    <mergeCell ref="F1299:G1299"/>
    <mergeCell ref="F1290:G1290"/>
    <mergeCell ref="F1291:G1291"/>
    <mergeCell ref="F1292:G1292"/>
    <mergeCell ref="F1293:G1293"/>
    <mergeCell ref="F1294:G1294"/>
    <mergeCell ref="F1325:G1325"/>
    <mergeCell ref="F1326:G1326"/>
    <mergeCell ref="F1327:G1327"/>
    <mergeCell ref="F1328:G1328"/>
    <mergeCell ref="F1329:G1329"/>
    <mergeCell ref="F1320:G1320"/>
    <mergeCell ref="F1321:G1321"/>
    <mergeCell ref="F1322:G1322"/>
    <mergeCell ref="F1323:G1323"/>
    <mergeCell ref="F1324:G1324"/>
    <mergeCell ref="F1315:G1315"/>
    <mergeCell ref="F1316:G1316"/>
    <mergeCell ref="F1317:G1317"/>
    <mergeCell ref="F1318:G1318"/>
    <mergeCell ref="F1319:G1319"/>
    <mergeCell ref="F1310:G1310"/>
    <mergeCell ref="F1311:G1311"/>
    <mergeCell ref="F1312:G1312"/>
    <mergeCell ref="F1313:G1313"/>
    <mergeCell ref="F1314:G1314"/>
    <mergeCell ref="F1345:G1345"/>
    <mergeCell ref="F1346:G1346"/>
    <mergeCell ref="F1347:G1347"/>
    <mergeCell ref="F1348:G1348"/>
    <mergeCell ref="F1349:G1349"/>
    <mergeCell ref="F1340:G1340"/>
    <mergeCell ref="F1341:G1341"/>
    <mergeCell ref="F1342:G1342"/>
    <mergeCell ref="F1343:G1343"/>
    <mergeCell ref="F1344:G1344"/>
    <mergeCell ref="F1335:G1335"/>
    <mergeCell ref="F1336:G1336"/>
    <mergeCell ref="F1337:G1337"/>
    <mergeCell ref="F1338:G1338"/>
    <mergeCell ref="F1339:G1339"/>
    <mergeCell ref="F1330:G1330"/>
    <mergeCell ref="F1331:G1331"/>
    <mergeCell ref="F1332:G1332"/>
    <mergeCell ref="F1333:G1333"/>
    <mergeCell ref="F1334:G1334"/>
    <mergeCell ref="F1365:G1365"/>
    <mergeCell ref="F1366:G1366"/>
    <mergeCell ref="F1367:G1367"/>
    <mergeCell ref="F1368:G1368"/>
    <mergeCell ref="F1369:G1369"/>
    <mergeCell ref="F1360:G1360"/>
    <mergeCell ref="F1361:G1361"/>
    <mergeCell ref="F1362:G1362"/>
    <mergeCell ref="F1363:G1363"/>
    <mergeCell ref="F1364:G1364"/>
    <mergeCell ref="F1355:G1355"/>
    <mergeCell ref="F1356:G1356"/>
    <mergeCell ref="F1357:G1357"/>
    <mergeCell ref="F1358:G1358"/>
    <mergeCell ref="F1359:G1359"/>
    <mergeCell ref="F1350:G1350"/>
    <mergeCell ref="F1351:G1351"/>
    <mergeCell ref="F1352:G1352"/>
    <mergeCell ref="F1353:G1353"/>
    <mergeCell ref="F1354:G1354"/>
    <mergeCell ref="F1385:G1385"/>
    <mergeCell ref="F1386:G1386"/>
    <mergeCell ref="F1387:G1387"/>
    <mergeCell ref="F1388:G1388"/>
    <mergeCell ref="F1389:G1389"/>
    <mergeCell ref="F1380:G1380"/>
    <mergeCell ref="F1381:G1381"/>
    <mergeCell ref="F1382:G1382"/>
    <mergeCell ref="F1383:G1383"/>
    <mergeCell ref="F1384:G1384"/>
    <mergeCell ref="F1375:G1375"/>
    <mergeCell ref="F1376:G1376"/>
    <mergeCell ref="F1377:G1377"/>
    <mergeCell ref="F1378:G1378"/>
    <mergeCell ref="F1379:G1379"/>
    <mergeCell ref="F1370:G1370"/>
    <mergeCell ref="F1371:G1371"/>
    <mergeCell ref="F1372:G1372"/>
    <mergeCell ref="F1373:G1373"/>
    <mergeCell ref="F1374:G1374"/>
    <mergeCell ref="F1405:G1405"/>
    <mergeCell ref="F1406:G1406"/>
    <mergeCell ref="F1407:G1407"/>
    <mergeCell ref="F1408:G1408"/>
    <mergeCell ref="F1409:G1409"/>
    <mergeCell ref="F1400:G1400"/>
    <mergeCell ref="F1401:G1401"/>
    <mergeCell ref="F1402:G1402"/>
    <mergeCell ref="F1403:G1403"/>
    <mergeCell ref="F1404:G1404"/>
    <mergeCell ref="F1395:G1395"/>
    <mergeCell ref="F1396:G1396"/>
    <mergeCell ref="F1397:G1397"/>
    <mergeCell ref="F1398:G1398"/>
    <mergeCell ref="F1399:G1399"/>
    <mergeCell ref="F1390:G1390"/>
    <mergeCell ref="F1391:G1391"/>
    <mergeCell ref="F1392:G1392"/>
    <mergeCell ref="F1393:G1393"/>
    <mergeCell ref="F1394:G1394"/>
    <mergeCell ref="F1425:G1425"/>
    <mergeCell ref="F1426:G1426"/>
    <mergeCell ref="F1427:G1427"/>
    <mergeCell ref="F1428:G1428"/>
    <mergeCell ref="F1429:G1429"/>
    <mergeCell ref="F1420:G1420"/>
    <mergeCell ref="F1421:G1421"/>
    <mergeCell ref="F1422:G1422"/>
    <mergeCell ref="F1423:G1423"/>
    <mergeCell ref="F1424:G1424"/>
    <mergeCell ref="F1415:G1415"/>
    <mergeCell ref="F1416:G1416"/>
    <mergeCell ref="F1417:G1417"/>
    <mergeCell ref="F1418:G1418"/>
    <mergeCell ref="F1419:G1419"/>
    <mergeCell ref="F1410:G1410"/>
    <mergeCell ref="F1411:G1411"/>
    <mergeCell ref="F1412:G1412"/>
    <mergeCell ref="F1413:G1413"/>
    <mergeCell ref="F1414:G1414"/>
    <mergeCell ref="F1445:G1445"/>
    <mergeCell ref="F1446:G1446"/>
    <mergeCell ref="F1447:G1447"/>
    <mergeCell ref="F1448:G1448"/>
    <mergeCell ref="F1449:G1449"/>
    <mergeCell ref="F1440:G1440"/>
    <mergeCell ref="F1441:G1441"/>
    <mergeCell ref="F1442:G1442"/>
    <mergeCell ref="F1443:G1443"/>
    <mergeCell ref="F1444:G1444"/>
    <mergeCell ref="F1435:G1435"/>
    <mergeCell ref="F1436:G1436"/>
    <mergeCell ref="F1437:G1437"/>
    <mergeCell ref="F1438:G1438"/>
    <mergeCell ref="F1439:G1439"/>
    <mergeCell ref="F1430:G1430"/>
    <mergeCell ref="F1431:G1431"/>
    <mergeCell ref="F1432:G1432"/>
    <mergeCell ref="F1433:G1433"/>
    <mergeCell ref="F1434:G1434"/>
    <mergeCell ref="F1465:G1465"/>
    <mergeCell ref="F1466:G1466"/>
    <mergeCell ref="F1467:G1467"/>
    <mergeCell ref="F1468:G1468"/>
    <mergeCell ref="F1469:G1469"/>
    <mergeCell ref="F1460:G1460"/>
    <mergeCell ref="F1461:G1461"/>
    <mergeCell ref="F1462:G1462"/>
    <mergeCell ref="F1463:G1463"/>
    <mergeCell ref="F1464:G1464"/>
    <mergeCell ref="F1455:G1455"/>
    <mergeCell ref="F1456:G1456"/>
    <mergeCell ref="F1457:G1457"/>
    <mergeCell ref="F1458:G1458"/>
    <mergeCell ref="F1459:G1459"/>
    <mergeCell ref="F1450:G1450"/>
    <mergeCell ref="F1451:G1451"/>
    <mergeCell ref="F1452:G1452"/>
    <mergeCell ref="F1453:G1453"/>
    <mergeCell ref="F1454:G1454"/>
    <mergeCell ref="F1485:G1485"/>
    <mergeCell ref="F1486:G1486"/>
    <mergeCell ref="F1487:G1487"/>
    <mergeCell ref="F1488:G1488"/>
    <mergeCell ref="F1489:G1489"/>
    <mergeCell ref="F1480:G1480"/>
    <mergeCell ref="F1481:G1481"/>
    <mergeCell ref="F1482:G1482"/>
    <mergeCell ref="F1483:G1483"/>
    <mergeCell ref="F1484:G1484"/>
    <mergeCell ref="F1475:G1475"/>
    <mergeCell ref="F1476:G1476"/>
    <mergeCell ref="F1477:G1477"/>
    <mergeCell ref="F1478:G1478"/>
    <mergeCell ref="F1479:G1479"/>
    <mergeCell ref="F1470:G1470"/>
    <mergeCell ref="F1471:G1471"/>
    <mergeCell ref="F1472:G1472"/>
    <mergeCell ref="F1473:G1473"/>
    <mergeCell ref="F1474:G1474"/>
    <mergeCell ref="F1505:G1505"/>
    <mergeCell ref="F1506:G1506"/>
    <mergeCell ref="F1507:G1507"/>
    <mergeCell ref="F1508:G1508"/>
    <mergeCell ref="F1509:G1509"/>
    <mergeCell ref="F1500:G1500"/>
    <mergeCell ref="F1501:G1501"/>
    <mergeCell ref="F1502:G1502"/>
    <mergeCell ref="F1503:G1503"/>
    <mergeCell ref="F1504:G1504"/>
    <mergeCell ref="F1495:G1495"/>
    <mergeCell ref="F1496:G1496"/>
    <mergeCell ref="F1497:G1497"/>
    <mergeCell ref="F1498:G1498"/>
    <mergeCell ref="F1499:G1499"/>
    <mergeCell ref="F1490:G1490"/>
    <mergeCell ref="F1491:G1491"/>
    <mergeCell ref="F1492:G1492"/>
    <mergeCell ref="F1493:G1493"/>
    <mergeCell ref="F1494:G1494"/>
    <mergeCell ref="F1525:G1525"/>
    <mergeCell ref="F1526:G1526"/>
    <mergeCell ref="F1527:G1527"/>
    <mergeCell ref="F1528:G1528"/>
    <mergeCell ref="F1529:G1529"/>
    <mergeCell ref="F1520:G1520"/>
    <mergeCell ref="F1521:G1521"/>
    <mergeCell ref="F1522:G1522"/>
    <mergeCell ref="F1523:G1523"/>
    <mergeCell ref="F1524:G1524"/>
    <mergeCell ref="F1515:G1515"/>
    <mergeCell ref="F1516:G1516"/>
    <mergeCell ref="F1517:G1517"/>
    <mergeCell ref="F1518:G1518"/>
    <mergeCell ref="F1519:G1519"/>
    <mergeCell ref="F1510:G1510"/>
    <mergeCell ref="F1511:G1511"/>
    <mergeCell ref="F1512:G1512"/>
    <mergeCell ref="F1513:G1513"/>
    <mergeCell ref="F1514:G1514"/>
    <mergeCell ref="F1545:G1545"/>
    <mergeCell ref="F1546:G1546"/>
    <mergeCell ref="F1547:G1547"/>
    <mergeCell ref="F1548:G1548"/>
    <mergeCell ref="F1549:G1549"/>
    <mergeCell ref="F1540:G1540"/>
    <mergeCell ref="F1541:G1541"/>
    <mergeCell ref="F1542:G1542"/>
    <mergeCell ref="F1543:G1543"/>
    <mergeCell ref="F1544:G1544"/>
    <mergeCell ref="F1535:G1535"/>
    <mergeCell ref="F1536:G1536"/>
    <mergeCell ref="F1537:G1537"/>
    <mergeCell ref="F1538:G1538"/>
    <mergeCell ref="F1539:G1539"/>
    <mergeCell ref="F1530:G1530"/>
    <mergeCell ref="F1531:G1531"/>
    <mergeCell ref="F1532:G1532"/>
    <mergeCell ref="F1533:G1533"/>
    <mergeCell ref="F1534:G1534"/>
    <mergeCell ref="F1565:G1565"/>
    <mergeCell ref="F1566:G1566"/>
    <mergeCell ref="F1567:G1567"/>
    <mergeCell ref="F1568:G1568"/>
    <mergeCell ref="F1569:G1569"/>
    <mergeCell ref="F1560:G1560"/>
    <mergeCell ref="F1561:G1561"/>
    <mergeCell ref="F1562:G1562"/>
    <mergeCell ref="F1563:G1563"/>
    <mergeCell ref="F1564:G1564"/>
    <mergeCell ref="F1555:G1555"/>
    <mergeCell ref="F1556:G1556"/>
    <mergeCell ref="F1557:G1557"/>
    <mergeCell ref="F1558:G1558"/>
    <mergeCell ref="F1559:G1559"/>
    <mergeCell ref="F1550:G1550"/>
    <mergeCell ref="F1551:G1551"/>
    <mergeCell ref="F1552:G1552"/>
    <mergeCell ref="F1553:G1553"/>
    <mergeCell ref="F1554:G1554"/>
    <mergeCell ref="F1585:G1585"/>
    <mergeCell ref="F1586:G1586"/>
    <mergeCell ref="F1587:G1587"/>
    <mergeCell ref="F1588:G1588"/>
    <mergeCell ref="F1589:G1589"/>
    <mergeCell ref="F1580:G1580"/>
    <mergeCell ref="F1581:G1581"/>
    <mergeCell ref="F1582:G1582"/>
    <mergeCell ref="F1583:G1583"/>
    <mergeCell ref="F1584:G1584"/>
    <mergeCell ref="F1575:G1575"/>
    <mergeCell ref="F1576:G1576"/>
    <mergeCell ref="F1577:G1577"/>
    <mergeCell ref="F1578:G1578"/>
    <mergeCell ref="F1579:G1579"/>
    <mergeCell ref="F1570:G1570"/>
    <mergeCell ref="F1571:G1571"/>
    <mergeCell ref="F1572:G1572"/>
    <mergeCell ref="F1573:G1573"/>
    <mergeCell ref="F1574:G1574"/>
    <mergeCell ref="F1605:G1605"/>
    <mergeCell ref="F1606:G1606"/>
    <mergeCell ref="F1607:G1607"/>
    <mergeCell ref="F1608:G1608"/>
    <mergeCell ref="F1609:G1609"/>
    <mergeCell ref="F1600:G1600"/>
    <mergeCell ref="F1601:G1601"/>
    <mergeCell ref="F1602:G1602"/>
    <mergeCell ref="F1603:G1603"/>
    <mergeCell ref="F1604:G1604"/>
    <mergeCell ref="F1595:G1595"/>
    <mergeCell ref="F1596:G1596"/>
    <mergeCell ref="F1597:G1597"/>
    <mergeCell ref="F1598:G1598"/>
    <mergeCell ref="F1599:G1599"/>
    <mergeCell ref="F1590:G1590"/>
    <mergeCell ref="F1591:G1591"/>
    <mergeCell ref="F1592:G1592"/>
    <mergeCell ref="F1593:G1593"/>
    <mergeCell ref="F1594:G1594"/>
    <mergeCell ref="F1625:G1625"/>
    <mergeCell ref="F1626:G1626"/>
    <mergeCell ref="F1627:G1627"/>
    <mergeCell ref="F1628:G1628"/>
    <mergeCell ref="F1629:G1629"/>
    <mergeCell ref="F1620:G1620"/>
    <mergeCell ref="F1621:G1621"/>
    <mergeCell ref="F1622:G1622"/>
    <mergeCell ref="F1623:G1623"/>
    <mergeCell ref="F1624:G1624"/>
    <mergeCell ref="F1615:G1615"/>
    <mergeCell ref="F1616:G1616"/>
    <mergeCell ref="F1617:G1617"/>
    <mergeCell ref="F1618:G1618"/>
    <mergeCell ref="F1619:G1619"/>
    <mergeCell ref="F1610:G1610"/>
    <mergeCell ref="F1611:G1611"/>
    <mergeCell ref="F1612:G1612"/>
    <mergeCell ref="F1613:G1613"/>
    <mergeCell ref="F1614:G1614"/>
    <mergeCell ref="F1645:G1645"/>
    <mergeCell ref="F1646:G1646"/>
    <mergeCell ref="F1647:G1647"/>
    <mergeCell ref="F1648:G1648"/>
    <mergeCell ref="F1649:G1649"/>
    <mergeCell ref="F1640:G1640"/>
    <mergeCell ref="F1641:G1641"/>
    <mergeCell ref="F1642:G1642"/>
    <mergeCell ref="F1643:G1643"/>
    <mergeCell ref="F1644:G1644"/>
    <mergeCell ref="F1635:G1635"/>
    <mergeCell ref="F1636:G1636"/>
    <mergeCell ref="F1637:G1637"/>
    <mergeCell ref="F1638:G1638"/>
    <mergeCell ref="F1639:G1639"/>
    <mergeCell ref="F1630:G1630"/>
    <mergeCell ref="F1631:G1631"/>
    <mergeCell ref="F1632:G1632"/>
    <mergeCell ref="F1633:G1633"/>
    <mergeCell ref="F1634:G1634"/>
    <mergeCell ref="F1665:G1665"/>
    <mergeCell ref="F1666:G1666"/>
    <mergeCell ref="F1667:G1667"/>
    <mergeCell ref="F1668:G1668"/>
    <mergeCell ref="F1669:G1669"/>
    <mergeCell ref="F1660:G1660"/>
    <mergeCell ref="F1661:G1661"/>
    <mergeCell ref="F1662:G1662"/>
    <mergeCell ref="F1663:G1663"/>
    <mergeCell ref="F1664:G1664"/>
    <mergeCell ref="F1655:G1655"/>
    <mergeCell ref="F1656:G1656"/>
    <mergeCell ref="F1657:G1657"/>
    <mergeCell ref="F1658:G1658"/>
    <mergeCell ref="F1659:G1659"/>
    <mergeCell ref="F1650:G1650"/>
    <mergeCell ref="F1651:G1651"/>
    <mergeCell ref="F1652:G1652"/>
    <mergeCell ref="F1653:G1653"/>
    <mergeCell ref="F1654:G1654"/>
    <mergeCell ref="F1685:G1685"/>
    <mergeCell ref="F1686:G1686"/>
    <mergeCell ref="F1687:G1687"/>
    <mergeCell ref="F1688:G1688"/>
    <mergeCell ref="F1689:G1689"/>
    <mergeCell ref="F1680:G1680"/>
    <mergeCell ref="F1681:G1681"/>
    <mergeCell ref="F1682:G1682"/>
    <mergeCell ref="F1683:G1683"/>
    <mergeCell ref="F1684:G1684"/>
    <mergeCell ref="F1675:G1675"/>
    <mergeCell ref="F1676:G1676"/>
    <mergeCell ref="F1677:G1677"/>
    <mergeCell ref="F1678:G1678"/>
    <mergeCell ref="F1679:G1679"/>
    <mergeCell ref="F1670:G1670"/>
    <mergeCell ref="F1671:G1671"/>
    <mergeCell ref="F1672:G1672"/>
    <mergeCell ref="F1673:G1673"/>
    <mergeCell ref="F1674:G1674"/>
    <mergeCell ref="F1705:G1705"/>
    <mergeCell ref="F1706:G1706"/>
    <mergeCell ref="F1707:G1707"/>
    <mergeCell ref="F1708:G1708"/>
    <mergeCell ref="F1709:G1709"/>
    <mergeCell ref="F1700:G1700"/>
    <mergeCell ref="F1701:G1701"/>
    <mergeCell ref="F1702:G1702"/>
    <mergeCell ref="F1703:G1703"/>
    <mergeCell ref="F1704:G1704"/>
    <mergeCell ref="F1695:G1695"/>
    <mergeCell ref="F1696:G1696"/>
    <mergeCell ref="F1697:G1697"/>
    <mergeCell ref="F1698:G1698"/>
    <mergeCell ref="F1699:G1699"/>
    <mergeCell ref="F1690:G1690"/>
    <mergeCell ref="F1691:G1691"/>
    <mergeCell ref="F1692:G1692"/>
    <mergeCell ref="F1693:G1693"/>
    <mergeCell ref="F1694:G1694"/>
    <mergeCell ref="F1725:G1725"/>
    <mergeCell ref="F1726:G1726"/>
    <mergeCell ref="F1727:G1727"/>
    <mergeCell ref="F1728:G1728"/>
    <mergeCell ref="F1729:G1729"/>
    <mergeCell ref="F1720:G1720"/>
    <mergeCell ref="F1721:G1721"/>
    <mergeCell ref="F1722:G1722"/>
    <mergeCell ref="F1723:G1723"/>
    <mergeCell ref="F1724:G1724"/>
    <mergeCell ref="F1715:G1715"/>
    <mergeCell ref="F1716:G1716"/>
    <mergeCell ref="F1717:G1717"/>
    <mergeCell ref="F1718:G1718"/>
    <mergeCell ref="F1719:G1719"/>
    <mergeCell ref="F1710:G1710"/>
    <mergeCell ref="F1711:G1711"/>
    <mergeCell ref="F1712:G1712"/>
    <mergeCell ref="F1713:G1713"/>
    <mergeCell ref="F1714:G1714"/>
    <mergeCell ref="F1745:G1745"/>
    <mergeCell ref="F1746:G1746"/>
    <mergeCell ref="F1747:G1747"/>
    <mergeCell ref="F1748:G1748"/>
    <mergeCell ref="F1749:G1749"/>
    <mergeCell ref="F1740:G1740"/>
    <mergeCell ref="F1741:G1741"/>
    <mergeCell ref="F1742:G1742"/>
    <mergeCell ref="F1743:G1743"/>
    <mergeCell ref="F1744:G1744"/>
    <mergeCell ref="F1735:G1735"/>
    <mergeCell ref="F1736:G1736"/>
    <mergeCell ref="F1737:G1737"/>
    <mergeCell ref="F1738:G1738"/>
    <mergeCell ref="F1739:G1739"/>
    <mergeCell ref="F1730:G1730"/>
    <mergeCell ref="F1731:G1731"/>
    <mergeCell ref="F1732:G1732"/>
    <mergeCell ref="F1733:G1733"/>
    <mergeCell ref="F1734:G1734"/>
    <mergeCell ref="F1765:G1765"/>
    <mergeCell ref="F1766:G1766"/>
    <mergeCell ref="F1767:G1767"/>
    <mergeCell ref="F1768:G1768"/>
    <mergeCell ref="F1769:G1769"/>
    <mergeCell ref="F1760:G1760"/>
    <mergeCell ref="F1761:G1761"/>
    <mergeCell ref="F1762:G1762"/>
    <mergeCell ref="F1763:G1763"/>
    <mergeCell ref="F1764:G1764"/>
    <mergeCell ref="F1755:G1755"/>
    <mergeCell ref="F1756:G1756"/>
    <mergeCell ref="F1757:G1757"/>
    <mergeCell ref="F1758:G1758"/>
    <mergeCell ref="F1759:G1759"/>
    <mergeCell ref="F1750:G1750"/>
    <mergeCell ref="F1751:G1751"/>
    <mergeCell ref="F1752:G1752"/>
    <mergeCell ref="F1753:G1753"/>
    <mergeCell ref="F1754:G1754"/>
    <mergeCell ref="F1785:G1785"/>
    <mergeCell ref="F1786:G1786"/>
    <mergeCell ref="F1787:G1787"/>
    <mergeCell ref="F1788:G1788"/>
    <mergeCell ref="F1789:G1789"/>
    <mergeCell ref="F1780:G1780"/>
    <mergeCell ref="F1781:G1781"/>
    <mergeCell ref="F1782:G1782"/>
    <mergeCell ref="F1783:G1783"/>
    <mergeCell ref="F1784:G1784"/>
    <mergeCell ref="F1775:G1775"/>
    <mergeCell ref="F1776:G1776"/>
    <mergeCell ref="F1777:G1777"/>
    <mergeCell ref="F1778:G1778"/>
    <mergeCell ref="F1779:G1779"/>
    <mergeCell ref="F1770:G1770"/>
    <mergeCell ref="F1771:G1771"/>
    <mergeCell ref="F1772:G1772"/>
    <mergeCell ref="F1773:G1773"/>
    <mergeCell ref="F1774:G1774"/>
    <mergeCell ref="F1805:G1805"/>
    <mergeCell ref="F1806:G1806"/>
    <mergeCell ref="F1807:G1807"/>
    <mergeCell ref="F1808:G1808"/>
    <mergeCell ref="F1809:G1809"/>
    <mergeCell ref="F1800:G1800"/>
    <mergeCell ref="F1801:G1801"/>
    <mergeCell ref="F1802:G1802"/>
    <mergeCell ref="F1803:G1803"/>
    <mergeCell ref="F1804:G1804"/>
    <mergeCell ref="F1795:G1795"/>
    <mergeCell ref="F1796:G1796"/>
    <mergeCell ref="F1797:G1797"/>
    <mergeCell ref="F1798:G1798"/>
    <mergeCell ref="F1799:G1799"/>
    <mergeCell ref="F1790:G1790"/>
    <mergeCell ref="F1791:G1791"/>
    <mergeCell ref="F1792:G1792"/>
    <mergeCell ref="F1793:G1793"/>
    <mergeCell ref="F1794:G1794"/>
    <mergeCell ref="F1825:G1825"/>
    <mergeCell ref="F1826:G1826"/>
    <mergeCell ref="F1827:G1827"/>
    <mergeCell ref="F1828:G1828"/>
    <mergeCell ref="F1829:G1829"/>
    <mergeCell ref="F1820:G1820"/>
    <mergeCell ref="F1821:G1821"/>
    <mergeCell ref="F1822:G1822"/>
    <mergeCell ref="F1823:G1823"/>
    <mergeCell ref="F1824:G1824"/>
    <mergeCell ref="F1815:G1815"/>
    <mergeCell ref="F1816:G1816"/>
    <mergeCell ref="F1817:G1817"/>
    <mergeCell ref="F1818:G1818"/>
    <mergeCell ref="F1819:G1819"/>
    <mergeCell ref="F1810:G1810"/>
    <mergeCell ref="F1811:G1811"/>
    <mergeCell ref="F1812:G1812"/>
    <mergeCell ref="F1813:G1813"/>
    <mergeCell ref="F1814:G1814"/>
    <mergeCell ref="F1845:G1845"/>
    <mergeCell ref="F1846:G1846"/>
    <mergeCell ref="F1847:G1847"/>
    <mergeCell ref="F1848:G1848"/>
    <mergeCell ref="F1849:G1849"/>
    <mergeCell ref="F1840:G1840"/>
    <mergeCell ref="F1841:G1841"/>
    <mergeCell ref="F1842:G1842"/>
    <mergeCell ref="F1843:G1843"/>
    <mergeCell ref="F1844:G1844"/>
    <mergeCell ref="F1835:G1835"/>
    <mergeCell ref="F1836:G1836"/>
    <mergeCell ref="F1837:G1837"/>
    <mergeCell ref="F1838:G1838"/>
    <mergeCell ref="F1839:G1839"/>
    <mergeCell ref="F1830:G1830"/>
    <mergeCell ref="F1831:G1831"/>
    <mergeCell ref="F1832:G1832"/>
    <mergeCell ref="F1833:G1833"/>
    <mergeCell ref="F1834:G1834"/>
    <mergeCell ref="F1865:G1865"/>
    <mergeCell ref="F1866:G1866"/>
    <mergeCell ref="F1867:G1867"/>
    <mergeCell ref="F1868:G1868"/>
    <mergeCell ref="F1869:G1869"/>
    <mergeCell ref="F1860:G1860"/>
    <mergeCell ref="F1861:G1861"/>
    <mergeCell ref="F1862:G1862"/>
    <mergeCell ref="F1863:G1863"/>
    <mergeCell ref="F1864:G1864"/>
    <mergeCell ref="F1855:G1855"/>
    <mergeCell ref="F1856:G1856"/>
    <mergeCell ref="F1857:G1857"/>
    <mergeCell ref="F1858:G1858"/>
    <mergeCell ref="F1859:G1859"/>
    <mergeCell ref="F1850:G1850"/>
    <mergeCell ref="F1851:G1851"/>
    <mergeCell ref="F1852:G1852"/>
    <mergeCell ref="F1853:G1853"/>
    <mergeCell ref="F1854:G1854"/>
    <mergeCell ref="F1885:G1885"/>
    <mergeCell ref="F1886:G1886"/>
    <mergeCell ref="F1887:G1887"/>
    <mergeCell ref="F1888:G1888"/>
    <mergeCell ref="F1889:G1889"/>
    <mergeCell ref="F1880:G1880"/>
    <mergeCell ref="F1881:G1881"/>
    <mergeCell ref="F1882:G1882"/>
    <mergeCell ref="F1883:G1883"/>
    <mergeCell ref="F1884:G1884"/>
    <mergeCell ref="F1875:G1875"/>
    <mergeCell ref="F1876:G1876"/>
    <mergeCell ref="F1877:G1877"/>
    <mergeCell ref="F1878:G1878"/>
    <mergeCell ref="F1879:G1879"/>
    <mergeCell ref="F1870:G1870"/>
    <mergeCell ref="F1871:G1871"/>
    <mergeCell ref="F1872:G1872"/>
    <mergeCell ref="F1873:G1873"/>
    <mergeCell ref="F1874:G1874"/>
    <mergeCell ref="F1905:G1905"/>
    <mergeCell ref="F1906:G1906"/>
    <mergeCell ref="F1907:G1907"/>
    <mergeCell ref="F1908:G1908"/>
    <mergeCell ref="F1909:G1909"/>
    <mergeCell ref="F1900:G1900"/>
    <mergeCell ref="F1901:G1901"/>
    <mergeCell ref="F1902:G1902"/>
    <mergeCell ref="F1903:G1903"/>
    <mergeCell ref="F1904:G1904"/>
    <mergeCell ref="F1895:G1895"/>
    <mergeCell ref="F1896:G1896"/>
    <mergeCell ref="F1897:G1897"/>
    <mergeCell ref="F1898:G1898"/>
    <mergeCell ref="F1899:G1899"/>
    <mergeCell ref="F1890:G1890"/>
    <mergeCell ref="F1891:G1891"/>
    <mergeCell ref="F1892:G1892"/>
    <mergeCell ref="F1893:G1893"/>
    <mergeCell ref="F1894:G1894"/>
    <mergeCell ref="F1925:G1925"/>
    <mergeCell ref="F1926:G1926"/>
    <mergeCell ref="F1927:G1927"/>
    <mergeCell ref="F1928:G1928"/>
    <mergeCell ref="F1929:G1929"/>
    <mergeCell ref="F1920:G1920"/>
    <mergeCell ref="F1921:G1921"/>
    <mergeCell ref="F1922:G1922"/>
    <mergeCell ref="F1923:G1923"/>
    <mergeCell ref="F1924:G1924"/>
    <mergeCell ref="F1915:G1915"/>
    <mergeCell ref="F1916:G1916"/>
    <mergeCell ref="F1917:G1917"/>
    <mergeCell ref="F1918:G1918"/>
    <mergeCell ref="F1919:G1919"/>
    <mergeCell ref="F1910:G1910"/>
    <mergeCell ref="F1911:G1911"/>
    <mergeCell ref="F1912:G1912"/>
    <mergeCell ref="F1913:G1913"/>
    <mergeCell ref="F1914:G1914"/>
    <mergeCell ref="F1945:G1945"/>
    <mergeCell ref="F1946:G1946"/>
    <mergeCell ref="F1947:G1947"/>
    <mergeCell ref="F1948:G1948"/>
    <mergeCell ref="F1949:G1949"/>
    <mergeCell ref="F1940:G1940"/>
    <mergeCell ref="F1941:G1941"/>
    <mergeCell ref="F1942:G1942"/>
    <mergeCell ref="F1943:G1943"/>
    <mergeCell ref="F1944:G1944"/>
    <mergeCell ref="F1935:G1935"/>
    <mergeCell ref="F1936:G1936"/>
    <mergeCell ref="F1937:G1937"/>
    <mergeCell ref="F1938:G1938"/>
    <mergeCell ref="F1939:G1939"/>
    <mergeCell ref="F1930:G1930"/>
    <mergeCell ref="F1931:G1931"/>
    <mergeCell ref="F1932:G1932"/>
    <mergeCell ref="F1933:G1933"/>
    <mergeCell ref="F1934:G1934"/>
    <mergeCell ref="F1965:G1965"/>
    <mergeCell ref="F1966:G1966"/>
    <mergeCell ref="F1967:G1967"/>
    <mergeCell ref="F1968:G1968"/>
    <mergeCell ref="F1969:G1969"/>
    <mergeCell ref="F1960:G1960"/>
    <mergeCell ref="F1961:G1961"/>
    <mergeCell ref="F1962:G1962"/>
    <mergeCell ref="F1963:G1963"/>
    <mergeCell ref="F1964:G1964"/>
    <mergeCell ref="F1955:G1955"/>
    <mergeCell ref="F1956:G1956"/>
    <mergeCell ref="F1957:G1957"/>
    <mergeCell ref="F1958:G1958"/>
    <mergeCell ref="F1959:G1959"/>
    <mergeCell ref="F1950:G1950"/>
    <mergeCell ref="F1951:G1951"/>
    <mergeCell ref="F1952:G1952"/>
    <mergeCell ref="F1953:G1953"/>
    <mergeCell ref="F1954:G1954"/>
    <mergeCell ref="F1985:G1985"/>
    <mergeCell ref="F1986:G1986"/>
    <mergeCell ref="F1987:G1987"/>
    <mergeCell ref="F1988:G1988"/>
    <mergeCell ref="F1989:G1989"/>
    <mergeCell ref="F1980:G1980"/>
    <mergeCell ref="F1981:G1981"/>
    <mergeCell ref="F1982:G1982"/>
    <mergeCell ref="F1983:G1983"/>
    <mergeCell ref="F1984:G1984"/>
    <mergeCell ref="F1975:G1975"/>
    <mergeCell ref="F1976:G1976"/>
    <mergeCell ref="F1977:G1977"/>
    <mergeCell ref="F1978:G1978"/>
    <mergeCell ref="F1979:G1979"/>
    <mergeCell ref="F1970:G1970"/>
    <mergeCell ref="F1971:G1971"/>
    <mergeCell ref="F1972:G1972"/>
    <mergeCell ref="F1973:G1973"/>
    <mergeCell ref="F1974:G1974"/>
    <mergeCell ref="F2005:G2005"/>
    <mergeCell ref="F2006:G2006"/>
    <mergeCell ref="F2007:G2007"/>
    <mergeCell ref="F2008:G2008"/>
    <mergeCell ref="F2009:G2009"/>
    <mergeCell ref="F2000:G2000"/>
    <mergeCell ref="F2001:G2001"/>
    <mergeCell ref="F2002:G2002"/>
    <mergeCell ref="F2003:G2003"/>
    <mergeCell ref="F2004:G2004"/>
    <mergeCell ref="F1995:G1995"/>
    <mergeCell ref="F1996:G1996"/>
    <mergeCell ref="F1997:G1997"/>
    <mergeCell ref="F1998:G1998"/>
    <mergeCell ref="F1999:G1999"/>
    <mergeCell ref="F1990:G1990"/>
    <mergeCell ref="F1991:G1991"/>
    <mergeCell ref="F1992:G1992"/>
    <mergeCell ref="F1993:G1993"/>
    <mergeCell ref="F1994:G1994"/>
    <mergeCell ref="F2025:G2025"/>
    <mergeCell ref="F2026:G2026"/>
    <mergeCell ref="F2027:G2027"/>
    <mergeCell ref="F2028:G2028"/>
    <mergeCell ref="F2029:G2029"/>
    <mergeCell ref="F2020:G2020"/>
    <mergeCell ref="F2021:G2021"/>
    <mergeCell ref="F2022:G2022"/>
    <mergeCell ref="F2023:G2023"/>
    <mergeCell ref="F2024:G2024"/>
    <mergeCell ref="F2015:G2015"/>
    <mergeCell ref="F2016:G2016"/>
    <mergeCell ref="F2017:G2017"/>
    <mergeCell ref="F2018:G2018"/>
    <mergeCell ref="F2019:G2019"/>
    <mergeCell ref="F2010:G2010"/>
    <mergeCell ref="F2011:G2011"/>
    <mergeCell ref="F2012:G2012"/>
    <mergeCell ref="F2013:G2013"/>
    <mergeCell ref="F2014:G2014"/>
    <mergeCell ref="F2045:G2045"/>
    <mergeCell ref="F2046:G2046"/>
    <mergeCell ref="F2047:G2047"/>
    <mergeCell ref="F2048:G2048"/>
    <mergeCell ref="F2049:G2049"/>
    <mergeCell ref="F2040:G2040"/>
    <mergeCell ref="F2041:G2041"/>
    <mergeCell ref="F2042:G2042"/>
    <mergeCell ref="F2043:G2043"/>
    <mergeCell ref="F2044:G2044"/>
    <mergeCell ref="F2035:G2035"/>
    <mergeCell ref="F2036:G2036"/>
    <mergeCell ref="F2037:G2037"/>
    <mergeCell ref="F2038:G2038"/>
    <mergeCell ref="F2039:G2039"/>
    <mergeCell ref="F2030:G2030"/>
    <mergeCell ref="F2031:G2031"/>
    <mergeCell ref="F2032:G2032"/>
    <mergeCell ref="F2033:G2033"/>
    <mergeCell ref="F2034:G2034"/>
    <mergeCell ref="F2065:G2065"/>
    <mergeCell ref="F2066:G2066"/>
    <mergeCell ref="F2067:G2067"/>
    <mergeCell ref="F2068:G2068"/>
    <mergeCell ref="F2069:G2069"/>
    <mergeCell ref="F2060:G2060"/>
    <mergeCell ref="F2061:G2061"/>
    <mergeCell ref="F2062:G2062"/>
    <mergeCell ref="F2063:G2063"/>
    <mergeCell ref="F2064:G2064"/>
    <mergeCell ref="F2055:G2055"/>
    <mergeCell ref="F2056:G2056"/>
    <mergeCell ref="F2057:G2057"/>
    <mergeCell ref="F2058:G2058"/>
    <mergeCell ref="F2059:G2059"/>
    <mergeCell ref="F2050:G2050"/>
    <mergeCell ref="F2051:G2051"/>
    <mergeCell ref="F2052:G2052"/>
    <mergeCell ref="F2053:G2053"/>
    <mergeCell ref="F2054:G2054"/>
    <mergeCell ref="F2085:G2085"/>
    <mergeCell ref="F2086:G2086"/>
    <mergeCell ref="F2087:G2087"/>
    <mergeCell ref="F2088:G2088"/>
    <mergeCell ref="F2089:G2089"/>
    <mergeCell ref="F2080:G2080"/>
    <mergeCell ref="F2081:G2081"/>
    <mergeCell ref="F2082:G2082"/>
    <mergeCell ref="F2083:G2083"/>
    <mergeCell ref="F2084:G2084"/>
    <mergeCell ref="F2075:G2075"/>
    <mergeCell ref="F2076:G2076"/>
    <mergeCell ref="F2077:G2077"/>
    <mergeCell ref="F2078:G2078"/>
    <mergeCell ref="F2079:G2079"/>
    <mergeCell ref="F2070:G2070"/>
    <mergeCell ref="F2071:G2071"/>
    <mergeCell ref="F2072:G2072"/>
    <mergeCell ref="F2073:G2073"/>
    <mergeCell ref="F2074:G2074"/>
    <mergeCell ref="F2105:G2105"/>
    <mergeCell ref="F2106:G2106"/>
    <mergeCell ref="F2107:G2107"/>
    <mergeCell ref="F2108:G2108"/>
    <mergeCell ref="F2109:G2109"/>
    <mergeCell ref="F2100:G2100"/>
    <mergeCell ref="F2101:G2101"/>
    <mergeCell ref="F2102:G2102"/>
    <mergeCell ref="F2103:G2103"/>
    <mergeCell ref="F2104:G2104"/>
    <mergeCell ref="F2095:G2095"/>
    <mergeCell ref="F2096:G2096"/>
    <mergeCell ref="F2097:G2097"/>
    <mergeCell ref="F2098:G2098"/>
    <mergeCell ref="F2099:G2099"/>
    <mergeCell ref="F2090:G2090"/>
    <mergeCell ref="F2091:G2091"/>
    <mergeCell ref="F2092:G2092"/>
    <mergeCell ref="F2093:G2093"/>
    <mergeCell ref="F2094:G2094"/>
    <mergeCell ref="F2125:G2125"/>
    <mergeCell ref="F2126:G2126"/>
    <mergeCell ref="F2127:G2127"/>
    <mergeCell ref="F2128:G2128"/>
    <mergeCell ref="F2129:G2129"/>
    <mergeCell ref="F2120:G2120"/>
    <mergeCell ref="F2121:G2121"/>
    <mergeCell ref="F2122:G2122"/>
    <mergeCell ref="F2123:G2123"/>
    <mergeCell ref="F2124:G2124"/>
    <mergeCell ref="F2115:G2115"/>
    <mergeCell ref="F2116:G2116"/>
    <mergeCell ref="F2117:G2117"/>
    <mergeCell ref="F2118:G2118"/>
    <mergeCell ref="F2119:G2119"/>
    <mergeCell ref="F2110:G2110"/>
    <mergeCell ref="F2111:G2111"/>
    <mergeCell ref="F2112:G2112"/>
    <mergeCell ref="F2113:G2113"/>
    <mergeCell ref="F2114:G2114"/>
    <mergeCell ref="F2145:G2145"/>
    <mergeCell ref="F2146:G2146"/>
    <mergeCell ref="F2147:G2147"/>
    <mergeCell ref="F2148:G2148"/>
    <mergeCell ref="F2149:G2149"/>
    <mergeCell ref="F2140:G2140"/>
    <mergeCell ref="F2141:G2141"/>
    <mergeCell ref="F2142:G2142"/>
    <mergeCell ref="F2143:G2143"/>
    <mergeCell ref="F2144:G2144"/>
    <mergeCell ref="F2135:G2135"/>
    <mergeCell ref="F2136:G2136"/>
    <mergeCell ref="F2137:G2137"/>
    <mergeCell ref="F2138:G2138"/>
    <mergeCell ref="F2139:G2139"/>
    <mergeCell ref="F2130:G2130"/>
    <mergeCell ref="F2131:G2131"/>
    <mergeCell ref="F2132:G2132"/>
    <mergeCell ref="F2133:G2133"/>
    <mergeCell ref="F2134:G2134"/>
    <mergeCell ref="F2165:G2165"/>
    <mergeCell ref="F2166:G2166"/>
    <mergeCell ref="F2167:G2167"/>
    <mergeCell ref="F2168:G2168"/>
    <mergeCell ref="F2169:G2169"/>
    <mergeCell ref="F2160:G2160"/>
    <mergeCell ref="F2161:G2161"/>
    <mergeCell ref="F2162:G2162"/>
    <mergeCell ref="F2163:G2163"/>
    <mergeCell ref="F2164:G2164"/>
    <mergeCell ref="F2155:G2155"/>
    <mergeCell ref="F2156:G2156"/>
    <mergeCell ref="F2157:G2157"/>
    <mergeCell ref="F2158:G2158"/>
    <mergeCell ref="F2159:G2159"/>
    <mergeCell ref="F2150:G2150"/>
    <mergeCell ref="F2151:G2151"/>
    <mergeCell ref="F2152:G2152"/>
    <mergeCell ref="F2153:G2153"/>
    <mergeCell ref="F2154:G2154"/>
    <mergeCell ref="F2185:G2185"/>
    <mergeCell ref="F2186:G2186"/>
    <mergeCell ref="F2187:G2187"/>
    <mergeCell ref="F2188:G2188"/>
    <mergeCell ref="F2189:G2189"/>
    <mergeCell ref="F2180:G2180"/>
    <mergeCell ref="F2181:G2181"/>
    <mergeCell ref="F2182:G2182"/>
    <mergeCell ref="F2183:G2183"/>
    <mergeCell ref="F2184:G2184"/>
    <mergeCell ref="F2175:G2175"/>
    <mergeCell ref="F2176:G2176"/>
    <mergeCell ref="F2177:G2177"/>
    <mergeCell ref="F2178:G2178"/>
    <mergeCell ref="F2179:G2179"/>
    <mergeCell ref="F2170:G2170"/>
    <mergeCell ref="F2171:G2171"/>
    <mergeCell ref="F2172:G2172"/>
    <mergeCell ref="F2173:G2173"/>
    <mergeCell ref="F2174:G2174"/>
    <mergeCell ref="F2205:G2205"/>
    <mergeCell ref="F2206:G2206"/>
    <mergeCell ref="F2207:G2207"/>
    <mergeCell ref="F2208:G2208"/>
    <mergeCell ref="F2209:G2209"/>
    <mergeCell ref="F2200:G2200"/>
    <mergeCell ref="F2201:G2201"/>
    <mergeCell ref="F2202:G2202"/>
    <mergeCell ref="F2203:G2203"/>
    <mergeCell ref="F2204:G2204"/>
    <mergeCell ref="F2195:G2195"/>
    <mergeCell ref="F2196:G2196"/>
    <mergeCell ref="F2197:G2197"/>
    <mergeCell ref="F2198:G2198"/>
    <mergeCell ref="F2199:G2199"/>
    <mergeCell ref="F2190:G2190"/>
    <mergeCell ref="F2191:G2191"/>
    <mergeCell ref="F2192:G2192"/>
    <mergeCell ref="F2193:G2193"/>
    <mergeCell ref="F2194:G2194"/>
    <mergeCell ref="F2225:G2225"/>
    <mergeCell ref="F2226:G2226"/>
    <mergeCell ref="F2227:G2227"/>
    <mergeCell ref="F2228:G2228"/>
    <mergeCell ref="F2229:G2229"/>
    <mergeCell ref="F2220:G2220"/>
    <mergeCell ref="F2221:G2221"/>
    <mergeCell ref="F2222:G2222"/>
    <mergeCell ref="F2223:G2223"/>
    <mergeCell ref="F2224:G2224"/>
    <mergeCell ref="F2215:G2215"/>
    <mergeCell ref="F2216:G2216"/>
    <mergeCell ref="F2217:G2217"/>
    <mergeCell ref="F2218:G2218"/>
    <mergeCell ref="F2219:G2219"/>
    <mergeCell ref="F2210:G2210"/>
    <mergeCell ref="F2211:G2211"/>
    <mergeCell ref="F2212:G2212"/>
    <mergeCell ref="F2213:G2213"/>
    <mergeCell ref="F2214:G2214"/>
    <mergeCell ref="F2245:G2245"/>
    <mergeCell ref="F2246:G2246"/>
    <mergeCell ref="F2247:G2247"/>
    <mergeCell ref="F2248:G2248"/>
    <mergeCell ref="F2249:G2249"/>
    <mergeCell ref="F2240:G2240"/>
    <mergeCell ref="F2241:G2241"/>
    <mergeCell ref="F2242:G2242"/>
    <mergeCell ref="F2243:G2243"/>
    <mergeCell ref="F2244:G2244"/>
    <mergeCell ref="F2235:G2235"/>
    <mergeCell ref="F2236:G2236"/>
    <mergeCell ref="F2237:G2237"/>
    <mergeCell ref="F2238:G2238"/>
    <mergeCell ref="F2239:G2239"/>
    <mergeCell ref="F2230:G2230"/>
    <mergeCell ref="F2231:G2231"/>
    <mergeCell ref="F2232:G2232"/>
    <mergeCell ref="F2233:G2233"/>
    <mergeCell ref="F2234:G2234"/>
    <mergeCell ref="F2265:G2265"/>
    <mergeCell ref="F2266:G2266"/>
    <mergeCell ref="F2267:G2267"/>
    <mergeCell ref="F2268:G2268"/>
    <mergeCell ref="F2269:G2269"/>
    <mergeCell ref="F2260:G2260"/>
    <mergeCell ref="F2261:G2261"/>
    <mergeCell ref="F2262:G2262"/>
    <mergeCell ref="F2263:G2263"/>
    <mergeCell ref="F2264:G2264"/>
    <mergeCell ref="F2255:G2255"/>
    <mergeCell ref="F2256:G2256"/>
    <mergeCell ref="F2257:G2257"/>
    <mergeCell ref="F2258:G2258"/>
    <mergeCell ref="F2259:G2259"/>
    <mergeCell ref="F2250:G2250"/>
    <mergeCell ref="F2251:G2251"/>
    <mergeCell ref="F2252:G2252"/>
    <mergeCell ref="F2253:G2253"/>
    <mergeCell ref="F2254:G2254"/>
    <mergeCell ref="F2285:G2285"/>
    <mergeCell ref="F2286:G2286"/>
    <mergeCell ref="F2287:G2287"/>
    <mergeCell ref="F2288:G2288"/>
    <mergeCell ref="F2289:G2289"/>
    <mergeCell ref="F2280:G2280"/>
    <mergeCell ref="F2281:G2281"/>
    <mergeCell ref="F2282:G2282"/>
    <mergeCell ref="F2283:G2283"/>
    <mergeCell ref="F2284:G2284"/>
    <mergeCell ref="F2275:G2275"/>
    <mergeCell ref="F2276:G2276"/>
    <mergeCell ref="F2277:G2277"/>
    <mergeCell ref="F2278:G2278"/>
    <mergeCell ref="F2279:G2279"/>
    <mergeCell ref="F2270:G2270"/>
    <mergeCell ref="F2271:G2271"/>
    <mergeCell ref="F2272:G2272"/>
    <mergeCell ref="F2273:G2273"/>
    <mergeCell ref="F2274:G2274"/>
    <mergeCell ref="F2305:G2305"/>
    <mergeCell ref="F2306:G2306"/>
    <mergeCell ref="F2307:G2307"/>
    <mergeCell ref="F2308:G2308"/>
    <mergeCell ref="F2309:G2309"/>
    <mergeCell ref="F2300:G2300"/>
    <mergeCell ref="F2301:G2301"/>
    <mergeCell ref="F2302:G2302"/>
    <mergeCell ref="F2303:G2303"/>
    <mergeCell ref="F2304:G2304"/>
    <mergeCell ref="F2295:G2295"/>
    <mergeCell ref="F2296:G2296"/>
    <mergeCell ref="F2297:G2297"/>
    <mergeCell ref="F2298:G2298"/>
    <mergeCell ref="F2299:G2299"/>
    <mergeCell ref="F2290:G2290"/>
    <mergeCell ref="F2291:G2291"/>
    <mergeCell ref="F2292:G2292"/>
    <mergeCell ref="F2293:G2293"/>
    <mergeCell ref="F2294:G2294"/>
    <mergeCell ref="F2325:G2325"/>
    <mergeCell ref="F2326:G2326"/>
    <mergeCell ref="F2327:G2327"/>
    <mergeCell ref="F2328:G2328"/>
    <mergeCell ref="F2329:G2329"/>
    <mergeCell ref="F2320:G2320"/>
    <mergeCell ref="F2321:G2321"/>
    <mergeCell ref="F2322:G2322"/>
    <mergeCell ref="F2323:G2323"/>
    <mergeCell ref="F2324:G2324"/>
    <mergeCell ref="F2315:G2315"/>
    <mergeCell ref="F2316:G2316"/>
    <mergeCell ref="F2317:G2317"/>
    <mergeCell ref="F2318:G2318"/>
    <mergeCell ref="F2319:G2319"/>
    <mergeCell ref="F2310:G2310"/>
    <mergeCell ref="F2311:G2311"/>
    <mergeCell ref="F2312:G2312"/>
    <mergeCell ref="F2313:G2313"/>
    <mergeCell ref="F2314:G2314"/>
    <mergeCell ref="F2345:G2345"/>
    <mergeCell ref="F2346:G2346"/>
    <mergeCell ref="F2347:G2347"/>
    <mergeCell ref="F2348:G2348"/>
    <mergeCell ref="F2349:G2349"/>
    <mergeCell ref="F2340:G2340"/>
    <mergeCell ref="F2341:G2341"/>
    <mergeCell ref="F2342:G2342"/>
    <mergeCell ref="F2343:G2343"/>
    <mergeCell ref="F2344:G2344"/>
    <mergeCell ref="F2335:G2335"/>
    <mergeCell ref="F2336:G2336"/>
    <mergeCell ref="F2337:G2337"/>
    <mergeCell ref="F2338:G2338"/>
    <mergeCell ref="F2339:G2339"/>
    <mergeCell ref="F2330:G2330"/>
    <mergeCell ref="F2331:G2331"/>
    <mergeCell ref="F2332:G2332"/>
    <mergeCell ref="F2333:G2333"/>
    <mergeCell ref="F2334:G2334"/>
    <mergeCell ref="F2365:G2365"/>
    <mergeCell ref="F2366:G2366"/>
    <mergeCell ref="F2367:G2367"/>
    <mergeCell ref="F2368:G2368"/>
    <mergeCell ref="F2369:G2369"/>
    <mergeCell ref="F2360:G2360"/>
    <mergeCell ref="F2361:G2361"/>
    <mergeCell ref="F2362:G2362"/>
    <mergeCell ref="F2363:G2363"/>
    <mergeCell ref="F2364:G2364"/>
    <mergeCell ref="F2355:G2355"/>
    <mergeCell ref="F2356:G2356"/>
    <mergeCell ref="F2357:G2357"/>
    <mergeCell ref="F2358:G2358"/>
    <mergeCell ref="F2359:G2359"/>
    <mergeCell ref="F2350:G2350"/>
    <mergeCell ref="F2351:G2351"/>
    <mergeCell ref="F2352:G2352"/>
    <mergeCell ref="F2353:G2353"/>
    <mergeCell ref="F2354:G2354"/>
    <mergeCell ref="F2385:G2385"/>
    <mergeCell ref="F2386:G2386"/>
    <mergeCell ref="F2387:G2387"/>
    <mergeCell ref="F2388:G2388"/>
    <mergeCell ref="F2389:G2389"/>
    <mergeCell ref="F2380:G2380"/>
    <mergeCell ref="F2381:G2381"/>
    <mergeCell ref="F2382:G2382"/>
    <mergeCell ref="F2383:G2383"/>
    <mergeCell ref="F2384:G2384"/>
    <mergeCell ref="F2375:G2375"/>
    <mergeCell ref="F2376:G2376"/>
    <mergeCell ref="F2377:G2377"/>
    <mergeCell ref="F2378:G2378"/>
    <mergeCell ref="F2379:G2379"/>
    <mergeCell ref="F2370:G2370"/>
    <mergeCell ref="F2371:G2371"/>
    <mergeCell ref="F2372:G2372"/>
    <mergeCell ref="F2373:G2373"/>
    <mergeCell ref="F2374:G2374"/>
    <mergeCell ref="F2405:G2405"/>
    <mergeCell ref="F2406:G2406"/>
    <mergeCell ref="F2407:G2407"/>
    <mergeCell ref="F2408:G2408"/>
    <mergeCell ref="F2409:G2409"/>
    <mergeCell ref="F2400:G2400"/>
    <mergeCell ref="F2401:G2401"/>
    <mergeCell ref="F2402:G2402"/>
    <mergeCell ref="F2403:G2403"/>
    <mergeCell ref="F2404:G2404"/>
    <mergeCell ref="F2395:G2395"/>
    <mergeCell ref="F2396:G2396"/>
    <mergeCell ref="F2397:G2397"/>
    <mergeCell ref="F2398:G2398"/>
    <mergeCell ref="F2399:G2399"/>
    <mergeCell ref="F2390:G2390"/>
    <mergeCell ref="F2391:G2391"/>
    <mergeCell ref="F2392:G2392"/>
    <mergeCell ref="F2393:G2393"/>
    <mergeCell ref="F2394:G2394"/>
    <mergeCell ref="F2425:G2425"/>
    <mergeCell ref="F2426:G2426"/>
    <mergeCell ref="F2427:G2427"/>
    <mergeCell ref="F2428:G2428"/>
    <mergeCell ref="F2429:G2429"/>
    <mergeCell ref="F2420:G2420"/>
    <mergeCell ref="F2421:G2421"/>
    <mergeCell ref="F2422:G2422"/>
    <mergeCell ref="F2423:G2423"/>
    <mergeCell ref="F2424:G2424"/>
    <mergeCell ref="F2415:G2415"/>
    <mergeCell ref="F2416:G2416"/>
    <mergeCell ref="F2417:G2417"/>
    <mergeCell ref="F2418:G2418"/>
    <mergeCell ref="F2419:G2419"/>
    <mergeCell ref="F2410:G2410"/>
    <mergeCell ref="F2411:G2411"/>
    <mergeCell ref="F2412:G2412"/>
    <mergeCell ref="F2413:G2413"/>
    <mergeCell ref="F2414:G2414"/>
    <mergeCell ref="F2445:G2445"/>
    <mergeCell ref="F2446:G2446"/>
    <mergeCell ref="F2447:G2447"/>
    <mergeCell ref="F2448:G2448"/>
    <mergeCell ref="F2449:G2449"/>
    <mergeCell ref="F2440:G2440"/>
    <mergeCell ref="F2441:G2441"/>
    <mergeCell ref="F2442:G2442"/>
    <mergeCell ref="F2443:G2443"/>
    <mergeCell ref="F2444:G2444"/>
    <mergeCell ref="F2435:G2435"/>
    <mergeCell ref="F2436:G2436"/>
    <mergeCell ref="F2437:G2437"/>
    <mergeCell ref="F2438:G2438"/>
    <mergeCell ref="F2439:G2439"/>
    <mergeCell ref="F2430:G2430"/>
    <mergeCell ref="F2431:G2431"/>
    <mergeCell ref="F2432:G2432"/>
    <mergeCell ref="F2433:G2433"/>
    <mergeCell ref="F2434:G2434"/>
    <mergeCell ref="F2465:G2465"/>
    <mergeCell ref="F2466:G2466"/>
    <mergeCell ref="F2467:G2467"/>
    <mergeCell ref="F2468:G2468"/>
    <mergeCell ref="F2469:G2469"/>
    <mergeCell ref="F2460:G2460"/>
    <mergeCell ref="F2461:G2461"/>
    <mergeCell ref="F2462:G2462"/>
    <mergeCell ref="F2463:G2463"/>
    <mergeCell ref="F2464:G2464"/>
    <mergeCell ref="F2455:G2455"/>
    <mergeCell ref="F2456:G2456"/>
    <mergeCell ref="F2457:G2457"/>
    <mergeCell ref="F2458:G2458"/>
    <mergeCell ref="F2459:G2459"/>
    <mergeCell ref="F2450:G2450"/>
    <mergeCell ref="F2451:G2451"/>
    <mergeCell ref="F2452:G2452"/>
    <mergeCell ref="F2453:G2453"/>
    <mergeCell ref="F2454:G2454"/>
    <mergeCell ref="F2485:G2485"/>
    <mergeCell ref="F2486:G2486"/>
    <mergeCell ref="F2487:G2487"/>
    <mergeCell ref="F2488:G2488"/>
    <mergeCell ref="F2489:G2489"/>
    <mergeCell ref="F2480:G2480"/>
    <mergeCell ref="F2481:G2481"/>
    <mergeCell ref="F2482:G2482"/>
    <mergeCell ref="F2483:G2483"/>
    <mergeCell ref="F2484:G2484"/>
    <mergeCell ref="F2475:G2475"/>
    <mergeCell ref="F2476:G2476"/>
    <mergeCell ref="F2477:G2477"/>
    <mergeCell ref="F2478:G2478"/>
    <mergeCell ref="F2479:G2479"/>
    <mergeCell ref="F2470:G2470"/>
    <mergeCell ref="F2471:G2471"/>
    <mergeCell ref="F2472:G2472"/>
    <mergeCell ref="F2473:G2473"/>
    <mergeCell ref="F2474:G2474"/>
    <mergeCell ref="F2505:G2505"/>
    <mergeCell ref="F2506:G2506"/>
    <mergeCell ref="F2507:G2507"/>
    <mergeCell ref="F2508:G2508"/>
    <mergeCell ref="F2509:G2509"/>
    <mergeCell ref="F2500:G2500"/>
    <mergeCell ref="F2501:G2501"/>
    <mergeCell ref="F2502:G2502"/>
    <mergeCell ref="F2503:G2503"/>
    <mergeCell ref="F2504:G2504"/>
    <mergeCell ref="F2495:G2495"/>
    <mergeCell ref="F2496:G2496"/>
    <mergeCell ref="F2497:G2497"/>
    <mergeCell ref="F2498:G2498"/>
    <mergeCell ref="F2499:G2499"/>
    <mergeCell ref="F2490:G2490"/>
    <mergeCell ref="F2491:G2491"/>
    <mergeCell ref="F2492:G2492"/>
    <mergeCell ref="F2493:G2493"/>
    <mergeCell ref="F2494:G2494"/>
    <mergeCell ref="F2525:G2525"/>
    <mergeCell ref="F2526:G2526"/>
    <mergeCell ref="F2527:G2527"/>
    <mergeCell ref="F2528:G2528"/>
    <mergeCell ref="F2529:G2529"/>
    <mergeCell ref="F2520:G2520"/>
    <mergeCell ref="F2521:G2521"/>
    <mergeCell ref="F2522:G2522"/>
    <mergeCell ref="F2523:G2523"/>
    <mergeCell ref="F2524:G2524"/>
    <mergeCell ref="F2515:G2515"/>
    <mergeCell ref="F2516:G2516"/>
    <mergeCell ref="F2517:G2517"/>
    <mergeCell ref="F2518:G2518"/>
    <mergeCell ref="F2519:G2519"/>
    <mergeCell ref="F2510:G2510"/>
    <mergeCell ref="F2511:G2511"/>
    <mergeCell ref="F2512:G2512"/>
    <mergeCell ref="F2513:G2513"/>
    <mergeCell ref="F2514:G2514"/>
    <mergeCell ref="F2545:G2545"/>
    <mergeCell ref="F2546:G2546"/>
    <mergeCell ref="F2547:G2547"/>
    <mergeCell ref="F2548:G2548"/>
    <mergeCell ref="F2549:G2549"/>
    <mergeCell ref="F2540:G2540"/>
    <mergeCell ref="F2541:G2541"/>
    <mergeCell ref="F2542:G2542"/>
    <mergeCell ref="F2543:G2543"/>
    <mergeCell ref="F2544:G2544"/>
    <mergeCell ref="F2535:G2535"/>
    <mergeCell ref="F2536:G2536"/>
    <mergeCell ref="F2537:G2537"/>
    <mergeCell ref="F2538:G2538"/>
    <mergeCell ref="F2539:G2539"/>
    <mergeCell ref="F2530:G2530"/>
    <mergeCell ref="F2531:G2531"/>
    <mergeCell ref="F2532:G2532"/>
    <mergeCell ref="F2533:G2533"/>
    <mergeCell ref="F2534:G2534"/>
    <mergeCell ref="F2565:G2565"/>
    <mergeCell ref="F2566:G2566"/>
    <mergeCell ref="F2567:G2567"/>
    <mergeCell ref="F2568:G2568"/>
    <mergeCell ref="F2569:G2569"/>
    <mergeCell ref="F2560:G2560"/>
    <mergeCell ref="F2561:G2561"/>
    <mergeCell ref="F2562:G2562"/>
    <mergeCell ref="F2563:G2563"/>
    <mergeCell ref="F2564:G2564"/>
    <mergeCell ref="F2555:G2555"/>
    <mergeCell ref="F2556:G2556"/>
    <mergeCell ref="F2557:G2557"/>
    <mergeCell ref="F2558:G2558"/>
    <mergeCell ref="F2559:G2559"/>
    <mergeCell ref="F2550:G2550"/>
    <mergeCell ref="F2551:G2551"/>
    <mergeCell ref="F2552:G2552"/>
    <mergeCell ref="F2553:G2553"/>
    <mergeCell ref="F2554:G2554"/>
    <mergeCell ref="F2585:G2585"/>
    <mergeCell ref="F2586:G2586"/>
    <mergeCell ref="F2587:G2587"/>
    <mergeCell ref="F2588:G2588"/>
    <mergeCell ref="F2589:G2589"/>
    <mergeCell ref="F2580:G2580"/>
    <mergeCell ref="F2581:G2581"/>
    <mergeCell ref="F2582:G2582"/>
    <mergeCell ref="F2583:G2583"/>
    <mergeCell ref="F2584:G2584"/>
    <mergeCell ref="F2575:G2575"/>
    <mergeCell ref="F2576:G2576"/>
    <mergeCell ref="F2577:G2577"/>
    <mergeCell ref="F2578:G2578"/>
    <mergeCell ref="F2579:G2579"/>
    <mergeCell ref="F2570:G2570"/>
    <mergeCell ref="F2571:G2571"/>
    <mergeCell ref="F2572:G2572"/>
    <mergeCell ref="F2573:G2573"/>
    <mergeCell ref="F2574:G2574"/>
    <mergeCell ref="F2605:G2605"/>
    <mergeCell ref="F2606:G2606"/>
    <mergeCell ref="F2607:G2607"/>
    <mergeCell ref="F2608:G2608"/>
    <mergeCell ref="F2609:G2609"/>
    <mergeCell ref="F2600:G2600"/>
    <mergeCell ref="F2601:G2601"/>
    <mergeCell ref="F2602:G2602"/>
    <mergeCell ref="F2603:G2603"/>
    <mergeCell ref="F2604:G2604"/>
    <mergeCell ref="F2595:G2595"/>
    <mergeCell ref="F2596:G2596"/>
    <mergeCell ref="F2597:G2597"/>
    <mergeCell ref="F2598:G2598"/>
    <mergeCell ref="F2599:G2599"/>
    <mergeCell ref="F2590:G2590"/>
    <mergeCell ref="F2591:G2591"/>
    <mergeCell ref="F2592:G2592"/>
    <mergeCell ref="F2593:G2593"/>
    <mergeCell ref="F2594:G2594"/>
    <mergeCell ref="F2625:G2625"/>
    <mergeCell ref="F2626:G2626"/>
    <mergeCell ref="F2627:G2627"/>
    <mergeCell ref="F2628:G2628"/>
    <mergeCell ref="F2629:G2629"/>
    <mergeCell ref="F2620:G2620"/>
    <mergeCell ref="F2621:G2621"/>
    <mergeCell ref="F2622:G2622"/>
    <mergeCell ref="F2623:G2623"/>
    <mergeCell ref="F2624:G2624"/>
    <mergeCell ref="F2615:G2615"/>
    <mergeCell ref="F2616:G2616"/>
    <mergeCell ref="F2617:G2617"/>
    <mergeCell ref="F2618:G2618"/>
    <mergeCell ref="F2619:G2619"/>
    <mergeCell ref="F2610:G2610"/>
    <mergeCell ref="F2611:G2611"/>
    <mergeCell ref="F2612:G2612"/>
    <mergeCell ref="F2613:G2613"/>
    <mergeCell ref="F2614:G2614"/>
    <mergeCell ref="F2645:G2645"/>
    <mergeCell ref="F2646:G2646"/>
    <mergeCell ref="F2647:G2647"/>
    <mergeCell ref="F2648:G2648"/>
    <mergeCell ref="F2649:G2649"/>
    <mergeCell ref="F2640:G2640"/>
    <mergeCell ref="F2641:G2641"/>
    <mergeCell ref="F2642:G2642"/>
    <mergeCell ref="F2643:G2643"/>
    <mergeCell ref="F2644:G2644"/>
    <mergeCell ref="F2635:G2635"/>
    <mergeCell ref="F2636:G2636"/>
    <mergeCell ref="F2637:G2637"/>
    <mergeCell ref="F2638:G2638"/>
    <mergeCell ref="F2639:G2639"/>
    <mergeCell ref="F2630:G2630"/>
    <mergeCell ref="F2631:G2631"/>
    <mergeCell ref="F2632:G2632"/>
    <mergeCell ref="F2633:G2633"/>
    <mergeCell ref="F2634:G2634"/>
    <mergeCell ref="F2665:G2665"/>
    <mergeCell ref="F2666:G2666"/>
    <mergeCell ref="F2667:G2667"/>
    <mergeCell ref="F2668:G2668"/>
    <mergeCell ref="F2669:G2669"/>
    <mergeCell ref="F2660:G2660"/>
    <mergeCell ref="F2661:G2661"/>
    <mergeCell ref="F2662:G2662"/>
    <mergeCell ref="F2663:G2663"/>
    <mergeCell ref="F2664:G2664"/>
    <mergeCell ref="F2655:G2655"/>
    <mergeCell ref="F2656:G2656"/>
    <mergeCell ref="F2657:G2657"/>
    <mergeCell ref="F2658:G2658"/>
    <mergeCell ref="F2659:G2659"/>
    <mergeCell ref="F2650:G2650"/>
    <mergeCell ref="F2651:G2651"/>
    <mergeCell ref="F2652:G2652"/>
    <mergeCell ref="F2653:G2653"/>
    <mergeCell ref="F2654:G2654"/>
    <mergeCell ref="F2685:G2685"/>
    <mergeCell ref="F2686:G2686"/>
    <mergeCell ref="F2687:G2687"/>
    <mergeCell ref="F2688:G2688"/>
    <mergeCell ref="F2689:G2689"/>
    <mergeCell ref="F2680:G2680"/>
    <mergeCell ref="F2681:G2681"/>
    <mergeCell ref="F2682:G2682"/>
    <mergeCell ref="F2683:G2683"/>
    <mergeCell ref="F2684:G2684"/>
    <mergeCell ref="F2675:G2675"/>
    <mergeCell ref="F2676:G2676"/>
    <mergeCell ref="F2677:G2677"/>
    <mergeCell ref="F2678:G2678"/>
    <mergeCell ref="F2679:G2679"/>
    <mergeCell ref="F2670:G2670"/>
    <mergeCell ref="F2671:G2671"/>
    <mergeCell ref="F2672:G2672"/>
    <mergeCell ref="F2673:G2673"/>
    <mergeCell ref="F2674:G2674"/>
    <mergeCell ref="F2705:G2705"/>
    <mergeCell ref="F2706:G2706"/>
    <mergeCell ref="F2707:G2707"/>
    <mergeCell ref="F2708:G2708"/>
    <mergeCell ref="F2709:G2709"/>
    <mergeCell ref="F2700:G2700"/>
    <mergeCell ref="F2701:G2701"/>
    <mergeCell ref="F2702:G2702"/>
    <mergeCell ref="F2703:G2703"/>
    <mergeCell ref="F2704:G2704"/>
    <mergeCell ref="F2695:G2695"/>
    <mergeCell ref="F2696:G2696"/>
    <mergeCell ref="F2697:G2697"/>
    <mergeCell ref="F2698:G2698"/>
    <mergeCell ref="F2699:G2699"/>
    <mergeCell ref="F2690:G2690"/>
    <mergeCell ref="F2691:G2691"/>
    <mergeCell ref="F2692:G2692"/>
    <mergeCell ref="F2693:G2693"/>
    <mergeCell ref="F2694:G2694"/>
    <mergeCell ref="F2725:G2725"/>
    <mergeCell ref="F2726:G2726"/>
    <mergeCell ref="F2727:G2727"/>
    <mergeCell ref="F2728:G2728"/>
    <mergeCell ref="F2729:G2729"/>
    <mergeCell ref="F2720:G2720"/>
    <mergeCell ref="F2721:G2721"/>
    <mergeCell ref="F2722:G2722"/>
    <mergeCell ref="F2723:G2723"/>
    <mergeCell ref="F2724:G2724"/>
    <mergeCell ref="F2715:G2715"/>
    <mergeCell ref="F2716:G2716"/>
    <mergeCell ref="F2717:G2717"/>
    <mergeCell ref="F2718:G2718"/>
    <mergeCell ref="F2719:G2719"/>
    <mergeCell ref="F2710:G2710"/>
    <mergeCell ref="F2711:G2711"/>
    <mergeCell ref="F2712:G2712"/>
    <mergeCell ref="F2713:G2713"/>
    <mergeCell ref="F2714:G2714"/>
    <mergeCell ref="F2745:G2745"/>
    <mergeCell ref="F2746:G2746"/>
    <mergeCell ref="F2747:G2747"/>
    <mergeCell ref="F2748:G2748"/>
    <mergeCell ref="F2749:G2749"/>
    <mergeCell ref="F2740:G2740"/>
    <mergeCell ref="F2741:G2741"/>
    <mergeCell ref="F2742:G2742"/>
    <mergeCell ref="F2743:G2743"/>
    <mergeCell ref="F2744:G2744"/>
    <mergeCell ref="F2735:G2735"/>
    <mergeCell ref="F2736:G2736"/>
    <mergeCell ref="F2737:G2737"/>
    <mergeCell ref="F2738:G2738"/>
    <mergeCell ref="F2739:G2739"/>
    <mergeCell ref="F2730:G2730"/>
    <mergeCell ref="F2731:G2731"/>
    <mergeCell ref="F2732:G2732"/>
    <mergeCell ref="F2733:G2733"/>
    <mergeCell ref="F2734:G2734"/>
    <mergeCell ref="F2765:G2765"/>
    <mergeCell ref="F2766:G2766"/>
    <mergeCell ref="F2767:G2767"/>
    <mergeCell ref="F2768:G2768"/>
    <mergeCell ref="F2769:G2769"/>
    <mergeCell ref="F2760:G2760"/>
    <mergeCell ref="F2761:G2761"/>
    <mergeCell ref="F2762:G2762"/>
    <mergeCell ref="F2763:G2763"/>
    <mergeCell ref="F2764:G2764"/>
    <mergeCell ref="F2755:G2755"/>
    <mergeCell ref="F2756:G2756"/>
    <mergeCell ref="F2757:G2757"/>
    <mergeCell ref="F2758:G2758"/>
    <mergeCell ref="F2759:G2759"/>
    <mergeCell ref="F2750:G2750"/>
    <mergeCell ref="F2751:G2751"/>
    <mergeCell ref="F2752:G2752"/>
    <mergeCell ref="F2753:G2753"/>
    <mergeCell ref="F2754:G2754"/>
    <mergeCell ref="F2785:G2785"/>
    <mergeCell ref="F2786:G2786"/>
    <mergeCell ref="F2787:G2787"/>
    <mergeCell ref="F2788:G2788"/>
    <mergeCell ref="F2789:G2789"/>
    <mergeCell ref="F2780:G2780"/>
    <mergeCell ref="F2781:G2781"/>
    <mergeCell ref="F2782:G2782"/>
    <mergeCell ref="F2783:G2783"/>
    <mergeCell ref="F2784:G2784"/>
    <mergeCell ref="F2775:G2775"/>
    <mergeCell ref="F2776:G2776"/>
    <mergeCell ref="F2777:G2777"/>
    <mergeCell ref="F2778:G2778"/>
    <mergeCell ref="F2779:G2779"/>
    <mergeCell ref="F2770:G2770"/>
    <mergeCell ref="F2771:G2771"/>
    <mergeCell ref="F2772:G2772"/>
    <mergeCell ref="F2773:G2773"/>
    <mergeCell ref="F2774:G2774"/>
    <mergeCell ref="F2805:G2805"/>
    <mergeCell ref="F2806:G2806"/>
    <mergeCell ref="F2807:G2807"/>
    <mergeCell ref="F2808:G2808"/>
    <mergeCell ref="F2809:G2809"/>
    <mergeCell ref="F2800:G2800"/>
    <mergeCell ref="F2801:G2801"/>
    <mergeCell ref="F2802:G2802"/>
    <mergeCell ref="F2803:G2803"/>
    <mergeCell ref="F2804:G2804"/>
    <mergeCell ref="F2795:G2795"/>
    <mergeCell ref="F2796:G2796"/>
    <mergeCell ref="F2797:G2797"/>
    <mergeCell ref="F2798:G2798"/>
    <mergeCell ref="F2799:G2799"/>
    <mergeCell ref="F2790:G2790"/>
    <mergeCell ref="F2791:G2791"/>
    <mergeCell ref="F2792:G2792"/>
    <mergeCell ref="F2793:G2793"/>
    <mergeCell ref="F2794:G2794"/>
    <mergeCell ref="F2825:G2825"/>
    <mergeCell ref="F2826:G2826"/>
    <mergeCell ref="F2827:G2827"/>
    <mergeCell ref="F2828:G2828"/>
    <mergeCell ref="F2829:G2829"/>
    <mergeCell ref="F2820:G2820"/>
    <mergeCell ref="F2821:G2821"/>
    <mergeCell ref="F2822:G2822"/>
    <mergeCell ref="F2823:G2823"/>
    <mergeCell ref="F2824:G2824"/>
    <mergeCell ref="F2815:G2815"/>
    <mergeCell ref="F2816:G2816"/>
    <mergeCell ref="F2817:G2817"/>
    <mergeCell ref="F2818:G2818"/>
    <mergeCell ref="F2819:G2819"/>
    <mergeCell ref="F2810:G2810"/>
    <mergeCell ref="F2811:G2811"/>
    <mergeCell ref="F2812:G2812"/>
    <mergeCell ref="F2813:G2813"/>
    <mergeCell ref="F2814:G2814"/>
    <mergeCell ref="F2845:G2845"/>
    <mergeCell ref="F2846:G2846"/>
    <mergeCell ref="F2847:G2847"/>
    <mergeCell ref="F2848:G2848"/>
    <mergeCell ref="F2849:G2849"/>
    <mergeCell ref="F2840:G2840"/>
    <mergeCell ref="F2841:G2841"/>
    <mergeCell ref="F2842:G2842"/>
    <mergeCell ref="F2843:G2843"/>
    <mergeCell ref="F2844:G2844"/>
    <mergeCell ref="F2835:G2835"/>
    <mergeCell ref="F2836:G2836"/>
    <mergeCell ref="F2837:G2837"/>
    <mergeCell ref="F2838:G2838"/>
    <mergeCell ref="F2839:G2839"/>
    <mergeCell ref="F2830:G2830"/>
    <mergeCell ref="F2831:G2831"/>
    <mergeCell ref="F2832:G2832"/>
    <mergeCell ref="F2833:G2833"/>
    <mergeCell ref="F2834:G2834"/>
    <mergeCell ref="F2865:G2865"/>
    <mergeCell ref="F2866:G2866"/>
    <mergeCell ref="F2867:G2867"/>
    <mergeCell ref="F2868:G2868"/>
    <mergeCell ref="F2869:G2869"/>
    <mergeCell ref="F2860:G2860"/>
    <mergeCell ref="F2861:G2861"/>
    <mergeCell ref="F2862:G2862"/>
    <mergeCell ref="F2863:G2863"/>
    <mergeCell ref="F2864:G2864"/>
    <mergeCell ref="F2855:G2855"/>
    <mergeCell ref="F2856:G2856"/>
    <mergeCell ref="F2857:G2857"/>
    <mergeCell ref="F2858:G2858"/>
    <mergeCell ref="F2859:G2859"/>
    <mergeCell ref="F2850:G2850"/>
    <mergeCell ref="F2851:G2851"/>
    <mergeCell ref="F2852:G2852"/>
    <mergeCell ref="F2853:G2853"/>
    <mergeCell ref="F2854:G2854"/>
    <mergeCell ref="F2885:G2885"/>
    <mergeCell ref="F2886:G2886"/>
    <mergeCell ref="F2887:G2887"/>
    <mergeCell ref="F2888:G2888"/>
    <mergeCell ref="F2889:G2889"/>
    <mergeCell ref="F2880:G2880"/>
    <mergeCell ref="F2881:G2881"/>
    <mergeCell ref="F2882:G2882"/>
    <mergeCell ref="F2883:G2883"/>
    <mergeCell ref="F2884:G2884"/>
    <mergeCell ref="F2875:G2875"/>
    <mergeCell ref="F2876:G2876"/>
    <mergeCell ref="F2877:G2877"/>
    <mergeCell ref="F2878:G2878"/>
    <mergeCell ref="F2879:G2879"/>
    <mergeCell ref="F2870:G2870"/>
    <mergeCell ref="F2871:G2871"/>
    <mergeCell ref="F2872:G2872"/>
    <mergeCell ref="F2873:G2873"/>
    <mergeCell ref="F2874:G2874"/>
    <mergeCell ref="F2905:G2905"/>
    <mergeCell ref="F2906:G2906"/>
    <mergeCell ref="F2907:G2907"/>
    <mergeCell ref="F2908:G2908"/>
    <mergeCell ref="F2909:G2909"/>
    <mergeCell ref="F2900:G2900"/>
    <mergeCell ref="F2901:G2901"/>
    <mergeCell ref="F2902:G2902"/>
    <mergeCell ref="F2903:G2903"/>
    <mergeCell ref="F2904:G2904"/>
    <mergeCell ref="F2895:G2895"/>
    <mergeCell ref="F2896:G2896"/>
    <mergeCell ref="F2897:G2897"/>
    <mergeCell ref="F2898:G2898"/>
    <mergeCell ref="F2899:G2899"/>
    <mergeCell ref="F2890:G2890"/>
    <mergeCell ref="F2891:G2891"/>
    <mergeCell ref="F2892:G2892"/>
    <mergeCell ref="F2893:G2893"/>
    <mergeCell ref="F2894:G2894"/>
    <mergeCell ref="F2925:G2925"/>
    <mergeCell ref="F2926:G2926"/>
    <mergeCell ref="F2927:G2927"/>
    <mergeCell ref="F2928:G2928"/>
    <mergeCell ref="F2929:G2929"/>
    <mergeCell ref="F2920:G2920"/>
    <mergeCell ref="F2921:G2921"/>
    <mergeCell ref="F2922:G2922"/>
    <mergeCell ref="F2923:G2923"/>
    <mergeCell ref="F2924:G2924"/>
    <mergeCell ref="F2915:G2915"/>
    <mergeCell ref="F2916:G2916"/>
    <mergeCell ref="F2917:G2917"/>
    <mergeCell ref="F2918:G2918"/>
    <mergeCell ref="F2919:G2919"/>
    <mergeCell ref="F2910:G2910"/>
    <mergeCell ref="F2911:G2911"/>
    <mergeCell ref="F2912:G2912"/>
    <mergeCell ref="F2913:G2913"/>
    <mergeCell ref="F2914:G2914"/>
    <mergeCell ref="F2945:G2945"/>
    <mergeCell ref="F2946:G2946"/>
    <mergeCell ref="F2947:G2947"/>
    <mergeCell ref="F2948:G2948"/>
    <mergeCell ref="F2949:G2949"/>
    <mergeCell ref="F2940:G2940"/>
    <mergeCell ref="F2941:G2941"/>
    <mergeCell ref="F2942:G2942"/>
    <mergeCell ref="F2943:G2943"/>
    <mergeCell ref="F2944:G2944"/>
    <mergeCell ref="F2935:G2935"/>
    <mergeCell ref="F2936:G2936"/>
    <mergeCell ref="F2937:G2937"/>
    <mergeCell ref="F2938:G2938"/>
    <mergeCell ref="F2939:G2939"/>
    <mergeCell ref="F2930:G2930"/>
    <mergeCell ref="F2931:G2931"/>
    <mergeCell ref="F2932:G2932"/>
    <mergeCell ref="F2933:G2933"/>
    <mergeCell ref="F2934:G2934"/>
    <mergeCell ref="F2965:G2965"/>
    <mergeCell ref="F2966:G2966"/>
    <mergeCell ref="F2967:G2967"/>
    <mergeCell ref="F2968:G2968"/>
    <mergeCell ref="F2969:G2969"/>
    <mergeCell ref="F2960:G2960"/>
    <mergeCell ref="F2961:G2961"/>
    <mergeCell ref="F2962:G2962"/>
    <mergeCell ref="F2963:G2963"/>
    <mergeCell ref="F2964:G2964"/>
    <mergeCell ref="F2955:G2955"/>
    <mergeCell ref="F2956:G2956"/>
    <mergeCell ref="F2957:G2957"/>
    <mergeCell ref="F2958:G2958"/>
    <mergeCell ref="F2959:G2959"/>
    <mergeCell ref="F2950:G2950"/>
    <mergeCell ref="F2951:G2951"/>
    <mergeCell ref="F2952:G2952"/>
    <mergeCell ref="F2953:G2953"/>
    <mergeCell ref="F2954:G2954"/>
    <mergeCell ref="F2985:G2985"/>
    <mergeCell ref="F2986:G2986"/>
    <mergeCell ref="F2987:G2987"/>
    <mergeCell ref="F2988:G2988"/>
    <mergeCell ref="F2989:G2989"/>
    <mergeCell ref="F2980:G2980"/>
    <mergeCell ref="F2981:G2981"/>
    <mergeCell ref="F2982:G2982"/>
    <mergeCell ref="F2983:G2983"/>
    <mergeCell ref="F2984:G2984"/>
    <mergeCell ref="F2975:G2975"/>
    <mergeCell ref="F2976:G2976"/>
    <mergeCell ref="F2977:G2977"/>
    <mergeCell ref="F2978:G2978"/>
    <mergeCell ref="F2979:G2979"/>
    <mergeCell ref="F2970:G2970"/>
    <mergeCell ref="F2971:G2971"/>
    <mergeCell ref="F2972:G2972"/>
    <mergeCell ref="F2973:G2973"/>
    <mergeCell ref="F2974:G2974"/>
    <mergeCell ref="F3005:G3005"/>
    <mergeCell ref="F3006:G3006"/>
    <mergeCell ref="F3007:G3007"/>
    <mergeCell ref="F3008:G3008"/>
    <mergeCell ref="F3009:G3009"/>
    <mergeCell ref="F3000:G3000"/>
    <mergeCell ref="F3001:G3001"/>
    <mergeCell ref="F3002:G3002"/>
    <mergeCell ref="F3003:G3003"/>
    <mergeCell ref="F3004:G3004"/>
    <mergeCell ref="F2995:G2995"/>
    <mergeCell ref="F2996:G2996"/>
    <mergeCell ref="F2997:G2997"/>
    <mergeCell ref="F2998:G2998"/>
    <mergeCell ref="F2999:G2999"/>
    <mergeCell ref="F2990:G2990"/>
    <mergeCell ref="F2991:G2991"/>
    <mergeCell ref="F2992:G2992"/>
    <mergeCell ref="F2993:G2993"/>
    <mergeCell ref="F2994:G2994"/>
    <mergeCell ref="F3025:G3025"/>
    <mergeCell ref="F3026:G3026"/>
    <mergeCell ref="F3027:G3027"/>
    <mergeCell ref="F3028:G3028"/>
    <mergeCell ref="F3029:G3029"/>
    <mergeCell ref="F3020:G3020"/>
    <mergeCell ref="F3021:G3021"/>
    <mergeCell ref="F3022:G3022"/>
    <mergeCell ref="F3023:G3023"/>
    <mergeCell ref="F3024:G3024"/>
    <mergeCell ref="F3015:G3015"/>
    <mergeCell ref="F3016:G3016"/>
    <mergeCell ref="F3017:G3017"/>
    <mergeCell ref="F3018:G3018"/>
    <mergeCell ref="F3019:G3019"/>
    <mergeCell ref="F3010:G3010"/>
    <mergeCell ref="F3011:G3011"/>
    <mergeCell ref="F3012:G3012"/>
    <mergeCell ref="F3013:G3013"/>
    <mergeCell ref="F3014:G3014"/>
    <mergeCell ref="F3045:G3045"/>
    <mergeCell ref="F3046:G3046"/>
    <mergeCell ref="F3047:G3047"/>
    <mergeCell ref="F3048:G3048"/>
    <mergeCell ref="F3049:G3049"/>
    <mergeCell ref="F3040:G3040"/>
    <mergeCell ref="F3041:G3041"/>
    <mergeCell ref="F3042:G3042"/>
    <mergeCell ref="F3043:G3043"/>
    <mergeCell ref="F3044:G3044"/>
    <mergeCell ref="F3035:G3035"/>
    <mergeCell ref="F3036:G3036"/>
    <mergeCell ref="F3037:G3037"/>
    <mergeCell ref="F3038:G3038"/>
    <mergeCell ref="F3039:G3039"/>
    <mergeCell ref="F3030:G3030"/>
    <mergeCell ref="F3031:G3031"/>
    <mergeCell ref="F3032:G3032"/>
    <mergeCell ref="F3033:G3033"/>
    <mergeCell ref="F3034:G3034"/>
    <mergeCell ref="F3065:G3065"/>
    <mergeCell ref="F3066:G3066"/>
    <mergeCell ref="F3067:G3067"/>
    <mergeCell ref="F3068:G3068"/>
    <mergeCell ref="F3069:G3069"/>
    <mergeCell ref="F3060:G3060"/>
    <mergeCell ref="F3061:G3061"/>
    <mergeCell ref="F3062:G3062"/>
    <mergeCell ref="F3063:G3063"/>
    <mergeCell ref="F3064:G3064"/>
    <mergeCell ref="F3055:G3055"/>
    <mergeCell ref="F3056:G3056"/>
    <mergeCell ref="F3057:G3057"/>
    <mergeCell ref="F3058:G3058"/>
    <mergeCell ref="F3059:G3059"/>
    <mergeCell ref="F3050:G3050"/>
    <mergeCell ref="F3051:G3051"/>
    <mergeCell ref="F3052:G3052"/>
    <mergeCell ref="F3053:G3053"/>
    <mergeCell ref="F3054:G3054"/>
    <mergeCell ref="F3085:G3085"/>
    <mergeCell ref="F3086:G3086"/>
    <mergeCell ref="F3087:G3087"/>
    <mergeCell ref="F3088:G3088"/>
    <mergeCell ref="F3089:G3089"/>
    <mergeCell ref="F3080:G3080"/>
    <mergeCell ref="F3081:G3081"/>
    <mergeCell ref="F3082:G3082"/>
    <mergeCell ref="F3083:G3083"/>
    <mergeCell ref="F3084:G3084"/>
    <mergeCell ref="F3075:G3075"/>
    <mergeCell ref="F3076:G3076"/>
    <mergeCell ref="F3077:G3077"/>
    <mergeCell ref="F3078:G3078"/>
    <mergeCell ref="F3079:G3079"/>
    <mergeCell ref="F3070:G3070"/>
    <mergeCell ref="F3071:G3071"/>
    <mergeCell ref="F3072:G3072"/>
    <mergeCell ref="F3073:G3073"/>
    <mergeCell ref="F3074:G3074"/>
    <mergeCell ref="F3105:G3105"/>
    <mergeCell ref="F3106:G3106"/>
    <mergeCell ref="F3107:G3107"/>
    <mergeCell ref="F3108:G3108"/>
    <mergeCell ref="F3109:G3109"/>
    <mergeCell ref="F3100:G3100"/>
    <mergeCell ref="F3101:G3101"/>
    <mergeCell ref="F3102:G3102"/>
    <mergeCell ref="F3103:G3103"/>
    <mergeCell ref="F3104:G3104"/>
    <mergeCell ref="F3095:G3095"/>
    <mergeCell ref="F3096:G3096"/>
    <mergeCell ref="F3097:G3097"/>
    <mergeCell ref="F3098:G3098"/>
    <mergeCell ref="F3099:G3099"/>
    <mergeCell ref="F3090:G3090"/>
    <mergeCell ref="F3091:G3091"/>
    <mergeCell ref="F3092:G3092"/>
    <mergeCell ref="F3093:G3093"/>
    <mergeCell ref="F3094:G3094"/>
    <mergeCell ref="F3125:G3125"/>
    <mergeCell ref="F3126:G3126"/>
    <mergeCell ref="F3127:G3127"/>
    <mergeCell ref="F3128:G3128"/>
    <mergeCell ref="F3129:G3129"/>
    <mergeCell ref="F3120:G3120"/>
    <mergeCell ref="F3121:G3121"/>
    <mergeCell ref="F3122:G3122"/>
    <mergeCell ref="F3123:G3123"/>
    <mergeCell ref="F3124:G3124"/>
    <mergeCell ref="F3115:G3115"/>
    <mergeCell ref="F3116:G3116"/>
    <mergeCell ref="F3117:G3117"/>
    <mergeCell ref="F3118:G3118"/>
    <mergeCell ref="F3119:G3119"/>
    <mergeCell ref="F3110:G3110"/>
    <mergeCell ref="F3111:G3111"/>
    <mergeCell ref="F3112:G3112"/>
    <mergeCell ref="F3113:G3113"/>
    <mergeCell ref="F3114:G3114"/>
    <mergeCell ref="F3145:G3145"/>
    <mergeCell ref="F3146:G3146"/>
    <mergeCell ref="F3147:G3147"/>
    <mergeCell ref="F3148:G3148"/>
    <mergeCell ref="F3149:G3149"/>
    <mergeCell ref="F3140:G3140"/>
    <mergeCell ref="F3141:G3141"/>
    <mergeCell ref="F3142:G3142"/>
    <mergeCell ref="F3143:G3143"/>
    <mergeCell ref="F3144:G3144"/>
    <mergeCell ref="F3135:G3135"/>
    <mergeCell ref="F3136:G3136"/>
    <mergeCell ref="F3137:G3137"/>
    <mergeCell ref="F3138:G3138"/>
    <mergeCell ref="F3139:G3139"/>
    <mergeCell ref="F3130:G3130"/>
    <mergeCell ref="F3131:G3131"/>
    <mergeCell ref="F3132:G3132"/>
    <mergeCell ref="F3133:G3133"/>
    <mergeCell ref="F3134:G3134"/>
    <mergeCell ref="F3170:G3170"/>
    <mergeCell ref="F3165:G3165"/>
    <mergeCell ref="F3166:G3166"/>
    <mergeCell ref="F3167:G3167"/>
    <mergeCell ref="F3168:G3168"/>
    <mergeCell ref="F3169:G3169"/>
    <mergeCell ref="F3160:G3160"/>
    <mergeCell ref="F3161:G3161"/>
    <mergeCell ref="F3162:G3162"/>
    <mergeCell ref="F3163:G3163"/>
    <mergeCell ref="F3164:G3164"/>
    <mergeCell ref="F3155:G3155"/>
    <mergeCell ref="F3156:G3156"/>
    <mergeCell ref="F3157:G3157"/>
    <mergeCell ref="F3158:G3158"/>
    <mergeCell ref="F3159:G3159"/>
    <mergeCell ref="F3150:G3150"/>
    <mergeCell ref="F3151:G3151"/>
    <mergeCell ref="F3152:G3152"/>
    <mergeCell ref="F3153:G3153"/>
    <mergeCell ref="F3154:G3154"/>
  </mergeCells>
  <conditionalFormatting sqref="D7:AN8 D11:AN12 D15:AN16 D19:AN20 D23:AN24 D27:AN28 D31:AN32 D35:AN36 D39:AN40 D43:AN44 D47:AN48 D51:AN52">
    <cfRule type="cellIs" dxfId="10" priority="32" operator="equal">
      <formula>""</formula>
    </cfRule>
  </conditionalFormatting>
  <conditionalFormatting sqref="D7:AN7 D11:AN11 D15:AN15 D19:AN19 D23:AN23 D27:AN27 D31:AN31 D35:AN35 D39:AN39 D43:AN43 D47:AN47 D51:AN51">
    <cfRule type="expression" dxfId="9" priority="2">
      <formula>D10="."</formula>
    </cfRule>
    <cfRule type="expression" dxfId="8" priority="4">
      <formula>D9=".."</formula>
    </cfRule>
  </conditionalFormatting>
  <conditionalFormatting sqref="D8:AN8 D12:AN12 D16:AN16 D20:AN20 D24:AN24 D28:AN28 D32:AN32 D36:AN36 D40:AN40 D44:AN44 D52:AN52 D48:AN48">
    <cfRule type="expression" dxfId="7" priority="1">
      <formula>D10="."</formula>
    </cfRule>
    <cfRule type="expression" dxfId="6" priority="3">
      <formula>D9=".."</formula>
    </cfRule>
  </conditionalFormatting>
  <dataValidations count="1">
    <dataValidation type="list" allowBlank="1" showInputMessage="1" showErrorMessage="1" errorTitle="خطأ" error="يجب أن تكون السنة الميلادية بين 1901م و 2100م" sqref="AD2:AH2" xr:uid="{00000000-0002-0000-0000-000000000000}">
      <formula1>$E$70:$E$1169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937007874015748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autoPageBreaks="0"/>
  </sheetPr>
  <dimension ref="A1:AN48024"/>
  <sheetViews>
    <sheetView showGridLines="0" showRowColHeaders="0" rightToLeft="1" zoomScale="75" zoomScaleNormal="75" zoomScaleSheetLayoutView="70" workbookViewId="0">
      <selection activeCell="R23" sqref="R23"/>
    </sheetView>
  </sheetViews>
  <sheetFormatPr defaultColWidth="0" defaultRowHeight="15" customHeight="1" zeroHeight="1" x14ac:dyDescent="0.3"/>
  <cols>
    <col min="1" max="2" width="11.88671875" style="1" customWidth="1"/>
    <col min="3" max="3" width="0.21875" style="1" customWidth="1"/>
    <col min="4" max="39" width="3.88671875" style="1" customWidth="1"/>
    <col min="40" max="40" width="0.77734375" style="1" customWidth="1"/>
    <col min="41" max="16384" width="9.109375" style="1" hidden="1"/>
  </cols>
  <sheetData>
    <row r="1" spans="1:40" ht="14.25" customHeight="1" x14ac:dyDescent="0.3">
      <c r="V1" s="158"/>
      <c r="W1" s="158"/>
      <c r="X1" s="158"/>
    </row>
    <row r="2" spans="1:40" s="79" customFormat="1" ht="28.5" customHeight="1" x14ac:dyDescent="0.5">
      <c r="D2" s="83" t="s">
        <v>6</v>
      </c>
      <c r="Y2" s="154"/>
      <c r="Z2" s="154"/>
      <c r="AA2" s="154"/>
      <c r="AB2" s="154"/>
      <c r="AC2" s="134" t="s">
        <v>9</v>
      </c>
      <c r="AD2" s="177">
        <v>1434</v>
      </c>
      <c r="AE2" s="177"/>
      <c r="AF2" s="177"/>
      <c r="AG2" s="177"/>
      <c r="AH2" s="177"/>
      <c r="AM2" s="82" t="s">
        <v>7</v>
      </c>
    </row>
    <row r="3" spans="1:40" s="55" customFormat="1" ht="30.75" customHeight="1" x14ac:dyDescent="0.75">
      <c r="B3" s="80"/>
      <c r="C3" s="80"/>
      <c r="D3" s="80"/>
      <c r="E3" s="80"/>
      <c r="F3" s="80"/>
      <c r="G3" s="80"/>
      <c r="J3" s="80"/>
      <c r="K3" s="80"/>
      <c r="L3" s="80"/>
      <c r="M3" s="80"/>
      <c r="N3" s="80"/>
      <c r="O3" s="89" t="s">
        <v>8</v>
      </c>
      <c r="P3" s="178">
        <f>IFERROR(VLOOKUP(AD2,$A$70:$B$1204,2,0),"")</f>
        <v>41227</v>
      </c>
      <c r="Q3" s="178"/>
      <c r="R3" s="178"/>
      <c r="S3" s="162" t="s">
        <v>0</v>
      </c>
      <c r="T3" s="162"/>
      <c r="U3" s="162"/>
      <c r="V3" s="179">
        <f>A8</f>
        <v>41227</v>
      </c>
      <c r="W3" s="179"/>
      <c r="X3" s="57" t="str">
        <f>IF(TEXT(V3,"yyyy")=TEXT(B52,"yyyy"),"م","-")</f>
        <v>-</v>
      </c>
      <c r="Y3" s="180" t="str">
        <f>IF(TEXT(V3,"yyyy")=TEXT(B52,"yyyy"),"",TEXT(B52,"yyyy"))</f>
        <v>2013</v>
      </c>
      <c r="Z3" s="180"/>
      <c r="AA3" s="174" t="str">
        <f>IF(Y3="","","م")</f>
        <v>م</v>
      </c>
      <c r="AB3" s="174"/>
      <c r="AD3" s="54"/>
      <c r="AE3" s="169"/>
      <c r="AF3" s="169"/>
      <c r="AG3" s="169"/>
      <c r="AH3" s="169"/>
      <c r="AI3" s="169"/>
      <c r="AK3" s="56"/>
    </row>
    <row r="4" spans="1:40" s="3" customFormat="1" ht="9.75" customHeight="1" thickBot="1" x14ac:dyDescent="0.5">
      <c r="A4" s="2"/>
      <c r="F4" s="4"/>
      <c r="G4" s="4"/>
      <c r="H4" s="4"/>
      <c r="I4" s="4"/>
      <c r="J4" s="4"/>
      <c r="K4" s="2"/>
      <c r="N4" s="5"/>
      <c r="O4" s="5"/>
      <c r="P4" s="5"/>
      <c r="Q4" s="6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0" ht="36" customHeight="1" x14ac:dyDescent="0.3">
      <c r="A5" s="163" t="s">
        <v>2</v>
      </c>
      <c r="B5" s="164"/>
      <c r="C5" s="43"/>
      <c r="D5" s="40">
        <f>WEEKDAY(7)</f>
        <v>7</v>
      </c>
      <c r="E5" s="38">
        <f>WEEKDAY(1)</f>
        <v>1</v>
      </c>
      <c r="F5" s="39">
        <f>WEEKDAY(2)</f>
        <v>2</v>
      </c>
      <c r="G5" s="40">
        <f>WEEKDAY(3)</f>
        <v>3</v>
      </c>
      <c r="H5" s="38">
        <f>WEEKDAY(4)</f>
        <v>4</v>
      </c>
      <c r="I5" s="77">
        <f>WEEKDAY(5)</f>
        <v>5</v>
      </c>
      <c r="J5" s="78">
        <f>WEEKDAY(6)</f>
        <v>6</v>
      </c>
      <c r="K5" s="40">
        <f>WEEKDAY(7)</f>
        <v>7</v>
      </c>
      <c r="L5" s="41">
        <f>WEEKDAY(1)</f>
        <v>1</v>
      </c>
      <c r="M5" s="39">
        <f>WEEKDAY(2)</f>
        <v>2</v>
      </c>
      <c r="N5" s="41">
        <f>WEEKDAY(3)</f>
        <v>3</v>
      </c>
      <c r="O5" s="38">
        <f>WEEKDAY(4)</f>
        <v>4</v>
      </c>
      <c r="P5" s="77">
        <f>WEEKDAY(5)</f>
        <v>5</v>
      </c>
      <c r="Q5" s="78">
        <f>WEEKDAY(6)</f>
        <v>6</v>
      </c>
      <c r="R5" s="40">
        <f>WEEKDAY(7)</f>
        <v>7</v>
      </c>
      <c r="S5" s="41">
        <f>WEEKDAY(1)</f>
        <v>1</v>
      </c>
      <c r="T5" s="39">
        <f>WEEKDAY(2)</f>
        <v>2</v>
      </c>
      <c r="U5" s="41">
        <f>WEEKDAY(3)</f>
        <v>3</v>
      </c>
      <c r="V5" s="38">
        <f>WEEKDAY(4)</f>
        <v>4</v>
      </c>
      <c r="W5" s="77">
        <f>WEEKDAY(5)</f>
        <v>5</v>
      </c>
      <c r="X5" s="78">
        <f>WEEKDAY(6)</f>
        <v>6</v>
      </c>
      <c r="Y5" s="40">
        <f>WEEKDAY(7)</f>
        <v>7</v>
      </c>
      <c r="Z5" s="41">
        <f>WEEKDAY(1)</f>
        <v>1</v>
      </c>
      <c r="AA5" s="39">
        <f>WEEKDAY(2)</f>
        <v>2</v>
      </c>
      <c r="AB5" s="41">
        <f>WEEKDAY(3)</f>
        <v>3</v>
      </c>
      <c r="AC5" s="38">
        <f>WEEKDAY(4)</f>
        <v>4</v>
      </c>
      <c r="AD5" s="77">
        <f>WEEKDAY(5)</f>
        <v>5</v>
      </c>
      <c r="AE5" s="78">
        <f>WEEKDAY(6)</f>
        <v>6</v>
      </c>
      <c r="AF5" s="40">
        <f>WEEKDAY(7)</f>
        <v>7</v>
      </c>
      <c r="AG5" s="41">
        <f>WEEKDAY(1)</f>
        <v>1</v>
      </c>
      <c r="AH5" s="39">
        <f>WEEKDAY(2)</f>
        <v>2</v>
      </c>
      <c r="AI5" s="41">
        <f>WEEKDAY(3)</f>
        <v>3</v>
      </c>
      <c r="AJ5" s="38">
        <f>WEEKDAY(4)</f>
        <v>4</v>
      </c>
      <c r="AK5" s="77">
        <f>WEEKDAY(5)</f>
        <v>5</v>
      </c>
      <c r="AL5" s="78">
        <f>WEEKDAY(6)</f>
        <v>6</v>
      </c>
      <c r="AM5" s="42">
        <f>WEEKDAY(7)</f>
        <v>7</v>
      </c>
    </row>
    <row r="6" spans="1:40" s="49" customFormat="1" ht="2.25" customHeight="1" x14ac:dyDescent="0.3">
      <c r="A6" s="50"/>
      <c r="B6" s="51"/>
      <c r="C6" s="48"/>
      <c r="D6" s="52"/>
      <c r="E6" s="52"/>
      <c r="F6" s="52"/>
      <c r="G6" s="52"/>
      <c r="H6" s="52"/>
      <c r="I6" s="53"/>
      <c r="J6" s="53"/>
      <c r="K6" s="52"/>
      <c r="L6" s="52"/>
      <c r="M6" s="52"/>
      <c r="N6" s="52"/>
      <c r="O6" s="52"/>
      <c r="P6" s="53"/>
      <c r="Q6" s="53"/>
      <c r="R6" s="52"/>
      <c r="S6" s="52"/>
      <c r="T6" s="52"/>
      <c r="U6" s="52"/>
      <c r="V6" s="52"/>
      <c r="W6" s="53"/>
      <c r="X6" s="53"/>
      <c r="Y6" s="52"/>
      <c r="Z6" s="52"/>
      <c r="AA6" s="52"/>
      <c r="AB6" s="52"/>
      <c r="AC6" s="52"/>
      <c r="AD6" s="53"/>
      <c r="AE6" s="53"/>
      <c r="AF6" s="52"/>
      <c r="AG6" s="52"/>
      <c r="AH6" s="52"/>
      <c r="AI6" s="52"/>
      <c r="AJ6" s="52"/>
      <c r="AK6" s="53"/>
      <c r="AL6" s="53"/>
      <c r="AM6" s="52"/>
    </row>
    <row r="7" spans="1:40" s="7" customFormat="1" ht="18.75" customHeight="1" x14ac:dyDescent="0.3">
      <c r="A7" s="175">
        <f>P3</f>
        <v>41227</v>
      </c>
      <c r="B7" s="176"/>
      <c r="C7" s="44"/>
      <c r="D7" s="97" t="str">
        <f>IF(WEEKDAY(A7)=D$5,A7,"")</f>
        <v/>
      </c>
      <c r="E7" s="98" t="str">
        <f t="shared" ref="E7:J7" si="0">IF(D7="",IF(WEEKDAY($A7)=E$5,$A7,""),D7+1)</f>
        <v/>
      </c>
      <c r="F7" s="99" t="str">
        <f t="shared" si="0"/>
        <v/>
      </c>
      <c r="G7" s="97" t="str">
        <f t="shared" si="0"/>
        <v/>
      </c>
      <c r="H7" s="98">
        <f t="shared" si="0"/>
        <v>41227</v>
      </c>
      <c r="I7" s="100">
        <f t="shared" si="0"/>
        <v>41228</v>
      </c>
      <c r="J7" s="101">
        <f t="shared" si="0"/>
        <v>41229</v>
      </c>
      <c r="K7" s="97">
        <f>J7+1</f>
        <v>41230</v>
      </c>
      <c r="L7" s="102">
        <f t="shared" ref="L7:AF7" si="1">K7+1</f>
        <v>41231</v>
      </c>
      <c r="M7" s="99">
        <f t="shared" si="1"/>
        <v>41232</v>
      </c>
      <c r="N7" s="102">
        <f t="shared" si="1"/>
        <v>41233</v>
      </c>
      <c r="O7" s="98">
        <f t="shared" si="1"/>
        <v>41234</v>
      </c>
      <c r="P7" s="100">
        <f t="shared" si="1"/>
        <v>41235</v>
      </c>
      <c r="Q7" s="101">
        <f t="shared" si="1"/>
        <v>41236</v>
      </c>
      <c r="R7" s="97">
        <f t="shared" si="1"/>
        <v>41237</v>
      </c>
      <c r="S7" s="102">
        <f t="shared" si="1"/>
        <v>41238</v>
      </c>
      <c r="T7" s="99">
        <f t="shared" si="1"/>
        <v>41239</v>
      </c>
      <c r="U7" s="102">
        <f t="shared" si="1"/>
        <v>41240</v>
      </c>
      <c r="V7" s="98">
        <f t="shared" si="1"/>
        <v>41241</v>
      </c>
      <c r="W7" s="100">
        <f t="shared" si="1"/>
        <v>41242</v>
      </c>
      <c r="X7" s="101">
        <f t="shared" si="1"/>
        <v>41243</v>
      </c>
      <c r="Y7" s="97">
        <f t="shared" si="1"/>
        <v>41244</v>
      </c>
      <c r="Z7" s="102">
        <f t="shared" si="1"/>
        <v>41245</v>
      </c>
      <c r="AA7" s="99">
        <f t="shared" si="1"/>
        <v>41246</v>
      </c>
      <c r="AB7" s="102">
        <f t="shared" si="1"/>
        <v>41247</v>
      </c>
      <c r="AC7" s="98">
        <f t="shared" si="1"/>
        <v>41248</v>
      </c>
      <c r="AD7" s="100">
        <f t="shared" si="1"/>
        <v>41249</v>
      </c>
      <c r="AE7" s="101">
        <f t="shared" si="1"/>
        <v>41250</v>
      </c>
      <c r="AF7" s="97">
        <f t="shared" si="1"/>
        <v>41251</v>
      </c>
      <c r="AG7" s="102">
        <f>IF(AF7="","",IF(AF7+1=$A11,"",AF7+1))</f>
        <v>41252</v>
      </c>
      <c r="AH7" s="99">
        <f t="shared" ref="AH7:AM7" si="2">IF(AG7="","",IF(AG7+1=$A11,"",AG7+1))</f>
        <v>41253</v>
      </c>
      <c r="AI7" s="102">
        <f t="shared" si="2"/>
        <v>41254</v>
      </c>
      <c r="AJ7" s="98">
        <f t="shared" si="2"/>
        <v>41255</v>
      </c>
      <c r="AK7" s="100">
        <f t="shared" si="2"/>
        <v>41256</v>
      </c>
      <c r="AL7" s="101" t="str">
        <f t="shared" si="2"/>
        <v/>
      </c>
      <c r="AM7" s="103" t="str">
        <f t="shared" si="2"/>
        <v/>
      </c>
    </row>
    <row r="8" spans="1:40" s="7" customFormat="1" ht="18.75" customHeight="1" x14ac:dyDescent="0.3">
      <c r="A8" s="92">
        <f>A7</f>
        <v>41227</v>
      </c>
      <c r="B8" s="93">
        <f>A11-1</f>
        <v>41256</v>
      </c>
      <c r="C8" s="45"/>
      <c r="D8" s="104" t="str">
        <f>D7</f>
        <v/>
      </c>
      <c r="E8" s="105" t="str">
        <f t="shared" ref="E8:AM8" si="3">E7</f>
        <v/>
      </c>
      <c r="F8" s="106" t="str">
        <f t="shared" si="3"/>
        <v/>
      </c>
      <c r="G8" s="107" t="str">
        <f t="shared" si="3"/>
        <v/>
      </c>
      <c r="H8" s="108">
        <f t="shared" si="3"/>
        <v>41227</v>
      </c>
      <c r="I8" s="109">
        <f t="shared" si="3"/>
        <v>41228</v>
      </c>
      <c r="J8" s="110">
        <f t="shared" si="3"/>
        <v>41229</v>
      </c>
      <c r="K8" s="104">
        <f t="shared" si="3"/>
        <v>41230</v>
      </c>
      <c r="L8" s="111">
        <f t="shared" si="3"/>
        <v>41231</v>
      </c>
      <c r="M8" s="112">
        <f t="shared" si="3"/>
        <v>41232</v>
      </c>
      <c r="N8" s="111">
        <f t="shared" si="3"/>
        <v>41233</v>
      </c>
      <c r="O8" s="105">
        <f t="shared" si="3"/>
        <v>41234</v>
      </c>
      <c r="P8" s="109">
        <f t="shared" si="3"/>
        <v>41235</v>
      </c>
      <c r="Q8" s="110">
        <f t="shared" si="3"/>
        <v>41236</v>
      </c>
      <c r="R8" s="104">
        <f t="shared" si="3"/>
        <v>41237</v>
      </c>
      <c r="S8" s="111">
        <f t="shared" si="3"/>
        <v>41238</v>
      </c>
      <c r="T8" s="112">
        <f t="shared" si="3"/>
        <v>41239</v>
      </c>
      <c r="U8" s="111">
        <f t="shared" si="3"/>
        <v>41240</v>
      </c>
      <c r="V8" s="105">
        <f t="shared" si="3"/>
        <v>41241</v>
      </c>
      <c r="W8" s="109">
        <f t="shared" si="3"/>
        <v>41242</v>
      </c>
      <c r="X8" s="110">
        <f t="shared" si="3"/>
        <v>41243</v>
      </c>
      <c r="Y8" s="104">
        <f t="shared" si="3"/>
        <v>41244</v>
      </c>
      <c r="Z8" s="111">
        <f t="shared" si="3"/>
        <v>41245</v>
      </c>
      <c r="AA8" s="112">
        <f t="shared" si="3"/>
        <v>41246</v>
      </c>
      <c r="AB8" s="111">
        <f t="shared" si="3"/>
        <v>41247</v>
      </c>
      <c r="AC8" s="105">
        <f t="shared" si="3"/>
        <v>41248</v>
      </c>
      <c r="AD8" s="109">
        <f t="shared" si="3"/>
        <v>41249</v>
      </c>
      <c r="AE8" s="110">
        <f t="shared" si="3"/>
        <v>41250</v>
      </c>
      <c r="AF8" s="104">
        <f t="shared" si="3"/>
        <v>41251</v>
      </c>
      <c r="AG8" s="111">
        <f t="shared" si="3"/>
        <v>41252</v>
      </c>
      <c r="AH8" s="112">
        <f t="shared" si="3"/>
        <v>41253</v>
      </c>
      <c r="AI8" s="111">
        <f t="shared" si="3"/>
        <v>41254</v>
      </c>
      <c r="AJ8" s="105">
        <f t="shared" si="3"/>
        <v>41255</v>
      </c>
      <c r="AK8" s="109">
        <f t="shared" si="3"/>
        <v>41256</v>
      </c>
      <c r="AL8" s="110" t="str">
        <f t="shared" si="3"/>
        <v/>
      </c>
      <c r="AM8" s="113" t="str">
        <f t="shared" si="3"/>
        <v/>
      </c>
    </row>
    <row r="9" spans="1:40" s="143" customFormat="1" ht="1.5" customHeight="1" x14ac:dyDescent="0.15">
      <c r="B9" s="145"/>
      <c r="C9" s="145"/>
      <c r="D9" s="144" t="str">
        <f>IF(D8="","",IF(OR(TEXT(D8,"d/mmm")= ورقة2!$E$6,TEXT(D8,"d/mmm")= ورقة2!$E$7,TEXT(D8,"d/mmm")= ورقة2!$E$8,TEXT(D8,"d/mmm")= ورقة2!$E$9,TEXT(D8,"d/mmm")= ورقة2!$E$10,TEXT(D8,"d/mmm")= ورقة2!$E$11,TEXT(D8,"d/mmm")= ورقة2!$E$12,TEXT(D8,"d/mmm")= ورقة2!$E$13,TEXT(D8,"d/mmm")= ورقة2!$E$14,TEXT(D8,"d/mmm")= ورقة2!$E$15,TEXT(D8,"d/mmm")= ورقة2!$E$16,TEXT(D8,"d/mmm")= ورقة2!$E$17,TEXT(D8,"d/mmm")= ورقة2!$E$18,TEXT(D8,"d/mmm")= ورقة2!$E$19,TEXT(D8,"d/mmm")= ورقة2!$E$20,TEXT(D8,"d/mmm")= ورقة2!$E$21,TEXT(D8,"d/mmm")= ورقة2!$E$22,TEXT(D8,"d/mmm")= ورقة2!$E$23,TEXT(D8,"d/mmm")= ورقة2!$E$24,TEXT(D8,"d/mmm")= ورقة2!$E$25,TEXT(D8,"d/mmm")= ورقة2!$E$26,TEXT(D8,"d/mmm")= ورقة2!$E$27,TEXT(D8,"d/mmm")= ورقة2!$E$28,TEXT(D8,"d/mmm")= ورقة2!$E$29,TEXT(D8,"d/mmm")= ورقة2!$E$30,TEXT(D8,"d/mmm")= ورقة2!$E$31,TEXT(D8,"d/mmm")= ورقة2!$E$32,TEXT(D8,"d/mmm")= ورقة2!$E$33,TEXT(D8,"d/mmm")= ورقة2!$E$34,TEXT(D8,"d/mmm")= ورقة2!$E$35,TEXT(D8,"d/mmm")= ورقة2!$E$36),"..",""))</f>
        <v/>
      </c>
      <c r="E9" s="144" t="str">
        <f>IF(E8="","",IF(OR(TEXT(E8,"d/mmm")= ورقة2!$E$6,TEXT(E8,"d/mmm")= ورقة2!$E$7,TEXT(E8,"d/mmm")= ورقة2!$E$8,TEXT(E8,"d/mmm")= ورقة2!$E$9,TEXT(E8,"d/mmm")= ورقة2!$E$10,TEXT(E8,"d/mmm")= ورقة2!$E$11,TEXT(E8,"d/mmm")= ورقة2!$E$12,TEXT(E8,"d/mmm")= ورقة2!$E$13,TEXT(E8,"d/mmm")= ورقة2!$E$14,TEXT(E8,"d/mmm")= ورقة2!$E$15,TEXT(E8,"d/mmm")= ورقة2!$E$16,TEXT(E8,"d/mmm")= ورقة2!$E$17,TEXT(E8,"d/mmm")= ورقة2!$E$18,TEXT(E8,"d/mmm")= ورقة2!$E$19,TEXT(E8,"d/mmm")= ورقة2!$E$20,TEXT(E8,"d/mmm")= ورقة2!$E$21,TEXT(E8,"d/mmm")= ورقة2!$E$22,TEXT(E8,"d/mmm")= ورقة2!$E$23,TEXT(E8,"d/mmm")= ورقة2!$E$24,TEXT(E8,"d/mmm")= ورقة2!$E$25,TEXT(E8,"d/mmm")= ورقة2!$E$26,TEXT(E8,"d/mmm")= ورقة2!$E$27,TEXT(E8,"d/mmm")= ورقة2!$E$28,TEXT(E8,"d/mmm")= ورقة2!$E$29,TEXT(E8,"d/mmm")= ورقة2!$E$30,TEXT(E8,"d/mmm")= ورقة2!$E$31,TEXT(E8,"d/mmm")= ورقة2!$E$32,TEXT(E8,"d/mmm")= ورقة2!$E$33,TEXT(E8,"d/mmm")= ورقة2!$E$34,TEXT(E8,"d/mmm")= ورقة2!$E$35,TEXT(E8,"d/mmm")= ورقة2!$E$36),"..",""))</f>
        <v/>
      </c>
      <c r="F9" s="144" t="str">
        <f>IF(F8="","",IF(OR(TEXT(F8,"d/mmm")= ورقة2!$E$6,TEXT(F8,"d/mmm")= ورقة2!$E$7,TEXT(F8,"d/mmm")= ورقة2!$E$8,TEXT(F8,"d/mmm")= ورقة2!$E$9,TEXT(F8,"d/mmm")= ورقة2!$E$10,TEXT(F8,"d/mmm")= ورقة2!$E$11,TEXT(F8,"d/mmm")= ورقة2!$E$12,TEXT(F8,"d/mmm")= ورقة2!$E$13,TEXT(F8,"d/mmm")= ورقة2!$E$14,TEXT(F8,"d/mmm")= ورقة2!$E$15,TEXT(F8,"d/mmm")= ورقة2!$E$16,TEXT(F8,"d/mmm")= ورقة2!$E$17,TEXT(F8,"d/mmm")= ورقة2!$E$18,TEXT(F8,"d/mmm")= ورقة2!$E$19,TEXT(F8,"d/mmm")= ورقة2!$E$20,TEXT(F8,"d/mmm")= ورقة2!$E$21,TEXT(F8,"d/mmm")= ورقة2!$E$22,TEXT(F8,"d/mmm")= ورقة2!$E$23,TEXT(F8,"d/mmm")= ورقة2!$E$24,TEXT(F8,"d/mmm")= ورقة2!$E$25,TEXT(F8,"d/mmm")= ورقة2!$E$26,TEXT(F8,"d/mmm")= ورقة2!$E$27,TEXT(F8,"d/mmm")= ورقة2!$E$28,TEXT(F8,"d/mmm")= ورقة2!$E$29,TEXT(F8,"d/mmm")= ورقة2!$E$30,TEXT(F8,"d/mmm")= ورقة2!$E$31,TEXT(F8,"d/mmm")= ورقة2!$E$32,TEXT(F8,"d/mmm")= ورقة2!$E$33,TEXT(F8,"d/mmm")= ورقة2!$E$34,TEXT(F8,"d/mmm")= ورقة2!$E$35,TEXT(F8,"d/mmm")= ورقة2!$E$36),"..",""))</f>
        <v/>
      </c>
      <c r="G9" s="144" t="str">
        <f>IF(G8="","",IF(OR(TEXT(G8,"d/mmm")= ورقة2!$E$6,TEXT(G8,"d/mmm")= ورقة2!$E$7,TEXT(G8,"d/mmm")= ورقة2!$E$8,TEXT(G8,"d/mmm")= ورقة2!$E$9,TEXT(G8,"d/mmm")= ورقة2!$E$10,TEXT(G8,"d/mmm")= ورقة2!$E$11,TEXT(G8,"d/mmm")= ورقة2!$E$12,TEXT(G8,"d/mmm")= ورقة2!$E$13,TEXT(G8,"d/mmm")= ورقة2!$E$14,TEXT(G8,"d/mmm")= ورقة2!$E$15,TEXT(G8,"d/mmm")= ورقة2!$E$16,TEXT(G8,"d/mmm")= ورقة2!$E$17,TEXT(G8,"d/mmm")= ورقة2!$E$18,TEXT(G8,"d/mmm")= ورقة2!$E$19,TEXT(G8,"d/mmm")= ورقة2!$E$20,TEXT(G8,"d/mmm")= ورقة2!$E$21,TEXT(G8,"d/mmm")= ورقة2!$E$22,TEXT(G8,"d/mmm")= ورقة2!$E$23,TEXT(G8,"d/mmm")= ورقة2!$E$24,TEXT(G8,"d/mmm")= ورقة2!$E$25,TEXT(G8,"d/mmm")= ورقة2!$E$26,TEXT(G8,"d/mmm")= ورقة2!$E$27,TEXT(G8,"d/mmm")= ورقة2!$E$28,TEXT(G8,"d/mmm")= ورقة2!$E$29,TEXT(G8,"d/mmm")= ورقة2!$E$30,TEXT(G8,"d/mmm")= ورقة2!$E$31,TEXT(G8,"d/mmm")= ورقة2!$E$32,TEXT(G8,"d/mmm")= ورقة2!$E$33,TEXT(G8,"d/mmm")= ورقة2!$E$34,TEXT(G8,"d/mmm")= ورقة2!$E$35,TEXT(G8,"d/mmm")= ورقة2!$E$36),"..",""))</f>
        <v/>
      </c>
      <c r="H9" s="144" t="str">
        <f>IF(H8="","",IF(OR(TEXT(H8,"d/mmm")= ورقة2!$E$6,TEXT(H8,"d/mmm")= ورقة2!$E$7,TEXT(H8,"d/mmm")= ورقة2!$E$8,TEXT(H8,"d/mmm")= ورقة2!$E$9,TEXT(H8,"d/mmm")= ورقة2!$E$10,TEXT(H8,"d/mmm")= ورقة2!$E$11,TEXT(H8,"d/mmm")= ورقة2!$E$12,TEXT(H8,"d/mmm")= ورقة2!$E$13,TEXT(H8,"d/mmm")= ورقة2!$E$14,TEXT(H8,"d/mmm")= ورقة2!$E$15,TEXT(H8,"d/mmm")= ورقة2!$E$16,TEXT(H8,"d/mmm")= ورقة2!$E$17,TEXT(H8,"d/mmm")= ورقة2!$E$18,TEXT(H8,"d/mmm")= ورقة2!$E$19,TEXT(H8,"d/mmm")= ورقة2!$E$20,TEXT(H8,"d/mmm")= ورقة2!$E$21,TEXT(H8,"d/mmm")= ورقة2!$E$22,TEXT(H8,"d/mmm")= ورقة2!$E$23,TEXT(H8,"d/mmm")= ورقة2!$E$24,TEXT(H8,"d/mmm")= ورقة2!$E$25,TEXT(H8,"d/mmm")= ورقة2!$E$26,TEXT(H8,"d/mmm")= ورقة2!$E$27,TEXT(H8,"d/mmm")= ورقة2!$E$28,TEXT(H8,"d/mmm")= ورقة2!$E$29,TEXT(H8,"d/mmm")= ورقة2!$E$30,TEXT(H8,"d/mmm")= ورقة2!$E$31,TEXT(H8,"d/mmm")= ورقة2!$E$32,TEXT(H8,"d/mmm")= ورقة2!$E$33,TEXT(H8,"d/mmm")= ورقة2!$E$34,TEXT(H8,"d/mmm")= ورقة2!$E$35,TEXT(H8,"d/mmm")= ورقة2!$E$36),"..",""))</f>
        <v/>
      </c>
      <c r="I9" s="144" t="str">
        <f>IF(I8="","",IF(OR(TEXT(I8,"d/mmm")= ورقة2!$E$6,TEXT(I8,"d/mmm")= ورقة2!$E$7,TEXT(I8,"d/mmm")= ورقة2!$E$8,TEXT(I8,"d/mmm")= ورقة2!$E$9,TEXT(I8,"d/mmm")= ورقة2!$E$10,TEXT(I8,"d/mmm")= ورقة2!$E$11,TEXT(I8,"d/mmm")= ورقة2!$E$12,TEXT(I8,"d/mmm")= ورقة2!$E$13,TEXT(I8,"d/mmm")= ورقة2!$E$14,TEXT(I8,"d/mmm")= ورقة2!$E$15,TEXT(I8,"d/mmm")= ورقة2!$E$16,TEXT(I8,"d/mmm")= ورقة2!$E$17,TEXT(I8,"d/mmm")= ورقة2!$E$18,TEXT(I8,"d/mmm")= ورقة2!$E$19,TEXT(I8,"d/mmm")= ورقة2!$E$20,TEXT(I8,"d/mmm")= ورقة2!$E$21,TEXT(I8,"d/mmm")= ورقة2!$E$22,TEXT(I8,"d/mmm")= ورقة2!$E$23,TEXT(I8,"d/mmm")= ورقة2!$E$24,TEXT(I8,"d/mmm")= ورقة2!$E$25,TEXT(I8,"d/mmm")= ورقة2!$E$26,TEXT(I8,"d/mmm")= ورقة2!$E$27,TEXT(I8,"d/mmm")= ورقة2!$E$28,TEXT(I8,"d/mmm")= ورقة2!$E$29,TEXT(I8,"d/mmm")= ورقة2!$E$30,TEXT(I8,"d/mmm")= ورقة2!$E$31,TEXT(I8,"d/mmm")= ورقة2!$E$32,TEXT(I8,"d/mmm")= ورقة2!$E$33,TEXT(I8,"d/mmm")= ورقة2!$E$34,TEXT(I8,"d/mmm")= ورقة2!$E$35,TEXT(I8,"d/mmm")= ورقة2!$E$36),"..",""))</f>
        <v/>
      </c>
      <c r="J9" s="144" t="str">
        <f>IF(J8="","",IF(OR(TEXT(J8,"d/mmm")= ورقة2!$E$6,TEXT(J8,"d/mmm")= ورقة2!$E$7,TEXT(J8,"d/mmm")= ورقة2!$E$8,TEXT(J8,"d/mmm")= ورقة2!$E$9,TEXT(J8,"d/mmm")= ورقة2!$E$10,TEXT(J8,"d/mmm")= ورقة2!$E$11,TEXT(J8,"d/mmm")= ورقة2!$E$12,TEXT(J8,"d/mmm")= ورقة2!$E$13,TEXT(J8,"d/mmm")= ورقة2!$E$14,TEXT(J8,"d/mmm")= ورقة2!$E$15,TEXT(J8,"d/mmm")= ورقة2!$E$16,TEXT(J8,"d/mmm")= ورقة2!$E$17,TEXT(J8,"d/mmm")= ورقة2!$E$18,TEXT(J8,"d/mmm")= ورقة2!$E$19,TEXT(J8,"d/mmm")= ورقة2!$E$20,TEXT(J8,"d/mmm")= ورقة2!$E$21,TEXT(J8,"d/mmm")= ورقة2!$E$22,TEXT(J8,"d/mmm")= ورقة2!$E$23,TEXT(J8,"d/mmm")= ورقة2!$E$24,TEXT(J8,"d/mmm")= ورقة2!$E$25,TEXT(J8,"d/mmm")= ورقة2!$E$26,TEXT(J8,"d/mmm")= ورقة2!$E$27,TEXT(J8,"d/mmm")= ورقة2!$E$28,TEXT(J8,"d/mmm")= ورقة2!$E$29,TEXT(J8,"d/mmm")= ورقة2!$E$30,TEXT(J8,"d/mmm")= ورقة2!$E$31,TEXT(J8,"d/mmm")= ورقة2!$E$32,TEXT(J8,"d/mmm")= ورقة2!$E$33,TEXT(J8,"d/mmm")= ورقة2!$E$34,TEXT(J8,"d/mmm")= ورقة2!$E$35,TEXT(J8,"d/mmm")= ورقة2!$E$36),"..",""))</f>
        <v/>
      </c>
      <c r="K9" s="144" t="str">
        <f>IF(K8="","",IF(OR(TEXT(K8,"d/mmm")= ورقة2!$E$6,TEXT(K8,"d/mmm")= ورقة2!$E$7,TEXT(K8,"d/mmm")= ورقة2!$E$8,TEXT(K8,"d/mmm")= ورقة2!$E$9,TEXT(K8,"d/mmm")= ورقة2!$E$10,TEXT(K8,"d/mmm")= ورقة2!$E$11,TEXT(K8,"d/mmm")= ورقة2!$E$12,TEXT(K8,"d/mmm")= ورقة2!$E$13,TEXT(K8,"d/mmm")= ورقة2!$E$14,TEXT(K8,"d/mmm")= ورقة2!$E$15,TEXT(K8,"d/mmm")= ورقة2!$E$16,TEXT(K8,"d/mmm")= ورقة2!$E$17,TEXT(K8,"d/mmm")= ورقة2!$E$18,TEXT(K8,"d/mmm")= ورقة2!$E$19,TEXT(K8,"d/mmm")= ورقة2!$E$20,TEXT(K8,"d/mmm")= ورقة2!$E$21,TEXT(K8,"d/mmm")= ورقة2!$E$22,TEXT(K8,"d/mmm")= ورقة2!$E$23,TEXT(K8,"d/mmm")= ورقة2!$E$24,TEXT(K8,"d/mmm")= ورقة2!$E$25,TEXT(K8,"d/mmm")= ورقة2!$E$26,TEXT(K8,"d/mmm")= ورقة2!$E$27,TEXT(K8,"d/mmm")= ورقة2!$E$28,TEXT(K8,"d/mmm")= ورقة2!$E$29,TEXT(K8,"d/mmm")= ورقة2!$E$30,TEXT(K8,"d/mmm")= ورقة2!$E$31,TEXT(K8,"d/mmm")= ورقة2!$E$32,TEXT(K8,"d/mmm")= ورقة2!$E$33,TEXT(K8,"d/mmm")= ورقة2!$E$34,TEXT(K8,"d/mmm")= ورقة2!$E$35,TEXT(K8,"d/mmm")= ورقة2!$E$36),"..",""))</f>
        <v/>
      </c>
      <c r="L9" s="144" t="str">
        <f>IF(L8="","",IF(OR(TEXT(L8,"d/mmm")= ورقة2!$E$6,TEXT(L8,"d/mmm")= ورقة2!$E$7,TEXT(L8,"d/mmm")= ورقة2!$E$8,TEXT(L8,"d/mmm")= ورقة2!$E$9,TEXT(L8,"d/mmm")= ورقة2!$E$10,TEXT(L8,"d/mmm")= ورقة2!$E$11,TEXT(L8,"d/mmm")= ورقة2!$E$12,TEXT(L8,"d/mmm")= ورقة2!$E$13,TEXT(L8,"d/mmm")= ورقة2!$E$14,TEXT(L8,"d/mmm")= ورقة2!$E$15,TEXT(L8,"d/mmm")= ورقة2!$E$16,TEXT(L8,"d/mmm")= ورقة2!$E$17,TEXT(L8,"d/mmm")= ورقة2!$E$18,TEXT(L8,"d/mmm")= ورقة2!$E$19,TEXT(L8,"d/mmm")= ورقة2!$E$20,TEXT(L8,"d/mmm")= ورقة2!$E$21,TEXT(L8,"d/mmm")= ورقة2!$E$22,TEXT(L8,"d/mmm")= ورقة2!$E$23,TEXT(L8,"d/mmm")= ورقة2!$E$24,TEXT(L8,"d/mmm")= ورقة2!$E$25,TEXT(L8,"d/mmm")= ورقة2!$E$26,TEXT(L8,"d/mmm")= ورقة2!$E$27,TEXT(L8,"d/mmm")= ورقة2!$E$28,TEXT(L8,"d/mmm")= ورقة2!$E$29,TEXT(L8,"d/mmm")= ورقة2!$E$30,TEXT(L8,"d/mmm")= ورقة2!$E$31,TEXT(L8,"d/mmm")= ورقة2!$E$32,TEXT(L8,"d/mmm")= ورقة2!$E$33,TEXT(L8,"d/mmm")= ورقة2!$E$34,TEXT(L8,"d/mmm")= ورقة2!$E$35,TEXT(L8,"d/mmm")= ورقة2!$E$36),"..",""))</f>
        <v/>
      </c>
      <c r="M9" s="144" t="str">
        <f>IF(M8="","",IF(OR(TEXT(M8,"d/mmm")= ورقة2!$E$6,TEXT(M8,"d/mmm")= ورقة2!$E$7,TEXT(M8,"d/mmm")= ورقة2!$E$8,TEXT(M8,"d/mmm")= ورقة2!$E$9,TEXT(M8,"d/mmm")= ورقة2!$E$10,TEXT(M8,"d/mmm")= ورقة2!$E$11,TEXT(M8,"d/mmm")= ورقة2!$E$12,TEXT(M8,"d/mmm")= ورقة2!$E$13,TEXT(M8,"d/mmm")= ورقة2!$E$14,TEXT(M8,"d/mmm")= ورقة2!$E$15,TEXT(M8,"d/mmm")= ورقة2!$E$16,TEXT(M8,"d/mmm")= ورقة2!$E$17,TEXT(M8,"d/mmm")= ورقة2!$E$18,TEXT(M8,"d/mmm")= ورقة2!$E$19,TEXT(M8,"d/mmm")= ورقة2!$E$20,TEXT(M8,"d/mmm")= ورقة2!$E$21,TEXT(M8,"d/mmm")= ورقة2!$E$22,TEXT(M8,"d/mmm")= ورقة2!$E$23,TEXT(M8,"d/mmm")= ورقة2!$E$24,TEXT(M8,"d/mmm")= ورقة2!$E$25,TEXT(M8,"d/mmm")= ورقة2!$E$26,TEXT(M8,"d/mmm")= ورقة2!$E$27,TEXT(M8,"d/mmm")= ورقة2!$E$28,TEXT(M8,"d/mmm")= ورقة2!$E$29,TEXT(M8,"d/mmm")= ورقة2!$E$30,TEXT(M8,"d/mmm")= ورقة2!$E$31,TEXT(M8,"d/mmm")= ورقة2!$E$32,TEXT(M8,"d/mmm")= ورقة2!$E$33,TEXT(M8,"d/mmm")= ورقة2!$E$34,TEXT(M8,"d/mmm")= ورقة2!$E$35,TEXT(M8,"d/mmm")= ورقة2!$E$36),"..",""))</f>
        <v/>
      </c>
      <c r="N9" s="144" t="str">
        <f>IF(N8="","",IF(OR(TEXT(N8,"d/mmm")= ورقة2!$E$6,TEXT(N8,"d/mmm")= ورقة2!$E$7,TEXT(N8,"d/mmm")= ورقة2!$E$8,TEXT(N8,"d/mmm")= ورقة2!$E$9,TEXT(N8,"d/mmm")= ورقة2!$E$10,TEXT(N8,"d/mmm")= ورقة2!$E$11,TEXT(N8,"d/mmm")= ورقة2!$E$12,TEXT(N8,"d/mmm")= ورقة2!$E$13,TEXT(N8,"d/mmm")= ورقة2!$E$14,TEXT(N8,"d/mmm")= ورقة2!$E$15,TEXT(N8,"d/mmm")= ورقة2!$E$16,TEXT(N8,"d/mmm")= ورقة2!$E$17,TEXT(N8,"d/mmm")= ورقة2!$E$18,TEXT(N8,"d/mmm")= ورقة2!$E$19,TEXT(N8,"d/mmm")= ورقة2!$E$20,TEXT(N8,"d/mmm")= ورقة2!$E$21,TEXT(N8,"d/mmm")= ورقة2!$E$22,TEXT(N8,"d/mmm")= ورقة2!$E$23,TEXT(N8,"d/mmm")= ورقة2!$E$24,TEXT(N8,"d/mmm")= ورقة2!$E$25,TEXT(N8,"d/mmm")= ورقة2!$E$26,TEXT(N8,"d/mmm")= ورقة2!$E$27,TEXT(N8,"d/mmm")= ورقة2!$E$28,TEXT(N8,"d/mmm")= ورقة2!$E$29,TEXT(N8,"d/mmm")= ورقة2!$E$30,TEXT(N8,"d/mmm")= ورقة2!$E$31,TEXT(N8,"d/mmm")= ورقة2!$E$32,TEXT(N8,"d/mmm")= ورقة2!$E$33,TEXT(N8,"d/mmm")= ورقة2!$E$34,TEXT(N8,"d/mmm")= ورقة2!$E$35,TEXT(N8,"d/mmm")= ورقة2!$E$36),"..",""))</f>
        <v/>
      </c>
      <c r="O9" s="144" t="str">
        <f>IF(O8="","",IF(OR(TEXT(O8,"d/mmm")= ورقة2!$E$6,TEXT(O8,"d/mmm")= ورقة2!$E$7,TEXT(O8,"d/mmm")= ورقة2!$E$8,TEXT(O8,"d/mmm")= ورقة2!$E$9,TEXT(O8,"d/mmm")= ورقة2!$E$10,TEXT(O8,"d/mmm")= ورقة2!$E$11,TEXT(O8,"d/mmm")= ورقة2!$E$12,TEXT(O8,"d/mmm")= ورقة2!$E$13,TEXT(O8,"d/mmm")= ورقة2!$E$14,TEXT(O8,"d/mmm")= ورقة2!$E$15,TEXT(O8,"d/mmm")= ورقة2!$E$16,TEXT(O8,"d/mmm")= ورقة2!$E$17,TEXT(O8,"d/mmm")= ورقة2!$E$18,TEXT(O8,"d/mmm")= ورقة2!$E$19,TEXT(O8,"d/mmm")= ورقة2!$E$20,TEXT(O8,"d/mmm")= ورقة2!$E$21,TEXT(O8,"d/mmm")= ورقة2!$E$22,TEXT(O8,"d/mmm")= ورقة2!$E$23,TEXT(O8,"d/mmm")= ورقة2!$E$24,TEXT(O8,"d/mmm")= ورقة2!$E$25,TEXT(O8,"d/mmm")= ورقة2!$E$26,TEXT(O8,"d/mmm")= ورقة2!$E$27,TEXT(O8,"d/mmm")= ورقة2!$E$28,TEXT(O8,"d/mmm")= ورقة2!$E$29,TEXT(O8,"d/mmm")= ورقة2!$E$30,TEXT(O8,"d/mmm")= ورقة2!$E$31,TEXT(O8,"d/mmm")= ورقة2!$E$32,TEXT(O8,"d/mmm")= ورقة2!$E$33,TEXT(O8,"d/mmm")= ورقة2!$E$34,TEXT(O8,"d/mmm")= ورقة2!$E$35,TEXT(O8,"d/mmm")= ورقة2!$E$36),"..",""))</f>
        <v/>
      </c>
      <c r="P9" s="144" t="str">
        <f>IF(P8="","",IF(OR(TEXT(P8,"d/mmm")= ورقة2!$E$6,TEXT(P8,"d/mmm")= ورقة2!$E$7,TEXT(P8,"d/mmm")= ورقة2!$E$8,TEXT(P8,"d/mmm")= ورقة2!$E$9,TEXT(P8,"d/mmm")= ورقة2!$E$10,TEXT(P8,"d/mmm")= ورقة2!$E$11,TEXT(P8,"d/mmm")= ورقة2!$E$12,TEXT(P8,"d/mmm")= ورقة2!$E$13,TEXT(P8,"d/mmm")= ورقة2!$E$14,TEXT(P8,"d/mmm")= ورقة2!$E$15,TEXT(P8,"d/mmm")= ورقة2!$E$16,TEXT(P8,"d/mmm")= ورقة2!$E$17,TEXT(P8,"d/mmm")= ورقة2!$E$18,TEXT(P8,"d/mmm")= ورقة2!$E$19,TEXT(P8,"d/mmm")= ورقة2!$E$20,TEXT(P8,"d/mmm")= ورقة2!$E$21,TEXT(P8,"d/mmm")= ورقة2!$E$22,TEXT(P8,"d/mmm")= ورقة2!$E$23,TEXT(P8,"d/mmm")= ورقة2!$E$24,TEXT(P8,"d/mmm")= ورقة2!$E$25,TEXT(P8,"d/mmm")= ورقة2!$E$26,TEXT(P8,"d/mmm")= ورقة2!$E$27,TEXT(P8,"d/mmm")= ورقة2!$E$28,TEXT(P8,"d/mmm")= ورقة2!$E$29,TEXT(P8,"d/mmm")= ورقة2!$E$30,TEXT(P8,"d/mmm")= ورقة2!$E$31,TEXT(P8,"d/mmm")= ورقة2!$E$32,TEXT(P8,"d/mmm")= ورقة2!$E$33,TEXT(P8,"d/mmm")= ورقة2!$E$34,TEXT(P8,"d/mmm")= ورقة2!$E$35,TEXT(P8,"d/mmm")= ورقة2!$E$36),"..",""))</f>
        <v/>
      </c>
      <c r="Q9" s="144" t="str">
        <f>IF(Q8="","",IF(OR(TEXT(Q8,"d/mmm")= ورقة2!$E$6,TEXT(Q8,"d/mmm")= ورقة2!$E$7,TEXT(Q8,"d/mmm")= ورقة2!$E$8,TEXT(Q8,"d/mmm")= ورقة2!$E$9,TEXT(Q8,"d/mmm")= ورقة2!$E$10,TEXT(Q8,"d/mmm")= ورقة2!$E$11,TEXT(Q8,"d/mmm")= ورقة2!$E$12,TEXT(Q8,"d/mmm")= ورقة2!$E$13,TEXT(Q8,"d/mmm")= ورقة2!$E$14,TEXT(Q8,"d/mmm")= ورقة2!$E$15,TEXT(Q8,"d/mmm")= ورقة2!$E$16,TEXT(Q8,"d/mmm")= ورقة2!$E$17,TEXT(Q8,"d/mmm")= ورقة2!$E$18,TEXT(Q8,"d/mmm")= ورقة2!$E$19,TEXT(Q8,"d/mmm")= ورقة2!$E$20,TEXT(Q8,"d/mmm")= ورقة2!$E$21,TEXT(Q8,"d/mmm")= ورقة2!$E$22,TEXT(Q8,"d/mmm")= ورقة2!$E$23,TEXT(Q8,"d/mmm")= ورقة2!$E$24,TEXT(Q8,"d/mmm")= ورقة2!$E$25,TEXT(Q8,"d/mmm")= ورقة2!$E$26,TEXT(Q8,"d/mmm")= ورقة2!$E$27,TEXT(Q8,"d/mmm")= ورقة2!$E$28,TEXT(Q8,"d/mmm")= ورقة2!$E$29,TEXT(Q8,"d/mmm")= ورقة2!$E$30,TEXT(Q8,"d/mmm")= ورقة2!$E$31,TEXT(Q8,"d/mmm")= ورقة2!$E$32,TEXT(Q8,"d/mmm")= ورقة2!$E$33,TEXT(Q8,"d/mmm")= ورقة2!$E$34,TEXT(Q8,"d/mmm")= ورقة2!$E$35,TEXT(Q8,"d/mmm")= ورقة2!$E$36),"..",""))</f>
        <v/>
      </c>
      <c r="R9" s="144" t="str">
        <f>IF(R8="","",IF(OR(TEXT(R8,"d/mmm")= ورقة2!$E$6,TEXT(R8,"d/mmm")= ورقة2!$E$7,TEXT(R8,"d/mmm")= ورقة2!$E$8,TEXT(R8,"d/mmm")= ورقة2!$E$9,TEXT(R8,"d/mmm")= ورقة2!$E$10,TEXT(R8,"d/mmm")= ورقة2!$E$11,TEXT(R8,"d/mmm")= ورقة2!$E$12,TEXT(R8,"d/mmm")= ورقة2!$E$13,TEXT(R8,"d/mmm")= ورقة2!$E$14,TEXT(R8,"d/mmm")= ورقة2!$E$15,TEXT(R8,"d/mmm")= ورقة2!$E$16,TEXT(R8,"d/mmm")= ورقة2!$E$17,TEXT(R8,"d/mmm")= ورقة2!$E$18,TEXT(R8,"d/mmm")= ورقة2!$E$19,TEXT(R8,"d/mmm")= ورقة2!$E$20,TEXT(R8,"d/mmm")= ورقة2!$E$21,TEXT(R8,"d/mmm")= ورقة2!$E$22,TEXT(R8,"d/mmm")= ورقة2!$E$23,TEXT(R8,"d/mmm")= ورقة2!$E$24,TEXT(R8,"d/mmm")= ورقة2!$E$25,TEXT(R8,"d/mmm")= ورقة2!$E$26,TEXT(R8,"d/mmm")= ورقة2!$E$27,TEXT(R8,"d/mmm")= ورقة2!$E$28,TEXT(R8,"d/mmm")= ورقة2!$E$29,TEXT(R8,"d/mmm")= ورقة2!$E$30,TEXT(R8,"d/mmm")= ورقة2!$E$31,TEXT(R8,"d/mmm")= ورقة2!$E$32,TEXT(R8,"d/mmm")= ورقة2!$E$33,TEXT(R8,"d/mmm")= ورقة2!$E$34,TEXT(R8,"d/mmm")= ورقة2!$E$35,TEXT(R8,"d/mmm")= ورقة2!$E$36),"..",""))</f>
        <v/>
      </c>
      <c r="S9" s="144" t="str">
        <f>IF(S8="","",IF(OR(TEXT(S8,"d/mmm")= ورقة2!$E$6,TEXT(S8,"d/mmm")= ورقة2!$E$7,TEXT(S8,"d/mmm")= ورقة2!$E$8,TEXT(S8,"d/mmm")= ورقة2!$E$9,TEXT(S8,"d/mmm")= ورقة2!$E$10,TEXT(S8,"d/mmm")= ورقة2!$E$11,TEXT(S8,"d/mmm")= ورقة2!$E$12,TEXT(S8,"d/mmm")= ورقة2!$E$13,TEXT(S8,"d/mmm")= ورقة2!$E$14,TEXT(S8,"d/mmm")= ورقة2!$E$15,TEXT(S8,"d/mmm")= ورقة2!$E$16,TEXT(S8,"d/mmm")= ورقة2!$E$17,TEXT(S8,"d/mmm")= ورقة2!$E$18,TEXT(S8,"d/mmm")= ورقة2!$E$19,TEXT(S8,"d/mmm")= ورقة2!$E$20,TEXT(S8,"d/mmm")= ورقة2!$E$21,TEXT(S8,"d/mmm")= ورقة2!$E$22,TEXT(S8,"d/mmm")= ورقة2!$E$23,TEXT(S8,"d/mmm")= ورقة2!$E$24,TEXT(S8,"d/mmm")= ورقة2!$E$25,TEXT(S8,"d/mmm")= ورقة2!$E$26,TEXT(S8,"d/mmm")= ورقة2!$E$27,TEXT(S8,"d/mmm")= ورقة2!$E$28,TEXT(S8,"d/mmm")= ورقة2!$E$29,TEXT(S8,"d/mmm")= ورقة2!$E$30,TEXT(S8,"d/mmm")= ورقة2!$E$31,TEXT(S8,"d/mmm")= ورقة2!$E$32,TEXT(S8,"d/mmm")= ورقة2!$E$33,TEXT(S8,"d/mmm")= ورقة2!$E$34,TEXT(S8,"d/mmm")= ورقة2!$E$35,TEXT(S8,"d/mmm")= ورقة2!$E$36),"..",""))</f>
        <v/>
      </c>
      <c r="T9" s="144" t="str">
        <f>IF(T8="","",IF(OR(TEXT(T8,"d/mmm")= ورقة2!$E$6,TEXT(T8,"d/mmm")= ورقة2!$E$7,TEXT(T8,"d/mmm")= ورقة2!$E$8,TEXT(T8,"d/mmm")= ورقة2!$E$9,TEXT(T8,"d/mmm")= ورقة2!$E$10,TEXT(T8,"d/mmm")= ورقة2!$E$11,TEXT(T8,"d/mmm")= ورقة2!$E$12,TEXT(T8,"d/mmm")= ورقة2!$E$13,TEXT(T8,"d/mmm")= ورقة2!$E$14,TEXT(T8,"d/mmm")= ورقة2!$E$15,TEXT(T8,"d/mmm")= ورقة2!$E$16,TEXT(T8,"d/mmm")= ورقة2!$E$17,TEXT(T8,"d/mmm")= ورقة2!$E$18,TEXT(T8,"d/mmm")= ورقة2!$E$19,TEXT(T8,"d/mmm")= ورقة2!$E$20,TEXT(T8,"d/mmm")= ورقة2!$E$21,TEXT(T8,"d/mmm")= ورقة2!$E$22,TEXT(T8,"d/mmm")= ورقة2!$E$23,TEXT(T8,"d/mmm")= ورقة2!$E$24,TEXT(T8,"d/mmm")= ورقة2!$E$25,TEXT(T8,"d/mmm")= ورقة2!$E$26,TEXT(T8,"d/mmm")= ورقة2!$E$27,TEXT(T8,"d/mmm")= ورقة2!$E$28,TEXT(T8,"d/mmm")= ورقة2!$E$29,TEXT(T8,"d/mmm")= ورقة2!$E$30,TEXT(T8,"d/mmm")= ورقة2!$E$31,TEXT(T8,"d/mmm")= ورقة2!$E$32,TEXT(T8,"d/mmm")= ورقة2!$E$33,TEXT(T8,"d/mmm")= ورقة2!$E$34,TEXT(T8,"d/mmm")= ورقة2!$E$35,TEXT(T8,"d/mmm")= ورقة2!$E$36),"..",""))</f>
        <v/>
      </c>
      <c r="U9" s="144" t="str">
        <f>IF(U8="","",IF(OR(TEXT(U8,"d/mmm")= ورقة2!$E$6,TEXT(U8,"d/mmm")= ورقة2!$E$7,TEXT(U8,"d/mmm")= ورقة2!$E$8,TEXT(U8,"d/mmm")= ورقة2!$E$9,TEXT(U8,"d/mmm")= ورقة2!$E$10,TEXT(U8,"d/mmm")= ورقة2!$E$11,TEXT(U8,"d/mmm")= ورقة2!$E$12,TEXT(U8,"d/mmm")= ورقة2!$E$13,TEXT(U8,"d/mmm")= ورقة2!$E$14,TEXT(U8,"d/mmm")= ورقة2!$E$15,TEXT(U8,"d/mmm")= ورقة2!$E$16,TEXT(U8,"d/mmm")= ورقة2!$E$17,TEXT(U8,"d/mmm")= ورقة2!$E$18,TEXT(U8,"d/mmm")= ورقة2!$E$19,TEXT(U8,"d/mmm")= ورقة2!$E$20,TEXT(U8,"d/mmm")= ورقة2!$E$21,TEXT(U8,"d/mmm")= ورقة2!$E$22,TEXT(U8,"d/mmm")= ورقة2!$E$23,TEXT(U8,"d/mmm")= ورقة2!$E$24,TEXT(U8,"d/mmm")= ورقة2!$E$25,TEXT(U8,"d/mmm")= ورقة2!$E$26,TEXT(U8,"d/mmm")= ورقة2!$E$27,TEXT(U8,"d/mmm")= ورقة2!$E$28,TEXT(U8,"d/mmm")= ورقة2!$E$29,TEXT(U8,"d/mmm")= ورقة2!$E$30,TEXT(U8,"d/mmm")= ورقة2!$E$31,TEXT(U8,"d/mmm")= ورقة2!$E$32,TEXT(U8,"d/mmm")= ورقة2!$E$33,TEXT(U8,"d/mmm")= ورقة2!$E$34,TEXT(U8,"d/mmm")= ورقة2!$E$35,TEXT(U8,"d/mmm")= ورقة2!$E$36),"..",""))</f>
        <v/>
      </c>
      <c r="V9" s="144" t="str">
        <f>IF(V8="","",IF(OR(TEXT(V8,"d/mmm")= ورقة2!$E$6,TEXT(V8,"d/mmm")= ورقة2!$E$7,TEXT(V8,"d/mmm")= ورقة2!$E$8,TEXT(V8,"d/mmm")= ورقة2!$E$9,TEXT(V8,"d/mmm")= ورقة2!$E$10,TEXT(V8,"d/mmm")= ورقة2!$E$11,TEXT(V8,"d/mmm")= ورقة2!$E$12,TEXT(V8,"d/mmm")= ورقة2!$E$13,TEXT(V8,"d/mmm")= ورقة2!$E$14,TEXT(V8,"d/mmm")= ورقة2!$E$15,TEXT(V8,"d/mmm")= ورقة2!$E$16,TEXT(V8,"d/mmm")= ورقة2!$E$17,TEXT(V8,"d/mmm")= ورقة2!$E$18,TEXT(V8,"d/mmm")= ورقة2!$E$19,TEXT(V8,"d/mmm")= ورقة2!$E$20,TEXT(V8,"d/mmm")= ورقة2!$E$21,TEXT(V8,"d/mmm")= ورقة2!$E$22,TEXT(V8,"d/mmm")= ورقة2!$E$23,TEXT(V8,"d/mmm")= ورقة2!$E$24,TEXT(V8,"d/mmm")= ورقة2!$E$25,TEXT(V8,"d/mmm")= ورقة2!$E$26,TEXT(V8,"d/mmm")= ورقة2!$E$27,TEXT(V8,"d/mmm")= ورقة2!$E$28,TEXT(V8,"d/mmm")= ورقة2!$E$29,TEXT(V8,"d/mmm")= ورقة2!$E$30,TEXT(V8,"d/mmm")= ورقة2!$E$31,TEXT(V8,"d/mmm")= ورقة2!$E$32,TEXT(V8,"d/mmm")= ورقة2!$E$33,TEXT(V8,"d/mmm")= ورقة2!$E$34,TEXT(V8,"d/mmm")= ورقة2!$E$35,TEXT(V8,"d/mmm")= ورقة2!$E$36),"..",""))</f>
        <v/>
      </c>
      <c r="W9" s="144" t="str">
        <f>IF(W8="","",IF(OR(TEXT(W8,"d/mmm")= ورقة2!$E$6,TEXT(W8,"d/mmm")= ورقة2!$E$7,TEXT(W8,"d/mmm")= ورقة2!$E$8,TEXT(W8,"d/mmm")= ورقة2!$E$9,TEXT(W8,"d/mmm")= ورقة2!$E$10,TEXT(W8,"d/mmm")= ورقة2!$E$11,TEXT(W8,"d/mmm")= ورقة2!$E$12,TEXT(W8,"d/mmm")= ورقة2!$E$13,TEXT(W8,"d/mmm")= ورقة2!$E$14,TEXT(W8,"d/mmm")= ورقة2!$E$15,TEXT(W8,"d/mmm")= ورقة2!$E$16,TEXT(W8,"d/mmm")= ورقة2!$E$17,TEXT(W8,"d/mmm")= ورقة2!$E$18,TEXT(W8,"d/mmm")= ورقة2!$E$19,TEXT(W8,"d/mmm")= ورقة2!$E$20,TEXT(W8,"d/mmm")= ورقة2!$E$21,TEXT(W8,"d/mmm")= ورقة2!$E$22,TEXT(W8,"d/mmm")= ورقة2!$E$23,TEXT(W8,"d/mmm")= ورقة2!$E$24,TEXT(W8,"d/mmm")= ورقة2!$E$25,TEXT(W8,"d/mmm")= ورقة2!$E$26,TEXT(W8,"d/mmm")= ورقة2!$E$27,TEXT(W8,"d/mmm")= ورقة2!$E$28,TEXT(W8,"d/mmm")= ورقة2!$E$29,TEXT(W8,"d/mmm")= ورقة2!$E$30,TEXT(W8,"d/mmm")= ورقة2!$E$31,TEXT(W8,"d/mmm")= ورقة2!$E$32,TEXT(W8,"d/mmm")= ورقة2!$E$33,TEXT(W8,"d/mmm")= ورقة2!$E$34,TEXT(W8,"d/mmm")= ورقة2!$E$35,TEXT(W8,"d/mmm")= ورقة2!$E$36),"..",""))</f>
        <v/>
      </c>
      <c r="X9" s="144" t="str">
        <f>IF(X8="","",IF(OR(TEXT(X8,"d/mmm")= ورقة2!$E$6,TEXT(X8,"d/mmm")= ورقة2!$E$7,TEXT(X8,"d/mmm")= ورقة2!$E$8,TEXT(X8,"d/mmm")= ورقة2!$E$9,TEXT(X8,"d/mmm")= ورقة2!$E$10,TEXT(X8,"d/mmm")= ورقة2!$E$11,TEXT(X8,"d/mmm")= ورقة2!$E$12,TEXT(X8,"d/mmm")= ورقة2!$E$13,TEXT(X8,"d/mmm")= ورقة2!$E$14,TEXT(X8,"d/mmm")= ورقة2!$E$15,TEXT(X8,"d/mmm")= ورقة2!$E$16,TEXT(X8,"d/mmm")= ورقة2!$E$17,TEXT(X8,"d/mmm")= ورقة2!$E$18,TEXT(X8,"d/mmm")= ورقة2!$E$19,TEXT(X8,"d/mmm")= ورقة2!$E$20,TEXT(X8,"d/mmm")= ورقة2!$E$21,TEXT(X8,"d/mmm")= ورقة2!$E$22,TEXT(X8,"d/mmm")= ورقة2!$E$23,TEXT(X8,"d/mmm")= ورقة2!$E$24,TEXT(X8,"d/mmm")= ورقة2!$E$25,TEXT(X8,"d/mmm")= ورقة2!$E$26,TEXT(X8,"d/mmm")= ورقة2!$E$27,TEXT(X8,"d/mmm")= ورقة2!$E$28,TEXT(X8,"d/mmm")= ورقة2!$E$29,TEXT(X8,"d/mmm")= ورقة2!$E$30,TEXT(X8,"d/mmm")= ورقة2!$E$31,TEXT(X8,"d/mmm")= ورقة2!$E$32,TEXT(X8,"d/mmm")= ورقة2!$E$33,TEXT(X8,"d/mmm")= ورقة2!$E$34,TEXT(X8,"d/mmm")= ورقة2!$E$35,TEXT(X8,"d/mmm")= ورقة2!$E$36),"..",""))</f>
        <v/>
      </c>
      <c r="Y9" s="144" t="str">
        <f>IF(Y8="","",IF(OR(TEXT(Y8,"d/mmm")= ورقة2!$E$6,TEXT(Y8,"d/mmm")= ورقة2!$E$7,TEXT(Y8,"d/mmm")= ورقة2!$E$8,TEXT(Y8,"d/mmm")= ورقة2!$E$9,TEXT(Y8,"d/mmm")= ورقة2!$E$10,TEXT(Y8,"d/mmm")= ورقة2!$E$11,TEXT(Y8,"d/mmm")= ورقة2!$E$12,TEXT(Y8,"d/mmm")= ورقة2!$E$13,TEXT(Y8,"d/mmm")= ورقة2!$E$14,TEXT(Y8,"d/mmm")= ورقة2!$E$15,TEXT(Y8,"d/mmm")= ورقة2!$E$16,TEXT(Y8,"d/mmm")= ورقة2!$E$17,TEXT(Y8,"d/mmm")= ورقة2!$E$18,TEXT(Y8,"d/mmm")= ورقة2!$E$19,TEXT(Y8,"d/mmm")= ورقة2!$E$20,TEXT(Y8,"d/mmm")= ورقة2!$E$21,TEXT(Y8,"d/mmm")= ورقة2!$E$22,TEXT(Y8,"d/mmm")= ورقة2!$E$23,TEXT(Y8,"d/mmm")= ورقة2!$E$24,TEXT(Y8,"d/mmm")= ورقة2!$E$25,TEXT(Y8,"d/mmm")= ورقة2!$E$26,TEXT(Y8,"d/mmm")= ورقة2!$E$27,TEXT(Y8,"d/mmm")= ورقة2!$E$28,TEXT(Y8,"d/mmm")= ورقة2!$E$29,TEXT(Y8,"d/mmm")= ورقة2!$E$30,TEXT(Y8,"d/mmm")= ورقة2!$E$31,TEXT(Y8,"d/mmm")= ورقة2!$E$32,TEXT(Y8,"d/mmm")= ورقة2!$E$33,TEXT(Y8,"d/mmm")= ورقة2!$E$34,TEXT(Y8,"d/mmm")= ورقة2!$E$35,TEXT(Y8,"d/mmm")= ورقة2!$E$36),"..",""))</f>
        <v/>
      </c>
      <c r="Z9" s="144" t="str">
        <f>IF(Z8="","",IF(OR(TEXT(Z8,"d/mmm")= ورقة2!$E$6,TEXT(Z8,"d/mmm")= ورقة2!$E$7,TEXT(Z8,"d/mmm")= ورقة2!$E$8,TEXT(Z8,"d/mmm")= ورقة2!$E$9,TEXT(Z8,"d/mmm")= ورقة2!$E$10,TEXT(Z8,"d/mmm")= ورقة2!$E$11,TEXT(Z8,"d/mmm")= ورقة2!$E$12,TEXT(Z8,"d/mmm")= ورقة2!$E$13,TEXT(Z8,"d/mmm")= ورقة2!$E$14,TEXT(Z8,"d/mmm")= ورقة2!$E$15,TEXT(Z8,"d/mmm")= ورقة2!$E$16,TEXT(Z8,"d/mmm")= ورقة2!$E$17,TEXT(Z8,"d/mmm")= ورقة2!$E$18,TEXT(Z8,"d/mmm")= ورقة2!$E$19,TEXT(Z8,"d/mmm")= ورقة2!$E$20,TEXT(Z8,"d/mmm")= ورقة2!$E$21,TEXT(Z8,"d/mmm")= ورقة2!$E$22,TEXT(Z8,"d/mmm")= ورقة2!$E$23,TEXT(Z8,"d/mmm")= ورقة2!$E$24,TEXT(Z8,"d/mmm")= ورقة2!$E$25,TEXT(Z8,"d/mmm")= ورقة2!$E$26,TEXT(Z8,"d/mmm")= ورقة2!$E$27,TEXT(Z8,"d/mmm")= ورقة2!$E$28,TEXT(Z8,"d/mmm")= ورقة2!$E$29,TEXT(Z8,"d/mmm")= ورقة2!$E$30,TEXT(Z8,"d/mmm")= ورقة2!$E$31,TEXT(Z8,"d/mmm")= ورقة2!$E$32,TEXT(Z8,"d/mmm")= ورقة2!$E$33,TEXT(Z8,"d/mmm")= ورقة2!$E$34,TEXT(Z8,"d/mmm")= ورقة2!$E$35,TEXT(Z8,"d/mmm")= ورقة2!$E$36),"..",""))</f>
        <v/>
      </c>
      <c r="AA9" s="144" t="str">
        <f>IF(AA8="","",IF(OR(TEXT(AA8,"d/mmm")= ورقة2!$E$6,TEXT(AA8,"d/mmm")= ورقة2!$E$7,TEXT(AA8,"d/mmm")= ورقة2!$E$8,TEXT(AA8,"d/mmm")= ورقة2!$E$9,TEXT(AA8,"d/mmm")= ورقة2!$E$10,TEXT(AA8,"d/mmm")= ورقة2!$E$11,TEXT(AA8,"d/mmm")= ورقة2!$E$12,TEXT(AA8,"d/mmm")= ورقة2!$E$13,TEXT(AA8,"d/mmm")= ورقة2!$E$14,TEXT(AA8,"d/mmm")= ورقة2!$E$15,TEXT(AA8,"d/mmm")= ورقة2!$E$16,TEXT(AA8,"d/mmm")= ورقة2!$E$17,TEXT(AA8,"d/mmm")= ورقة2!$E$18,TEXT(AA8,"d/mmm")= ورقة2!$E$19,TEXT(AA8,"d/mmm")= ورقة2!$E$20,TEXT(AA8,"d/mmm")= ورقة2!$E$21,TEXT(AA8,"d/mmm")= ورقة2!$E$22,TEXT(AA8,"d/mmm")= ورقة2!$E$23,TEXT(AA8,"d/mmm")= ورقة2!$E$24,TEXT(AA8,"d/mmm")= ورقة2!$E$25,TEXT(AA8,"d/mmm")= ورقة2!$E$26,TEXT(AA8,"d/mmm")= ورقة2!$E$27,TEXT(AA8,"d/mmm")= ورقة2!$E$28,TEXT(AA8,"d/mmm")= ورقة2!$E$29,TEXT(AA8,"d/mmm")= ورقة2!$E$30,TEXT(AA8,"d/mmm")= ورقة2!$E$31,TEXT(AA8,"d/mmm")= ورقة2!$E$32,TEXT(AA8,"d/mmm")= ورقة2!$E$33,TEXT(AA8,"d/mmm")= ورقة2!$E$34,TEXT(AA8,"d/mmm")= ورقة2!$E$35,TEXT(AA8,"d/mmm")= ورقة2!$E$36),"..",""))</f>
        <v/>
      </c>
      <c r="AB9" s="144" t="str">
        <f>IF(AB8="","",IF(OR(TEXT(AB8,"d/mmm")= ورقة2!$E$6,TEXT(AB8,"d/mmm")= ورقة2!$E$7,TEXT(AB8,"d/mmm")= ورقة2!$E$8,TEXT(AB8,"d/mmm")= ورقة2!$E$9,TEXT(AB8,"d/mmm")= ورقة2!$E$10,TEXT(AB8,"d/mmm")= ورقة2!$E$11,TEXT(AB8,"d/mmm")= ورقة2!$E$12,TEXT(AB8,"d/mmm")= ورقة2!$E$13,TEXT(AB8,"d/mmm")= ورقة2!$E$14,TEXT(AB8,"d/mmm")= ورقة2!$E$15,TEXT(AB8,"d/mmm")= ورقة2!$E$16,TEXT(AB8,"d/mmm")= ورقة2!$E$17,TEXT(AB8,"d/mmm")= ورقة2!$E$18,TEXT(AB8,"d/mmm")= ورقة2!$E$19,TEXT(AB8,"d/mmm")= ورقة2!$E$20,TEXT(AB8,"d/mmm")= ورقة2!$E$21,TEXT(AB8,"d/mmm")= ورقة2!$E$22,TEXT(AB8,"d/mmm")= ورقة2!$E$23,TEXT(AB8,"d/mmm")= ورقة2!$E$24,TEXT(AB8,"d/mmm")= ورقة2!$E$25,TEXT(AB8,"d/mmm")= ورقة2!$E$26,TEXT(AB8,"d/mmm")= ورقة2!$E$27,TEXT(AB8,"d/mmm")= ورقة2!$E$28,TEXT(AB8,"d/mmm")= ورقة2!$E$29,TEXT(AB8,"d/mmm")= ورقة2!$E$30,TEXT(AB8,"d/mmm")= ورقة2!$E$31,TEXT(AB8,"d/mmm")= ورقة2!$E$32,TEXT(AB8,"d/mmm")= ورقة2!$E$33,TEXT(AB8,"d/mmm")= ورقة2!$E$34,TEXT(AB8,"d/mmm")= ورقة2!$E$35,TEXT(AB8,"d/mmm")= ورقة2!$E$36),"..",""))</f>
        <v/>
      </c>
      <c r="AC9" s="144" t="str">
        <f>IF(AC8="","",IF(OR(TEXT(AC8,"d/mmm")= ورقة2!$E$6,TEXT(AC8,"d/mmm")= ورقة2!$E$7,TEXT(AC8,"d/mmm")= ورقة2!$E$8,TEXT(AC8,"d/mmm")= ورقة2!$E$9,TEXT(AC8,"d/mmm")= ورقة2!$E$10,TEXT(AC8,"d/mmm")= ورقة2!$E$11,TEXT(AC8,"d/mmm")= ورقة2!$E$12,TEXT(AC8,"d/mmm")= ورقة2!$E$13,TEXT(AC8,"d/mmm")= ورقة2!$E$14,TEXT(AC8,"d/mmm")= ورقة2!$E$15,TEXT(AC8,"d/mmm")= ورقة2!$E$16,TEXT(AC8,"d/mmm")= ورقة2!$E$17,TEXT(AC8,"d/mmm")= ورقة2!$E$18,TEXT(AC8,"d/mmm")= ورقة2!$E$19,TEXT(AC8,"d/mmm")= ورقة2!$E$20,TEXT(AC8,"d/mmm")= ورقة2!$E$21,TEXT(AC8,"d/mmm")= ورقة2!$E$22,TEXT(AC8,"d/mmm")= ورقة2!$E$23,TEXT(AC8,"d/mmm")= ورقة2!$E$24,TEXT(AC8,"d/mmm")= ورقة2!$E$25,TEXT(AC8,"d/mmm")= ورقة2!$E$26,TEXT(AC8,"d/mmm")= ورقة2!$E$27,TEXT(AC8,"d/mmm")= ورقة2!$E$28,TEXT(AC8,"d/mmm")= ورقة2!$E$29,TEXT(AC8,"d/mmm")= ورقة2!$E$30,TEXT(AC8,"d/mmm")= ورقة2!$E$31,TEXT(AC8,"d/mmm")= ورقة2!$E$32,TEXT(AC8,"d/mmm")= ورقة2!$E$33,TEXT(AC8,"d/mmm")= ورقة2!$E$34,TEXT(AC8,"d/mmm")= ورقة2!$E$35,TEXT(AC8,"d/mmm")= ورقة2!$E$36),"..",""))</f>
        <v/>
      </c>
      <c r="AD9" s="144" t="str">
        <f>IF(AD8="","",IF(OR(TEXT(AD8,"d/mmm")= ورقة2!$E$6,TEXT(AD8,"d/mmm")= ورقة2!$E$7,TEXT(AD8,"d/mmm")= ورقة2!$E$8,TEXT(AD8,"d/mmm")= ورقة2!$E$9,TEXT(AD8,"d/mmm")= ورقة2!$E$10,TEXT(AD8,"d/mmm")= ورقة2!$E$11,TEXT(AD8,"d/mmm")= ورقة2!$E$12,TEXT(AD8,"d/mmm")= ورقة2!$E$13,TEXT(AD8,"d/mmm")= ورقة2!$E$14,TEXT(AD8,"d/mmm")= ورقة2!$E$15,TEXT(AD8,"d/mmm")= ورقة2!$E$16,TEXT(AD8,"d/mmm")= ورقة2!$E$17,TEXT(AD8,"d/mmm")= ورقة2!$E$18,TEXT(AD8,"d/mmm")= ورقة2!$E$19,TEXT(AD8,"d/mmm")= ورقة2!$E$20,TEXT(AD8,"d/mmm")= ورقة2!$E$21,TEXT(AD8,"d/mmm")= ورقة2!$E$22,TEXT(AD8,"d/mmm")= ورقة2!$E$23,TEXT(AD8,"d/mmm")= ورقة2!$E$24,TEXT(AD8,"d/mmm")= ورقة2!$E$25,TEXT(AD8,"d/mmm")= ورقة2!$E$26,TEXT(AD8,"d/mmm")= ورقة2!$E$27,TEXT(AD8,"d/mmm")= ورقة2!$E$28,TEXT(AD8,"d/mmm")= ورقة2!$E$29,TEXT(AD8,"d/mmm")= ورقة2!$E$30,TEXT(AD8,"d/mmm")= ورقة2!$E$31,TEXT(AD8,"d/mmm")= ورقة2!$E$32,TEXT(AD8,"d/mmm")= ورقة2!$E$33,TEXT(AD8,"d/mmm")= ورقة2!$E$34,TEXT(AD8,"d/mmm")= ورقة2!$E$35,TEXT(AD8,"d/mmm")= ورقة2!$E$36),"..",""))</f>
        <v/>
      </c>
      <c r="AE9" s="144" t="str">
        <f>IF(AE8="","",IF(OR(TEXT(AE8,"d/mmm")= ورقة2!$E$6,TEXT(AE8,"d/mmm")= ورقة2!$E$7,TEXT(AE8,"d/mmm")= ورقة2!$E$8,TEXT(AE8,"d/mmm")= ورقة2!$E$9,TEXT(AE8,"d/mmm")= ورقة2!$E$10,TEXT(AE8,"d/mmm")= ورقة2!$E$11,TEXT(AE8,"d/mmm")= ورقة2!$E$12,TEXT(AE8,"d/mmm")= ورقة2!$E$13,TEXT(AE8,"d/mmm")= ورقة2!$E$14,TEXT(AE8,"d/mmm")= ورقة2!$E$15,TEXT(AE8,"d/mmm")= ورقة2!$E$16,TEXT(AE8,"d/mmm")= ورقة2!$E$17,TEXT(AE8,"d/mmm")= ورقة2!$E$18,TEXT(AE8,"d/mmm")= ورقة2!$E$19,TEXT(AE8,"d/mmm")= ورقة2!$E$20,TEXT(AE8,"d/mmm")= ورقة2!$E$21,TEXT(AE8,"d/mmm")= ورقة2!$E$22,TEXT(AE8,"d/mmm")= ورقة2!$E$23,TEXT(AE8,"d/mmm")= ورقة2!$E$24,TEXT(AE8,"d/mmm")= ورقة2!$E$25,TEXT(AE8,"d/mmm")= ورقة2!$E$26,TEXT(AE8,"d/mmm")= ورقة2!$E$27,TEXT(AE8,"d/mmm")= ورقة2!$E$28,TEXT(AE8,"d/mmm")= ورقة2!$E$29,TEXT(AE8,"d/mmm")= ورقة2!$E$30,TEXT(AE8,"d/mmm")= ورقة2!$E$31,TEXT(AE8,"d/mmm")= ورقة2!$E$32,TEXT(AE8,"d/mmm")= ورقة2!$E$33,TEXT(AE8,"d/mmm")= ورقة2!$E$34,TEXT(AE8,"d/mmm")= ورقة2!$E$35,TEXT(AE8,"d/mmm")= ورقة2!$E$36),"..",""))</f>
        <v/>
      </c>
      <c r="AF9" s="144" t="str">
        <f>IF(AF8="","",IF(OR(TEXT(AF8,"d/mmm")= ورقة2!$E$6,TEXT(AF8,"d/mmm")= ورقة2!$E$7,TEXT(AF8,"d/mmm")= ورقة2!$E$8,TEXT(AF8,"d/mmm")= ورقة2!$E$9,TEXT(AF8,"d/mmm")= ورقة2!$E$10,TEXT(AF8,"d/mmm")= ورقة2!$E$11,TEXT(AF8,"d/mmm")= ورقة2!$E$12,TEXT(AF8,"d/mmm")= ورقة2!$E$13,TEXT(AF8,"d/mmm")= ورقة2!$E$14,TEXT(AF8,"d/mmm")= ورقة2!$E$15,TEXT(AF8,"d/mmm")= ورقة2!$E$16,TEXT(AF8,"d/mmm")= ورقة2!$E$17,TEXT(AF8,"d/mmm")= ورقة2!$E$18,TEXT(AF8,"d/mmm")= ورقة2!$E$19,TEXT(AF8,"d/mmm")= ورقة2!$E$20,TEXT(AF8,"d/mmm")= ورقة2!$E$21,TEXT(AF8,"d/mmm")= ورقة2!$E$22,TEXT(AF8,"d/mmm")= ورقة2!$E$23,TEXT(AF8,"d/mmm")= ورقة2!$E$24,TEXT(AF8,"d/mmm")= ورقة2!$E$25,TEXT(AF8,"d/mmm")= ورقة2!$E$26,TEXT(AF8,"d/mmm")= ورقة2!$E$27,TEXT(AF8,"d/mmm")= ورقة2!$E$28,TEXT(AF8,"d/mmm")= ورقة2!$E$29,TEXT(AF8,"d/mmm")= ورقة2!$E$30,TEXT(AF8,"d/mmm")= ورقة2!$E$31,TEXT(AF8,"d/mmm")= ورقة2!$E$32,TEXT(AF8,"d/mmm")= ورقة2!$E$33,TEXT(AF8,"d/mmm")= ورقة2!$E$34,TEXT(AF8,"d/mmm")= ورقة2!$E$35,TEXT(AF8,"d/mmm")= ورقة2!$E$36),"..",""))</f>
        <v/>
      </c>
      <c r="AG9" s="144" t="str">
        <f>IF(AG8="","",IF(OR(TEXT(AG8,"d/mmm")= ورقة2!$E$6,TEXT(AG8,"d/mmm")= ورقة2!$E$7,TEXT(AG8,"d/mmm")= ورقة2!$E$8,TEXT(AG8,"d/mmm")= ورقة2!$E$9,TEXT(AG8,"d/mmm")= ورقة2!$E$10,TEXT(AG8,"d/mmm")= ورقة2!$E$11,TEXT(AG8,"d/mmm")= ورقة2!$E$12,TEXT(AG8,"d/mmm")= ورقة2!$E$13,TEXT(AG8,"d/mmm")= ورقة2!$E$14,TEXT(AG8,"d/mmm")= ورقة2!$E$15,TEXT(AG8,"d/mmm")= ورقة2!$E$16,TEXT(AG8,"d/mmm")= ورقة2!$E$17,TEXT(AG8,"d/mmm")= ورقة2!$E$18,TEXT(AG8,"d/mmm")= ورقة2!$E$19,TEXT(AG8,"d/mmm")= ورقة2!$E$20,TEXT(AG8,"d/mmm")= ورقة2!$E$21,TEXT(AG8,"d/mmm")= ورقة2!$E$22,TEXT(AG8,"d/mmm")= ورقة2!$E$23,TEXT(AG8,"d/mmm")= ورقة2!$E$24,TEXT(AG8,"d/mmm")= ورقة2!$E$25,TEXT(AG8,"d/mmm")= ورقة2!$E$26,TEXT(AG8,"d/mmm")= ورقة2!$E$27,TEXT(AG8,"d/mmm")= ورقة2!$E$28,TEXT(AG8,"d/mmm")= ورقة2!$E$29,TEXT(AG8,"d/mmm")= ورقة2!$E$30,TEXT(AG8,"d/mmm")= ورقة2!$E$31,TEXT(AG8,"d/mmm")= ورقة2!$E$32,TEXT(AG8,"d/mmm")= ورقة2!$E$33,TEXT(AG8,"d/mmm")= ورقة2!$E$34,TEXT(AG8,"d/mmm")= ورقة2!$E$35,TEXT(AG8,"d/mmm")= ورقة2!$E$36),"..",""))</f>
        <v/>
      </c>
      <c r="AH9" s="144" t="str">
        <f>IF(AH8="","",IF(OR(TEXT(AH8,"d/mmm")= ورقة2!$E$6,TEXT(AH8,"d/mmm")= ورقة2!$E$7,TEXT(AH8,"d/mmm")= ورقة2!$E$8,TEXT(AH8,"d/mmm")= ورقة2!$E$9,TEXT(AH8,"d/mmm")= ورقة2!$E$10,TEXT(AH8,"d/mmm")= ورقة2!$E$11,TEXT(AH8,"d/mmm")= ورقة2!$E$12,TEXT(AH8,"d/mmm")= ورقة2!$E$13,TEXT(AH8,"d/mmm")= ورقة2!$E$14,TEXT(AH8,"d/mmm")= ورقة2!$E$15,TEXT(AH8,"d/mmm")= ورقة2!$E$16,TEXT(AH8,"d/mmm")= ورقة2!$E$17,TEXT(AH8,"d/mmm")= ورقة2!$E$18,TEXT(AH8,"d/mmm")= ورقة2!$E$19,TEXT(AH8,"d/mmm")= ورقة2!$E$20,TEXT(AH8,"d/mmm")= ورقة2!$E$21,TEXT(AH8,"d/mmm")= ورقة2!$E$22,TEXT(AH8,"d/mmm")= ورقة2!$E$23,TEXT(AH8,"d/mmm")= ورقة2!$E$24,TEXT(AH8,"d/mmm")= ورقة2!$E$25,TEXT(AH8,"d/mmm")= ورقة2!$E$26,TEXT(AH8,"d/mmm")= ورقة2!$E$27,TEXT(AH8,"d/mmm")= ورقة2!$E$28,TEXT(AH8,"d/mmm")= ورقة2!$E$29,TEXT(AH8,"d/mmm")= ورقة2!$E$30,TEXT(AH8,"d/mmm")= ورقة2!$E$31,TEXT(AH8,"d/mmm")= ورقة2!$E$32,TEXT(AH8,"d/mmm")= ورقة2!$E$33,TEXT(AH8,"d/mmm")= ورقة2!$E$34,TEXT(AH8,"d/mmm")= ورقة2!$E$35,TEXT(AH8,"d/mmm")= ورقة2!$E$36),"..",""))</f>
        <v/>
      </c>
      <c r="AI9" s="144" t="str">
        <f>IF(AI8="","",IF(OR(TEXT(AI8,"d/mmm")= ورقة2!$E$6,TEXT(AI8,"d/mmm")= ورقة2!$E$7,TEXT(AI8,"d/mmm")= ورقة2!$E$8,TEXT(AI8,"d/mmm")= ورقة2!$E$9,TEXT(AI8,"d/mmm")= ورقة2!$E$10,TEXT(AI8,"d/mmm")= ورقة2!$E$11,TEXT(AI8,"d/mmm")= ورقة2!$E$12,TEXT(AI8,"d/mmm")= ورقة2!$E$13,TEXT(AI8,"d/mmm")= ورقة2!$E$14,TEXT(AI8,"d/mmm")= ورقة2!$E$15,TEXT(AI8,"d/mmm")= ورقة2!$E$16,TEXT(AI8,"d/mmm")= ورقة2!$E$17,TEXT(AI8,"d/mmm")= ورقة2!$E$18,TEXT(AI8,"d/mmm")= ورقة2!$E$19,TEXT(AI8,"d/mmm")= ورقة2!$E$20,TEXT(AI8,"d/mmm")= ورقة2!$E$21,TEXT(AI8,"d/mmm")= ورقة2!$E$22,TEXT(AI8,"d/mmm")= ورقة2!$E$23,TEXT(AI8,"d/mmm")= ورقة2!$E$24,TEXT(AI8,"d/mmm")= ورقة2!$E$25,TEXT(AI8,"d/mmm")= ورقة2!$E$26,TEXT(AI8,"d/mmm")= ورقة2!$E$27,TEXT(AI8,"d/mmm")= ورقة2!$E$28,TEXT(AI8,"d/mmm")= ورقة2!$E$29,TEXT(AI8,"d/mmm")= ورقة2!$E$30,TEXT(AI8,"d/mmm")= ورقة2!$E$31,TEXT(AI8,"d/mmm")= ورقة2!$E$32,TEXT(AI8,"d/mmm")= ورقة2!$E$33,TEXT(AI8,"d/mmm")= ورقة2!$E$34,TEXT(AI8,"d/mmm")= ورقة2!$E$35,TEXT(AI8,"d/mmm")= ورقة2!$E$36),"..",""))</f>
        <v/>
      </c>
      <c r="AJ9" s="144" t="str">
        <f>IF(AJ8="","",IF(OR(TEXT(AJ8,"d/mmm")= ورقة2!$E$6,TEXT(AJ8,"d/mmm")= ورقة2!$E$7,TEXT(AJ8,"d/mmm")= ورقة2!$E$8,TEXT(AJ8,"d/mmm")= ورقة2!$E$9,TEXT(AJ8,"d/mmm")= ورقة2!$E$10,TEXT(AJ8,"d/mmm")= ورقة2!$E$11,TEXT(AJ8,"d/mmm")= ورقة2!$E$12,TEXT(AJ8,"d/mmm")= ورقة2!$E$13,TEXT(AJ8,"d/mmm")= ورقة2!$E$14,TEXT(AJ8,"d/mmm")= ورقة2!$E$15,TEXT(AJ8,"d/mmm")= ورقة2!$E$16,TEXT(AJ8,"d/mmm")= ورقة2!$E$17,TEXT(AJ8,"d/mmm")= ورقة2!$E$18,TEXT(AJ8,"d/mmm")= ورقة2!$E$19,TEXT(AJ8,"d/mmm")= ورقة2!$E$20,TEXT(AJ8,"d/mmm")= ورقة2!$E$21,TEXT(AJ8,"d/mmm")= ورقة2!$E$22,TEXT(AJ8,"d/mmm")= ورقة2!$E$23,TEXT(AJ8,"d/mmm")= ورقة2!$E$24,TEXT(AJ8,"d/mmm")= ورقة2!$E$25,TEXT(AJ8,"d/mmm")= ورقة2!$E$26,TEXT(AJ8,"d/mmm")= ورقة2!$E$27,TEXT(AJ8,"d/mmm")= ورقة2!$E$28,TEXT(AJ8,"d/mmm")= ورقة2!$E$29,TEXT(AJ8,"d/mmm")= ورقة2!$E$30,TEXT(AJ8,"d/mmm")= ورقة2!$E$31,TEXT(AJ8,"d/mmm")= ورقة2!$E$32,TEXT(AJ8,"d/mmm")= ورقة2!$E$33,TEXT(AJ8,"d/mmm")= ورقة2!$E$34,TEXT(AJ8,"d/mmm")= ورقة2!$E$35,TEXT(AJ8,"d/mmm")= ورقة2!$E$36),"..",""))</f>
        <v/>
      </c>
      <c r="AK9" s="144" t="str">
        <f>IF(AK8="","",IF(OR(TEXT(AK8,"d/mmm")= ورقة2!$E$6,TEXT(AK8,"d/mmm")= ورقة2!$E$7,TEXT(AK8,"d/mmm")= ورقة2!$E$8,TEXT(AK8,"d/mmm")= ورقة2!$E$9,TEXT(AK8,"d/mmm")= ورقة2!$E$10,TEXT(AK8,"d/mmm")= ورقة2!$E$11,TEXT(AK8,"d/mmm")= ورقة2!$E$12,TEXT(AK8,"d/mmm")= ورقة2!$E$13,TEXT(AK8,"d/mmm")= ورقة2!$E$14,TEXT(AK8,"d/mmm")= ورقة2!$E$15,TEXT(AK8,"d/mmm")= ورقة2!$E$16,TEXT(AK8,"d/mmm")= ورقة2!$E$17,TEXT(AK8,"d/mmm")= ورقة2!$E$18,TEXT(AK8,"d/mmm")= ورقة2!$E$19,TEXT(AK8,"d/mmm")= ورقة2!$E$20,TEXT(AK8,"d/mmm")= ورقة2!$E$21,TEXT(AK8,"d/mmm")= ورقة2!$E$22,TEXT(AK8,"d/mmm")= ورقة2!$E$23,TEXT(AK8,"d/mmm")= ورقة2!$E$24,TEXT(AK8,"d/mmm")= ورقة2!$E$25,TEXT(AK8,"d/mmm")= ورقة2!$E$26,TEXT(AK8,"d/mmm")= ورقة2!$E$27,TEXT(AK8,"d/mmm")= ورقة2!$E$28,TEXT(AK8,"d/mmm")= ورقة2!$E$29,TEXT(AK8,"d/mmm")= ورقة2!$E$30,TEXT(AK8,"d/mmm")= ورقة2!$E$31,TEXT(AK8,"d/mmm")= ورقة2!$E$32,TEXT(AK8,"d/mmm")= ورقة2!$E$33,TEXT(AK8,"d/mmm")= ورقة2!$E$34,TEXT(AK8,"d/mmm")= ورقة2!$E$35,TEXT(AK8,"d/mmm")= ورقة2!$E$36),"..",""))</f>
        <v/>
      </c>
      <c r="AL9" s="144" t="str">
        <f>IF(AL8="","",IF(OR(TEXT(AL8,"d/mmm")= ورقة2!$E$6,TEXT(AL8,"d/mmm")= ورقة2!$E$7,TEXT(AL8,"d/mmm")= ورقة2!$E$8,TEXT(AL8,"d/mmm")= ورقة2!$E$9,TEXT(AL8,"d/mmm")= ورقة2!$E$10,TEXT(AL8,"d/mmm")= ورقة2!$E$11,TEXT(AL8,"d/mmm")= ورقة2!$E$12,TEXT(AL8,"d/mmm")= ورقة2!$E$13,TEXT(AL8,"d/mmm")= ورقة2!$E$14,TEXT(AL8,"d/mmm")= ورقة2!$E$15,TEXT(AL8,"d/mmm")= ورقة2!$E$16,TEXT(AL8,"d/mmm")= ورقة2!$E$17,TEXT(AL8,"d/mmm")= ورقة2!$E$18,TEXT(AL8,"d/mmm")= ورقة2!$E$19,TEXT(AL8,"d/mmm")= ورقة2!$E$20,TEXT(AL8,"d/mmm")= ورقة2!$E$21,TEXT(AL8,"d/mmm")= ورقة2!$E$22,TEXT(AL8,"d/mmm")= ورقة2!$E$23,TEXT(AL8,"d/mmm")= ورقة2!$E$24,TEXT(AL8,"d/mmm")= ورقة2!$E$25,TEXT(AL8,"d/mmm")= ورقة2!$E$26,TEXT(AL8,"d/mmm")= ورقة2!$E$27,TEXT(AL8,"d/mmm")= ورقة2!$E$28,TEXT(AL8,"d/mmm")= ورقة2!$E$29,TEXT(AL8,"d/mmm")= ورقة2!$E$30,TEXT(AL8,"d/mmm")= ورقة2!$E$31,TEXT(AL8,"d/mmm")= ورقة2!$E$32,TEXT(AL8,"d/mmm")= ورقة2!$E$33,TEXT(AL8,"d/mmm")= ورقة2!$E$34,TEXT(AL8,"d/mmm")= ورقة2!$E$35,TEXT(AL8,"d/mmm")= ورقة2!$E$36),"..",""))</f>
        <v/>
      </c>
      <c r="AM9" s="144" t="str">
        <f>IF(AM8="","",IF(OR(TEXT(AM8,"d/mmm")= ورقة2!$E$6,TEXT(AM8,"d/mmm")= ورقة2!$E$7,TEXT(AM8,"d/mmm")= ورقة2!$E$8,TEXT(AM8,"d/mmm")= ورقة2!$E$9,TEXT(AM8,"d/mmm")= ورقة2!$E$10,TEXT(AM8,"d/mmm")= ورقة2!$E$11,TEXT(AM8,"d/mmm")= ورقة2!$E$12,TEXT(AM8,"d/mmm")= ورقة2!$E$13,TEXT(AM8,"d/mmm")= ورقة2!$E$14,TEXT(AM8,"d/mmm")= ورقة2!$E$15,TEXT(AM8,"d/mmm")= ورقة2!$E$16,TEXT(AM8,"d/mmm")= ورقة2!$E$17,TEXT(AM8,"d/mmm")= ورقة2!$E$18,TEXT(AM8,"d/mmm")= ورقة2!$E$19,TEXT(AM8,"d/mmm")= ورقة2!$E$20,TEXT(AM8,"d/mmm")= ورقة2!$E$21,TEXT(AM8,"d/mmm")= ورقة2!$E$22,TEXT(AM8,"d/mmm")= ورقة2!$E$23,TEXT(AM8,"d/mmm")= ورقة2!$E$24,TEXT(AM8,"d/mmm")= ورقة2!$E$25,TEXT(AM8,"d/mmm")= ورقة2!$E$26,TEXT(AM8,"d/mmm")= ورقة2!$E$27,TEXT(AM8,"d/mmm")= ورقة2!$E$28,TEXT(AM8,"d/mmm")= ورقة2!$E$29,TEXT(AM8,"d/mmm")= ورقة2!$E$30,TEXT(AM8,"d/mmm")= ورقة2!$E$31,TEXT(AM8,"d/mmm")= ورقة2!$E$32,TEXT(AM8,"d/mmm")= ورقة2!$E$33,TEXT(AM8,"d/mmm")= ورقة2!$E$34,TEXT(AM8,"d/mmm")= ورقة2!$E$35,TEXT(AM8,"d/mmm")= ورقة2!$E$36),"..",""))</f>
        <v/>
      </c>
      <c r="AN9" s="144" t="str">
        <f>IF(AN8="","",IF(OR(TEXT(AN8,"d/mmm")= ورقة2!$E$6,TEXT(AN8,"d/mmm")= ورقة2!$E$7,TEXT(AN8,"d/mmm")= ورقة2!$E$8,TEXT(AN8,"d/mmm")= ورقة2!$E$9,TEXT(AN8,"d/mmm")= ورقة2!$E$10,TEXT(AN8,"d/mmm")= ورقة2!$E$11,TEXT(AN8,"d/mmm")= ورقة2!$E$12,TEXT(AN8,"d/mmm")= ورقة2!$E$13,TEXT(AN8,"d/mmm")= ورقة2!$E$14,TEXT(AN8,"d/mmm")= ورقة2!$E$15,TEXT(AN8,"d/mmm")= ورقة2!$E$16,TEXT(AN8,"d/mmm")= ورقة2!$E$17,TEXT(AN8,"d/mmm")= ورقة2!$E$18,TEXT(AN8,"d/mmm")= ورقة2!$E$19,TEXT(AN8,"d/mmm")= ورقة2!$E$20,TEXT(AN8,"d/mmm")= ورقة2!$E$21,TEXT(AN8,"d/mmm")= ورقة2!$E$22,TEXT(AN8,"d/mmm")= ورقة2!$E$23,TEXT(AN8,"d/mmm")= ورقة2!$E$24,TEXT(AN8,"d/mmm")= ورقة2!$E$25,TEXT(AN8,"d/mmm")= ورقة2!$E$26,TEXT(AN8,"d/mmm")= ورقة2!$E$27,TEXT(AN8,"d/mmm")= ورقة2!$E$28,TEXT(AN8,"d/mmm")= ورقة2!$E$29,TEXT(AN8,"d/mmm")= ورقة2!$E$30,TEXT(AN8,"d/mmm")= ورقة2!$E$31,TEXT(AN8,"d/mmm")= ورقة2!$E$32,TEXT(AN8,"d/mmm")= ورقة2!$E$33,TEXT(AN8,"d/mmm")= ورقة2!$E$34,TEXT(AN8,"d/mmm")= ورقة2!$E$35,TEXT(AN8,"d/mmm")= ورقة2!$E$36),"..",""))</f>
        <v/>
      </c>
    </row>
    <row r="10" spans="1:40" s="143" customFormat="1" ht="1.5" customHeight="1" x14ac:dyDescent="0.15">
      <c r="B10" s="145"/>
      <c r="C10" s="145"/>
      <c r="D10" s="146" t="str">
        <f>IF(D8="","",IF(OR(TEXT(D8,"b2d/mmm")= ورقة2!$B$6,TEXT(D8,"b2d/mmm")= ورقة2!$B$7,TEXT(D8,"b2d/mmm")= ورقة2!$B$8,TEXT(D8,"b2d/mmm")= ورقة2!$B$9,TEXT(D8,"b2d/mmm")= ورقة2!$B$10,TEXT(D8,"b2d/mmm")= ورقة2!$B$11,TEXT(D8,"b2d/mmm")= ورقة2!$B$12,TEXT(D8,"b2d/mmm")= ورقة2!$B$13,TEXT(D8,"b2d/mmm")= ورقة2!$B$14,TEXT(D8,"b2d/mmm")= ورقة2!$B$15,TEXT(D8,"b2d/mmm")= ورقة2!$B$16,TEXT(D8,"b2d/mmm")= ورقة2!$B$17,TEXT(D8,"b2d/mmm")= ورقة2!$B$18,TEXT(D8,"b2d/mmm")= ورقة2!$B$19,TEXT(D8,"b2d/mmm")= ورقة2!$B$20,TEXT(D8,"b2d/mmm")= ورقة2!$B$21,TEXT(D8,"b2d/mmm")= ورقة2!$B$22,TEXT(D8,"b2d/mmm")= ورقة2!$B$23,TEXT(D8,"b2d/mmm")= ورقة2!$B$24,TEXT(D8,"b2d/mmm")= ورقة2!$B$25,TEXT(D8,"b2d/mmm")= ورقة2!$B$26,TEXT(D8,"b2d/mmm")= ورقة2!$B$27,TEXT(D8,"b2d/mmm")= ورقة2!$B$28,TEXT(D8,"b2d/mmm")= ورقة2!$B$29,TEXT(D8,"b2d/mmm")= ورقة2!$B$30,TEXT(D8,"b2d/mmm")= ورقة2!$B$31,TEXT(D8,"b2d/mmm")= ورقة2!$B$32,TEXT(D8,"b2d/mmm")= ورقة2!$B$33,TEXT(D8,"b2d/mmm")= ورقة2!$B$34,TEXT(D8,"b2d/mmm")= ورقة2!$B$35,TEXT(D8,"b2d/mmm")= ورقة2!$B$36),".",""))</f>
        <v/>
      </c>
      <c r="E10" s="146" t="str">
        <f>IF(E8="","",IF(OR(TEXT(E8,"b2d/mmm")= ورقة2!$B$6,TEXT(E8,"b2d/mmm")= ورقة2!$B$7,TEXT(E8,"b2d/mmm")= ورقة2!$B$8,TEXT(E8,"b2d/mmm")= ورقة2!$B$9,TEXT(E8,"b2d/mmm")= ورقة2!$B$10,TEXT(E8,"b2d/mmm")= ورقة2!$B$11,TEXT(E8,"b2d/mmm")= ورقة2!$B$12,TEXT(E8,"b2d/mmm")= ورقة2!$B$13,TEXT(E8,"b2d/mmm")= ورقة2!$B$14,TEXT(E8,"b2d/mmm")= ورقة2!$B$15,TEXT(E8,"b2d/mmm")= ورقة2!$B$16,TEXT(E8,"b2d/mmm")= ورقة2!$B$17,TEXT(E8,"b2d/mmm")= ورقة2!$B$18,TEXT(E8,"b2d/mmm")= ورقة2!$B$19,TEXT(E8,"b2d/mmm")= ورقة2!$B$20,TEXT(E8,"b2d/mmm")= ورقة2!$B$21,TEXT(E8,"b2d/mmm")= ورقة2!$B$22,TEXT(E8,"b2d/mmm")= ورقة2!$B$23,TEXT(E8,"b2d/mmm")= ورقة2!$B$24,TEXT(E8,"b2d/mmm")= ورقة2!$B$25,TEXT(E8,"b2d/mmm")= ورقة2!$B$26,TEXT(E8,"b2d/mmm")= ورقة2!$B$27,TEXT(E8,"b2d/mmm")= ورقة2!$B$28,TEXT(E8,"b2d/mmm")= ورقة2!$B$29,TEXT(E8,"b2d/mmm")= ورقة2!$B$30,TEXT(E8,"b2d/mmm")= ورقة2!$B$31,TEXT(E8,"b2d/mmm")= ورقة2!$B$32,TEXT(E8,"b2d/mmm")= ورقة2!$B$33,TEXT(E8,"b2d/mmm")= ورقة2!$B$34,TEXT(E8,"b2d/mmm")= ورقة2!$B$35,TEXT(E8,"b2d/mmm")= ورقة2!$B$36),".",""))</f>
        <v/>
      </c>
      <c r="F10" s="146" t="str">
        <f>IF(F8="","",IF(OR(TEXT(F8,"b2d/mmm")= ورقة2!$B$6,TEXT(F8,"b2d/mmm")= ورقة2!$B$7,TEXT(F8,"b2d/mmm")= ورقة2!$B$8,TEXT(F8,"b2d/mmm")= ورقة2!$B$9,TEXT(F8,"b2d/mmm")= ورقة2!$B$10,TEXT(F8,"b2d/mmm")= ورقة2!$B$11,TEXT(F8,"b2d/mmm")= ورقة2!$B$12,TEXT(F8,"b2d/mmm")= ورقة2!$B$13,TEXT(F8,"b2d/mmm")= ورقة2!$B$14,TEXT(F8,"b2d/mmm")= ورقة2!$B$15,TEXT(F8,"b2d/mmm")= ورقة2!$B$16,TEXT(F8,"b2d/mmm")= ورقة2!$B$17,TEXT(F8,"b2d/mmm")= ورقة2!$B$18,TEXT(F8,"b2d/mmm")= ورقة2!$B$19,TEXT(F8,"b2d/mmm")= ورقة2!$B$20,TEXT(F8,"b2d/mmm")= ورقة2!$B$21,TEXT(F8,"b2d/mmm")= ورقة2!$B$22,TEXT(F8,"b2d/mmm")= ورقة2!$B$23,TEXT(F8,"b2d/mmm")= ورقة2!$B$24,TEXT(F8,"b2d/mmm")= ورقة2!$B$25,TEXT(F8,"b2d/mmm")= ورقة2!$B$26,TEXT(F8,"b2d/mmm")= ورقة2!$B$27,TEXT(F8,"b2d/mmm")= ورقة2!$B$28,TEXT(F8,"b2d/mmm")= ورقة2!$B$29,TEXT(F8,"b2d/mmm")= ورقة2!$B$30,TEXT(F8,"b2d/mmm")= ورقة2!$B$31,TEXT(F8,"b2d/mmm")= ورقة2!$B$32,TEXT(F8,"b2d/mmm")= ورقة2!$B$33,TEXT(F8,"b2d/mmm")= ورقة2!$B$34,TEXT(F8,"b2d/mmm")= ورقة2!$B$35,TEXT(F8,"b2d/mmm")= ورقة2!$B$36),".",""))</f>
        <v/>
      </c>
      <c r="G10" s="146" t="str">
        <f>IF(G8="","",IF(OR(TEXT(G8,"b2d/mmm")= ورقة2!$B$6,TEXT(G8,"b2d/mmm")= ورقة2!$B$7,TEXT(G8,"b2d/mmm")= ورقة2!$B$8,TEXT(G8,"b2d/mmm")= ورقة2!$B$9,TEXT(G8,"b2d/mmm")= ورقة2!$B$10,TEXT(G8,"b2d/mmm")= ورقة2!$B$11,TEXT(G8,"b2d/mmm")= ورقة2!$B$12,TEXT(G8,"b2d/mmm")= ورقة2!$B$13,TEXT(G8,"b2d/mmm")= ورقة2!$B$14,TEXT(G8,"b2d/mmm")= ورقة2!$B$15,TEXT(G8,"b2d/mmm")= ورقة2!$B$16,TEXT(G8,"b2d/mmm")= ورقة2!$B$17,TEXT(G8,"b2d/mmm")= ورقة2!$B$18,TEXT(G8,"b2d/mmm")= ورقة2!$B$19,TEXT(G8,"b2d/mmm")= ورقة2!$B$20,TEXT(G8,"b2d/mmm")= ورقة2!$B$21,TEXT(G8,"b2d/mmm")= ورقة2!$B$22,TEXT(G8,"b2d/mmm")= ورقة2!$B$23,TEXT(G8,"b2d/mmm")= ورقة2!$B$24,TEXT(G8,"b2d/mmm")= ورقة2!$B$25,TEXT(G8,"b2d/mmm")= ورقة2!$B$26,TEXT(G8,"b2d/mmm")= ورقة2!$B$27,TEXT(G8,"b2d/mmm")= ورقة2!$B$28,TEXT(G8,"b2d/mmm")= ورقة2!$B$29,TEXT(G8,"b2d/mmm")= ورقة2!$B$30,TEXT(G8,"b2d/mmm")= ورقة2!$B$31,TEXT(G8,"b2d/mmm")= ورقة2!$B$32,TEXT(G8,"b2d/mmm")= ورقة2!$B$33,TEXT(G8,"b2d/mmm")= ورقة2!$B$34,TEXT(G8,"b2d/mmm")= ورقة2!$B$35,TEXT(G8,"b2d/mmm")= ورقة2!$B$36),".",""))</f>
        <v/>
      </c>
      <c r="H10" s="146" t="str">
        <f>IF(H8="","",IF(OR(TEXT(H8,"b2d/mmm")= ورقة2!$B$6,TEXT(H8,"b2d/mmm")= ورقة2!$B$7,TEXT(H8,"b2d/mmm")= ورقة2!$B$8,TEXT(H8,"b2d/mmm")= ورقة2!$B$9,TEXT(H8,"b2d/mmm")= ورقة2!$B$10,TEXT(H8,"b2d/mmm")= ورقة2!$B$11,TEXT(H8,"b2d/mmm")= ورقة2!$B$12,TEXT(H8,"b2d/mmm")= ورقة2!$B$13,TEXT(H8,"b2d/mmm")= ورقة2!$B$14,TEXT(H8,"b2d/mmm")= ورقة2!$B$15,TEXT(H8,"b2d/mmm")= ورقة2!$B$16,TEXT(H8,"b2d/mmm")= ورقة2!$B$17,TEXT(H8,"b2d/mmm")= ورقة2!$B$18,TEXT(H8,"b2d/mmm")= ورقة2!$B$19,TEXT(H8,"b2d/mmm")= ورقة2!$B$20,TEXT(H8,"b2d/mmm")= ورقة2!$B$21,TEXT(H8,"b2d/mmm")= ورقة2!$B$22,TEXT(H8,"b2d/mmm")= ورقة2!$B$23,TEXT(H8,"b2d/mmm")= ورقة2!$B$24,TEXT(H8,"b2d/mmm")= ورقة2!$B$25,TEXT(H8,"b2d/mmm")= ورقة2!$B$26,TEXT(H8,"b2d/mmm")= ورقة2!$B$27,TEXT(H8,"b2d/mmm")= ورقة2!$B$28,TEXT(H8,"b2d/mmm")= ورقة2!$B$29,TEXT(H8,"b2d/mmm")= ورقة2!$B$30,TEXT(H8,"b2d/mmm")= ورقة2!$B$31,TEXT(H8,"b2d/mmm")= ورقة2!$B$32,TEXT(H8,"b2d/mmm")= ورقة2!$B$33,TEXT(H8,"b2d/mmm")= ورقة2!$B$34,TEXT(H8,"b2d/mmm")= ورقة2!$B$35,TEXT(H8,"b2d/mmm")= ورقة2!$B$36),".",""))</f>
        <v>.</v>
      </c>
      <c r="I10" s="146" t="str">
        <f>IF(I8="","",IF(OR(TEXT(I8,"b2d/mmm")= ورقة2!$B$6,TEXT(I8,"b2d/mmm")= ورقة2!$B$7,TEXT(I8,"b2d/mmm")= ورقة2!$B$8,TEXT(I8,"b2d/mmm")= ورقة2!$B$9,TEXT(I8,"b2d/mmm")= ورقة2!$B$10,TEXT(I8,"b2d/mmm")= ورقة2!$B$11,TEXT(I8,"b2d/mmm")= ورقة2!$B$12,TEXT(I8,"b2d/mmm")= ورقة2!$B$13,TEXT(I8,"b2d/mmm")= ورقة2!$B$14,TEXT(I8,"b2d/mmm")= ورقة2!$B$15,TEXT(I8,"b2d/mmm")= ورقة2!$B$16,TEXT(I8,"b2d/mmm")= ورقة2!$B$17,TEXT(I8,"b2d/mmm")= ورقة2!$B$18,TEXT(I8,"b2d/mmm")= ورقة2!$B$19,TEXT(I8,"b2d/mmm")= ورقة2!$B$20,TEXT(I8,"b2d/mmm")= ورقة2!$B$21,TEXT(I8,"b2d/mmm")= ورقة2!$B$22,TEXT(I8,"b2d/mmm")= ورقة2!$B$23,TEXT(I8,"b2d/mmm")= ورقة2!$B$24,TEXT(I8,"b2d/mmm")= ورقة2!$B$25,TEXT(I8,"b2d/mmm")= ورقة2!$B$26,TEXT(I8,"b2d/mmm")= ورقة2!$B$27,TEXT(I8,"b2d/mmm")= ورقة2!$B$28,TEXT(I8,"b2d/mmm")= ورقة2!$B$29,TEXT(I8,"b2d/mmm")= ورقة2!$B$30,TEXT(I8,"b2d/mmm")= ورقة2!$B$31,TEXT(I8,"b2d/mmm")= ورقة2!$B$32,TEXT(I8,"b2d/mmm")= ورقة2!$B$33,TEXT(I8,"b2d/mmm")= ورقة2!$B$34,TEXT(I8,"b2d/mmm")= ورقة2!$B$35,TEXT(I8,"b2d/mmm")= ورقة2!$B$36),".",""))</f>
        <v/>
      </c>
      <c r="J10" s="146" t="str">
        <f>IF(J8="","",IF(OR(TEXT(J8,"b2d/mmm")= ورقة2!$B$6,TEXT(J8,"b2d/mmm")= ورقة2!$B$7,TEXT(J8,"b2d/mmm")= ورقة2!$B$8,TEXT(J8,"b2d/mmm")= ورقة2!$B$9,TEXT(J8,"b2d/mmm")= ورقة2!$B$10,TEXT(J8,"b2d/mmm")= ورقة2!$B$11,TEXT(J8,"b2d/mmm")= ورقة2!$B$12,TEXT(J8,"b2d/mmm")= ورقة2!$B$13,TEXT(J8,"b2d/mmm")= ورقة2!$B$14,TEXT(J8,"b2d/mmm")= ورقة2!$B$15,TEXT(J8,"b2d/mmm")= ورقة2!$B$16,TEXT(J8,"b2d/mmm")= ورقة2!$B$17,TEXT(J8,"b2d/mmm")= ورقة2!$B$18,TEXT(J8,"b2d/mmm")= ورقة2!$B$19,TEXT(J8,"b2d/mmm")= ورقة2!$B$20,TEXT(J8,"b2d/mmm")= ورقة2!$B$21,TEXT(J8,"b2d/mmm")= ورقة2!$B$22,TEXT(J8,"b2d/mmm")= ورقة2!$B$23,TEXT(J8,"b2d/mmm")= ورقة2!$B$24,TEXT(J8,"b2d/mmm")= ورقة2!$B$25,TEXT(J8,"b2d/mmm")= ورقة2!$B$26,TEXT(J8,"b2d/mmm")= ورقة2!$B$27,TEXT(J8,"b2d/mmm")= ورقة2!$B$28,TEXT(J8,"b2d/mmm")= ورقة2!$B$29,TEXT(J8,"b2d/mmm")= ورقة2!$B$30,TEXT(J8,"b2d/mmm")= ورقة2!$B$31,TEXT(J8,"b2d/mmm")= ورقة2!$B$32,TEXT(J8,"b2d/mmm")= ورقة2!$B$33,TEXT(J8,"b2d/mmm")= ورقة2!$B$34,TEXT(J8,"b2d/mmm")= ورقة2!$B$35,TEXT(J8,"b2d/mmm")= ورقة2!$B$36),".",""))</f>
        <v/>
      </c>
      <c r="K10" s="146" t="str">
        <f>IF(K8="","",IF(OR(TEXT(K8,"b2d/mmm")= ورقة2!$B$6,TEXT(K8,"b2d/mmm")= ورقة2!$B$7,TEXT(K8,"b2d/mmm")= ورقة2!$B$8,TEXT(K8,"b2d/mmm")= ورقة2!$B$9,TEXT(K8,"b2d/mmm")= ورقة2!$B$10,TEXT(K8,"b2d/mmm")= ورقة2!$B$11,TEXT(K8,"b2d/mmm")= ورقة2!$B$12,TEXT(K8,"b2d/mmm")= ورقة2!$B$13,TEXT(K8,"b2d/mmm")= ورقة2!$B$14,TEXT(K8,"b2d/mmm")= ورقة2!$B$15,TEXT(K8,"b2d/mmm")= ورقة2!$B$16,TEXT(K8,"b2d/mmm")= ورقة2!$B$17,TEXT(K8,"b2d/mmm")= ورقة2!$B$18,TEXT(K8,"b2d/mmm")= ورقة2!$B$19,TEXT(K8,"b2d/mmm")= ورقة2!$B$20,TEXT(K8,"b2d/mmm")= ورقة2!$B$21,TEXT(K8,"b2d/mmm")= ورقة2!$B$22,TEXT(K8,"b2d/mmm")= ورقة2!$B$23,TEXT(K8,"b2d/mmm")= ورقة2!$B$24,TEXT(K8,"b2d/mmm")= ورقة2!$B$25,TEXT(K8,"b2d/mmm")= ورقة2!$B$26,TEXT(K8,"b2d/mmm")= ورقة2!$B$27,TEXT(K8,"b2d/mmm")= ورقة2!$B$28,TEXT(K8,"b2d/mmm")= ورقة2!$B$29,TEXT(K8,"b2d/mmm")= ورقة2!$B$30,TEXT(K8,"b2d/mmm")= ورقة2!$B$31,TEXT(K8,"b2d/mmm")= ورقة2!$B$32,TEXT(K8,"b2d/mmm")= ورقة2!$B$33,TEXT(K8,"b2d/mmm")= ورقة2!$B$34,TEXT(K8,"b2d/mmm")= ورقة2!$B$35,TEXT(K8,"b2d/mmm")= ورقة2!$B$36),".",""))</f>
        <v/>
      </c>
      <c r="L10" s="146" t="str">
        <f>IF(L8="","",IF(OR(TEXT(L8,"b2d/mmm")= ورقة2!$B$6,TEXT(L8,"b2d/mmm")= ورقة2!$B$7,TEXT(L8,"b2d/mmm")= ورقة2!$B$8,TEXT(L8,"b2d/mmm")= ورقة2!$B$9,TEXT(L8,"b2d/mmm")= ورقة2!$B$10,TEXT(L8,"b2d/mmm")= ورقة2!$B$11,TEXT(L8,"b2d/mmm")= ورقة2!$B$12,TEXT(L8,"b2d/mmm")= ورقة2!$B$13,TEXT(L8,"b2d/mmm")= ورقة2!$B$14,TEXT(L8,"b2d/mmm")= ورقة2!$B$15,TEXT(L8,"b2d/mmm")= ورقة2!$B$16,TEXT(L8,"b2d/mmm")= ورقة2!$B$17,TEXT(L8,"b2d/mmm")= ورقة2!$B$18,TEXT(L8,"b2d/mmm")= ورقة2!$B$19,TEXT(L8,"b2d/mmm")= ورقة2!$B$20,TEXT(L8,"b2d/mmm")= ورقة2!$B$21,TEXT(L8,"b2d/mmm")= ورقة2!$B$22,TEXT(L8,"b2d/mmm")= ورقة2!$B$23,TEXT(L8,"b2d/mmm")= ورقة2!$B$24,TEXT(L8,"b2d/mmm")= ورقة2!$B$25,TEXT(L8,"b2d/mmm")= ورقة2!$B$26,TEXT(L8,"b2d/mmm")= ورقة2!$B$27,TEXT(L8,"b2d/mmm")= ورقة2!$B$28,TEXT(L8,"b2d/mmm")= ورقة2!$B$29,TEXT(L8,"b2d/mmm")= ورقة2!$B$30,TEXT(L8,"b2d/mmm")= ورقة2!$B$31,TEXT(L8,"b2d/mmm")= ورقة2!$B$32,TEXT(L8,"b2d/mmm")= ورقة2!$B$33,TEXT(L8,"b2d/mmm")= ورقة2!$B$34,TEXT(L8,"b2d/mmm")= ورقة2!$B$35,TEXT(L8,"b2d/mmm")= ورقة2!$B$36),".",""))</f>
        <v/>
      </c>
      <c r="M10" s="146" t="str">
        <f>IF(M8="","",IF(OR(TEXT(M8,"b2d/mmm")= ورقة2!$B$6,TEXT(M8,"b2d/mmm")= ورقة2!$B$7,TEXT(M8,"b2d/mmm")= ورقة2!$B$8,TEXT(M8,"b2d/mmm")= ورقة2!$B$9,TEXT(M8,"b2d/mmm")= ورقة2!$B$10,TEXT(M8,"b2d/mmm")= ورقة2!$B$11,TEXT(M8,"b2d/mmm")= ورقة2!$B$12,TEXT(M8,"b2d/mmm")= ورقة2!$B$13,TEXT(M8,"b2d/mmm")= ورقة2!$B$14,TEXT(M8,"b2d/mmm")= ورقة2!$B$15,TEXT(M8,"b2d/mmm")= ورقة2!$B$16,TEXT(M8,"b2d/mmm")= ورقة2!$B$17,TEXT(M8,"b2d/mmm")= ورقة2!$B$18,TEXT(M8,"b2d/mmm")= ورقة2!$B$19,TEXT(M8,"b2d/mmm")= ورقة2!$B$20,TEXT(M8,"b2d/mmm")= ورقة2!$B$21,TEXT(M8,"b2d/mmm")= ورقة2!$B$22,TEXT(M8,"b2d/mmm")= ورقة2!$B$23,TEXT(M8,"b2d/mmm")= ورقة2!$B$24,TEXT(M8,"b2d/mmm")= ورقة2!$B$25,TEXT(M8,"b2d/mmm")= ورقة2!$B$26,TEXT(M8,"b2d/mmm")= ورقة2!$B$27,TEXT(M8,"b2d/mmm")= ورقة2!$B$28,TEXT(M8,"b2d/mmm")= ورقة2!$B$29,TEXT(M8,"b2d/mmm")= ورقة2!$B$30,TEXT(M8,"b2d/mmm")= ورقة2!$B$31,TEXT(M8,"b2d/mmm")= ورقة2!$B$32,TEXT(M8,"b2d/mmm")= ورقة2!$B$33,TEXT(M8,"b2d/mmm")= ورقة2!$B$34,TEXT(M8,"b2d/mmm")= ورقة2!$B$35,TEXT(M8,"b2d/mmm")= ورقة2!$B$36),".",""))</f>
        <v/>
      </c>
      <c r="N10" s="146" t="str">
        <f>IF(N8="","",IF(OR(TEXT(N8,"b2d/mmm")= ورقة2!$B$6,TEXT(N8,"b2d/mmm")= ورقة2!$B$7,TEXT(N8,"b2d/mmm")= ورقة2!$B$8,TEXT(N8,"b2d/mmm")= ورقة2!$B$9,TEXT(N8,"b2d/mmm")= ورقة2!$B$10,TEXT(N8,"b2d/mmm")= ورقة2!$B$11,TEXT(N8,"b2d/mmm")= ورقة2!$B$12,TEXT(N8,"b2d/mmm")= ورقة2!$B$13,TEXT(N8,"b2d/mmm")= ورقة2!$B$14,TEXT(N8,"b2d/mmm")= ورقة2!$B$15,TEXT(N8,"b2d/mmm")= ورقة2!$B$16,TEXT(N8,"b2d/mmm")= ورقة2!$B$17,TEXT(N8,"b2d/mmm")= ورقة2!$B$18,TEXT(N8,"b2d/mmm")= ورقة2!$B$19,TEXT(N8,"b2d/mmm")= ورقة2!$B$20,TEXT(N8,"b2d/mmm")= ورقة2!$B$21,TEXT(N8,"b2d/mmm")= ورقة2!$B$22,TEXT(N8,"b2d/mmm")= ورقة2!$B$23,TEXT(N8,"b2d/mmm")= ورقة2!$B$24,TEXT(N8,"b2d/mmm")= ورقة2!$B$25,TEXT(N8,"b2d/mmm")= ورقة2!$B$26,TEXT(N8,"b2d/mmm")= ورقة2!$B$27,TEXT(N8,"b2d/mmm")= ورقة2!$B$28,TEXT(N8,"b2d/mmm")= ورقة2!$B$29,TEXT(N8,"b2d/mmm")= ورقة2!$B$30,TEXT(N8,"b2d/mmm")= ورقة2!$B$31,TEXT(N8,"b2d/mmm")= ورقة2!$B$32,TEXT(N8,"b2d/mmm")= ورقة2!$B$33,TEXT(N8,"b2d/mmm")= ورقة2!$B$34,TEXT(N8,"b2d/mmm")= ورقة2!$B$35,TEXT(N8,"b2d/mmm")= ورقة2!$B$36),".",""))</f>
        <v/>
      </c>
      <c r="O10" s="146" t="str">
        <f>IF(O8="","",IF(OR(TEXT(O8,"b2d/mmm")= ورقة2!$B$6,TEXT(O8,"b2d/mmm")= ورقة2!$B$7,TEXT(O8,"b2d/mmm")= ورقة2!$B$8,TEXT(O8,"b2d/mmm")= ورقة2!$B$9,TEXT(O8,"b2d/mmm")= ورقة2!$B$10,TEXT(O8,"b2d/mmm")= ورقة2!$B$11,TEXT(O8,"b2d/mmm")= ورقة2!$B$12,TEXT(O8,"b2d/mmm")= ورقة2!$B$13,TEXT(O8,"b2d/mmm")= ورقة2!$B$14,TEXT(O8,"b2d/mmm")= ورقة2!$B$15,TEXT(O8,"b2d/mmm")= ورقة2!$B$16,TEXT(O8,"b2d/mmm")= ورقة2!$B$17,TEXT(O8,"b2d/mmm")= ورقة2!$B$18,TEXT(O8,"b2d/mmm")= ورقة2!$B$19,TEXT(O8,"b2d/mmm")= ورقة2!$B$20,TEXT(O8,"b2d/mmm")= ورقة2!$B$21,TEXT(O8,"b2d/mmm")= ورقة2!$B$22,TEXT(O8,"b2d/mmm")= ورقة2!$B$23,TEXT(O8,"b2d/mmm")= ورقة2!$B$24,TEXT(O8,"b2d/mmm")= ورقة2!$B$25,TEXT(O8,"b2d/mmm")= ورقة2!$B$26,TEXT(O8,"b2d/mmm")= ورقة2!$B$27,TEXT(O8,"b2d/mmm")= ورقة2!$B$28,TEXT(O8,"b2d/mmm")= ورقة2!$B$29,TEXT(O8,"b2d/mmm")= ورقة2!$B$30,TEXT(O8,"b2d/mmm")= ورقة2!$B$31,TEXT(O8,"b2d/mmm")= ورقة2!$B$32,TEXT(O8,"b2d/mmm")= ورقة2!$B$33,TEXT(O8,"b2d/mmm")= ورقة2!$B$34,TEXT(O8,"b2d/mmm")= ورقة2!$B$35,TEXT(O8,"b2d/mmm")= ورقة2!$B$36),".",""))</f>
        <v/>
      </c>
      <c r="P10" s="146" t="str">
        <f>IF(P8="","",IF(OR(TEXT(P8,"b2d/mmm")= ورقة2!$B$6,TEXT(P8,"b2d/mmm")= ورقة2!$B$7,TEXT(P8,"b2d/mmm")= ورقة2!$B$8,TEXT(P8,"b2d/mmm")= ورقة2!$B$9,TEXT(P8,"b2d/mmm")= ورقة2!$B$10,TEXT(P8,"b2d/mmm")= ورقة2!$B$11,TEXT(P8,"b2d/mmm")= ورقة2!$B$12,TEXT(P8,"b2d/mmm")= ورقة2!$B$13,TEXT(P8,"b2d/mmm")= ورقة2!$B$14,TEXT(P8,"b2d/mmm")= ورقة2!$B$15,TEXT(P8,"b2d/mmm")= ورقة2!$B$16,TEXT(P8,"b2d/mmm")= ورقة2!$B$17,TEXT(P8,"b2d/mmm")= ورقة2!$B$18,TEXT(P8,"b2d/mmm")= ورقة2!$B$19,TEXT(P8,"b2d/mmm")= ورقة2!$B$20,TEXT(P8,"b2d/mmm")= ورقة2!$B$21,TEXT(P8,"b2d/mmm")= ورقة2!$B$22,TEXT(P8,"b2d/mmm")= ورقة2!$B$23,TEXT(P8,"b2d/mmm")= ورقة2!$B$24,TEXT(P8,"b2d/mmm")= ورقة2!$B$25,TEXT(P8,"b2d/mmm")= ورقة2!$B$26,TEXT(P8,"b2d/mmm")= ورقة2!$B$27,TEXT(P8,"b2d/mmm")= ورقة2!$B$28,TEXT(P8,"b2d/mmm")= ورقة2!$B$29,TEXT(P8,"b2d/mmm")= ورقة2!$B$30,TEXT(P8,"b2d/mmm")= ورقة2!$B$31,TEXT(P8,"b2d/mmm")= ورقة2!$B$32,TEXT(P8,"b2d/mmm")= ورقة2!$B$33,TEXT(P8,"b2d/mmm")= ورقة2!$B$34,TEXT(P8,"b2d/mmm")= ورقة2!$B$35,TEXT(P8,"b2d/mmm")= ورقة2!$B$36),".",""))</f>
        <v/>
      </c>
      <c r="Q10" s="146" t="str">
        <f>IF(Q8="","",IF(OR(TEXT(Q8,"b2d/mmm")= ورقة2!$B$6,TEXT(Q8,"b2d/mmm")= ورقة2!$B$7,TEXT(Q8,"b2d/mmm")= ورقة2!$B$8,TEXT(Q8,"b2d/mmm")= ورقة2!$B$9,TEXT(Q8,"b2d/mmm")= ورقة2!$B$10,TEXT(Q8,"b2d/mmm")= ورقة2!$B$11,TEXT(Q8,"b2d/mmm")= ورقة2!$B$12,TEXT(Q8,"b2d/mmm")= ورقة2!$B$13,TEXT(Q8,"b2d/mmm")= ورقة2!$B$14,TEXT(Q8,"b2d/mmm")= ورقة2!$B$15,TEXT(Q8,"b2d/mmm")= ورقة2!$B$16,TEXT(Q8,"b2d/mmm")= ورقة2!$B$17,TEXT(Q8,"b2d/mmm")= ورقة2!$B$18,TEXT(Q8,"b2d/mmm")= ورقة2!$B$19,TEXT(Q8,"b2d/mmm")= ورقة2!$B$20,TEXT(Q8,"b2d/mmm")= ورقة2!$B$21,TEXT(Q8,"b2d/mmm")= ورقة2!$B$22,TEXT(Q8,"b2d/mmm")= ورقة2!$B$23,TEXT(Q8,"b2d/mmm")= ورقة2!$B$24,TEXT(Q8,"b2d/mmm")= ورقة2!$B$25,TEXT(Q8,"b2d/mmm")= ورقة2!$B$26,TEXT(Q8,"b2d/mmm")= ورقة2!$B$27,TEXT(Q8,"b2d/mmm")= ورقة2!$B$28,TEXT(Q8,"b2d/mmm")= ورقة2!$B$29,TEXT(Q8,"b2d/mmm")= ورقة2!$B$30,TEXT(Q8,"b2d/mmm")= ورقة2!$B$31,TEXT(Q8,"b2d/mmm")= ورقة2!$B$32,TEXT(Q8,"b2d/mmm")= ورقة2!$B$33,TEXT(Q8,"b2d/mmm")= ورقة2!$B$34,TEXT(Q8,"b2d/mmm")= ورقة2!$B$35,TEXT(Q8,"b2d/mmm")= ورقة2!$B$36),".",""))</f>
        <v/>
      </c>
      <c r="R10" s="146" t="str">
        <f>IF(R8="","",IF(OR(TEXT(R8,"b2d/mmm")= ورقة2!$B$6,TEXT(R8,"b2d/mmm")= ورقة2!$B$7,TEXT(R8,"b2d/mmm")= ورقة2!$B$8,TEXT(R8,"b2d/mmm")= ورقة2!$B$9,TEXT(R8,"b2d/mmm")= ورقة2!$B$10,TEXT(R8,"b2d/mmm")= ورقة2!$B$11,TEXT(R8,"b2d/mmm")= ورقة2!$B$12,TEXT(R8,"b2d/mmm")= ورقة2!$B$13,TEXT(R8,"b2d/mmm")= ورقة2!$B$14,TEXT(R8,"b2d/mmm")= ورقة2!$B$15,TEXT(R8,"b2d/mmm")= ورقة2!$B$16,TEXT(R8,"b2d/mmm")= ورقة2!$B$17,TEXT(R8,"b2d/mmm")= ورقة2!$B$18,TEXT(R8,"b2d/mmm")= ورقة2!$B$19,TEXT(R8,"b2d/mmm")= ورقة2!$B$20,TEXT(R8,"b2d/mmm")= ورقة2!$B$21,TEXT(R8,"b2d/mmm")= ورقة2!$B$22,TEXT(R8,"b2d/mmm")= ورقة2!$B$23,TEXT(R8,"b2d/mmm")= ورقة2!$B$24,TEXT(R8,"b2d/mmm")= ورقة2!$B$25,TEXT(R8,"b2d/mmm")= ورقة2!$B$26,TEXT(R8,"b2d/mmm")= ورقة2!$B$27,TEXT(R8,"b2d/mmm")= ورقة2!$B$28,TEXT(R8,"b2d/mmm")= ورقة2!$B$29,TEXT(R8,"b2d/mmm")= ورقة2!$B$30,TEXT(R8,"b2d/mmm")= ورقة2!$B$31,TEXT(R8,"b2d/mmm")= ورقة2!$B$32,TEXT(R8,"b2d/mmm")= ورقة2!$B$33,TEXT(R8,"b2d/mmm")= ورقة2!$B$34,TEXT(R8,"b2d/mmm")= ورقة2!$B$35,TEXT(R8,"b2d/mmm")= ورقة2!$B$36),".",""))</f>
        <v/>
      </c>
      <c r="S10" s="146" t="str">
        <f>IF(S8="","",IF(OR(TEXT(S8,"b2d/mmm")= ورقة2!$B$6,TEXT(S8,"b2d/mmm")= ورقة2!$B$7,TEXT(S8,"b2d/mmm")= ورقة2!$B$8,TEXT(S8,"b2d/mmm")= ورقة2!$B$9,TEXT(S8,"b2d/mmm")= ورقة2!$B$10,TEXT(S8,"b2d/mmm")= ورقة2!$B$11,TEXT(S8,"b2d/mmm")= ورقة2!$B$12,TEXT(S8,"b2d/mmm")= ورقة2!$B$13,TEXT(S8,"b2d/mmm")= ورقة2!$B$14,TEXT(S8,"b2d/mmm")= ورقة2!$B$15,TEXT(S8,"b2d/mmm")= ورقة2!$B$16,TEXT(S8,"b2d/mmm")= ورقة2!$B$17,TEXT(S8,"b2d/mmm")= ورقة2!$B$18,TEXT(S8,"b2d/mmm")= ورقة2!$B$19,TEXT(S8,"b2d/mmm")= ورقة2!$B$20,TEXT(S8,"b2d/mmm")= ورقة2!$B$21,TEXT(S8,"b2d/mmm")= ورقة2!$B$22,TEXT(S8,"b2d/mmm")= ورقة2!$B$23,TEXT(S8,"b2d/mmm")= ورقة2!$B$24,TEXT(S8,"b2d/mmm")= ورقة2!$B$25,TEXT(S8,"b2d/mmm")= ورقة2!$B$26,TEXT(S8,"b2d/mmm")= ورقة2!$B$27,TEXT(S8,"b2d/mmm")= ورقة2!$B$28,TEXT(S8,"b2d/mmm")= ورقة2!$B$29,TEXT(S8,"b2d/mmm")= ورقة2!$B$30,TEXT(S8,"b2d/mmm")= ورقة2!$B$31,TEXT(S8,"b2d/mmm")= ورقة2!$B$32,TEXT(S8,"b2d/mmm")= ورقة2!$B$33,TEXT(S8,"b2d/mmm")= ورقة2!$B$34,TEXT(S8,"b2d/mmm")= ورقة2!$B$35,TEXT(S8,"b2d/mmm")= ورقة2!$B$36),".",""))</f>
        <v/>
      </c>
      <c r="T10" s="146" t="str">
        <f>IF(T8="","",IF(OR(TEXT(T8,"b2d/mmm")= ورقة2!$B$6,TEXT(T8,"b2d/mmm")= ورقة2!$B$7,TEXT(T8,"b2d/mmm")= ورقة2!$B$8,TEXT(T8,"b2d/mmm")= ورقة2!$B$9,TEXT(T8,"b2d/mmm")= ورقة2!$B$10,TEXT(T8,"b2d/mmm")= ورقة2!$B$11,TEXT(T8,"b2d/mmm")= ورقة2!$B$12,TEXT(T8,"b2d/mmm")= ورقة2!$B$13,TEXT(T8,"b2d/mmm")= ورقة2!$B$14,TEXT(T8,"b2d/mmm")= ورقة2!$B$15,TEXT(T8,"b2d/mmm")= ورقة2!$B$16,TEXT(T8,"b2d/mmm")= ورقة2!$B$17,TEXT(T8,"b2d/mmm")= ورقة2!$B$18,TEXT(T8,"b2d/mmm")= ورقة2!$B$19,TEXT(T8,"b2d/mmm")= ورقة2!$B$20,TEXT(T8,"b2d/mmm")= ورقة2!$B$21,TEXT(T8,"b2d/mmm")= ورقة2!$B$22,TEXT(T8,"b2d/mmm")= ورقة2!$B$23,TEXT(T8,"b2d/mmm")= ورقة2!$B$24,TEXT(T8,"b2d/mmm")= ورقة2!$B$25,TEXT(T8,"b2d/mmm")= ورقة2!$B$26,TEXT(T8,"b2d/mmm")= ورقة2!$B$27,TEXT(T8,"b2d/mmm")= ورقة2!$B$28,TEXT(T8,"b2d/mmm")= ورقة2!$B$29,TEXT(T8,"b2d/mmm")= ورقة2!$B$30,TEXT(T8,"b2d/mmm")= ورقة2!$B$31,TEXT(T8,"b2d/mmm")= ورقة2!$B$32,TEXT(T8,"b2d/mmm")= ورقة2!$B$33,TEXT(T8,"b2d/mmm")= ورقة2!$B$34,TEXT(T8,"b2d/mmm")= ورقة2!$B$35,TEXT(T8,"b2d/mmm")= ورقة2!$B$36),".",""))</f>
        <v/>
      </c>
      <c r="U10" s="146" t="str">
        <f>IF(U8="","",IF(OR(TEXT(U8,"b2d/mmm")= ورقة2!$B$6,TEXT(U8,"b2d/mmm")= ورقة2!$B$7,TEXT(U8,"b2d/mmm")= ورقة2!$B$8,TEXT(U8,"b2d/mmm")= ورقة2!$B$9,TEXT(U8,"b2d/mmm")= ورقة2!$B$10,TEXT(U8,"b2d/mmm")= ورقة2!$B$11,TEXT(U8,"b2d/mmm")= ورقة2!$B$12,TEXT(U8,"b2d/mmm")= ورقة2!$B$13,TEXT(U8,"b2d/mmm")= ورقة2!$B$14,TEXT(U8,"b2d/mmm")= ورقة2!$B$15,TEXT(U8,"b2d/mmm")= ورقة2!$B$16,TEXT(U8,"b2d/mmm")= ورقة2!$B$17,TEXT(U8,"b2d/mmm")= ورقة2!$B$18,TEXT(U8,"b2d/mmm")= ورقة2!$B$19,TEXT(U8,"b2d/mmm")= ورقة2!$B$20,TEXT(U8,"b2d/mmm")= ورقة2!$B$21,TEXT(U8,"b2d/mmm")= ورقة2!$B$22,TEXT(U8,"b2d/mmm")= ورقة2!$B$23,TEXT(U8,"b2d/mmm")= ورقة2!$B$24,TEXT(U8,"b2d/mmm")= ورقة2!$B$25,TEXT(U8,"b2d/mmm")= ورقة2!$B$26,TEXT(U8,"b2d/mmm")= ورقة2!$B$27,TEXT(U8,"b2d/mmm")= ورقة2!$B$28,TEXT(U8,"b2d/mmm")= ورقة2!$B$29,TEXT(U8,"b2d/mmm")= ورقة2!$B$30,TEXT(U8,"b2d/mmm")= ورقة2!$B$31,TEXT(U8,"b2d/mmm")= ورقة2!$B$32,TEXT(U8,"b2d/mmm")= ورقة2!$B$33,TEXT(U8,"b2d/mmm")= ورقة2!$B$34,TEXT(U8,"b2d/mmm")= ورقة2!$B$35,TEXT(U8,"b2d/mmm")= ورقة2!$B$36),".",""))</f>
        <v/>
      </c>
      <c r="V10" s="146" t="str">
        <f>IF(V8="","",IF(OR(TEXT(V8,"b2d/mmm")= ورقة2!$B$6,TEXT(V8,"b2d/mmm")= ورقة2!$B$7,TEXT(V8,"b2d/mmm")= ورقة2!$B$8,TEXT(V8,"b2d/mmm")= ورقة2!$B$9,TEXT(V8,"b2d/mmm")= ورقة2!$B$10,TEXT(V8,"b2d/mmm")= ورقة2!$B$11,TEXT(V8,"b2d/mmm")= ورقة2!$B$12,TEXT(V8,"b2d/mmm")= ورقة2!$B$13,TEXT(V8,"b2d/mmm")= ورقة2!$B$14,TEXT(V8,"b2d/mmm")= ورقة2!$B$15,TEXT(V8,"b2d/mmm")= ورقة2!$B$16,TEXT(V8,"b2d/mmm")= ورقة2!$B$17,TEXT(V8,"b2d/mmm")= ورقة2!$B$18,TEXT(V8,"b2d/mmm")= ورقة2!$B$19,TEXT(V8,"b2d/mmm")= ورقة2!$B$20,TEXT(V8,"b2d/mmm")= ورقة2!$B$21,TEXT(V8,"b2d/mmm")= ورقة2!$B$22,TEXT(V8,"b2d/mmm")= ورقة2!$B$23,TEXT(V8,"b2d/mmm")= ورقة2!$B$24,TEXT(V8,"b2d/mmm")= ورقة2!$B$25,TEXT(V8,"b2d/mmm")= ورقة2!$B$26,TEXT(V8,"b2d/mmm")= ورقة2!$B$27,TEXT(V8,"b2d/mmm")= ورقة2!$B$28,TEXT(V8,"b2d/mmm")= ورقة2!$B$29,TEXT(V8,"b2d/mmm")= ورقة2!$B$30,TEXT(V8,"b2d/mmm")= ورقة2!$B$31,TEXT(V8,"b2d/mmm")= ورقة2!$B$32,TEXT(V8,"b2d/mmm")= ورقة2!$B$33,TEXT(V8,"b2d/mmm")= ورقة2!$B$34,TEXT(V8,"b2d/mmm")= ورقة2!$B$35,TEXT(V8,"b2d/mmm")= ورقة2!$B$36),".",""))</f>
        <v/>
      </c>
      <c r="W10" s="146" t="str">
        <f>IF(W8="","",IF(OR(TEXT(W8,"b2d/mmm")= ورقة2!$B$6,TEXT(W8,"b2d/mmm")= ورقة2!$B$7,TEXT(W8,"b2d/mmm")= ورقة2!$B$8,TEXT(W8,"b2d/mmm")= ورقة2!$B$9,TEXT(W8,"b2d/mmm")= ورقة2!$B$10,TEXT(W8,"b2d/mmm")= ورقة2!$B$11,TEXT(W8,"b2d/mmm")= ورقة2!$B$12,TEXT(W8,"b2d/mmm")= ورقة2!$B$13,TEXT(W8,"b2d/mmm")= ورقة2!$B$14,TEXT(W8,"b2d/mmm")= ورقة2!$B$15,TEXT(W8,"b2d/mmm")= ورقة2!$B$16,TEXT(W8,"b2d/mmm")= ورقة2!$B$17,TEXT(W8,"b2d/mmm")= ورقة2!$B$18,TEXT(W8,"b2d/mmm")= ورقة2!$B$19,TEXT(W8,"b2d/mmm")= ورقة2!$B$20,TEXT(W8,"b2d/mmm")= ورقة2!$B$21,TEXT(W8,"b2d/mmm")= ورقة2!$B$22,TEXT(W8,"b2d/mmm")= ورقة2!$B$23,TEXT(W8,"b2d/mmm")= ورقة2!$B$24,TEXT(W8,"b2d/mmm")= ورقة2!$B$25,TEXT(W8,"b2d/mmm")= ورقة2!$B$26,TEXT(W8,"b2d/mmm")= ورقة2!$B$27,TEXT(W8,"b2d/mmm")= ورقة2!$B$28,TEXT(W8,"b2d/mmm")= ورقة2!$B$29,TEXT(W8,"b2d/mmm")= ورقة2!$B$30,TEXT(W8,"b2d/mmm")= ورقة2!$B$31,TEXT(W8,"b2d/mmm")= ورقة2!$B$32,TEXT(W8,"b2d/mmm")= ورقة2!$B$33,TEXT(W8,"b2d/mmm")= ورقة2!$B$34,TEXT(W8,"b2d/mmm")= ورقة2!$B$35,TEXT(W8,"b2d/mmm")= ورقة2!$B$36),".",""))</f>
        <v/>
      </c>
      <c r="X10" s="146" t="str">
        <f>IF(X8="","",IF(OR(TEXT(X8,"b2d/mmm")= ورقة2!$B$6,TEXT(X8,"b2d/mmm")= ورقة2!$B$7,TEXT(X8,"b2d/mmm")= ورقة2!$B$8,TEXT(X8,"b2d/mmm")= ورقة2!$B$9,TEXT(X8,"b2d/mmm")= ورقة2!$B$10,TEXT(X8,"b2d/mmm")= ورقة2!$B$11,TEXT(X8,"b2d/mmm")= ورقة2!$B$12,TEXT(X8,"b2d/mmm")= ورقة2!$B$13,TEXT(X8,"b2d/mmm")= ورقة2!$B$14,TEXT(X8,"b2d/mmm")= ورقة2!$B$15,TEXT(X8,"b2d/mmm")= ورقة2!$B$16,TEXT(X8,"b2d/mmm")= ورقة2!$B$17,TEXT(X8,"b2d/mmm")= ورقة2!$B$18,TEXT(X8,"b2d/mmm")= ورقة2!$B$19,TEXT(X8,"b2d/mmm")= ورقة2!$B$20,TEXT(X8,"b2d/mmm")= ورقة2!$B$21,TEXT(X8,"b2d/mmm")= ورقة2!$B$22,TEXT(X8,"b2d/mmm")= ورقة2!$B$23,TEXT(X8,"b2d/mmm")= ورقة2!$B$24,TEXT(X8,"b2d/mmm")= ورقة2!$B$25,TEXT(X8,"b2d/mmm")= ورقة2!$B$26,TEXT(X8,"b2d/mmm")= ورقة2!$B$27,TEXT(X8,"b2d/mmm")= ورقة2!$B$28,TEXT(X8,"b2d/mmm")= ورقة2!$B$29,TEXT(X8,"b2d/mmm")= ورقة2!$B$30,TEXT(X8,"b2d/mmm")= ورقة2!$B$31,TEXT(X8,"b2d/mmm")= ورقة2!$B$32,TEXT(X8,"b2d/mmm")= ورقة2!$B$33,TEXT(X8,"b2d/mmm")= ورقة2!$B$34,TEXT(X8,"b2d/mmm")= ورقة2!$B$35,TEXT(X8,"b2d/mmm")= ورقة2!$B$36),".",""))</f>
        <v/>
      </c>
      <c r="Y10" s="146" t="str">
        <f>IF(Y8="","",IF(OR(TEXT(Y8,"b2d/mmm")= ورقة2!$B$6,TEXT(Y8,"b2d/mmm")= ورقة2!$B$7,TEXT(Y8,"b2d/mmm")= ورقة2!$B$8,TEXT(Y8,"b2d/mmm")= ورقة2!$B$9,TEXT(Y8,"b2d/mmm")= ورقة2!$B$10,TEXT(Y8,"b2d/mmm")= ورقة2!$B$11,TEXT(Y8,"b2d/mmm")= ورقة2!$B$12,TEXT(Y8,"b2d/mmm")= ورقة2!$B$13,TEXT(Y8,"b2d/mmm")= ورقة2!$B$14,TEXT(Y8,"b2d/mmm")= ورقة2!$B$15,TEXT(Y8,"b2d/mmm")= ورقة2!$B$16,TEXT(Y8,"b2d/mmm")= ورقة2!$B$17,TEXT(Y8,"b2d/mmm")= ورقة2!$B$18,TEXT(Y8,"b2d/mmm")= ورقة2!$B$19,TEXT(Y8,"b2d/mmm")= ورقة2!$B$20,TEXT(Y8,"b2d/mmm")= ورقة2!$B$21,TEXT(Y8,"b2d/mmm")= ورقة2!$B$22,TEXT(Y8,"b2d/mmm")= ورقة2!$B$23,TEXT(Y8,"b2d/mmm")= ورقة2!$B$24,TEXT(Y8,"b2d/mmm")= ورقة2!$B$25,TEXT(Y8,"b2d/mmm")= ورقة2!$B$26,TEXT(Y8,"b2d/mmm")= ورقة2!$B$27,TEXT(Y8,"b2d/mmm")= ورقة2!$B$28,TEXT(Y8,"b2d/mmm")= ورقة2!$B$29,TEXT(Y8,"b2d/mmm")= ورقة2!$B$30,TEXT(Y8,"b2d/mmm")= ورقة2!$B$31,TEXT(Y8,"b2d/mmm")= ورقة2!$B$32,TEXT(Y8,"b2d/mmm")= ورقة2!$B$33,TEXT(Y8,"b2d/mmm")= ورقة2!$B$34,TEXT(Y8,"b2d/mmm")= ورقة2!$B$35,TEXT(Y8,"b2d/mmm")= ورقة2!$B$36),".",""))</f>
        <v/>
      </c>
      <c r="Z10" s="146" t="str">
        <f>IF(Z8="","",IF(OR(TEXT(Z8,"b2d/mmm")= ورقة2!$B$6,TEXT(Z8,"b2d/mmm")= ورقة2!$B$7,TEXT(Z8,"b2d/mmm")= ورقة2!$B$8,TEXT(Z8,"b2d/mmm")= ورقة2!$B$9,TEXT(Z8,"b2d/mmm")= ورقة2!$B$10,TEXT(Z8,"b2d/mmm")= ورقة2!$B$11,TEXT(Z8,"b2d/mmm")= ورقة2!$B$12,TEXT(Z8,"b2d/mmm")= ورقة2!$B$13,TEXT(Z8,"b2d/mmm")= ورقة2!$B$14,TEXT(Z8,"b2d/mmm")= ورقة2!$B$15,TEXT(Z8,"b2d/mmm")= ورقة2!$B$16,TEXT(Z8,"b2d/mmm")= ورقة2!$B$17,TEXT(Z8,"b2d/mmm")= ورقة2!$B$18,TEXT(Z8,"b2d/mmm")= ورقة2!$B$19,TEXT(Z8,"b2d/mmm")= ورقة2!$B$20,TEXT(Z8,"b2d/mmm")= ورقة2!$B$21,TEXT(Z8,"b2d/mmm")= ورقة2!$B$22,TEXT(Z8,"b2d/mmm")= ورقة2!$B$23,TEXT(Z8,"b2d/mmm")= ورقة2!$B$24,TEXT(Z8,"b2d/mmm")= ورقة2!$B$25,TEXT(Z8,"b2d/mmm")= ورقة2!$B$26,TEXT(Z8,"b2d/mmm")= ورقة2!$B$27,TEXT(Z8,"b2d/mmm")= ورقة2!$B$28,TEXT(Z8,"b2d/mmm")= ورقة2!$B$29,TEXT(Z8,"b2d/mmm")= ورقة2!$B$30,TEXT(Z8,"b2d/mmm")= ورقة2!$B$31,TEXT(Z8,"b2d/mmm")= ورقة2!$B$32,TEXT(Z8,"b2d/mmm")= ورقة2!$B$33,TEXT(Z8,"b2d/mmm")= ورقة2!$B$34,TEXT(Z8,"b2d/mmm")= ورقة2!$B$35,TEXT(Z8,"b2d/mmm")= ورقة2!$B$36),".",""))</f>
        <v/>
      </c>
      <c r="AA10" s="146" t="str">
        <f>IF(AA8="","",IF(OR(TEXT(AA8,"b2d/mmm")= ورقة2!$B$6,TEXT(AA8,"b2d/mmm")= ورقة2!$B$7,TEXT(AA8,"b2d/mmm")= ورقة2!$B$8,TEXT(AA8,"b2d/mmm")= ورقة2!$B$9,TEXT(AA8,"b2d/mmm")= ورقة2!$B$10,TEXT(AA8,"b2d/mmm")= ورقة2!$B$11,TEXT(AA8,"b2d/mmm")= ورقة2!$B$12,TEXT(AA8,"b2d/mmm")= ورقة2!$B$13,TEXT(AA8,"b2d/mmm")= ورقة2!$B$14,TEXT(AA8,"b2d/mmm")= ورقة2!$B$15,TEXT(AA8,"b2d/mmm")= ورقة2!$B$16,TEXT(AA8,"b2d/mmm")= ورقة2!$B$17,TEXT(AA8,"b2d/mmm")= ورقة2!$B$18,TEXT(AA8,"b2d/mmm")= ورقة2!$B$19,TEXT(AA8,"b2d/mmm")= ورقة2!$B$20,TEXT(AA8,"b2d/mmm")= ورقة2!$B$21,TEXT(AA8,"b2d/mmm")= ورقة2!$B$22,TEXT(AA8,"b2d/mmm")= ورقة2!$B$23,TEXT(AA8,"b2d/mmm")= ورقة2!$B$24,TEXT(AA8,"b2d/mmm")= ورقة2!$B$25,TEXT(AA8,"b2d/mmm")= ورقة2!$B$26,TEXT(AA8,"b2d/mmm")= ورقة2!$B$27,TEXT(AA8,"b2d/mmm")= ورقة2!$B$28,TEXT(AA8,"b2d/mmm")= ورقة2!$B$29,TEXT(AA8,"b2d/mmm")= ورقة2!$B$30,TEXT(AA8,"b2d/mmm")= ورقة2!$B$31,TEXT(AA8,"b2d/mmm")= ورقة2!$B$32,TEXT(AA8,"b2d/mmm")= ورقة2!$B$33,TEXT(AA8,"b2d/mmm")= ورقة2!$B$34,TEXT(AA8,"b2d/mmm")= ورقة2!$B$35,TEXT(AA8,"b2d/mmm")= ورقة2!$B$36),".",""))</f>
        <v/>
      </c>
      <c r="AB10" s="146" t="str">
        <f>IF(AB8="","",IF(OR(TEXT(AB8,"b2d/mmm")= ورقة2!$B$6,TEXT(AB8,"b2d/mmm")= ورقة2!$B$7,TEXT(AB8,"b2d/mmm")= ورقة2!$B$8,TEXT(AB8,"b2d/mmm")= ورقة2!$B$9,TEXT(AB8,"b2d/mmm")= ورقة2!$B$10,TEXT(AB8,"b2d/mmm")= ورقة2!$B$11,TEXT(AB8,"b2d/mmm")= ورقة2!$B$12,TEXT(AB8,"b2d/mmm")= ورقة2!$B$13,TEXT(AB8,"b2d/mmm")= ورقة2!$B$14,TEXT(AB8,"b2d/mmm")= ورقة2!$B$15,TEXT(AB8,"b2d/mmm")= ورقة2!$B$16,TEXT(AB8,"b2d/mmm")= ورقة2!$B$17,TEXT(AB8,"b2d/mmm")= ورقة2!$B$18,TEXT(AB8,"b2d/mmm")= ورقة2!$B$19,TEXT(AB8,"b2d/mmm")= ورقة2!$B$20,TEXT(AB8,"b2d/mmm")= ورقة2!$B$21,TEXT(AB8,"b2d/mmm")= ورقة2!$B$22,TEXT(AB8,"b2d/mmm")= ورقة2!$B$23,TEXT(AB8,"b2d/mmm")= ورقة2!$B$24,TEXT(AB8,"b2d/mmm")= ورقة2!$B$25,TEXT(AB8,"b2d/mmm")= ورقة2!$B$26,TEXT(AB8,"b2d/mmm")= ورقة2!$B$27,TEXT(AB8,"b2d/mmm")= ورقة2!$B$28,TEXT(AB8,"b2d/mmm")= ورقة2!$B$29,TEXT(AB8,"b2d/mmm")= ورقة2!$B$30,TEXT(AB8,"b2d/mmm")= ورقة2!$B$31,TEXT(AB8,"b2d/mmm")= ورقة2!$B$32,TEXT(AB8,"b2d/mmm")= ورقة2!$B$33,TEXT(AB8,"b2d/mmm")= ورقة2!$B$34,TEXT(AB8,"b2d/mmm")= ورقة2!$B$35,TEXT(AB8,"b2d/mmm")= ورقة2!$B$36),".",""))</f>
        <v/>
      </c>
      <c r="AC10" s="146" t="str">
        <f>IF(AC8="","",IF(OR(TEXT(AC8,"b2d/mmm")= ورقة2!$B$6,TEXT(AC8,"b2d/mmm")= ورقة2!$B$7,TEXT(AC8,"b2d/mmm")= ورقة2!$B$8,TEXT(AC8,"b2d/mmm")= ورقة2!$B$9,TEXT(AC8,"b2d/mmm")= ورقة2!$B$10,TEXT(AC8,"b2d/mmm")= ورقة2!$B$11,TEXT(AC8,"b2d/mmm")= ورقة2!$B$12,TEXT(AC8,"b2d/mmm")= ورقة2!$B$13,TEXT(AC8,"b2d/mmm")= ورقة2!$B$14,TEXT(AC8,"b2d/mmm")= ورقة2!$B$15,TEXT(AC8,"b2d/mmm")= ورقة2!$B$16,TEXT(AC8,"b2d/mmm")= ورقة2!$B$17,TEXT(AC8,"b2d/mmm")= ورقة2!$B$18,TEXT(AC8,"b2d/mmm")= ورقة2!$B$19,TEXT(AC8,"b2d/mmm")= ورقة2!$B$20,TEXT(AC8,"b2d/mmm")= ورقة2!$B$21,TEXT(AC8,"b2d/mmm")= ورقة2!$B$22,TEXT(AC8,"b2d/mmm")= ورقة2!$B$23,TEXT(AC8,"b2d/mmm")= ورقة2!$B$24,TEXT(AC8,"b2d/mmm")= ورقة2!$B$25,TEXT(AC8,"b2d/mmm")= ورقة2!$B$26,TEXT(AC8,"b2d/mmm")= ورقة2!$B$27,TEXT(AC8,"b2d/mmm")= ورقة2!$B$28,TEXT(AC8,"b2d/mmm")= ورقة2!$B$29,TEXT(AC8,"b2d/mmm")= ورقة2!$B$30,TEXT(AC8,"b2d/mmm")= ورقة2!$B$31,TEXT(AC8,"b2d/mmm")= ورقة2!$B$32,TEXT(AC8,"b2d/mmm")= ورقة2!$B$33,TEXT(AC8,"b2d/mmm")= ورقة2!$B$34,TEXT(AC8,"b2d/mmm")= ورقة2!$B$35,TEXT(AC8,"b2d/mmm")= ورقة2!$B$36),".",""))</f>
        <v/>
      </c>
      <c r="AD10" s="146" t="str">
        <f>IF(AD8="","",IF(OR(TEXT(AD8,"b2d/mmm")= ورقة2!$B$6,TEXT(AD8,"b2d/mmm")= ورقة2!$B$7,TEXT(AD8,"b2d/mmm")= ورقة2!$B$8,TEXT(AD8,"b2d/mmm")= ورقة2!$B$9,TEXT(AD8,"b2d/mmm")= ورقة2!$B$10,TEXT(AD8,"b2d/mmm")= ورقة2!$B$11,TEXT(AD8,"b2d/mmm")= ورقة2!$B$12,TEXT(AD8,"b2d/mmm")= ورقة2!$B$13,TEXT(AD8,"b2d/mmm")= ورقة2!$B$14,TEXT(AD8,"b2d/mmm")= ورقة2!$B$15,TEXT(AD8,"b2d/mmm")= ورقة2!$B$16,TEXT(AD8,"b2d/mmm")= ورقة2!$B$17,TEXT(AD8,"b2d/mmm")= ورقة2!$B$18,TEXT(AD8,"b2d/mmm")= ورقة2!$B$19,TEXT(AD8,"b2d/mmm")= ورقة2!$B$20,TEXT(AD8,"b2d/mmm")= ورقة2!$B$21,TEXT(AD8,"b2d/mmm")= ورقة2!$B$22,TEXT(AD8,"b2d/mmm")= ورقة2!$B$23,TEXT(AD8,"b2d/mmm")= ورقة2!$B$24,TEXT(AD8,"b2d/mmm")= ورقة2!$B$25,TEXT(AD8,"b2d/mmm")= ورقة2!$B$26,TEXT(AD8,"b2d/mmm")= ورقة2!$B$27,TEXT(AD8,"b2d/mmm")= ورقة2!$B$28,TEXT(AD8,"b2d/mmm")= ورقة2!$B$29,TEXT(AD8,"b2d/mmm")= ورقة2!$B$30,TEXT(AD8,"b2d/mmm")= ورقة2!$B$31,TEXT(AD8,"b2d/mmm")= ورقة2!$B$32,TEXT(AD8,"b2d/mmm")= ورقة2!$B$33,TEXT(AD8,"b2d/mmm")= ورقة2!$B$34,TEXT(AD8,"b2d/mmm")= ورقة2!$B$35,TEXT(AD8,"b2d/mmm")= ورقة2!$B$36),".",""))</f>
        <v/>
      </c>
      <c r="AE10" s="146" t="str">
        <f>IF(AE8="","",IF(OR(TEXT(AE8,"b2d/mmm")= ورقة2!$B$6,TEXT(AE8,"b2d/mmm")= ورقة2!$B$7,TEXT(AE8,"b2d/mmm")= ورقة2!$B$8,TEXT(AE8,"b2d/mmm")= ورقة2!$B$9,TEXT(AE8,"b2d/mmm")= ورقة2!$B$10,TEXT(AE8,"b2d/mmm")= ورقة2!$B$11,TEXT(AE8,"b2d/mmm")= ورقة2!$B$12,TEXT(AE8,"b2d/mmm")= ورقة2!$B$13,TEXT(AE8,"b2d/mmm")= ورقة2!$B$14,TEXT(AE8,"b2d/mmm")= ورقة2!$B$15,TEXT(AE8,"b2d/mmm")= ورقة2!$B$16,TEXT(AE8,"b2d/mmm")= ورقة2!$B$17,TEXT(AE8,"b2d/mmm")= ورقة2!$B$18,TEXT(AE8,"b2d/mmm")= ورقة2!$B$19,TEXT(AE8,"b2d/mmm")= ورقة2!$B$20,TEXT(AE8,"b2d/mmm")= ورقة2!$B$21,TEXT(AE8,"b2d/mmm")= ورقة2!$B$22,TEXT(AE8,"b2d/mmm")= ورقة2!$B$23,TEXT(AE8,"b2d/mmm")= ورقة2!$B$24,TEXT(AE8,"b2d/mmm")= ورقة2!$B$25,TEXT(AE8,"b2d/mmm")= ورقة2!$B$26,TEXT(AE8,"b2d/mmm")= ورقة2!$B$27,TEXT(AE8,"b2d/mmm")= ورقة2!$B$28,TEXT(AE8,"b2d/mmm")= ورقة2!$B$29,TEXT(AE8,"b2d/mmm")= ورقة2!$B$30,TEXT(AE8,"b2d/mmm")= ورقة2!$B$31,TEXT(AE8,"b2d/mmm")= ورقة2!$B$32,TEXT(AE8,"b2d/mmm")= ورقة2!$B$33,TEXT(AE8,"b2d/mmm")= ورقة2!$B$34,TEXT(AE8,"b2d/mmm")= ورقة2!$B$35,TEXT(AE8,"b2d/mmm")= ورقة2!$B$36),".",""))</f>
        <v/>
      </c>
      <c r="AF10" s="146" t="str">
        <f>IF(AF8="","",IF(OR(TEXT(AF8,"b2d/mmm")= ورقة2!$B$6,TEXT(AF8,"b2d/mmm")= ورقة2!$B$7,TEXT(AF8,"b2d/mmm")= ورقة2!$B$8,TEXT(AF8,"b2d/mmm")= ورقة2!$B$9,TEXT(AF8,"b2d/mmm")= ورقة2!$B$10,TEXT(AF8,"b2d/mmm")= ورقة2!$B$11,TEXT(AF8,"b2d/mmm")= ورقة2!$B$12,TEXT(AF8,"b2d/mmm")= ورقة2!$B$13,TEXT(AF8,"b2d/mmm")= ورقة2!$B$14,TEXT(AF8,"b2d/mmm")= ورقة2!$B$15,TEXT(AF8,"b2d/mmm")= ورقة2!$B$16,TEXT(AF8,"b2d/mmm")= ورقة2!$B$17,TEXT(AF8,"b2d/mmm")= ورقة2!$B$18,TEXT(AF8,"b2d/mmm")= ورقة2!$B$19,TEXT(AF8,"b2d/mmm")= ورقة2!$B$20,TEXT(AF8,"b2d/mmm")= ورقة2!$B$21,TEXT(AF8,"b2d/mmm")= ورقة2!$B$22,TEXT(AF8,"b2d/mmm")= ورقة2!$B$23,TEXT(AF8,"b2d/mmm")= ورقة2!$B$24,TEXT(AF8,"b2d/mmm")= ورقة2!$B$25,TEXT(AF8,"b2d/mmm")= ورقة2!$B$26,TEXT(AF8,"b2d/mmm")= ورقة2!$B$27,TEXT(AF8,"b2d/mmm")= ورقة2!$B$28,TEXT(AF8,"b2d/mmm")= ورقة2!$B$29,TEXT(AF8,"b2d/mmm")= ورقة2!$B$30,TEXT(AF8,"b2d/mmm")= ورقة2!$B$31,TEXT(AF8,"b2d/mmm")= ورقة2!$B$32,TEXT(AF8,"b2d/mmm")= ورقة2!$B$33,TEXT(AF8,"b2d/mmm")= ورقة2!$B$34,TEXT(AF8,"b2d/mmm")= ورقة2!$B$35,TEXT(AF8,"b2d/mmm")= ورقة2!$B$36),".",""))</f>
        <v/>
      </c>
      <c r="AG10" s="146" t="str">
        <f>IF(AG8="","",IF(OR(TEXT(AG8,"b2d/mmm")= ورقة2!$B$6,TEXT(AG8,"b2d/mmm")= ورقة2!$B$7,TEXT(AG8,"b2d/mmm")= ورقة2!$B$8,TEXT(AG8,"b2d/mmm")= ورقة2!$B$9,TEXT(AG8,"b2d/mmm")= ورقة2!$B$10,TEXT(AG8,"b2d/mmm")= ورقة2!$B$11,TEXT(AG8,"b2d/mmm")= ورقة2!$B$12,TEXT(AG8,"b2d/mmm")= ورقة2!$B$13,TEXT(AG8,"b2d/mmm")= ورقة2!$B$14,TEXT(AG8,"b2d/mmm")= ورقة2!$B$15,TEXT(AG8,"b2d/mmm")= ورقة2!$B$16,TEXT(AG8,"b2d/mmm")= ورقة2!$B$17,TEXT(AG8,"b2d/mmm")= ورقة2!$B$18,TEXT(AG8,"b2d/mmm")= ورقة2!$B$19,TEXT(AG8,"b2d/mmm")= ورقة2!$B$20,TEXT(AG8,"b2d/mmm")= ورقة2!$B$21,TEXT(AG8,"b2d/mmm")= ورقة2!$B$22,TEXT(AG8,"b2d/mmm")= ورقة2!$B$23,TEXT(AG8,"b2d/mmm")= ورقة2!$B$24,TEXT(AG8,"b2d/mmm")= ورقة2!$B$25,TEXT(AG8,"b2d/mmm")= ورقة2!$B$26,TEXT(AG8,"b2d/mmm")= ورقة2!$B$27,TEXT(AG8,"b2d/mmm")= ورقة2!$B$28,TEXT(AG8,"b2d/mmm")= ورقة2!$B$29,TEXT(AG8,"b2d/mmm")= ورقة2!$B$30,TEXT(AG8,"b2d/mmm")= ورقة2!$B$31,TEXT(AG8,"b2d/mmm")= ورقة2!$B$32,TEXT(AG8,"b2d/mmm")= ورقة2!$B$33,TEXT(AG8,"b2d/mmm")= ورقة2!$B$34,TEXT(AG8,"b2d/mmm")= ورقة2!$B$35,TEXT(AG8,"b2d/mmm")= ورقة2!$B$36),".",""))</f>
        <v/>
      </c>
      <c r="AH10" s="146" t="str">
        <f>IF(AH8="","",IF(OR(TEXT(AH8,"b2d/mmm")= ورقة2!$B$6,TEXT(AH8,"b2d/mmm")= ورقة2!$B$7,TEXT(AH8,"b2d/mmm")= ورقة2!$B$8,TEXT(AH8,"b2d/mmm")= ورقة2!$B$9,TEXT(AH8,"b2d/mmm")= ورقة2!$B$10,TEXT(AH8,"b2d/mmm")= ورقة2!$B$11,TEXT(AH8,"b2d/mmm")= ورقة2!$B$12,TEXT(AH8,"b2d/mmm")= ورقة2!$B$13,TEXT(AH8,"b2d/mmm")= ورقة2!$B$14,TEXT(AH8,"b2d/mmm")= ورقة2!$B$15,TEXT(AH8,"b2d/mmm")= ورقة2!$B$16,TEXT(AH8,"b2d/mmm")= ورقة2!$B$17,TEXT(AH8,"b2d/mmm")= ورقة2!$B$18,TEXT(AH8,"b2d/mmm")= ورقة2!$B$19,TEXT(AH8,"b2d/mmm")= ورقة2!$B$20,TEXT(AH8,"b2d/mmm")= ورقة2!$B$21,TEXT(AH8,"b2d/mmm")= ورقة2!$B$22,TEXT(AH8,"b2d/mmm")= ورقة2!$B$23,TEXT(AH8,"b2d/mmm")= ورقة2!$B$24,TEXT(AH8,"b2d/mmm")= ورقة2!$B$25,TEXT(AH8,"b2d/mmm")= ورقة2!$B$26,TEXT(AH8,"b2d/mmm")= ورقة2!$B$27,TEXT(AH8,"b2d/mmm")= ورقة2!$B$28,TEXT(AH8,"b2d/mmm")= ورقة2!$B$29,TEXT(AH8,"b2d/mmm")= ورقة2!$B$30,TEXT(AH8,"b2d/mmm")= ورقة2!$B$31,TEXT(AH8,"b2d/mmm")= ورقة2!$B$32,TEXT(AH8,"b2d/mmm")= ورقة2!$B$33,TEXT(AH8,"b2d/mmm")= ورقة2!$B$34,TEXT(AH8,"b2d/mmm")= ورقة2!$B$35,TEXT(AH8,"b2d/mmm")= ورقة2!$B$36),".",""))</f>
        <v/>
      </c>
      <c r="AI10" s="146" t="str">
        <f>IF(AI8="","",IF(OR(TEXT(AI8,"b2d/mmm")= ورقة2!$B$6,TEXT(AI8,"b2d/mmm")= ورقة2!$B$7,TEXT(AI8,"b2d/mmm")= ورقة2!$B$8,TEXT(AI8,"b2d/mmm")= ورقة2!$B$9,TEXT(AI8,"b2d/mmm")= ورقة2!$B$10,TEXT(AI8,"b2d/mmm")= ورقة2!$B$11,TEXT(AI8,"b2d/mmm")= ورقة2!$B$12,TEXT(AI8,"b2d/mmm")= ورقة2!$B$13,TEXT(AI8,"b2d/mmm")= ورقة2!$B$14,TEXT(AI8,"b2d/mmm")= ورقة2!$B$15,TEXT(AI8,"b2d/mmm")= ورقة2!$B$16,TEXT(AI8,"b2d/mmm")= ورقة2!$B$17,TEXT(AI8,"b2d/mmm")= ورقة2!$B$18,TEXT(AI8,"b2d/mmm")= ورقة2!$B$19,TEXT(AI8,"b2d/mmm")= ورقة2!$B$20,TEXT(AI8,"b2d/mmm")= ورقة2!$B$21,TEXT(AI8,"b2d/mmm")= ورقة2!$B$22,TEXT(AI8,"b2d/mmm")= ورقة2!$B$23,TEXT(AI8,"b2d/mmm")= ورقة2!$B$24,TEXT(AI8,"b2d/mmm")= ورقة2!$B$25,TEXT(AI8,"b2d/mmm")= ورقة2!$B$26,TEXT(AI8,"b2d/mmm")= ورقة2!$B$27,TEXT(AI8,"b2d/mmm")= ورقة2!$B$28,TEXT(AI8,"b2d/mmm")= ورقة2!$B$29,TEXT(AI8,"b2d/mmm")= ورقة2!$B$30,TEXT(AI8,"b2d/mmm")= ورقة2!$B$31,TEXT(AI8,"b2d/mmm")= ورقة2!$B$32,TEXT(AI8,"b2d/mmm")= ورقة2!$B$33,TEXT(AI8,"b2d/mmm")= ورقة2!$B$34,TEXT(AI8,"b2d/mmm")= ورقة2!$B$35,TEXT(AI8,"b2d/mmm")= ورقة2!$B$36),".",""))</f>
        <v/>
      </c>
      <c r="AJ10" s="146" t="str">
        <f>IF(AJ8="","",IF(OR(TEXT(AJ8,"b2d/mmm")= ورقة2!$B$6,TEXT(AJ8,"b2d/mmm")= ورقة2!$B$7,TEXT(AJ8,"b2d/mmm")= ورقة2!$B$8,TEXT(AJ8,"b2d/mmm")= ورقة2!$B$9,TEXT(AJ8,"b2d/mmm")= ورقة2!$B$10,TEXT(AJ8,"b2d/mmm")= ورقة2!$B$11,TEXT(AJ8,"b2d/mmm")= ورقة2!$B$12,TEXT(AJ8,"b2d/mmm")= ورقة2!$B$13,TEXT(AJ8,"b2d/mmm")= ورقة2!$B$14,TEXT(AJ8,"b2d/mmm")= ورقة2!$B$15,TEXT(AJ8,"b2d/mmm")= ورقة2!$B$16,TEXT(AJ8,"b2d/mmm")= ورقة2!$B$17,TEXT(AJ8,"b2d/mmm")= ورقة2!$B$18,TEXT(AJ8,"b2d/mmm")= ورقة2!$B$19,TEXT(AJ8,"b2d/mmm")= ورقة2!$B$20,TEXT(AJ8,"b2d/mmm")= ورقة2!$B$21,TEXT(AJ8,"b2d/mmm")= ورقة2!$B$22,TEXT(AJ8,"b2d/mmm")= ورقة2!$B$23,TEXT(AJ8,"b2d/mmm")= ورقة2!$B$24,TEXT(AJ8,"b2d/mmm")= ورقة2!$B$25,TEXT(AJ8,"b2d/mmm")= ورقة2!$B$26,TEXT(AJ8,"b2d/mmm")= ورقة2!$B$27,TEXT(AJ8,"b2d/mmm")= ورقة2!$B$28,TEXT(AJ8,"b2d/mmm")= ورقة2!$B$29,TEXT(AJ8,"b2d/mmm")= ورقة2!$B$30,TEXT(AJ8,"b2d/mmm")= ورقة2!$B$31,TEXT(AJ8,"b2d/mmm")= ورقة2!$B$32,TEXT(AJ8,"b2d/mmm")= ورقة2!$B$33,TEXT(AJ8,"b2d/mmm")= ورقة2!$B$34,TEXT(AJ8,"b2d/mmm")= ورقة2!$B$35,TEXT(AJ8,"b2d/mmm")= ورقة2!$B$36),".",""))</f>
        <v/>
      </c>
      <c r="AK10" s="146" t="str">
        <f>IF(AK8="","",IF(OR(TEXT(AK8,"b2d/mmm")= ورقة2!$B$6,TEXT(AK8,"b2d/mmm")= ورقة2!$B$7,TEXT(AK8,"b2d/mmm")= ورقة2!$B$8,TEXT(AK8,"b2d/mmm")= ورقة2!$B$9,TEXT(AK8,"b2d/mmm")= ورقة2!$B$10,TEXT(AK8,"b2d/mmm")= ورقة2!$B$11,TEXT(AK8,"b2d/mmm")= ورقة2!$B$12,TEXT(AK8,"b2d/mmm")= ورقة2!$B$13,TEXT(AK8,"b2d/mmm")= ورقة2!$B$14,TEXT(AK8,"b2d/mmm")= ورقة2!$B$15,TEXT(AK8,"b2d/mmm")= ورقة2!$B$16,TEXT(AK8,"b2d/mmm")= ورقة2!$B$17,TEXT(AK8,"b2d/mmm")= ورقة2!$B$18,TEXT(AK8,"b2d/mmm")= ورقة2!$B$19,TEXT(AK8,"b2d/mmm")= ورقة2!$B$20,TEXT(AK8,"b2d/mmm")= ورقة2!$B$21,TEXT(AK8,"b2d/mmm")= ورقة2!$B$22,TEXT(AK8,"b2d/mmm")= ورقة2!$B$23,TEXT(AK8,"b2d/mmm")= ورقة2!$B$24,TEXT(AK8,"b2d/mmm")= ورقة2!$B$25,TEXT(AK8,"b2d/mmm")= ورقة2!$B$26,TEXT(AK8,"b2d/mmm")= ورقة2!$B$27,TEXT(AK8,"b2d/mmm")= ورقة2!$B$28,TEXT(AK8,"b2d/mmm")= ورقة2!$B$29,TEXT(AK8,"b2d/mmm")= ورقة2!$B$30,TEXT(AK8,"b2d/mmm")= ورقة2!$B$31,TEXT(AK8,"b2d/mmm")= ورقة2!$B$32,TEXT(AK8,"b2d/mmm")= ورقة2!$B$33,TEXT(AK8,"b2d/mmm")= ورقة2!$B$34,TEXT(AK8,"b2d/mmm")= ورقة2!$B$35,TEXT(AK8,"b2d/mmm")= ورقة2!$B$36),".",""))</f>
        <v/>
      </c>
      <c r="AL10" s="146" t="str">
        <f>IF(AL8="","",IF(OR(TEXT(AL8,"b2d/mmm")= ورقة2!$B$6,TEXT(AL8,"b2d/mmm")= ورقة2!$B$7,TEXT(AL8,"b2d/mmm")= ورقة2!$B$8,TEXT(AL8,"b2d/mmm")= ورقة2!$B$9,TEXT(AL8,"b2d/mmm")= ورقة2!$B$10,TEXT(AL8,"b2d/mmm")= ورقة2!$B$11,TEXT(AL8,"b2d/mmm")= ورقة2!$B$12,TEXT(AL8,"b2d/mmm")= ورقة2!$B$13,TEXT(AL8,"b2d/mmm")= ورقة2!$B$14,TEXT(AL8,"b2d/mmm")= ورقة2!$B$15,TEXT(AL8,"b2d/mmm")= ورقة2!$B$16,TEXT(AL8,"b2d/mmm")= ورقة2!$B$17,TEXT(AL8,"b2d/mmm")= ورقة2!$B$18,TEXT(AL8,"b2d/mmm")= ورقة2!$B$19,TEXT(AL8,"b2d/mmm")= ورقة2!$B$20,TEXT(AL8,"b2d/mmm")= ورقة2!$B$21,TEXT(AL8,"b2d/mmm")= ورقة2!$B$22,TEXT(AL8,"b2d/mmm")= ورقة2!$B$23,TEXT(AL8,"b2d/mmm")= ورقة2!$B$24,TEXT(AL8,"b2d/mmm")= ورقة2!$B$25,TEXT(AL8,"b2d/mmm")= ورقة2!$B$26,TEXT(AL8,"b2d/mmm")= ورقة2!$B$27,TEXT(AL8,"b2d/mmm")= ورقة2!$B$28,TEXT(AL8,"b2d/mmm")= ورقة2!$B$29,TEXT(AL8,"b2d/mmm")= ورقة2!$B$30,TEXT(AL8,"b2d/mmm")= ورقة2!$B$31,TEXT(AL8,"b2d/mmm")= ورقة2!$B$32,TEXT(AL8,"b2d/mmm")= ورقة2!$B$33,TEXT(AL8,"b2d/mmm")= ورقة2!$B$34,TEXT(AL8,"b2d/mmm")= ورقة2!$B$35,TEXT(AL8,"b2d/mmm")= ورقة2!$B$36),".",""))</f>
        <v/>
      </c>
      <c r="AM10" s="146" t="str">
        <f>IF(AM8="","",IF(OR(TEXT(AM8,"b2d/mmm")= ورقة2!$B$6,TEXT(AM8,"b2d/mmm")= ورقة2!$B$7,TEXT(AM8,"b2d/mmm")= ورقة2!$B$8,TEXT(AM8,"b2d/mmm")= ورقة2!$B$9,TEXT(AM8,"b2d/mmm")= ورقة2!$B$10,TEXT(AM8,"b2d/mmm")= ورقة2!$B$11,TEXT(AM8,"b2d/mmm")= ورقة2!$B$12,TEXT(AM8,"b2d/mmm")= ورقة2!$B$13,TEXT(AM8,"b2d/mmm")= ورقة2!$B$14,TEXT(AM8,"b2d/mmm")= ورقة2!$B$15,TEXT(AM8,"b2d/mmm")= ورقة2!$B$16,TEXT(AM8,"b2d/mmm")= ورقة2!$B$17,TEXT(AM8,"b2d/mmm")= ورقة2!$B$18,TEXT(AM8,"b2d/mmm")= ورقة2!$B$19,TEXT(AM8,"b2d/mmm")= ورقة2!$B$20,TEXT(AM8,"b2d/mmm")= ورقة2!$B$21,TEXT(AM8,"b2d/mmm")= ورقة2!$B$22,TEXT(AM8,"b2d/mmm")= ورقة2!$B$23,TEXT(AM8,"b2d/mmm")= ورقة2!$B$24,TEXT(AM8,"b2d/mmm")= ورقة2!$B$25,TEXT(AM8,"b2d/mmm")= ورقة2!$B$26,TEXT(AM8,"b2d/mmm")= ورقة2!$B$27,TEXT(AM8,"b2d/mmm")= ورقة2!$B$28,TEXT(AM8,"b2d/mmm")= ورقة2!$B$29,TEXT(AM8,"b2d/mmm")= ورقة2!$B$30,TEXT(AM8,"b2d/mmm")= ورقة2!$B$31,TEXT(AM8,"b2d/mmm")= ورقة2!$B$32,TEXT(AM8,"b2d/mmm")= ورقة2!$B$33,TEXT(AM8,"b2d/mmm")= ورقة2!$B$34,TEXT(AM8,"b2d/mmm")= ورقة2!$B$35,TEXT(AM8,"b2d/mmm")= ورقة2!$B$36),".",""))</f>
        <v/>
      </c>
      <c r="AN10" s="146" t="str">
        <f>IF(AN8="","",IF(OR(TEXT(AN8,"b2d/mmm")= ورقة2!$B$6,TEXT(AN8,"b2d/mmm")= ورقة2!$B$7,TEXT(AN8,"b2d/mmm")= ورقة2!$B$8,TEXT(AN8,"b2d/mmm")= ورقة2!$B$9,TEXT(AN8,"b2d/mmm")= ورقة2!$B$10,TEXT(AN8,"b2d/mmm")= ورقة2!$B$11,TEXT(AN8,"b2d/mmm")= ورقة2!$B$12,TEXT(AN8,"b2d/mmm")= ورقة2!$B$13,TEXT(AN8,"b2d/mmm")= ورقة2!$B$14,TEXT(AN8,"b2d/mmm")= ورقة2!$B$15,TEXT(AN8,"b2d/mmm")= ورقة2!$B$16,TEXT(AN8,"b2d/mmm")= ورقة2!$B$17,TEXT(AN8,"b2d/mmm")= ورقة2!$B$18,TEXT(AN8,"b2d/mmm")= ورقة2!$B$19,TEXT(AN8,"b2d/mmm")= ورقة2!$B$20,TEXT(AN8,"b2d/mmm")= ورقة2!$B$21,TEXT(AN8,"b2d/mmm")= ورقة2!$B$22,TEXT(AN8,"b2d/mmm")= ورقة2!$B$23,TEXT(AN8,"b2d/mmm")= ورقة2!$B$24,TEXT(AN8,"b2d/mmm")= ورقة2!$B$25,TEXT(AN8,"b2d/mmm")= ورقة2!$B$26,TEXT(AN8,"b2d/mmm")= ورقة2!$B$27,TEXT(AN8,"b2d/mmm")= ورقة2!$B$28,TEXT(AN8,"b2d/mmm")= ورقة2!$B$29,TEXT(AN8,"b2d/mmm")= ورقة2!$B$30,TEXT(AN8,"b2d/mmm")= ورقة2!$B$31,TEXT(AN8,"b2d/mmm")= ورقة2!$B$32,TEXT(AN8,"b2d/mmm")= ورقة2!$B$33,TEXT(AN8,"b2d/mmm")= ورقة2!$B$34,TEXT(AN8,"b2d/mmm")= ورقة2!$B$35,TEXT(AN8,"b2d/mmm")= ورقة2!$B$36),".",""))</f>
        <v/>
      </c>
    </row>
    <row r="11" spans="1:40" s="7" customFormat="1" ht="18.75" customHeight="1" x14ac:dyDescent="0.3">
      <c r="A11" s="172">
        <f>A7+30</f>
        <v>41257</v>
      </c>
      <c r="B11" s="173"/>
      <c r="C11" s="44"/>
      <c r="D11" s="97" t="str">
        <f>IF(WEEKDAY(A11)=D$5,A11,"")</f>
        <v/>
      </c>
      <c r="E11" s="98" t="str">
        <f t="shared" ref="E11:J11" si="4">IF(D11="",IF(WEEKDAY($A11)=E$5,$A11,""),D11+1)</f>
        <v/>
      </c>
      <c r="F11" s="99" t="str">
        <f t="shared" si="4"/>
        <v/>
      </c>
      <c r="G11" s="97" t="str">
        <f t="shared" si="4"/>
        <v/>
      </c>
      <c r="H11" s="98" t="str">
        <f t="shared" si="4"/>
        <v/>
      </c>
      <c r="I11" s="100" t="str">
        <f t="shared" si="4"/>
        <v/>
      </c>
      <c r="J11" s="101">
        <f t="shared" si="4"/>
        <v>41257</v>
      </c>
      <c r="K11" s="97">
        <f>J11+1</f>
        <v>41258</v>
      </c>
      <c r="L11" s="102">
        <f t="shared" ref="L11:AF11" si="5">K11+1</f>
        <v>41259</v>
      </c>
      <c r="M11" s="99">
        <f t="shared" si="5"/>
        <v>41260</v>
      </c>
      <c r="N11" s="102">
        <f t="shared" si="5"/>
        <v>41261</v>
      </c>
      <c r="O11" s="98">
        <f t="shared" si="5"/>
        <v>41262</v>
      </c>
      <c r="P11" s="100">
        <f t="shared" si="5"/>
        <v>41263</v>
      </c>
      <c r="Q11" s="101">
        <f t="shared" si="5"/>
        <v>41264</v>
      </c>
      <c r="R11" s="97">
        <f t="shared" si="5"/>
        <v>41265</v>
      </c>
      <c r="S11" s="102">
        <f t="shared" si="5"/>
        <v>41266</v>
      </c>
      <c r="T11" s="99">
        <f t="shared" si="5"/>
        <v>41267</v>
      </c>
      <c r="U11" s="102">
        <f t="shared" si="5"/>
        <v>41268</v>
      </c>
      <c r="V11" s="98">
        <f t="shared" si="5"/>
        <v>41269</v>
      </c>
      <c r="W11" s="100">
        <f t="shared" si="5"/>
        <v>41270</v>
      </c>
      <c r="X11" s="101">
        <f t="shared" si="5"/>
        <v>41271</v>
      </c>
      <c r="Y11" s="97">
        <f t="shared" si="5"/>
        <v>41272</v>
      </c>
      <c r="Z11" s="102">
        <f t="shared" si="5"/>
        <v>41273</v>
      </c>
      <c r="AA11" s="99">
        <f t="shared" si="5"/>
        <v>41274</v>
      </c>
      <c r="AB11" s="102">
        <f t="shared" si="5"/>
        <v>41275</v>
      </c>
      <c r="AC11" s="98">
        <f t="shared" si="5"/>
        <v>41276</v>
      </c>
      <c r="AD11" s="100">
        <f t="shared" si="5"/>
        <v>41277</v>
      </c>
      <c r="AE11" s="101">
        <f t="shared" si="5"/>
        <v>41278</v>
      </c>
      <c r="AF11" s="97">
        <f t="shared" si="5"/>
        <v>41279</v>
      </c>
      <c r="AG11" s="102">
        <f>IF(AF11="","",IF(AF11+1=$A15,"",AF11+1))</f>
        <v>41280</v>
      </c>
      <c r="AH11" s="99">
        <f t="shared" ref="AH11:AM11" si="6">IF(AG11="","",IF(AG11+1=$A15,"",AG11+1))</f>
        <v>41281</v>
      </c>
      <c r="AI11" s="102">
        <f t="shared" si="6"/>
        <v>41282</v>
      </c>
      <c r="AJ11" s="98">
        <f t="shared" si="6"/>
        <v>41283</v>
      </c>
      <c r="AK11" s="100">
        <f t="shared" si="6"/>
        <v>41284</v>
      </c>
      <c r="AL11" s="101">
        <f t="shared" si="6"/>
        <v>41285</v>
      </c>
      <c r="AM11" s="103" t="str">
        <f t="shared" si="6"/>
        <v/>
      </c>
    </row>
    <row r="12" spans="1:40" s="7" customFormat="1" ht="18.75" customHeight="1" x14ac:dyDescent="0.3">
      <c r="A12" s="92">
        <f>A11</f>
        <v>41257</v>
      </c>
      <c r="B12" s="93">
        <f>A15-1</f>
        <v>41285</v>
      </c>
      <c r="C12" s="45"/>
      <c r="D12" s="104" t="str">
        <f>D11</f>
        <v/>
      </c>
      <c r="E12" s="105" t="str">
        <f t="shared" ref="E12:AM12" si="7">E11</f>
        <v/>
      </c>
      <c r="F12" s="106" t="str">
        <f t="shared" si="7"/>
        <v/>
      </c>
      <c r="G12" s="107" t="str">
        <f t="shared" si="7"/>
        <v/>
      </c>
      <c r="H12" s="108" t="str">
        <f t="shared" si="7"/>
        <v/>
      </c>
      <c r="I12" s="109" t="str">
        <f t="shared" si="7"/>
        <v/>
      </c>
      <c r="J12" s="110">
        <f t="shared" si="7"/>
        <v>41257</v>
      </c>
      <c r="K12" s="104">
        <f t="shared" si="7"/>
        <v>41258</v>
      </c>
      <c r="L12" s="111">
        <f t="shared" si="7"/>
        <v>41259</v>
      </c>
      <c r="M12" s="112">
        <f t="shared" si="7"/>
        <v>41260</v>
      </c>
      <c r="N12" s="111">
        <f t="shared" si="7"/>
        <v>41261</v>
      </c>
      <c r="O12" s="105">
        <f t="shared" si="7"/>
        <v>41262</v>
      </c>
      <c r="P12" s="109">
        <f t="shared" si="7"/>
        <v>41263</v>
      </c>
      <c r="Q12" s="110">
        <f t="shared" si="7"/>
        <v>41264</v>
      </c>
      <c r="R12" s="104">
        <f t="shared" si="7"/>
        <v>41265</v>
      </c>
      <c r="S12" s="111">
        <f t="shared" si="7"/>
        <v>41266</v>
      </c>
      <c r="T12" s="112">
        <f t="shared" si="7"/>
        <v>41267</v>
      </c>
      <c r="U12" s="111">
        <f t="shared" si="7"/>
        <v>41268</v>
      </c>
      <c r="V12" s="105">
        <f t="shared" si="7"/>
        <v>41269</v>
      </c>
      <c r="W12" s="109">
        <f t="shared" si="7"/>
        <v>41270</v>
      </c>
      <c r="X12" s="110">
        <f t="shared" si="7"/>
        <v>41271</v>
      </c>
      <c r="Y12" s="104">
        <f t="shared" si="7"/>
        <v>41272</v>
      </c>
      <c r="Z12" s="111">
        <f t="shared" si="7"/>
        <v>41273</v>
      </c>
      <c r="AA12" s="112">
        <f t="shared" si="7"/>
        <v>41274</v>
      </c>
      <c r="AB12" s="111">
        <f t="shared" si="7"/>
        <v>41275</v>
      </c>
      <c r="AC12" s="105">
        <f t="shared" si="7"/>
        <v>41276</v>
      </c>
      <c r="AD12" s="109">
        <f t="shared" si="7"/>
        <v>41277</v>
      </c>
      <c r="AE12" s="110">
        <f t="shared" si="7"/>
        <v>41278</v>
      </c>
      <c r="AF12" s="104">
        <f t="shared" si="7"/>
        <v>41279</v>
      </c>
      <c r="AG12" s="111">
        <f t="shared" si="7"/>
        <v>41280</v>
      </c>
      <c r="AH12" s="112">
        <f t="shared" si="7"/>
        <v>41281</v>
      </c>
      <c r="AI12" s="111">
        <f t="shared" si="7"/>
        <v>41282</v>
      </c>
      <c r="AJ12" s="105">
        <f t="shared" si="7"/>
        <v>41283</v>
      </c>
      <c r="AK12" s="109">
        <f t="shared" si="7"/>
        <v>41284</v>
      </c>
      <c r="AL12" s="110">
        <f t="shared" si="7"/>
        <v>41285</v>
      </c>
      <c r="AM12" s="113" t="str">
        <f t="shared" si="7"/>
        <v/>
      </c>
    </row>
    <row r="13" spans="1:40" s="143" customFormat="1" ht="1.5" customHeight="1" x14ac:dyDescent="0.15">
      <c r="B13" s="145"/>
      <c r="C13" s="145"/>
      <c r="D13" s="144" t="str">
        <f>IF(D12="","",IF(OR(TEXT(D12,"d/mmm")= ورقة2!$E$6,TEXT(D12,"d/mmm")= ورقة2!$E$7,TEXT(D12,"d/mmm")= ورقة2!$E$8,TEXT(D12,"d/mmm")= ورقة2!$E$9,TEXT(D12,"d/mmm")= ورقة2!$E$10,TEXT(D12,"d/mmm")= ورقة2!$E$11,TEXT(D12,"d/mmm")= ورقة2!$E$12,TEXT(D12,"d/mmm")= ورقة2!$E$13,TEXT(D12,"d/mmm")= ورقة2!$E$14,TEXT(D12,"d/mmm")= ورقة2!$E$15,TEXT(D12,"d/mmm")= ورقة2!$E$16,TEXT(D12,"d/mmm")= ورقة2!$E$17,TEXT(D12,"d/mmm")= ورقة2!$E$18,TEXT(D12,"d/mmm")= ورقة2!$E$19,TEXT(D12,"d/mmm")= ورقة2!$E$20,TEXT(D12,"d/mmm")= ورقة2!$E$21,TEXT(D12,"d/mmm")= ورقة2!$E$22,TEXT(D12,"d/mmm")= ورقة2!$E$23,TEXT(D12,"d/mmm")= ورقة2!$E$24,TEXT(D12,"d/mmm")= ورقة2!$E$25,TEXT(D12,"d/mmm")= ورقة2!$E$26,TEXT(D12,"d/mmm")= ورقة2!$E$27,TEXT(D12,"d/mmm")= ورقة2!$E$28,TEXT(D12,"d/mmm")= ورقة2!$E$29,TEXT(D12,"d/mmm")= ورقة2!$E$30,TEXT(D12,"d/mmm")= ورقة2!$E$31,TEXT(D12,"d/mmm")= ورقة2!$E$32,TEXT(D12,"d/mmm")= ورقة2!$E$33,TEXT(D12,"d/mmm")= ورقة2!$E$34,TEXT(D12,"d/mmm")= ورقة2!$E$35,TEXT(D12,"d/mmm")= ورقة2!$E$36),"..",""))</f>
        <v/>
      </c>
      <c r="E13" s="144" t="str">
        <f>IF(E12="","",IF(OR(TEXT(E12,"d/mmm")= ورقة2!$E$6,TEXT(E12,"d/mmm")= ورقة2!$E$7,TEXT(E12,"d/mmm")= ورقة2!$E$8,TEXT(E12,"d/mmm")= ورقة2!$E$9,TEXT(E12,"d/mmm")= ورقة2!$E$10,TEXT(E12,"d/mmm")= ورقة2!$E$11,TEXT(E12,"d/mmm")= ورقة2!$E$12,TEXT(E12,"d/mmm")= ورقة2!$E$13,TEXT(E12,"d/mmm")= ورقة2!$E$14,TEXT(E12,"d/mmm")= ورقة2!$E$15,TEXT(E12,"d/mmm")= ورقة2!$E$16,TEXT(E12,"d/mmm")= ورقة2!$E$17,TEXT(E12,"d/mmm")= ورقة2!$E$18,TEXT(E12,"d/mmm")= ورقة2!$E$19,TEXT(E12,"d/mmm")= ورقة2!$E$20,TEXT(E12,"d/mmm")= ورقة2!$E$21,TEXT(E12,"d/mmm")= ورقة2!$E$22,TEXT(E12,"d/mmm")= ورقة2!$E$23,TEXT(E12,"d/mmm")= ورقة2!$E$24,TEXT(E12,"d/mmm")= ورقة2!$E$25,TEXT(E12,"d/mmm")= ورقة2!$E$26,TEXT(E12,"d/mmm")= ورقة2!$E$27,TEXT(E12,"d/mmm")= ورقة2!$E$28,TEXT(E12,"d/mmm")= ورقة2!$E$29,TEXT(E12,"d/mmm")= ورقة2!$E$30,TEXT(E12,"d/mmm")= ورقة2!$E$31,TEXT(E12,"d/mmm")= ورقة2!$E$32,TEXT(E12,"d/mmm")= ورقة2!$E$33,TEXT(E12,"d/mmm")= ورقة2!$E$34,TEXT(E12,"d/mmm")= ورقة2!$E$35,TEXT(E12,"d/mmm")= ورقة2!$E$36),"..",""))</f>
        <v/>
      </c>
      <c r="F13" s="144" t="str">
        <f>IF(F12="","",IF(OR(TEXT(F12,"d/mmm")= ورقة2!$E$6,TEXT(F12,"d/mmm")= ورقة2!$E$7,TEXT(F12,"d/mmm")= ورقة2!$E$8,TEXT(F12,"d/mmm")= ورقة2!$E$9,TEXT(F12,"d/mmm")= ورقة2!$E$10,TEXT(F12,"d/mmm")= ورقة2!$E$11,TEXT(F12,"d/mmm")= ورقة2!$E$12,TEXT(F12,"d/mmm")= ورقة2!$E$13,TEXT(F12,"d/mmm")= ورقة2!$E$14,TEXT(F12,"d/mmm")= ورقة2!$E$15,TEXT(F12,"d/mmm")= ورقة2!$E$16,TEXT(F12,"d/mmm")= ورقة2!$E$17,TEXT(F12,"d/mmm")= ورقة2!$E$18,TEXT(F12,"d/mmm")= ورقة2!$E$19,TEXT(F12,"d/mmm")= ورقة2!$E$20,TEXT(F12,"d/mmm")= ورقة2!$E$21,TEXT(F12,"d/mmm")= ورقة2!$E$22,TEXT(F12,"d/mmm")= ورقة2!$E$23,TEXT(F12,"d/mmm")= ورقة2!$E$24,TEXT(F12,"d/mmm")= ورقة2!$E$25,TEXT(F12,"d/mmm")= ورقة2!$E$26,TEXT(F12,"d/mmm")= ورقة2!$E$27,TEXT(F12,"d/mmm")= ورقة2!$E$28,TEXT(F12,"d/mmm")= ورقة2!$E$29,TEXT(F12,"d/mmm")= ورقة2!$E$30,TEXT(F12,"d/mmm")= ورقة2!$E$31,TEXT(F12,"d/mmm")= ورقة2!$E$32,TEXT(F12,"d/mmm")= ورقة2!$E$33,TEXT(F12,"d/mmm")= ورقة2!$E$34,TEXT(F12,"d/mmm")= ورقة2!$E$35,TEXT(F12,"d/mmm")= ورقة2!$E$36),"..",""))</f>
        <v/>
      </c>
      <c r="G13" s="144" t="str">
        <f>IF(G12="","",IF(OR(TEXT(G12,"d/mmm")= ورقة2!$E$6,TEXT(G12,"d/mmm")= ورقة2!$E$7,TEXT(G12,"d/mmm")= ورقة2!$E$8,TEXT(G12,"d/mmm")= ورقة2!$E$9,TEXT(G12,"d/mmm")= ورقة2!$E$10,TEXT(G12,"d/mmm")= ورقة2!$E$11,TEXT(G12,"d/mmm")= ورقة2!$E$12,TEXT(G12,"d/mmm")= ورقة2!$E$13,TEXT(G12,"d/mmm")= ورقة2!$E$14,TEXT(G12,"d/mmm")= ورقة2!$E$15,TEXT(G12,"d/mmm")= ورقة2!$E$16,TEXT(G12,"d/mmm")= ورقة2!$E$17,TEXT(G12,"d/mmm")= ورقة2!$E$18,TEXT(G12,"d/mmm")= ورقة2!$E$19,TEXT(G12,"d/mmm")= ورقة2!$E$20,TEXT(G12,"d/mmm")= ورقة2!$E$21,TEXT(G12,"d/mmm")= ورقة2!$E$22,TEXT(G12,"d/mmm")= ورقة2!$E$23,TEXT(G12,"d/mmm")= ورقة2!$E$24,TEXT(G12,"d/mmm")= ورقة2!$E$25,TEXT(G12,"d/mmm")= ورقة2!$E$26,TEXT(G12,"d/mmm")= ورقة2!$E$27,TEXT(G12,"d/mmm")= ورقة2!$E$28,TEXT(G12,"d/mmm")= ورقة2!$E$29,TEXT(G12,"d/mmm")= ورقة2!$E$30,TEXT(G12,"d/mmm")= ورقة2!$E$31,TEXT(G12,"d/mmm")= ورقة2!$E$32,TEXT(G12,"d/mmm")= ورقة2!$E$33,TEXT(G12,"d/mmm")= ورقة2!$E$34,TEXT(G12,"d/mmm")= ورقة2!$E$35,TEXT(G12,"d/mmm")= ورقة2!$E$36),"..",""))</f>
        <v/>
      </c>
      <c r="H13" s="144" t="str">
        <f>IF(H12="","",IF(OR(TEXT(H12,"d/mmm")= ورقة2!$E$6,TEXT(H12,"d/mmm")= ورقة2!$E$7,TEXT(H12,"d/mmm")= ورقة2!$E$8,TEXT(H12,"d/mmm")= ورقة2!$E$9,TEXT(H12,"d/mmm")= ورقة2!$E$10,TEXT(H12,"d/mmm")= ورقة2!$E$11,TEXT(H12,"d/mmm")= ورقة2!$E$12,TEXT(H12,"d/mmm")= ورقة2!$E$13,TEXT(H12,"d/mmm")= ورقة2!$E$14,TEXT(H12,"d/mmm")= ورقة2!$E$15,TEXT(H12,"d/mmm")= ورقة2!$E$16,TEXT(H12,"d/mmm")= ورقة2!$E$17,TEXT(H12,"d/mmm")= ورقة2!$E$18,TEXT(H12,"d/mmm")= ورقة2!$E$19,TEXT(H12,"d/mmm")= ورقة2!$E$20,TEXT(H12,"d/mmm")= ورقة2!$E$21,TEXT(H12,"d/mmm")= ورقة2!$E$22,TEXT(H12,"d/mmm")= ورقة2!$E$23,TEXT(H12,"d/mmm")= ورقة2!$E$24,TEXT(H12,"d/mmm")= ورقة2!$E$25,TEXT(H12,"d/mmm")= ورقة2!$E$26,TEXT(H12,"d/mmm")= ورقة2!$E$27,TEXT(H12,"d/mmm")= ورقة2!$E$28,TEXT(H12,"d/mmm")= ورقة2!$E$29,TEXT(H12,"d/mmm")= ورقة2!$E$30,TEXT(H12,"d/mmm")= ورقة2!$E$31,TEXT(H12,"d/mmm")= ورقة2!$E$32,TEXT(H12,"d/mmm")= ورقة2!$E$33,TEXT(H12,"d/mmm")= ورقة2!$E$34,TEXT(H12,"d/mmm")= ورقة2!$E$35,TEXT(H12,"d/mmm")= ورقة2!$E$36),"..",""))</f>
        <v/>
      </c>
      <c r="I13" s="144" t="str">
        <f>IF(I12="","",IF(OR(TEXT(I12,"d/mmm")= ورقة2!$E$6,TEXT(I12,"d/mmm")= ورقة2!$E$7,TEXT(I12,"d/mmm")= ورقة2!$E$8,TEXT(I12,"d/mmm")= ورقة2!$E$9,TEXT(I12,"d/mmm")= ورقة2!$E$10,TEXT(I12,"d/mmm")= ورقة2!$E$11,TEXT(I12,"d/mmm")= ورقة2!$E$12,TEXT(I12,"d/mmm")= ورقة2!$E$13,TEXT(I12,"d/mmm")= ورقة2!$E$14,TEXT(I12,"d/mmm")= ورقة2!$E$15,TEXT(I12,"d/mmm")= ورقة2!$E$16,TEXT(I12,"d/mmm")= ورقة2!$E$17,TEXT(I12,"d/mmm")= ورقة2!$E$18,TEXT(I12,"d/mmm")= ورقة2!$E$19,TEXT(I12,"d/mmm")= ورقة2!$E$20,TEXT(I12,"d/mmm")= ورقة2!$E$21,TEXT(I12,"d/mmm")= ورقة2!$E$22,TEXT(I12,"d/mmm")= ورقة2!$E$23,TEXT(I12,"d/mmm")= ورقة2!$E$24,TEXT(I12,"d/mmm")= ورقة2!$E$25,TEXT(I12,"d/mmm")= ورقة2!$E$26,TEXT(I12,"d/mmm")= ورقة2!$E$27,TEXT(I12,"d/mmm")= ورقة2!$E$28,TEXT(I12,"d/mmm")= ورقة2!$E$29,TEXT(I12,"d/mmm")= ورقة2!$E$30,TEXT(I12,"d/mmm")= ورقة2!$E$31,TEXT(I12,"d/mmm")= ورقة2!$E$32,TEXT(I12,"d/mmm")= ورقة2!$E$33,TEXT(I12,"d/mmm")= ورقة2!$E$34,TEXT(I12,"d/mmm")= ورقة2!$E$35,TEXT(I12,"d/mmm")= ورقة2!$E$36),"..",""))</f>
        <v/>
      </c>
      <c r="J13" s="144" t="str">
        <f>IF(J12="","",IF(OR(TEXT(J12,"d/mmm")= ورقة2!$E$6,TEXT(J12,"d/mmm")= ورقة2!$E$7,TEXT(J12,"d/mmm")= ورقة2!$E$8,TEXT(J12,"d/mmm")= ورقة2!$E$9,TEXT(J12,"d/mmm")= ورقة2!$E$10,TEXT(J12,"d/mmm")= ورقة2!$E$11,TEXT(J12,"d/mmm")= ورقة2!$E$12,TEXT(J12,"d/mmm")= ورقة2!$E$13,TEXT(J12,"d/mmm")= ورقة2!$E$14,TEXT(J12,"d/mmm")= ورقة2!$E$15,TEXT(J12,"d/mmm")= ورقة2!$E$16,TEXT(J12,"d/mmm")= ورقة2!$E$17,TEXT(J12,"d/mmm")= ورقة2!$E$18,TEXT(J12,"d/mmm")= ورقة2!$E$19,TEXT(J12,"d/mmm")= ورقة2!$E$20,TEXT(J12,"d/mmm")= ورقة2!$E$21,TEXT(J12,"d/mmm")= ورقة2!$E$22,TEXT(J12,"d/mmm")= ورقة2!$E$23,TEXT(J12,"d/mmm")= ورقة2!$E$24,TEXT(J12,"d/mmm")= ورقة2!$E$25,TEXT(J12,"d/mmm")= ورقة2!$E$26,TEXT(J12,"d/mmm")= ورقة2!$E$27,TEXT(J12,"d/mmm")= ورقة2!$E$28,TEXT(J12,"d/mmm")= ورقة2!$E$29,TEXT(J12,"d/mmm")= ورقة2!$E$30,TEXT(J12,"d/mmm")= ورقة2!$E$31,TEXT(J12,"d/mmm")= ورقة2!$E$32,TEXT(J12,"d/mmm")= ورقة2!$E$33,TEXT(J12,"d/mmm")= ورقة2!$E$34,TEXT(J12,"d/mmm")= ورقة2!$E$35,TEXT(J12,"d/mmm")= ورقة2!$E$36),"..",""))</f>
        <v/>
      </c>
      <c r="K13" s="144" t="str">
        <f>IF(K12="","",IF(OR(TEXT(K12,"d/mmm")= ورقة2!$E$6,TEXT(K12,"d/mmm")= ورقة2!$E$7,TEXT(K12,"d/mmm")= ورقة2!$E$8,TEXT(K12,"d/mmm")= ورقة2!$E$9,TEXT(K12,"d/mmm")= ورقة2!$E$10,TEXT(K12,"d/mmm")= ورقة2!$E$11,TEXT(K12,"d/mmm")= ورقة2!$E$12,TEXT(K12,"d/mmm")= ورقة2!$E$13,TEXT(K12,"d/mmm")= ورقة2!$E$14,TEXT(K12,"d/mmm")= ورقة2!$E$15,TEXT(K12,"d/mmm")= ورقة2!$E$16,TEXT(K12,"d/mmm")= ورقة2!$E$17,TEXT(K12,"d/mmm")= ورقة2!$E$18,TEXT(K12,"d/mmm")= ورقة2!$E$19,TEXT(K12,"d/mmm")= ورقة2!$E$20,TEXT(K12,"d/mmm")= ورقة2!$E$21,TEXT(K12,"d/mmm")= ورقة2!$E$22,TEXT(K12,"d/mmm")= ورقة2!$E$23,TEXT(K12,"d/mmm")= ورقة2!$E$24,TEXT(K12,"d/mmm")= ورقة2!$E$25,TEXT(K12,"d/mmm")= ورقة2!$E$26,TEXT(K12,"d/mmm")= ورقة2!$E$27,TEXT(K12,"d/mmm")= ورقة2!$E$28,TEXT(K12,"d/mmm")= ورقة2!$E$29,TEXT(K12,"d/mmm")= ورقة2!$E$30,TEXT(K12,"d/mmm")= ورقة2!$E$31,TEXT(K12,"d/mmm")= ورقة2!$E$32,TEXT(K12,"d/mmm")= ورقة2!$E$33,TEXT(K12,"d/mmm")= ورقة2!$E$34,TEXT(K12,"d/mmm")= ورقة2!$E$35,TEXT(K12,"d/mmm")= ورقة2!$E$36),"..",""))</f>
        <v/>
      </c>
      <c r="L13" s="144" t="str">
        <f>IF(L12="","",IF(OR(TEXT(L12,"d/mmm")= ورقة2!$E$6,TEXT(L12,"d/mmm")= ورقة2!$E$7,TEXT(L12,"d/mmm")= ورقة2!$E$8,TEXT(L12,"d/mmm")= ورقة2!$E$9,TEXT(L12,"d/mmm")= ورقة2!$E$10,TEXT(L12,"d/mmm")= ورقة2!$E$11,TEXT(L12,"d/mmm")= ورقة2!$E$12,TEXT(L12,"d/mmm")= ورقة2!$E$13,TEXT(L12,"d/mmm")= ورقة2!$E$14,TEXT(L12,"d/mmm")= ورقة2!$E$15,TEXT(L12,"d/mmm")= ورقة2!$E$16,TEXT(L12,"d/mmm")= ورقة2!$E$17,TEXT(L12,"d/mmm")= ورقة2!$E$18,TEXT(L12,"d/mmm")= ورقة2!$E$19,TEXT(L12,"d/mmm")= ورقة2!$E$20,TEXT(L12,"d/mmm")= ورقة2!$E$21,TEXT(L12,"d/mmm")= ورقة2!$E$22,TEXT(L12,"d/mmm")= ورقة2!$E$23,TEXT(L12,"d/mmm")= ورقة2!$E$24,TEXT(L12,"d/mmm")= ورقة2!$E$25,TEXT(L12,"d/mmm")= ورقة2!$E$26,TEXT(L12,"d/mmm")= ورقة2!$E$27,TEXT(L12,"d/mmm")= ورقة2!$E$28,TEXT(L12,"d/mmm")= ورقة2!$E$29,TEXT(L12,"d/mmm")= ورقة2!$E$30,TEXT(L12,"d/mmm")= ورقة2!$E$31,TEXT(L12,"d/mmm")= ورقة2!$E$32,TEXT(L12,"d/mmm")= ورقة2!$E$33,TEXT(L12,"d/mmm")= ورقة2!$E$34,TEXT(L12,"d/mmm")= ورقة2!$E$35,TEXT(L12,"d/mmm")= ورقة2!$E$36),"..",""))</f>
        <v/>
      </c>
      <c r="M13" s="144" t="str">
        <f>IF(M12="","",IF(OR(TEXT(M12,"d/mmm")= ورقة2!$E$6,TEXT(M12,"d/mmm")= ورقة2!$E$7,TEXT(M12,"d/mmm")= ورقة2!$E$8,TEXT(M12,"d/mmm")= ورقة2!$E$9,TEXT(M12,"d/mmm")= ورقة2!$E$10,TEXT(M12,"d/mmm")= ورقة2!$E$11,TEXT(M12,"d/mmm")= ورقة2!$E$12,TEXT(M12,"d/mmm")= ورقة2!$E$13,TEXT(M12,"d/mmm")= ورقة2!$E$14,TEXT(M12,"d/mmm")= ورقة2!$E$15,TEXT(M12,"d/mmm")= ورقة2!$E$16,TEXT(M12,"d/mmm")= ورقة2!$E$17,TEXT(M12,"d/mmm")= ورقة2!$E$18,TEXT(M12,"d/mmm")= ورقة2!$E$19,TEXT(M12,"d/mmm")= ورقة2!$E$20,TEXT(M12,"d/mmm")= ورقة2!$E$21,TEXT(M12,"d/mmm")= ورقة2!$E$22,TEXT(M12,"d/mmm")= ورقة2!$E$23,TEXT(M12,"d/mmm")= ورقة2!$E$24,TEXT(M12,"d/mmm")= ورقة2!$E$25,TEXT(M12,"d/mmm")= ورقة2!$E$26,TEXT(M12,"d/mmm")= ورقة2!$E$27,TEXT(M12,"d/mmm")= ورقة2!$E$28,TEXT(M12,"d/mmm")= ورقة2!$E$29,TEXT(M12,"d/mmm")= ورقة2!$E$30,TEXT(M12,"d/mmm")= ورقة2!$E$31,TEXT(M12,"d/mmm")= ورقة2!$E$32,TEXT(M12,"d/mmm")= ورقة2!$E$33,TEXT(M12,"d/mmm")= ورقة2!$E$34,TEXT(M12,"d/mmm")= ورقة2!$E$35,TEXT(M12,"d/mmm")= ورقة2!$E$36),"..",""))</f>
        <v/>
      </c>
      <c r="N13" s="144" t="str">
        <f>IF(N12="","",IF(OR(TEXT(N12,"d/mmm")= ورقة2!$E$6,TEXT(N12,"d/mmm")= ورقة2!$E$7,TEXT(N12,"d/mmm")= ورقة2!$E$8,TEXT(N12,"d/mmm")= ورقة2!$E$9,TEXT(N12,"d/mmm")= ورقة2!$E$10,TEXT(N12,"d/mmm")= ورقة2!$E$11,TEXT(N12,"d/mmm")= ورقة2!$E$12,TEXT(N12,"d/mmm")= ورقة2!$E$13,TEXT(N12,"d/mmm")= ورقة2!$E$14,TEXT(N12,"d/mmm")= ورقة2!$E$15,TEXT(N12,"d/mmm")= ورقة2!$E$16,TEXT(N12,"d/mmm")= ورقة2!$E$17,TEXT(N12,"d/mmm")= ورقة2!$E$18,TEXT(N12,"d/mmm")= ورقة2!$E$19,TEXT(N12,"d/mmm")= ورقة2!$E$20,TEXT(N12,"d/mmm")= ورقة2!$E$21,TEXT(N12,"d/mmm")= ورقة2!$E$22,TEXT(N12,"d/mmm")= ورقة2!$E$23,TEXT(N12,"d/mmm")= ورقة2!$E$24,TEXT(N12,"d/mmm")= ورقة2!$E$25,TEXT(N12,"d/mmm")= ورقة2!$E$26,TEXT(N12,"d/mmm")= ورقة2!$E$27,TEXT(N12,"d/mmm")= ورقة2!$E$28,TEXT(N12,"d/mmm")= ورقة2!$E$29,TEXT(N12,"d/mmm")= ورقة2!$E$30,TEXT(N12,"d/mmm")= ورقة2!$E$31,TEXT(N12,"d/mmm")= ورقة2!$E$32,TEXT(N12,"d/mmm")= ورقة2!$E$33,TEXT(N12,"d/mmm")= ورقة2!$E$34,TEXT(N12,"d/mmm")= ورقة2!$E$35,TEXT(N12,"d/mmm")= ورقة2!$E$36),"..",""))</f>
        <v/>
      </c>
      <c r="O13" s="144" t="str">
        <f>IF(O12="","",IF(OR(TEXT(O12,"d/mmm")= ورقة2!$E$6,TEXT(O12,"d/mmm")= ورقة2!$E$7,TEXT(O12,"d/mmm")= ورقة2!$E$8,TEXT(O12,"d/mmm")= ورقة2!$E$9,TEXT(O12,"d/mmm")= ورقة2!$E$10,TEXT(O12,"d/mmm")= ورقة2!$E$11,TEXT(O12,"d/mmm")= ورقة2!$E$12,TEXT(O12,"d/mmm")= ورقة2!$E$13,TEXT(O12,"d/mmm")= ورقة2!$E$14,TEXT(O12,"d/mmm")= ورقة2!$E$15,TEXT(O12,"d/mmm")= ورقة2!$E$16,TEXT(O12,"d/mmm")= ورقة2!$E$17,TEXT(O12,"d/mmm")= ورقة2!$E$18,TEXT(O12,"d/mmm")= ورقة2!$E$19,TEXT(O12,"d/mmm")= ورقة2!$E$20,TEXT(O12,"d/mmm")= ورقة2!$E$21,TEXT(O12,"d/mmm")= ورقة2!$E$22,TEXT(O12,"d/mmm")= ورقة2!$E$23,TEXT(O12,"d/mmm")= ورقة2!$E$24,TEXT(O12,"d/mmm")= ورقة2!$E$25,TEXT(O12,"d/mmm")= ورقة2!$E$26,TEXT(O12,"d/mmm")= ورقة2!$E$27,TEXT(O12,"d/mmm")= ورقة2!$E$28,TEXT(O12,"d/mmm")= ورقة2!$E$29,TEXT(O12,"d/mmm")= ورقة2!$E$30,TEXT(O12,"d/mmm")= ورقة2!$E$31,TEXT(O12,"d/mmm")= ورقة2!$E$32,TEXT(O12,"d/mmm")= ورقة2!$E$33,TEXT(O12,"d/mmm")= ورقة2!$E$34,TEXT(O12,"d/mmm")= ورقة2!$E$35,TEXT(O12,"d/mmm")= ورقة2!$E$36),"..",""))</f>
        <v/>
      </c>
      <c r="P13" s="144" t="str">
        <f>IF(P12="","",IF(OR(TEXT(P12,"d/mmm")= ورقة2!$E$6,TEXT(P12,"d/mmm")= ورقة2!$E$7,TEXT(P12,"d/mmm")= ورقة2!$E$8,TEXT(P12,"d/mmm")= ورقة2!$E$9,TEXT(P12,"d/mmm")= ورقة2!$E$10,TEXT(P12,"d/mmm")= ورقة2!$E$11,TEXT(P12,"d/mmm")= ورقة2!$E$12,TEXT(P12,"d/mmm")= ورقة2!$E$13,TEXT(P12,"d/mmm")= ورقة2!$E$14,TEXT(P12,"d/mmm")= ورقة2!$E$15,TEXT(P12,"d/mmm")= ورقة2!$E$16,TEXT(P12,"d/mmm")= ورقة2!$E$17,TEXT(P12,"d/mmm")= ورقة2!$E$18,TEXT(P12,"d/mmm")= ورقة2!$E$19,TEXT(P12,"d/mmm")= ورقة2!$E$20,TEXT(P12,"d/mmm")= ورقة2!$E$21,TEXT(P12,"d/mmm")= ورقة2!$E$22,TEXT(P12,"d/mmm")= ورقة2!$E$23,TEXT(P12,"d/mmm")= ورقة2!$E$24,TEXT(P12,"d/mmm")= ورقة2!$E$25,TEXT(P12,"d/mmm")= ورقة2!$E$26,TEXT(P12,"d/mmm")= ورقة2!$E$27,TEXT(P12,"d/mmm")= ورقة2!$E$28,TEXT(P12,"d/mmm")= ورقة2!$E$29,TEXT(P12,"d/mmm")= ورقة2!$E$30,TEXT(P12,"d/mmm")= ورقة2!$E$31,TEXT(P12,"d/mmm")= ورقة2!$E$32,TEXT(P12,"d/mmm")= ورقة2!$E$33,TEXT(P12,"d/mmm")= ورقة2!$E$34,TEXT(P12,"d/mmm")= ورقة2!$E$35,TEXT(P12,"d/mmm")= ورقة2!$E$36),"..",""))</f>
        <v/>
      </c>
      <c r="Q13" s="144" t="str">
        <f>IF(Q12="","",IF(OR(TEXT(Q12,"d/mmm")= ورقة2!$E$6,TEXT(Q12,"d/mmm")= ورقة2!$E$7,TEXT(Q12,"d/mmm")= ورقة2!$E$8,TEXT(Q12,"d/mmm")= ورقة2!$E$9,TEXT(Q12,"d/mmm")= ورقة2!$E$10,TEXT(Q12,"d/mmm")= ورقة2!$E$11,TEXT(Q12,"d/mmm")= ورقة2!$E$12,TEXT(Q12,"d/mmm")= ورقة2!$E$13,TEXT(Q12,"d/mmm")= ورقة2!$E$14,TEXT(Q12,"d/mmm")= ورقة2!$E$15,TEXT(Q12,"d/mmm")= ورقة2!$E$16,TEXT(Q12,"d/mmm")= ورقة2!$E$17,TEXT(Q12,"d/mmm")= ورقة2!$E$18,TEXT(Q12,"d/mmm")= ورقة2!$E$19,TEXT(Q12,"d/mmm")= ورقة2!$E$20,TEXT(Q12,"d/mmm")= ورقة2!$E$21,TEXT(Q12,"d/mmm")= ورقة2!$E$22,TEXT(Q12,"d/mmm")= ورقة2!$E$23,TEXT(Q12,"d/mmm")= ورقة2!$E$24,TEXT(Q12,"d/mmm")= ورقة2!$E$25,TEXT(Q12,"d/mmm")= ورقة2!$E$26,TEXT(Q12,"d/mmm")= ورقة2!$E$27,TEXT(Q12,"d/mmm")= ورقة2!$E$28,TEXT(Q12,"d/mmm")= ورقة2!$E$29,TEXT(Q12,"d/mmm")= ورقة2!$E$30,TEXT(Q12,"d/mmm")= ورقة2!$E$31,TEXT(Q12,"d/mmm")= ورقة2!$E$32,TEXT(Q12,"d/mmm")= ورقة2!$E$33,TEXT(Q12,"d/mmm")= ورقة2!$E$34,TEXT(Q12,"d/mmm")= ورقة2!$E$35,TEXT(Q12,"d/mmm")= ورقة2!$E$36),"..",""))</f>
        <v/>
      </c>
      <c r="R13" s="144" t="str">
        <f>IF(R12="","",IF(OR(TEXT(R12,"d/mmm")= ورقة2!$E$6,TEXT(R12,"d/mmm")= ورقة2!$E$7,TEXT(R12,"d/mmm")= ورقة2!$E$8,TEXT(R12,"d/mmm")= ورقة2!$E$9,TEXT(R12,"d/mmm")= ورقة2!$E$10,TEXT(R12,"d/mmm")= ورقة2!$E$11,TEXT(R12,"d/mmm")= ورقة2!$E$12,TEXT(R12,"d/mmm")= ورقة2!$E$13,TEXT(R12,"d/mmm")= ورقة2!$E$14,TEXT(R12,"d/mmm")= ورقة2!$E$15,TEXT(R12,"d/mmm")= ورقة2!$E$16,TEXT(R12,"d/mmm")= ورقة2!$E$17,TEXT(R12,"d/mmm")= ورقة2!$E$18,TEXT(R12,"d/mmm")= ورقة2!$E$19,TEXT(R12,"d/mmm")= ورقة2!$E$20,TEXT(R12,"d/mmm")= ورقة2!$E$21,TEXT(R12,"d/mmm")= ورقة2!$E$22,TEXT(R12,"d/mmm")= ورقة2!$E$23,TEXT(R12,"d/mmm")= ورقة2!$E$24,TEXT(R12,"d/mmm")= ورقة2!$E$25,TEXT(R12,"d/mmm")= ورقة2!$E$26,TEXT(R12,"d/mmm")= ورقة2!$E$27,TEXT(R12,"d/mmm")= ورقة2!$E$28,TEXT(R12,"d/mmm")= ورقة2!$E$29,TEXT(R12,"d/mmm")= ورقة2!$E$30,TEXT(R12,"d/mmm")= ورقة2!$E$31,TEXT(R12,"d/mmm")= ورقة2!$E$32,TEXT(R12,"d/mmm")= ورقة2!$E$33,TEXT(R12,"d/mmm")= ورقة2!$E$34,TEXT(R12,"d/mmm")= ورقة2!$E$35,TEXT(R12,"d/mmm")= ورقة2!$E$36),"..",""))</f>
        <v/>
      </c>
      <c r="S13" s="144" t="str">
        <f>IF(S12="","",IF(OR(TEXT(S12,"d/mmm")= ورقة2!$E$6,TEXT(S12,"d/mmm")= ورقة2!$E$7,TEXT(S12,"d/mmm")= ورقة2!$E$8,TEXT(S12,"d/mmm")= ورقة2!$E$9,TEXT(S12,"d/mmm")= ورقة2!$E$10,TEXT(S12,"d/mmm")= ورقة2!$E$11,TEXT(S12,"d/mmm")= ورقة2!$E$12,TEXT(S12,"d/mmm")= ورقة2!$E$13,TEXT(S12,"d/mmm")= ورقة2!$E$14,TEXT(S12,"d/mmm")= ورقة2!$E$15,TEXT(S12,"d/mmm")= ورقة2!$E$16,TEXT(S12,"d/mmm")= ورقة2!$E$17,TEXT(S12,"d/mmm")= ورقة2!$E$18,TEXT(S12,"d/mmm")= ورقة2!$E$19,TEXT(S12,"d/mmm")= ورقة2!$E$20,TEXT(S12,"d/mmm")= ورقة2!$E$21,TEXT(S12,"d/mmm")= ورقة2!$E$22,TEXT(S12,"d/mmm")= ورقة2!$E$23,TEXT(S12,"d/mmm")= ورقة2!$E$24,TEXT(S12,"d/mmm")= ورقة2!$E$25,TEXT(S12,"d/mmm")= ورقة2!$E$26,TEXT(S12,"d/mmm")= ورقة2!$E$27,TEXT(S12,"d/mmm")= ورقة2!$E$28,TEXT(S12,"d/mmm")= ورقة2!$E$29,TEXT(S12,"d/mmm")= ورقة2!$E$30,TEXT(S12,"d/mmm")= ورقة2!$E$31,TEXT(S12,"d/mmm")= ورقة2!$E$32,TEXT(S12,"d/mmm")= ورقة2!$E$33,TEXT(S12,"d/mmm")= ورقة2!$E$34,TEXT(S12,"d/mmm")= ورقة2!$E$35,TEXT(S12,"d/mmm")= ورقة2!$E$36),"..",""))</f>
        <v/>
      </c>
      <c r="T13" s="144" t="str">
        <f>IF(T12="","",IF(OR(TEXT(T12,"d/mmm")= ورقة2!$E$6,TEXT(T12,"d/mmm")= ورقة2!$E$7,TEXT(T12,"d/mmm")= ورقة2!$E$8,TEXT(T12,"d/mmm")= ورقة2!$E$9,TEXT(T12,"d/mmm")= ورقة2!$E$10,TEXT(T12,"d/mmm")= ورقة2!$E$11,TEXT(T12,"d/mmm")= ورقة2!$E$12,TEXT(T12,"d/mmm")= ورقة2!$E$13,TEXT(T12,"d/mmm")= ورقة2!$E$14,TEXT(T12,"d/mmm")= ورقة2!$E$15,TEXT(T12,"d/mmm")= ورقة2!$E$16,TEXT(T12,"d/mmm")= ورقة2!$E$17,TEXT(T12,"d/mmm")= ورقة2!$E$18,TEXT(T12,"d/mmm")= ورقة2!$E$19,TEXT(T12,"d/mmm")= ورقة2!$E$20,TEXT(T12,"d/mmm")= ورقة2!$E$21,TEXT(T12,"d/mmm")= ورقة2!$E$22,TEXT(T12,"d/mmm")= ورقة2!$E$23,TEXT(T12,"d/mmm")= ورقة2!$E$24,TEXT(T12,"d/mmm")= ورقة2!$E$25,TEXT(T12,"d/mmm")= ورقة2!$E$26,TEXT(T12,"d/mmm")= ورقة2!$E$27,TEXT(T12,"d/mmm")= ورقة2!$E$28,TEXT(T12,"d/mmm")= ورقة2!$E$29,TEXT(T12,"d/mmm")= ورقة2!$E$30,TEXT(T12,"d/mmm")= ورقة2!$E$31,TEXT(T12,"d/mmm")= ورقة2!$E$32,TEXT(T12,"d/mmm")= ورقة2!$E$33,TEXT(T12,"d/mmm")= ورقة2!$E$34,TEXT(T12,"d/mmm")= ورقة2!$E$35,TEXT(T12,"d/mmm")= ورقة2!$E$36),"..",""))</f>
        <v/>
      </c>
      <c r="U13" s="144" t="str">
        <f>IF(U12="","",IF(OR(TEXT(U12,"d/mmm")= ورقة2!$E$6,TEXT(U12,"d/mmm")= ورقة2!$E$7,TEXT(U12,"d/mmm")= ورقة2!$E$8,TEXT(U12,"d/mmm")= ورقة2!$E$9,TEXT(U12,"d/mmm")= ورقة2!$E$10,TEXT(U12,"d/mmm")= ورقة2!$E$11,TEXT(U12,"d/mmm")= ورقة2!$E$12,TEXT(U12,"d/mmm")= ورقة2!$E$13,TEXT(U12,"d/mmm")= ورقة2!$E$14,TEXT(U12,"d/mmm")= ورقة2!$E$15,TEXT(U12,"d/mmm")= ورقة2!$E$16,TEXT(U12,"d/mmm")= ورقة2!$E$17,TEXT(U12,"d/mmm")= ورقة2!$E$18,TEXT(U12,"d/mmm")= ورقة2!$E$19,TEXT(U12,"d/mmm")= ورقة2!$E$20,TEXT(U12,"d/mmm")= ورقة2!$E$21,TEXT(U12,"d/mmm")= ورقة2!$E$22,TEXT(U12,"d/mmm")= ورقة2!$E$23,TEXT(U12,"d/mmm")= ورقة2!$E$24,TEXT(U12,"d/mmm")= ورقة2!$E$25,TEXT(U12,"d/mmm")= ورقة2!$E$26,TEXT(U12,"d/mmm")= ورقة2!$E$27,TEXT(U12,"d/mmm")= ورقة2!$E$28,TEXT(U12,"d/mmm")= ورقة2!$E$29,TEXT(U12,"d/mmm")= ورقة2!$E$30,TEXT(U12,"d/mmm")= ورقة2!$E$31,TEXT(U12,"d/mmm")= ورقة2!$E$32,TEXT(U12,"d/mmm")= ورقة2!$E$33,TEXT(U12,"d/mmm")= ورقة2!$E$34,TEXT(U12,"d/mmm")= ورقة2!$E$35,TEXT(U12,"d/mmm")= ورقة2!$E$36),"..",""))</f>
        <v/>
      </c>
      <c r="V13" s="144" t="str">
        <f>IF(V12="","",IF(OR(TEXT(V12,"d/mmm")= ورقة2!$E$6,TEXT(V12,"d/mmm")= ورقة2!$E$7,TEXT(V12,"d/mmm")= ورقة2!$E$8,TEXT(V12,"d/mmm")= ورقة2!$E$9,TEXT(V12,"d/mmm")= ورقة2!$E$10,TEXT(V12,"d/mmm")= ورقة2!$E$11,TEXT(V12,"d/mmm")= ورقة2!$E$12,TEXT(V12,"d/mmm")= ورقة2!$E$13,TEXT(V12,"d/mmm")= ورقة2!$E$14,TEXT(V12,"d/mmm")= ورقة2!$E$15,TEXT(V12,"d/mmm")= ورقة2!$E$16,TEXT(V12,"d/mmm")= ورقة2!$E$17,TEXT(V12,"d/mmm")= ورقة2!$E$18,TEXT(V12,"d/mmm")= ورقة2!$E$19,TEXT(V12,"d/mmm")= ورقة2!$E$20,TEXT(V12,"d/mmm")= ورقة2!$E$21,TEXT(V12,"d/mmm")= ورقة2!$E$22,TEXT(V12,"d/mmm")= ورقة2!$E$23,TEXT(V12,"d/mmm")= ورقة2!$E$24,TEXT(V12,"d/mmm")= ورقة2!$E$25,TEXT(V12,"d/mmm")= ورقة2!$E$26,TEXT(V12,"d/mmm")= ورقة2!$E$27,TEXT(V12,"d/mmm")= ورقة2!$E$28,TEXT(V12,"d/mmm")= ورقة2!$E$29,TEXT(V12,"d/mmm")= ورقة2!$E$30,TEXT(V12,"d/mmm")= ورقة2!$E$31,TEXT(V12,"d/mmm")= ورقة2!$E$32,TEXT(V12,"d/mmm")= ورقة2!$E$33,TEXT(V12,"d/mmm")= ورقة2!$E$34,TEXT(V12,"d/mmm")= ورقة2!$E$35,TEXT(V12,"d/mmm")= ورقة2!$E$36),"..",""))</f>
        <v/>
      </c>
      <c r="W13" s="144" t="str">
        <f>IF(W12="","",IF(OR(TEXT(W12,"d/mmm")= ورقة2!$E$6,TEXT(W12,"d/mmm")= ورقة2!$E$7,TEXT(W12,"d/mmm")= ورقة2!$E$8,TEXT(W12,"d/mmm")= ورقة2!$E$9,TEXT(W12,"d/mmm")= ورقة2!$E$10,TEXT(W12,"d/mmm")= ورقة2!$E$11,TEXT(W12,"d/mmm")= ورقة2!$E$12,TEXT(W12,"d/mmm")= ورقة2!$E$13,TEXT(W12,"d/mmm")= ورقة2!$E$14,TEXT(W12,"d/mmm")= ورقة2!$E$15,TEXT(W12,"d/mmm")= ورقة2!$E$16,TEXT(W12,"d/mmm")= ورقة2!$E$17,TEXT(W12,"d/mmm")= ورقة2!$E$18,TEXT(W12,"d/mmm")= ورقة2!$E$19,TEXT(W12,"d/mmm")= ورقة2!$E$20,TEXT(W12,"d/mmm")= ورقة2!$E$21,TEXT(W12,"d/mmm")= ورقة2!$E$22,TEXT(W12,"d/mmm")= ورقة2!$E$23,TEXT(W12,"d/mmm")= ورقة2!$E$24,TEXT(W12,"d/mmm")= ورقة2!$E$25,TEXT(W12,"d/mmm")= ورقة2!$E$26,TEXT(W12,"d/mmm")= ورقة2!$E$27,TEXT(W12,"d/mmm")= ورقة2!$E$28,TEXT(W12,"d/mmm")= ورقة2!$E$29,TEXT(W12,"d/mmm")= ورقة2!$E$30,TEXT(W12,"d/mmm")= ورقة2!$E$31,TEXT(W12,"d/mmm")= ورقة2!$E$32,TEXT(W12,"d/mmm")= ورقة2!$E$33,TEXT(W12,"d/mmm")= ورقة2!$E$34,TEXT(W12,"d/mmm")= ورقة2!$E$35,TEXT(W12,"d/mmm")= ورقة2!$E$36),"..",""))</f>
        <v/>
      </c>
      <c r="X13" s="144" t="str">
        <f>IF(X12="","",IF(OR(TEXT(X12,"d/mmm")= ورقة2!$E$6,TEXT(X12,"d/mmm")= ورقة2!$E$7,TEXT(X12,"d/mmm")= ورقة2!$E$8,TEXT(X12,"d/mmm")= ورقة2!$E$9,TEXT(X12,"d/mmm")= ورقة2!$E$10,TEXT(X12,"d/mmm")= ورقة2!$E$11,TEXT(X12,"d/mmm")= ورقة2!$E$12,TEXT(X12,"d/mmm")= ورقة2!$E$13,TEXT(X12,"d/mmm")= ورقة2!$E$14,TEXT(X12,"d/mmm")= ورقة2!$E$15,TEXT(X12,"d/mmm")= ورقة2!$E$16,TEXT(X12,"d/mmm")= ورقة2!$E$17,TEXT(X12,"d/mmm")= ورقة2!$E$18,TEXT(X12,"d/mmm")= ورقة2!$E$19,TEXT(X12,"d/mmm")= ورقة2!$E$20,TEXT(X12,"d/mmm")= ورقة2!$E$21,TEXT(X12,"d/mmm")= ورقة2!$E$22,TEXT(X12,"d/mmm")= ورقة2!$E$23,TEXT(X12,"d/mmm")= ورقة2!$E$24,TEXT(X12,"d/mmm")= ورقة2!$E$25,TEXT(X12,"d/mmm")= ورقة2!$E$26,TEXT(X12,"d/mmm")= ورقة2!$E$27,TEXT(X12,"d/mmm")= ورقة2!$E$28,TEXT(X12,"d/mmm")= ورقة2!$E$29,TEXT(X12,"d/mmm")= ورقة2!$E$30,TEXT(X12,"d/mmm")= ورقة2!$E$31,TEXT(X12,"d/mmm")= ورقة2!$E$32,TEXT(X12,"d/mmm")= ورقة2!$E$33,TEXT(X12,"d/mmm")= ورقة2!$E$34,TEXT(X12,"d/mmm")= ورقة2!$E$35,TEXT(X12,"d/mmm")= ورقة2!$E$36),"..",""))</f>
        <v/>
      </c>
      <c r="Y13" s="144" t="str">
        <f>IF(Y12="","",IF(OR(TEXT(Y12,"d/mmm")= ورقة2!$E$6,TEXT(Y12,"d/mmm")= ورقة2!$E$7,TEXT(Y12,"d/mmm")= ورقة2!$E$8,TEXT(Y12,"d/mmm")= ورقة2!$E$9,TEXT(Y12,"d/mmm")= ورقة2!$E$10,TEXT(Y12,"d/mmm")= ورقة2!$E$11,TEXT(Y12,"d/mmm")= ورقة2!$E$12,TEXT(Y12,"d/mmm")= ورقة2!$E$13,TEXT(Y12,"d/mmm")= ورقة2!$E$14,TEXT(Y12,"d/mmm")= ورقة2!$E$15,TEXT(Y12,"d/mmm")= ورقة2!$E$16,TEXT(Y12,"d/mmm")= ورقة2!$E$17,TEXT(Y12,"d/mmm")= ورقة2!$E$18,TEXT(Y12,"d/mmm")= ورقة2!$E$19,TEXT(Y12,"d/mmm")= ورقة2!$E$20,TEXT(Y12,"d/mmm")= ورقة2!$E$21,TEXT(Y12,"d/mmm")= ورقة2!$E$22,TEXT(Y12,"d/mmm")= ورقة2!$E$23,TEXT(Y12,"d/mmm")= ورقة2!$E$24,TEXT(Y12,"d/mmm")= ورقة2!$E$25,TEXT(Y12,"d/mmm")= ورقة2!$E$26,TEXT(Y12,"d/mmm")= ورقة2!$E$27,TEXT(Y12,"d/mmm")= ورقة2!$E$28,TEXT(Y12,"d/mmm")= ورقة2!$E$29,TEXT(Y12,"d/mmm")= ورقة2!$E$30,TEXT(Y12,"d/mmm")= ورقة2!$E$31,TEXT(Y12,"d/mmm")= ورقة2!$E$32,TEXT(Y12,"d/mmm")= ورقة2!$E$33,TEXT(Y12,"d/mmm")= ورقة2!$E$34,TEXT(Y12,"d/mmm")= ورقة2!$E$35,TEXT(Y12,"d/mmm")= ورقة2!$E$36),"..",""))</f>
        <v/>
      </c>
      <c r="Z13" s="144" t="str">
        <f>IF(Z12="","",IF(OR(TEXT(Z12,"d/mmm")= ورقة2!$E$6,TEXT(Z12,"d/mmm")= ورقة2!$E$7,TEXT(Z12,"d/mmm")= ورقة2!$E$8,TEXT(Z12,"d/mmm")= ورقة2!$E$9,TEXT(Z12,"d/mmm")= ورقة2!$E$10,TEXT(Z12,"d/mmm")= ورقة2!$E$11,TEXT(Z12,"d/mmm")= ورقة2!$E$12,TEXT(Z12,"d/mmm")= ورقة2!$E$13,TEXT(Z12,"d/mmm")= ورقة2!$E$14,TEXT(Z12,"d/mmm")= ورقة2!$E$15,TEXT(Z12,"d/mmm")= ورقة2!$E$16,TEXT(Z12,"d/mmm")= ورقة2!$E$17,TEXT(Z12,"d/mmm")= ورقة2!$E$18,TEXT(Z12,"d/mmm")= ورقة2!$E$19,TEXT(Z12,"d/mmm")= ورقة2!$E$20,TEXT(Z12,"d/mmm")= ورقة2!$E$21,TEXT(Z12,"d/mmm")= ورقة2!$E$22,TEXT(Z12,"d/mmm")= ورقة2!$E$23,TEXT(Z12,"d/mmm")= ورقة2!$E$24,TEXT(Z12,"d/mmm")= ورقة2!$E$25,TEXT(Z12,"d/mmm")= ورقة2!$E$26,TEXT(Z12,"d/mmm")= ورقة2!$E$27,TEXT(Z12,"d/mmm")= ورقة2!$E$28,TEXT(Z12,"d/mmm")= ورقة2!$E$29,TEXT(Z12,"d/mmm")= ورقة2!$E$30,TEXT(Z12,"d/mmm")= ورقة2!$E$31,TEXT(Z12,"d/mmm")= ورقة2!$E$32,TEXT(Z12,"d/mmm")= ورقة2!$E$33,TEXT(Z12,"d/mmm")= ورقة2!$E$34,TEXT(Z12,"d/mmm")= ورقة2!$E$35,TEXT(Z12,"d/mmm")= ورقة2!$E$36),"..",""))</f>
        <v/>
      </c>
      <c r="AA13" s="144" t="str">
        <f>IF(AA12="","",IF(OR(TEXT(AA12,"d/mmm")= ورقة2!$E$6,TEXT(AA12,"d/mmm")= ورقة2!$E$7,TEXT(AA12,"d/mmm")= ورقة2!$E$8,TEXT(AA12,"d/mmm")= ورقة2!$E$9,TEXT(AA12,"d/mmm")= ورقة2!$E$10,TEXT(AA12,"d/mmm")= ورقة2!$E$11,TEXT(AA12,"d/mmm")= ورقة2!$E$12,TEXT(AA12,"d/mmm")= ورقة2!$E$13,TEXT(AA12,"d/mmm")= ورقة2!$E$14,TEXT(AA12,"d/mmm")= ورقة2!$E$15,TEXT(AA12,"d/mmm")= ورقة2!$E$16,TEXT(AA12,"d/mmm")= ورقة2!$E$17,TEXT(AA12,"d/mmm")= ورقة2!$E$18,TEXT(AA12,"d/mmm")= ورقة2!$E$19,TEXT(AA12,"d/mmm")= ورقة2!$E$20,TEXT(AA12,"d/mmm")= ورقة2!$E$21,TEXT(AA12,"d/mmm")= ورقة2!$E$22,TEXT(AA12,"d/mmm")= ورقة2!$E$23,TEXT(AA12,"d/mmm")= ورقة2!$E$24,TEXT(AA12,"d/mmm")= ورقة2!$E$25,TEXT(AA12,"d/mmm")= ورقة2!$E$26,TEXT(AA12,"d/mmm")= ورقة2!$E$27,TEXT(AA12,"d/mmm")= ورقة2!$E$28,TEXT(AA12,"d/mmm")= ورقة2!$E$29,TEXT(AA12,"d/mmm")= ورقة2!$E$30,TEXT(AA12,"d/mmm")= ورقة2!$E$31,TEXT(AA12,"d/mmm")= ورقة2!$E$32,TEXT(AA12,"d/mmm")= ورقة2!$E$33,TEXT(AA12,"d/mmm")= ورقة2!$E$34,TEXT(AA12,"d/mmm")= ورقة2!$E$35,TEXT(AA12,"d/mmm")= ورقة2!$E$36),"..",""))</f>
        <v/>
      </c>
      <c r="AB13" s="144" t="str">
        <f>IF(AB12="","",IF(OR(TEXT(AB12,"d/mmm")= ورقة2!$E$6,TEXT(AB12,"d/mmm")= ورقة2!$E$7,TEXT(AB12,"d/mmm")= ورقة2!$E$8,TEXT(AB12,"d/mmm")= ورقة2!$E$9,TEXT(AB12,"d/mmm")= ورقة2!$E$10,TEXT(AB12,"d/mmm")= ورقة2!$E$11,TEXT(AB12,"d/mmm")= ورقة2!$E$12,TEXT(AB12,"d/mmm")= ورقة2!$E$13,TEXT(AB12,"d/mmm")= ورقة2!$E$14,TEXT(AB12,"d/mmm")= ورقة2!$E$15,TEXT(AB12,"d/mmm")= ورقة2!$E$16,TEXT(AB12,"d/mmm")= ورقة2!$E$17,TEXT(AB12,"d/mmm")= ورقة2!$E$18,TEXT(AB12,"d/mmm")= ورقة2!$E$19,TEXT(AB12,"d/mmm")= ورقة2!$E$20,TEXT(AB12,"d/mmm")= ورقة2!$E$21,TEXT(AB12,"d/mmm")= ورقة2!$E$22,TEXT(AB12,"d/mmm")= ورقة2!$E$23,TEXT(AB12,"d/mmm")= ورقة2!$E$24,TEXT(AB12,"d/mmm")= ورقة2!$E$25,TEXT(AB12,"d/mmm")= ورقة2!$E$26,TEXT(AB12,"d/mmm")= ورقة2!$E$27,TEXT(AB12,"d/mmm")= ورقة2!$E$28,TEXT(AB12,"d/mmm")= ورقة2!$E$29,TEXT(AB12,"d/mmm")= ورقة2!$E$30,TEXT(AB12,"d/mmm")= ورقة2!$E$31,TEXT(AB12,"d/mmm")= ورقة2!$E$32,TEXT(AB12,"d/mmm")= ورقة2!$E$33,TEXT(AB12,"d/mmm")= ورقة2!$E$34,TEXT(AB12,"d/mmm")= ورقة2!$E$35,TEXT(AB12,"d/mmm")= ورقة2!$E$36),"..",""))</f>
        <v/>
      </c>
      <c r="AC13" s="144" t="str">
        <f>IF(AC12="","",IF(OR(TEXT(AC12,"d/mmm")= ورقة2!$E$6,TEXT(AC12,"d/mmm")= ورقة2!$E$7,TEXT(AC12,"d/mmm")= ورقة2!$E$8,TEXT(AC12,"d/mmm")= ورقة2!$E$9,TEXT(AC12,"d/mmm")= ورقة2!$E$10,TEXT(AC12,"d/mmm")= ورقة2!$E$11,TEXT(AC12,"d/mmm")= ورقة2!$E$12,TEXT(AC12,"d/mmm")= ورقة2!$E$13,TEXT(AC12,"d/mmm")= ورقة2!$E$14,TEXT(AC12,"d/mmm")= ورقة2!$E$15,TEXT(AC12,"d/mmm")= ورقة2!$E$16,TEXT(AC12,"d/mmm")= ورقة2!$E$17,TEXT(AC12,"d/mmm")= ورقة2!$E$18,TEXT(AC12,"d/mmm")= ورقة2!$E$19,TEXT(AC12,"d/mmm")= ورقة2!$E$20,TEXT(AC12,"d/mmm")= ورقة2!$E$21,TEXT(AC12,"d/mmm")= ورقة2!$E$22,TEXT(AC12,"d/mmm")= ورقة2!$E$23,TEXT(AC12,"d/mmm")= ورقة2!$E$24,TEXT(AC12,"d/mmm")= ورقة2!$E$25,TEXT(AC12,"d/mmm")= ورقة2!$E$26,TEXT(AC12,"d/mmm")= ورقة2!$E$27,TEXT(AC12,"d/mmm")= ورقة2!$E$28,TEXT(AC12,"d/mmm")= ورقة2!$E$29,TEXT(AC12,"d/mmm")= ورقة2!$E$30,TEXT(AC12,"d/mmm")= ورقة2!$E$31,TEXT(AC12,"d/mmm")= ورقة2!$E$32,TEXT(AC12,"d/mmm")= ورقة2!$E$33,TEXT(AC12,"d/mmm")= ورقة2!$E$34,TEXT(AC12,"d/mmm")= ورقة2!$E$35,TEXT(AC12,"d/mmm")= ورقة2!$E$36),"..",""))</f>
        <v/>
      </c>
      <c r="AD13" s="144" t="str">
        <f>IF(AD12="","",IF(OR(TEXT(AD12,"d/mmm")= ورقة2!$E$6,TEXT(AD12,"d/mmm")= ورقة2!$E$7,TEXT(AD12,"d/mmm")= ورقة2!$E$8,TEXT(AD12,"d/mmm")= ورقة2!$E$9,TEXT(AD12,"d/mmm")= ورقة2!$E$10,TEXT(AD12,"d/mmm")= ورقة2!$E$11,TEXT(AD12,"d/mmm")= ورقة2!$E$12,TEXT(AD12,"d/mmm")= ورقة2!$E$13,TEXT(AD12,"d/mmm")= ورقة2!$E$14,TEXT(AD12,"d/mmm")= ورقة2!$E$15,TEXT(AD12,"d/mmm")= ورقة2!$E$16,TEXT(AD12,"d/mmm")= ورقة2!$E$17,TEXT(AD12,"d/mmm")= ورقة2!$E$18,TEXT(AD12,"d/mmm")= ورقة2!$E$19,TEXT(AD12,"d/mmm")= ورقة2!$E$20,TEXT(AD12,"d/mmm")= ورقة2!$E$21,TEXT(AD12,"d/mmm")= ورقة2!$E$22,TEXT(AD12,"d/mmm")= ورقة2!$E$23,TEXT(AD12,"d/mmm")= ورقة2!$E$24,TEXT(AD12,"d/mmm")= ورقة2!$E$25,TEXT(AD12,"d/mmm")= ورقة2!$E$26,TEXT(AD12,"d/mmm")= ورقة2!$E$27,TEXT(AD12,"d/mmm")= ورقة2!$E$28,TEXT(AD12,"d/mmm")= ورقة2!$E$29,TEXT(AD12,"d/mmm")= ورقة2!$E$30,TEXT(AD12,"d/mmm")= ورقة2!$E$31,TEXT(AD12,"d/mmm")= ورقة2!$E$32,TEXT(AD12,"d/mmm")= ورقة2!$E$33,TEXT(AD12,"d/mmm")= ورقة2!$E$34,TEXT(AD12,"d/mmm")= ورقة2!$E$35,TEXT(AD12,"d/mmm")= ورقة2!$E$36),"..",""))</f>
        <v/>
      </c>
      <c r="AE13" s="144" t="str">
        <f>IF(AE12="","",IF(OR(TEXT(AE12,"d/mmm")= ورقة2!$E$6,TEXT(AE12,"d/mmm")= ورقة2!$E$7,TEXT(AE12,"d/mmm")= ورقة2!$E$8,TEXT(AE12,"d/mmm")= ورقة2!$E$9,TEXT(AE12,"d/mmm")= ورقة2!$E$10,TEXT(AE12,"d/mmm")= ورقة2!$E$11,TEXT(AE12,"d/mmm")= ورقة2!$E$12,TEXT(AE12,"d/mmm")= ورقة2!$E$13,TEXT(AE12,"d/mmm")= ورقة2!$E$14,TEXT(AE12,"d/mmm")= ورقة2!$E$15,TEXT(AE12,"d/mmm")= ورقة2!$E$16,TEXT(AE12,"d/mmm")= ورقة2!$E$17,TEXT(AE12,"d/mmm")= ورقة2!$E$18,TEXT(AE12,"d/mmm")= ورقة2!$E$19,TEXT(AE12,"d/mmm")= ورقة2!$E$20,TEXT(AE12,"d/mmm")= ورقة2!$E$21,TEXT(AE12,"d/mmm")= ورقة2!$E$22,TEXT(AE12,"d/mmm")= ورقة2!$E$23,TEXT(AE12,"d/mmm")= ورقة2!$E$24,TEXT(AE12,"d/mmm")= ورقة2!$E$25,TEXT(AE12,"d/mmm")= ورقة2!$E$26,TEXT(AE12,"d/mmm")= ورقة2!$E$27,TEXT(AE12,"d/mmm")= ورقة2!$E$28,TEXT(AE12,"d/mmm")= ورقة2!$E$29,TEXT(AE12,"d/mmm")= ورقة2!$E$30,TEXT(AE12,"d/mmm")= ورقة2!$E$31,TEXT(AE12,"d/mmm")= ورقة2!$E$32,TEXT(AE12,"d/mmm")= ورقة2!$E$33,TEXT(AE12,"d/mmm")= ورقة2!$E$34,TEXT(AE12,"d/mmm")= ورقة2!$E$35,TEXT(AE12,"d/mmm")= ورقة2!$E$36),"..",""))</f>
        <v/>
      </c>
      <c r="AF13" s="144" t="str">
        <f>IF(AF12="","",IF(OR(TEXT(AF12,"d/mmm")= ورقة2!$E$6,TEXT(AF12,"d/mmm")= ورقة2!$E$7,TEXT(AF12,"d/mmm")= ورقة2!$E$8,TEXT(AF12,"d/mmm")= ورقة2!$E$9,TEXT(AF12,"d/mmm")= ورقة2!$E$10,TEXT(AF12,"d/mmm")= ورقة2!$E$11,TEXT(AF12,"d/mmm")= ورقة2!$E$12,TEXT(AF12,"d/mmm")= ورقة2!$E$13,TEXT(AF12,"d/mmm")= ورقة2!$E$14,TEXT(AF12,"d/mmm")= ورقة2!$E$15,TEXT(AF12,"d/mmm")= ورقة2!$E$16,TEXT(AF12,"d/mmm")= ورقة2!$E$17,TEXT(AF12,"d/mmm")= ورقة2!$E$18,TEXT(AF12,"d/mmm")= ورقة2!$E$19,TEXT(AF12,"d/mmm")= ورقة2!$E$20,TEXT(AF12,"d/mmm")= ورقة2!$E$21,TEXT(AF12,"d/mmm")= ورقة2!$E$22,TEXT(AF12,"d/mmm")= ورقة2!$E$23,TEXT(AF12,"d/mmm")= ورقة2!$E$24,TEXT(AF12,"d/mmm")= ورقة2!$E$25,TEXT(AF12,"d/mmm")= ورقة2!$E$26,TEXT(AF12,"d/mmm")= ورقة2!$E$27,TEXT(AF12,"d/mmm")= ورقة2!$E$28,TEXT(AF12,"d/mmm")= ورقة2!$E$29,TEXT(AF12,"d/mmm")= ورقة2!$E$30,TEXT(AF12,"d/mmm")= ورقة2!$E$31,TEXT(AF12,"d/mmm")= ورقة2!$E$32,TEXT(AF12,"d/mmm")= ورقة2!$E$33,TEXT(AF12,"d/mmm")= ورقة2!$E$34,TEXT(AF12,"d/mmm")= ورقة2!$E$35,TEXT(AF12,"d/mmm")= ورقة2!$E$36),"..",""))</f>
        <v/>
      </c>
      <c r="AG13" s="144" t="str">
        <f>IF(AG12="","",IF(OR(TEXT(AG12,"d/mmm")= ورقة2!$E$6,TEXT(AG12,"d/mmm")= ورقة2!$E$7,TEXT(AG12,"d/mmm")= ورقة2!$E$8,TEXT(AG12,"d/mmm")= ورقة2!$E$9,TEXT(AG12,"d/mmm")= ورقة2!$E$10,TEXT(AG12,"d/mmm")= ورقة2!$E$11,TEXT(AG12,"d/mmm")= ورقة2!$E$12,TEXT(AG12,"d/mmm")= ورقة2!$E$13,TEXT(AG12,"d/mmm")= ورقة2!$E$14,TEXT(AG12,"d/mmm")= ورقة2!$E$15,TEXT(AG12,"d/mmm")= ورقة2!$E$16,TEXT(AG12,"d/mmm")= ورقة2!$E$17,TEXT(AG12,"d/mmm")= ورقة2!$E$18,TEXT(AG12,"d/mmm")= ورقة2!$E$19,TEXT(AG12,"d/mmm")= ورقة2!$E$20,TEXT(AG12,"d/mmm")= ورقة2!$E$21,TEXT(AG12,"d/mmm")= ورقة2!$E$22,TEXT(AG12,"d/mmm")= ورقة2!$E$23,TEXT(AG12,"d/mmm")= ورقة2!$E$24,TEXT(AG12,"d/mmm")= ورقة2!$E$25,TEXT(AG12,"d/mmm")= ورقة2!$E$26,TEXT(AG12,"d/mmm")= ورقة2!$E$27,TEXT(AG12,"d/mmm")= ورقة2!$E$28,TEXT(AG12,"d/mmm")= ورقة2!$E$29,TEXT(AG12,"d/mmm")= ورقة2!$E$30,TEXT(AG12,"d/mmm")= ورقة2!$E$31,TEXT(AG12,"d/mmm")= ورقة2!$E$32,TEXT(AG12,"d/mmm")= ورقة2!$E$33,TEXT(AG12,"d/mmm")= ورقة2!$E$34,TEXT(AG12,"d/mmm")= ورقة2!$E$35,TEXT(AG12,"d/mmm")= ورقة2!$E$36),"..",""))</f>
        <v/>
      </c>
      <c r="AH13" s="144" t="str">
        <f>IF(AH12="","",IF(OR(TEXT(AH12,"d/mmm")= ورقة2!$E$6,TEXT(AH12,"d/mmm")= ورقة2!$E$7,TEXT(AH12,"d/mmm")= ورقة2!$E$8,TEXT(AH12,"d/mmm")= ورقة2!$E$9,TEXT(AH12,"d/mmm")= ورقة2!$E$10,TEXT(AH12,"d/mmm")= ورقة2!$E$11,TEXT(AH12,"d/mmm")= ورقة2!$E$12,TEXT(AH12,"d/mmm")= ورقة2!$E$13,TEXT(AH12,"d/mmm")= ورقة2!$E$14,TEXT(AH12,"d/mmm")= ورقة2!$E$15,TEXT(AH12,"d/mmm")= ورقة2!$E$16,TEXT(AH12,"d/mmm")= ورقة2!$E$17,TEXT(AH12,"d/mmm")= ورقة2!$E$18,TEXT(AH12,"d/mmm")= ورقة2!$E$19,TEXT(AH12,"d/mmm")= ورقة2!$E$20,TEXT(AH12,"d/mmm")= ورقة2!$E$21,TEXT(AH12,"d/mmm")= ورقة2!$E$22,TEXT(AH12,"d/mmm")= ورقة2!$E$23,TEXT(AH12,"d/mmm")= ورقة2!$E$24,TEXT(AH12,"d/mmm")= ورقة2!$E$25,TEXT(AH12,"d/mmm")= ورقة2!$E$26,TEXT(AH12,"d/mmm")= ورقة2!$E$27,TEXT(AH12,"d/mmm")= ورقة2!$E$28,TEXT(AH12,"d/mmm")= ورقة2!$E$29,TEXT(AH12,"d/mmm")= ورقة2!$E$30,TEXT(AH12,"d/mmm")= ورقة2!$E$31,TEXT(AH12,"d/mmm")= ورقة2!$E$32,TEXT(AH12,"d/mmm")= ورقة2!$E$33,TEXT(AH12,"d/mmm")= ورقة2!$E$34,TEXT(AH12,"d/mmm")= ورقة2!$E$35,TEXT(AH12,"d/mmm")= ورقة2!$E$36),"..",""))</f>
        <v/>
      </c>
      <c r="AI13" s="144" t="str">
        <f>IF(AI12="","",IF(OR(TEXT(AI12,"d/mmm")= ورقة2!$E$6,TEXT(AI12,"d/mmm")= ورقة2!$E$7,TEXT(AI12,"d/mmm")= ورقة2!$E$8,TEXT(AI12,"d/mmm")= ورقة2!$E$9,TEXT(AI12,"d/mmm")= ورقة2!$E$10,TEXT(AI12,"d/mmm")= ورقة2!$E$11,TEXT(AI12,"d/mmm")= ورقة2!$E$12,TEXT(AI12,"d/mmm")= ورقة2!$E$13,TEXT(AI12,"d/mmm")= ورقة2!$E$14,TEXT(AI12,"d/mmm")= ورقة2!$E$15,TEXT(AI12,"d/mmm")= ورقة2!$E$16,TEXT(AI12,"d/mmm")= ورقة2!$E$17,TEXT(AI12,"d/mmm")= ورقة2!$E$18,TEXT(AI12,"d/mmm")= ورقة2!$E$19,TEXT(AI12,"d/mmm")= ورقة2!$E$20,TEXT(AI12,"d/mmm")= ورقة2!$E$21,TEXT(AI12,"d/mmm")= ورقة2!$E$22,TEXT(AI12,"d/mmm")= ورقة2!$E$23,TEXT(AI12,"d/mmm")= ورقة2!$E$24,TEXT(AI12,"d/mmm")= ورقة2!$E$25,TEXT(AI12,"d/mmm")= ورقة2!$E$26,TEXT(AI12,"d/mmm")= ورقة2!$E$27,TEXT(AI12,"d/mmm")= ورقة2!$E$28,TEXT(AI12,"d/mmm")= ورقة2!$E$29,TEXT(AI12,"d/mmm")= ورقة2!$E$30,TEXT(AI12,"d/mmm")= ورقة2!$E$31,TEXT(AI12,"d/mmm")= ورقة2!$E$32,TEXT(AI12,"d/mmm")= ورقة2!$E$33,TEXT(AI12,"d/mmm")= ورقة2!$E$34,TEXT(AI12,"d/mmm")= ورقة2!$E$35,TEXT(AI12,"d/mmm")= ورقة2!$E$36),"..",""))</f>
        <v/>
      </c>
      <c r="AJ13" s="144" t="str">
        <f>IF(AJ12="","",IF(OR(TEXT(AJ12,"d/mmm")= ورقة2!$E$6,TEXT(AJ12,"d/mmm")= ورقة2!$E$7,TEXT(AJ12,"d/mmm")= ورقة2!$E$8,TEXT(AJ12,"d/mmm")= ورقة2!$E$9,TEXT(AJ12,"d/mmm")= ورقة2!$E$10,TEXT(AJ12,"d/mmm")= ورقة2!$E$11,TEXT(AJ12,"d/mmm")= ورقة2!$E$12,TEXT(AJ12,"d/mmm")= ورقة2!$E$13,TEXT(AJ12,"d/mmm")= ورقة2!$E$14,TEXT(AJ12,"d/mmm")= ورقة2!$E$15,TEXT(AJ12,"d/mmm")= ورقة2!$E$16,TEXT(AJ12,"d/mmm")= ورقة2!$E$17,TEXT(AJ12,"d/mmm")= ورقة2!$E$18,TEXT(AJ12,"d/mmm")= ورقة2!$E$19,TEXT(AJ12,"d/mmm")= ورقة2!$E$20,TEXT(AJ12,"d/mmm")= ورقة2!$E$21,TEXT(AJ12,"d/mmm")= ورقة2!$E$22,TEXT(AJ12,"d/mmm")= ورقة2!$E$23,TEXT(AJ12,"d/mmm")= ورقة2!$E$24,TEXT(AJ12,"d/mmm")= ورقة2!$E$25,TEXT(AJ12,"d/mmm")= ورقة2!$E$26,TEXT(AJ12,"d/mmm")= ورقة2!$E$27,TEXT(AJ12,"d/mmm")= ورقة2!$E$28,TEXT(AJ12,"d/mmm")= ورقة2!$E$29,TEXT(AJ12,"d/mmm")= ورقة2!$E$30,TEXT(AJ12,"d/mmm")= ورقة2!$E$31,TEXT(AJ12,"d/mmm")= ورقة2!$E$32,TEXT(AJ12,"d/mmm")= ورقة2!$E$33,TEXT(AJ12,"d/mmm")= ورقة2!$E$34,TEXT(AJ12,"d/mmm")= ورقة2!$E$35,TEXT(AJ12,"d/mmm")= ورقة2!$E$36),"..",""))</f>
        <v/>
      </c>
      <c r="AK13" s="144" t="str">
        <f>IF(AK12="","",IF(OR(TEXT(AK12,"d/mmm")= ورقة2!$E$6,TEXT(AK12,"d/mmm")= ورقة2!$E$7,TEXT(AK12,"d/mmm")= ورقة2!$E$8,TEXT(AK12,"d/mmm")= ورقة2!$E$9,TEXT(AK12,"d/mmm")= ورقة2!$E$10,TEXT(AK12,"d/mmm")= ورقة2!$E$11,TEXT(AK12,"d/mmm")= ورقة2!$E$12,TEXT(AK12,"d/mmm")= ورقة2!$E$13,TEXT(AK12,"d/mmm")= ورقة2!$E$14,TEXT(AK12,"d/mmm")= ورقة2!$E$15,TEXT(AK12,"d/mmm")= ورقة2!$E$16,TEXT(AK12,"d/mmm")= ورقة2!$E$17,TEXT(AK12,"d/mmm")= ورقة2!$E$18,TEXT(AK12,"d/mmm")= ورقة2!$E$19,TEXT(AK12,"d/mmm")= ورقة2!$E$20,TEXT(AK12,"d/mmm")= ورقة2!$E$21,TEXT(AK12,"d/mmm")= ورقة2!$E$22,TEXT(AK12,"d/mmm")= ورقة2!$E$23,TEXT(AK12,"d/mmm")= ورقة2!$E$24,TEXT(AK12,"d/mmm")= ورقة2!$E$25,TEXT(AK12,"d/mmm")= ورقة2!$E$26,TEXT(AK12,"d/mmm")= ورقة2!$E$27,TEXT(AK12,"d/mmm")= ورقة2!$E$28,TEXT(AK12,"d/mmm")= ورقة2!$E$29,TEXT(AK12,"d/mmm")= ورقة2!$E$30,TEXT(AK12,"d/mmm")= ورقة2!$E$31,TEXT(AK12,"d/mmm")= ورقة2!$E$32,TEXT(AK12,"d/mmm")= ورقة2!$E$33,TEXT(AK12,"d/mmm")= ورقة2!$E$34,TEXT(AK12,"d/mmm")= ورقة2!$E$35,TEXT(AK12,"d/mmm")= ورقة2!$E$36),"..",""))</f>
        <v/>
      </c>
      <c r="AL13" s="144" t="str">
        <f>IF(AL12="","",IF(OR(TEXT(AL12,"d/mmm")= ورقة2!$E$6,TEXT(AL12,"d/mmm")= ورقة2!$E$7,TEXT(AL12,"d/mmm")= ورقة2!$E$8,TEXT(AL12,"d/mmm")= ورقة2!$E$9,TEXT(AL12,"d/mmm")= ورقة2!$E$10,TEXT(AL12,"d/mmm")= ورقة2!$E$11,TEXT(AL12,"d/mmm")= ورقة2!$E$12,TEXT(AL12,"d/mmm")= ورقة2!$E$13,TEXT(AL12,"d/mmm")= ورقة2!$E$14,TEXT(AL12,"d/mmm")= ورقة2!$E$15,TEXT(AL12,"d/mmm")= ورقة2!$E$16,TEXT(AL12,"d/mmm")= ورقة2!$E$17,TEXT(AL12,"d/mmm")= ورقة2!$E$18,TEXT(AL12,"d/mmm")= ورقة2!$E$19,TEXT(AL12,"d/mmm")= ورقة2!$E$20,TEXT(AL12,"d/mmm")= ورقة2!$E$21,TEXT(AL12,"d/mmm")= ورقة2!$E$22,TEXT(AL12,"d/mmm")= ورقة2!$E$23,TEXT(AL12,"d/mmm")= ورقة2!$E$24,TEXT(AL12,"d/mmm")= ورقة2!$E$25,TEXT(AL12,"d/mmm")= ورقة2!$E$26,TEXT(AL12,"d/mmm")= ورقة2!$E$27,TEXT(AL12,"d/mmm")= ورقة2!$E$28,TEXT(AL12,"d/mmm")= ورقة2!$E$29,TEXT(AL12,"d/mmm")= ورقة2!$E$30,TEXT(AL12,"d/mmm")= ورقة2!$E$31,TEXT(AL12,"d/mmm")= ورقة2!$E$32,TEXT(AL12,"d/mmm")= ورقة2!$E$33,TEXT(AL12,"d/mmm")= ورقة2!$E$34,TEXT(AL12,"d/mmm")= ورقة2!$E$35,TEXT(AL12,"d/mmm")= ورقة2!$E$36),"..",""))</f>
        <v/>
      </c>
      <c r="AM13" s="144" t="str">
        <f>IF(AM12="","",IF(OR(TEXT(AM12,"d/mmm")= ورقة2!$E$6,TEXT(AM12,"d/mmm")= ورقة2!$E$7,TEXT(AM12,"d/mmm")= ورقة2!$E$8,TEXT(AM12,"d/mmm")= ورقة2!$E$9,TEXT(AM12,"d/mmm")= ورقة2!$E$10,TEXT(AM12,"d/mmm")= ورقة2!$E$11,TEXT(AM12,"d/mmm")= ورقة2!$E$12,TEXT(AM12,"d/mmm")= ورقة2!$E$13,TEXT(AM12,"d/mmm")= ورقة2!$E$14,TEXT(AM12,"d/mmm")= ورقة2!$E$15,TEXT(AM12,"d/mmm")= ورقة2!$E$16,TEXT(AM12,"d/mmm")= ورقة2!$E$17,TEXT(AM12,"d/mmm")= ورقة2!$E$18,TEXT(AM12,"d/mmm")= ورقة2!$E$19,TEXT(AM12,"d/mmm")= ورقة2!$E$20,TEXT(AM12,"d/mmm")= ورقة2!$E$21,TEXT(AM12,"d/mmm")= ورقة2!$E$22,TEXT(AM12,"d/mmm")= ورقة2!$E$23,TEXT(AM12,"d/mmm")= ورقة2!$E$24,TEXT(AM12,"d/mmm")= ورقة2!$E$25,TEXT(AM12,"d/mmm")= ورقة2!$E$26,TEXT(AM12,"d/mmm")= ورقة2!$E$27,TEXT(AM12,"d/mmm")= ورقة2!$E$28,TEXT(AM12,"d/mmm")= ورقة2!$E$29,TEXT(AM12,"d/mmm")= ورقة2!$E$30,TEXT(AM12,"d/mmm")= ورقة2!$E$31,TEXT(AM12,"d/mmm")= ورقة2!$E$32,TEXT(AM12,"d/mmm")= ورقة2!$E$33,TEXT(AM12,"d/mmm")= ورقة2!$E$34,TEXT(AM12,"d/mmm")= ورقة2!$E$35,TEXT(AM12,"d/mmm")= ورقة2!$E$36),"..",""))</f>
        <v/>
      </c>
      <c r="AN13" s="144" t="str">
        <f>IF(AN12="","",IF(OR(TEXT(AN12,"d/mmm")= ورقة2!$E$6,TEXT(AN12,"d/mmm")= ورقة2!$E$7,TEXT(AN12,"d/mmm")= ورقة2!$E$8,TEXT(AN12,"d/mmm")= ورقة2!$E$9,TEXT(AN12,"d/mmm")= ورقة2!$E$10,TEXT(AN12,"d/mmm")= ورقة2!$E$11,TEXT(AN12,"d/mmm")= ورقة2!$E$12,TEXT(AN12,"d/mmm")= ورقة2!$E$13,TEXT(AN12,"d/mmm")= ورقة2!$E$14,TEXT(AN12,"d/mmm")= ورقة2!$E$15,TEXT(AN12,"d/mmm")= ورقة2!$E$16,TEXT(AN12,"d/mmm")= ورقة2!$E$17,TEXT(AN12,"d/mmm")= ورقة2!$E$18,TEXT(AN12,"d/mmm")= ورقة2!$E$19,TEXT(AN12,"d/mmm")= ورقة2!$E$20,TEXT(AN12,"d/mmm")= ورقة2!$E$21,TEXT(AN12,"d/mmm")= ورقة2!$E$22,TEXT(AN12,"d/mmm")= ورقة2!$E$23,TEXT(AN12,"d/mmm")= ورقة2!$E$24,TEXT(AN12,"d/mmm")= ورقة2!$E$25,TEXT(AN12,"d/mmm")= ورقة2!$E$26,TEXT(AN12,"d/mmm")= ورقة2!$E$27,TEXT(AN12,"d/mmm")= ورقة2!$E$28,TEXT(AN12,"d/mmm")= ورقة2!$E$29,TEXT(AN12,"d/mmm")= ورقة2!$E$30,TEXT(AN12,"d/mmm")= ورقة2!$E$31,TEXT(AN12,"d/mmm")= ورقة2!$E$32,TEXT(AN12,"d/mmm")= ورقة2!$E$33,TEXT(AN12,"d/mmm")= ورقة2!$E$34,TEXT(AN12,"d/mmm")= ورقة2!$E$35,TEXT(AN12,"d/mmm")= ورقة2!$E$36),"..",""))</f>
        <v/>
      </c>
    </row>
    <row r="14" spans="1:40" s="143" customFormat="1" ht="1.5" customHeight="1" x14ac:dyDescent="0.15">
      <c r="B14" s="145"/>
      <c r="C14" s="145"/>
      <c r="D14" s="146" t="str">
        <f>IF(D12="","",IF(OR(TEXT(D12,"b2d/mmm")= ورقة2!$B$6,TEXT(D12,"b2d/mmm")= ورقة2!$B$7,TEXT(D12,"b2d/mmm")= ورقة2!$B$8,TEXT(D12,"b2d/mmm")= ورقة2!$B$9,TEXT(D12,"b2d/mmm")= ورقة2!$B$10,TEXT(D12,"b2d/mmm")= ورقة2!$B$11,TEXT(D12,"b2d/mmm")= ورقة2!$B$12,TEXT(D12,"b2d/mmm")= ورقة2!$B$13,TEXT(D12,"b2d/mmm")= ورقة2!$B$14,TEXT(D12,"b2d/mmm")= ورقة2!$B$15,TEXT(D12,"b2d/mmm")= ورقة2!$B$16,TEXT(D12,"b2d/mmm")= ورقة2!$B$17,TEXT(D12,"b2d/mmm")= ورقة2!$B$18,TEXT(D12,"b2d/mmm")= ورقة2!$B$19,TEXT(D12,"b2d/mmm")= ورقة2!$B$20,TEXT(D12,"b2d/mmm")= ورقة2!$B$21,TEXT(D12,"b2d/mmm")= ورقة2!$B$22,TEXT(D12,"b2d/mmm")= ورقة2!$B$23,TEXT(D12,"b2d/mmm")= ورقة2!$B$24,TEXT(D12,"b2d/mmm")= ورقة2!$B$25,TEXT(D12,"b2d/mmm")= ورقة2!$B$26,TEXT(D12,"b2d/mmm")= ورقة2!$B$27,TEXT(D12,"b2d/mmm")= ورقة2!$B$28,TEXT(D12,"b2d/mmm")= ورقة2!$B$29,TEXT(D12,"b2d/mmm")= ورقة2!$B$30,TEXT(D12,"b2d/mmm")= ورقة2!$B$31,TEXT(D12,"b2d/mmm")= ورقة2!$B$32,TEXT(D12,"b2d/mmm")= ورقة2!$B$33,TEXT(D12,"b2d/mmm")= ورقة2!$B$34,TEXT(D12,"b2d/mmm")= ورقة2!$B$35,TEXT(D12,"b2d/mmm")= ورقة2!$B$36),".",""))</f>
        <v/>
      </c>
      <c r="E14" s="146" t="str">
        <f>IF(E12="","",IF(OR(TEXT(E12,"b2d/mmm")= ورقة2!$B$6,TEXT(E12,"b2d/mmm")= ورقة2!$B$7,TEXT(E12,"b2d/mmm")= ورقة2!$B$8,TEXT(E12,"b2d/mmm")= ورقة2!$B$9,TEXT(E12,"b2d/mmm")= ورقة2!$B$10,TEXT(E12,"b2d/mmm")= ورقة2!$B$11,TEXT(E12,"b2d/mmm")= ورقة2!$B$12,TEXT(E12,"b2d/mmm")= ورقة2!$B$13,TEXT(E12,"b2d/mmm")= ورقة2!$B$14,TEXT(E12,"b2d/mmm")= ورقة2!$B$15,TEXT(E12,"b2d/mmm")= ورقة2!$B$16,TEXT(E12,"b2d/mmm")= ورقة2!$B$17,TEXT(E12,"b2d/mmm")= ورقة2!$B$18,TEXT(E12,"b2d/mmm")= ورقة2!$B$19,TEXT(E12,"b2d/mmm")= ورقة2!$B$20,TEXT(E12,"b2d/mmm")= ورقة2!$B$21,TEXT(E12,"b2d/mmm")= ورقة2!$B$22,TEXT(E12,"b2d/mmm")= ورقة2!$B$23,TEXT(E12,"b2d/mmm")= ورقة2!$B$24,TEXT(E12,"b2d/mmm")= ورقة2!$B$25,TEXT(E12,"b2d/mmm")= ورقة2!$B$26,TEXT(E12,"b2d/mmm")= ورقة2!$B$27,TEXT(E12,"b2d/mmm")= ورقة2!$B$28,TEXT(E12,"b2d/mmm")= ورقة2!$B$29,TEXT(E12,"b2d/mmm")= ورقة2!$B$30,TEXT(E12,"b2d/mmm")= ورقة2!$B$31,TEXT(E12,"b2d/mmm")= ورقة2!$B$32,TEXT(E12,"b2d/mmm")= ورقة2!$B$33,TEXT(E12,"b2d/mmm")= ورقة2!$B$34,TEXT(E12,"b2d/mmm")= ورقة2!$B$35,TEXT(E12,"b2d/mmm")= ورقة2!$B$36),".",""))</f>
        <v/>
      </c>
      <c r="F14" s="146" t="str">
        <f>IF(F12="","",IF(OR(TEXT(F12,"b2d/mmm")= ورقة2!$B$6,TEXT(F12,"b2d/mmm")= ورقة2!$B$7,TEXT(F12,"b2d/mmm")= ورقة2!$B$8,TEXT(F12,"b2d/mmm")= ورقة2!$B$9,TEXT(F12,"b2d/mmm")= ورقة2!$B$10,TEXT(F12,"b2d/mmm")= ورقة2!$B$11,TEXT(F12,"b2d/mmm")= ورقة2!$B$12,TEXT(F12,"b2d/mmm")= ورقة2!$B$13,TEXT(F12,"b2d/mmm")= ورقة2!$B$14,TEXT(F12,"b2d/mmm")= ورقة2!$B$15,TEXT(F12,"b2d/mmm")= ورقة2!$B$16,TEXT(F12,"b2d/mmm")= ورقة2!$B$17,TEXT(F12,"b2d/mmm")= ورقة2!$B$18,TEXT(F12,"b2d/mmm")= ورقة2!$B$19,TEXT(F12,"b2d/mmm")= ورقة2!$B$20,TEXT(F12,"b2d/mmm")= ورقة2!$B$21,TEXT(F12,"b2d/mmm")= ورقة2!$B$22,TEXT(F12,"b2d/mmm")= ورقة2!$B$23,TEXT(F12,"b2d/mmm")= ورقة2!$B$24,TEXT(F12,"b2d/mmm")= ورقة2!$B$25,TEXT(F12,"b2d/mmm")= ورقة2!$B$26,TEXT(F12,"b2d/mmm")= ورقة2!$B$27,TEXT(F12,"b2d/mmm")= ورقة2!$B$28,TEXT(F12,"b2d/mmm")= ورقة2!$B$29,TEXT(F12,"b2d/mmm")= ورقة2!$B$30,TEXT(F12,"b2d/mmm")= ورقة2!$B$31,TEXT(F12,"b2d/mmm")= ورقة2!$B$32,TEXT(F12,"b2d/mmm")= ورقة2!$B$33,TEXT(F12,"b2d/mmm")= ورقة2!$B$34,TEXT(F12,"b2d/mmm")= ورقة2!$B$35,TEXT(F12,"b2d/mmm")= ورقة2!$B$36),".",""))</f>
        <v/>
      </c>
      <c r="G14" s="146" t="str">
        <f>IF(G12="","",IF(OR(TEXT(G12,"b2d/mmm")= ورقة2!$B$6,TEXT(G12,"b2d/mmm")= ورقة2!$B$7,TEXT(G12,"b2d/mmm")= ورقة2!$B$8,TEXT(G12,"b2d/mmm")= ورقة2!$B$9,TEXT(G12,"b2d/mmm")= ورقة2!$B$10,TEXT(G12,"b2d/mmm")= ورقة2!$B$11,TEXT(G12,"b2d/mmm")= ورقة2!$B$12,TEXT(G12,"b2d/mmm")= ورقة2!$B$13,TEXT(G12,"b2d/mmm")= ورقة2!$B$14,TEXT(G12,"b2d/mmm")= ورقة2!$B$15,TEXT(G12,"b2d/mmm")= ورقة2!$B$16,TEXT(G12,"b2d/mmm")= ورقة2!$B$17,TEXT(G12,"b2d/mmm")= ورقة2!$B$18,TEXT(G12,"b2d/mmm")= ورقة2!$B$19,TEXT(G12,"b2d/mmm")= ورقة2!$B$20,TEXT(G12,"b2d/mmm")= ورقة2!$B$21,TEXT(G12,"b2d/mmm")= ورقة2!$B$22,TEXT(G12,"b2d/mmm")= ورقة2!$B$23,TEXT(G12,"b2d/mmm")= ورقة2!$B$24,TEXT(G12,"b2d/mmm")= ورقة2!$B$25,TEXT(G12,"b2d/mmm")= ورقة2!$B$26,TEXT(G12,"b2d/mmm")= ورقة2!$B$27,TEXT(G12,"b2d/mmm")= ورقة2!$B$28,TEXT(G12,"b2d/mmm")= ورقة2!$B$29,TEXT(G12,"b2d/mmm")= ورقة2!$B$30,TEXT(G12,"b2d/mmm")= ورقة2!$B$31,TEXT(G12,"b2d/mmm")= ورقة2!$B$32,TEXT(G12,"b2d/mmm")= ورقة2!$B$33,TEXT(G12,"b2d/mmm")= ورقة2!$B$34,TEXT(G12,"b2d/mmm")= ورقة2!$B$35,TEXT(G12,"b2d/mmm")= ورقة2!$B$36),".",""))</f>
        <v/>
      </c>
      <c r="H14" s="146" t="str">
        <f>IF(H12="","",IF(OR(TEXT(H12,"b2d/mmm")= ورقة2!$B$6,TEXT(H12,"b2d/mmm")= ورقة2!$B$7,TEXT(H12,"b2d/mmm")= ورقة2!$B$8,TEXT(H12,"b2d/mmm")= ورقة2!$B$9,TEXT(H12,"b2d/mmm")= ورقة2!$B$10,TEXT(H12,"b2d/mmm")= ورقة2!$B$11,TEXT(H12,"b2d/mmm")= ورقة2!$B$12,TEXT(H12,"b2d/mmm")= ورقة2!$B$13,TEXT(H12,"b2d/mmm")= ورقة2!$B$14,TEXT(H12,"b2d/mmm")= ورقة2!$B$15,TEXT(H12,"b2d/mmm")= ورقة2!$B$16,TEXT(H12,"b2d/mmm")= ورقة2!$B$17,TEXT(H12,"b2d/mmm")= ورقة2!$B$18,TEXT(H12,"b2d/mmm")= ورقة2!$B$19,TEXT(H12,"b2d/mmm")= ورقة2!$B$20,TEXT(H12,"b2d/mmm")= ورقة2!$B$21,TEXT(H12,"b2d/mmm")= ورقة2!$B$22,TEXT(H12,"b2d/mmm")= ورقة2!$B$23,TEXT(H12,"b2d/mmm")= ورقة2!$B$24,TEXT(H12,"b2d/mmm")= ورقة2!$B$25,TEXT(H12,"b2d/mmm")= ورقة2!$B$26,TEXT(H12,"b2d/mmm")= ورقة2!$B$27,TEXT(H12,"b2d/mmm")= ورقة2!$B$28,TEXT(H12,"b2d/mmm")= ورقة2!$B$29,TEXT(H12,"b2d/mmm")= ورقة2!$B$30,TEXT(H12,"b2d/mmm")= ورقة2!$B$31,TEXT(H12,"b2d/mmm")= ورقة2!$B$32,TEXT(H12,"b2d/mmm")= ورقة2!$B$33,TEXT(H12,"b2d/mmm")= ورقة2!$B$34,TEXT(H12,"b2d/mmm")= ورقة2!$B$35,TEXT(H12,"b2d/mmm")= ورقة2!$B$36),".",""))</f>
        <v/>
      </c>
      <c r="I14" s="146" t="str">
        <f>IF(I12="","",IF(OR(TEXT(I12,"b2d/mmm")= ورقة2!$B$6,TEXT(I12,"b2d/mmm")= ورقة2!$B$7,TEXT(I12,"b2d/mmm")= ورقة2!$B$8,TEXT(I12,"b2d/mmm")= ورقة2!$B$9,TEXT(I12,"b2d/mmm")= ورقة2!$B$10,TEXT(I12,"b2d/mmm")= ورقة2!$B$11,TEXT(I12,"b2d/mmm")= ورقة2!$B$12,TEXT(I12,"b2d/mmm")= ورقة2!$B$13,TEXT(I12,"b2d/mmm")= ورقة2!$B$14,TEXT(I12,"b2d/mmm")= ورقة2!$B$15,TEXT(I12,"b2d/mmm")= ورقة2!$B$16,TEXT(I12,"b2d/mmm")= ورقة2!$B$17,TEXT(I12,"b2d/mmm")= ورقة2!$B$18,TEXT(I12,"b2d/mmm")= ورقة2!$B$19,TEXT(I12,"b2d/mmm")= ورقة2!$B$20,TEXT(I12,"b2d/mmm")= ورقة2!$B$21,TEXT(I12,"b2d/mmm")= ورقة2!$B$22,TEXT(I12,"b2d/mmm")= ورقة2!$B$23,TEXT(I12,"b2d/mmm")= ورقة2!$B$24,TEXT(I12,"b2d/mmm")= ورقة2!$B$25,TEXT(I12,"b2d/mmm")= ورقة2!$B$26,TEXT(I12,"b2d/mmm")= ورقة2!$B$27,TEXT(I12,"b2d/mmm")= ورقة2!$B$28,TEXT(I12,"b2d/mmm")= ورقة2!$B$29,TEXT(I12,"b2d/mmm")= ورقة2!$B$30,TEXT(I12,"b2d/mmm")= ورقة2!$B$31,TEXT(I12,"b2d/mmm")= ورقة2!$B$32,TEXT(I12,"b2d/mmm")= ورقة2!$B$33,TEXT(I12,"b2d/mmm")= ورقة2!$B$34,TEXT(I12,"b2d/mmm")= ورقة2!$B$35,TEXT(I12,"b2d/mmm")= ورقة2!$B$36),".",""))</f>
        <v/>
      </c>
      <c r="J14" s="146" t="str">
        <f>IF(J12="","",IF(OR(TEXT(J12,"b2d/mmm")= ورقة2!$B$6,TEXT(J12,"b2d/mmm")= ورقة2!$B$7,TEXT(J12,"b2d/mmm")= ورقة2!$B$8,TEXT(J12,"b2d/mmm")= ورقة2!$B$9,TEXT(J12,"b2d/mmm")= ورقة2!$B$10,TEXT(J12,"b2d/mmm")= ورقة2!$B$11,TEXT(J12,"b2d/mmm")= ورقة2!$B$12,TEXT(J12,"b2d/mmm")= ورقة2!$B$13,TEXT(J12,"b2d/mmm")= ورقة2!$B$14,TEXT(J12,"b2d/mmm")= ورقة2!$B$15,TEXT(J12,"b2d/mmm")= ورقة2!$B$16,TEXT(J12,"b2d/mmm")= ورقة2!$B$17,TEXT(J12,"b2d/mmm")= ورقة2!$B$18,TEXT(J12,"b2d/mmm")= ورقة2!$B$19,TEXT(J12,"b2d/mmm")= ورقة2!$B$20,TEXT(J12,"b2d/mmm")= ورقة2!$B$21,TEXT(J12,"b2d/mmm")= ورقة2!$B$22,TEXT(J12,"b2d/mmm")= ورقة2!$B$23,TEXT(J12,"b2d/mmm")= ورقة2!$B$24,TEXT(J12,"b2d/mmm")= ورقة2!$B$25,TEXT(J12,"b2d/mmm")= ورقة2!$B$26,TEXT(J12,"b2d/mmm")= ورقة2!$B$27,TEXT(J12,"b2d/mmm")= ورقة2!$B$28,TEXT(J12,"b2d/mmm")= ورقة2!$B$29,TEXT(J12,"b2d/mmm")= ورقة2!$B$30,TEXT(J12,"b2d/mmm")= ورقة2!$B$31,TEXT(J12,"b2d/mmm")= ورقة2!$B$32,TEXT(J12,"b2d/mmm")= ورقة2!$B$33,TEXT(J12,"b2d/mmm")= ورقة2!$B$34,TEXT(J12,"b2d/mmm")= ورقة2!$B$35,TEXT(J12,"b2d/mmm")= ورقة2!$B$36),".",""))</f>
        <v/>
      </c>
      <c r="K14" s="146" t="str">
        <f>IF(K12="","",IF(OR(TEXT(K12,"b2d/mmm")= ورقة2!$B$6,TEXT(K12,"b2d/mmm")= ورقة2!$B$7,TEXT(K12,"b2d/mmm")= ورقة2!$B$8,TEXT(K12,"b2d/mmm")= ورقة2!$B$9,TEXT(K12,"b2d/mmm")= ورقة2!$B$10,TEXT(K12,"b2d/mmm")= ورقة2!$B$11,TEXT(K12,"b2d/mmm")= ورقة2!$B$12,TEXT(K12,"b2d/mmm")= ورقة2!$B$13,TEXT(K12,"b2d/mmm")= ورقة2!$B$14,TEXT(K12,"b2d/mmm")= ورقة2!$B$15,TEXT(K12,"b2d/mmm")= ورقة2!$B$16,TEXT(K12,"b2d/mmm")= ورقة2!$B$17,TEXT(K12,"b2d/mmm")= ورقة2!$B$18,TEXT(K12,"b2d/mmm")= ورقة2!$B$19,TEXT(K12,"b2d/mmm")= ورقة2!$B$20,TEXT(K12,"b2d/mmm")= ورقة2!$B$21,TEXT(K12,"b2d/mmm")= ورقة2!$B$22,TEXT(K12,"b2d/mmm")= ورقة2!$B$23,TEXT(K12,"b2d/mmm")= ورقة2!$B$24,TEXT(K12,"b2d/mmm")= ورقة2!$B$25,TEXT(K12,"b2d/mmm")= ورقة2!$B$26,TEXT(K12,"b2d/mmm")= ورقة2!$B$27,TEXT(K12,"b2d/mmm")= ورقة2!$B$28,TEXT(K12,"b2d/mmm")= ورقة2!$B$29,TEXT(K12,"b2d/mmm")= ورقة2!$B$30,TEXT(K12,"b2d/mmm")= ورقة2!$B$31,TEXT(K12,"b2d/mmm")= ورقة2!$B$32,TEXT(K12,"b2d/mmm")= ورقة2!$B$33,TEXT(K12,"b2d/mmm")= ورقة2!$B$34,TEXT(K12,"b2d/mmm")= ورقة2!$B$35,TEXT(K12,"b2d/mmm")= ورقة2!$B$36),".",""))</f>
        <v/>
      </c>
      <c r="L14" s="146" t="str">
        <f>IF(L12="","",IF(OR(TEXT(L12,"b2d/mmm")= ورقة2!$B$6,TEXT(L12,"b2d/mmm")= ورقة2!$B$7,TEXT(L12,"b2d/mmm")= ورقة2!$B$8,TEXT(L12,"b2d/mmm")= ورقة2!$B$9,TEXT(L12,"b2d/mmm")= ورقة2!$B$10,TEXT(L12,"b2d/mmm")= ورقة2!$B$11,TEXT(L12,"b2d/mmm")= ورقة2!$B$12,TEXT(L12,"b2d/mmm")= ورقة2!$B$13,TEXT(L12,"b2d/mmm")= ورقة2!$B$14,TEXT(L12,"b2d/mmm")= ورقة2!$B$15,TEXT(L12,"b2d/mmm")= ورقة2!$B$16,TEXT(L12,"b2d/mmm")= ورقة2!$B$17,TEXT(L12,"b2d/mmm")= ورقة2!$B$18,TEXT(L12,"b2d/mmm")= ورقة2!$B$19,TEXT(L12,"b2d/mmm")= ورقة2!$B$20,TEXT(L12,"b2d/mmm")= ورقة2!$B$21,TEXT(L12,"b2d/mmm")= ورقة2!$B$22,TEXT(L12,"b2d/mmm")= ورقة2!$B$23,TEXT(L12,"b2d/mmm")= ورقة2!$B$24,TEXT(L12,"b2d/mmm")= ورقة2!$B$25,TEXT(L12,"b2d/mmm")= ورقة2!$B$26,TEXT(L12,"b2d/mmm")= ورقة2!$B$27,TEXT(L12,"b2d/mmm")= ورقة2!$B$28,TEXT(L12,"b2d/mmm")= ورقة2!$B$29,TEXT(L12,"b2d/mmm")= ورقة2!$B$30,TEXT(L12,"b2d/mmm")= ورقة2!$B$31,TEXT(L12,"b2d/mmm")= ورقة2!$B$32,TEXT(L12,"b2d/mmm")= ورقة2!$B$33,TEXT(L12,"b2d/mmm")= ورقة2!$B$34,TEXT(L12,"b2d/mmm")= ورقة2!$B$35,TEXT(L12,"b2d/mmm")= ورقة2!$B$36),".",""))</f>
        <v/>
      </c>
      <c r="M14" s="146" t="str">
        <f>IF(M12="","",IF(OR(TEXT(M12,"b2d/mmm")= ورقة2!$B$6,TEXT(M12,"b2d/mmm")= ورقة2!$B$7,TEXT(M12,"b2d/mmm")= ورقة2!$B$8,TEXT(M12,"b2d/mmm")= ورقة2!$B$9,TEXT(M12,"b2d/mmm")= ورقة2!$B$10,TEXT(M12,"b2d/mmm")= ورقة2!$B$11,TEXT(M12,"b2d/mmm")= ورقة2!$B$12,TEXT(M12,"b2d/mmm")= ورقة2!$B$13,TEXT(M12,"b2d/mmm")= ورقة2!$B$14,TEXT(M12,"b2d/mmm")= ورقة2!$B$15,TEXT(M12,"b2d/mmm")= ورقة2!$B$16,TEXT(M12,"b2d/mmm")= ورقة2!$B$17,TEXT(M12,"b2d/mmm")= ورقة2!$B$18,TEXT(M12,"b2d/mmm")= ورقة2!$B$19,TEXT(M12,"b2d/mmm")= ورقة2!$B$20,TEXT(M12,"b2d/mmm")= ورقة2!$B$21,TEXT(M12,"b2d/mmm")= ورقة2!$B$22,TEXT(M12,"b2d/mmm")= ورقة2!$B$23,TEXT(M12,"b2d/mmm")= ورقة2!$B$24,TEXT(M12,"b2d/mmm")= ورقة2!$B$25,TEXT(M12,"b2d/mmm")= ورقة2!$B$26,TEXT(M12,"b2d/mmm")= ورقة2!$B$27,TEXT(M12,"b2d/mmm")= ورقة2!$B$28,TEXT(M12,"b2d/mmm")= ورقة2!$B$29,TEXT(M12,"b2d/mmm")= ورقة2!$B$30,TEXT(M12,"b2d/mmm")= ورقة2!$B$31,TEXT(M12,"b2d/mmm")= ورقة2!$B$32,TEXT(M12,"b2d/mmm")= ورقة2!$B$33,TEXT(M12,"b2d/mmm")= ورقة2!$B$34,TEXT(M12,"b2d/mmm")= ورقة2!$B$35,TEXT(M12,"b2d/mmm")= ورقة2!$B$36),".",""))</f>
        <v/>
      </c>
      <c r="N14" s="146" t="str">
        <f>IF(N12="","",IF(OR(TEXT(N12,"b2d/mmm")= ورقة2!$B$6,TEXT(N12,"b2d/mmm")= ورقة2!$B$7,TEXT(N12,"b2d/mmm")= ورقة2!$B$8,TEXT(N12,"b2d/mmm")= ورقة2!$B$9,TEXT(N12,"b2d/mmm")= ورقة2!$B$10,TEXT(N12,"b2d/mmm")= ورقة2!$B$11,TEXT(N12,"b2d/mmm")= ورقة2!$B$12,TEXT(N12,"b2d/mmm")= ورقة2!$B$13,TEXT(N12,"b2d/mmm")= ورقة2!$B$14,TEXT(N12,"b2d/mmm")= ورقة2!$B$15,TEXT(N12,"b2d/mmm")= ورقة2!$B$16,TEXT(N12,"b2d/mmm")= ورقة2!$B$17,TEXT(N12,"b2d/mmm")= ورقة2!$B$18,TEXT(N12,"b2d/mmm")= ورقة2!$B$19,TEXT(N12,"b2d/mmm")= ورقة2!$B$20,TEXT(N12,"b2d/mmm")= ورقة2!$B$21,TEXT(N12,"b2d/mmm")= ورقة2!$B$22,TEXT(N12,"b2d/mmm")= ورقة2!$B$23,TEXT(N12,"b2d/mmm")= ورقة2!$B$24,TEXT(N12,"b2d/mmm")= ورقة2!$B$25,TEXT(N12,"b2d/mmm")= ورقة2!$B$26,TEXT(N12,"b2d/mmm")= ورقة2!$B$27,TEXT(N12,"b2d/mmm")= ورقة2!$B$28,TEXT(N12,"b2d/mmm")= ورقة2!$B$29,TEXT(N12,"b2d/mmm")= ورقة2!$B$30,TEXT(N12,"b2d/mmm")= ورقة2!$B$31,TEXT(N12,"b2d/mmm")= ورقة2!$B$32,TEXT(N12,"b2d/mmm")= ورقة2!$B$33,TEXT(N12,"b2d/mmm")= ورقة2!$B$34,TEXT(N12,"b2d/mmm")= ورقة2!$B$35,TEXT(N12,"b2d/mmm")= ورقة2!$B$36),".",""))</f>
        <v/>
      </c>
      <c r="O14" s="146" t="str">
        <f>IF(O12="","",IF(OR(TEXT(O12,"b2d/mmm")= ورقة2!$B$6,TEXT(O12,"b2d/mmm")= ورقة2!$B$7,TEXT(O12,"b2d/mmm")= ورقة2!$B$8,TEXT(O12,"b2d/mmm")= ورقة2!$B$9,TEXT(O12,"b2d/mmm")= ورقة2!$B$10,TEXT(O12,"b2d/mmm")= ورقة2!$B$11,TEXT(O12,"b2d/mmm")= ورقة2!$B$12,TEXT(O12,"b2d/mmm")= ورقة2!$B$13,TEXT(O12,"b2d/mmm")= ورقة2!$B$14,TEXT(O12,"b2d/mmm")= ورقة2!$B$15,TEXT(O12,"b2d/mmm")= ورقة2!$B$16,TEXT(O12,"b2d/mmm")= ورقة2!$B$17,TEXT(O12,"b2d/mmm")= ورقة2!$B$18,TEXT(O12,"b2d/mmm")= ورقة2!$B$19,TEXT(O12,"b2d/mmm")= ورقة2!$B$20,TEXT(O12,"b2d/mmm")= ورقة2!$B$21,TEXT(O12,"b2d/mmm")= ورقة2!$B$22,TEXT(O12,"b2d/mmm")= ورقة2!$B$23,TEXT(O12,"b2d/mmm")= ورقة2!$B$24,TEXT(O12,"b2d/mmm")= ورقة2!$B$25,TEXT(O12,"b2d/mmm")= ورقة2!$B$26,TEXT(O12,"b2d/mmm")= ورقة2!$B$27,TEXT(O12,"b2d/mmm")= ورقة2!$B$28,TEXT(O12,"b2d/mmm")= ورقة2!$B$29,TEXT(O12,"b2d/mmm")= ورقة2!$B$30,TEXT(O12,"b2d/mmm")= ورقة2!$B$31,TEXT(O12,"b2d/mmm")= ورقة2!$B$32,TEXT(O12,"b2d/mmm")= ورقة2!$B$33,TEXT(O12,"b2d/mmm")= ورقة2!$B$34,TEXT(O12,"b2d/mmm")= ورقة2!$B$35,TEXT(O12,"b2d/mmm")= ورقة2!$B$36),".",""))</f>
        <v/>
      </c>
      <c r="P14" s="146" t="str">
        <f>IF(P12="","",IF(OR(TEXT(P12,"b2d/mmm")= ورقة2!$B$6,TEXT(P12,"b2d/mmm")= ورقة2!$B$7,TEXT(P12,"b2d/mmm")= ورقة2!$B$8,TEXT(P12,"b2d/mmm")= ورقة2!$B$9,TEXT(P12,"b2d/mmm")= ورقة2!$B$10,TEXT(P12,"b2d/mmm")= ورقة2!$B$11,TEXT(P12,"b2d/mmm")= ورقة2!$B$12,TEXT(P12,"b2d/mmm")= ورقة2!$B$13,TEXT(P12,"b2d/mmm")= ورقة2!$B$14,TEXT(P12,"b2d/mmm")= ورقة2!$B$15,TEXT(P12,"b2d/mmm")= ورقة2!$B$16,TEXT(P12,"b2d/mmm")= ورقة2!$B$17,TEXT(P12,"b2d/mmm")= ورقة2!$B$18,TEXT(P12,"b2d/mmm")= ورقة2!$B$19,TEXT(P12,"b2d/mmm")= ورقة2!$B$20,TEXT(P12,"b2d/mmm")= ورقة2!$B$21,TEXT(P12,"b2d/mmm")= ورقة2!$B$22,TEXT(P12,"b2d/mmm")= ورقة2!$B$23,TEXT(P12,"b2d/mmm")= ورقة2!$B$24,TEXT(P12,"b2d/mmm")= ورقة2!$B$25,TEXT(P12,"b2d/mmm")= ورقة2!$B$26,TEXT(P12,"b2d/mmm")= ورقة2!$B$27,TEXT(P12,"b2d/mmm")= ورقة2!$B$28,TEXT(P12,"b2d/mmm")= ورقة2!$B$29,TEXT(P12,"b2d/mmm")= ورقة2!$B$30,TEXT(P12,"b2d/mmm")= ورقة2!$B$31,TEXT(P12,"b2d/mmm")= ورقة2!$B$32,TEXT(P12,"b2d/mmm")= ورقة2!$B$33,TEXT(P12,"b2d/mmm")= ورقة2!$B$34,TEXT(P12,"b2d/mmm")= ورقة2!$B$35,TEXT(P12,"b2d/mmm")= ورقة2!$B$36),".",""))</f>
        <v/>
      </c>
      <c r="Q14" s="146" t="str">
        <f>IF(Q12="","",IF(OR(TEXT(Q12,"b2d/mmm")= ورقة2!$B$6,TEXT(Q12,"b2d/mmm")= ورقة2!$B$7,TEXT(Q12,"b2d/mmm")= ورقة2!$B$8,TEXT(Q12,"b2d/mmm")= ورقة2!$B$9,TEXT(Q12,"b2d/mmm")= ورقة2!$B$10,TEXT(Q12,"b2d/mmm")= ورقة2!$B$11,TEXT(Q12,"b2d/mmm")= ورقة2!$B$12,TEXT(Q12,"b2d/mmm")= ورقة2!$B$13,TEXT(Q12,"b2d/mmm")= ورقة2!$B$14,TEXT(Q12,"b2d/mmm")= ورقة2!$B$15,TEXT(Q12,"b2d/mmm")= ورقة2!$B$16,TEXT(Q12,"b2d/mmm")= ورقة2!$B$17,TEXT(Q12,"b2d/mmm")= ورقة2!$B$18,TEXT(Q12,"b2d/mmm")= ورقة2!$B$19,TEXT(Q12,"b2d/mmm")= ورقة2!$B$20,TEXT(Q12,"b2d/mmm")= ورقة2!$B$21,TEXT(Q12,"b2d/mmm")= ورقة2!$B$22,TEXT(Q12,"b2d/mmm")= ورقة2!$B$23,TEXT(Q12,"b2d/mmm")= ورقة2!$B$24,TEXT(Q12,"b2d/mmm")= ورقة2!$B$25,TEXT(Q12,"b2d/mmm")= ورقة2!$B$26,TEXT(Q12,"b2d/mmm")= ورقة2!$B$27,TEXT(Q12,"b2d/mmm")= ورقة2!$B$28,TEXT(Q12,"b2d/mmm")= ورقة2!$B$29,TEXT(Q12,"b2d/mmm")= ورقة2!$B$30,TEXT(Q12,"b2d/mmm")= ورقة2!$B$31,TEXT(Q12,"b2d/mmm")= ورقة2!$B$32,TEXT(Q12,"b2d/mmm")= ورقة2!$B$33,TEXT(Q12,"b2d/mmm")= ورقة2!$B$34,TEXT(Q12,"b2d/mmm")= ورقة2!$B$35,TEXT(Q12,"b2d/mmm")= ورقة2!$B$36),".",""))</f>
        <v/>
      </c>
      <c r="R14" s="146" t="str">
        <f>IF(R12="","",IF(OR(TEXT(R12,"b2d/mmm")= ورقة2!$B$6,TEXT(R12,"b2d/mmm")= ورقة2!$B$7,TEXT(R12,"b2d/mmm")= ورقة2!$B$8,TEXT(R12,"b2d/mmm")= ورقة2!$B$9,TEXT(R12,"b2d/mmm")= ورقة2!$B$10,TEXT(R12,"b2d/mmm")= ورقة2!$B$11,TEXT(R12,"b2d/mmm")= ورقة2!$B$12,TEXT(R12,"b2d/mmm")= ورقة2!$B$13,TEXT(R12,"b2d/mmm")= ورقة2!$B$14,TEXT(R12,"b2d/mmm")= ورقة2!$B$15,TEXT(R12,"b2d/mmm")= ورقة2!$B$16,TEXT(R12,"b2d/mmm")= ورقة2!$B$17,TEXT(R12,"b2d/mmm")= ورقة2!$B$18,TEXT(R12,"b2d/mmm")= ورقة2!$B$19,TEXT(R12,"b2d/mmm")= ورقة2!$B$20,TEXT(R12,"b2d/mmm")= ورقة2!$B$21,TEXT(R12,"b2d/mmm")= ورقة2!$B$22,TEXT(R12,"b2d/mmm")= ورقة2!$B$23,TEXT(R12,"b2d/mmm")= ورقة2!$B$24,TEXT(R12,"b2d/mmm")= ورقة2!$B$25,TEXT(R12,"b2d/mmm")= ورقة2!$B$26,TEXT(R12,"b2d/mmm")= ورقة2!$B$27,TEXT(R12,"b2d/mmm")= ورقة2!$B$28,TEXT(R12,"b2d/mmm")= ورقة2!$B$29,TEXT(R12,"b2d/mmm")= ورقة2!$B$30,TEXT(R12,"b2d/mmm")= ورقة2!$B$31,TEXT(R12,"b2d/mmm")= ورقة2!$B$32,TEXT(R12,"b2d/mmm")= ورقة2!$B$33,TEXT(R12,"b2d/mmm")= ورقة2!$B$34,TEXT(R12,"b2d/mmm")= ورقة2!$B$35,TEXT(R12,"b2d/mmm")= ورقة2!$B$36),".",""))</f>
        <v/>
      </c>
      <c r="S14" s="146" t="str">
        <f>IF(S12="","",IF(OR(TEXT(S12,"b2d/mmm")= ورقة2!$B$6,TEXT(S12,"b2d/mmm")= ورقة2!$B$7,TEXT(S12,"b2d/mmm")= ورقة2!$B$8,TEXT(S12,"b2d/mmm")= ورقة2!$B$9,TEXT(S12,"b2d/mmm")= ورقة2!$B$10,TEXT(S12,"b2d/mmm")= ورقة2!$B$11,TEXT(S12,"b2d/mmm")= ورقة2!$B$12,TEXT(S12,"b2d/mmm")= ورقة2!$B$13,TEXT(S12,"b2d/mmm")= ورقة2!$B$14,TEXT(S12,"b2d/mmm")= ورقة2!$B$15,TEXT(S12,"b2d/mmm")= ورقة2!$B$16,TEXT(S12,"b2d/mmm")= ورقة2!$B$17,TEXT(S12,"b2d/mmm")= ورقة2!$B$18,TEXT(S12,"b2d/mmm")= ورقة2!$B$19,TEXT(S12,"b2d/mmm")= ورقة2!$B$20,TEXT(S12,"b2d/mmm")= ورقة2!$B$21,TEXT(S12,"b2d/mmm")= ورقة2!$B$22,TEXT(S12,"b2d/mmm")= ورقة2!$B$23,TEXT(S12,"b2d/mmm")= ورقة2!$B$24,TEXT(S12,"b2d/mmm")= ورقة2!$B$25,TEXT(S12,"b2d/mmm")= ورقة2!$B$26,TEXT(S12,"b2d/mmm")= ورقة2!$B$27,TEXT(S12,"b2d/mmm")= ورقة2!$B$28,TEXT(S12,"b2d/mmm")= ورقة2!$B$29,TEXT(S12,"b2d/mmm")= ورقة2!$B$30,TEXT(S12,"b2d/mmm")= ورقة2!$B$31,TEXT(S12,"b2d/mmm")= ورقة2!$B$32,TEXT(S12,"b2d/mmm")= ورقة2!$B$33,TEXT(S12,"b2d/mmm")= ورقة2!$B$34,TEXT(S12,"b2d/mmm")= ورقة2!$B$35,TEXT(S12,"b2d/mmm")= ورقة2!$B$36),".",""))</f>
        <v/>
      </c>
      <c r="T14" s="146" t="str">
        <f>IF(T12="","",IF(OR(TEXT(T12,"b2d/mmm")= ورقة2!$B$6,TEXT(T12,"b2d/mmm")= ورقة2!$B$7,TEXT(T12,"b2d/mmm")= ورقة2!$B$8,TEXT(T12,"b2d/mmm")= ورقة2!$B$9,TEXT(T12,"b2d/mmm")= ورقة2!$B$10,TEXT(T12,"b2d/mmm")= ورقة2!$B$11,TEXT(T12,"b2d/mmm")= ورقة2!$B$12,TEXT(T12,"b2d/mmm")= ورقة2!$B$13,TEXT(T12,"b2d/mmm")= ورقة2!$B$14,TEXT(T12,"b2d/mmm")= ورقة2!$B$15,TEXT(T12,"b2d/mmm")= ورقة2!$B$16,TEXT(T12,"b2d/mmm")= ورقة2!$B$17,TEXT(T12,"b2d/mmm")= ورقة2!$B$18,TEXT(T12,"b2d/mmm")= ورقة2!$B$19,TEXT(T12,"b2d/mmm")= ورقة2!$B$20,TEXT(T12,"b2d/mmm")= ورقة2!$B$21,TEXT(T12,"b2d/mmm")= ورقة2!$B$22,TEXT(T12,"b2d/mmm")= ورقة2!$B$23,TEXT(T12,"b2d/mmm")= ورقة2!$B$24,TEXT(T12,"b2d/mmm")= ورقة2!$B$25,TEXT(T12,"b2d/mmm")= ورقة2!$B$26,TEXT(T12,"b2d/mmm")= ورقة2!$B$27,TEXT(T12,"b2d/mmm")= ورقة2!$B$28,TEXT(T12,"b2d/mmm")= ورقة2!$B$29,TEXT(T12,"b2d/mmm")= ورقة2!$B$30,TEXT(T12,"b2d/mmm")= ورقة2!$B$31,TEXT(T12,"b2d/mmm")= ورقة2!$B$32,TEXT(T12,"b2d/mmm")= ورقة2!$B$33,TEXT(T12,"b2d/mmm")= ورقة2!$B$34,TEXT(T12,"b2d/mmm")= ورقة2!$B$35,TEXT(T12,"b2d/mmm")= ورقة2!$B$36),".",""))</f>
        <v/>
      </c>
      <c r="U14" s="146" t="str">
        <f>IF(U12="","",IF(OR(TEXT(U12,"b2d/mmm")= ورقة2!$B$6,TEXT(U12,"b2d/mmm")= ورقة2!$B$7,TEXT(U12,"b2d/mmm")= ورقة2!$B$8,TEXT(U12,"b2d/mmm")= ورقة2!$B$9,TEXT(U12,"b2d/mmm")= ورقة2!$B$10,TEXT(U12,"b2d/mmm")= ورقة2!$B$11,TEXT(U12,"b2d/mmm")= ورقة2!$B$12,TEXT(U12,"b2d/mmm")= ورقة2!$B$13,TEXT(U12,"b2d/mmm")= ورقة2!$B$14,TEXT(U12,"b2d/mmm")= ورقة2!$B$15,TEXT(U12,"b2d/mmm")= ورقة2!$B$16,TEXT(U12,"b2d/mmm")= ورقة2!$B$17,TEXT(U12,"b2d/mmm")= ورقة2!$B$18,TEXT(U12,"b2d/mmm")= ورقة2!$B$19,TEXT(U12,"b2d/mmm")= ورقة2!$B$20,TEXT(U12,"b2d/mmm")= ورقة2!$B$21,TEXT(U12,"b2d/mmm")= ورقة2!$B$22,TEXT(U12,"b2d/mmm")= ورقة2!$B$23,TEXT(U12,"b2d/mmm")= ورقة2!$B$24,TEXT(U12,"b2d/mmm")= ورقة2!$B$25,TEXT(U12,"b2d/mmm")= ورقة2!$B$26,TEXT(U12,"b2d/mmm")= ورقة2!$B$27,TEXT(U12,"b2d/mmm")= ورقة2!$B$28,TEXT(U12,"b2d/mmm")= ورقة2!$B$29,TEXT(U12,"b2d/mmm")= ورقة2!$B$30,TEXT(U12,"b2d/mmm")= ورقة2!$B$31,TEXT(U12,"b2d/mmm")= ورقة2!$B$32,TEXT(U12,"b2d/mmm")= ورقة2!$B$33,TEXT(U12,"b2d/mmm")= ورقة2!$B$34,TEXT(U12,"b2d/mmm")= ورقة2!$B$35,TEXT(U12,"b2d/mmm")= ورقة2!$B$36),".",""))</f>
        <v/>
      </c>
      <c r="V14" s="146" t="str">
        <f>IF(V12="","",IF(OR(TEXT(V12,"b2d/mmm")= ورقة2!$B$6,TEXT(V12,"b2d/mmm")= ورقة2!$B$7,TEXT(V12,"b2d/mmm")= ورقة2!$B$8,TEXT(V12,"b2d/mmm")= ورقة2!$B$9,TEXT(V12,"b2d/mmm")= ورقة2!$B$10,TEXT(V12,"b2d/mmm")= ورقة2!$B$11,TEXT(V12,"b2d/mmm")= ورقة2!$B$12,TEXT(V12,"b2d/mmm")= ورقة2!$B$13,TEXT(V12,"b2d/mmm")= ورقة2!$B$14,TEXT(V12,"b2d/mmm")= ورقة2!$B$15,TEXT(V12,"b2d/mmm")= ورقة2!$B$16,TEXT(V12,"b2d/mmm")= ورقة2!$B$17,TEXT(V12,"b2d/mmm")= ورقة2!$B$18,TEXT(V12,"b2d/mmm")= ورقة2!$B$19,TEXT(V12,"b2d/mmm")= ورقة2!$B$20,TEXT(V12,"b2d/mmm")= ورقة2!$B$21,TEXT(V12,"b2d/mmm")= ورقة2!$B$22,TEXT(V12,"b2d/mmm")= ورقة2!$B$23,TEXT(V12,"b2d/mmm")= ورقة2!$B$24,TEXT(V12,"b2d/mmm")= ورقة2!$B$25,TEXT(V12,"b2d/mmm")= ورقة2!$B$26,TEXT(V12,"b2d/mmm")= ورقة2!$B$27,TEXT(V12,"b2d/mmm")= ورقة2!$B$28,TEXT(V12,"b2d/mmm")= ورقة2!$B$29,TEXT(V12,"b2d/mmm")= ورقة2!$B$30,TEXT(V12,"b2d/mmm")= ورقة2!$B$31,TEXT(V12,"b2d/mmm")= ورقة2!$B$32,TEXT(V12,"b2d/mmm")= ورقة2!$B$33,TEXT(V12,"b2d/mmm")= ورقة2!$B$34,TEXT(V12,"b2d/mmm")= ورقة2!$B$35,TEXT(V12,"b2d/mmm")= ورقة2!$B$36),".",""))</f>
        <v/>
      </c>
      <c r="W14" s="146" t="str">
        <f>IF(W12="","",IF(OR(TEXT(W12,"b2d/mmm")= ورقة2!$B$6,TEXT(W12,"b2d/mmm")= ورقة2!$B$7,TEXT(W12,"b2d/mmm")= ورقة2!$B$8,TEXT(W12,"b2d/mmm")= ورقة2!$B$9,TEXT(W12,"b2d/mmm")= ورقة2!$B$10,TEXT(W12,"b2d/mmm")= ورقة2!$B$11,TEXT(W12,"b2d/mmm")= ورقة2!$B$12,TEXT(W12,"b2d/mmm")= ورقة2!$B$13,TEXT(W12,"b2d/mmm")= ورقة2!$B$14,TEXT(W12,"b2d/mmm")= ورقة2!$B$15,TEXT(W12,"b2d/mmm")= ورقة2!$B$16,TEXT(W12,"b2d/mmm")= ورقة2!$B$17,TEXT(W12,"b2d/mmm")= ورقة2!$B$18,TEXT(W12,"b2d/mmm")= ورقة2!$B$19,TEXT(W12,"b2d/mmm")= ورقة2!$B$20,TEXT(W12,"b2d/mmm")= ورقة2!$B$21,TEXT(W12,"b2d/mmm")= ورقة2!$B$22,TEXT(W12,"b2d/mmm")= ورقة2!$B$23,TEXT(W12,"b2d/mmm")= ورقة2!$B$24,TEXT(W12,"b2d/mmm")= ورقة2!$B$25,TEXT(W12,"b2d/mmm")= ورقة2!$B$26,TEXT(W12,"b2d/mmm")= ورقة2!$B$27,TEXT(W12,"b2d/mmm")= ورقة2!$B$28,TEXT(W12,"b2d/mmm")= ورقة2!$B$29,TEXT(W12,"b2d/mmm")= ورقة2!$B$30,TEXT(W12,"b2d/mmm")= ورقة2!$B$31,TEXT(W12,"b2d/mmm")= ورقة2!$B$32,TEXT(W12,"b2d/mmm")= ورقة2!$B$33,TEXT(W12,"b2d/mmm")= ورقة2!$B$34,TEXT(W12,"b2d/mmm")= ورقة2!$B$35,TEXT(W12,"b2d/mmm")= ورقة2!$B$36),".",""))</f>
        <v/>
      </c>
      <c r="X14" s="146" t="str">
        <f>IF(X12="","",IF(OR(TEXT(X12,"b2d/mmm")= ورقة2!$B$6,TEXT(X12,"b2d/mmm")= ورقة2!$B$7,TEXT(X12,"b2d/mmm")= ورقة2!$B$8,TEXT(X12,"b2d/mmm")= ورقة2!$B$9,TEXT(X12,"b2d/mmm")= ورقة2!$B$10,TEXT(X12,"b2d/mmm")= ورقة2!$B$11,TEXT(X12,"b2d/mmm")= ورقة2!$B$12,TEXT(X12,"b2d/mmm")= ورقة2!$B$13,TEXT(X12,"b2d/mmm")= ورقة2!$B$14,TEXT(X12,"b2d/mmm")= ورقة2!$B$15,TEXT(X12,"b2d/mmm")= ورقة2!$B$16,TEXT(X12,"b2d/mmm")= ورقة2!$B$17,TEXT(X12,"b2d/mmm")= ورقة2!$B$18,TEXT(X12,"b2d/mmm")= ورقة2!$B$19,TEXT(X12,"b2d/mmm")= ورقة2!$B$20,TEXT(X12,"b2d/mmm")= ورقة2!$B$21,TEXT(X12,"b2d/mmm")= ورقة2!$B$22,TEXT(X12,"b2d/mmm")= ورقة2!$B$23,TEXT(X12,"b2d/mmm")= ورقة2!$B$24,TEXT(X12,"b2d/mmm")= ورقة2!$B$25,TEXT(X12,"b2d/mmm")= ورقة2!$B$26,TEXT(X12,"b2d/mmm")= ورقة2!$B$27,TEXT(X12,"b2d/mmm")= ورقة2!$B$28,TEXT(X12,"b2d/mmm")= ورقة2!$B$29,TEXT(X12,"b2d/mmm")= ورقة2!$B$30,TEXT(X12,"b2d/mmm")= ورقة2!$B$31,TEXT(X12,"b2d/mmm")= ورقة2!$B$32,TEXT(X12,"b2d/mmm")= ورقة2!$B$33,TEXT(X12,"b2d/mmm")= ورقة2!$B$34,TEXT(X12,"b2d/mmm")= ورقة2!$B$35,TEXT(X12,"b2d/mmm")= ورقة2!$B$36),".",""))</f>
        <v/>
      </c>
      <c r="Y14" s="146" t="str">
        <f>IF(Y12="","",IF(OR(TEXT(Y12,"b2d/mmm")= ورقة2!$B$6,TEXT(Y12,"b2d/mmm")= ورقة2!$B$7,TEXT(Y12,"b2d/mmm")= ورقة2!$B$8,TEXT(Y12,"b2d/mmm")= ورقة2!$B$9,TEXT(Y12,"b2d/mmm")= ورقة2!$B$10,TEXT(Y12,"b2d/mmm")= ورقة2!$B$11,TEXT(Y12,"b2d/mmm")= ورقة2!$B$12,TEXT(Y12,"b2d/mmm")= ورقة2!$B$13,TEXT(Y12,"b2d/mmm")= ورقة2!$B$14,TEXT(Y12,"b2d/mmm")= ورقة2!$B$15,TEXT(Y12,"b2d/mmm")= ورقة2!$B$16,TEXT(Y12,"b2d/mmm")= ورقة2!$B$17,TEXT(Y12,"b2d/mmm")= ورقة2!$B$18,TEXT(Y12,"b2d/mmm")= ورقة2!$B$19,TEXT(Y12,"b2d/mmm")= ورقة2!$B$20,TEXT(Y12,"b2d/mmm")= ورقة2!$B$21,TEXT(Y12,"b2d/mmm")= ورقة2!$B$22,TEXT(Y12,"b2d/mmm")= ورقة2!$B$23,TEXT(Y12,"b2d/mmm")= ورقة2!$B$24,TEXT(Y12,"b2d/mmm")= ورقة2!$B$25,TEXT(Y12,"b2d/mmm")= ورقة2!$B$26,TEXT(Y12,"b2d/mmm")= ورقة2!$B$27,TEXT(Y12,"b2d/mmm")= ورقة2!$B$28,TEXT(Y12,"b2d/mmm")= ورقة2!$B$29,TEXT(Y12,"b2d/mmm")= ورقة2!$B$30,TEXT(Y12,"b2d/mmm")= ورقة2!$B$31,TEXT(Y12,"b2d/mmm")= ورقة2!$B$32,TEXT(Y12,"b2d/mmm")= ورقة2!$B$33,TEXT(Y12,"b2d/mmm")= ورقة2!$B$34,TEXT(Y12,"b2d/mmm")= ورقة2!$B$35,TEXT(Y12,"b2d/mmm")= ورقة2!$B$36),".",""))</f>
        <v/>
      </c>
      <c r="Z14" s="146" t="str">
        <f>IF(Z12="","",IF(OR(TEXT(Z12,"b2d/mmm")= ورقة2!$B$6,TEXT(Z12,"b2d/mmm")= ورقة2!$B$7,TEXT(Z12,"b2d/mmm")= ورقة2!$B$8,TEXT(Z12,"b2d/mmm")= ورقة2!$B$9,TEXT(Z12,"b2d/mmm")= ورقة2!$B$10,TEXT(Z12,"b2d/mmm")= ورقة2!$B$11,TEXT(Z12,"b2d/mmm")= ورقة2!$B$12,TEXT(Z12,"b2d/mmm")= ورقة2!$B$13,TEXT(Z12,"b2d/mmm")= ورقة2!$B$14,TEXT(Z12,"b2d/mmm")= ورقة2!$B$15,TEXT(Z12,"b2d/mmm")= ورقة2!$B$16,TEXT(Z12,"b2d/mmm")= ورقة2!$B$17,TEXT(Z12,"b2d/mmm")= ورقة2!$B$18,TEXT(Z12,"b2d/mmm")= ورقة2!$B$19,TEXT(Z12,"b2d/mmm")= ورقة2!$B$20,TEXT(Z12,"b2d/mmm")= ورقة2!$B$21,TEXT(Z12,"b2d/mmm")= ورقة2!$B$22,TEXT(Z12,"b2d/mmm")= ورقة2!$B$23,TEXT(Z12,"b2d/mmm")= ورقة2!$B$24,TEXT(Z12,"b2d/mmm")= ورقة2!$B$25,TEXT(Z12,"b2d/mmm")= ورقة2!$B$26,TEXT(Z12,"b2d/mmm")= ورقة2!$B$27,TEXT(Z12,"b2d/mmm")= ورقة2!$B$28,TEXT(Z12,"b2d/mmm")= ورقة2!$B$29,TEXT(Z12,"b2d/mmm")= ورقة2!$B$30,TEXT(Z12,"b2d/mmm")= ورقة2!$B$31,TEXT(Z12,"b2d/mmm")= ورقة2!$B$32,TEXT(Z12,"b2d/mmm")= ورقة2!$B$33,TEXT(Z12,"b2d/mmm")= ورقة2!$B$34,TEXT(Z12,"b2d/mmm")= ورقة2!$B$35,TEXT(Z12,"b2d/mmm")= ورقة2!$B$36),".",""))</f>
        <v/>
      </c>
      <c r="AA14" s="146" t="str">
        <f>IF(AA12="","",IF(OR(TEXT(AA12,"b2d/mmm")= ورقة2!$B$6,TEXT(AA12,"b2d/mmm")= ورقة2!$B$7,TEXT(AA12,"b2d/mmm")= ورقة2!$B$8,TEXT(AA12,"b2d/mmm")= ورقة2!$B$9,TEXT(AA12,"b2d/mmm")= ورقة2!$B$10,TEXT(AA12,"b2d/mmm")= ورقة2!$B$11,TEXT(AA12,"b2d/mmm")= ورقة2!$B$12,TEXT(AA12,"b2d/mmm")= ورقة2!$B$13,TEXT(AA12,"b2d/mmm")= ورقة2!$B$14,TEXT(AA12,"b2d/mmm")= ورقة2!$B$15,TEXT(AA12,"b2d/mmm")= ورقة2!$B$16,TEXT(AA12,"b2d/mmm")= ورقة2!$B$17,TEXT(AA12,"b2d/mmm")= ورقة2!$B$18,TEXT(AA12,"b2d/mmm")= ورقة2!$B$19,TEXT(AA12,"b2d/mmm")= ورقة2!$B$20,TEXT(AA12,"b2d/mmm")= ورقة2!$B$21,TEXT(AA12,"b2d/mmm")= ورقة2!$B$22,TEXT(AA12,"b2d/mmm")= ورقة2!$B$23,TEXT(AA12,"b2d/mmm")= ورقة2!$B$24,TEXT(AA12,"b2d/mmm")= ورقة2!$B$25,TEXT(AA12,"b2d/mmm")= ورقة2!$B$26,TEXT(AA12,"b2d/mmm")= ورقة2!$B$27,TEXT(AA12,"b2d/mmm")= ورقة2!$B$28,TEXT(AA12,"b2d/mmm")= ورقة2!$B$29,TEXT(AA12,"b2d/mmm")= ورقة2!$B$30,TEXT(AA12,"b2d/mmm")= ورقة2!$B$31,TEXT(AA12,"b2d/mmm")= ورقة2!$B$32,TEXT(AA12,"b2d/mmm")= ورقة2!$B$33,TEXT(AA12,"b2d/mmm")= ورقة2!$B$34,TEXT(AA12,"b2d/mmm")= ورقة2!$B$35,TEXT(AA12,"b2d/mmm")= ورقة2!$B$36),".",""))</f>
        <v/>
      </c>
      <c r="AB14" s="146" t="str">
        <f>IF(AB12="","",IF(OR(TEXT(AB12,"b2d/mmm")= ورقة2!$B$6,TEXT(AB12,"b2d/mmm")= ورقة2!$B$7,TEXT(AB12,"b2d/mmm")= ورقة2!$B$8,TEXT(AB12,"b2d/mmm")= ورقة2!$B$9,TEXT(AB12,"b2d/mmm")= ورقة2!$B$10,TEXT(AB12,"b2d/mmm")= ورقة2!$B$11,TEXT(AB12,"b2d/mmm")= ورقة2!$B$12,TEXT(AB12,"b2d/mmm")= ورقة2!$B$13,TEXT(AB12,"b2d/mmm")= ورقة2!$B$14,TEXT(AB12,"b2d/mmm")= ورقة2!$B$15,TEXT(AB12,"b2d/mmm")= ورقة2!$B$16,TEXT(AB12,"b2d/mmm")= ورقة2!$B$17,TEXT(AB12,"b2d/mmm")= ورقة2!$B$18,TEXT(AB12,"b2d/mmm")= ورقة2!$B$19,TEXT(AB12,"b2d/mmm")= ورقة2!$B$20,TEXT(AB12,"b2d/mmm")= ورقة2!$B$21,TEXT(AB12,"b2d/mmm")= ورقة2!$B$22,TEXT(AB12,"b2d/mmm")= ورقة2!$B$23,TEXT(AB12,"b2d/mmm")= ورقة2!$B$24,TEXT(AB12,"b2d/mmm")= ورقة2!$B$25,TEXT(AB12,"b2d/mmm")= ورقة2!$B$26,TEXT(AB12,"b2d/mmm")= ورقة2!$B$27,TEXT(AB12,"b2d/mmm")= ورقة2!$B$28,TEXT(AB12,"b2d/mmm")= ورقة2!$B$29,TEXT(AB12,"b2d/mmm")= ورقة2!$B$30,TEXT(AB12,"b2d/mmm")= ورقة2!$B$31,TEXT(AB12,"b2d/mmm")= ورقة2!$B$32,TEXT(AB12,"b2d/mmm")= ورقة2!$B$33,TEXT(AB12,"b2d/mmm")= ورقة2!$B$34,TEXT(AB12,"b2d/mmm")= ورقة2!$B$35,TEXT(AB12,"b2d/mmm")= ورقة2!$B$36),".",""))</f>
        <v/>
      </c>
      <c r="AC14" s="146" t="str">
        <f>IF(AC12="","",IF(OR(TEXT(AC12,"b2d/mmm")= ورقة2!$B$6,TEXT(AC12,"b2d/mmm")= ورقة2!$B$7,TEXT(AC12,"b2d/mmm")= ورقة2!$B$8,TEXT(AC12,"b2d/mmm")= ورقة2!$B$9,TEXT(AC12,"b2d/mmm")= ورقة2!$B$10,TEXT(AC12,"b2d/mmm")= ورقة2!$B$11,TEXT(AC12,"b2d/mmm")= ورقة2!$B$12,TEXT(AC12,"b2d/mmm")= ورقة2!$B$13,TEXT(AC12,"b2d/mmm")= ورقة2!$B$14,TEXT(AC12,"b2d/mmm")= ورقة2!$B$15,TEXT(AC12,"b2d/mmm")= ورقة2!$B$16,TEXT(AC12,"b2d/mmm")= ورقة2!$B$17,TEXT(AC12,"b2d/mmm")= ورقة2!$B$18,TEXT(AC12,"b2d/mmm")= ورقة2!$B$19,TEXT(AC12,"b2d/mmm")= ورقة2!$B$20,TEXT(AC12,"b2d/mmm")= ورقة2!$B$21,TEXT(AC12,"b2d/mmm")= ورقة2!$B$22,TEXT(AC12,"b2d/mmm")= ورقة2!$B$23,TEXT(AC12,"b2d/mmm")= ورقة2!$B$24,TEXT(AC12,"b2d/mmm")= ورقة2!$B$25,TEXT(AC12,"b2d/mmm")= ورقة2!$B$26,TEXT(AC12,"b2d/mmm")= ورقة2!$B$27,TEXT(AC12,"b2d/mmm")= ورقة2!$B$28,TEXT(AC12,"b2d/mmm")= ورقة2!$B$29,TEXT(AC12,"b2d/mmm")= ورقة2!$B$30,TEXT(AC12,"b2d/mmm")= ورقة2!$B$31,TEXT(AC12,"b2d/mmm")= ورقة2!$B$32,TEXT(AC12,"b2d/mmm")= ورقة2!$B$33,TEXT(AC12,"b2d/mmm")= ورقة2!$B$34,TEXT(AC12,"b2d/mmm")= ورقة2!$B$35,TEXT(AC12,"b2d/mmm")= ورقة2!$B$36),".",""))</f>
        <v/>
      </c>
      <c r="AD14" s="146" t="str">
        <f>IF(AD12="","",IF(OR(TEXT(AD12,"b2d/mmm")= ورقة2!$B$6,TEXT(AD12,"b2d/mmm")= ورقة2!$B$7,TEXT(AD12,"b2d/mmm")= ورقة2!$B$8,TEXT(AD12,"b2d/mmm")= ورقة2!$B$9,TEXT(AD12,"b2d/mmm")= ورقة2!$B$10,TEXT(AD12,"b2d/mmm")= ورقة2!$B$11,TEXT(AD12,"b2d/mmm")= ورقة2!$B$12,TEXT(AD12,"b2d/mmm")= ورقة2!$B$13,TEXT(AD12,"b2d/mmm")= ورقة2!$B$14,TEXT(AD12,"b2d/mmm")= ورقة2!$B$15,TEXT(AD12,"b2d/mmm")= ورقة2!$B$16,TEXT(AD12,"b2d/mmm")= ورقة2!$B$17,TEXT(AD12,"b2d/mmm")= ورقة2!$B$18,TEXT(AD12,"b2d/mmm")= ورقة2!$B$19,TEXT(AD12,"b2d/mmm")= ورقة2!$B$20,TEXT(AD12,"b2d/mmm")= ورقة2!$B$21,TEXT(AD12,"b2d/mmm")= ورقة2!$B$22,TEXT(AD12,"b2d/mmm")= ورقة2!$B$23,TEXT(AD12,"b2d/mmm")= ورقة2!$B$24,TEXT(AD12,"b2d/mmm")= ورقة2!$B$25,TEXT(AD12,"b2d/mmm")= ورقة2!$B$26,TEXT(AD12,"b2d/mmm")= ورقة2!$B$27,TEXT(AD12,"b2d/mmm")= ورقة2!$B$28,TEXT(AD12,"b2d/mmm")= ورقة2!$B$29,TEXT(AD12,"b2d/mmm")= ورقة2!$B$30,TEXT(AD12,"b2d/mmm")= ورقة2!$B$31,TEXT(AD12,"b2d/mmm")= ورقة2!$B$32,TEXT(AD12,"b2d/mmm")= ورقة2!$B$33,TEXT(AD12,"b2d/mmm")= ورقة2!$B$34,TEXT(AD12,"b2d/mmm")= ورقة2!$B$35,TEXT(AD12,"b2d/mmm")= ورقة2!$B$36),".",""))</f>
        <v/>
      </c>
      <c r="AE14" s="146" t="str">
        <f>IF(AE12="","",IF(OR(TEXT(AE12,"b2d/mmm")= ورقة2!$B$6,TEXT(AE12,"b2d/mmm")= ورقة2!$B$7,TEXT(AE12,"b2d/mmm")= ورقة2!$B$8,TEXT(AE12,"b2d/mmm")= ورقة2!$B$9,TEXT(AE12,"b2d/mmm")= ورقة2!$B$10,TEXT(AE12,"b2d/mmm")= ورقة2!$B$11,TEXT(AE12,"b2d/mmm")= ورقة2!$B$12,TEXT(AE12,"b2d/mmm")= ورقة2!$B$13,TEXT(AE12,"b2d/mmm")= ورقة2!$B$14,TEXT(AE12,"b2d/mmm")= ورقة2!$B$15,TEXT(AE12,"b2d/mmm")= ورقة2!$B$16,TEXT(AE12,"b2d/mmm")= ورقة2!$B$17,TEXT(AE12,"b2d/mmm")= ورقة2!$B$18,TEXT(AE12,"b2d/mmm")= ورقة2!$B$19,TEXT(AE12,"b2d/mmm")= ورقة2!$B$20,TEXT(AE12,"b2d/mmm")= ورقة2!$B$21,TEXT(AE12,"b2d/mmm")= ورقة2!$B$22,TEXT(AE12,"b2d/mmm")= ورقة2!$B$23,TEXT(AE12,"b2d/mmm")= ورقة2!$B$24,TEXT(AE12,"b2d/mmm")= ورقة2!$B$25,TEXT(AE12,"b2d/mmm")= ورقة2!$B$26,TEXT(AE12,"b2d/mmm")= ورقة2!$B$27,TEXT(AE12,"b2d/mmm")= ورقة2!$B$28,TEXT(AE12,"b2d/mmm")= ورقة2!$B$29,TEXT(AE12,"b2d/mmm")= ورقة2!$B$30,TEXT(AE12,"b2d/mmm")= ورقة2!$B$31,TEXT(AE12,"b2d/mmm")= ورقة2!$B$32,TEXT(AE12,"b2d/mmm")= ورقة2!$B$33,TEXT(AE12,"b2d/mmm")= ورقة2!$B$34,TEXT(AE12,"b2d/mmm")= ورقة2!$B$35,TEXT(AE12,"b2d/mmm")= ورقة2!$B$36),".",""))</f>
        <v/>
      </c>
      <c r="AF14" s="146" t="str">
        <f>IF(AF12="","",IF(OR(TEXT(AF12,"b2d/mmm")= ورقة2!$B$6,TEXT(AF12,"b2d/mmm")= ورقة2!$B$7,TEXT(AF12,"b2d/mmm")= ورقة2!$B$8,TEXT(AF12,"b2d/mmm")= ورقة2!$B$9,TEXT(AF12,"b2d/mmm")= ورقة2!$B$10,TEXT(AF12,"b2d/mmm")= ورقة2!$B$11,TEXT(AF12,"b2d/mmm")= ورقة2!$B$12,TEXT(AF12,"b2d/mmm")= ورقة2!$B$13,TEXT(AF12,"b2d/mmm")= ورقة2!$B$14,TEXT(AF12,"b2d/mmm")= ورقة2!$B$15,TEXT(AF12,"b2d/mmm")= ورقة2!$B$16,TEXT(AF12,"b2d/mmm")= ورقة2!$B$17,TEXT(AF12,"b2d/mmm")= ورقة2!$B$18,TEXT(AF12,"b2d/mmm")= ورقة2!$B$19,TEXT(AF12,"b2d/mmm")= ورقة2!$B$20,TEXT(AF12,"b2d/mmm")= ورقة2!$B$21,TEXT(AF12,"b2d/mmm")= ورقة2!$B$22,TEXT(AF12,"b2d/mmm")= ورقة2!$B$23,TEXT(AF12,"b2d/mmm")= ورقة2!$B$24,TEXT(AF12,"b2d/mmm")= ورقة2!$B$25,TEXT(AF12,"b2d/mmm")= ورقة2!$B$26,TEXT(AF12,"b2d/mmm")= ورقة2!$B$27,TEXT(AF12,"b2d/mmm")= ورقة2!$B$28,TEXT(AF12,"b2d/mmm")= ورقة2!$B$29,TEXT(AF12,"b2d/mmm")= ورقة2!$B$30,TEXT(AF12,"b2d/mmm")= ورقة2!$B$31,TEXT(AF12,"b2d/mmm")= ورقة2!$B$32,TEXT(AF12,"b2d/mmm")= ورقة2!$B$33,TEXT(AF12,"b2d/mmm")= ورقة2!$B$34,TEXT(AF12,"b2d/mmm")= ورقة2!$B$35,TEXT(AF12,"b2d/mmm")= ورقة2!$B$36),".",""))</f>
        <v/>
      </c>
      <c r="AG14" s="146" t="str">
        <f>IF(AG12="","",IF(OR(TEXT(AG12,"b2d/mmm")= ورقة2!$B$6,TEXT(AG12,"b2d/mmm")= ورقة2!$B$7,TEXT(AG12,"b2d/mmm")= ورقة2!$B$8,TEXT(AG12,"b2d/mmm")= ورقة2!$B$9,TEXT(AG12,"b2d/mmm")= ورقة2!$B$10,TEXT(AG12,"b2d/mmm")= ورقة2!$B$11,TEXT(AG12,"b2d/mmm")= ورقة2!$B$12,TEXT(AG12,"b2d/mmm")= ورقة2!$B$13,TEXT(AG12,"b2d/mmm")= ورقة2!$B$14,TEXT(AG12,"b2d/mmm")= ورقة2!$B$15,TEXT(AG12,"b2d/mmm")= ورقة2!$B$16,TEXT(AG12,"b2d/mmm")= ورقة2!$B$17,TEXT(AG12,"b2d/mmm")= ورقة2!$B$18,TEXT(AG12,"b2d/mmm")= ورقة2!$B$19,TEXT(AG12,"b2d/mmm")= ورقة2!$B$20,TEXT(AG12,"b2d/mmm")= ورقة2!$B$21,TEXT(AG12,"b2d/mmm")= ورقة2!$B$22,TEXT(AG12,"b2d/mmm")= ورقة2!$B$23,TEXT(AG12,"b2d/mmm")= ورقة2!$B$24,TEXT(AG12,"b2d/mmm")= ورقة2!$B$25,TEXT(AG12,"b2d/mmm")= ورقة2!$B$26,TEXT(AG12,"b2d/mmm")= ورقة2!$B$27,TEXT(AG12,"b2d/mmm")= ورقة2!$B$28,TEXT(AG12,"b2d/mmm")= ورقة2!$B$29,TEXT(AG12,"b2d/mmm")= ورقة2!$B$30,TEXT(AG12,"b2d/mmm")= ورقة2!$B$31,TEXT(AG12,"b2d/mmm")= ورقة2!$B$32,TEXT(AG12,"b2d/mmm")= ورقة2!$B$33,TEXT(AG12,"b2d/mmm")= ورقة2!$B$34,TEXT(AG12,"b2d/mmm")= ورقة2!$B$35,TEXT(AG12,"b2d/mmm")= ورقة2!$B$36),".",""))</f>
        <v/>
      </c>
      <c r="AH14" s="146" t="str">
        <f>IF(AH12="","",IF(OR(TEXT(AH12,"b2d/mmm")= ورقة2!$B$6,TEXT(AH12,"b2d/mmm")= ورقة2!$B$7,TEXT(AH12,"b2d/mmm")= ورقة2!$B$8,TEXT(AH12,"b2d/mmm")= ورقة2!$B$9,TEXT(AH12,"b2d/mmm")= ورقة2!$B$10,TEXT(AH12,"b2d/mmm")= ورقة2!$B$11,TEXT(AH12,"b2d/mmm")= ورقة2!$B$12,TEXT(AH12,"b2d/mmm")= ورقة2!$B$13,TEXT(AH12,"b2d/mmm")= ورقة2!$B$14,TEXT(AH12,"b2d/mmm")= ورقة2!$B$15,TEXT(AH12,"b2d/mmm")= ورقة2!$B$16,TEXT(AH12,"b2d/mmm")= ورقة2!$B$17,TEXT(AH12,"b2d/mmm")= ورقة2!$B$18,TEXT(AH12,"b2d/mmm")= ورقة2!$B$19,TEXT(AH12,"b2d/mmm")= ورقة2!$B$20,TEXT(AH12,"b2d/mmm")= ورقة2!$B$21,TEXT(AH12,"b2d/mmm")= ورقة2!$B$22,TEXT(AH12,"b2d/mmm")= ورقة2!$B$23,TEXT(AH12,"b2d/mmm")= ورقة2!$B$24,TEXT(AH12,"b2d/mmm")= ورقة2!$B$25,TEXT(AH12,"b2d/mmm")= ورقة2!$B$26,TEXT(AH12,"b2d/mmm")= ورقة2!$B$27,TEXT(AH12,"b2d/mmm")= ورقة2!$B$28,TEXT(AH12,"b2d/mmm")= ورقة2!$B$29,TEXT(AH12,"b2d/mmm")= ورقة2!$B$30,TEXT(AH12,"b2d/mmm")= ورقة2!$B$31,TEXT(AH12,"b2d/mmm")= ورقة2!$B$32,TEXT(AH12,"b2d/mmm")= ورقة2!$B$33,TEXT(AH12,"b2d/mmm")= ورقة2!$B$34,TEXT(AH12,"b2d/mmm")= ورقة2!$B$35,TEXT(AH12,"b2d/mmm")= ورقة2!$B$36),".",""))</f>
        <v/>
      </c>
      <c r="AI14" s="146" t="str">
        <f>IF(AI12="","",IF(OR(TEXT(AI12,"b2d/mmm")= ورقة2!$B$6,TEXT(AI12,"b2d/mmm")= ورقة2!$B$7,TEXT(AI12,"b2d/mmm")= ورقة2!$B$8,TEXT(AI12,"b2d/mmm")= ورقة2!$B$9,TEXT(AI12,"b2d/mmm")= ورقة2!$B$10,TEXT(AI12,"b2d/mmm")= ورقة2!$B$11,TEXT(AI12,"b2d/mmm")= ورقة2!$B$12,TEXT(AI12,"b2d/mmm")= ورقة2!$B$13,TEXT(AI12,"b2d/mmm")= ورقة2!$B$14,TEXT(AI12,"b2d/mmm")= ورقة2!$B$15,TEXT(AI12,"b2d/mmm")= ورقة2!$B$16,TEXT(AI12,"b2d/mmm")= ورقة2!$B$17,TEXT(AI12,"b2d/mmm")= ورقة2!$B$18,TEXT(AI12,"b2d/mmm")= ورقة2!$B$19,TEXT(AI12,"b2d/mmm")= ورقة2!$B$20,TEXT(AI12,"b2d/mmm")= ورقة2!$B$21,TEXT(AI12,"b2d/mmm")= ورقة2!$B$22,TEXT(AI12,"b2d/mmm")= ورقة2!$B$23,TEXT(AI12,"b2d/mmm")= ورقة2!$B$24,TEXT(AI12,"b2d/mmm")= ورقة2!$B$25,TEXT(AI12,"b2d/mmm")= ورقة2!$B$26,TEXT(AI12,"b2d/mmm")= ورقة2!$B$27,TEXT(AI12,"b2d/mmm")= ورقة2!$B$28,TEXT(AI12,"b2d/mmm")= ورقة2!$B$29,TEXT(AI12,"b2d/mmm")= ورقة2!$B$30,TEXT(AI12,"b2d/mmm")= ورقة2!$B$31,TEXT(AI12,"b2d/mmm")= ورقة2!$B$32,TEXT(AI12,"b2d/mmm")= ورقة2!$B$33,TEXT(AI12,"b2d/mmm")= ورقة2!$B$34,TEXT(AI12,"b2d/mmm")= ورقة2!$B$35,TEXT(AI12,"b2d/mmm")= ورقة2!$B$36),".",""))</f>
        <v/>
      </c>
      <c r="AJ14" s="146" t="str">
        <f>IF(AJ12="","",IF(OR(TEXT(AJ12,"b2d/mmm")= ورقة2!$B$6,TEXT(AJ12,"b2d/mmm")= ورقة2!$B$7,TEXT(AJ12,"b2d/mmm")= ورقة2!$B$8,TEXT(AJ12,"b2d/mmm")= ورقة2!$B$9,TEXT(AJ12,"b2d/mmm")= ورقة2!$B$10,TEXT(AJ12,"b2d/mmm")= ورقة2!$B$11,TEXT(AJ12,"b2d/mmm")= ورقة2!$B$12,TEXT(AJ12,"b2d/mmm")= ورقة2!$B$13,TEXT(AJ12,"b2d/mmm")= ورقة2!$B$14,TEXT(AJ12,"b2d/mmm")= ورقة2!$B$15,TEXT(AJ12,"b2d/mmm")= ورقة2!$B$16,TEXT(AJ12,"b2d/mmm")= ورقة2!$B$17,TEXT(AJ12,"b2d/mmm")= ورقة2!$B$18,TEXT(AJ12,"b2d/mmm")= ورقة2!$B$19,TEXT(AJ12,"b2d/mmm")= ورقة2!$B$20,TEXT(AJ12,"b2d/mmm")= ورقة2!$B$21,TEXT(AJ12,"b2d/mmm")= ورقة2!$B$22,TEXT(AJ12,"b2d/mmm")= ورقة2!$B$23,TEXT(AJ12,"b2d/mmm")= ورقة2!$B$24,TEXT(AJ12,"b2d/mmm")= ورقة2!$B$25,TEXT(AJ12,"b2d/mmm")= ورقة2!$B$26,TEXT(AJ12,"b2d/mmm")= ورقة2!$B$27,TEXT(AJ12,"b2d/mmm")= ورقة2!$B$28,TEXT(AJ12,"b2d/mmm")= ورقة2!$B$29,TEXT(AJ12,"b2d/mmm")= ورقة2!$B$30,TEXT(AJ12,"b2d/mmm")= ورقة2!$B$31,TEXT(AJ12,"b2d/mmm")= ورقة2!$B$32,TEXT(AJ12,"b2d/mmm")= ورقة2!$B$33,TEXT(AJ12,"b2d/mmm")= ورقة2!$B$34,TEXT(AJ12,"b2d/mmm")= ورقة2!$B$35,TEXT(AJ12,"b2d/mmm")= ورقة2!$B$36),".",""))</f>
        <v/>
      </c>
      <c r="AK14" s="146" t="str">
        <f>IF(AK12="","",IF(OR(TEXT(AK12,"b2d/mmm")= ورقة2!$B$6,TEXT(AK12,"b2d/mmm")= ورقة2!$B$7,TEXT(AK12,"b2d/mmm")= ورقة2!$B$8,TEXT(AK12,"b2d/mmm")= ورقة2!$B$9,TEXT(AK12,"b2d/mmm")= ورقة2!$B$10,TEXT(AK12,"b2d/mmm")= ورقة2!$B$11,TEXT(AK12,"b2d/mmm")= ورقة2!$B$12,TEXT(AK12,"b2d/mmm")= ورقة2!$B$13,TEXT(AK12,"b2d/mmm")= ورقة2!$B$14,TEXT(AK12,"b2d/mmm")= ورقة2!$B$15,TEXT(AK12,"b2d/mmm")= ورقة2!$B$16,TEXT(AK12,"b2d/mmm")= ورقة2!$B$17,TEXT(AK12,"b2d/mmm")= ورقة2!$B$18,TEXT(AK12,"b2d/mmm")= ورقة2!$B$19,TEXT(AK12,"b2d/mmm")= ورقة2!$B$20,TEXT(AK12,"b2d/mmm")= ورقة2!$B$21,TEXT(AK12,"b2d/mmm")= ورقة2!$B$22,TEXT(AK12,"b2d/mmm")= ورقة2!$B$23,TEXT(AK12,"b2d/mmm")= ورقة2!$B$24,TEXT(AK12,"b2d/mmm")= ورقة2!$B$25,TEXT(AK12,"b2d/mmm")= ورقة2!$B$26,TEXT(AK12,"b2d/mmm")= ورقة2!$B$27,TEXT(AK12,"b2d/mmm")= ورقة2!$B$28,TEXT(AK12,"b2d/mmm")= ورقة2!$B$29,TEXT(AK12,"b2d/mmm")= ورقة2!$B$30,TEXT(AK12,"b2d/mmm")= ورقة2!$B$31,TEXT(AK12,"b2d/mmm")= ورقة2!$B$32,TEXT(AK12,"b2d/mmm")= ورقة2!$B$33,TEXT(AK12,"b2d/mmm")= ورقة2!$B$34,TEXT(AK12,"b2d/mmm")= ورقة2!$B$35,TEXT(AK12,"b2d/mmm")= ورقة2!$B$36),".",""))</f>
        <v/>
      </c>
      <c r="AL14" s="146" t="str">
        <f>IF(AL12="","",IF(OR(TEXT(AL12,"b2d/mmm")= ورقة2!$B$6,TEXT(AL12,"b2d/mmm")= ورقة2!$B$7,TEXT(AL12,"b2d/mmm")= ورقة2!$B$8,TEXT(AL12,"b2d/mmm")= ورقة2!$B$9,TEXT(AL12,"b2d/mmm")= ورقة2!$B$10,TEXT(AL12,"b2d/mmm")= ورقة2!$B$11,TEXT(AL12,"b2d/mmm")= ورقة2!$B$12,TEXT(AL12,"b2d/mmm")= ورقة2!$B$13,TEXT(AL12,"b2d/mmm")= ورقة2!$B$14,TEXT(AL12,"b2d/mmm")= ورقة2!$B$15,TEXT(AL12,"b2d/mmm")= ورقة2!$B$16,TEXT(AL12,"b2d/mmm")= ورقة2!$B$17,TEXT(AL12,"b2d/mmm")= ورقة2!$B$18,TEXT(AL12,"b2d/mmm")= ورقة2!$B$19,TEXT(AL12,"b2d/mmm")= ورقة2!$B$20,TEXT(AL12,"b2d/mmm")= ورقة2!$B$21,TEXT(AL12,"b2d/mmm")= ورقة2!$B$22,TEXT(AL12,"b2d/mmm")= ورقة2!$B$23,TEXT(AL12,"b2d/mmm")= ورقة2!$B$24,TEXT(AL12,"b2d/mmm")= ورقة2!$B$25,TEXT(AL12,"b2d/mmm")= ورقة2!$B$26,TEXT(AL12,"b2d/mmm")= ورقة2!$B$27,TEXT(AL12,"b2d/mmm")= ورقة2!$B$28,TEXT(AL12,"b2d/mmm")= ورقة2!$B$29,TEXT(AL12,"b2d/mmm")= ورقة2!$B$30,TEXT(AL12,"b2d/mmm")= ورقة2!$B$31,TEXT(AL12,"b2d/mmm")= ورقة2!$B$32,TEXT(AL12,"b2d/mmm")= ورقة2!$B$33,TEXT(AL12,"b2d/mmm")= ورقة2!$B$34,TEXT(AL12,"b2d/mmm")= ورقة2!$B$35,TEXT(AL12,"b2d/mmm")= ورقة2!$B$36),".",""))</f>
        <v/>
      </c>
      <c r="AM14" s="146" t="str">
        <f>IF(AM12="","",IF(OR(TEXT(AM12,"b2d/mmm")= ورقة2!$B$6,TEXT(AM12,"b2d/mmm")= ورقة2!$B$7,TEXT(AM12,"b2d/mmm")= ورقة2!$B$8,TEXT(AM12,"b2d/mmm")= ورقة2!$B$9,TEXT(AM12,"b2d/mmm")= ورقة2!$B$10,TEXT(AM12,"b2d/mmm")= ورقة2!$B$11,TEXT(AM12,"b2d/mmm")= ورقة2!$B$12,TEXT(AM12,"b2d/mmm")= ورقة2!$B$13,TEXT(AM12,"b2d/mmm")= ورقة2!$B$14,TEXT(AM12,"b2d/mmm")= ورقة2!$B$15,TEXT(AM12,"b2d/mmm")= ورقة2!$B$16,TEXT(AM12,"b2d/mmm")= ورقة2!$B$17,TEXT(AM12,"b2d/mmm")= ورقة2!$B$18,TEXT(AM12,"b2d/mmm")= ورقة2!$B$19,TEXT(AM12,"b2d/mmm")= ورقة2!$B$20,TEXT(AM12,"b2d/mmm")= ورقة2!$B$21,TEXT(AM12,"b2d/mmm")= ورقة2!$B$22,TEXT(AM12,"b2d/mmm")= ورقة2!$B$23,TEXT(AM12,"b2d/mmm")= ورقة2!$B$24,TEXT(AM12,"b2d/mmm")= ورقة2!$B$25,TEXT(AM12,"b2d/mmm")= ورقة2!$B$26,TEXT(AM12,"b2d/mmm")= ورقة2!$B$27,TEXT(AM12,"b2d/mmm")= ورقة2!$B$28,TEXT(AM12,"b2d/mmm")= ورقة2!$B$29,TEXT(AM12,"b2d/mmm")= ورقة2!$B$30,TEXT(AM12,"b2d/mmm")= ورقة2!$B$31,TEXT(AM12,"b2d/mmm")= ورقة2!$B$32,TEXT(AM12,"b2d/mmm")= ورقة2!$B$33,TEXT(AM12,"b2d/mmm")= ورقة2!$B$34,TEXT(AM12,"b2d/mmm")= ورقة2!$B$35,TEXT(AM12,"b2d/mmm")= ورقة2!$B$36),".",""))</f>
        <v/>
      </c>
      <c r="AN14" s="146" t="str">
        <f>IF(AN12="","",IF(OR(TEXT(AN12,"b2d/mmm")= ورقة2!$B$6,TEXT(AN12,"b2d/mmm")= ورقة2!$B$7,TEXT(AN12,"b2d/mmm")= ورقة2!$B$8,TEXT(AN12,"b2d/mmm")= ورقة2!$B$9,TEXT(AN12,"b2d/mmm")= ورقة2!$B$10,TEXT(AN12,"b2d/mmm")= ورقة2!$B$11,TEXT(AN12,"b2d/mmm")= ورقة2!$B$12,TEXT(AN12,"b2d/mmm")= ورقة2!$B$13,TEXT(AN12,"b2d/mmm")= ورقة2!$B$14,TEXT(AN12,"b2d/mmm")= ورقة2!$B$15,TEXT(AN12,"b2d/mmm")= ورقة2!$B$16,TEXT(AN12,"b2d/mmm")= ورقة2!$B$17,TEXT(AN12,"b2d/mmm")= ورقة2!$B$18,TEXT(AN12,"b2d/mmm")= ورقة2!$B$19,TEXT(AN12,"b2d/mmm")= ورقة2!$B$20,TEXT(AN12,"b2d/mmm")= ورقة2!$B$21,TEXT(AN12,"b2d/mmm")= ورقة2!$B$22,TEXT(AN12,"b2d/mmm")= ورقة2!$B$23,TEXT(AN12,"b2d/mmm")= ورقة2!$B$24,TEXT(AN12,"b2d/mmm")= ورقة2!$B$25,TEXT(AN12,"b2d/mmm")= ورقة2!$B$26,TEXT(AN12,"b2d/mmm")= ورقة2!$B$27,TEXT(AN12,"b2d/mmm")= ورقة2!$B$28,TEXT(AN12,"b2d/mmm")= ورقة2!$B$29,TEXT(AN12,"b2d/mmm")= ورقة2!$B$30,TEXT(AN12,"b2d/mmm")= ورقة2!$B$31,TEXT(AN12,"b2d/mmm")= ورقة2!$B$32,TEXT(AN12,"b2d/mmm")= ورقة2!$B$33,TEXT(AN12,"b2d/mmm")= ورقة2!$B$34,TEXT(AN12,"b2d/mmm")= ورقة2!$B$35,TEXT(AN12,"b2d/mmm")= ورقة2!$B$36),".",""))</f>
        <v/>
      </c>
    </row>
    <row r="15" spans="1:40" s="7" customFormat="1" ht="18.75" customHeight="1" x14ac:dyDescent="0.3">
      <c r="A15" s="172">
        <f>A11+29</f>
        <v>41286</v>
      </c>
      <c r="B15" s="173"/>
      <c r="C15" s="44"/>
      <c r="D15" s="97">
        <f>IF(WEEKDAY(A15)=D$5,A15,"")</f>
        <v>41286</v>
      </c>
      <c r="E15" s="98">
        <f t="shared" ref="E15:J15" si="8">IF(D15="",IF(WEEKDAY($A15)=E$5,$A15,""),D15+1)</f>
        <v>41287</v>
      </c>
      <c r="F15" s="99">
        <f t="shared" si="8"/>
        <v>41288</v>
      </c>
      <c r="G15" s="97">
        <f t="shared" si="8"/>
        <v>41289</v>
      </c>
      <c r="H15" s="98">
        <f t="shared" si="8"/>
        <v>41290</v>
      </c>
      <c r="I15" s="100">
        <f t="shared" si="8"/>
        <v>41291</v>
      </c>
      <c r="J15" s="101">
        <f t="shared" si="8"/>
        <v>41292</v>
      </c>
      <c r="K15" s="97">
        <f>J15+1</f>
        <v>41293</v>
      </c>
      <c r="L15" s="102">
        <f t="shared" ref="L15:AF15" si="9">K15+1</f>
        <v>41294</v>
      </c>
      <c r="M15" s="99">
        <f t="shared" si="9"/>
        <v>41295</v>
      </c>
      <c r="N15" s="102">
        <f t="shared" si="9"/>
        <v>41296</v>
      </c>
      <c r="O15" s="98">
        <f t="shared" si="9"/>
        <v>41297</v>
      </c>
      <c r="P15" s="100">
        <f t="shared" si="9"/>
        <v>41298</v>
      </c>
      <c r="Q15" s="101">
        <f t="shared" si="9"/>
        <v>41299</v>
      </c>
      <c r="R15" s="97">
        <f t="shared" si="9"/>
        <v>41300</v>
      </c>
      <c r="S15" s="102">
        <f t="shared" si="9"/>
        <v>41301</v>
      </c>
      <c r="T15" s="99">
        <f t="shared" si="9"/>
        <v>41302</v>
      </c>
      <c r="U15" s="102">
        <f t="shared" si="9"/>
        <v>41303</v>
      </c>
      <c r="V15" s="98">
        <f t="shared" si="9"/>
        <v>41304</v>
      </c>
      <c r="W15" s="100">
        <f t="shared" si="9"/>
        <v>41305</v>
      </c>
      <c r="X15" s="101">
        <f t="shared" si="9"/>
        <v>41306</v>
      </c>
      <c r="Y15" s="97">
        <f t="shared" si="9"/>
        <v>41307</v>
      </c>
      <c r="Z15" s="102">
        <f t="shared" si="9"/>
        <v>41308</v>
      </c>
      <c r="AA15" s="99">
        <f t="shared" si="9"/>
        <v>41309</v>
      </c>
      <c r="AB15" s="102">
        <f t="shared" si="9"/>
        <v>41310</v>
      </c>
      <c r="AC15" s="98">
        <f t="shared" si="9"/>
        <v>41311</v>
      </c>
      <c r="AD15" s="100">
        <f t="shared" si="9"/>
        <v>41312</v>
      </c>
      <c r="AE15" s="101">
        <f t="shared" si="9"/>
        <v>41313</v>
      </c>
      <c r="AF15" s="97">
        <f t="shared" si="9"/>
        <v>41314</v>
      </c>
      <c r="AG15" s="102">
        <f>IF(AF15="","",IF(AF15+1=$A19,"",AF15+1))</f>
        <v>41315</v>
      </c>
      <c r="AH15" s="99" t="str">
        <f t="shared" ref="AH15:AM15" si="10">IF(AG15="","",IF(AG15+1=$A19,"",AG15+1))</f>
        <v/>
      </c>
      <c r="AI15" s="102" t="str">
        <f t="shared" si="10"/>
        <v/>
      </c>
      <c r="AJ15" s="98" t="str">
        <f t="shared" si="10"/>
        <v/>
      </c>
      <c r="AK15" s="100" t="str">
        <f t="shared" si="10"/>
        <v/>
      </c>
      <c r="AL15" s="101" t="str">
        <f t="shared" si="10"/>
        <v/>
      </c>
      <c r="AM15" s="103" t="str">
        <f t="shared" si="10"/>
        <v/>
      </c>
    </row>
    <row r="16" spans="1:40" s="7" customFormat="1" ht="18.75" customHeight="1" x14ac:dyDescent="0.3">
      <c r="A16" s="92">
        <f>A15</f>
        <v>41286</v>
      </c>
      <c r="B16" s="93">
        <f>A19-1</f>
        <v>41315</v>
      </c>
      <c r="C16" s="45"/>
      <c r="D16" s="104">
        <f>D15</f>
        <v>41286</v>
      </c>
      <c r="E16" s="105">
        <f t="shared" ref="E16:AM16" si="11">E15</f>
        <v>41287</v>
      </c>
      <c r="F16" s="106">
        <f t="shared" si="11"/>
        <v>41288</v>
      </c>
      <c r="G16" s="107">
        <f t="shared" si="11"/>
        <v>41289</v>
      </c>
      <c r="H16" s="108">
        <f t="shared" si="11"/>
        <v>41290</v>
      </c>
      <c r="I16" s="109">
        <f t="shared" si="11"/>
        <v>41291</v>
      </c>
      <c r="J16" s="110">
        <f t="shared" si="11"/>
        <v>41292</v>
      </c>
      <c r="K16" s="104">
        <f t="shared" si="11"/>
        <v>41293</v>
      </c>
      <c r="L16" s="111">
        <f t="shared" si="11"/>
        <v>41294</v>
      </c>
      <c r="M16" s="112">
        <f t="shared" si="11"/>
        <v>41295</v>
      </c>
      <c r="N16" s="111">
        <f t="shared" si="11"/>
        <v>41296</v>
      </c>
      <c r="O16" s="105">
        <f t="shared" si="11"/>
        <v>41297</v>
      </c>
      <c r="P16" s="109">
        <f t="shared" si="11"/>
        <v>41298</v>
      </c>
      <c r="Q16" s="110">
        <f t="shared" si="11"/>
        <v>41299</v>
      </c>
      <c r="R16" s="104">
        <f t="shared" si="11"/>
        <v>41300</v>
      </c>
      <c r="S16" s="111">
        <f t="shared" si="11"/>
        <v>41301</v>
      </c>
      <c r="T16" s="112">
        <f t="shared" si="11"/>
        <v>41302</v>
      </c>
      <c r="U16" s="111">
        <f t="shared" si="11"/>
        <v>41303</v>
      </c>
      <c r="V16" s="105">
        <f t="shared" si="11"/>
        <v>41304</v>
      </c>
      <c r="W16" s="109">
        <f t="shared" si="11"/>
        <v>41305</v>
      </c>
      <c r="X16" s="110">
        <f t="shared" si="11"/>
        <v>41306</v>
      </c>
      <c r="Y16" s="104">
        <f t="shared" si="11"/>
        <v>41307</v>
      </c>
      <c r="Z16" s="111">
        <f t="shared" si="11"/>
        <v>41308</v>
      </c>
      <c r="AA16" s="112">
        <f t="shared" si="11"/>
        <v>41309</v>
      </c>
      <c r="AB16" s="111">
        <f t="shared" si="11"/>
        <v>41310</v>
      </c>
      <c r="AC16" s="105">
        <f t="shared" si="11"/>
        <v>41311</v>
      </c>
      <c r="AD16" s="109">
        <f t="shared" si="11"/>
        <v>41312</v>
      </c>
      <c r="AE16" s="110">
        <f t="shared" si="11"/>
        <v>41313</v>
      </c>
      <c r="AF16" s="104">
        <f t="shared" si="11"/>
        <v>41314</v>
      </c>
      <c r="AG16" s="111">
        <f t="shared" si="11"/>
        <v>41315</v>
      </c>
      <c r="AH16" s="112" t="str">
        <f t="shared" si="11"/>
        <v/>
      </c>
      <c r="AI16" s="111" t="str">
        <f t="shared" si="11"/>
        <v/>
      </c>
      <c r="AJ16" s="105" t="str">
        <f t="shared" si="11"/>
        <v/>
      </c>
      <c r="AK16" s="109" t="str">
        <f t="shared" si="11"/>
        <v/>
      </c>
      <c r="AL16" s="110" t="str">
        <f t="shared" si="11"/>
        <v/>
      </c>
      <c r="AM16" s="113" t="str">
        <f t="shared" si="11"/>
        <v/>
      </c>
    </row>
    <row r="17" spans="1:40" s="143" customFormat="1" ht="1.5" customHeight="1" x14ac:dyDescent="0.15">
      <c r="B17" s="145"/>
      <c r="C17" s="145"/>
      <c r="D17" s="144" t="str">
        <f>IF(D16="","",IF(OR(TEXT(D16,"d/mmm")= ورقة2!$E$6,TEXT(D16,"d/mmm")= ورقة2!$E$7,TEXT(D16,"d/mmm")= ورقة2!$E$8,TEXT(D16,"d/mmm")= ورقة2!$E$9,TEXT(D16,"d/mmm")= ورقة2!$E$10,TEXT(D16,"d/mmm")= ورقة2!$E$11,TEXT(D16,"d/mmm")= ورقة2!$E$12,TEXT(D16,"d/mmm")= ورقة2!$E$13,TEXT(D16,"d/mmm")= ورقة2!$E$14,TEXT(D16,"d/mmm")= ورقة2!$E$15,TEXT(D16,"d/mmm")= ورقة2!$E$16,TEXT(D16,"d/mmm")= ورقة2!$E$17,TEXT(D16,"d/mmm")= ورقة2!$E$18,TEXT(D16,"d/mmm")= ورقة2!$E$19,TEXT(D16,"d/mmm")= ورقة2!$E$20,TEXT(D16,"d/mmm")= ورقة2!$E$21,TEXT(D16,"d/mmm")= ورقة2!$E$22,TEXT(D16,"d/mmm")= ورقة2!$E$23,TEXT(D16,"d/mmm")= ورقة2!$E$24,TEXT(D16,"d/mmm")= ورقة2!$E$25,TEXT(D16,"d/mmm")= ورقة2!$E$26,TEXT(D16,"d/mmm")= ورقة2!$E$27,TEXT(D16,"d/mmm")= ورقة2!$E$28,TEXT(D16,"d/mmm")= ورقة2!$E$29,TEXT(D16,"d/mmm")= ورقة2!$E$30,TEXT(D16,"d/mmm")= ورقة2!$E$31,TEXT(D16,"d/mmm")= ورقة2!$E$32,TEXT(D16,"d/mmm")= ورقة2!$E$33,TEXT(D16,"d/mmm")= ورقة2!$E$34,TEXT(D16,"d/mmm")= ورقة2!$E$35,TEXT(D16,"d/mmm")= ورقة2!$E$36),"..",""))</f>
        <v/>
      </c>
      <c r="E17" s="144" t="str">
        <f>IF(E16="","",IF(OR(TEXT(E16,"d/mmm")= ورقة2!$E$6,TEXT(E16,"d/mmm")= ورقة2!$E$7,TEXT(E16,"d/mmm")= ورقة2!$E$8,TEXT(E16,"d/mmm")= ورقة2!$E$9,TEXT(E16,"d/mmm")= ورقة2!$E$10,TEXT(E16,"d/mmm")= ورقة2!$E$11,TEXT(E16,"d/mmm")= ورقة2!$E$12,TEXT(E16,"d/mmm")= ورقة2!$E$13,TEXT(E16,"d/mmm")= ورقة2!$E$14,TEXT(E16,"d/mmm")= ورقة2!$E$15,TEXT(E16,"d/mmm")= ورقة2!$E$16,TEXT(E16,"d/mmm")= ورقة2!$E$17,TEXT(E16,"d/mmm")= ورقة2!$E$18,TEXT(E16,"d/mmm")= ورقة2!$E$19,TEXT(E16,"d/mmm")= ورقة2!$E$20,TEXT(E16,"d/mmm")= ورقة2!$E$21,TEXT(E16,"d/mmm")= ورقة2!$E$22,TEXT(E16,"d/mmm")= ورقة2!$E$23,TEXT(E16,"d/mmm")= ورقة2!$E$24,TEXT(E16,"d/mmm")= ورقة2!$E$25,TEXT(E16,"d/mmm")= ورقة2!$E$26,TEXT(E16,"d/mmm")= ورقة2!$E$27,TEXT(E16,"d/mmm")= ورقة2!$E$28,TEXT(E16,"d/mmm")= ورقة2!$E$29,TEXT(E16,"d/mmm")= ورقة2!$E$30,TEXT(E16,"d/mmm")= ورقة2!$E$31,TEXT(E16,"d/mmm")= ورقة2!$E$32,TEXT(E16,"d/mmm")= ورقة2!$E$33,TEXT(E16,"d/mmm")= ورقة2!$E$34,TEXT(E16,"d/mmm")= ورقة2!$E$35,TEXT(E16,"d/mmm")= ورقة2!$E$36),"..",""))</f>
        <v/>
      </c>
      <c r="F17" s="144" t="str">
        <f>IF(F16="","",IF(OR(TEXT(F16,"d/mmm")= ورقة2!$E$6,TEXT(F16,"d/mmm")= ورقة2!$E$7,TEXT(F16,"d/mmm")= ورقة2!$E$8,TEXT(F16,"d/mmm")= ورقة2!$E$9,TEXT(F16,"d/mmm")= ورقة2!$E$10,TEXT(F16,"d/mmm")= ورقة2!$E$11,TEXT(F16,"d/mmm")= ورقة2!$E$12,TEXT(F16,"d/mmm")= ورقة2!$E$13,TEXT(F16,"d/mmm")= ورقة2!$E$14,TEXT(F16,"d/mmm")= ورقة2!$E$15,TEXT(F16,"d/mmm")= ورقة2!$E$16,TEXT(F16,"d/mmm")= ورقة2!$E$17,TEXT(F16,"d/mmm")= ورقة2!$E$18,TEXT(F16,"d/mmm")= ورقة2!$E$19,TEXT(F16,"d/mmm")= ورقة2!$E$20,TEXT(F16,"d/mmm")= ورقة2!$E$21,TEXT(F16,"d/mmm")= ورقة2!$E$22,TEXT(F16,"d/mmm")= ورقة2!$E$23,TEXT(F16,"d/mmm")= ورقة2!$E$24,TEXT(F16,"d/mmm")= ورقة2!$E$25,TEXT(F16,"d/mmm")= ورقة2!$E$26,TEXT(F16,"d/mmm")= ورقة2!$E$27,TEXT(F16,"d/mmm")= ورقة2!$E$28,TEXT(F16,"d/mmm")= ورقة2!$E$29,TEXT(F16,"d/mmm")= ورقة2!$E$30,TEXT(F16,"d/mmm")= ورقة2!$E$31,TEXT(F16,"d/mmm")= ورقة2!$E$32,TEXT(F16,"d/mmm")= ورقة2!$E$33,TEXT(F16,"d/mmm")= ورقة2!$E$34,TEXT(F16,"d/mmm")= ورقة2!$E$35,TEXT(F16,"d/mmm")= ورقة2!$E$36),"..",""))</f>
        <v/>
      </c>
      <c r="G17" s="144" t="str">
        <f>IF(G16="","",IF(OR(TEXT(G16,"d/mmm")= ورقة2!$E$6,TEXT(G16,"d/mmm")= ورقة2!$E$7,TEXT(G16,"d/mmm")= ورقة2!$E$8,TEXT(G16,"d/mmm")= ورقة2!$E$9,TEXT(G16,"d/mmm")= ورقة2!$E$10,TEXT(G16,"d/mmm")= ورقة2!$E$11,TEXT(G16,"d/mmm")= ورقة2!$E$12,TEXT(G16,"d/mmm")= ورقة2!$E$13,TEXT(G16,"d/mmm")= ورقة2!$E$14,TEXT(G16,"d/mmm")= ورقة2!$E$15,TEXT(G16,"d/mmm")= ورقة2!$E$16,TEXT(G16,"d/mmm")= ورقة2!$E$17,TEXT(G16,"d/mmm")= ورقة2!$E$18,TEXT(G16,"d/mmm")= ورقة2!$E$19,TEXT(G16,"d/mmm")= ورقة2!$E$20,TEXT(G16,"d/mmm")= ورقة2!$E$21,TEXT(G16,"d/mmm")= ورقة2!$E$22,TEXT(G16,"d/mmm")= ورقة2!$E$23,TEXT(G16,"d/mmm")= ورقة2!$E$24,TEXT(G16,"d/mmm")= ورقة2!$E$25,TEXT(G16,"d/mmm")= ورقة2!$E$26,TEXT(G16,"d/mmm")= ورقة2!$E$27,TEXT(G16,"d/mmm")= ورقة2!$E$28,TEXT(G16,"d/mmm")= ورقة2!$E$29,TEXT(G16,"d/mmm")= ورقة2!$E$30,TEXT(G16,"d/mmm")= ورقة2!$E$31,TEXT(G16,"d/mmm")= ورقة2!$E$32,TEXT(G16,"d/mmm")= ورقة2!$E$33,TEXT(G16,"d/mmm")= ورقة2!$E$34,TEXT(G16,"d/mmm")= ورقة2!$E$35,TEXT(G16,"d/mmm")= ورقة2!$E$36),"..",""))</f>
        <v/>
      </c>
      <c r="H17" s="144" t="str">
        <f>IF(H16="","",IF(OR(TEXT(H16,"d/mmm")= ورقة2!$E$6,TEXT(H16,"d/mmm")= ورقة2!$E$7,TEXT(H16,"d/mmm")= ورقة2!$E$8,TEXT(H16,"d/mmm")= ورقة2!$E$9,TEXT(H16,"d/mmm")= ورقة2!$E$10,TEXT(H16,"d/mmm")= ورقة2!$E$11,TEXT(H16,"d/mmm")= ورقة2!$E$12,TEXT(H16,"d/mmm")= ورقة2!$E$13,TEXT(H16,"d/mmm")= ورقة2!$E$14,TEXT(H16,"d/mmm")= ورقة2!$E$15,TEXT(H16,"d/mmm")= ورقة2!$E$16,TEXT(H16,"d/mmm")= ورقة2!$E$17,TEXT(H16,"d/mmm")= ورقة2!$E$18,TEXT(H16,"d/mmm")= ورقة2!$E$19,TEXT(H16,"d/mmm")= ورقة2!$E$20,TEXT(H16,"d/mmm")= ورقة2!$E$21,TEXT(H16,"d/mmm")= ورقة2!$E$22,TEXT(H16,"d/mmm")= ورقة2!$E$23,TEXT(H16,"d/mmm")= ورقة2!$E$24,TEXT(H16,"d/mmm")= ورقة2!$E$25,TEXT(H16,"d/mmm")= ورقة2!$E$26,TEXT(H16,"d/mmm")= ورقة2!$E$27,TEXT(H16,"d/mmm")= ورقة2!$E$28,TEXT(H16,"d/mmm")= ورقة2!$E$29,TEXT(H16,"d/mmm")= ورقة2!$E$30,TEXT(H16,"d/mmm")= ورقة2!$E$31,TEXT(H16,"d/mmm")= ورقة2!$E$32,TEXT(H16,"d/mmm")= ورقة2!$E$33,TEXT(H16,"d/mmm")= ورقة2!$E$34,TEXT(H16,"d/mmm")= ورقة2!$E$35,TEXT(H16,"d/mmm")= ورقة2!$E$36),"..",""))</f>
        <v/>
      </c>
      <c r="I17" s="144" t="str">
        <f>IF(I16="","",IF(OR(TEXT(I16,"d/mmm")= ورقة2!$E$6,TEXT(I16,"d/mmm")= ورقة2!$E$7,TEXT(I16,"d/mmm")= ورقة2!$E$8,TEXT(I16,"d/mmm")= ورقة2!$E$9,TEXT(I16,"d/mmm")= ورقة2!$E$10,TEXT(I16,"d/mmm")= ورقة2!$E$11,TEXT(I16,"d/mmm")= ورقة2!$E$12,TEXT(I16,"d/mmm")= ورقة2!$E$13,TEXT(I16,"d/mmm")= ورقة2!$E$14,TEXT(I16,"d/mmm")= ورقة2!$E$15,TEXT(I16,"d/mmm")= ورقة2!$E$16,TEXT(I16,"d/mmm")= ورقة2!$E$17,TEXT(I16,"d/mmm")= ورقة2!$E$18,TEXT(I16,"d/mmm")= ورقة2!$E$19,TEXT(I16,"d/mmm")= ورقة2!$E$20,TEXT(I16,"d/mmm")= ورقة2!$E$21,TEXT(I16,"d/mmm")= ورقة2!$E$22,TEXT(I16,"d/mmm")= ورقة2!$E$23,TEXT(I16,"d/mmm")= ورقة2!$E$24,TEXT(I16,"d/mmm")= ورقة2!$E$25,TEXT(I16,"d/mmm")= ورقة2!$E$26,TEXT(I16,"d/mmm")= ورقة2!$E$27,TEXT(I16,"d/mmm")= ورقة2!$E$28,TEXT(I16,"d/mmm")= ورقة2!$E$29,TEXT(I16,"d/mmm")= ورقة2!$E$30,TEXT(I16,"d/mmm")= ورقة2!$E$31,TEXT(I16,"d/mmm")= ورقة2!$E$32,TEXT(I16,"d/mmm")= ورقة2!$E$33,TEXT(I16,"d/mmm")= ورقة2!$E$34,TEXT(I16,"d/mmm")= ورقة2!$E$35,TEXT(I16,"d/mmm")= ورقة2!$E$36),"..",""))</f>
        <v/>
      </c>
      <c r="J17" s="144" t="str">
        <f>IF(J16="","",IF(OR(TEXT(J16,"d/mmm")= ورقة2!$E$6,TEXT(J16,"d/mmm")= ورقة2!$E$7,TEXT(J16,"d/mmm")= ورقة2!$E$8,TEXT(J16,"d/mmm")= ورقة2!$E$9,TEXT(J16,"d/mmm")= ورقة2!$E$10,TEXT(J16,"d/mmm")= ورقة2!$E$11,TEXT(J16,"d/mmm")= ورقة2!$E$12,TEXT(J16,"d/mmm")= ورقة2!$E$13,TEXT(J16,"d/mmm")= ورقة2!$E$14,TEXT(J16,"d/mmm")= ورقة2!$E$15,TEXT(J16,"d/mmm")= ورقة2!$E$16,TEXT(J16,"d/mmm")= ورقة2!$E$17,TEXT(J16,"d/mmm")= ورقة2!$E$18,TEXT(J16,"d/mmm")= ورقة2!$E$19,TEXT(J16,"d/mmm")= ورقة2!$E$20,TEXT(J16,"d/mmm")= ورقة2!$E$21,TEXT(J16,"d/mmm")= ورقة2!$E$22,TEXT(J16,"d/mmm")= ورقة2!$E$23,TEXT(J16,"d/mmm")= ورقة2!$E$24,TEXT(J16,"d/mmm")= ورقة2!$E$25,TEXT(J16,"d/mmm")= ورقة2!$E$26,TEXT(J16,"d/mmm")= ورقة2!$E$27,TEXT(J16,"d/mmm")= ورقة2!$E$28,TEXT(J16,"d/mmm")= ورقة2!$E$29,TEXT(J16,"d/mmm")= ورقة2!$E$30,TEXT(J16,"d/mmm")= ورقة2!$E$31,TEXT(J16,"d/mmm")= ورقة2!$E$32,TEXT(J16,"d/mmm")= ورقة2!$E$33,TEXT(J16,"d/mmm")= ورقة2!$E$34,TEXT(J16,"d/mmm")= ورقة2!$E$35,TEXT(J16,"d/mmm")= ورقة2!$E$36),"..",""))</f>
        <v/>
      </c>
      <c r="K17" s="144" t="str">
        <f>IF(K16="","",IF(OR(TEXT(K16,"d/mmm")= ورقة2!$E$6,TEXT(K16,"d/mmm")= ورقة2!$E$7,TEXT(K16,"d/mmm")= ورقة2!$E$8,TEXT(K16,"d/mmm")= ورقة2!$E$9,TEXT(K16,"d/mmm")= ورقة2!$E$10,TEXT(K16,"d/mmm")= ورقة2!$E$11,TEXT(K16,"d/mmm")= ورقة2!$E$12,TEXT(K16,"d/mmm")= ورقة2!$E$13,TEXT(K16,"d/mmm")= ورقة2!$E$14,TEXT(K16,"d/mmm")= ورقة2!$E$15,TEXT(K16,"d/mmm")= ورقة2!$E$16,TEXT(K16,"d/mmm")= ورقة2!$E$17,TEXT(K16,"d/mmm")= ورقة2!$E$18,TEXT(K16,"d/mmm")= ورقة2!$E$19,TEXT(K16,"d/mmm")= ورقة2!$E$20,TEXT(K16,"d/mmm")= ورقة2!$E$21,TEXT(K16,"d/mmm")= ورقة2!$E$22,TEXT(K16,"d/mmm")= ورقة2!$E$23,TEXT(K16,"d/mmm")= ورقة2!$E$24,TEXT(K16,"d/mmm")= ورقة2!$E$25,TEXT(K16,"d/mmm")= ورقة2!$E$26,TEXT(K16,"d/mmm")= ورقة2!$E$27,TEXT(K16,"d/mmm")= ورقة2!$E$28,TEXT(K16,"d/mmm")= ورقة2!$E$29,TEXT(K16,"d/mmm")= ورقة2!$E$30,TEXT(K16,"d/mmm")= ورقة2!$E$31,TEXT(K16,"d/mmm")= ورقة2!$E$32,TEXT(K16,"d/mmm")= ورقة2!$E$33,TEXT(K16,"d/mmm")= ورقة2!$E$34,TEXT(K16,"d/mmm")= ورقة2!$E$35,TEXT(K16,"d/mmm")= ورقة2!$E$36),"..",""))</f>
        <v/>
      </c>
      <c r="L17" s="144" t="str">
        <f>IF(L16="","",IF(OR(TEXT(L16,"d/mmm")= ورقة2!$E$6,TEXT(L16,"d/mmm")= ورقة2!$E$7,TEXT(L16,"d/mmm")= ورقة2!$E$8,TEXT(L16,"d/mmm")= ورقة2!$E$9,TEXT(L16,"d/mmm")= ورقة2!$E$10,TEXT(L16,"d/mmm")= ورقة2!$E$11,TEXT(L16,"d/mmm")= ورقة2!$E$12,TEXT(L16,"d/mmm")= ورقة2!$E$13,TEXT(L16,"d/mmm")= ورقة2!$E$14,TEXT(L16,"d/mmm")= ورقة2!$E$15,TEXT(L16,"d/mmm")= ورقة2!$E$16,TEXT(L16,"d/mmm")= ورقة2!$E$17,TEXT(L16,"d/mmm")= ورقة2!$E$18,TEXT(L16,"d/mmm")= ورقة2!$E$19,TEXT(L16,"d/mmm")= ورقة2!$E$20,TEXT(L16,"d/mmm")= ورقة2!$E$21,TEXT(L16,"d/mmm")= ورقة2!$E$22,TEXT(L16,"d/mmm")= ورقة2!$E$23,TEXT(L16,"d/mmm")= ورقة2!$E$24,TEXT(L16,"d/mmm")= ورقة2!$E$25,TEXT(L16,"d/mmm")= ورقة2!$E$26,TEXT(L16,"d/mmm")= ورقة2!$E$27,TEXT(L16,"d/mmm")= ورقة2!$E$28,TEXT(L16,"d/mmm")= ورقة2!$E$29,TEXT(L16,"d/mmm")= ورقة2!$E$30,TEXT(L16,"d/mmm")= ورقة2!$E$31,TEXT(L16,"d/mmm")= ورقة2!$E$32,TEXT(L16,"d/mmm")= ورقة2!$E$33,TEXT(L16,"d/mmm")= ورقة2!$E$34,TEXT(L16,"d/mmm")= ورقة2!$E$35,TEXT(L16,"d/mmm")= ورقة2!$E$36),"..",""))</f>
        <v/>
      </c>
      <c r="M17" s="144" t="str">
        <f>IF(M16="","",IF(OR(TEXT(M16,"d/mmm")= ورقة2!$E$6,TEXT(M16,"d/mmm")= ورقة2!$E$7,TEXT(M16,"d/mmm")= ورقة2!$E$8,TEXT(M16,"d/mmm")= ورقة2!$E$9,TEXT(M16,"d/mmm")= ورقة2!$E$10,TEXT(M16,"d/mmm")= ورقة2!$E$11,TEXT(M16,"d/mmm")= ورقة2!$E$12,TEXT(M16,"d/mmm")= ورقة2!$E$13,TEXT(M16,"d/mmm")= ورقة2!$E$14,TEXT(M16,"d/mmm")= ورقة2!$E$15,TEXT(M16,"d/mmm")= ورقة2!$E$16,TEXT(M16,"d/mmm")= ورقة2!$E$17,TEXT(M16,"d/mmm")= ورقة2!$E$18,TEXT(M16,"d/mmm")= ورقة2!$E$19,TEXT(M16,"d/mmm")= ورقة2!$E$20,TEXT(M16,"d/mmm")= ورقة2!$E$21,TEXT(M16,"d/mmm")= ورقة2!$E$22,TEXT(M16,"d/mmm")= ورقة2!$E$23,TEXT(M16,"d/mmm")= ورقة2!$E$24,TEXT(M16,"d/mmm")= ورقة2!$E$25,TEXT(M16,"d/mmm")= ورقة2!$E$26,TEXT(M16,"d/mmm")= ورقة2!$E$27,TEXT(M16,"d/mmm")= ورقة2!$E$28,TEXT(M16,"d/mmm")= ورقة2!$E$29,TEXT(M16,"d/mmm")= ورقة2!$E$30,TEXT(M16,"d/mmm")= ورقة2!$E$31,TEXT(M16,"d/mmm")= ورقة2!$E$32,TEXT(M16,"d/mmm")= ورقة2!$E$33,TEXT(M16,"d/mmm")= ورقة2!$E$34,TEXT(M16,"d/mmm")= ورقة2!$E$35,TEXT(M16,"d/mmm")= ورقة2!$E$36),"..",""))</f>
        <v/>
      </c>
      <c r="N17" s="144" t="str">
        <f>IF(N16="","",IF(OR(TEXT(N16,"d/mmm")= ورقة2!$E$6,TEXT(N16,"d/mmm")= ورقة2!$E$7,TEXT(N16,"d/mmm")= ورقة2!$E$8,TEXT(N16,"d/mmm")= ورقة2!$E$9,TEXT(N16,"d/mmm")= ورقة2!$E$10,TEXT(N16,"d/mmm")= ورقة2!$E$11,TEXT(N16,"d/mmm")= ورقة2!$E$12,TEXT(N16,"d/mmm")= ورقة2!$E$13,TEXT(N16,"d/mmm")= ورقة2!$E$14,TEXT(N16,"d/mmm")= ورقة2!$E$15,TEXT(N16,"d/mmm")= ورقة2!$E$16,TEXT(N16,"d/mmm")= ورقة2!$E$17,TEXT(N16,"d/mmm")= ورقة2!$E$18,TEXT(N16,"d/mmm")= ورقة2!$E$19,TEXT(N16,"d/mmm")= ورقة2!$E$20,TEXT(N16,"d/mmm")= ورقة2!$E$21,TEXT(N16,"d/mmm")= ورقة2!$E$22,TEXT(N16,"d/mmm")= ورقة2!$E$23,TEXT(N16,"d/mmm")= ورقة2!$E$24,TEXT(N16,"d/mmm")= ورقة2!$E$25,TEXT(N16,"d/mmm")= ورقة2!$E$26,TEXT(N16,"d/mmm")= ورقة2!$E$27,TEXT(N16,"d/mmm")= ورقة2!$E$28,TEXT(N16,"d/mmm")= ورقة2!$E$29,TEXT(N16,"d/mmm")= ورقة2!$E$30,TEXT(N16,"d/mmm")= ورقة2!$E$31,TEXT(N16,"d/mmm")= ورقة2!$E$32,TEXT(N16,"d/mmm")= ورقة2!$E$33,TEXT(N16,"d/mmm")= ورقة2!$E$34,TEXT(N16,"d/mmm")= ورقة2!$E$35,TEXT(N16,"d/mmm")= ورقة2!$E$36),"..",""))</f>
        <v/>
      </c>
      <c r="O17" s="144" t="str">
        <f>IF(O16="","",IF(OR(TEXT(O16,"d/mmm")= ورقة2!$E$6,TEXT(O16,"d/mmm")= ورقة2!$E$7,TEXT(O16,"d/mmm")= ورقة2!$E$8,TEXT(O16,"d/mmm")= ورقة2!$E$9,TEXT(O16,"d/mmm")= ورقة2!$E$10,TEXT(O16,"d/mmm")= ورقة2!$E$11,TEXT(O16,"d/mmm")= ورقة2!$E$12,TEXT(O16,"d/mmm")= ورقة2!$E$13,TEXT(O16,"d/mmm")= ورقة2!$E$14,TEXT(O16,"d/mmm")= ورقة2!$E$15,TEXT(O16,"d/mmm")= ورقة2!$E$16,TEXT(O16,"d/mmm")= ورقة2!$E$17,TEXT(O16,"d/mmm")= ورقة2!$E$18,TEXT(O16,"d/mmm")= ورقة2!$E$19,TEXT(O16,"d/mmm")= ورقة2!$E$20,TEXT(O16,"d/mmm")= ورقة2!$E$21,TEXT(O16,"d/mmm")= ورقة2!$E$22,TEXT(O16,"d/mmm")= ورقة2!$E$23,TEXT(O16,"d/mmm")= ورقة2!$E$24,TEXT(O16,"d/mmm")= ورقة2!$E$25,TEXT(O16,"d/mmm")= ورقة2!$E$26,TEXT(O16,"d/mmm")= ورقة2!$E$27,TEXT(O16,"d/mmm")= ورقة2!$E$28,TEXT(O16,"d/mmm")= ورقة2!$E$29,TEXT(O16,"d/mmm")= ورقة2!$E$30,TEXT(O16,"d/mmm")= ورقة2!$E$31,TEXT(O16,"d/mmm")= ورقة2!$E$32,TEXT(O16,"d/mmm")= ورقة2!$E$33,TEXT(O16,"d/mmm")= ورقة2!$E$34,TEXT(O16,"d/mmm")= ورقة2!$E$35,TEXT(O16,"d/mmm")= ورقة2!$E$36),"..",""))</f>
        <v/>
      </c>
      <c r="P17" s="144" t="str">
        <f>IF(P16="","",IF(OR(TEXT(P16,"d/mmm")= ورقة2!$E$6,TEXT(P16,"d/mmm")= ورقة2!$E$7,TEXT(P16,"d/mmm")= ورقة2!$E$8,TEXT(P16,"d/mmm")= ورقة2!$E$9,TEXT(P16,"d/mmm")= ورقة2!$E$10,TEXT(P16,"d/mmm")= ورقة2!$E$11,TEXT(P16,"d/mmm")= ورقة2!$E$12,TEXT(P16,"d/mmm")= ورقة2!$E$13,TEXT(P16,"d/mmm")= ورقة2!$E$14,TEXT(P16,"d/mmm")= ورقة2!$E$15,TEXT(P16,"d/mmm")= ورقة2!$E$16,TEXT(P16,"d/mmm")= ورقة2!$E$17,TEXT(P16,"d/mmm")= ورقة2!$E$18,TEXT(P16,"d/mmm")= ورقة2!$E$19,TEXT(P16,"d/mmm")= ورقة2!$E$20,TEXT(P16,"d/mmm")= ورقة2!$E$21,TEXT(P16,"d/mmm")= ورقة2!$E$22,TEXT(P16,"d/mmm")= ورقة2!$E$23,TEXT(P16,"d/mmm")= ورقة2!$E$24,TEXT(P16,"d/mmm")= ورقة2!$E$25,TEXT(P16,"d/mmm")= ورقة2!$E$26,TEXT(P16,"d/mmm")= ورقة2!$E$27,TEXT(P16,"d/mmm")= ورقة2!$E$28,TEXT(P16,"d/mmm")= ورقة2!$E$29,TEXT(P16,"d/mmm")= ورقة2!$E$30,TEXT(P16,"d/mmm")= ورقة2!$E$31,TEXT(P16,"d/mmm")= ورقة2!$E$32,TEXT(P16,"d/mmm")= ورقة2!$E$33,TEXT(P16,"d/mmm")= ورقة2!$E$34,TEXT(P16,"d/mmm")= ورقة2!$E$35,TEXT(P16,"d/mmm")= ورقة2!$E$36),"..",""))</f>
        <v/>
      </c>
      <c r="Q17" s="144" t="str">
        <f>IF(Q16="","",IF(OR(TEXT(Q16,"d/mmm")= ورقة2!$E$6,TEXT(Q16,"d/mmm")= ورقة2!$E$7,TEXT(Q16,"d/mmm")= ورقة2!$E$8,TEXT(Q16,"d/mmm")= ورقة2!$E$9,TEXT(Q16,"d/mmm")= ورقة2!$E$10,TEXT(Q16,"d/mmm")= ورقة2!$E$11,TEXT(Q16,"d/mmm")= ورقة2!$E$12,TEXT(Q16,"d/mmm")= ورقة2!$E$13,TEXT(Q16,"d/mmm")= ورقة2!$E$14,TEXT(Q16,"d/mmm")= ورقة2!$E$15,TEXT(Q16,"d/mmm")= ورقة2!$E$16,TEXT(Q16,"d/mmm")= ورقة2!$E$17,TEXT(Q16,"d/mmm")= ورقة2!$E$18,TEXT(Q16,"d/mmm")= ورقة2!$E$19,TEXT(Q16,"d/mmm")= ورقة2!$E$20,TEXT(Q16,"d/mmm")= ورقة2!$E$21,TEXT(Q16,"d/mmm")= ورقة2!$E$22,TEXT(Q16,"d/mmm")= ورقة2!$E$23,TEXT(Q16,"d/mmm")= ورقة2!$E$24,TEXT(Q16,"d/mmm")= ورقة2!$E$25,TEXT(Q16,"d/mmm")= ورقة2!$E$26,TEXT(Q16,"d/mmm")= ورقة2!$E$27,TEXT(Q16,"d/mmm")= ورقة2!$E$28,TEXT(Q16,"d/mmm")= ورقة2!$E$29,TEXT(Q16,"d/mmm")= ورقة2!$E$30,TEXT(Q16,"d/mmm")= ورقة2!$E$31,TEXT(Q16,"d/mmm")= ورقة2!$E$32,TEXT(Q16,"d/mmm")= ورقة2!$E$33,TEXT(Q16,"d/mmm")= ورقة2!$E$34,TEXT(Q16,"d/mmm")= ورقة2!$E$35,TEXT(Q16,"d/mmm")= ورقة2!$E$36),"..",""))</f>
        <v/>
      </c>
      <c r="R17" s="144" t="str">
        <f>IF(R16="","",IF(OR(TEXT(R16,"d/mmm")= ورقة2!$E$6,TEXT(R16,"d/mmm")= ورقة2!$E$7,TEXT(R16,"d/mmm")= ورقة2!$E$8,TEXT(R16,"d/mmm")= ورقة2!$E$9,TEXT(R16,"d/mmm")= ورقة2!$E$10,TEXT(R16,"d/mmm")= ورقة2!$E$11,TEXT(R16,"d/mmm")= ورقة2!$E$12,TEXT(R16,"d/mmm")= ورقة2!$E$13,TEXT(R16,"d/mmm")= ورقة2!$E$14,TEXT(R16,"d/mmm")= ورقة2!$E$15,TEXT(R16,"d/mmm")= ورقة2!$E$16,TEXT(R16,"d/mmm")= ورقة2!$E$17,TEXT(R16,"d/mmm")= ورقة2!$E$18,TEXT(R16,"d/mmm")= ورقة2!$E$19,TEXT(R16,"d/mmm")= ورقة2!$E$20,TEXT(R16,"d/mmm")= ورقة2!$E$21,TEXT(R16,"d/mmm")= ورقة2!$E$22,TEXT(R16,"d/mmm")= ورقة2!$E$23,TEXT(R16,"d/mmm")= ورقة2!$E$24,TEXT(R16,"d/mmm")= ورقة2!$E$25,TEXT(R16,"d/mmm")= ورقة2!$E$26,TEXT(R16,"d/mmm")= ورقة2!$E$27,TEXT(R16,"d/mmm")= ورقة2!$E$28,TEXT(R16,"d/mmm")= ورقة2!$E$29,TEXT(R16,"d/mmm")= ورقة2!$E$30,TEXT(R16,"d/mmm")= ورقة2!$E$31,TEXT(R16,"d/mmm")= ورقة2!$E$32,TEXT(R16,"d/mmm")= ورقة2!$E$33,TEXT(R16,"d/mmm")= ورقة2!$E$34,TEXT(R16,"d/mmm")= ورقة2!$E$35,TEXT(R16,"d/mmm")= ورقة2!$E$36),"..",""))</f>
        <v/>
      </c>
      <c r="S17" s="144" t="str">
        <f>IF(S16="","",IF(OR(TEXT(S16,"d/mmm")= ورقة2!$E$6,TEXT(S16,"d/mmm")= ورقة2!$E$7,TEXT(S16,"d/mmm")= ورقة2!$E$8,TEXT(S16,"d/mmm")= ورقة2!$E$9,TEXT(S16,"d/mmm")= ورقة2!$E$10,TEXT(S16,"d/mmm")= ورقة2!$E$11,TEXT(S16,"d/mmm")= ورقة2!$E$12,TEXT(S16,"d/mmm")= ورقة2!$E$13,TEXT(S16,"d/mmm")= ورقة2!$E$14,TEXT(S16,"d/mmm")= ورقة2!$E$15,TEXT(S16,"d/mmm")= ورقة2!$E$16,TEXT(S16,"d/mmm")= ورقة2!$E$17,TEXT(S16,"d/mmm")= ورقة2!$E$18,TEXT(S16,"d/mmm")= ورقة2!$E$19,TEXT(S16,"d/mmm")= ورقة2!$E$20,TEXT(S16,"d/mmm")= ورقة2!$E$21,TEXT(S16,"d/mmm")= ورقة2!$E$22,TEXT(S16,"d/mmm")= ورقة2!$E$23,TEXT(S16,"d/mmm")= ورقة2!$E$24,TEXT(S16,"d/mmm")= ورقة2!$E$25,TEXT(S16,"d/mmm")= ورقة2!$E$26,TEXT(S16,"d/mmm")= ورقة2!$E$27,TEXT(S16,"d/mmm")= ورقة2!$E$28,TEXT(S16,"d/mmm")= ورقة2!$E$29,TEXT(S16,"d/mmm")= ورقة2!$E$30,TEXT(S16,"d/mmm")= ورقة2!$E$31,TEXT(S16,"d/mmm")= ورقة2!$E$32,TEXT(S16,"d/mmm")= ورقة2!$E$33,TEXT(S16,"d/mmm")= ورقة2!$E$34,TEXT(S16,"d/mmm")= ورقة2!$E$35,TEXT(S16,"d/mmm")= ورقة2!$E$36),"..",""))</f>
        <v/>
      </c>
      <c r="T17" s="144" t="str">
        <f>IF(T16="","",IF(OR(TEXT(T16,"d/mmm")= ورقة2!$E$6,TEXT(T16,"d/mmm")= ورقة2!$E$7,TEXT(T16,"d/mmm")= ورقة2!$E$8,TEXT(T16,"d/mmm")= ورقة2!$E$9,TEXT(T16,"d/mmm")= ورقة2!$E$10,TEXT(T16,"d/mmm")= ورقة2!$E$11,TEXT(T16,"d/mmm")= ورقة2!$E$12,TEXT(T16,"d/mmm")= ورقة2!$E$13,TEXT(T16,"d/mmm")= ورقة2!$E$14,TEXT(T16,"d/mmm")= ورقة2!$E$15,TEXT(T16,"d/mmm")= ورقة2!$E$16,TEXT(T16,"d/mmm")= ورقة2!$E$17,TEXT(T16,"d/mmm")= ورقة2!$E$18,TEXT(T16,"d/mmm")= ورقة2!$E$19,TEXT(T16,"d/mmm")= ورقة2!$E$20,TEXT(T16,"d/mmm")= ورقة2!$E$21,TEXT(T16,"d/mmm")= ورقة2!$E$22,TEXT(T16,"d/mmm")= ورقة2!$E$23,TEXT(T16,"d/mmm")= ورقة2!$E$24,TEXT(T16,"d/mmm")= ورقة2!$E$25,TEXT(T16,"d/mmm")= ورقة2!$E$26,TEXT(T16,"d/mmm")= ورقة2!$E$27,TEXT(T16,"d/mmm")= ورقة2!$E$28,TEXT(T16,"d/mmm")= ورقة2!$E$29,TEXT(T16,"d/mmm")= ورقة2!$E$30,TEXT(T16,"d/mmm")= ورقة2!$E$31,TEXT(T16,"d/mmm")= ورقة2!$E$32,TEXT(T16,"d/mmm")= ورقة2!$E$33,TEXT(T16,"d/mmm")= ورقة2!$E$34,TEXT(T16,"d/mmm")= ورقة2!$E$35,TEXT(T16,"d/mmm")= ورقة2!$E$36),"..",""))</f>
        <v/>
      </c>
      <c r="U17" s="144" t="str">
        <f>IF(U16="","",IF(OR(TEXT(U16,"d/mmm")= ورقة2!$E$6,TEXT(U16,"d/mmm")= ورقة2!$E$7,TEXT(U16,"d/mmm")= ورقة2!$E$8,TEXT(U16,"d/mmm")= ورقة2!$E$9,TEXT(U16,"d/mmm")= ورقة2!$E$10,TEXT(U16,"d/mmm")= ورقة2!$E$11,TEXT(U16,"d/mmm")= ورقة2!$E$12,TEXT(U16,"d/mmm")= ورقة2!$E$13,TEXT(U16,"d/mmm")= ورقة2!$E$14,TEXT(U16,"d/mmm")= ورقة2!$E$15,TEXT(U16,"d/mmm")= ورقة2!$E$16,TEXT(U16,"d/mmm")= ورقة2!$E$17,TEXT(U16,"d/mmm")= ورقة2!$E$18,TEXT(U16,"d/mmm")= ورقة2!$E$19,TEXT(U16,"d/mmm")= ورقة2!$E$20,TEXT(U16,"d/mmm")= ورقة2!$E$21,TEXT(U16,"d/mmm")= ورقة2!$E$22,TEXT(U16,"d/mmm")= ورقة2!$E$23,TEXT(U16,"d/mmm")= ورقة2!$E$24,TEXT(U16,"d/mmm")= ورقة2!$E$25,TEXT(U16,"d/mmm")= ورقة2!$E$26,TEXT(U16,"d/mmm")= ورقة2!$E$27,TEXT(U16,"d/mmm")= ورقة2!$E$28,TEXT(U16,"d/mmm")= ورقة2!$E$29,TEXT(U16,"d/mmm")= ورقة2!$E$30,TEXT(U16,"d/mmm")= ورقة2!$E$31,TEXT(U16,"d/mmm")= ورقة2!$E$32,TEXT(U16,"d/mmm")= ورقة2!$E$33,TEXT(U16,"d/mmm")= ورقة2!$E$34,TEXT(U16,"d/mmm")= ورقة2!$E$35,TEXT(U16,"d/mmm")= ورقة2!$E$36),"..",""))</f>
        <v/>
      </c>
      <c r="V17" s="144" t="str">
        <f>IF(V16="","",IF(OR(TEXT(V16,"d/mmm")= ورقة2!$E$6,TEXT(V16,"d/mmm")= ورقة2!$E$7,TEXT(V16,"d/mmm")= ورقة2!$E$8,TEXT(V16,"d/mmm")= ورقة2!$E$9,TEXT(V16,"d/mmm")= ورقة2!$E$10,TEXT(V16,"d/mmm")= ورقة2!$E$11,TEXT(V16,"d/mmm")= ورقة2!$E$12,TEXT(V16,"d/mmm")= ورقة2!$E$13,TEXT(V16,"d/mmm")= ورقة2!$E$14,TEXT(V16,"d/mmm")= ورقة2!$E$15,TEXT(V16,"d/mmm")= ورقة2!$E$16,TEXT(V16,"d/mmm")= ورقة2!$E$17,TEXT(V16,"d/mmm")= ورقة2!$E$18,TEXT(V16,"d/mmm")= ورقة2!$E$19,TEXT(V16,"d/mmm")= ورقة2!$E$20,TEXT(V16,"d/mmm")= ورقة2!$E$21,TEXT(V16,"d/mmm")= ورقة2!$E$22,TEXT(V16,"d/mmm")= ورقة2!$E$23,TEXT(V16,"d/mmm")= ورقة2!$E$24,TEXT(V16,"d/mmm")= ورقة2!$E$25,TEXT(V16,"d/mmm")= ورقة2!$E$26,TEXT(V16,"d/mmm")= ورقة2!$E$27,TEXT(V16,"d/mmm")= ورقة2!$E$28,TEXT(V16,"d/mmm")= ورقة2!$E$29,TEXT(V16,"d/mmm")= ورقة2!$E$30,TEXT(V16,"d/mmm")= ورقة2!$E$31,TEXT(V16,"d/mmm")= ورقة2!$E$32,TEXT(V16,"d/mmm")= ورقة2!$E$33,TEXT(V16,"d/mmm")= ورقة2!$E$34,TEXT(V16,"d/mmm")= ورقة2!$E$35,TEXT(V16,"d/mmm")= ورقة2!$E$36),"..",""))</f>
        <v/>
      </c>
      <c r="W17" s="144" t="str">
        <f>IF(W16="","",IF(OR(TEXT(W16,"d/mmm")= ورقة2!$E$6,TEXT(W16,"d/mmm")= ورقة2!$E$7,TEXT(W16,"d/mmm")= ورقة2!$E$8,TEXT(W16,"d/mmm")= ورقة2!$E$9,TEXT(W16,"d/mmm")= ورقة2!$E$10,TEXT(W16,"d/mmm")= ورقة2!$E$11,TEXT(W16,"d/mmm")= ورقة2!$E$12,TEXT(W16,"d/mmm")= ورقة2!$E$13,TEXT(W16,"d/mmm")= ورقة2!$E$14,TEXT(W16,"d/mmm")= ورقة2!$E$15,TEXT(W16,"d/mmm")= ورقة2!$E$16,TEXT(W16,"d/mmm")= ورقة2!$E$17,TEXT(W16,"d/mmm")= ورقة2!$E$18,TEXT(W16,"d/mmm")= ورقة2!$E$19,TEXT(W16,"d/mmm")= ورقة2!$E$20,TEXT(W16,"d/mmm")= ورقة2!$E$21,TEXT(W16,"d/mmm")= ورقة2!$E$22,TEXT(W16,"d/mmm")= ورقة2!$E$23,TEXT(W16,"d/mmm")= ورقة2!$E$24,TEXT(W16,"d/mmm")= ورقة2!$E$25,TEXT(W16,"d/mmm")= ورقة2!$E$26,TEXT(W16,"d/mmm")= ورقة2!$E$27,TEXT(W16,"d/mmm")= ورقة2!$E$28,TEXT(W16,"d/mmm")= ورقة2!$E$29,TEXT(W16,"d/mmm")= ورقة2!$E$30,TEXT(W16,"d/mmm")= ورقة2!$E$31,TEXT(W16,"d/mmm")= ورقة2!$E$32,TEXT(W16,"d/mmm")= ورقة2!$E$33,TEXT(W16,"d/mmm")= ورقة2!$E$34,TEXT(W16,"d/mmm")= ورقة2!$E$35,TEXT(W16,"d/mmm")= ورقة2!$E$36),"..",""))</f>
        <v/>
      </c>
      <c r="X17" s="144" t="str">
        <f>IF(X16="","",IF(OR(TEXT(X16,"d/mmm")= ورقة2!$E$6,TEXT(X16,"d/mmm")= ورقة2!$E$7,TEXT(X16,"d/mmm")= ورقة2!$E$8,TEXT(X16,"d/mmm")= ورقة2!$E$9,TEXT(X16,"d/mmm")= ورقة2!$E$10,TEXT(X16,"d/mmm")= ورقة2!$E$11,TEXT(X16,"d/mmm")= ورقة2!$E$12,TEXT(X16,"d/mmm")= ورقة2!$E$13,TEXT(X16,"d/mmm")= ورقة2!$E$14,TEXT(X16,"d/mmm")= ورقة2!$E$15,TEXT(X16,"d/mmm")= ورقة2!$E$16,TEXT(X16,"d/mmm")= ورقة2!$E$17,TEXT(X16,"d/mmm")= ورقة2!$E$18,TEXT(X16,"d/mmm")= ورقة2!$E$19,TEXT(X16,"d/mmm")= ورقة2!$E$20,TEXT(X16,"d/mmm")= ورقة2!$E$21,TEXT(X16,"d/mmm")= ورقة2!$E$22,TEXT(X16,"d/mmm")= ورقة2!$E$23,TEXT(X16,"d/mmm")= ورقة2!$E$24,TEXT(X16,"d/mmm")= ورقة2!$E$25,TEXT(X16,"d/mmm")= ورقة2!$E$26,TEXT(X16,"d/mmm")= ورقة2!$E$27,TEXT(X16,"d/mmm")= ورقة2!$E$28,TEXT(X16,"d/mmm")= ورقة2!$E$29,TEXT(X16,"d/mmm")= ورقة2!$E$30,TEXT(X16,"d/mmm")= ورقة2!$E$31,TEXT(X16,"d/mmm")= ورقة2!$E$32,TEXT(X16,"d/mmm")= ورقة2!$E$33,TEXT(X16,"d/mmm")= ورقة2!$E$34,TEXT(X16,"d/mmm")= ورقة2!$E$35,TEXT(X16,"d/mmm")= ورقة2!$E$36),"..",""))</f>
        <v/>
      </c>
      <c r="Y17" s="144" t="str">
        <f>IF(Y16="","",IF(OR(TEXT(Y16,"d/mmm")= ورقة2!$E$6,TEXT(Y16,"d/mmm")= ورقة2!$E$7,TEXT(Y16,"d/mmm")= ورقة2!$E$8,TEXT(Y16,"d/mmm")= ورقة2!$E$9,TEXT(Y16,"d/mmm")= ورقة2!$E$10,TEXT(Y16,"d/mmm")= ورقة2!$E$11,TEXT(Y16,"d/mmm")= ورقة2!$E$12,TEXT(Y16,"d/mmm")= ورقة2!$E$13,TEXT(Y16,"d/mmm")= ورقة2!$E$14,TEXT(Y16,"d/mmm")= ورقة2!$E$15,TEXT(Y16,"d/mmm")= ورقة2!$E$16,TEXT(Y16,"d/mmm")= ورقة2!$E$17,TEXT(Y16,"d/mmm")= ورقة2!$E$18,TEXT(Y16,"d/mmm")= ورقة2!$E$19,TEXT(Y16,"d/mmm")= ورقة2!$E$20,TEXT(Y16,"d/mmm")= ورقة2!$E$21,TEXT(Y16,"d/mmm")= ورقة2!$E$22,TEXT(Y16,"d/mmm")= ورقة2!$E$23,TEXT(Y16,"d/mmm")= ورقة2!$E$24,TEXT(Y16,"d/mmm")= ورقة2!$E$25,TEXT(Y16,"d/mmm")= ورقة2!$E$26,TEXT(Y16,"d/mmm")= ورقة2!$E$27,TEXT(Y16,"d/mmm")= ورقة2!$E$28,TEXT(Y16,"d/mmm")= ورقة2!$E$29,TEXT(Y16,"d/mmm")= ورقة2!$E$30,TEXT(Y16,"d/mmm")= ورقة2!$E$31,TEXT(Y16,"d/mmm")= ورقة2!$E$32,TEXT(Y16,"d/mmm")= ورقة2!$E$33,TEXT(Y16,"d/mmm")= ورقة2!$E$34,TEXT(Y16,"d/mmm")= ورقة2!$E$35,TEXT(Y16,"d/mmm")= ورقة2!$E$36),"..",""))</f>
        <v/>
      </c>
      <c r="Z17" s="144" t="str">
        <f>IF(Z16="","",IF(OR(TEXT(Z16,"d/mmm")= ورقة2!$E$6,TEXT(Z16,"d/mmm")= ورقة2!$E$7,TEXT(Z16,"d/mmm")= ورقة2!$E$8,TEXT(Z16,"d/mmm")= ورقة2!$E$9,TEXT(Z16,"d/mmm")= ورقة2!$E$10,TEXT(Z16,"d/mmm")= ورقة2!$E$11,TEXT(Z16,"d/mmm")= ورقة2!$E$12,TEXT(Z16,"d/mmm")= ورقة2!$E$13,TEXT(Z16,"d/mmm")= ورقة2!$E$14,TEXT(Z16,"d/mmm")= ورقة2!$E$15,TEXT(Z16,"d/mmm")= ورقة2!$E$16,TEXT(Z16,"d/mmm")= ورقة2!$E$17,TEXT(Z16,"d/mmm")= ورقة2!$E$18,TEXT(Z16,"d/mmm")= ورقة2!$E$19,TEXT(Z16,"d/mmm")= ورقة2!$E$20,TEXT(Z16,"d/mmm")= ورقة2!$E$21,TEXT(Z16,"d/mmm")= ورقة2!$E$22,TEXT(Z16,"d/mmm")= ورقة2!$E$23,TEXT(Z16,"d/mmm")= ورقة2!$E$24,TEXT(Z16,"d/mmm")= ورقة2!$E$25,TEXT(Z16,"d/mmm")= ورقة2!$E$26,TEXT(Z16,"d/mmm")= ورقة2!$E$27,TEXT(Z16,"d/mmm")= ورقة2!$E$28,TEXT(Z16,"d/mmm")= ورقة2!$E$29,TEXT(Z16,"d/mmm")= ورقة2!$E$30,TEXT(Z16,"d/mmm")= ورقة2!$E$31,TEXT(Z16,"d/mmm")= ورقة2!$E$32,TEXT(Z16,"d/mmm")= ورقة2!$E$33,TEXT(Z16,"d/mmm")= ورقة2!$E$34,TEXT(Z16,"d/mmm")= ورقة2!$E$35,TEXT(Z16,"d/mmm")= ورقة2!$E$36),"..",""))</f>
        <v/>
      </c>
      <c r="AA17" s="144" t="str">
        <f>IF(AA16="","",IF(OR(TEXT(AA16,"d/mmm")= ورقة2!$E$6,TEXT(AA16,"d/mmm")= ورقة2!$E$7,TEXT(AA16,"d/mmm")= ورقة2!$E$8,TEXT(AA16,"d/mmm")= ورقة2!$E$9,TEXT(AA16,"d/mmm")= ورقة2!$E$10,TEXT(AA16,"d/mmm")= ورقة2!$E$11,TEXT(AA16,"d/mmm")= ورقة2!$E$12,TEXT(AA16,"d/mmm")= ورقة2!$E$13,TEXT(AA16,"d/mmm")= ورقة2!$E$14,TEXT(AA16,"d/mmm")= ورقة2!$E$15,TEXT(AA16,"d/mmm")= ورقة2!$E$16,TEXT(AA16,"d/mmm")= ورقة2!$E$17,TEXT(AA16,"d/mmm")= ورقة2!$E$18,TEXT(AA16,"d/mmm")= ورقة2!$E$19,TEXT(AA16,"d/mmm")= ورقة2!$E$20,TEXT(AA16,"d/mmm")= ورقة2!$E$21,TEXT(AA16,"d/mmm")= ورقة2!$E$22,TEXT(AA16,"d/mmm")= ورقة2!$E$23,TEXT(AA16,"d/mmm")= ورقة2!$E$24,TEXT(AA16,"d/mmm")= ورقة2!$E$25,TEXT(AA16,"d/mmm")= ورقة2!$E$26,TEXT(AA16,"d/mmm")= ورقة2!$E$27,TEXT(AA16,"d/mmm")= ورقة2!$E$28,TEXT(AA16,"d/mmm")= ورقة2!$E$29,TEXT(AA16,"d/mmm")= ورقة2!$E$30,TEXT(AA16,"d/mmm")= ورقة2!$E$31,TEXT(AA16,"d/mmm")= ورقة2!$E$32,TEXT(AA16,"d/mmm")= ورقة2!$E$33,TEXT(AA16,"d/mmm")= ورقة2!$E$34,TEXT(AA16,"d/mmm")= ورقة2!$E$35,TEXT(AA16,"d/mmm")= ورقة2!$E$36),"..",""))</f>
        <v/>
      </c>
      <c r="AB17" s="144" t="str">
        <f>IF(AB16="","",IF(OR(TEXT(AB16,"d/mmm")= ورقة2!$E$6,TEXT(AB16,"d/mmm")= ورقة2!$E$7,TEXT(AB16,"d/mmm")= ورقة2!$E$8,TEXT(AB16,"d/mmm")= ورقة2!$E$9,TEXT(AB16,"d/mmm")= ورقة2!$E$10,TEXT(AB16,"d/mmm")= ورقة2!$E$11,TEXT(AB16,"d/mmm")= ورقة2!$E$12,TEXT(AB16,"d/mmm")= ورقة2!$E$13,TEXT(AB16,"d/mmm")= ورقة2!$E$14,TEXT(AB16,"d/mmm")= ورقة2!$E$15,TEXT(AB16,"d/mmm")= ورقة2!$E$16,TEXT(AB16,"d/mmm")= ورقة2!$E$17,TEXT(AB16,"d/mmm")= ورقة2!$E$18,TEXT(AB16,"d/mmm")= ورقة2!$E$19,TEXT(AB16,"d/mmm")= ورقة2!$E$20,TEXT(AB16,"d/mmm")= ورقة2!$E$21,TEXT(AB16,"d/mmm")= ورقة2!$E$22,TEXT(AB16,"d/mmm")= ورقة2!$E$23,TEXT(AB16,"d/mmm")= ورقة2!$E$24,TEXT(AB16,"d/mmm")= ورقة2!$E$25,TEXT(AB16,"d/mmm")= ورقة2!$E$26,TEXT(AB16,"d/mmm")= ورقة2!$E$27,TEXT(AB16,"d/mmm")= ورقة2!$E$28,TEXT(AB16,"d/mmm")= ورقة2!$E$29,TEXT(AB16,"d/mmm")= ورقة2!$E$30,TEXT(AB16,"d/mmm")= ورقة2!$E$31,TEXT(AB16,"d/mmm")= ورقة2!$E$32,TEXT(AB16,"d/mmm")= ورقة2!$E$33,TEXT(AB16,"d/mmm")= ورقة2!$E$34,TEXT(AB16,"d/mmm")= ورقة2!$E$35,TEXT(AB16,"d/mmm")= ورقة2!$E$36),"..",""))</f>
        <v/>
      </c>
      <c r="AC17" s="144" t="str">
        <f>IF(AC16="","",IF(OR(TEXT(AC16,"d/mmm")= ورقة2!$E$6,TEXT(AC16,"d/mmm")= ورقة2!$E$7,TEXT(AC16,"d/mmm")= ورقة2!$E$8,TEXT(AC16,"d/mmm")= ورقة2!$E$9,TEXT(AC16,"d/mmm")= ورقة2!$E$10,TEXT(AC16,"d/mmm")= ورقة2!$E$11,TEXT(AC16,"d/mmm")= ورقة2!$E$12,TEXT(AC16,"d/mmm")= ورقة2!$E$13,TEXT(AC16,"d/mmm")= ورقة2!$E$14,TEXT(AC16,"d/mmm")= ورقة2!$E$15,TEXT(AC16,"d/mmm")= ورقة2!$E$16,TEXT(AC16,"d/mmm")= ورقة2!$E$17,TEXT(AC16,"d/mmm")= ورقة2!$E$18,TEXT(AC16,"d/mmm")= ورقة2!$E$19,TEXT(AC16,"d/mmm")= ورقة2!$E$20,TEXT(AC16,"d/mmm")= ورقة2!$E$21,TEXT(AC16,"d/mmm")= ورقة2!$E$22,TEXT(AC16,"d/mmm")= ورقة2!$E$23,TEXT(AC16,"d/mmm")= ورقة2!$E$24,TEXT(AC16,"d/mmm")= ورقة2!$E$25,TEXT(AC16,"d/mmm")= ورقة2!$E$26,TEXT(AC16,"d/mmm")= ورقة2!$E$27,TEXT(AC16,"d/mmm")= ورقة2!$E$28,TEXT(AC16,"d/mmm")= ورقة2!$E$29,TEXT(AC16,"d/mmm")= ورقة2!$E$30,TEXT(AC16,"d/mmm")= ورقة2!$E$31,TEXT(AC16,"d/mmm")= ورقة2!$E$32,TEXT(AC16,"d/mmm")= ورقة2!$E$33,TEXT(AC16,"d/mmm")= ورقة2!$E$34,TEXT(AC16,"d/mmm")= ورقة2!$E$35,TEXT(AC16,"d/mmm")= ورقة2!$E$36),"..",""))</f>
        <v/>
      </c>
      <c r="AD17" s="144" t="str">
        <f>IF(AD16="","",IF(OR(TEXT(AD16,"d/mmm")= ورقة2!$E$6,TEXT(AD16,"d/mmm")= ورقة2!$E$7,TEXT(AD16,"d/mmm")= ورقة2!$E$8,TEXT(AD16,"d/mmm")= ورقة2!$E$9,TEXT(AD16,"d/mmm")= ورقة2!$E$10,TEXT(AD16,"d/mmm")= ورقة2!$E$11,TEXT(AD16,"d/mmm")= ورقة2!$E$12,TEXT(AD16,"d/mmm")= ورقة2!$E$13,TEXT(AD16,"d/mmm")= ورقة2!$E$14,TEXT(AD16,"d/mmm")= ورقة2!$E$15,TEXT(AD16,"d/mmm")= ورقة2!$E$16,TEXT(AD16,"d/mmm")= ورقة2!$E$17,TEXT(AD16,"d/mmm")= ورقة2!$E$18,TEXT(AD16,"d/mmm")= ورقة2!$E$19,TEXT(AD16,"d/mmm")= ورقة2!$E$20,TEXT(AD16,"d/mmm")= ورقة2!$E$21,TEXT(AD16,"d/mmm")= ورقة2!$E$22,TEXT(AD16,"d/mmm")= ورقة2!$E$23,TEXT(AD16,"d/mmm")= ورقة2!$E$24,TEXT(AD16,"d/mmm")= ورقة2!$E$25,TEXT(AD16,"d/mmm")= ورقة2!$E$26,TEXT(AD16,"d/mmm")= ورقة2!$E$27,TEXT(AD16,"d/mmm")= ورقة2!$E$28,TEXT(AD16,"d/mmm")= ورقة2!$E$29,TEXT(AD16,"d/mmm")= ورقة2!$E$30,TEXT(AD16,"d/mmm")= ورقة2!$E$31,TEXT(AD16,"d/mmm")= ورقة2!$E$32,TEXT(AD16,"d/mmm")= ورقة2!$E$33,TEXT(AD16,"d/mmm")= ورقة2!$E$34,TEXT(AD16,"d/mmm")= ورقة2!$E$35,TEXT(AD16,"d/mmm")= ورقة2!$E$36),"..",""))</f>
        <v/>
      </c>
      <c r="AE17" s="144" t="str">
        <f>IF(AE16="","",IF(OR(TEXT(AE16,"d/mmm")= ورقة2!$E$6,TEXT(AE16,"d/mmm")= ورقة2!$E$7,TEXT(AE16,"d/mmm")= ورقة2!$E$8,TEXT(AE16,"d/mmm")= ورقة2!$E$9,TEXT(AE16,"d/mmm")= ورقة2!$E$10,TEXT(AE16,"d/mmm")= ورقة2!$E$11,TEXT(AE16,"d/mmm")= ورقة2!$E$12,TEXT(AE16,"d/mmm")= ورقة2!$E$13,TEXT(AE16,"d/mmm")= ورقة2!$E$14,TEXT(AE16,"d/mmm")= ورقة2!$E$15,TEXT(AE16,"d/mmm")= ورقة2!$E$16,TEXT(AE16,"d/mmm")= ورقة2!$E$17,TEXT(AE16,"d/mmm")= ورقة2!$E$18,TEXT(AE16,"d/mmm")= ورقة2!$E$19,TEXT(AE16,"d/mmm")= ورقة2!$E$20,TEXT(AE16,"d/mmm")= ورقة2!$E$21,TEXT(AE16,"d/mmm")= ورقة2!$E$22,TEXT(AE16,"d/mmm")= ورقة2!$E$23,TEXT(AE16,"d/mmm")= ورقة2!$E$24,TEXT(AE16,"d/mmm")= ورقة2!$E$25,TEXT(AE16,"d/mmm")= ورقة2!$E$26,TEXT(AE16,"d/mmm")= ورقة2!$E$27,TEXT(AE16,"d/mmm")= ورقة2!$E$28,TEXT(AE16,"d/mmm")= ورقة2!$E$29,TEXT(AE16,"d/mmm")= ورقة2!$E$30,TEXT(AE16,"d/mmm")= ورقة2!$E$31,TEXT(AE16,"d/mmm")= ورقة2!$E$32,TEXT(AE16,"d/mmm")= ورقة2!$E$33,TEXT(AE16,"d/mmm")= ورقة2!$E$34,TEXT(AE16,"d/mmm")= ورقة2!$E$35,TEXT(AE16,"d/mmm")= ورقة2!$E$36),"..",""))</f>
        <v/>
      </c>
      <c r="AF17" s="144" t="str">
        <f>IF(AF16="","",IF(OR(TEXT(AF16,"d/mmm")= ورقة2!$E$6,TEXT(AF16,"d/mmm")= ورقة2!$E$7,TEXT(AF16,"d/mmm")= ورقة2!$E$8,TEXT(AF16,"d/mmm")= ورقة2!$E$9,TEXT(AF16,"d/mmm")= ورقة2!$E$10,TEXT(AF16,"d/mmm")= ورقة2!$E$11,TEXT(AF16,"d/mmm")= ورقة2!$E$12,TEXT(AF16,"d/mmm")= ورقة2!$E$13,TEXT(AF16,"d/mmm")= ورقة2!$E$14,TEXT(AF16,"d/mmm")= ورقة2!$E$15,TEXT(AF16,"d/mmm")= ورقة2!$E$16,TEXT(AF16,"d/mmm")= ورقة2!$E$17,TEXT(AF16,"d/mmm")= ورقة2!$E$18,TEXT(AF16,"d/mmm")= ورقة2!$E$19,TEXT(AF16,"d/mmm")= ورقة2!$E$20,TEXT(AF16,"d/mmm")= ورقة2!$E$21,TEXT(AF16,"d/mmm")= ورقة2!$E$22,TEXT(AF16,"d/mmm")= ورقة2!$E$23,TEXT(AF16,"d/mmm")= ورقة2!$E$24,TEXT(AF16,"d/mmm")= ورقة2!$E$25,TEXT(AF16,"d/mmm")= ورقة2!$E$26,TEXT(AF16,"d/mmm")= ورقة2!$E$27,TEXT(AF16,"d/mmm")= ورقة2!$E$28,TEXT(AF16,"d/mmm")= ورقة2!$E$29,TEXT(AF16,"d/mmm")= ورقة2!$E$30,TEXT(AF16,"d/mmm")= ورقة2!$E$31,TEXT(AF16,"d/mmm")= ورقة2!$E$32,TEXT(AF16,"d/mmm")= ورقة2!$E$33,TEXT(AF16,"d/mmm")= ورقة2!$E$34,TEXT(AF16,"d/mmm")= ورقة2!$E$35,TEXT(AF16,"d/mmm")= ورقة2!$E$36),"..",""))</f>
        <v/>
      </c>
      <c r="AG17" s="144" t="str">
        <f>IF(AG16="","",IF(OR(TEXT(AG16,"d/mmm")= ورقة2!$E$6,TEXT(AG16,"d/mmm")= ورقة2!$E$7,TEXT(AG16,"d/mmm")= ورقة2!$E$8,TEXT(AG16,"d/mmm")= ورقة2!$E$9,TEXT(AG16,"d/mmm")= ورقة2!$E$10,TEXT(AG16,"d/mmm")= ورقة2!$E$11,TEXT(AG16,"d/mmm")= ورقة2!$E$12,TEXT(AG16,"d/mmm")= ورقة2!$E$13,TEXT(AG16,"d/mmm")= ورقة2!$E$14,TEXT(AG16,"d/mmm")= ورقة2!$E$15,TEXT(AG16,"d/mmm")= ورقة2!$E$16,TEXT(AG16,"d/mmm")= ورقة2!$E$17,TEXT(AG16,"d/mmm")= ورقة2!$E$18,TEXT(AG16,"d/mmm")= ورقة2!$E$19,TEXT(AG16,"d/mmm")= ورقة2!$E$20,TEXT(AG16,"d/mmm")= ورقة2!$E$21,TEXT(AG16,"d/mmm")= ورقة2!$E$22,TEXT(AG16,"d/mmm")= ورقة2!$E$23,TEXT(AG16,"d/mmm")= ورقة2!$E$24,TEXT(AG16,"d/mmm")= ورقة2!$E$25,TEXT(AG16,"d/mmm")= ورقة2!$E$26,TEXT(AG16,"d/mmm")= ورقة2!$E$27,TEXT(AG16,"d/mmm")= ورقة2!$E$28,TEXT(AG16,"d/mmm")= ورقة2!$E$29,TEXT(AG16,"d/mmm")= ورقة2!$E$30,TEXT(AG16,"d/mmm")= ورقة2!$E$31,TEXT(AG16,"d/mmm")= ورقة2!$E$32,TEXT(AG16,"d/mmm")= ورقة2!$E$33,TEXT(AG16,"d/mmm")= ورقة2!$E$34,TEXT(AG16,"d/mmm")= ورقة2!$E$35,TEXT(AG16,"d/mmm")= ورقة2!$E$36),"..",""))</f>
        <v/>
      </c>
      <c r="AH17" s="144" t="str">
        <f>IF(AH16="","",IF(OR(TEXT(AH16,"d/mmm")= ورقة2!$E$6,TEXT(AH16,"d/mmm")= ورقة2!$E$7,TEXT(AH16,"d/mmm")= ورقة2!$E$8,TEXT(AH16,"d/mmm")= ورقة2!$E$9,TEXT(AH16,"d/mmm")= ورقة2!$E$10,TEXT(AH16,"d/mmm")= ورقة2!$E$11,TEXT(AH16,"d/mmm")= ورقة2!$E$12,TEXT(AH16,"d/mmm")= ورقة2!$E$13,TEXT(AH16,"d/mmm")= ورقة2!$E$14,TEXT(AH16,"d/mmm")= ورقة2!$E$15,TEXT(AH16,"d/mmm")= ورقة2!$E$16,TEXT(AH16,"d/mmm")= ورقة2!$E$17,TEXT(AH16,"d/mmm")= ورقة2!$E$18,TEXT(AH16,"d/mmm")= ورقة2!$E$19,TEXT(AH16,"d/mmm")= ورقة2!$E$20,TEXT(AH16,"d/mmm")= ورقة2!$E$21,TEXT(AH16,"d/mmm")= ورقة2!$E$22,TEXT(AH16,"d/mmm")= ورقة2!$E$23,TEXT(AH16,"d/mmm")= ورقة2!$E$24,TEXT(AH16,"d/mmm")= ورقة2!$E$25,TEXT(AH16,"d/mmm")= ورقة2!$E$26,TEXT(AH16,"d/mmm")= ورقة2!$E$27,TEXT(AH16,"d/mmm")= ورقة2!$E$28,TEXT(AH16,"d/mmm")= ورقة2!$E$29,TEXT(AH16,"d/mmm")= ورقة2!$E$30,TEXT(AH16,"d/mmm")= ورقة2!$E$31,TEXT(AH16,"d/mmm")= ورقة2!$E$32,TEXT(AH16,"d/mmm")= ورقة2!$E$33,TEXT(AH16,"d/mmm")= ورقة2!$E$34,TEXT(AH16,"d/mmm")= ورقة2!$E$35,TEXT(AH16,"d/mmm")= ورقة2!$E$36),"..",""))</f>
        <v/>
      </c>
      <c r="AI17" s="144" t="str">
        <f>IF(AI16="","",IF(OR(TEXT(AI16,"d/mmm")= ورقة2!$E$6,TEXT(AI16,"d/mmm")= ورقة2!$E$7,TEXT(AI16,"d/mmm")= ورقة2!$E$8,TEXT(AI16,"d/mmm")= ورقة2!$E$9,TEXT(AI16,"d/mmm")= ورقة2!$E$10,TEXT(AI16,"d/mmm")= ورقة2!$E$11,TEXT(AI16,"d/mmm")= ورقة2!$E$12,TEXT(AI16,"d/mmm")= ورقة2!$E$13,TEXT(AI16,"d/mmm")= ورقة2!$E$14,TEXT(AI16,"d/mmm")= ورقة2!$E$15,TEXT(AI16,"d/mmm")= ورقة2!$E$16,TEXT(AI16,"d/mmm")= ورقة2!$E$17,TEXT(AI16,"d/mmm")= ورقة2!$E$18,TEXT(AI16,"d/mmm")= ورقة2!$E$19,TEXT(AI16,"d/mmm")= ورقة2!$E$20,TEXT(AI16,"d/mmm")= ورقة2!$E$21,TEXT(AI16,"d/mmm")= ورقة2!$E$22,TEXT(AI16,"d/mmm")= ورقة2!$E$23,TEXT(AI16,"d/mmm")= ورقة2!$E$24,TEXT(AI16,"d/mmm")= ورقة2!$E$25,TEXT(AI16,"d/mmm")= ورقة2!$E$26,TEXT(AI16,"d/mmm")= ورقة2!$E$27,TEXT(AI16,"d/mmm")= ورقة2!$E$28,TEXT(AI16,"d/mmm")= ورقة2!$E$29,TEXT(AI16,"d/mmm")= ورقة2!$E$30,TEXT(AI16,"d/mmm")= ورقة2!$E$31,TEXT(AI16,"d/mmm")= ورقة2!$E$32,TEXT(AI16,"d/mmm")= ورقة2!$E$33,TEXT(AI16,"d/mmm")= ورقة2!$E$34,TEXT(AI16,"d/mmm")= ورقة2!$E$35,TEXT(AI16,"d/mmm")= ورقة2!$E$36),"..",""))</f>
        <v/>
      </c>
      <c r="AJ17" s="144" t="str">
        <f>IF(AJ16="","",IF(OR(TEXT(AJ16,"d/mmm")= ورقة2!$E$6,TEXT(AJ16,"d/mmm")= ورقة2!$E$7,TEXT(AJ16,"d/mmm")= ورقة2!$E$8,TEXT(AJ16,"d/mmm")= ورقة2!$E$9,TEXT(AJ16,"d/mmm")= ورقة2!$E$10,TEXT(AJ16,"d/mmm")= ورقة2!$E$11,TEXT(AJ16,"d/mmm")= ورقة2!$E$12,TEXT(AJ16,"d/mmm")= ورقة2!$E$13,TEXT(AJ16,"d/mmm")= ورقة2!$E$14,TEXT(AJ16,"d/mmm")= ورقة2!$E$15,TEXT(AJ16,"d/mmm")= ورقة2!$E$16,TEXT(AJ16,"d/mmm")= ورقة2!$E$17,TEXT(AJ16,"d/mmm")= ورقة2!$E$18,TEXT(AJ16,"d/mmm")= ورقة2!$E$19,TEXT(AJ16,"d/mmm")= ورقة2!$E$20,TEXT(AJ16,"d/mmm")= ورقة2!$E$21,TEXT(AJ16,"d/mmm")= ورقة2!$E$22,TEXT(AJ16,"d/mmm")= ورقة2!$E$23,TEXT(AJ16,"d/mmm")= ورقة2!$E$24,TEXT(AJ16,"d/mmm")= ورقة2!$E$25,TEXT(AJ16,"d/mmm")= ورقة2!$E$26,TEXT(AJ16,"d/mmm")= ورقة2!$E$27,TEXT(AJ16,"d/mmm")= ورقة2!$E$28,TEXT(AJ16,"d/mmm")= ورقة2!$E$29,TEXT(AJ16,"d/mmm")= ورقة2!$E$30,TEXT(AJ16,"d/mmm")= ورقة2!$E$31,TEXT(AJ16,"d/mmm")= ورقة2!$E$32,TEXT(AJ16,"d/mmm")= ورقة2!$E$33,TEXT(AJ16,"d/mmm")= ورقة2!$E$34,TEXT(AJ16,"d/mmm")= ورقة2!$E$35,TEXT(AJ16,"d/mmm")= ورقة2!$E$36),"..",""))</f>
        <v/>
      </c>
      <c r="AK17" s="144" t="str">
        <f>IF(AK16="","",IF(OR(TEXT(AK16,"d/mmm")= ورقة2!$E$6,TEXT(AK16,"d/mmm")= ورقة2!$E$7,TEXT(AK16,"d/mmm")= ورقة2!$E$8,TEXT(AK16,"d/mmm")= ورقة2!$E$9,TEXT(AK16,"d/mmm")= ورقة2!$E$10,TEXT(AK16,"d/mmm")= ورقة2!$E$11,TEXT(AK16,"d/mmm")= ورقة2!$E$12,TEXT(AK16,"d/mmm")= ورقة2!$E$13,TEXT(AK16,"d/mmm")= ورقة2!$E$14,TEXT(AK16,"d/mmm")= ورقة2!$E$15,TEXT(AK16,"d/mmm")= ورقة2!$E$16,TEXT(AK16,"d/mmm")= ورقة2!$E$17,TEXT(AK16,"d/mmm")= ورقة2!$E$18,TEXT(AK16,"d/mmm")= ورقة2!$E$19,TEXT(AK16,"d/mmm")= ورقة2!$E$20,TEXT(AK16,"d/mmm")= ورقة2!$E$21,TEXT(AK16,"d/mmm")= ورقة2!$E$22,TEXT(AK16,"d/mmm")= ورقة2!$E$23,TEXT(AK16,"d/mmm")= ورقة2!$E$24,TEXT(AK16,"d/mmm")= ورقة2!$E$25,TEXT(AK16,"d/mmm")= ورقة2!$E$26,TEXT(AK16,"d/mmm")= ورقة2!$E$27,TEXT(AK16,"d/mmm")= ورقة2!$E$28,TEXT(AK16,"d/mmm")= ورقة2!$E$29,TEXT(AK16,"d/mmm")= ورقة2!$E$30,TEXT(AK16,"d/mmm")= ورقة2!$E$31,TEXT(AK16,"d/mmm")= ورقة2!$E$32,TEXT(AK16,"d/mmm")= ورقة2!$E$33,TEXT(AK16,"d/mmm")= ورقة2!$E$34,TEXT(AK16,"d/mmm")= ورقة2!$E$35,TEXT(AK16,"d/mmm")= ورقة2!$E$36),"..",""))</f>
        <v/>
      </c>
      <c r="AL17" s="144" t="str">
        <f>IF(AL16="","",IF(OR(TEXT(AL16,"d/mmm")= ورقة2!$E$6,TEXT(AL16,"d/mmm")= ورقة2!$E$7,TEXT(AL16,"d/mmm")= ورقة2!$E$8,TEXT(AL16,"d/mmm")= ورقة2!$E$9,TEXT(AL16,"d/mmm")= ورقة2!$E$10,TEXT(AL16,"d/mmm")= ورقة2!$E$11,TEXT(AL16,"d/mmm")= ورقة2!$E$12,TEXT(AL16,"d/mmm")= ورقة2!$E$13,TEXT(AL16,"d/mmm")= ورقة2!$E$14,TEXT(AL16,"d/mmm")= ورقة2!$E$15,TEXT(AL16,"d/mmm")= ورقة2!$E$16,TEXT(AL16,"d/mmm")= ورقة2!$E$17,TEXT(AL16,"d/mmm")= ورقة2!$E$18,TEXT(AL16,"d/mmm")= ورقة2!$E$19,TEXT(AL16,"d/mmm")= ورقة2!$E$20,TEXT(AL16,"d/mmm")= ورقة2!$E$21,TEXT(AL16,"d/mmm")= ورقة2!$E$22,TEXT(AL16,"d/mmm")= ورقة2!$E$23,TEXT(AL16,"d/mmm")= ورقة2!$E$24,TEXT(AL16,"d/mmm")= ورقة2!$E$25,TEXT(AL16,"d/mmm")= ورقة2!$E$26,TEXT(AL16,"d/mmm")= ورقة2!$E$27,TEXT(AL16,"d/mmm")= ورقة2!$E$28,TEXT(AL16,"d/mmm")= ورقة2!$E$29,TEXT(AL16,"d/mmm")= ورقة2!$E$30,TEXT(AL16,"d/mmm")= ورقة2!$E$31,TEXT(AL16,"d/mmm")= ورقة2!$E$32,TEXT(AL16,"d/mmm")= ورقة2!$E$33,TEXT(AL16,"d/mmm")= ورقة2!$E$34,TEXT(AL16,"d/mmm")= ورقة2!$E$35,TEXT(AL16,"d/mmm")= ورقة2!$E$36),"..",""))</f>
        <v/>
      </c>
      <c r="AM17" s="144" t="str">
        <f>IF(AM16="","",IF(OR(TEXT(AM16,"d/mmm")= ورقة2!$E$6,TEXT(AM16,"d/mmm")= ورقة2!$E$7,TEXT(AM16,"d/mmm")= ورقة2!$E$8,TEXT(AM16,"d/mmm")= ورقة2!$E$9,TEXT(AM16,"d/mmm")= ورقة2!$E$10,TEXT(AM16,"d/mmm")= ورقة2!$E$11,TEXT(AM16,"d/mmm")= ورقة2!$E$12,TEXT(AM16,"d/mmm")= ورقة2!$E$13,TEXT(AM16,"d/mmm")= ورقة2!$E$14,TEXT(AM16,"d/mmm")= ورقة2!$E$15,TEXT(AM16,"d/mmm")= ورقة2!$E$16,TEXT(AM16,"d/mmm")= ورقة2!$E$17,TEXT(AM16,"d/mmm")= ورقة2!$E$18,TEXT(AM16,"d/mmm")= ورقة2!$E$19,TEXT(AM16,"d/mmm")= ورقة2!$E$20,TEXT(AM16,"d/mmm")= ورقة2!$E$21,TEXT(AM16,"d/mmm")= ورقة2!$E$22,TEXT(AM16,"d/mmm")= ورقة2!$E$23,TEXT(AM16,"d/mmm")= ورقة2!$E$24,TEXT(AM16,"d/mmm")= ورقة2!$E$25,TEXT(AM16,"d/mmm")= ورقة2!$E$26,TEXT(AM16,"d/mmm")= ورقة2!$E$27,TEXT(AM16,"d/mmm")= ورقة2!$E$28,TEXT(AM16,"d/mmm")= ورقة2!$E$29,TEXT(AM16,"d/mmm")= ورقة2!$E$30,TEXT(AM16,"d/mmm")= ورقة2!$E$31,TEXT(AM16,"d/mmm")= ورقة2!$E$32,TEXT(AM16,"d/mmm")= ورقة2!$E$33,TEXT(AM16,"d/mmm")= ورقة2!$E$34,TEXT(AM16,"d/mmm")= ورقة2!$E$35,TEXT(AM16,"d/mmm")= ورقة2!$E$36),"..",""))</f>
        <v/>
      </c>
      <c r="AN17" s="144" t="str">
        <f>IF(AN16="","",IF(OR(TEXT(AN16,"d/mmm")= ورقة2!$E$6,TEXT(AN16,"d/mmm")= ورقة2!$E$7,TEXT(AN16,"d/mmm")= ورقة2!$E$8,TEXT(AN16,"d/mmm")= ورقة2!$E$9,TEXT(AN16,"d/mmm")= ورقة2!$E$10,TEXT(AN16,"d/mmm")= ورقة2!$E$11,TEXT(AN16,"d/mmm")= ورقة2!$E$12,TEXT(AN16,"d/mmm")= ورقة2!$E$13,TEXT(AN16,"d/mmm")= ورقة2!$E$14,TEXT(AN16,"d/mmm")= ورقة2!$E$15,TEXT(AN16,"d/mmm")= ورقة2!$E$16,TEXT(AN16,"d/mmm")= ورقة2!$E$17,TEXT(AN16,"d/mmm")= ورقة2!$E$18,TEXT(AN16,"d/mmm")= ورقة2!$E$19,TEXT(AN16,"d/mmm")= ورقة2!$E$20,TEXT(AN16,"d/mmm")= ورقة2!$E$21,TEXT(AN16,"d/mmm")= ورقة2!$E$22,TEXT(AN16,"d/mmm")= ورقة2!$E$23,TEXT(AN16,"d/mmm")= ورقة2!$E$24,TEXT(AN16,"d/mmm")= ورقة2!$E$25,TEXT(AN16,"d/mmm")= ورقة2!$E$26,TEXT(AN16,"d/mmm")= ورقة2!$E$27,TEXT(AN16,"d/mmm")= ورقة2!$E$28,TEXT(AN16,"d/mmm")= ورقة2!$E$29,TEXT(AN16,"d/mmm")= ورقة2!$E$30,TEXT(AN16,"d/mmm")= ورقة2!$E$31,TEXT(AN16,"d/mmm")= ورقة2!$E$32,TEXT(AN16,"d/mmm")= ورقة2!$E$33,TEXT(AN16,"d/mmm")= ورقة2!$E$34,TEXT(AN16,"d/mmm")= ورقة2!$E$35,TEXT(AN16,"d/mmm")= ورقة2!$E$36),"..",""))</f>
        <v/>
      </c>
    </row>
    <row r="18" spans="1:40" s="143" customFormat="1" ht="1.5" customHeight="1" x14ac:dyDescent="0.15">
      <c r="B18" s="145"/>
      <c r="C18" s="145"/>
      <c r="D18" s="146" t="str">
        <f>IF(D16="","",IF(OR(TEXT(D16,"b2d/mmm")= ورقة2!$B$6,TEXT(D16,"b2d/mmm")= ورقة2!$B$7,TEXT(D16,"b2d/mmm")= ورقة2!$B$8,TEXT(D16,"b2d/mmm")= ورقة2!$B$9,TEXT(D16,"b2d/mmm")= ورقة2!$B$10,TEXT(D16,"b2d/mmm")= ورقة2!$B$11,TEXT(D16,"b2d/mmm")= ورقة2!$B$12,TEXT(D16,"b2d/mmm")= ورقة2!$B$13,TEXT(D16,"b2d/mmm")= ورقة2!$B$14,TEXT(D16,"b2d/mmm")= ورقة2!$B$15,TEXT(D16,"b2d/mmm")= ورقة2!$B$16,TEXT(D16,"b2d/mmm")= ورقة2!$B$17,TEXT(D16,"b2d/mmm")= ورقة2!$B$18,TEXT(D16,"b2d/mmm")= ورقة2!$B$19,TEXT(D16,"b2d/mmm")= ورقة2!$B$20,TEXT(D16,"b2d/mmm")= ورقة2!$B$21,TEXT(D16,"b2d/mmm")= ورقة2!$B$22,TEXT(D16,"b2d/mmm")= ورقة2!$B$23,TEXT(D16,"b2d/mmm")= ورقة2!$B$24,TEXT(D16,"b2d/mmm")= ورقة2!$B$25,TEXT(D16,"b2d/mmm")= ورقة2!$B$26,TEXT(D16,"b2d/mmm")= ورقة2!$B$27,TEXT(D16,"b2d/mmm")= ورقة2!$B$28,TEXT(D16,"b2d/mmm")= ورقة2!$B$29,TEXT(D16,"b2d/mmm")= ورقة2!$B$30,TEXT(D16,"b2d/mmm")= ورقة2!$B$31,TEXT(D16,"b2d/mmm")= ورقة2!$B$32,TEXT(D16,"b2d/mmm")= ورقة2!$B$33,TEXT(D16,"b2d/mmm")= ورقة2!$B$34,TEXT(D16,"b2d/mmm")= ورقة2!$B$35,TEXT(D16,"b2d/mmm")= ورقة2!$B$36),".",""))</f>
        <v/>
      </c>
      <c r="E18" s="146" t="str">
        <f>IF(E16="","",IF(OR(TEXT(E16,"b2d/mmm")= ورقة2!$B$6,TEXT(E16,"b2d/mmm")= ورقة2!$B$7,TEXT(E16,"b2d/mmm")= ورقة2!$B$8,TEXT(E16,"b2d/mmm")= ورقة2!$B$9,TEXT(E16,"b2d/mmm")= ورقة2!$B$10,TEXT(E16,"b2d/mmm")= ورقة2!$B$11,TEXT(E16,"b2d/mmm")= ورقة2!$B$12,TEXT(E16,"b2d/mmm")= ورقة2!$B$13,TEXT(E16,"b2d/mmm")= ورقة2!$B$14,TEXT(E16,"b2d/mmm")= ورقة2!$B$15,TEXT(E16,"b2d/mmm")= ورقة2!$B$16,TEXT(E16,"b2d/mmm")= ورقة2!$B$17,TEXT(E16,"b2d/mmm")= ورقة2!$B$18,TEXT(E16,"b2d/mmm")= ورقة2!$B$19,TEXT(E16,"b2d/mmm")= ورقة2!$B$20,TEXT(E16,"b2d/mmm")= ورقة2!$B$21,TEXT(E16,"b2d/mmm")= ورقة2!$B$22,TEXT(E16,"b2d/mmm")= ورقة2!$B$23,TEXT(E16,"b2d/mmm")= ورقة2!$B$24,TEXT(E16,"b2d/mmm")= ورقة2!$B$25,TEXT(E16,"b2d/mmm")= ورقة2!$B$26,TEXT(E16,"b2d/mmm")= ورقة2!$B$27,TEXT(E16,"b2d/mmm")= ورقة2!$B$28,TEXT(E16,"b2d/mmm")= ورقة2!$B$29,TEXT(E16,"b2d/mmm")= ورقة2!$B$30,TEXT(E16,"b2d/mmm")= ورقة2!$B$31,TEXT(E16,"b2d/mmm")= ورقة2!$B$32,TEXT(E16,"b2d/mmm")= ورقة2!$B$33,TEXT(E16,"b2d/mmm")= ورقة2!$B$34,TEXT(E16,"b2d/mmm")= ورقة2!$B$35,TEXT(E16,"b2d/mmm")= ورقة2!$B$36),".",""))</f>
        <v/>
      </c>
      <c r="F18" s="146" t="str">
        <f>IF(F16="","",IF(OR(TEXT(F16,"b2d/mmm")= ورقة2!$B$6,TEXT(F16,"b2d/mmm")= ورقة2!$B$7,TEXT(F16,"b2d/mmm")= ورقة2!$B$8,TEXT(F16,"b2d/mmm")= ورقة2!$B$9,TEXT(F16,"b2d/mmm")= ورقة2!$B$10,TEXT(F16,"b2d/mmm")= ورقة2!$B$11,TEXT(F16,"b2d/mmm")= ورقة2!$B$12,TEXT(F16,"b2d/mmm")= ورقة2!$B$13,TEXT(F16,"b2d/mmm")= ورقة2!$B$14,TEXT(F16,"b2d/mmm")= ورقة2!$B$15,TEXT(F16,"b2d/mmm")= ورقة2!$B$16,TEXT(F16,"b2d/mmm")= ورقة2!$B$17,TEXT(F16,"b2d/mmm")= ورقة2!$B$18,TEXT(F16,"b2d/mmm")= ورقة2!$B$19,TEXT(F16,"b2d/mmm")= ورقة2!$B$20,TEXT(F16,"b2d/mmm")= ورقة2!$B$21,TEXT(F16,"b2d/mmm")= ورقة2!$B$22,TEXT(F16,"b2d/mmm")= ورقة2!$B$23,TEXT(F16,"b2d/mmm")= ورقة2!$B$24,TEXT(F16,"b2d/mmm")= ورقة2!$B$25,TEXT(F16,"b2d/mmm")= ورقة2!$B$26,TEXT(F16,"b2d/mmm")= ورقة2!$B$27,TEXT(F16,"b2d/mmm")= ورقة2!$B$28,TEXT(F16,"b2d/mmm")= ورقة2!$B$29,TEXT(F16,"b2d/mmm")= ورقة2!$B$30,TEXT(F16,"b2d/mmm")= ورقة2!$B$31,TEXT(F16,"b2d/mmm")= ورقة2!$B$32,TEXT(F16,"b2d/mmm")= ورقة2!$B$33,TEXT(F16,"b2d/mmm")= ورقة2!$B$34,TEXT(F16,"b2d/mmm")= ورقة2!$B$35,TEXT(F16,"b2d/mmm")= ورقة2!$B$36),".",""))</f>
        <v/>
      </c>
      <c r="G18" s="146" t="str">
        <f>IF(G16="","",IF(OR(TEXT(G16,"b2d/mmm")= ورقة2!$B$6,TEXT(G16,"b2d/mmm")= ورقة2!$B$7,TEXT(G16,"b2d/mmm")= ورقة2!$B$8,TEXT(G16,"b2d/mmm")= ورقة2!$B$9,TEXT(G16,"b2d/mmm")= ورقة2!$B$10,TEXT(G16,"b2d/mmm")= ورقة2!$B$11,TEXT(G16,"b2d/mmm")= ورقة2!$B$12,TEXT(G16,"b2d/mmm")= ورقة2!$B$13,TEXT(G16,"b2d/mmm")= ورقة2!$B$14,TEXT(G16,"b2d/mmm")= ورقة2!$B$15,TEXT(G16,"b2d/mmm")= ورقة2!$B$16,TEXT(G16,"b2d/mmm")= ورقة2!$B$17,TEXT(G16,"b2d/mmm")= ورقة2!$B$18,TEXT(G16,"b2d/mmm")= ورقة2!$B$19,TEXT(G16,"b2d/mmm")= ورقة2!$B$20,TEXT(G16,"b2d/mmm")= ورقة2!$B$21,TEXT(G16,"b2d/mmm")= ورقة2!$B$22,TEXT(G16,"b2d/mmm")= ورقة2!$B$23,TEXT(G16,"b2d/mmm")= ورقة2!$B$24,TEXT(G16,"b2d/mmm")= ورقة2!$B$25,TEXT(G16,"b2d/mmm")= ورقة2!$B$26,TEXT(G16,"b2d/mmm")= ورقة2!$B$27,TEXT(G16,"b2d/mmm")= ورقة2!$B$28,TEXT(G16,"b2d/mmm")= ورقة2!$B$29,TEXT(G16,"b2d/mmm")= ورقة2!$B$30,TEXT(G16,"b2d/mmm")= ورقة2!$B$31,TEXT(G16,"b2d/mmm")= ورقة2!$B$32,TEXT(G16,"b2d/mmm")= ورقة2!$B$33,TEXT(G16,"b2d/mmm")= ورقة2!$B$34,TEXT(G16,"b2d/mmm")= ورقة2!$B$35,TEXT(G16,"b2d/mmm")= ورقة2!$B$36),".",""))</f>
        <v/>
      </c>
      <c r="H18" s="146" t="str">
        <f>IF(H16="","",IF(OR(TEXT(H16,"b2d/mmm")= ورقة2!$B$6,TEXT(H16,"b2d/mmm")= ورقة2!$B$7,TEXT(H16,"b2d/mmm")= ورقة2!$B$8,TEXT(H16,"b2d/mmm")= ورقة2!$B$9,TEXT(H16,"b2d/mmm")= ورقة2!$B$10,TEXT(H16,"b2d/mmm")= ورقة2!$B$11,TEXT(H16,"b2d/mmm")= ورقة2!$B$12,TEXT(H16,"b2d/mmm")= ورقة2!$B$13,TEXT(H16,"b2d/mmm")= ورقة2!$B$14,TEXT(H16,"b2d/mmm")= ورقة2!$B$15,TEXT(H16,"b2d/mmm")= ورقة2!$B$16,TEXT(H16,"b2d/mmm")= ورقة2!$B$17,TEXT(H16,"b2d/mmm")= ورقة2!$B$18,TEXT(H16,"b2d/mmm")= ورقة2!$B$19,TEXT(H16,"b2d/mmm")= ورقة2!$B$20,TEXT(H16,"b2d/mmm")= ورقة2!$B$21,TEXT(H16,"b2d/mmm")= ورقة2!$B$22,TEXT(H16,"b2d/mmm")= ورقة2!$B$23,TEXT(H16,"b2d/mmm")= ورقة2!$B$24,TEXT(H16,"b2d/mmm")= ورقة2!$B$25,TEXT(H16,"b2d/mmm")= ورقة2!$B$26,TEXT(H16,"b2d/mmm")= ورقة2!$B$27,TEXT(H16,"b2d/mmm")= ورقة2!$B$28,TEXT(H16,"b2d/mmm")= ورقة2!$B$29,TEXT(H16,"b2d/mmm")= ورقة2!$B$30,TEXT(H16,"b2d/mmm")= ورقة2!$B$31,TEXT(H16,"b2d/mmm")= ورقة2!$B$32,TEXT(H16,"b2d/mmm")= ورقة2!$B$33,TEXT(H16,"b2d/mmm")= ورقة2!$B$34,TEXT(H16,"b2d/mmm")= ورقة2!$B$35,TEXT(H16,"b2d/mmm")= ورقة2!$B$36),".",""))</f>
        <v/>
      </c>
      <c r="I18" s="146" t="str">
        <f>IF(I16="","",IF(OR(TEXT(I16,"b2d/mmm")= ورقة2!$B$6,TEXT(I16,"b2d/mmm")= ورقة2!$B$7,TEXT(I16,"b2d/mmm")= ورقة2!$B$8,TEXT(I16,"b2d/mmm")= ورقة2!$B$9,TEXT(I16,"b2d/mmm")= ورقة2!$B$10,TEXT(I16,"b2d/mmm")= ورقة2!$B$11,TEXT(I16,"b2d/mmm")= ورقة2!$B$12,TEXT(I16,"b2d/mmm")= ورقة2!$B$13,TEXT(I16,"b2d/mmm")= ورقة2!$B$14,TEXT(I16,"b2d/mmm")= ورقة2!$B$15,TEXT(I16,"b2d/mmm")= ورقة2!$B$16,TEXT(I16,"b2d/mmm")= ورقة2!$B$17,TEXT(I16,"b2d/mmm")= ورقة2!$B$18,TEXT(I16,"b2d/mmm")= ورقة2!$B$19,TEXT(I16,"b2d/mmm")= ورقة2!$B$20,TEXT(I16,"b2d/mmm")= ورقة2!$B$21,TEXT(I16,"b2d/mmm")= ورقة2!$B$22,TEXT(I16,"b2d/mmm")= ورقة2!$B$23,TEXT(I16,"b2d/mmm")= ورقة2!$B$24,TEXT(I16,"b2d/mmm")= ورقة2!$B$25,TEXT(I16,"b2d/mmm")= ورقة2!$B$26,TEXT(I16,"b2d/mmm")= ورقة2!$B$27,TEXT(I16,"b2d/mmm")= ورقة2!$B$28,TEXT(I16,"b2d/mmm")= ورقة2!$B$29,TEXT(I16,"b2d/mmm")= ورقة2!$B$30,TEXT(I16,"b2d/mmm")= ورقة2!$B$31,TEXT(I16,"b2d/mmm")= ورقة2!$B$32,TEXT(I16,"b2d/mmm")= ورقة2!$B$33,TEXT(I16,"b2d/mmm")= ورقة2!$B$34,TEXT(I16,"b2d/mmm")= ورقة2!$B$35,TEXT(I16,"b2d/mmm")= ورقة2!$B$36),".",""))</f>
        <v/>
      </c>
      <c r="J18" s="146" t="str">
        <f>IF(J16="","",IF(OR(TEXT(J16,"b2d/mmm")= ورقة2!$B$6,TEXT(J16,"b2d/mmm")= ورقة2!$B$7,TEXT(J16,"b2d/mmm")= ورقة2!$B$8,TEXT(J16,"b2d/mmm")= ورقة2!$B$9,TEXT(J16,"b2d/mmm")= ورقة2!$B$10,TEXT(J16,"b2d/mmm")= ورقة2!$B$11,TEXT(J16,"b2d/mmm")= ورقة2!$B$12,TEXT(J16,"b2d/mmm")= ورقة2!$B$13,TEXT(J16,"b2d/mmm")= ورقة2!$B$14,TEXT(J16,"b2d/mmm")= ورقة2!$B$15,TEXT(J16,"b2d/mmm")= ورقة2!$B$16,TEXT(J16,"b2d/mmm")= ورقة2!$B$17,TEXT(J16,"b2d/mmm")= ورقة2!$B$18,TEXT(J16,"b2d/mmm")= ورقة2!$B$19,TEXT(J16,"b2d/mmm")= ورقة2!$B$20,TEXT(J16,"b2d/mmm")= ورقة2!$B$21,TEXT(J16,"b2d/mmm")= ورقة2!$B$22,TEXT(J16,"b2d/mmm")= ورقة2!$B$23,TEXT(J16,"b2d/mmm")= ورقة2!$B$24,TEXT(J16,"b2d/mmm")= ورقة2!$B$25,TEXT(J16,"b2d/mmm")= ورقة2!$B$26,TEXT(J16,"b2d/mmm")= ورقة2!$B$27,TEXT(J16,"b2d/mmm")= ورقة2!$B$28,TEXT(J16,"b2d/mmm")= ورقة2!$B$29,TEXT(J16,"b2d/mmm")= ورقة2!$B$30,TEXT(J16,"b2d/mmm")= ورقة2!$B$31,TEXT(J16,"b2d/mmm")= ورقة2!$B$32,TEXT(J16,"b2d/mmm")= ورقة2!$B$33,TEXT(J16,"b2d/mmm")= ورقة2!$B$34,TEXT(J16,"b2d/mmm")= ورقة2!$B$35,TEXT(J16,"b2d/mmm")= ورقة2!$B$36),".",""))</f>
        <v/>
      </c>
      <c r="K18" s="146" t="str">
        <f>IF(K16="","",IF(OR(TEXT(K16,"b2d/mmm")= ورقة2!$B$6,TEXT(K16,"b2d/mmm")= ورقة2!$B$7,TEXT(K16,"b2d/mmm")= ورقة2!$B$8,TEXT(K16,"b2d/mmm")= ورقة2!$B$9,TEXT(K16,"b2d/mmm")= ورقة2!$B$10,TEXT(K16,"b2d/mmm")= ورقة2!$B$11,TEXT(K16,"b2d/mmm")= ورقة2!$B$12,TEXT(K16,"b2d/mmm")= ورقة2!$B$13,TEXT(K16,"b2d/mmm")= ورقة2!$B$14,TEXT(K16,"b2d/mmm")= ورقة2!$B$15,TEXT(K16,"b2d/mmm")= ورقة2!$B$16,TEXT(K16,"b2d/mmm")= ورقة2!$B$17,TEXT(K16,"b2d/mmm")= ورقة2!$B$18,TEXT(K16,"b2d/mmm")= ورقة2!$B$19,TEXT(K16,"b2d/mmm")= ورقة2!$B$20,TEXT(K16,"b2d/mmm")= ورقة2!$B$21,TEXT(K16,"b2d/mmm")= ورقة2!$B$22,TEXT(K16,"b2d/mmm")= ورقة2!$B$23,TEXT(K16,"b2d/mmm")= ورقة2!$B$24,TEXT(K16,"b2d/mmm")= ورقة2!$B$25,TEXT(K16,"b2d/mmm")= ورقة2!$B$26,TEXT(K16,"b2d/mmm")= ورقة2!$B$27,TEXT(K16,"b2d/mmm")= ورقة2!$B$28,TEXT(K16,"b2d/mmm")= ورقة2!$B$29,TEXT(K16,"b2d/mmm")= ورقة2!$B$30,TEXT(K16,"b2d/mmm")= ورقة2!$B$31,TEXT(K16,"b2d/mmm")= ورقة2!$B$32,TEXT(K16,"b2d/mmm")= ورقة2!$B$33,TEXT(K16,"b2d/mmm")= ورقة2!$B$34,TEXT(K16,"b2d/mmm")= ورقة2!$B$35,TEXT(K16,"b2d/mmm")= ورقة2!$B$36),".",""))</f>
        <v/>
      </c>
      <c r="L18" s="146" t="str">
        <f>IF(L16="","",IF(OR(TEXT(L16,"b2d/mmm")= ورقة2!$B$6,TEXT(L16,"b2d/mmm")= ورقة2!$B$7,TEXT(L16,"b2d/mmm")= ورقة2!$B$8,TEXT(L16,"b2d/mmm")= ورقة2!$B$9,TEXT(L16,"b2d/mmm")= ورقة2!$B$10,TEXT(L16,"b2d/mmm")= ورقة2!$B$11,TEXT(L16,"b2d/mmm")= ورقة2!$B$12,TEXT(L16,"b2d/mmm")= ورقة2!$B$13,TEXT(L16,"b2d/mmm")= ورقة2!$B$14,TEXT(L16,"b2d/mmm")= ورقة2!$B$15,TEXT(L16,"b2d/mmm")= ورقة2!$B$16,TEXT(L16,"b2d/mmm")= ورقة2!$B$17,TEXT(L16,"b2d/mmm")= ورقة2!$B$18,TEXT(L16,"b2d/mmm")= ورقة2!$B$19,TEXT(L16,"b2d/mmm")= ورقة2!$B$20,TEXT(L16,"b2d/mmm")= ورقة2!$B$21,TEXT(L16,"b2d/mmm")= ورقة2!$B$22,TEXT(L16,"b2d/mmm")= ورقة2!$B$23,TEXT(L16,"b2d/mmm")= ورقة2!$B$24,TEXT(L16,"b2d/mmm")= ورقة2!$B$25,TEXT(L16,"b2d/mmm")= ورقة2!$B$26,TEXT(L16,"b2d/mmm")= ورقة2!$B$27,TEXT(L16,"b2d/mmm")= ورقة2!$B$28,TEXT(L16,"b2d/mmm")= ورقة2!$B$29,TEXT(L16,"b2d/mmm")= ورقة2!$B$30,TEXT(L16,"b2d/mmm")= ورقة2!$B$31,TEXT(L16,"b2d/mmm")= ورقة2!$B$32,TEXT(L16,"b2d/mmm")= ورقة2!$B$33,TEXT(L16,"b2d/mmm")= ورقة2!$B$34,TEXT(L16,"b2d/mmm")= ورقة2!$B$35,TEXT(L16,"b2d/mmm")= ورقة2!$B$36),".",""))</f>
        <v/>
      </c>
      <c r="M18" s="146" t="str">
        <f>IF(M16="","",IF(OR(TEXT(M16,"b2d/mmm")= ورقة2!$B$6,TEXT(M16,"b2d/mmm")= ورقة2!$B$7,TEXT(M16,"b2d/mmm")= ورقة2!$B$8,TEXT(M16,"b2d/mmm")= ورقة2!$B$9,TEXT(M16,"b2d/mmm")= ورقة2!$B$10,TEXT(M16,"b2d/mmm")= ورقة2!$B$11,TEXT(M16,"b2d/mmm")= ورقة2!$B$12,TEXT(M16,"b2d/mmm")= ورقة2!$B$13,TEXT(M16,"b2d/mmm")= ورقة2!$B$14,TEXT(M16,"b2d/mmm")= ورقة2!$B$15,TEXT(M16,"b2d/mmm")= ورقة2!$B$16,TEXT(M16,"b2d/mmm")= ورقة2!$B$17,TEXT(M16,"b2d/mmm")= ورقة2!$B$18,TEXT(M16,"b2d/mmm")= ورقة2!$B$19,TEXT(M16,"b2d/mmm")= ورقة2!$B$20,TEXT(M16,"b2d/mmm")= ورقة2!$B$21,TEXT(M16,"b2d/mmm")= ورقة2!$B$22,TEXT(M16,"b2d/mmm")= ورقة2!$B$23,TEXT(M16,"b2d/mmm")= ورقة2!$B$24,TEXT(M16,"b2d/mmm")= ورقة2!$B$25,TEXT(M16,"b2d/mmm")= ورقة2!$B$26,TEXT(M16,"b2d/mmm")= ورقة2!$B$27,TEXT(M16,"b2d/mmm")= ورقة2!$B$28,TEXT(M16,"b2d/mmm")= ورقة2!$B$29,TEXT(M16,"b2d/mmm")= ورقة2!$B$30,TEXT(M16,"b2d/mmm")= ورقة2!$B$31,TEXT(M16,"b2d/mmm")= ورقة2!$B$32,TEXT(M16,"b2d/mmm")= ورقة2!$B$33,TEXT(M16,"b2d/mmm")= ورقة2!$B$34,TEXT(M16,"b2d/mmm")= ورقة2!$B$35,TEXT(M16,"b2d/mmm")= ورقة2!$B$36),".",""))</f>
        <v/>
      </c>
      <c r="N18" s="146" t="str">
        <f>IF(N16="","",IF(OR(TEXT(N16,"b2d/mmm")= ورقة2!$B$6,TEXT(N16,"b2d/mmm")= ورقة2!$B$7,TEXT(N16,"b2d/mmm")= ورقة2!$B$8,TEXT(N16,"b2d/mmm")= ورقة2!$B$9,TEXT(N16,"b2d/mmm")= ورقة2!$B$10,TEXT(N16,"b2d/mmm")= ورقة2!$B$11,TEXT(N16,"b2d/mmm")= ورقة2!$B$12,TEXT(N16,"b2d/mmm")= ورقة2!$B$13,TEXT(N16,"b2d/mmm")= ورقة2!$B$14,TEXT(N16,"b2d/mmm")= ورقة2!$B$15,TEXT(N16,"b2d/mmm")= ورقة2!$B$16,TEXT(N16,"b2d/mmm")= ورقة2!$B$17,TEXT(N16,"b2d/mmm")= ورقة2!$B$18,TEXT(N16,"b2d/mmm")= ورقة2!$B$19,TEXT(N16,"b2d/mmm")= ورقة2!$B$20,TEXT(N16,"b2d/mmm")= ورقة2!$B$21,TEXT(N16,"b2d/mmm")= ورقة2!$B$22,TEXT(N16,"b2d/mmm")= ورقة2!$B$23,TEXT(N16,"b2d/mmm")= ورقة2!$B$24,TEXT(N16,"b2d/mmm")= ورقة2!$B$25,TEXT(N16,"b2d/mmm")= ورقة2!$B$26,TEXT(N16,"b2d/mmm")= ورقة2!$B$27,TEXT(N16,"b2d/mmm")= ورقة2!$B$28,TEXT(N16,"b2d/mmm")= ورقة2!$B$29,TEXT(N16,"b2d/mmm")= ورقة2!$B$30,TEXT(N16,"b2d/mmm")= ورقة2!$B$31,TEXT(N16,"b2d/mmm")= ورقة2!$B$32,TEXT(N16,"b2d/mmm")= ورقة2!$B$33,TEXT(N16,"b2d/mmm")= ورقة2!$B$34,TEXT(N16,"b2d/mmm")= ورقة2!$B$35,TEXT(N16,"b2d/mmm")= ورقة2!$B$36),".",""))</f>
        <v/>
      </c>
      <c r="O18" s="146" t="str">
        <f>IF(O16="","",IF(OR(TEXT(O16,"b2d/mmm")= ورقة2!$B$6,TEXT(O16,"b2d/mmm")= ورقة2!$B$7,TEXT(O16,"b2d/mmm")= ورقة2!$B$8,TEXT(O16,"b2d/mmm")= ورقة2!$B$9,TEXT(O16,"b2d/mmm")= ورقة2!$B$10,TEXT(O16,"b2d/mmm")= ورقة2!$B$11,TEXT(O16,"b2d/mmm")= ورقة2!$B$12,TEXT(O16,"b2d/mmm")= ورقة2!$B$13,TEXT(O16,"b2d/mmm")= ورقة2!$B$14,TEXT(O16,"b2d/mmm")= ورقة2!$B$15,TEXT(O16,"b2d/mmm")= ورقة2!$B$16,TEXT(O16,"b2d/mmm")= ورقة2!$B$17,TEXT(O16,"b2d/mmm")= ورقة2!$B$18,TEXT(O16,"b2d/mmm")= ورقة2!$B$19,TEXT(O16,"b2d/mmm")= ورقة2!$B$20,TEXT(O16,"b2d/mmm")= ورقة2!$B$21,TEXT(O16,"b2d/mmm")= ورقة2!$B$22,TEXT(O16,"b2d/mmm")= ورقة2!$B$23,TEXT(O16,"b2d/mmm")= ورقة2!$B$24,TEXT(O16,"b2d/mmm")= ورقة2!$B$25,TEXT(O16,"b2d/mmm")= ورقة2!$B$26,TEXT(O16,"b2d/mmm")= ورقة2!$B$27,TEXT(O16,"b2d/mmm")= ورقة2!$B$28,TEXT(O16,"b2d/mmm")= ورقة2!$B$29,TEXT(O16,"b2d/mmm")= ورقة2!$B$30,TEXT(O16,"b2d/mmm")= ورقة2!$B$31,TEXT(O16,"b2d/mmm")= ورقة2!$B$32,TEXT(O16,"b2d/mmm")= ورقة2!$B$33,TEXT(O16,"b2d/mmm")= ورقة2!$B$34,TEXT(O16,"b2d/mmm")= ورقة2!$B$35,TEXT(O16,"b2d/mmm")= ورقة2!$B$36),".",""))</f>
        <v/>
      </c>
      <c r="P18" s="146" t="str">
        <f>IF(P16="","",IF(OR(TEXT(P16,"b2d/mmm")= ورقة2!$B$6,TEXT(P16,"b2d/mmm")= ورقة2!$B$7,TEXT(P16,"b2d/mmm")= ورقة2!$B$8,TEXT(P16,"b2d/mmm")= ورقة2!$B$9,TEXT(P16,"b2d/mmm")= ورقة2!$B$10,TEXT(P16,"b2d/mmm")= ورقة2!$B$11,TEXT(P16,"b2d/mmm")= ورقة2!$B$12,TEXT(P16,"b2d/mmm")= ورقة2!$B$13,TEXT(P16,"b2d/mmm")= ورقة2!$B$14,TEXT(P16,"b2d/mmm")= ورقة2!$B$15,TEXT(P16,"b2d/mmm")= ورقة2!$B$16,TEXT(P16,"b2d/mmm")= ورقة2!$B$17,TEXT(P16,"b2d/mmm")= ورقة2!$B$18,TEXT(P16,"b2d/mmm")= ورقة2!$B$19,TEXT(P16,"b2d/mmm")= ورقة2!$B$20,TEXT(P16,"b2d/mmm")= ورقة2!$B$21,TEXT(P16,"b2d/mmm")= ورقة2!$B$22,TEXT(P16,"b2d/mmm")= ورقة2!$B$23,TEXT(P16,"b2d/mmm")= ورقة2!$B$24,TEXT(P16,"b2d/mmm")= ورقة2!$B$25,TEXT(P16,"b2d/mmm")= ورقة2!$B$26,TEXT(P16,"b2d/mmm")= ورقة2!$B$27,TEXT(P16,"b2d/mmm")= ورقة2!$B$28,TEXT(P16,"b2d/mmm")= ورقة2!$B$29,TEXT(P16,"b2d/mmm")= ورقة2!$B$30,TEXT(P16,"b2d/mmm")= ورقة2!$B$31,TEXT(P16,"b2d/mmm")= ورقة2!$B$32,TEXT(P16,"b2d/mmm")= ورقة2!$B$33,TEXT(P16,"b2d/mmm")= ورقة2!$B$34,TEXT(P16,"b2d/mmm")= ورقة2!$B$35,TEXT(P16,"b2d/mmm")= ورقة2!$B$36),".",""))</f>
        <v/>
      </c>
      <c r="Q18" s="146" t="str">
        <f>IF(Q16="","",IF(OR(TEXT(Q16,"b2d/mmm")= ورقة2!$B$6,TEXT(Q16,"b2d/mmm")= ورقة2!$B$7,TEXT(Q16,"b2d/mmm")= ورقة2!$B$8,TEXT(Q16,"b2d/mmm")= ورقة2!$B$9,TEXT(Q16,"b2d/mmm")= ورقة2!$B$10,TEXT(Q16,"b2d/mmm")= ورقة2!$B$11,TEXT(Q16,"b2d/mmm")= ورقة2!$B$12,TEXT(Q16,"b2d/mmm")= ورقة2!$B$13,TEXT(Q16,"b2d/mmm")= ورقة2!$B$14,TEXT(Q16,"b2d/mmm")= ورقة2!$B$15,TEXT(Q16,"b2d/mmm")= ورقة2!$B$16,TEXT(Q16,"b2d/mmm")= ورقة2!$B$17,TEXT(Q16,"b2d/mmm")= ورقة2!$B$18,TEXT(Q16,"b2d/mmm")= ورقة2!$B$19,TEXT(Q16,"b2d/mmm")= ورقة2!$B$20,TEXT(Q16,"b2d/mmm")= ورقة2!$B$21,TEXT(Q16,"b2d/mmm")= ورقة2!$B$22,TEXT(Q16,"b2d/mmm")= ورقة2!$B$23,TEXT(Q16,"b2d/mmm")= ورقة2!$B$24,TEXT(Q16,"b2d/mmm")= ورقة2!$B$25,TEXT(Q16,"b2d/mmm")= ورقة2!$B$26,TEXT(Q16,"b2d/mmm")= ورقة2!$B$27,TEXT(Q16,"b2d/mmm")= ورقة2!$B$28,TEXT(Q16,"b2d/mmm")= ورقة2!$B$29,TEXT(Q16,"b2d/mmm")= ورقة2!$B$30,TEXT(Q16,"b2d/mmm")= ورقة2!$B$31,TEXT(Q16,"b2d/mmm")= ورقة2!$B$32,TEXT(Q16,"b2d/mmm")= ورقة2!$B$33,TEXT(Q16,"b2d/mmm")= ورقة2!$B$34,TEXT(Q16,"b2d/mmm")= ورقة2!$B$35,TEXT(Q16,"b2d/mmm")= ورقة2!$B$36),".",""))</f>
        <v/>
      </c>
      <c r="R18" s="146" t="str">
        <f>IF(R16="","",IF(OR(TEXT(R16,"b2d/mmm")= ورقة2!$B$6,TEXT(R16,"b2d/mmm")= ورقة2!$B$7,TEXT(R16,"b2d/mmm")= ورقة2!$B$8,TEXT(R16,"b2d/mmm")= ورقة2!$B$9,TEXT(R16,"b2d/mmm")= ورقة2!$B$10,TEXT(R16,"b2d/mmm")= ورقة2!$B$11,TEXT(R16,"b2d/mmm")= ورقة2!$B$12,TEXT(R16,"b2d/mmm")= ورقة2!$B$13,TEXT(R16,"b2d/mmm")= ورقة2!$B$14,TEXT(R16,"b2d/mmm")= ورقة2!$B$15,TEXT(R16,"b2d/mmm")= ورقة2!$B$16,TEXT(R16,"b2d/mmm")= ورقة2!$B$17,TEXT(R16,"b2d/mmm")= ورقة2!$B$18,TEXT(R16,"b2d/mmm")= ورقة2!$B$19,TEXT(R16,"b2d/mmm")= ورقة2!$B$20,TEXT(R16,"b2d/mmm")= ورقة2!$B$21,TEXT(R16,"b2d/mmm")= ورقة2!$B$22,TEXT(R16,"b2d/mmm")= ورقة2!$B$23,TEXT(R16,"b2d/mmm")= ورقة2!$B$24,TEXT(R16,"b2d/mmm")= ورقة2!$B$25,TEXT(R16,"b2d/mmm")= ورقة2!$B$26,TEXT(R16,"b2d/mmm")= ورقة2!$B$27,TEXT(R16,"b2d/mmm")= ورقة2!$B$28,TEXT(R16,"b2d/mmm")= ورقة2!$B$29,TEXT(R16,"b2d/mmm")= ورقة2!$B$30,TEXT(R16,"b2d/mmm")= ورقة2!$B$31,TEXT(R16,"b2d/mmm")= ورقة2!$B$32,TEXT(R16,"b2d/mmm")= ورقة2!$B$33,TEXT(R16,"b2d/mmm")= ورقة2!$B$34,TEXT(R16,"b2d/mmm")= ورقة2!$B$35,TEXT(R16,"b2d/mmm")= ورقة2!$B$36),".",""))</f>
        <v/>
      </c>
      <c r="S18" s="146" t="str">
        <f>IF(S16="","",IF(OR(TEXT(S16,"b2d/mmm")= ورقة2!$B$6,TEXT(S16,"b2d/mmm")= ورقة2!$B$7,TEXT(S16,"b2d/mmm")= ورقة2!$B$8,TEXT(S16,"b2d/mmm")= ورقة2!$B$9,TEXT(S16,"b2d/mmm")= ورقة2!$B$10,TEXT(S16,"b2d/mmm")= ورقة2!$B$11,TEXT(S16,"b2d/mmm")= ورقة2!$B$12,TEXT(S16,"b2d/mmm")= ورقة2!$B$13,TEXT(S16,"b2d/mmm")= ورقة2!$B$14,TEXT(S16,"b2d/mmm")= ورقة2!$B$15,TEXT(S16,"b2d/mmm")= ورقة2!$B$16,TEXT(S16,"b2d/mmm")= ورقة2!$B$17,TEXT(S16,"b2d/mmm")= ورقة2!$B$18,TEXT(S16,"b2d/mmm")= ورقة2!$B$19,TEXT(S16,"b2d/mmm")= ورقة2!$B$20,TEXT(S16,"b2d/mmm")= ورقة2!$B$21,TEXT(S16,"b2d/mmm")= ورقة2!$B$22,TEXT(S16,"b2d/mmm")= ورقة2!$B$23,TEXT(S16,"b2d/mmm")= ورقة2!$B$24,TEXT(S16,"b2d/mmm")= ورقة2!$B$25,TEXT(S16,"b2d/mmm")= ورقة2!$B$26,TEXT(S16,"b2d/mmm")= ورقة2!$B$27,TEXT(S16,"b2d/mmm")= ورقة2!$B$28,TEXT(S16,"b2d/mmm")= ورقة2!$B$29,TEXT(S16,"b2d/mmm")= ورقة2!$B$30,TEXT(S16,"b2d/mmm")= ورقة2!$B$31,TEXT(S16,"b2d/mmm")= ورقة2!$B$32,TEXT(S16,"b2d/mmm")= ورقة2!$B$33,TEXT(S16,"b2d/mmm")= ورقة2!$B$34,TEXT(S16,"b2d/mmm")= ورقة2!$B$35,TEXT(S16,"b2d/mmm")= ورقة2!$B$36),".",""))</f>
        <v/>
      </c>
      <c r="T18" s="146" t="str">
        <f>IF(T16="","",IF(OR(TEXT(T16,"b2d/mmm")= ورقة2!$B$6,TEXT(T16,"b2d/mmm")= ورقة2!$B$7,TEXT(T16,"b2d/mmm")= ورقة2!$B$8,TEXT(T16,"b2d/mmm")= ورقة2!$B$9,TEXT(T16,"b2d/mmm")= ورقة2!$B$10,TEXT(T16,"b2d/mmm")= ورقة2!$B$11,TEXT(T16,"b2d/mmm")= ورقة2!$B$12,TEXT(T16,"b2d/mmm")= ورقة2!$B$13,TEXT(T16,"b2d/mmm")= ورقة2!$B$14,TEXT(T16,"b2d/mmm")= ورقة2!$B$15,TEXT(T16,"b2d/mmm")= ورقة2!$B$16,TEXT(T16,"b2d/mmm")= ورقة2!$B$17,TEXT(T16,"b2d/mmm")= ورقة2!$B$18,TEXT(T16,"b2d/mmm")= ورقة2!$B$19,TEXT(T16,"b2d/mmm")= ورقة2!$B$20,TEXT(T16,"b2d/mmm")= ورقة2!$B$21,TEXT(T16,"b2d/mmm")= ورقة2!$B$22,TEXT(T16,"b2d/mmm")= ورقة2!$B$23,TEXT(T16,"b2d/mmm")= ورقة2!$B$24,TEXT(T16,"b2d/mmm")= ورقة2!$B$25,TEXT(T16,"b2d/mmm")= ورقة2!$B$26,TEXT(T16,"b2d/mmm")= ورقة2!$B$27,TEXT(T16,"b2d/mmm")= ورقة2!$B$28,TEXT(T16,"b2d/mmm")= ورقة2!$B$29,TEXT(T16,"b2d/mmm")= ورقة2!$B$30,TEXT(T16,"b2d/mmm")= ورقة2!$B$31,TEXT(T16,"b2d/mmm")= ورقة2!$B$32,TEXT(T16,"b2d/mmm")= ورقة2!$B$33,TEXT(T16,"b2d/mmm")= ورقة2!$B$34,TEXT(T16,"b2d/mmm")= ورقة2!$B$35,TEXT(T16,"b2d/mmm")= ورقة2!$B$36),".",""))</f>
        <v/>
      </c>
      <c r="U18" s="146" t="str">
        <f>IF(U16="","",IF(OR(TEXT(U16,"b2d/mmm")= ورقة2!$B$6,TEXT(U16,"b2d/mmm")= ورقة2!$B$7,TEXT(U16,"b2d/mmm")= ورقة2!$B$8,TEXT(U16,"b2d/mmm")= ورقة2!$B$9,TEXT(U16,"b2d/mmm")= ورقة2!$B$10,TEXT(U16,"b2d/mmm")= ورقة2!$B$11,TEXT(U16,"b2d/mmm")= ورقة2!$B$12,TEXT(U16,"b2d/mmm")= ورقة2!$B$13,TEXT(U16,"b2d/mmm")= ورقة2!$B$14,TEXT(U16,"b2d/mmm")= ورقة2!$B$15,TEXT(U16,"b2d/mmm")= ورقة2!$B$16,TEXT(U16,"b2d/mmm")= ورقة2!$B$17,TEXT(U16,"b2d/mmm")= ورقة2!$B$18,TEXT(U16,"b2d/mmm")= ورقة2!$B$19,TEXT(U16,"b2d/mmm")= ورقة2!$B$20,TEXT(U16,"b2d/mmm")= ورقة2!$B$21,TEXT(U16,"b2d/mmm")= ورقة2!$B$22,TEXT(U16,"b2d/mmm")= ورقة2!$B$23,TEXT(U16,"b2d/mmm")= ورقة2!$B$24,TEXT(U16,"b2d/mmm")= ورقة2!$B$25,TEXT(U16,"b2d/mmm")= ورقة2!$B$26,TEXT(U16,"b2d/mmm")= ورقة2!$B$27,TEXT(U16,"b2d/mmm")= ورقة2!$B$28,TEXT(U16,"b2d/mmm")= ورقة2!$B$29,TEXT(U16,"b2d/mmm")= ورقة2!$B$30,TEXT(U16,"b2d/mmm")= ورقة2!$B$31,TEXT(U16,"b2d/mmm")= ورقة2!$B$32,TEXT(U16,"b2d/mmm")= ورقة2!$B$33,TEXT(U16,"b2d/mmm")= ورقة2!$B$34,TEXT(U16,"b2d/mmm")= ورقة2!$B$35,TEXT(U16,"b2d/mmm")= ورقة2!$B$36),".",""))</f>
        <v/>
      </c>
      <c r="V18" s="146" t="str">
        <f>IF(V16="","",IF(OR(TEXT(V16,"b2d/mmm")= ورقة2!$B$6,TEXT(V16,"b2d/mmm")= ورقة2!$B$7,TEXT(V16,"b2d/mmm")= ورقة2!$B$8,TEXT(V16,"b2d/mmm")= ورقة2!$B$9,TEXT(V16,"b2d/mmm")= ورقة2!$B$10,TEXT(V16,"b2d/mmm")= ورقة2!$B$11,TEXT(V16,"b2d/mmm")= ورقة2!$B$12,TEXT(V16,"b2d/mmm")= ورقة2!$B$13,TEXT(V16,"b2d/mmm")= ورقة2!$B$14,TEXT(V16,"b2d/mmm")= ورقة2!$B$15,TEXT(V16,"b2d/mmm")= ورقة2!$B$16,TEXT(V16,"b2d/mmm")= ورقة2!$B$17,TEXT(V16,"b2d/mmm")= ورقة2!$B$18,TEXT(V16,"b2d/mmm")= ورقة2!$B$19,TEXT(V16,"b2d/mmm")= ورقة2!$B$20,TEXT(V16,"b2d/mmm")= ورقة2!$B$21,TEXT(V16,"b2d/mmm")= ورقة2!$B$22,TEXT(V16,"b2d/mmm")= ورقة2!$B$23,TEXT(V16,"b2d/mmm")= ورقة2!$B$24,TEXT(V16,"b2d/mmm")= ورقة2!$B$25,TEXT(V16,"b2d/mmm")= ورقة2!$B$26,TEXT(V16,"b2d/mmm")= ورقة2!$B$27,TEXT(V16,"b2d/mmm")= ورقة2!$B$28,TEXT(V16,"b2d/mmm")= ورقة2!$B$29,TEXT(V16,"b2d/mmm")= ورقة2!$B$30,TEXT(V16,"b2d/mmm")= ورقة2!$B$31,TEXT(V16,"b2d/mmm")= ورقة2!$B$32,TEXT(V16,"b2d/mmm")= ورقة2!$B$33,TEXT(V16,"b2d/mmm")= ورقة2!$B$34,TEXT(V16,"b2d/mmm")= ورقة2!$B$35,TEXT(V16,"b2d/mmm")= ورقة2!$B$36),".",""))</f>
        <v/>
      </c>
      <c r="W18" s="146" t="str">
        <f>IF(W16="","",IF(OR(TEXT(W16,"b2d/mmm")= ورقة2!$B$6,TEXT(W16,"b2d/mmm")= ورقة2!$B$7,TEXT(W16,"b2d/mmm")= ورقة2!$B$8,TEXT(W16,"b2d/mmm")= ورقة2!$B$9,TEXT(W16,"b2d/mmm")= ورقة2!$B$10,TEXT(W16,"b2d/mmm")= ورقة2!$B$11,TEXT(W16,"b2d/mmm")= ورقة2!$B$12,TEXT(W16,"b2d/mmm")= ورقة2!$B$13,TEXT(W16,"b2d/mmm")= ورقة2!$B$14,TEXT(W16,"b2d/mmm")= ورقة2!$B$15,TEXT(W16,"b2d/mmm")= ورقة2!$B$16,TEXT(W16,"b2d/mmm")= ورقة2!$B$17,TEXT(W16,"b2d/mmm")= ورقة2!$B$18,TEXT(W16,"b2d/mmm")= ورقة2!$B$19,TEXT(W16,"b2d/mmm")= ورقة2!$B$20,TEXT(W16,"b2d/mmm")= ورقة2!$B$21,TEXT(W16,"b2d/mmm")= ورقة2!$B$22,TEXT(W16,"b2d/mmm")= ورقة2!$B$23,TEXT(W16,"b2d/mmm")= ورقة2!$B$24,TEXT(W16,"b2d/mmm")= ورقة2!$B$25,TEXT(W16,"b2d/mmm")= ورقة2!$B$26,TEXT(W16,"b2d/mmm")= ورقة2!$B$27,TEXT(W16,"b2d/mmm")= ورقة2!$B$28,TEXT(W16,"b2d/mmm")= ورقة2!$B$29,TEXT(W16,"b2d/mmm")= ورقة2!$B$30,TEXT(W16,"b2d/mmm")= ورقة2!$B$31,TEXT(W16,"b2d/mmm")= ورقة2!$B$32,TEXT(W16,"b2d/mmm")= ورقة2!$B$33,TEXT(W16,"b2d/mmm")= ورقة2!$B$34,TEXT(W16,"b2d/mmm")= ورقة2!$B$35,TEXT(W16,"b2d/mmm")= ورقة2!$B$36),".",""))</f>
        <v/>
      </c>
      <c r="X18" s="146" t="str">
        <f>IF(X16="","",IF(OR(TEXT(X16,"b2d/mmm")= ورقة2!$B$6,TEXT(X16,"b2d/mmm")= ورقة2!$B$7,TEXT(X16,"b2d/mmm")= ورقة2!$B$8,TEXT(X16,"b2d/mmm")= ورقة2!$B$9,TEXT(X16,"b2d/mmm")= ورقة2!$B$10,TEXT(X16,"b2d/mmm")= ورقة2!$B$11,TEXT(X16,"b2d/mmm")= ورقة2!$B$12,TEXT(X16,"b2d/mmm")= ورقة2!$B$13,TEXT(X16,"b2d/mmm")= ورقة2!$B$14,TEXT(X16,"b2d/mmm")= ورقة2!$B$15,TEXT(X16,"b2d/mmm")= ورقة2!$B$16,TEXT(X16,"b2d/mmm")= ورقة2!$B$17,TEXT(X16,"b2d/mmm")= ورقة2!$B$18,TEXT(X16,"b2d/mmm")= ورقة2!$B$19,TEXT(X16,"b2d/mmm")= ورقة2!$B$20,TEXT(X16,"b2d/mmm")= ورقة2!$B$21,TEXT(X16,"b2d/mmm")= ورقة2!$B$22,TEXT(X16,"b2d/mmm")= ورقة2!$B$23,TEXT(X16,"b2d/mmm")= ورقة2!$B$24,TEXT(X16,"b2d/mmm")= ورقة2!$B$25,TEXT(X16,"b2d/mmm")= ورقة2!$B$26,TEXT(X16,"b2d/mmm")= ورقة2!$B$27,TEXT(X16,"b2d/mmm")= ورقة2!$B$28,TEXT(X16,"b2d/mmm")= ورقة2!$B$29,TEXT(X16,"b2d/mmm")= ورقة2!$B$30,TEXT(X16,"b2d/mmm")= ورقة2!$B$31,TEXT(X16,"b2d/mmm")= ورقة2!$B$32,TEXT(X16,"b2d/mmm")= ورقة2!$B$33,TEXT(X16,"b2d/mmm")= ورقة2!$B$34,TEXT(X16,"b2d/mmm")= ورقة2!$B$35,TEXT(X16,"b2d/mmm")= ورقة2!$B$36),".",""))</f>
        <v/>
      </c>
      <c r="Y18" s="146" t="str">
        <f>IF(Y16="","",IF(OR(TEXT(Y16,"b2d/mmm")= ورقة2!$B$6,TEXT(Y16,"b2d/mmm")= ورقة2!$B$7,TEXT(Y16,"b2d/mmm")= ورقة2!$B$8,TEXT(Y16,"b2d/mmm")= ورقة2!$B$9,TEXT(Y16,"b2d/mmm")= ورقة2!$B$10,TEXT(Y16,"b2d/mmm")= ورقة2!$B$11,TEXT(Y16,"b2d/mmm")= ورقة2!$B$12,TEXT(Y16,"b2d/mmm")= ورقة2!$B$13,TEXT(Y16,"b2d/mmm")= ورقة2!$B$14,TEXT(Y16,"b2d/mmm")= ورقة2!$B$15,TEXT(Y16,"b2d/mmm")= ورقة2!$B$16,TEXT(Y16,"b2d/mmm")= ورقة2!$B$17,TEXT(Y16,"b2d/mmm")= ورقة2!$B$18,TEXT(Y16,"b2d/mmm")= ورقة2!$B$19,TEXT(Y16,"b2d/mmm")= ورقة2!$B$20,TEXT(Y16,"b2d/mmm")= ورقة2!$B$21,TEXT(Y16,"b2d/mmm")= ورقة2!$B$22,TEXT(Y16,"b2d/mmm")= ورقة2!$B$23,TEXT(Y16,"b2d/mmm")= ورقة2!$B$24,TEXT(Y16,"b2d/mmm")= ورقة2!$B$25,TEXT(Y16,"b2d/mmm")= ورقة2!$B$26,TEXT(Y16,"b2d/mmm")= ورقة2!$B$27,TEXT(Y16,"b2d/mmm")= ورقة2!$B$28,TEXT(Y16,"b2d/mmm")= ورقة2!$B$29,TEXT(Y16,"b2d/mmm")= ورقة2!$B$30,TEXT(Y16,"b2d/mmm")= ورقة2!$B$31,TEXT(Y16,"b2d/mmm")= ورقة2!$B$32,TEXT(Y16,"b2d/mmm")= ورقة2!$B$33,TEXT(Y16,"b2d/mmm")= ورقة2!$B$34,TEXT(Y16,"b2d/mmm")= ورقة2!$B$35,TEXT(Y16,"b2d/mmm")= ورقة2!$B$36),".",""))</f>
        <v/>
      </c>
      <c r="Z18" s="146" t="str">
        <f>IF(Z16="","",IF(OR(TEXT(Z16,"b2d/mmm")= ورقة2!$B$6,TEXT(Z16,"b2d/mmm")= ورقة2!$B$7,TEXT(Z16,"b2d/mmm")= ورقة2!$B$8,TEXT(Z16,"b2d/mmm")= ورقة2!$B$9,TEXT(Z16,"b2d/mmm")= ورقة2!$B$10,TEXT(Z16,"b2d/mmm")= ورقة2!$B$11,TEXT(Z16,"b2d/mmm")= ورقة2!$B$12,TEXT(Z16,"b2d/mmm")= ورقة2!$B$13,TEXT(Z16,"b2d/mmm")= ورقة2!$B$14,TEXT(Z16,"b2d/mmm")= ورقة2!$B$15,TEXT(Z16,"b2d/mmm")= ورقة2!$B$16,TEXT(Z16,"b2d/mmm")= ورقة2!$B$17,TEXT(Z16,"b2d/mmm")= ورقة2!$B$18,TEXT(Z16,"b2d/mmm")= ورقة2!$B$19,TEXT(Z16,"b2d/mmm")= ورقة2!$B$20,TEXT(Z16,"b2d/mmm")= ورقة2!$B$21,TEXT(Z16,"b2d/mmm")= ورقة2!$B$22,TEXT(Z16,"b2d/mmm")= ورقة2!$B$23,TEXT(Z16,"b2d/mmm")= ورقة2!$B$24,TEXT(Z16,"b2d/mmm")= ورقة2!$B$25,TEXT(Z16,"b2d/mmm")= ورقة2!$B$26,TEXT(Z16,"b2d/mmm")= ورقة2!$B$27,TEXT(Z16,"b2d/mmm")= ورقة2!$B$28,TEXT(Z16,"b2d/mmm")= ورقة2!$B$29,TEXT(Z16,"b2d/mmm")= ورقة2!$B$30,TEXT(Z16,"b2d/mmm")= ورقة2!$B$31,TEXT(Z16,"b2d/mmm")= ورقة2!$B$32,TEXT(Z16,"b2d/mmm")= ورقة2!$B$33,TEXT(Z16,"b2d/mmm")= ورقة2!$B$34,TEXT(Z16,"b2d/mmm")= ورقة2!$B$35,TEXT(Z16,"b2d/mmm")= ورقة2!$B$36),".",""))</f>
        <v/>
      </c>
      <c r="AA18" s="146" t="str">
        <f>IF(AA16="","",IF(OR(TEXT(AA16,"b2d/mmm")= ورقة2!$B$6,TEXT(AA16,"b2d/mmm")= ورقة2!$B$7,TEXT(AA16,"b2d/mmm")= ورقة2!$B$8,TEXT(AA16,"b2d/mmm")= ورقة2!$B$9,TEXT(AA16,"b2d/mmm")= ورقة2!$B$10,TEXT(AA16,"b2d/mmm")= ورقة2!$B$11,TEXT(AA16,"b2d/mmm")= ورقة2!$B$12,TEXT(AA16,"b2d/mmm")= ورقة2!$B$13,TEXT(AA16,"b2d/mmm")= ورقة2!$B$14,TEXT(AA16,"b2d/mmm")= ورقة2!$B$15,TEXT(AA16,"b2d/mmm")= ورقة2!$B$16,TEXT(AA16,"b2d/mmm")= ورقة2!$B$17,TEXT(AA16,"b2d/mmm")= ورقة2!$B$18,TEXT(AA16,"b2d/mmm")= ورقة2!$B$19,TEXT(AA16,"b2d/mmm")= ورقة2!$B$20,TEXT(AA16,"b2d/mmm")= ورقة2!$B$21,TEXT(AA16,"b2d/mmm")= ورقة2!$B$22,TEXT(AA16,"b2d/mmm")= ورقة2!$B$23,TEXT(AA16,"b2d/mmm")= ورقة2!$B$24,TEXT(AA16,"b2d/mmm")= ورقة2!$B$25,TEXT(AA16,"b2d/mmm")= ورقة2!$B$26,TEXT(AA16,"b2d/mmm")= ورقة2!$B$27,TEXT(AA16,"b2d/mmm")= ورقة2!$B$28,TEXT(AA16,"b2d/mmm")= ورقة2!$B$29,TEXT(AA16,"b2d/mmm")= ورقة2!$B$30,TEXT(AA16,"b2d/mmm")= ورقة2!$B$31,TEXT(AA16,"b2d/mmm")= ورقة2!$B$32,TEXT(AA16,"b2d/mmm")= ورقة2!$B$33,TEXT(AA16,"b2d/mmm")= ورقة2!$B$34,TEXT(AA16,"b2d/mmm")= ورقة2!$B$35,TEXT(AA16,"b2d/mmm")= ورقة2!$B$36),".",""))</f>
        <v/>
      </c>
      <c r="AB18" s="146" t="str">
        <f>IF(AB16="","",IF(OR(TEXT(AB16,"b2d/mmm")= ورقة2!$B$6,TEXT(AB16,"b2d/mmm")= ورقة2!$B$7,TEXT(AB16,"b2d/mmm")= ورقة2!$B$8,TEXT(AB16,"b2d/mmm")= ورقة2!$B$9,TEXT(AB16,"b2d/mmm")= ورقة2!$B$10,TEXT(AB16,"b2d/mmm")= ورقة2!$B$11,TEXT(AB16,"b2d/mmm")= ورقة2!$B$12,TEXT(AB16,"b2d/mmm")= ورقة2!$B$13,TEXT(AB16,"b2d/mmm")= ورقة2!$B$14,TEXT(AB16,"b2d/mmm")= ورقة2!$B$15,TEXT(AB16,"b2d/mmm")= ورقة2!$B$16,TEXT(AB16,"b2d/mmm")= ورقة2!$B$17,TEXT(AB16,"b2d/mmm")= ورقة2!$B$18,TEXT(AB16,"b2d/mmm")= ورقة2!$B$19,TEXT(AB16,"b2d/mmm")= ورقة2!$B$20,TEXT(AB16,"b2d/mmm")= ورقة2!$B$21,TEXT(AB16,"b2d/mmm")= ورقة2!$B$22,TEXT(AB16,"b2d/mmm")= ورقة2!$B$23,TEXT(AB16,"b2d/mmm")= ورقة2!$B$24,TEXT(AB16,"b2d/mmm")= ورقة2!$B$25,TEXT(AB16,"b2d/mmm")= ورقة2!$B$26,TEXT(AB16,"b2d/mmm")= ورقة2!$B$27,TEXT(AB16,"b2d/mmm")= ورقة2!$B$28,TEXT(AB16,"b2d/mmm")= ورقة2!$B$29,TEXT(AB16,"b2d/mmm")= ورقة2!$B$30,TEXT(AB16,"b2d/mmm")= ورقة2!$B$31,TEXT(AB16,"b2d/mmm")= ورقة2!$B$32,TEXT(AB16,"b2d/mmm")= ورقة2!$B$33,TEXT(AB16,"b2d/mmm")= ورقة2!$B$34,TEXT(AB16,"b2d/mmm")= ورقة2!$B$35,TEXT(AB16,"b2d/mmm")= ورقة2!$B$36),".",""))</f>
        <v/>
      </c>
      <c r="AC18" s="146" t="str">
        <f>IF(AC16="","",IF(OR(TEXT(AC16,"b2d/mmm")= ورقة2!$B$6,TEXT(AC16,"b2d/mmm")= ورقة2!$B$7,TEXT(AC16,"b2d/mmm")= ورقة2!$B$8,TEXT(AC16,"b2d/mmm")= ورقة2!$B$9,TEXT(AC16,"b2d/mmm")= ورقة2!$B$10,TEXT(AC16,"b2d/mmm")= ورقة2!$B$11,TEXT(AC16,"b2d/mmm")= ورقة2!$B$12,TEXT(AC16,"b2d/mmm")= ورقة2!$B$13,TEXT(AC16,"b2d/mmm")= ورقة2!$B$14,TEXT(AC16,"b2d/mmm")= ورقة2!$B$15,TEXT(AC16,"b2d/mmm")= ورقة2!$B$16,TEXT(AC16,"b2d/mmm")= ورقة2!$B$17,TEXT(AC16,"b2d/mmm")= ورقة2!$B$18,TEXT(AC16,"b2d/mmm")= ورقة2!$B$19,TEXT(AC16,"b2d/mmm")= ورقة2!$B$20,TEXT(AC16,"b2d/mmm")= ورقة2!$B$21,TEXT(AC16,"b2d/mmm")= ورقة2!$B$22,TEXT(AC16,"b2d/mmm")= ورقة2!$B$23,TEXT(AC16,"b2d/mmm")= ورقة2!$B$24,TEXT(AC16,"b2d/mmm")= ورقة2!$B$25,TEXT(AC16,"b2d/mmm")= ورقة2!$B$26,TEXT(AC16,"b2d/mmm")= ورقة2!$B$27,TEXT(AC16,"b2d/mmm")= ورقة2!$B$28,TEXT(AC16,"b2d/mmm")= ورقة2!$B$29,TEXT(AC16,"b2d/mmm")= ورقة2!$B$30,TEXT(AC16,"b2d/mmm")= ورقة2!$B$31,TEXT(AC16,"b2d/mmm")= ورقة2!$B$32,TEXT(AC16,"b2d/mmm")= ورقة2!$B$33,TEXT(AC16,"b2d/mmm")= ورقة2!$B$34,TEXT(AC16,"b2d/mmm")= ورقة2!$B$35,TEXT(AC16,"b2d/mmm")= ورقة2!$B$36),".",""))</f>
        <v/>
      </c>
      <c r="AD18" s="146" t="str">
        <f>IF(AD16="","",IF(OR(TEXT(AD16,"b2d/mmm")= ورقة2!$B$6,TEXT(AD16,"b2d/mmm")= ورقة2!$B$7,TEXT(AD16,"b2d/mmm")= ورقة2!$B$8,TEXT(AD16,"b2d/mmm")= ورقة2!$B$9,TEXT(AD16,"b2d/mmm")= ورقة2!$B$10,TEXT(AD16,"b2d/mmm")= ورقة2!$B$11,TEXT(AD16,"b2d/mmm")= ورقة2!$B$12,TEXT(AD16,"b2d/mmm")= ورقة2!$B$13,TEXT(AD16,"b2d/mmm")= ورقة2!$B$14,TEXT(AD16,"b2d/mmm")= ورقة2!$B$15,TEXT(AD16,"b2d/mmm")= ورقة2!$B$16,TEXT(AD16,"b2d/mmm")= ورقة2!$B$17,TEXT(AD16,"b2d/mmm")= ورقة2!$B$18,TEXT(AD16,"b2d/mmm")= ورقة2!$B$19,TEXT(AD16,"b2d/mmm")= ورقة2!$B$20,TEXT(AD16,"b2d/mmm")= ورقة2!$B$21,TEXT(AD16,"b2d/mmm")= ورقة2!$B$22,TEXT(AD16,"b2d/mmm")= ورقة2!$B$23,TEXT(AD16,"b2d/mmm")= ورقة2!$B$24,TEXT(AD16,"b2d/mmm")= ورقة2!$B$25,TEXT(AD16,"b2d/mmm")= ورقة2!$B$26,TEXT(AD16,"b2d/mmm")= ورقة2!$B$27,TEXT(AD16,"b2d/mmm")= ورقة2!$B$28,TEXT(AD16,"b2d/mmm")= ورقة2!$B$29,TEXT(AD16,"b2d/mmm")= ورقة2!$B$30,TEXT(AD16,"b2d/mmm")= ورقة2!$B$31,TEXT(AD16,"b2d/mmm")= ورقة2!$B$32,TEXT(AD16,"b2d/mmm")= ورقة2!$B$33,TEXT(AD16,"b2d/mmm")= ورقة2!$B$34,TEXT(AD16,"b2d/mmm")= ورقة2!$B$35,TEXT(AD16,"b2d/mmm")= ورقة2!$B$36),".",""))</f>
        <v/>
      </c>
      <c r="AE18" s="146" t="str">
        <f>IF(AE16="","",IF(OR(TEXT(AE16,"b2d/mmm")= ورقة2!$B$6,TEXT(AE16,"b2d/mmm")= ورقة2!$B$7,TEXT(AE16,"b2d/mmm")= ورقة2!$B$8,TEXT(AE16,"b2d/mmm")= ورقة2!$B$9,TEXT(AE16,"b2d/mmm")= ورقة2!$B$10,TEXT(AE16,"b2d/mmm")= ورقة2!$B$11,TEXT(AE16,"b2d/mmm")= ورقة2!$B$12,TEXT(AE16,"b2d/mmm")= ورقة2!$B$13,TEXT(AE16,"b2d/mmm")= ورقة2!$B$14,TEXT(AE16,"b2d/mmm")= ورقة2!$B$15,TEXT(AE16,"b2d/mmm")= ورقة2!$B$16,TEXT(AE16,"b2d/mmm")= ورقة2!$B$17,TEXT(AE16,"b2d/mmm")= ورقة2!$B$18,TEXT(AE16,"b2d/mmm")= ورقة2!$B$19,TEXT(AE16,"b2d/mmm")= ورقة2!$B$20,TEXT(AE16,"b2d/mmm")= ورقة2!$B$21,TEXT(AE16,"b2d/mmm")= ورقة2!$B$22,TEXT(AE16,"b2d/mmm")= ورقة2!$B$23,TEXT(AE16,"b2d/mmm")= ورقة2!$B$24,TEXT(AE16,"b2d/mmm")= ورقة2!$B$25,TEXT(AE16,"b2d/mmm")= ورقة2!$B$26,TEXT(AE16,"b2d/mmm")= ورقة2!$B$27,TEXT(AE16,"b2d/mmm")= ورقة2!$B$28,TEXT(AE16,"b2d/mmm")= ورقة2!$B$29,TEXT(AE16,"b2d/mmm")= ورقة2!$B$30,TEXT(AE16,"b2d/mmm")= ورقة2!$B$31,TEXT(AE16,"b2d/mmm")= ورقة2!$B$32,TEXT(AE16,"b2d/mmm")= ورقة2!$B$33,TEXT(AE16,"b2d/mmm")= ورقة2!$B$34,TEXT(AE16,"b2d/mmm")= ورقة2!$B$35,TEXT(AE16,"b2d/mmm")= ورقة2!$B$36),".",""))</f>
        <v/>
      </c>
      <c r="AF18" s="146" t="str">
        <f>IF(AF16="","",IF(OR(TEXT(AF16,"b2d/mmm")= ورقة2!$B$6,TEXT(AF16,"b2d/mmm")= ورقة2!$B$7,TEXT(AF16,"b2d/mmm")= ورقة2!$B$8,TEXT(AF16,"b2d/mmm")= ورقة2!$B$9,TEXT(AF16,"b2d/mmm")= ورقة2!$B$10,TEXT(AF16,"b2d/mmm")= ورقة2!$B$11,TEXT(AF16,"b2d/mmm")= ورقة2!$B$12,TEXT(AF16,"b2d/mmm")= ورقة2!$B$13,TEXT(AF16,"b2d/mmm")= ورقة2!$B$14,TEXT(AF16,"b2d/mmm")= ورقة2!$B$15,TEXT(AF16,"b2d/mmm")= ورقة2!$B$16,TEXT(AF16,"b2d/mmm")= ورقة2!$B$17,TEXT(AF16,"b2d/mmm")= ورقة2!$B$18,TEXT(AF16,"b2d/mmm")= ورقة2!$B$19,TEXT(AF16,"b2d/mmm")= ورقة2!$B$20,TEXT(AF16,"b2d/mmm")= ورقة2!$B$21,TEXT(AF16,"b2d/mmm")= ورقة2!$B$22,TEXT(AF16,"b2d/mmm")= ورقة2!$B$23,TEXT(AF16,"b2d/mmm")= ورقة2!$B$24,TEXT(AF16,"b2d/mmm")= ورقة2!$B$25,TEXT(AF16,"b2d/mmm")= ورقة2!$B$26,TEXT(AF16,"b2d/mmm")= ورقة2!$B$27,TEXT(AF16,"b2d/mmm")= ورقة2!$B$28,TEXT(AF16,"b2d/mmm")= ورقة2!$B$29,TEXT(AF16,"b2d/mmm")= ورقة2!$B$30,TEXT(AF16,"b2d/mmm")= ورقة2!$B$31,TEXT(AF16,"b2d/mmm")= ورقة2!$B$32,TEXT(AF16,"b2d/mmm")= ورقة2!$B$33,TEXT(AF16,"b2d/mmm")= ورقة2!$B$34,TEXT(AF16,"b2d/mmm")= ورقة2!$B$35,TEXT(AF16,"b2d/mmm")= ورقة2!$B$36),".",""))</f>
        <v/>
      </c>
      <c r="AG18" s="146" t="str">
        <f>IF(AG16="","",IF(OR(TEXT(AG16,"b2d/mmm")= ورقة2!$B$6,TEXT(AG16,"b2d/mmm")= ورقة2!$B$7,TEXT(AG16,"b2d/mmm")= ورقة2!$B$8,TEXT(AG16,"b2d/mmm")= ورقة2!$B$9,TEXT(AG16,"b2d/mmm")= ورقة2!$B$10,TEXT(AG16,"b2d/mmm")= ورقة2!$B$11,TEXT(AG16,"b2d/mmm")= ورقة2!$B$12,TEXT(AG16,"b2d/mmm")= ورقة2!$B$13,TEXT(AG16,"b2d/mmm")= ورقة2!$B$14,TEXT(AG16,"b2d/mmm")= ورقة2!$B$15,TEXT(AG16,"b2d/mmm")= ورقة2!$B$16,TEXT(AG16,"b2d/mmm")= ورقة2!$B$17,TEXT(AG16,"b2d/mmm")= ورقة2!$B$18,TEXT(AG16,"b2d/mmm")= ورقة2!$B$19,TEXT(AG16,"b2d/mmm")= ورقة2!$B$20,TEXT(AG16,"b2d/mmm")= ورقة2!$B$21,TEXT(AG16,"b2d/mmm")= ورقة2!$B$22,TEXT(AG16,"b2d/mmm")= ورقة2!$B$23,TEXT(AG16,"b2d/mmm")= ورقة2!$B$24,TEXT(AG16,"b2d/mmm")= ورقة2!$B$25,TEXT(AG16,"b2d/mmm")= ورقة2!$B$26,TEXT(AG16,"b2d/mmm")= ورقة2!$B$27,TEXT(AG16,"b2d/mmm")= ورقة2!$B$28,TEXT(AG16,"b2d/mmm")= ورقة2!$B$29,TEXT(AG16,"b2d/mmm")= ورقة2!$B$30,TEXT(AG16,"b2d/mmm")= ورقة2!$B$31,TEXT(AG16,"b2d/mmm")= ورقة2!$B$32,TEXT(AG16,"b2d/mmm")= ورقة2!$B$33,TEXT(AG16,"b2d/mmm")= ورقة2!$B$34,TEXT(AG16,"b2d/mmm")= ورقة2!$B$35,TEXT(AG16,"b2d/mmm")= ورقة2!$B$36),".",""))</f>
        <v/>
      </c>
      <c r="AH18" s="146" t="str">
        <f>IF(AH16="","",IF(OR(TEXT(AH16,"b2d/mmm")= ورقة2!$B$6,TEXT(AH16,"b2d/mmm")= ورقة2!$B$7,TEXT(AH16,"b2d/mmm")= ورقة2!$B$8,TEXT(AH16,"b2d/mmm")= ورقة2!$B$9,TEXT(AH16,"b2d/mmm")= ورقة2!$B$10,TEXT(AH16,"b2d/mmm")= ورقة2!$B$11,TEXT(AH16,"b2d/mmm")= ورقة2!$B$12,TEXT(AH16,"b2d/mmm")= ورقة2!$B$13,TEXT(AH16,"b2d/mmm")= ورقة2!$B$14,TEXT(AH16,"b2d/mmm")= ورقة2!$B$15,TEXT(AH16,"b2d/mmm")= ورقة2!$B$16,TEXT(AH16,"b2d/mmm")= ورقة2!$B$17,TEXT(AH16,"b2d/mmm")= ورقة2!$B$18,TEXT(AH16,"b2d/mmm")= ورقة2!$B$19,TEXT(AH16,"b2d/mmm")= ورقة2!$B$20,TEXT(AH16,"b2d/mmm")= ورقة2!$B$21,TEXT(AH16,"b2d/mmm")= ورقة2!$B$22,TEXT(AH16,"b2d/mmm")= ورقة2!$B$23,TEXT(AH16,"b2d/mmm")= ورقة2!$B$24,TEXT(AH16,"b2d/mmm")= ورقة2!$B$25,TEXT(AH16,"b2d/mmm")= ورقة2!$B$26,TEXT(AH16,"b2d/mmm")= ورقة2!$B$27,TEXT(AH16,"b2d/mmm")= ورقة2!$B$28,TEXT(AH16,"b2d/mmm")= ورقة2!$B$29,TEXT(AH16,"b2d/mmm")= ورقة2!$B$30,TEXT(AH16,"b2d/mmm")= ورقة2!$B$31,TEXT(AH16,"b2d/mmm")= ورقة2!$B$32,TEXT(AH16,"b2d/mmm")= ورقة2!$B$33,TEXT(AH16,"b2d/mmm")= ورقة2!$B$34,TEXT(AH16,"b2d/mmm")= ورقة2!$B$35,TEXT(AH16,"b2d/mmm")= ورقة2!$B$36),".",""))</f>
        <v/>
      </c>
      <c r="AI18" s="146" t="str">
        <f>IF(AI16="","",IF(OR(TEXT(AI16,"b2d/mmm")= ورقة2!$B$6,TEXT(AI16,"b2d/mmm")= ورقة2!$B$7,TEXT(AI16,"b2d/mmm")= ورقة2!$B$8,TEXT(AI16,"b2d/mmm")= ورقة2!$B$9,TEXT(AI16,"b2d/mmm")= ورقة2!$B$10,TEXT(AI16,"b2d/mmm")= ورقة2!$B$11,TEXT(AI16,"b2d/mmm")= ورقة2!$B$12,TEXT(AI16,"b2d/mmm")= ورقة2!$B$13,TEXT(AI16,"b2d/mmm")= ورقة2!$B$14,TEXT(AI16,"b2d/mmm")= ورقة2!$B$15,TEXT(AI16,"b2d/mmm")= ورقة2!$B$16,TEXT(AI16,"b2d/mmm")= ورقة2!$B$17,TEXT(AI16,"b2d/mmm")= ورقة2!$B$18,TEXT(AI16,"b2d/mmm")= ورقة2!$B$19,TEXT(AI16,"b2d/mmm")= ورقة2!$B$20,TEXT(AI16,"b2d/mmm")= ورقة2!$B$21,TEXT(AI16,"b2d/mmm")= ورقة2!$B$22,TEXT(AI16,"b2d/mmm")= ورقة2!$B$23,TEXT(AI16,"b2d/mmm")= ورقة2!$B$24,TEXT(AI16,"b2d/mmm")= ورقة2!$B$25,TEXT(AI16,"b2d/mmm")= ورقة2!$B$26,TEXT(AI16,"b2d/mmm")= ورقة2!$B$27,TEXT(AI16,"b2d/mmm")= ورقة2!$B$28,TEXT(AI16,"b2d/mmm")= ورقة2!$B$29,TEXT(AI16,"b2d/mmm")= ورقة2!$B$30,TEXT(AI16,"b2d/mmm")= ورقة2!$B$31,TEXT(AI16,"b2d/mmm")= ورقة2!$B$32,TEXT(AI16,"b2d/mmm")= ورقة2!$B$33,TEXT(AI16,"b2d/mmm")= ورقة2!$B$34,TEXT(AI16,"b2d/mmm")= ورقة2!$B$35,TEXT(AI16,"b2d/mmm")= ورقة2!$B$36),".",""))</f>
        <v/>
      </c>
      <c r="AJ18" s="146" t="str">
        <f>IF(AJ16="","",IF(OR(TEXT(AJ16,"b2d/mmm")= ورقة2!$B$6,TEXT(AJ16,"b2d/mmm")= ورقة2!$B$7,TEXT(AJ16,"b2d/mmm")= ورقة2!$B$8,TEXT(AJ16,"b2d/mmm")= ورقة2!$B$9,TEXT(AJ16,"b2d/mmm")= ورقة2!$B$10,TEXT(AJ16,"b2d/mmm")= ورقة2!$B$11,TEXT(AJ16,"b2d/mmm")= ورقة2!$B$12,TEXT(AJ16,"b2d/mmm")= ورقة2!$B$13,TEXT(AJ16,"b2d/mmm")= ورقة2!$B$14,TEXT(AJ16,"b2d/mmm")= ورقة2!$B$15,TEXT(AJ16,"b2d/mmm")= ورقة2!$B$16,TEXT(AJ16,"b2d/mmm")= ورقة2!$B$17,TEXT(AJ16,"b2d/mmm")= ورقة2!$B$18,TEXT(AJ16,"b2d/mmm")= ورقة2!$B$19,TEXT(AJ16,"b2d/mmm")= ورقة2!$B$20,TEXT(AJ16,"b2d/mmm")= ورقة2!$B$21,TEXT(AJ16,"b2d/mmm")= ورقة2!$B$22,TEXT(AJ16,"b2d/mmm")= ورقة2!$B$23,TEXT(AJ16,"b2d/mmm")= ورقة2!$B$24,TEXT(AJ16,"b2d/mmm")= ورقة2!$B$25,TEXT(AJ16,"b2d/mmm")= ورقة2!$B$26,TEXT(AJ16,"b2d/mmm")= ورقة2!$B$27,TEXT(AJ16,"b2d/mmm")= ورقة2!$B$28,TEXT(AJ16,"b2d/mmm")= ورقة2!$B$29,TEXT(AJ16,"b2d/mmm")= ورقة2!$B$30,TEXT(AJ16,"b2d/mmm")= ورقة2!$B$31,TEXT(AJ16,"b2d/mmm")= ورقة2!$B$32,TEXT(AJ16,"b2d/mmm")= ورقة2!$B$33,TEXT(AJ16,"b2d/mmm")= ورقة2!$B$34,TEXT(AJ16,"b2d/mmm")= ورقة2!$B$35,TEXT(AJ16,"b2d/mmm")= ورقة2!$B$36),".",""))</f>
        <v/>
      </c>
      <c r="AK18" s="146" t="str">
        <f>IF(AK16="","",IF(OR(TEXT(AK16,"b2d/mmm")= ورقة2!$B$6,TEXT(AK16,"b2d/mmm")= ورقة2!$B$7,TEXT(AK16,"b2d/mmm")= ورقة2!$B$8,TEXT(AK16,"b2d/mmm")= ورقة2!$B$9,TEXT(AK16,"b2d/mmm")= ورقة2!$B$10,TEXT(AK16,"b2d/mmm")= ورقة2!$B$11,TEXT(AK16,"b2d/mmm")= ورقة2!$B$12,TEXT(AK16,"b2d/mmm")= ورقة2!$B$13,TEXT(AK16,"b2d/mmm")= ورقة2!$B$14,TEXT(AK16,"b2d/mmm")= ورقة2!$B$15,TEXT(AK16,"b2d/mmm")= ورقة2!$B$16,TEXT(AK16,"b2d/mmm")= ورقة2!$B$17,TEXT(AK16,"b2d/mmm")= ورقة2!$B$18,TEXT(AK16,"b2d/mmm")= ورقة2!$B$19,TEXT(AK16,"b2d/mmm")= ورقة2!$B$20,TEXT(AK16,"b2d/mmm")= ورقة2!$B$21,TEXT(AK16,"b2d/mmm")= ورقة2!$B$22,TEXT(AK16,"b2d/mmm")= ورقة2!$B$23,TEXT(AK16,"b2d/mmm")= ورقة2!$B$24,TEXT(AK16,"b2d/mmm")= ورقة2!$B$25,TEXT(AK16,"b2d/mmm")= ورقة2!$B$26,TEXT(AK16,"b2d/mmm")= ورقة2!$B$27,TEXT(AK16,"b2d/mmm")= ورقة2!$B$28,TEXT(AK16,"b2d/mmm")= ورقة2!$B$29,TEXT(AK16,"b2d/mmm")= ورقة2!$B$30,TEXT(AK16,"b2d/mmm")= ورقة2!$B$31,TEXT(AK16,"b2d/mmm")= ورقة2!$B$32,TEXT(AK16,"b2d/mmm")= ورقة2!$B$33,TEXT(AK16,"b2d/mmm")= ورقة2!$B$34,TEXT(AK16,"b2d/mmm")= ورقة2!$B$35,TEXT(AK16,"b2d/mmm")= ورقة2!$B$36),".",""))</f>
        <v/>
      </c>
      <c r="AL18" s="146" t="str">
        <f>IF(AL16="","",IF(OR(TEXT(AL16,"b2d/mmm")= ورقة2!$B$6,TEXT(AL16,"b2d/mmm")= ورقة2!$B$7,TEXT(AL16,"b2d/mmm")= ورقة2!$B$8,TEXT(AL16,"b2d/mmm")= ورقة2!$B$9,TEXT(AL16,"b2d/mmm")= ورقة2!$B$10,TEXT(AL16,"b2d/mmm")= ورقة2!$B$11,TEXT(AL16,"b2d/mmm")= ورقة2!$B$12,TEXT(AL16,"b2d/mmm")= ورقة2!$B$13,TEXT(AL16,"b2d/mmm")= ورقة2!$B$14,TEXT(AL16,"b2d/mmm")= ورقة2!$B$15,TEXT(AL16,"b2d/mmm")= ورقة2!$B$16,TEXT(AL16,"b2d/mmm")= ورقة2!$B$17,TEXT(AL16,"b2d/mmm")= ورقة2!$B$18,TEXT(AL16,"b2d/mmm")= ورقة2!$B$19,TEXT(AL16,"b2d/mmm")= ورقة2!$B$20,TEXT(AL16,"b2d/mmm")= ورقة2!$B$21,TEXT(AL16,"b2d/mmm")= ورقة2!$B$22,TEXT(AL16,"b2d/mmm")= ورقة2!$B$23,TEXT(AL16,"b2d/mmm")= ورقة2!$B$24,TEXT(AL16,"b2d/mmm")= ورقة2!$B$25,TEXT(AL16,"b2d/mmm")= ورقة2!$B$26,TEXT(AL16,"b2d/mmm")= ورقة2!$B$27,TEXT(AL16,"b2d/mmm")= ورقة2!$B$28,TEXT(AL16,"b2d/mmm")= ورقة2!$B$29,TEXT(AL16,"b2d/mmm")= ورقة2!$B$30,TEXT(AL16,"b2d/mmm")= ورقة2!$B$31,TEXT(AL16,"b2d/mmm")= ورقة2!$B$32,TEXT(AL16,"b2d/mmm")= ورقة2!$B$33,TEXT(AL16,"b2d/mmm")= ورقة2!$B$34,TEXT(AL16,"b2d/mmm")= ورقة2!$B$35,TEXT(AL16,"b2d/mmm")= ورقة2!$B$36),".",""))</f>
        <v/>
      </c>
      <c r="AM18" s="146" t="str">
        <f>IF(AM16="","",IF(OR(TEXT(AM16,"b2d/mmm")= ورقة2!$B$6,TEXT(AM16,"b2d/mmm")= ورقة2!$B$7,TEXT(AM16,"b2d/mmm")= ورقة2!$B$8,TEXT(AM16,"b2d/mmm")= ورقة2!$B$9,TEXT(AM16,"b2d/mmm")= ورقة2!$B$10,TEXT(AM16,"b2d/mmm")= ورقة2!$B$11,TEXT(AM16,"b2d/mmm")= ورقة2!$B$12,TEXT(AM16,"b2d/mmm")= ورقة2!$B$13,TEXT(AM16,"b2d/mmm")= ورقة2!$B$14,TEXT(AM16,"b2d/mmm")= ورقة2!$B$15,TEXT(AM16,"b2d/mmm")= ورقة2!$B$16,TEXT(AM16,"b2d/mmm")= ورقة2!$B$17,TEXT(AM16,"b2d/mmm")= ورقة2!$B$18,TEXT(AM16,"b2d/mmm")= ورقة2!$B$19,TEXT(AM16,"b2d/mmm")= ورقة2!$B$20,TEXT(AM16,"b2d/mmm")= ورقة2!$B$21,TEXT(AM16,"b2d/mmm")= ورقة2!$B$22,TEXT(AM16,"b2d/mmm")= ورقة2!$B$23,TEXT(AM16,"b2d/mmm")= ورقة2!$B$24,TEXT(AM16,"b2d/mmm")= ورقة2!$B$25,TEXT(AM16,"b2d/mmm")= ورقة2!$B$26,TEXT(AM16,"b2d/mmm")= ورقة2!$B$27,TEXT(AM16,"b2d/mmm")= ورقة2!$B$28,TEXT(AM16,"b2d/mmm")= ورقة2!$B$29,TEXT(AM16,"b2d/mmm")= ورقة2!$B$30,TEXT(AM16,"b2d/mmm")= ورقة2!$B$31,TEXT(AM16,"b2d/mmm")= ورقة2!$B$32,TEXT(AM16,"b2d/mmm")= ورقة2!$B$33,TEXT(AM16,"b2d/mmm")= ورقة2!$B$34,TEXT(AM16,"b2d/mmm")= ورقة2!$B$35,TEXT(AM16,"b2d/mmm")= ورقة2!$B$36),".",""))</f>
        <v/>
      </c>
      <c r="AN18" s="146" t="str">
        <f>IF(AN16="","",IF(OR(TEXT(AN16,"b2d/mmm")= ورقة2!$B$6,TEXT(AN16,"b2d/mmm")= ورقة2!$B$7,TEXT(AN16,"b2d/mmm")= ورقة2!$B$8,TEXT(AN16,"b2d/mmm")= ورقة2!$B$9,TEXT(AN16,"b2d/mmm")= ورقة2!$B$10,TEXT(AN16,"b2d/mmm")= ورقة2!$B$11,TEXT(AN16,"b2d/mmm")= ورقة2!$B$12,TEXT(AN16,"b2d/mmm")= ورقة2!$B$13,TEXT(AN16,"b2d/mmm")= ورقة2!$B$14,TEXT(AN16,"b2d/mmm")= ورقة2!$B$15,TEXT(AN16,"b2d/mmm")= ورقة2!$B$16,TEXT(AN16,"b2d/mmm")= ورقة2!$B$17,TEXT(AN16,"b2d/mmm")= ورقة2!$B$18,TEXT(AN16,"b2d/mmm")= ورقة2!$B$19,TEXT(AN16,"b2d/mmm")= ورقة2!$B$20,TEXT(AN16,"b2d/mmm")= ورقة2!$B$21,TEXT(AN16,"b2d/mmm")= ورقة2!$B$22,TEXT(AN16,"b2d/mmm")= ورقة2!$B$23,TEXT(AN16,"b2d/mmm")= ورقة2!$B$24,TEXT(AN16,"b2d/mmm")= ورقة2!$B$25,TEXT(AN16,"b2d/mmm")= ورقة2!$B$26,TEXT(AN16,"b2d/mmm")= ورقة2!$B$27,TEXT(AN16,"b2d/mmm")= ورقة2!$B$28,TEXT(AN16,"b2d/mmm")= ورقة2!$B$29,TEXT(AN16,"b2d/mmm")= ورقة2!$B$30,TEXT(AN16,"b2d/mmm")= ورقة2!$B$31,TEXT(AN16,"b2d/mmm")= ورقة2!$B$32,TEXT(AN16,"b2d/mmm")= ورقة2!$B$33,TEXT(AN16,"b2d/mmm")= ورقة2!$B$34,TEXT(AN16,"b2d/mmm")= ورقة2!$B$35,TEXT(AN16,"b2d/mmm")= ورقة2!$B$36),".",""))</f>
        <v/>
      </c>
    </row>
    <row r="19" spans="1:40" s="7" customFormat="1" ht="18.75" customHeight="1" x14ac:dyDescent="0.3">
      <c r="A19" s="172">
        <f>A15+30</f>
        <v>41316</v>
      </c>
      <c r="B19" s="173"/>
      <c r="C19" s="44"/>
      <c r="D19" s="97" t="str">
        <f>IF(WEEKDAY(A19)=D$5,A19,"")</f>
        <v/>
      </c>
      <c r="E19" s="98" t="str">
        <f t="shared" ref="E19:J19" si="12">IF(D19="",IF(WEEKDAY($A19)=E$5,$A19,""),D19+1)</f>
        <v/>
      </c>
      <c r="F19" s="99">
        <f t="shared" si="12"/>
        <v>41316</v>
      </c>
      <c r="G19" s="97">
        <f t="shared" si="12"/>
        <v>41317</v>
      </c>
      <c r="H19" s="98">
        <f t="shared" si="12"/>
        <v>41318</v>
      </c>
      <c r="I19" s="100">
        <f t="shared" si="12"/>
        <v>41319</v>
      </c>
      <c r="J19" s="101">
        <f t="shared" si="12"/>
        <v>41320</v>
      </c>
      <c r="K19" s="97">
        <f>J19+1</f>
        <v>41321</v>
      </c>
      <c r="L19" s="102">
        <f t="shared" ref="L19:AF19" si="13">K19+1</f>
        <v>41322</v>
      </c>
      <c r="M19" s="99">
        <f t="shared" si="13"/>
        <v>41323</v>
      </c>
      <c r="N19" s="102">
        <f t="shared" si="13"/>
        <v>41324</v>
      </c>
      <c r="O19" s="98">
        <f t="shared" si="13"/>
        <v>41325</v>
      </c>
      <c r="P19" s="100">
        <f t="shared" si="13"/>
        <v>41326</v>
      </c>
      <c r="Q19" s="101">
        <f t="shared" si="13"/>
        <v>41327</v>
      </c>
      <c r="R19" s="97">
        <f t="shared" si="13"/>
        <v>41328</v>
      </c>
      <c r="S19" s="102">
        <f t="shared" si="13"/>
        <v>41329</v>
      </c>
      <c r="T19" s="99">
        <f t="shared" si="13"/>
        <v>41330</v>
      </c>
      <c r="U19" s="102">
        <f t="shared" si="13"/>
        <v>41331</v>
      </c>
      <c r="V19" s="98">
        <f t="shared" si="13"/>
        <v>41332</v>
      </c>
      <c r="W19" s="100">
        <f t="shared" si="13"/>
        <v>41333</v>
      </c>
      <c r="X19" s="101">
        <f t="shared" si="13"/>
        <v>41334</v>
      </c>
      <c r="Y19" s="97">
        <f t="shared" si="13"/>
        <v>41335</v>
      </c>
      <c r="Z19" s="102">
        <f t="shared" si="13"/>
        <v>41336</v>
      </c>
      <c r="AA19" s="99">
        <f t="shared" si="13"/>
        <v>41337</v>
      </c>
      <c r="AB19" s="102">
        <f t="shared" si="13"/>
        <v>41338</v>
      </c>
      <c r="AC19" s="98">
        <f t="shared" si="13"/>
        <v>41339</v>
      </c>
      <c r="AD19" s="100">
        <f t="shared" si="13"/>
        <v>41340</v>
      </c>
      <c r="AE19" s="101">
        <f t="shared" si="13"/>
        <v>41341</v>
      </c>
      <c r="AF19" s="97">
        <f t="shared" si="13"/>
        <v>41342</v>
      </c>
      <c r="AG19" s="102">
        <f>IF(AF19="","",IF(AF19+1=$A23,"",AF19+1))</f>
        <v>41343</v>
      </c>
      <c r="AH19" s="99">
        <f t="shared" ref="AH19:AM19" si="14">IF(AG19="","",IF(AG19+1=$A23,"",AG19+1))</f>
        <v>41344</v>
      </c>
      <c r="AI19" s="102" t="str">
        <f t="shared" si="14"/>
        <v/>
      </c>
      <c r="AJ19" s="98" t="str">
        <f t="shared" si="14"/>
        <v/>
      </c>
      <c r="AK19" s="100" t="str">
        <f t="shared" si="14"/>
        <v/>
      </c>
      <c r="AL19" s="101" t="str">
        <f t="shared" si="14"/>
        <v/>
      </c>
      <c r="AM19" s="103" t="str">
        <f t="shared" si="14"/>
        <v/>
      </c>
    </row>
    <row r="20" spans="1:40" s="7" customFormat="1" ht="18.75" customHeight="1" x14ac:dyDescent="0.3">
      <c r="A20" s="92">
        <f>A19</f>
        <v>41316</v>
      </c>
      <c r="B20" s="93">
        <f>A23-1</f>
        <v>41344</v>
      </c>
      <c r="C20" s="45"/>
      <c r="D20" s="104" t="str">
        <f>D19</f>
        <v/>
      </c>
      <c r="E20" s="105" t="str">
        <f t="shared" ref="E20:AM20" si="15">E19</f>
        <v/>
      </c>
      <c r="F20" s="106">
        <f t="shared" si="15"/>
        <v>41316</v>
      </c>
      <c r="G20" s="107">
        <f t="shared" si="15"/>
        <v>41317</v>
      </c>
      <c r="H20" s="108">
        <f t="shared" si="15"/>
        <v>41318</v>
      </c>
      <c r="I20" s="109">
        <f t="shared" si="15"/>
        <v>41319</v>
      </c>
      <c r="J20" s="110">
        <f t="shared" si="15"/>
        <v>41320</v>
      </c>
      <c r="K20" s="104">
        <f t="shared" si="15"/>
        <v>41321</v>
      </c>
      <c r="L20" s="111">
        <f t="shared" si="15"/>
        <v>41322</v>
      </c>
      <c r="M20" s="112">
        <f t="shared" si="15"/>
        <v>41323</v>
      </c>
      <c r="N20" s="111">
        <f t="shared" si="15"/>
        <v>41324</v>
      </c>
      <c r="O20" s="105">
        <f t="shared" si="15"/>
        <v>41325</v>
      </c>
      <c r="P20" s="109">
        <f t="shared" si="15"/>
        <v>41326</v>
      </c>
      <c r="Q20" s="110">
        <f t="shared" si="15"/>
        <v>41327</v>
      </c>
      <c r="R20" s="104">
        <f t="shared" si="15"/>
        <v>41328</v>
      </c>
      <c r="S20" s="111">
        <f t="shared" si="15"/>
        <v>41329</v>
      </c>
      <c r="T20" s="112">
        <f t="shared" si="15"/>
        <v>41330</v>
      </c>
      <c r="U20" s="111">
        <f t="shared" si="15"/>
        <v>41331</v>
      </c>
      <c r="V20" s="105">
        <f t="shared" si="15"/>
        <v>41332</v>
      </c>
      <c r="W20" s="109">
        <f t="shared" si="15"/>
        <v>41333</v>
      </c>
      <c r="X20" s="110">
        <f t="shared" si="15"/>
        <v>41334</v>
      </c>
      <c r="Y20" s="104">
        <f t="shared" si="15"/>
        <v>41335</v>
      </c>
      <c r="Z20" s="111">
        <f t="shared" si="15"/>
        <v>41336</v>
      </c>
      <c r="AA20" s="112">
        <f t="shared" si="15"/>
        <v>41337</v>
      </c>
      <c r="AB20" s="111">
        <f t="shared" si="15"/>
        <v>41338</v>
      </c>
      <c r="AC20" s="105">
        <f t="shared" si="15"/>
        <v>41339</v>
      </c>
      <c r="AD20" s="109">
        <f t="shared" si="15"/>
        <v>41340</v>
      </c>
      <c r="AE20" s="110">
        <f t="shared" si="15"/>
        <v>41341</v>
      </c>
      <c r="AF20" s="104">
        <f t="shared" si="15"/>
        <v>41342</v>
      </c>
      <c r="AG20" s="111">
        <f t="shared" si="15"/>
        <v>41343</v>
      </c>
      <c r="AH20" s="112">
        <f t="shared" si="15"/>
        <v>41344</v>
      </c>
      <c r="AI20" s="111" t="str">
        <f t="shared" si="15"/>
        <v/>
      </c>
      <c r="AJ20" s="105" t="str">
        <f t="shared" si="15"/>
        <v/>
      </c>
      <c r="AK20" s="109" t="str">
        <f t="shared" si="15"/>
        <v/>
      </c>
      <c r="AL20" s="110" t="str">
        <f t="shared" si="15"/>
        <v/>
      </c>
      <c r="AM20" s="113" t="str">
        <f t="shared" si="15"/>
        <v/>
      </c>
    </row>
    <row r="21" spans="1:40" s="143" customFormat="1" ht="1.5" customHeight="1" x14ac:dyDescent="0.15">
      <c r="B21" s="145"/>
      <c r="C21" s="145"/>
      <c r="D21" s="144" t="str">
        <f>IF(D20="","",IF(OR(TEXT(D20,"d/mmm")= ورقة2!$E$6,TEXT(D20,"d/mmm")= ورقة2!$E$7,TEXT(D20,"d/mmm")= ورقة2!$E$8,TEXT(D20,"d/mmm")= ورقة2!$E$9,TEXT(D20,"d/mmm")= ورقة2!$E$10,TEXT(D20,"d/mmm")= ورقة2!$E$11,TEXT(D20,"d/mmm")= ورقة2!$E$12,TEXT(D20,"d/mmm")= ورقة2!$E$13,TEXT(D20,"d/mmm")= ورقة2!$E$14,TEXT(D20,"d/mmm")= ورقة2!$E$15,TEXT(D20,"d/mmm")= ورقة2!$E$16,TEXT(D20,"d/mmm")= ورقة2!$E$17,TEXT(D20,"d/mmm")= ورقة2!$E$18,TEXT(D20,"d/mmm")= ورقة2!$E$19,TEXT(D20,"d/mmm")= ورقة2!$E$20,TEXT(D20,"d/mmm")= ورقة2!$E$21,TEXT(D20,"d/mmm")= ورقة2!$E$22,TEXT(D20,"d/mmm")= ورقة2!$E$23,TEXT(D20,"d/mmm")= ورقة2!$E$24,TEXT(D20,"d/mmm")= ورقة2!$E$25,TEXT(D20,"d/mmm")= ورقة2!$E$26,TEXT(D20,"d/mmm")= ورقة2!$E$27,TEXT(D20,"d/mmm")= ورقة2!$E$28,TEXT(D20,"d/mmm")= ورقة2!$E$29,TEXT(D20,"d/mmm")= ورقة2!$E$30,TEXT(D20,"d/mmm")= ورقة2!$E$31,TEXT(D20,"d/mmm")= ورقة2!$E$32,TEXT(D20,"d/mmm")= ورقة2!$E$33,TEXT(D20,"d/mmm")= ورقة2!$E$34,TEXT(D20,"d/mmm")= ورقة2!$E$35,TEXT(D20,"d/mmm")= ورقة2!$E$36),"..",""))</f>
        <v/>
      </c>
      <c r="E21" s="144" t="str">
        <f>IF(E20="","",IF(OR(TEXT(E20,"d/mmm")= ورقة2!$E$6,TEXT(E20,"d/mmm")= ورقة2!$E$7,TEXT(E20,"d/mmm")= ورقة2!$E$8,TEXT(E20,"d/mmm")= ورقة2!$E$9,TEXT(E20,"d/mmm")= ورقة2!$E$10,TEXT(E20,"d/mmm")= ورقة2!$E$11,TEXT(E20,"d/mmm")= ورقة2!$E$12,TEXT(E20,"d/mmm")= ورقة2!$E$13,TEXT(E20,"d/mmm")= ورقة2!$E$14,TEXT(E20,"d/mmm")= ورقة2!$E$15,TEXT(E20,"d/mmm")= ورقة2!$E$16,TEXT(E20,"d/mmm")= ورقة2!$E$17,TEXT(E20,"d/mmm")= ورقة2!$E$18,TEXT(E20,"d/mmm")= ورقة2!$E$19,TEXT(E20,"d/mmm")= ورقة2!$E$20,TEXT(E20,"d/mmm")= ورقة2!$E$21,TEXT(E20,"d/mmm")= ورقة2!$E$22,TEXT(E20,"d/mmm")= ورقة2!$E$23,TEXT(E20,"d/mmm")= ورقة2!$E$24,TEXT(E20,"d/mmm")= ورقة2!$E$25,TEXT(E20,"d/mmm")= ورقة2!$E$26,TEXT(E20,"d/mmm")= ورقة2!$E$27,TEXT(E20,"d/mmm")= ورقة2!$E$28,TEXT(E20,"d/mmm")= ورقة2!$E$29,TEXT(E20,"d/mmm")= ورقة2!$E$30,TEXT(E20,"d/mmm")= ورقة2!$E$31,TEXT(E20,"d/mmm")= ورقة2!$E$32,TEXT(E20,"d/mmm")= ورقة2!$E$33,TEXT(E20,"d/mmm")= ورقة2!$E$34,TEXT(E20,"d/mmm")= ورقة2!$E$35,TEXT(E20,"d/mmm")= ورقة2!$E$36),"..",""))</f>
        <v/>
      </c>
      <c r="F21" s="144" t="str">
        <f>IF(F20="","",IF(OR(TEXT(F20,"d/mmm")= ورقة2!$E$6,TEXT(F20,"d/mmm")= ورقة2!$E$7,TEXT(F20,"d/mmm")= ورقة2!$E$8,TEXT(F20,"d/mmm")= ورقة2!$E$9,TEXT(F20,"d/mmm")= ورقة2!$E$10,TEXT(F20,"d/mmm")= ورقة2!$E$11,TEXT(F20,"d/mmm")= ورقة2!$E$12,TEXT(F20,"d/mmm")= ورقة2!$E$13,TEXT(F20,"d/mmm")= ورقة2!$E$14,TEXT(F20,"d/mmm")= ورقة2!$E$15,TEXT(F20,"d/mmm")= ورقة2!$E$16,TEXT(F20,"d/mmm")= ورقة2!$E$17,TEXT(F20,"d/mmm")= ورقة2!$E$18,TEXT(F20,"d/mmm")= ورقة2!$E$19,TEXT(F20,"d/mmm")= ورقة2!$E$20,TEXT(F20,"d/mmm")= ورقة2!$E$21,TEXT(F20,"d/mmm")= ورقة2!$E$22,TEXT(F20,"d/mmm")= ورقة2!$E$23,TEXT(F20,"d/mmm")= ورقة2!$E$24,TEXT(F20,"d/mmm")= ورقة2!$E$25,TEXT(F20,"d/mmm")= ورقة2!$E$26,TEXT(F20,"d/mmm")= ورقة2!$E$27,TEXT(F20,"d/mmm")= ورقة2!$E$28,TEXT(F20,"d/mmm")= ورقة2!$E$29,TEXT(F20,"d/mmm")= ورقة2!$E$30,TEXT(F20,"d/mmm")= ورقة2!$E$31,TEXT(F20,"d/mmm")= ورقة2!$E$32,TEXT(F20,"d/mmm")= ورقة2!$E$33,TEXT(F20,"d/mmm")= ورقة2!$E$34,TEXT(F20,"d/mmm")= ورقة2!$E$35,TEXT(F20,"d/mmm")= ورقة2!$E$36),"..",""))</f>
        <v/>
      </c>
      <c r="G21" s="144" t="str">
        <f>IF(G20="","",IF(OR(TEXT(G20,"d/mmm")= ورقة2!$E$6,TEXT(G20,"d/mmm")= ورقة2!$E$7,TEXT(G20,"d/mmm")= ورقة2!$E$8,TEXT(G20,"d/mmm")= ورقة2!$E$9,TEXT(G20,"d/mmm")= ورقة2!$E$10,TEXT(G20,"d/mmm")= ورقة2!$E$11,TEXT(G20,"d/mmm")= ورقة2!$E$12,TEXT(G20,"d/mmm")= ورقة2!$E$13,TEXT(G20,"d/mmm")= ورقة2!$E$14,TEXT(G20,"d/mmm")= ورقة2!$E$15,TEXT(G20,"d/mmm")= ورقة2!$E$16,TEXT(G20,"d/mmm")= ورقة2!$E$17,TEXT(G20,"d/mmm")= ورقة2!$E$18,TEXT(G20,"d/mmm")= ورقة2!$E$19,TEXT(G20,"d/mmm")= ورقة2!$E$20,TEXT(G20,"d/mmm")= ورقة2!$E$21,TEXT(G20,"d/mmm")= ورقة2!$E$22,TEXT(G20,"d/mmm")= ورقة2!$E$23,TEXT(G20,"d/mmm")= ورقة2!$E$24,TEXT(G20,"d/mmm")= ورقة2!$E$25,TEXT(G20,"d/mmm")= ورقة2!$E$26,TEXT(G20,"d/mmm")= ورقة2!$E$27,TEXT(G20,"d/mmm")= ورقة2!$E$28,TEXT(G20,"d/mmm")= ورقة2!$E$29,TEXT(G20,"d/mmm")= ورقة2!$E$30,TEXT(G20,"d/mmm")= ورقة2!$E$31,TEXT(G20,"d/mmm")= ورقة2!$E$32,TEXT(G20,"d/mmm")= ورقة2!$E$33,TEXT(G20,"d/mmm")= ورقة2!$E$34,TEXT(G20,"d/mmm")= ورقة2!$E$35,TEXT(G20,"d/mmm")= ورقة2!$E$36),"..",""))</f>
        <v/>
      </c>
      <c r="H21" s="144" t="str">
        <f>IF(H20="","",IF(OR(TEXT(H20,"d/mmm")= ورقة2!$E$6,TEXT(H20,"d/mmm")= ورقة2!$E$7,TEXT(H20,"d/mmm")= ورقة2!$E$8,TEXT(H20,"d/mmm")= ورقة2!$E$9,TEXT(H20,"d/mmm")= ورقة2!$E$10,TEXT(H20,"d/mmm")= ورقة2!$E$11,TEXT(H20,"d/mmm")= ورقة2!$E$12,TEXT(H20,"d/mmm")= ورقة2!$E$13,TEXT(H20,"d/mmm")= ورقة2!$E$14,TEXT(H20,"d/mmm")= ورقة2!$E$15,TEXT(H20,"d/mmm")= ورقة2!$E$16,TEXT(H20,"d/mmm")= ورقة2!$E$17,TEXT(H20,"d/mmm")= ورقة2!$E$18,TEXT(H20,"d/mmm")= ورقة2!$E$19,TEXT(H20,"d/mmm")= ورقة2!$E$20,TEXT(H20,"d/mmm")= ورقة2!$E$21,TEXT(H20,"d/mmm")= ورقة2!$E$22,TEXT(H20,"d/mmm")= ورقة2!$E$23,TEXT(H20,"d/mmm")= ورقة2!$E$24,TEXT(H20,"d/mmm")= ورقة2!$E$25,TEXT(H20,"d/mmm")= ورقة2!$E$26,TEXT(H20,"d/mmm")= ورقة2!$E$27,TEXT(H20,"d/mmm")= ورقة2!$E$28,TEXT(H20,"d/mmm")= ورقة2!$E$29,TEXT(H20,"d/mmm")= ورقة2!$E$30,TEXT(H20,"d/mmm")= ورقة2!$E$31,TEXT(H20,"d/mmm")= ورقة2!$E$32,TEXT(H20,"d/mmm")= ورقة2!$E$33,TEXT(H20,"d/mmm")= ورقة2!$E$34,TEXT(H20,"d/mmm")= ورقة2!$E$35,TEXT(H20,"d/mmm")= ورقة2!$E$36),"..",""))</f>
        <v/>
      </c>
      <c r="I21" s="144" t="str">
        <f>IF(I20="","",IF(OR(TEXT(I20,"d/mmm")= ورقة2!$E$6,TEXT(I20,"d/mmm")= ورقة2!$E$7,TEXT(I20,"d/mmm")= ورقة2!$E$8,TEXT(I20,"d/mmm")= ورقة2!$E$9,TEXT(I20,"d/mmm")= ورقة2!$E$10,TEXT(I20,"d/mmm")= ورقة2!$E$11,TEXT(I20,"d/mmm")= ورقة2!$E$12,TEXT(I20,"d/mmm")= ورقة2!$E$13,TEXT(I20,"d/mmm")= ورقة2!$E$14,TEXT(I20,"d/mmm")= ورقة2!$E$15,TEXT(I20,"d/mmm")= ورقة2!$E$16,TEXT(I20,"d/mmm")= ورقة2!$E$17,TEXT(I20,"d/mmm")= ورقة2!$E$18,TEXT(I20,"d/mmm")= ورقة2!$E$19,TEXT(I20,"d/mmm")= ورقة2!$E$20,TEXT(I20,"d/mmm")= ورقة2!$E$21,TEXT(I20,"d/mmm")= ورقة2!$E$22,TEXT(I20,"d/mmm")= ورقة2!$E$23,TEXT(I20,"d/mmm")= ورقة2!$E$24,TEXT(I20,"d/mmm")= ورقة2!$E$25,TEXT(I20,"d/mmm")= ورقة2!$E$26,TEXT(I20,"d/mmm")= ورقة2!$E$27,TEXT(I20,"d/mmm")= ورقة2!$E$28,TEXT(I20,"d/mmm")= ورقة2!$E$29,TEXT(I20,"d/mmm")= ورقة2!$E$30,TEXT(I20,"d/mmm")= ورقة2!$E$31,TEXT(I20,"d/mmm")= ورقة2!$E$32,TEXT(I20,"d/mmm")= ورقة2!$E$33,TEXT(I20,"d/mmm")= ورقة2!$E$34,TEXT(I20,"d/mmm")= ورقة2!$E$35,TEXT(I20,"d/mmm")= ورقة2!$E$36),"..",""))</f>
        <v/>
      </c>
      <c r="J21" s="144" t="str">
        <f>IF(J20="","",IF(OR(TEXT(J20,"d/mmm")= ورقة2!$E$6,TEXT(J20,"d/mmm")= ورقة2!$E$7,TEXT(J20,"d/mmm")= ورقة2!$E$8,TEXT(J20,"d/mmm")= ورقة2!$E$9,TEXT(J20,"d/mmm")= ورقة2!$E$10,TEXT(J20,"d/mmm")= ورقة2!$E$11,TEXT(J20,"d/mmm")= ورقة2!$E$12,TEXT(J20,"d/mmm")= ورقة2!$E$13,TEXT(J20,"d/mmm")= ورقة2!$E$14,TEXT(J20,"d/mmm")= ورقة2!$E$15,TEXT(J20,"d/mmm")= ورقة2!$E$16,TEXT(J20,"d/mmm")= ورقة2!$E$17,TEXT(J20,"d/mmm")= ورقة2!$E$18,TEXT(J20,"d/mmm")= ورقة2!$E$19,TEXT(J20,"d/mmm")= ورقة2!$E$20,TEXT(J20,"d/mmm")= ورقة2!$E$21,TEXT(J20,"d/mmm")= ورقة2!$E$22,TEXT(J20,"d/mmm")= ورقة2!$E$23,TEXT(J20,"d/mmm")= ورقة2!$E$24,TEXT(J20,"d/mmm")= ورقة2!$E$25,TEXT(J20,"d/mmm")= ورقة2!$E$26,TEXT(J20,"d/mmm")= ورقة2!$E$27,TEXT(J20,"d/mmm")= ورقة2!$E$28,TEXT(J20,"d/mmm")= ورقة2!$E$29,TEXT(J20,"d/mmm")= ورقة2!$E$30,TEXT(J20,"d/mmm")= ورقة2!$E$31,TEXT(J20,"d/mmm")= ورقة2!$E$32,TEXT(J20,"d/mmm")= ورقة2!$E$33,TEXT(J20,"d/mmm")= ورقة2!$E$34,TEXT(J20,"d/mmm")= ورقة2!$E$35,TEXT(J20,"d/mmm")= ورقة2!$E$36),"..",""))</f>
        <v/>
      </c>
      <c r="K21" s="144" t="str">
        <f>IF(K20="","",IF(OR(TEXT(K20,"d/mmm")= ورقة2!$E$6,TEXT(K20,"d/mmm")= ورقة2!$E$7,TEXT(K20,"d/mmm")= ورقة2!$E$8,TEXT(K20,"d/mmm")= ورقة2!$E$9,TEXT(K20,"d/mmm")= ورقة2!$E$10,TEXT(K20,"d/mmm")= ورقة2!$E$11,TEXT(K20,"d/mmm")= ورقة2!$E$12,TEXT(K20,"d/mmm")= ورقة2!$E$13,TEXT(K20,"d/mmm")= ورقة2!$E$14,TEXT(K20,"d/mmm")= ورقة2!$E$15,TEXT(K20,"d/mmm")= ورقة2!$E$16,TEXT(K20,"d/mmm")= ورقة2!$E$17,TEXT(K20,"d/mmm")= ورقة2!$E$18,TEXT(K20,"d/mmm")= ورقة2!$E$19,TEXT(K20,"d/mmm")= ورقة2!$E$20,TEXT(K20,"d/mmm")= ورقة2!$E$21,TEXT(K20,"d/mmm")= ورقة2!$E$22,TEXT(K20,"d/mmm")= ورقة2!$E$23,TEXT(K20,"d/mmm")= ورقة2!$E$24,TEXT(K20,"d/mmm")= ورقة2!$E$25,TEXT(K20,"d/mmm")= ورقة2!$E$26,TEXT(K20,"d/mmm")= ورقة2!$E$27,TEXT(K20,"d/mmm")= ورقة2!$E$28,TEXT(K20,"d/mmm")= ورقة2!$E$29,TEXT(K20,"d/mmm")= ورقة2!$E$30,TEXT(K20,"d/mmm")= ورقة2!$E$31,TEXT(K20,"d/mmm")= ورقة2!$E$32,TEXT(K20,"d/mmm")= ورقة2!$E$33,TEXT(K20,"d/mmm")= ورقة2!$E$34,TEXT(K20,"d/mmm")= ورقة2!$E$35,TEXT(K20,"d/mmm")= ورقة2!$E$36),"..",""))</f>
        <v/>
      </c>
      <c r="L21" s="144" t="str">
        <f>IF(L20="","",IF(OR(TEXT(L20,"d/mmm")= ورقة2!$E$6,TEXT(L20,"d/mmm")= ورقة2!$E$7,TEXT(L20,"d/mmm")= ورقة2!$E$8,TEXT(L20,"d/mmm")= ورقة2!$E$9,TEXT(L20,"d/mmm")= ورقة2!$E$10,TEXT(L20,"d/mmm")= ورقة2!$E$11,TEXT(L20,"d/mmm")= ورقة2!$E$12,TEXT(L20,"d/mmm")= ورقة2!$E$13,TEXT(L20,"d/mmm")= ورقة2!$E$14,TEXT(L20,"d/mmm")= ورقة2!$E$15,TEXT(L20,"d/mmm")= ورقة2!$E$16,TEXT(L20,"d/mmm")= ورقة2!$E$17,TEXT(L20,"d/mmm")= ورقة2!$E$18,TEXT(L20,"d/mmm")= ورقة2!$E$19,TEXT(L20,"d/mmm")= ورقة2!$E$20,TEXT(L20,"d/mmm")= ورقة2!$E$21,TEXT(L20,"d/mmm")= ورقة2!$E$22,TEXT(L20,"d/mmm")= ورقة2!$E$23,TEXT(L20,"d/mmm")= ورقة2!$E$24,TEXT(L20,"d/mmm")= ورقة2!$E$25,TEXT(L20,"d/mmm")= ورقة2!$E$26,TEXT(L20,"d/mmm")= ورقة2!$E$27,TEXT(L20,"d/mmm")= ورقة2!$E$28,TEXT(L20,"d/mmm")= ورقة2!$E$29,TEXT(L20,"d/mmm")= ورقة2!$E$30,TEXT(L20,"d/mmm")= ورقة2!$E$31,TEXT(L20,"d/mmm")= ورقة2!$E$32,TEXT(L20,"d/mmm")= ورقة2!$E$33,TEXT(L20,"d/mmm")= ورقة2!$E$34,TEXT(L20,"d/mmm")= ورقة2!$E$35,TEXT(L20,"d/mmm")= ورقة2!$E$36),"..",""))</f>
        <v/>
      </c>
      <c r="M21" s="144" t="str">
        <f>IF(M20="","",IF(OR(TEXT(M20,"d/mmm")= ورقة2!$E$6,TEXT(M20,"d/mmm")= ورقة2!$E$7,TEXT(M20,"d/mmm")= ورقة2!$E$8,TEXT(M20,"d/mmm")= ورقة2!$E$9,TEXT(M20,"d/mmm")= ورقة2!$E$10,TEXT(M20,"d/mmm")= ورقة2!$E$11,TEXT(M20,"d/mmm")= ورقة2!$E$12,TEXT(M20,"d/mmm")= ورقة2!$E$13,TEXT(M20,"d/mmm")= ورقة2!$E$14,TEXT(M20,"d/mmm")= ورقة2!$E$15,TEXT(M20,"d/mmm")= ورقة2!$E$16,TEXT(M20,"d/mmm")= ورقة2!$E$17,TEXT(M20,"d/mmm")= ورقة2!$E$18,TEXT(M20,"d/mmm")= ورقة2!$E$19,TEXT(M20,"d/mmm")= ورقة2!$E$20,TEXT(M20,"d/mmm")= ورقة2!$E$21,TEXT(M20,"d/mmm")= ورقة2!$E$22,TEXT(M20,"d/mmm")= ورقة2!$E$23,TEXT(M20,"d/mmm")= ورقة2!$E$24,TEXT(M20,"d/mmm")= ورقة2!$E$25,TEXT(M20,"d/mmm")= ورقة2!$E$26,TEXT(M20,"d/mmm")= ورقة2!$E$27,TEXT(M20,"d/mmm")= ورقة2!$E$28,TEXT(M20,"d/mmm")= ورقة2!$E$29,TEXT(M20,"d/mmm")= ورقة2!$E$30,TEXT(M20,"d/mmm")= ورقة2!$E$31,TEXT(M20,"d/mmm")= ورقة2!$E$32,TEXT(M20,"d/mmm")= ورقة2!$E$33,TEXT(M20,"d/mmm")= ورقة2!$E$34,TEXT(M20,"d/mmm")= ورقة2!$E$35,TEXT(M20,"d/mmm")= ورقة2!$E$36),"..",""))</f>
        <v/>
      </c>
      <c r="N21" s="144" t="str">
        <f>IF(N20="","",IF(OR(TEXT(N20,"d/mmm")= ورقة2!$E$6,TEXT(N20,"d/mmm")= ورقة2!$E$7,TEXT(N20,"d/mmm")= ورقة2!$E$8,TEXT(N20,"d/mmm")= ورقة2!$E$9,TEXT(N20,"d/mmm")= ورقة2!$E$10,TEXT(N20,"d/mmm")= ورقة2!$E$11,TEXT(N20,"d/mmm")= ورقة2!$E$12,TEXT(N20,"d/mmm")= ورقة2!$E$13,TEXT(N20,"d/mmm")= ورقة2!$E$14,TEXT(N20,"d/mmm")= ورقة2!$E$15,TEXT(N20,"d/mmm")= ورقة2!$E$16,TEXT(N20,"d/mmm")= ورقة2!$E$17,TEXT(N20,"d/mmm")= ورقة2!$E$18,TEXT(N20,"d/mmm")= ورقة2!$E$19,TEXT(N20,"d/mmm")= ورقة2!$E$20,TEXT(N20,"d/mmm")= ورقة2!$E$21,TEXT(N20,"d/mmm")= ورقة2!$E$22,TEXT(N20,"d/mmm")= ورقة2!$E$23,TEXT(N20,"d/mmm")= ورقة2!$E$24,TEXT(N20,"d/mmm")= ورقة2!$E$25,TEXT(N20,"d/mmm")= ورقة2!$E$26,TEXT(N20,"d/mmm")= ورقة2!$E$27,TEXT(N20,"d/mmm")= ورقة2!$E$28,TEXT(N20,"d/mmm")= ورقة2!$E$29,TEXT(N20,"d/mmm")= ورقة2!$E$30,TEXT(N20,"d/mmm")= ورقة2!$E$31,TEXT(N20,"d/mmm")= ورقة2!$E$32,TEXT(N20,"d/mmm")= ورقة2!$E$33,TEXT(N20,"d/mmm")= ورقة2!$E$34,TEXT(N20,"d/mmm")= ورقة2!$E$35,TEXT(N20,"d/mmm")= ورقة2!$E$36),"..",""))</f>
        <v/>
      </c>
      <c r="O21" s="144" t="str">
        <f>IF(O20="","",IF(OR(TEXT(O20,"d/mmm")= ورقة2!$E$6,TEXT(O20,"d/mmm")= ورقة2!$E$7,TEXT(O20,"d/mmm")= ورقة2!$E$8,TEXT(O20,"d/mmm")= ورقة2!$E$9,TEXT(O20,"d/mmm")= ورقة2!$E$10,TEXT(O20,"d/mmm")= ورقة2!$E$11,TEXT(O20,"d/mmm")= ورقة2!$E$12,TEXT(O20,"d/mmm")= ورقة2!$E$13,TEXT(O20,"d/mmm")= ورقة2!$E$14,TEXT(O20,"d/mmm")= ورقة2!$E$15,TEXT(O20,"d/mmm")= ورقة2!$E$16,TEXT(O20,"d/mmm")= ورقة2!$E$17,TEXT(O20,"d/mmm")= ورقة2!$E$18,TEXT(O20,"d/mmm")= ورقة2!$E$19,TEXT(O20,"d/mmm")= ورقة2!$E$20,TEXT(O20,"d/mmm")= ورقة2!$E$21,TEXT(O20,"d/mmm")= ورقة2!$E$22,TEXT(O20,"d/mmm")= ورقة2!$E$23,TEXT(O20,"d/mmm")= ورقة2!$E$24,TEXT(O20,"d/mmm")= ورقة2!$E$25,TEXT(O20,"d/mmm")= ورقة2!$E$26,TEXT(O20,"d/mmm")= ورقة2!$E$27,TEXT(O20,"d/mmm")= ورقة2!$E$28,TEXT(O20,"d/mmm")= ورقة2!$E$29,TEXT(O20,"d/mmm")= ورقة2!$E$30,TEXT(O20,"d/mmm")= ورقة2!$E$31,TEXT(O20,"d/mmm")= ورقة2!$E$32,TEXT(O20,"d/mmm")= ورقة2!$E$33,TEXT(O20,"d/mmm")= ورقة2!$E$34,TEXT(O20,"d/mmm")= ورقة2!$E$35,TEXT(O20,"d/mmm")= ورقة2!$E$36),"..",""))</f>
        <v/>
      </c>
      <c r="P21" s="144" t="str">
        <f>IF(P20="","",IF(OR(TEXT(P20,"d/mmm")= ورقة2!$E$6,TEXT(P20,"d/mmm")= ورقة2!$E$7,TEXT(P20,"d/mmm")= ورقة2!$E$8,TEXT(P20,"d/mmm")= ورقة2!$E$9,TEXT(P20,"d/mmm")= ورقة2!$E$10,TEXT(P20,"d/mmm")= ورقة2!$E$11,TEXT(P20,"d/mmm")= ورقة2!$E$12,TEXT(P20,"d/mmm")= ورقة2!$E$13,TEXT(P20,"d/mmm")= ورقة2!$E$14,TEXT(P20,"d/mmm")= ورقة2!$E$15,TEXT(P20,"d/mmm")= ورقة2!$E$16,TEXT(P20,"d/mmm")= ورقة2!$E$17,TEXT(P20,"d/mmm")= ورقة2!$E$18,TEXT(P20,"d/mmm")= ورقة2!$E$19,TEXT(P20,"d/mmm")= ورقة2!$E$20,TEXT(P20,"d/mmm")= ورقة2!$E$21,TEXT(P20,"d/mmm")= ورقة2!$E$22,TEXT(P20,"d/mmm")= ورقة2!$E$23,TEXT(P20,"d/mmm")= ورقة2!$E$24,TEXT(P20,"d/mmm")= ورقة2!$E$25,TEXT(P20,"d/mmm")= ورقة2!$E$26,TEXT(P20,"d/mmm")= ورقة2!$E$27,TEXT(P20,"d/mmm")= ورقة2!$E$28,TEXT(P20,"d/mmm")= ورقة2!$E$29,TEXT(P20,"d/mmm")= ورقة2!$E$30,TEXT(P20,"d/mmm")= ورقة2!$E$31,TEXT(P20,"d/mmm")= ورقة2!$E$32,TEXT(P20,"d/mmm")= ورقة2!$E$33,TEXT(P20,"d/mmm")= ورقة2!$E$34,TEXT(P20,"d/mmm")= ورقة2!$E$35,TEXT(P20,"d/mmm")= ورقة2!$E$36),"..",""))</f>
        <v/>
      </c>
      <c r="Q21" s="144" t="str">
        <f>IF(Q20="","",IF(OR(TEXT(Q20,"d/mmm")= ورقة2!$E$6,TEXT(Q20,"d/mmm")= ورقة2!$E$7,TEXT(Q20,"d/mmm")= ورقة2!$E$8,TEXT(Q20,"d/mmm")= ورقة2!$E$9,TEXT(Q20,"d/mmm")= ورقة2!$E$10,TEXT(Q20,"d/mmm")= ورقة2!$E$11,TEXT(Q20,"d/mmm")= ورقة2!$E$12,TEXT(Q20,"d/mmm")= ورقة2!$E$13,TEXT(Q20,"d/mmm")= ورقة2!$E$14,TEXT(Q20,"d/mmm")= ورقة2!$E$15,TEXT(Q20,"d/mmm")= ورقة2!$E$16,TEXT(Q20,"d/mmm")= ورقة2!$E$17,TEXT(Q20,"d/mmm")= ورقة2!$E$18,TEXT(Q20,"d/mmm")= ورقة2!$E$19,TEXT(Q20,"d/mmm")= ورقة2!$E$20,TEXT(Q20,"d/mmm")= ورقة2!$E$21,TEXT(Q20,"d/mmm")= ورقة2!$E$22,TEXT(Q20,"d/mmm")= ورقة2!$E$23,TEXT(Q20,"d/mmm")= ورقة2!$E$24,TEXT(Q20,"d/mmm")= ورقة2!$E$25,TEXT(Q20,"d/mmm")= ورقة2!$E$26,TEXT(Q20,"d/mmm")= ورقة2!$E$27,TEXT(Q20,"d/mmm")= ورقة2!$E$28,TEXT(Q20,"d/mmm")= ورقة2!$E$29,TEXT(Q20,"d/mmm")= ورقة2!$E$30,TEXT(Q20,"d/mmm")= ورقة2!$E$31,TEXT(Q20,"d/mmm")= ورقة2!$E$32,TEXT(Q20,"d/mmm")= ورقة2!$E$33,TEXT(Q20,"d/mmm")= ورقة2!$E$34,TEXT(Q20,"d/mmm")= ورقة2!$E$35,TEXT(Q20,"d/mmm")= ورقة2!$E$36),"..",""))</f>
        <v/>
      </c>
      <c r="R21" s="144" t="str">
        <f>IF(R20="","",IF(OR(TEXT(R20,"d/mmm")= ورقة2!$E$6,TEXT(R20,"d/mmm")= ورقة2!$E$7,TEXT(R20,"d/mmm")= ورقة2!$E$8,TEXT(R20,"d/mmm")= ورقة2!$E$9,TEXT(R20,"d/mmm")= ورقة2!$E$10,TEXT(R20,"d/mmm")= ورقة2!$E$11,TEXT(R20,"d/mmm")= ورقة2!$E$12,TEXT(R20,"d/mmm")= ورقة2!$E$13,TEXT(R20,"d/mmm")= ورقة2!$E$14,TEXT(R20,"d/mmm")= ورقة2!$E$15,TEXT(R20,"d/mmm")= ورقة2!$E$16,TEXT(R20,"d/mmm")= ورقة2!$E$17,TEXT(R20,"d/mmm")= ورقة2!$E$18,TEXT(R20,"d/mmm")= ورقة2!$E$19,TEXT(R20,"d/mmm")= ورقة2!$E$20,TEXT(R20,"d/mmm")= ورقة2!$E$21,TEXT(R20,"d/mmm")= ورقة2!$E$22,TEXT(R20,"d/mmm")= ورقة2!$E$23,TEXT(R20,"d/mmm")= ورقة2!$E$24,TEXT(R20,"d/mmm")= ورقة2!$E$25,TEXT(R20,"d/mmm")= ورقة2!$E$26,TEXT(R20,"d/mmm")= ورقة2!$E$27,TEXT(R20,"d/mmm")= ورقة2!$E$28,TEXT(R20,"d/mmm")= ورقة2!$E$29,TEXT(R20,"d/mmm")= ورقة2!$E$30,TEXT(R20,"d/mmm")= ورقة2!$E$31,TEXT(R20,"d/mmm")= ورقة2!$E$32,TEXT(R20,"d/mmm")= ورقة2!$E$33,TEXT(R20,"d/mmm")= ورقة2!$E$34,TEXT(R20,"d/mmm")= ورقة2!$E$35,TEXT(R20,"d/mmm")= ورقة2!$E$36),"..",""))</f>
        <v/>
      </c>
      <c r="S21" s="144" t="str">
        <f>IF(S20="","",IF(OR(TEXT(S20,"d/mmm")= ورقة2!$E$6,TEXT(S20,"d/mmm")= ورقة2!$E$7,TEXT(S20,"d/mmm")= ورقة2!$E$8,TEXT(S20,"d/mmm")= ورقة2!$E$9,TEXT(S20,"d/mmm")= ورقة2!$E$10,TEXT(S20,"d/mmm")= ورقة2!$E$11,TEXT(S20,"d/mmm")= ورقة2!$E$12,TEXT(S20,"d/mmm")= ورقة2!$E$13,TEXT(S20,"d/mmm")= ورقة2!$E$14,TEXT(S20,"d/mmm")= ورقة2!$E$15,TEXT(S20,"d/mmm")= ورقة2!$E$16,TEXT(S20,"d/mmm")= ورقة2!$E$17,TEXT(S20,"d/mmm")= ورقة2!$E$18,TEXT(S20,"d/mmm")= ورقة2!$E$19,TEXT(S20,"d/mmm")= ورقة2!$E$20,TEXT(S20,"d/mmm")= ورقة2!$E$21,TEXT(S20,"d/mmm")= ورقة2!$E$22,TEXT(S20,"d/mmm")= ورقة2!$E$23,TEXT(S20,"d/mmm")= ورقة2!$E$24,TEXT(S20,"d/mmm")= ورقة2!$E$25,TEXT(S20,"d/mmm")= ورقة2!$E$26,TEXT(S20,"d/mmm")= ورقة2!$E$27,TEXT(S20,"d/mmm")= ورقة2!$E$28,TEXT(S20,"d/mmm")= ورقة2!$E$29,TEXT(S20,"d/mmm")= ورقة2!$E$30,TEXT(S20,"d/mmm")= ورقة2!$E$31,TEXT(S20,"d/mmm")= ورقة2!$E$32,TEXT(S20,"d/mmm")= ورقة2!$E$33,TEXT(S20,"d/mmm")= ورقة2!$E$34,TEXT(S20,"d/mmm")= ورقة2!$E$35,TEXT(S20,"d/mmm")= ورقة2!$E$36),"..",""))</f>
        <v/>
      </c>
      <c r="T21" s="144" t="str">
        <f>IF(T20="","",IF(OR(TEXT(T20,"d/mmm")= ورقة2!$E$6,TEXT(T20,"d/mmm")= ورقة2!$E$7,TEXT(T20,"d/mmm")= ورقة2!$E$8,TEXT(T20,"d/mmm")= ورقة2!$E$9,TEXT(T20,"d/mmm")= ورقة2!$E$10,TEXT(T20,"d/mmm")= ورقة2!$E$11,TEXT(T20,"d/mmm")= ورقة2!$E$12,TEXT(T20,"d/mmm")= ورقة2!$E$13,TEXT(T20,"d/mmm")= ورقة2!$E$14,TEXT(T20,"d/mmm")= ورقة2!$E$15,TEXT(T20,"d/mmm")= ورقة2!$E$16,TEXT(T20,"d/mmm")= ورقة2!$E$17,TEXT(T20,"d/mmm")= ورقة2!$E$18,TEXT(T20,"d/mmm")= ورقة2!$E$19,TEXT(T20,"d/mmm")= ورقة2!$E$20,TEXT(T20,"d/mmm")= ورقة2!$E$21,TEXT(T20,"d/mmm")= ورقة2!$E$22,TEXT(T20,"d/mmm")= ورقة2!$E$23,TEXT(T20,"d/mmm")= ورقة2!$E$24,TEXT(T20,"d/mmm")= ورقة2!$E$25,TEXT(T20,"d/mmm")= ورقة2!$E$26,TEXT(T20,"d/mmm")= ورقة2!$E$27,TEXT(T20,"d/mmm")= ورقة2!$E$28,TEXT(T20,"d/mmm")= ورقة2!$E$29,TEXT(T20,"d/mmm")= ورقة2!$E$30,TEXT(T20,"d/mmm")= ورقة2!$E$31,TEXT(T20,"d/mmm")= ورقة2!$E$32,TEXT(T20,"d/mmm")= ورقة2!$E$33,TEXT(T20,"d/mmm")= ورقة2!$E$34,TEXT(T20,"d/mmm")= ورقة2!$E$35,TEXT(T20,"d/mmm")= ورقة2!$E$36),"..",""))</f>
        <v/>
      </c>
      <c r="U21" s="144" t="str">
        <f>IF(U20="","",IF(OR(TEXT(U20,"d/mmm")= ورقة2!$E$6,TEXT(U20,"d/mmm")= ورقة2!$E$7,TEXT(U20,"d/mmm")= ورقة2!$E$8,TEXT(U20,"d/mmm")= ورقة2!$E$9,TEXT(U20,"d/mmm")= ورقة2!$E$10,TEXT(U20,"d/mmm")= ورقة2!$E$11,TEXT(U20,"d/mmm")= ورقة2!$E$12,TEXT(U20,"d/mmm")= ورقة2!$E$13,TEXT(U20,"d/mmm")= ورقة2!$E$14,TEXT(U20,"d/mmm")= ورقة2!$E$15,TEXT(U20,"d/mmm")= ورقة2!$E$16,TEXT(U20,"d/mmm")= ورقة2!$E$17,TEXT(U20,"d/mmm")= ورقة2!$E$18,TEXT(U20,"d/mmm")= ورقة2!$E$19,TEXT(U20,"d/mmm")= ورقة2!$E$20,TEXT(U20,"d/mmm")= ورقة2!$E$21,TEXT(U20,"d/mmm")= ورقة2!$E$22,TEXT(U20,"d/mmm")= ورقة2!$E$23,TEXT(U20,"d/mmm")= ورقة2!$E$24,TEXT(U20,"d/mmm")= ورقة2!$E$25,TEXT(U20,"d/mmm")= ورقة2!$E$26,TEXT(U20,"d/mmm")= ورقة2!$E$27,TEXT(U20,"d/mmm")= ورقة2!$E$28,TEXT(U20,"d/mmm")= ورقة2!$E$29,TEXT(U20,"d/mmm")= ورقة2!$E$30,TEXT(U20,"d/mmm")= ورقة2!$E$31,TEXT(U20,"d/mmm")= ورقة2!$E$32,TEXT(U20,"d/mmm")= ورقة2!$E$33,TEXT(U20,"d/mmm")= ورقة2!$E$34,TEXT(U20,"d/mmm")= ورقة2!$E$35,TEXT(U20,"d/mmm")= ورقة2!$E$36),"..",""))</f>
        <v/>
      </c>
      <c r="V21" s="144" t="str">
        <f>IF(V20="","",IF(OR(TEXT(V20,"d/mmm")= ورقة2!$E$6,TEXT(V20,"d/mmm")= ورقة2!$E$7,TEXT(V20,"d/mmm")= ورقة2!$E$8,TEXT(V20,"d/mmm")= ورقة2!$E$9,TEXT(V20,"d/mmm")= ورقة2!$E$10,TEXT(V20,"d/mmm")= ورقة2!$E$11,TEXT(V20,"d/mmm")= ورقة2!$E$12,TEXT(V20,"d/mmm")= ورقة2!$E$13,TEXT(V20,"d/mmm")= ورقة2!$E$14,TEXT(V20,"d/mmm")= ورقة2!$E$15,TEXT(V20,"d/mmm")= ورقة2!$E$16,TEXT(V20,"d/mmm")= ورقة2!$E$17,TEXT(V20,"d/mmm")= ورقة2!$E$18,TEXT(V20,"d/mmm")= ورقة2!$E$19,TEXT(V20,"d/mmm")= ورقة2!$E$20,TEXT(V20,"d/mmm")= ورقة2!$E$21,TEXT(V20,"d/mmm")= ورقة2!$E$22,TEXT(V20,"d/mmm")= ورقة2!$E$23,TEXT(V20,"d/mmm")= ورقة2!$E$24,TEXT(V20,"d/mmm")= ورقة2!$E$25,TEXT(V20,"d/mmm")= ورقة2!$E$26,TEXT(V20,"d/mmm")= ورقة2!$E$27,TEXT(V20,"d/mmm")= ورقة2!$E$28,TEXT(V20,"d/mmm")= ورقة2!$E$29,TEXT(V20,"d/mmm")= ورقة2!$E$30,TEXT(V20,"d/mmm")= ورقة2!$E$31,TEXT(V20,"d/mmm")= ورقة2!$E$32,TEXT(V20,"d/mmm")= ورقة2!$E$33,TEXT(V20,"d/mmm")= ورقة2!$E$34,TEXT(V20,"d/mmm")= ورقة2!$E$35,TEXT(V20,"d/mmm")= ورقة2!$E$36),"..",""))</f>
        <v/>
      </c>
      <c r="W21" s="144" t="str">
        <f>IF(W20="","",IF(OR(TEXT(W20,"d/mmm")= ورقة2!$E$6,TEXT(W20,"d/mmm")= ورقة2!$E$7,TEXT(W20,"d/mmm")= ورقة2!$E$8,TEXT(W20,"d/mmm")= ورقة2!$E$9,TEXT(W20,"d/mmm")= ورقة2!$E$10,TEXT(W20,"d/mmm")= ورقة2!$E$11,TEXT(W20,"d/mmm")= ورقة2!$E$12,TEXT(W20,"d/mmm")= ورقة2!$E$13,TEXT(W20,"d/mmm")= ورقة2!$E$14,TEXT(W20,"d/mmm")= ورقة2!$E$15,TEXT(W20,"d/mmm")= ورقة2!$E$16,TEXT(W20,"d/mmm")= ورقة2!$E$17,TEXT(W20,"d/mmm")= ورقة2!$E$18,TEXT(W20,"d/mmm")= ورقة2!$E$19,TEXT(W20,"d/mmm")= ورقة2!$E$20,TEXT(W20,"d/mmm")= ورقة2!$E$21,TEXT(W20,"d/mmm")= ورقة2!$E$22,TEXT(W20,"d/mmm")= ورقة2!$E$23,TEXT(W20,"d/mmm")= ورقة2!$E$24,TEXT(W20,"d/mmm")= ورقة2!$E$25,TEXT(W20,"d/mmm")= ورقة2!$E$26,TEXT(W20,"d/mmm")= ورقة2!$E$27,TEXT(W20,"d/mmm")= ورقة2!$E$28,TEXT(W20,"d/mmm")= ورقة2!$E$29,TEXT(W20,"d/mmm")= ورقة2!$E$30,TEXT(W20,"d/mmm")= ورقة2!$E$31,TEXT(W20,"d/mmm")= ورقة2!$E$32,TEXT(W20,"d/mmm")= ورقة2!$E$33,TEXT(W20,"d/mmm")= ورقة2!$E$34,TEXT(W20,"d/mmm")= ورقة2!$E$35,TEXT(W20,"d/mmm")= ورقة2!$E$36),"..",""))</f>
        <v/>
      </c>
      <c r="X21" s="144" t="str">
        <f>IF(X20="","",IF(OR(TEXT(X20,"d/mmm")= ورقة2!$E$6,TEXT(X20,"d/mmm")= ورقة2!$E$7,TEXT(X20,"d/mmm")= ورقة2!$E$8,TEXT(X20,"d/mmm")= ورقة2!$E$9,TEXT(X20,"d/mmm")= ورقة2!$E$10,TEXT(X20,"d/mmm")= ورقة2!$E$11,TEXT(X20,"d/mmm")= ورقة2!$E$12,TEXT(X20,"d/mmm")= ورقة2!$E$13,TEXT(X20,"d/mmm")= ورقة2!$E$14,TEXT(X20,"d/mmm")= ورقة2!$E$15,TEXT(X20,"d/mmm")= ورقة2!$E$16,TEXT(X20,"d/mmm")= ورقة2!$E$17,TEXT(X20,"d/mmm")= ورقة2!$E$18,TEXT(X20,"d/mmm")= ورقة2!$E$19,TEXT(X20,"d/mmm")= ورقة2!$E$20,TEXT(X20,"d/mmm")= ورقة2!$E$21,TEXT(X20,"d/mmm")= ورقة2!$E$22,TEXT(X20,"d/mmm")= ورقة2!$E$23,TEXT(X20,"d/mmm")= ورقة2!$E$24,TEXT(X20,"d/mmm")= ورقة2!$E$25,TEXT(X20,"d/mmm")= ورقة2!$E$26,TEXT(X20,"d/mmm")= ورقة2!$E$27,TEXT(X20,"d/mmm")= ورقة2!$E$28,TEXT(X20,"d/mmm")= ورقة2!$E$29,TEXT(X20,"d/mmm")= ورقة2!$E$30,TEXT(X20,"d/mmm")= ورقة2!$E$31,TEXT(X20,"d/mmm")= ورقة2!$E$32,TEXT(X20,"d/mmm")= ورقة2!$E$33,TEXT(X20,"d/mmm")= ورقة2!$E$34,TEXT(X20,"d/mmm")= ورقة2!$E$35,TEXT(X20,"d/mmm")= ورقة2!$E$36),"..",""))</f>
        <v/>
      </c>
      <c r="Y21" s="144" t="str">
        <f>IF(Y20="","",IF(OR(TEXT(Y20,"d/mmm")= ورقة2!$E$6,TEXT(Y20,"d/mmm")= ورقة2!$E$7,TEXT(Y20,"d/mmm")= ورقة2!$E$8,TEXT(Y20,"d/mmm")= ورقة2!$E$9,TEXT(Y20,"d/mmm")= ورقة2!$E$10,TEXT(Y20,"d/mmm")= ورقة2!$E$11,TEXT(Y20,"d/mmm")= ورقة2!$E$12,TEXT(Y20,"d/mmm")= ورقة2!$E$13,TEXT(Y20,"d/mmm")= ورقة2!$E$14,TEXT(Y20,"d/mmm")= ورقة2!$E$15,TEXT(Y20,"d/mmm")= ورقة2!$E$16,TEXT(Y20,"d/mmm")= ورقة2!$E$17,TEXT(Y20,"d/mmm")= ورقة2!$E$18,TEXT(Y20,"d/mmm")= ورقة2!$E$19,TEXT(Y20,"d/mmm")= ورقة2!$E$20,TEXT(Y20,"d/mmm")= ورقة2!$E$21,TEXT(Y20,"d/mmm")= ورقة2!$E$22,TEXT(Y20,"d/mmm")= ورقة2!$E$23,TEXT(Y20,"d/mmm")= ورقة2!$E$24,TEXT(Y20,"d/mmm")= ورقة2!$E$25,TEXT(Y20,"d/mmm")= ورقة2!$E$26,TEXT(Y20,"d/mmm")= ورقة2!$E$27,TEXT(Y20,"d/mmm")= ورقة2!$E$28,TEXT(Y20,"d/mmm")= ورقة2!$E$29,TEXT(Y20,"d/mmm")= ورقة2!$E$30,TEXT(Y20,"d/mmm")= ورقة2!$E$31,TEXT(Y20,"d/mmm")= ورقة2!$E$32,TEXT(Y20,"d/mmm")= ورقة2!$E$33,TEXT(Y20,"d/mmm")= ورقة2!$E$34,TEXT(Y20,"d/mmm")= ورقة2!$E$35,TEXT(Y20,"d/mmm")= ورقة2!$E$36),"..",""))</f>
        <v/>
      </c>
      <c r="Z21" s="144" t="str">
        <f>IF(Z20="","",IF(OR(TEXT(Z20,"d/mmm")= ورقة2!$E$6,TEXT(Z20,"d/mmm")= ورقة2!$E$7,TEXT(Z20,"d/mmm")= ورقة2!$E$8,TEXT(Z20,"d/mmm")= ورقة2!$E$9,TEXT(Z20,"d/mmm")= ورقة2!$E$10,TEXT(Z20,"d/mmm")= ورقة2!$E$11,TEXT(Z20,"d/mmm")= ورقة2!$E$12,TEXT(Z20,"d/mmm")= ورقة2!$E$13,TEXT(Z20,"d/mmm")= ورقة2!$E$14,TEXT(Z20,"d/mmm")= ورقة2!$E$15,TEXT(Z20,"d/mmm")= ورقة2!$E$16,TEXT(Z20,"d/mmm")= ورقة2!$E$17,TEXT(Z20,"d/mmm")= ورقة2!$E$18,TEXT(Z20,"d/mmm")= ورقة2!$E$19,TEXT(Z20,"d/mmm")= ورقة2!$E$20,TEXT(Z20,"d/mmm")= ورقة2!$E$21,TEXT(Z20,"d/mmm")= ورقة2!$E$22,TEXT(Z20,"d/mmm")= ورقة2!$E$23,TEXT(Z20,"d/mmm")= ورقة2!$E$24,TEXT(Z20,"d/mmm")= ورقة2!$E$25,TEXT(Z20,"d/mmm")= ورقة2!$E$26,TEXT(Z20,"d/mmm")= ورقة2!$E$27,TEXT(Z20,"d/mmm")= ورقة2!$E$28,TEXT(Z20,"d/mmm")= ورقة2!$E$29,TEXT(Z20,"d/mmm")= ورقة2!$E$30,TEXT(Z20,"d/mmm")= ورقة2!$E$31,TEXT(Z20,"d/mmm")= ورقة2!$E$32,TEXT(Z20,"d/mmm")= ورقة2!$E$33,TEXT(Z20,"d/mmm")= ورقة2!$E$34,TEXT(Z20,"d/mmm")= ورقة2!$E$35,TEXT(Z20,"d/mmm")= ورقة2!$E$36),"..",""))</f>
        <v/>
      </c>
      <c r="AA21" s="144" t="str">
        <f>IF(AA20="","",IF(OR(TEXT(AA20,"d/mmm")= ورقة2!$E$6,TEXT(AA20,"d/mmm")= ورقة2!$E$7,TEXT(AA20,"d/mmm")= ورقة2!$E$8,TEXT(AA20,"d/mmm")= ورقة2!$E$9,TEXT(AA20,"d/mmm")= ورقة2!$E$10,TEXT(AA20,"d/mmm")= ورقة2!$E$11,TEXT(AA20,"d/mmm")= ورقة2!$E$12,TEXT(AA20,"d/mmm")= ورقة2!$E$13,TEXT(AA20,"d/mmm")= ورقة2!$E$14,TEXT(AA20,"d/mmm")= ورقة2!$E$15,TEXT(AA20,"d/mmm")= ورقة2!$E$16,TEXT(AA20,"d/mmm")= ورقة2!$E$17,TEXT(AA20,"d/mmm")= ورقة2!$E$18,TEXT(AA20,"d/mmm")= ورقة2!$E$19,TEXT(AA20,"d/mmm")= ورقة2!$E$20,TEXT(AA20,"d/mmm")= ورقة2!$E$21,TEXT(AA20,"d/mmm")= ورقة2!$E$22,TEXT(AA20,"d/mmm")= ورقة2!$E$23,TEXT(AA20,"d/mmm")= ورقة2!$E$24,TEXT(AA20,"d/mmm")= ورقة2!$E$25,TEXT(AA20,"d/mmm")= ورقة2!$E$26,TEXT(AA20,"d/mmm")= ورقة2!$E$27,TEXT(AA20,"d/mmm")= ورقة2!$E$28,TEXT(AA20,"d/mmm")= ورقة2!$E$29,TEXT(AA20,"d/mmm")= ورقة2!$E$30,TEXT(AA20,"d/mmm")= ورقة2!$E$31,TEXT(AA20,"d/mmm")= ورقة2!$E$32,TEXT(AA20,"d/mmm")= ورقة2!$E$33,TEXT(AA20,"d/mmm")= ورقة2!$E$34,TEXT(AA20,"d/mmm")= ورقة2!$E$35,TEXT(AA20,"d/mmm")= ورقة2!$E$36),"..",""))</f>
        <v/>
      </c>
      <c r="AB21" s="144" t="str">
        <f>IF(AB20="","",IF(OR(TEXT(AB20,"d/mmm")= ورقة2!$E$6,TEXT(AB20,"d/mmm")= ورقة2!$E$7,TEXT(AB20,"d/mmm")= ورقة2!$E$8,TEXT(AB20,"d/mmm")= ورقة2!$E$9,TEXT(AB20,"d/mmm")= ورقة2!$E$10,TEXT(AB20,"d/mmm")= ورقة2!$E$11,TEXT(AB20,"d/mmm")= ورقة2!$E$12,TEXT(AB20,"d/mmm")= ورقة2!$E$13,TEXT(AB20,"d/mmm")= ورقة2!$E$14,TEXT(AB20,"d/mmm")= ورقة2!$E$15,TEXT(AB20,"d/mmm")= ورقة2!$E$16,TEXT(AB20,"d/mmm")= ورقة2!$E$17,TEXT(AB20,"d/mmm")= ورقة2!$E$18,TEXT(AB20,"d/mmm")= ورقة2!$E$19,TEXT(AB20,"d/mmm")= ورقة2!$E$20,TEXT(AB20,"d/mmm")= ورقة2!$E$21,TEXT(AB20,"d/mmm")= ورقة2!$E$22,TEXT(AB20,"d/mmm")= ورقة2!$E$23,TEXT(AB20,"d/mmm")= ورقة2!$E$24,TEXT(AB20,"d/mmm")= ورقة2!$E$25,TEXT(AB20,"d/mmm")= ورقة2!$E$26,TEXT(AB20,"d/mmm")= ورقة2!$E$27,TEXT(AB20,"d/mmm")= ورقة2!$E$28,TEXT(AB20,"d/mmm")= ورقة2!$E$29,TEXT(AB20,"d/mmm")= ورقة2!$E$30,TEXT(AB20,"d/mmm")= ورقة2!$E$31,TEXT(AB20,"d/mmm")= ورقة2!$E$32,TEXT(AB20,"d/mmm")= ورقة2!$E$33,TEXT(AB20,"d/mmm")= ورقة2!$E$34,TEXT(AB20,"d/mmm")= ورقة2!$E$35,TEXT(AB20,"d/mmm")= ورقة2!$E$36),"..",""))</f>
        <v/>
      </c>
      <c r="AC21" s="144" t="str">
        <f>IF(AC20="","",IF(OR(TEXT(AC20,"d/mmm")= ورقة2!$E$6,TEXT(AC20,"d/mmm")= ورقة2!$E$7,TEXT(AC20,"d/mmm")= ورقة2!$E$8,TEXT(AC20,"d/mmm")= ورقة2!$E$9,TEXT(AC20,"d/mmm")= ورقة2!$E$10,TEXT(AC20,"d/mmm")= ورقة2!$E$11,TEXT(AC20,"d/mmm")= ورقة2!$E$12,TEXT(AC20,"d/mmm")= ورقة2!$E$13,TEXT(AC20,"d/mmm")= ورقة2!$E$14,TEXT(AC20,"d/mmm")= ورقة2!$E$15,TEXT(AC20,"d/mmm")= ورقة2!$E$16,TEXT(AC20,"d/mmm")= ورقة2!$E$17,TEXT(AC20,"d/mmm")= ورقة2!$E$18,TEXT(AC20,"d/mmm")= ورقة2!$E$19,TEXT(AC20,"d/mmm")= ورقة2!$E$20,TEXT(AC20,"d/mmm")= ورقة2!$E$21,TEXT(AC20,"d/mmm")= ورقة2!$E$22,TEXT(AC20,"d/mmm")= ورقة2!$E$23,TEXT(AC20,"d/mmm")= ورقة2!$E$24,TEXT(AC20,"d/mmm")= ورقة2!$E$25,TEXT(AC20,"d/mmm")= ورقة2!$E$26,TEXT(AC20,"d/mmm")= ورقة2!$E$27,TEXT(AC20,"d/mmm")= ورقة2!$E$28,TEXT(AC20,"d/mmm")= ورقة2!$E$29,TEXT(AC20,"d/mmm")= ورقة2!$E$30,TEXT(AC20,"d/mmm")= ورقة2!$E$31,TEXT(AC20,"d/mmm")= ورقة2!$E$32,TEXT(AC20,"d/mmm")= ورقة2!$E$33,TEXT(AC20,"d/mmm")= ورقة2!$E$34,TEXT(AC20,"d/mmm")= ورقة2!$E$35,TEXT(AC20,"d/mmm")= ورقة2!$E$36),"..",""))</f>
        <v/>
      </c>
      <c r="AD21" s="144" t="str">
        <f>IF(AD20="","",IF(OR(TEXT(AD20,"d/mmm")= ورقة2!$E$6,TEXT(AD20,"d/mmm")= ورقة2!$E$7,TEXT(AD20,"d/mmm")= ورقة2!$E$8,TEXT(AD20,"d/mmm")= ورقة2!$E$9,TEXT(AD20,"d/mmm")= ورقة2!$E$10,TEXT(AD20,"d/mmm")= ورقة2!$E$11,TEXT(AD20,"d/mmm")= ورقة2!$E$12,TEXT(AD20,"d/mmm")= ورقة2!$E$13,TEXT(AD20,"d/mmm")= ورقة2!$E$14,TEXT(AD20,"d/mmm")= ورقة2!$E$15,TEXT(AD20,"d/mmm")= ورقة2!$E$16,TEXT(AD20,"d/mmm")= ورقة2!$E$17,TEXT(AD20,"d/mmm")= ورقة2!$E$18,TEXT(AD20,"d/mmm")= ورقة2!$E$19,TEXT(AD20,"d/mmm")= ورقة2!$E$20,TEXT(AD20,"d/mmm")= ورقة2!$E$21,TEXT(AD20,"d/mmm")= ورقة2!$E$22,TEXT(AD20,"d/mmm")= ورقة2!$E$23,TEXT(AD20,"d/mmm")= ورقة2!$E$24,TEXT(AD20,"d/mmm")= ورقة2!$E$25,TEXT(AD20,"d/mmm")= ورقة2!$E$26,TEXT(AD20,"d/mmm")= ورقة2!$E$27,TEXT(AD20,"d/mmm")= ورقة2!$E$28,TEXT(AD20,"d/mmm")= ورقة2!$E$29,TEXT(AD20,"d/mmm")= ورقة2!$E$30,TEXT(AD20,"d/mmm")= ورقة2!$E$31,TEXT(AD20,"d/mmm")= ورقة2!$E$32,TEXT(AD20,"d/mmm")= ورقة2!$E$33,TEXT(AD20,"d/mmm")= ورقة2!$E$34,TEXT(AD20,"d/mmm")= ورقة2!$E$35,TEXT(AD20,"d/mmm")= ورقة2!$E$36),"..",""))</f>
        <v/>
      </c>
      <c r="AE21" s="144" t="str">
        <f>IF(AE20="","",IF(OR(TEXT(AE20,"d/mmm")= ورقة2!$E$6,TEXT(AE20,"d/mmm")= ورقة2!$E$7,TEXT(AE20,"d/mmm")= ورقة2!$E$8,TEXT(AE20,"d/mmm")= ورقة2!$E$9,TEXT(AE20,"d/mmm")= ورقة2!$E$10,TEXT(AE20,"d/mmm")= ورقة2!$E$11,TEXT(AE20,"d/mmm")= ورقة2!$E$12,TEXT(AE20,"d/mmm")= ورقة2!$E$13,TEXT(AE20,"d/mmm")= ورقة2!$E$14,TEXT(AE20,"d/mmm")= ورقة2!$E$15,TEXT(AE20,"d/mmm")= ورقة2!$E$16,TEXT(AE20,"d/mmm")= ورقة2!$E$17,TEXT(AE20,"d/mmm")= ورقة2!$E$18,TEXT(AE20,"d/mmm")= ورقة2!$E$19,TEXT(AE20,"d/mmm")= ورقة2!$E$20,TEXT(AE20,"d/mmm")= ورقة2!$E$21,TEXT(AE20,"d/mmm")= ورقة2!$E$22,TEXT(AE20,"d/mmm")= ورقة2!$E$23,TEXT(AE20,"d/mmm")= ورقة2!$E$24,TEXT(AE20,"d/mmm")= ورقة2!$E$25,TEXT(AE20,"d/mmm")= ورقة2!$E$26,TEXT(AE20,"d/mmm")= ورقة2!$E$27,TEXT(AE20,"d/mmm")= ورقة2!$E$28,TEXT(AE20,"d/mmm")= ورقة2!$E$29,TEXT(AE20,"d/mmm")= ورقة2!$E$30,TEXT(AE20,"d/mmm")= ورقة2!$E$31,TEXT(AE20,"d/mmm")= ورقة2!$E$32,TEXT(AE20,"d/mmm")= ورقة2!$E$33,TEXT(AE20,"d/mmm")= ورقة2!$E$34,TEXT(AE20,"d/mmm")= ورقة2!$E$35,TEXT(AE20,"d/mmm")= ورقة2!$E$36),"..",""))</f>
        <v/>
      </c>
      <c r="AF21" s="144" t="str">
        <f>IF(AF20="","",IF(OR(TEXT(AF20,"d/mmm")= ورقة2!$E$6,TEXT(AF20,"d/mmm")= ورقة2!$E$7,TEXT(AF20,"d/mmm")= ورقة2!$E$8,TEXT(AF20,"d/mmm")= ورقة2!$E$9,TEXT(AF20,"d/mmm")= ورقة2!$E$10,TEXT(AF20,"d/mmm")= ورقة2!$E$11,TEXT(AF20,"d/mmm")= ورقة2!$E$12,TEXT(AF20,"d/mmm")= ورقة2!$E$13,TEXT(AF20,"d/mmm")= ورقة2!$E$14,TEXT(AF20,"d/mmm")= ورقة2!$E$15,TEXT(AF20,"d/mmm")= ورقة2!$E$16,TEXT(AF20,"d/mmm")= ورقة2!$E$17,TEXT(AF20,"d/mmm")= ورقة2!$E$18,TEXT(AF20,"d/mmm")= ورقة2!$E$19,TEXT(AF20,"d/mmm")= ورقة2!$E$20,TEXT(AF20,"d/mmm")= ورقة2!$E$21,TEXT(AF20,"d/mmm")= ورقة2!$E$22,TEXT(AF20,"d/mmm")= ورقة2!$E$23,TEXT(AF20,"d/mmm")= ورقة2!$E$24,TEXT(AF20,"d/mmm")= ورقة2!$E$25,TEXT(AF20,"d/mmm")= ورقة2!$E$26,TEXT(AF20,"d/mmm")= ورقة2!$E$27,TEXT(AF20,"d/mmm")= ورقة2!$E$28,TEXT(AF20,"d/mmm")= ورقة2!$E$29,TEXT(AF20,"d/mmm")= ورقة2!$E$30,TEXT(AF20,"d/mmm")= ورقة2!$E$31,TEXT(AF20,"d/mmm")= ورقة2!$E$32,TEXT(AF20,"d/mmm")= ورقة2!$E$33,TEXT(AF20,"d/mmm")= ورقة2!$E$34,TEXT(AF20,"d/mmm")= ورقة2!$E$35,TEXT(AF20,"d/mmm")= ورقة2!$E$36),"..",""))</f>
        <v/>
      </c>
      <c r="AG21" s="144" t="str">
        <f>IF(AG20="","",IF(OR(TEXT(AG20,"d/mmm")= ورقة2!$E$6,TEXT(AG20,"d/mmm")= ورقة2!$E$7,TEXT(AG20,"d/mmm")= ورقة2!$E$8,TEXT(AG20,"d/mmm")= ورقة2!$E$9,TEXT(AG20,"d/mmm")= ورقة2!$E$10,TEXT(AG20,"d/mmm")= ورقة2!$E$11,TEXT(AG20,"d/mmm")= ورقة2!$E$12,TEXT(AG20,"d/mmm")= ورقة2!$E$13,TEXT(AG20,"d/mmm")= ورقة2!$E$14,TEXT(AG20,"d/mmm")= ورقة2!$E$15,TEXT(AG20,"d/mmm")= ورقة2!$E$16,TEXT(AG20,"d/mmm")= ورقة2!$E$17,TEXT(AG20,"d/mmm")= ورقة2!$E$18,TEXT(AG20,"d/mmm")= ورقة2!$E$19,TEXT(AG20,"d/mmm")= ورقة2!$E$20,TEXT(AG20,"d/mmm")= ورقة2!$E$21,TEXT(AG20,"d/mmm")= ورقة2!$E$22,TEXT(AG20,"d/mmm")= ورقة2!$E$23,TEXT(AG20,"d/mmm")= ورقة2!$E$24,TEXT(AG20,"d/mmm")= ورقة2!$E$25,TEXT(AG20,"d/mmm")= ورقة2!$E$26,TEXT(AG20,"d/mmm")= ورقة2!$E$27,TEXT(AG20,"d/mmm")= ورقة2!$E$28,TEXT(AG20,"d/mmm")= ورقة2!$E$29,TEXT(AG20,"d/mmm")= ورقة2!$E$30,TEXT(AG20,"d/mmm")= ورقة2!$E$31,TEXT(AG20,"d/mmm")= ورقة2!$E$32,TEXT(AG20,"d/mmm")= ورقة2!$E$33,TEXT(AG20,"d/mmm")= ورقة2!$E$34,TEXT(AG20,"d/mmm")= ورقة2!$E$35,TEXT(AG20,"d/mmm")= ورقة2!$E$36),"..",""))</f>
        <v/>
      </c>
      <c r="AH21" s="144" t="str">
        <f>IF(AH20="","",IF(OR(TEXT(AH20,"d/mmm")= ورقة2!$E$6,TEXT(AH20,"d/mmm")= ورقة2!$E$7,TEXT(AH20,"d/mmm")= ورقة2!$E$8,TEXT(AH20,"d/mmm")= ورقة2!$E$9,TEXT(AH20,"d/mmm")= ورقة2!$E$10,TEXT(AH20,"d/mmm")= ورقة2!$E$11,TEXT(AH20,"d/mmm")= ورقة2!$E$12,TEXT(AH20,"d/mmm")= ورقة2!$E$13,TEXT(AH20,"d/mmm")= ورقة2!$E$14,TEXT(AH20,"d/mmm")= ورقة2!$E$15,TEXT(AH20,"d/mmm")= ورقة2!$E$16,TEXT(AH20,"d/mmm")= ورقة2!$E$17,TEXT(AH20,"d/mmm")= ورقة2!$E$18,TEXT(AH20,"d/mmm")= ورقة2!$E$19,TEXT(AH20,"d/mmm")= ورقة2!$E$20,TEXT(AH20,"d/mmm")= ورقة2!$E$21,TEXT(AH20,"d/mmm")= ورقة2!$E$22,TEXT(AH20,"d/mmm")= ورقة2!$E$23,TEXT(AH20,"d/mmm")= ورقة2!$E$24,TEXT(AH20,"d/mmm")= ورقة2!$E$25,TEXT(AH20,"d/mmm")= ورقة2!$E$26,TEXT(AH20,"d/mmm")= ورقة2!$E$27,TEXT(AH20,"d/mmm")= ورقة2!$E$28,TEXT(AH20,"d/mmm")= ورقة2!$E$29,TEXT(AH20,"d/mmm")= ورقة2!$E$30,TEXT(AH20,"d/mmm")= ورقة2!$E$31,TEXT(AH20,"d/mmm")= ورقة2!$E$32,TEXT(AH20,"d/mmm")= ورقة2!$E$33,TEXT(AH20,"d/mmm")= ورقة2!$E$34,TEXT(AH20,"d/mmm")= ورقة2!$E$35,TEXT(AH20,"d/mmm")= ورقة2!$E$36),"..",""))</f>
        <v/>
      </c>
      <c r="AI21" s="144" t="str">
        <f>IF(AI20="","",IF(OR(TEXT(AI20,"d/mmm")= ورقة2!$E$6,TEXT(AI20,"d/mmm")= ورقة2!$E$7,TEXT(AI20,"d/mmm")= ورقة2!$E$8,TEXT(AI20,"d/mmm")= ورقة2!$E$9,TEXT(AI20,"d/mmm")= ورقة2!$E$10,TEXT(AI20,"d/mmm")= ورقة2!$E$11,TEXT(AI20,"d/mmm")= ورقة2!$E$12,TEXT(AI20,"d/mmm")= ورقة2!$E$13,TEXT(AI20,"d/mmm")= ورقة2!$E$14,TEXT(AI20,"d/mmm")= ورقة2!$E$15,TEXT(AI20,"d/mmm")= ورقة2!$E$16,TEXT(AI20,"d/mmm")= ورقة2!$E$17,TEXT(AI20,"d/mmm")= ورقة2!$E$18,TEXT(AI20,"d/mmm")= ورقة2!$E$19,TEXT(AI20,"d/mmm")= ورقة2!$E$20,TEXT(AI20,"d/mmm")= ورقة2!$E$21,TEXT(AI20,"d/mmm")= ورقة2!$E$22,TEXT(AI20,"d/mmm")= ورقة2!$E$23,TEXT(AI20,"d/mmm")= ورقة2!$E$24,TEXT(AI20,"d/mmm")= ورقة2!$E$25,TEXT(AI20,"d/mmm")= ورقة2!$E$26,TEXT(AI20,"d/mmm")= ورقة2!$E$27,TEXT(AI20,"d/mmm")= ورقة2!$E$28,TEXT(AI20,"d/mmm")= ورقة2!$E$29,TEXT(AI20,"d/mmm")= ورقة2!$E$30,TEXT(AI20,"d/mmm")= ورقة2!$E$31,TEXT(AI20,"d/mmm")= ورقة2!$E$32,TEXT(AI20,"d/mmm")= ورقة2!$E$33,TEXT(AI20,"d/mmm")= ورقة2!$E$34,TEXT(AI20,"d/mmm")= ورقة2!$E$35,TEXT(AI20,"d/mmm")= ورقة2!$E$36),"..",""))</f>
        <v/>
      </c>
      <c r="AJ21" s="144" t="str">
        <f>IF(AJ20="","",IF(OR(TEXT(AJ20,"d/mmm")= ورقة2!$E$6,TEXT(AJ20,"d/mmm")= ورقة2!$E$7,TEXT(AJ20,"d/mmm")= ورقة2!$E$8,TEXT(AJ20,"d/mmm")= ورقة2!$E$9,TEXT(AJ20,"d/mmm")= ورقة2!$E$10,TEXT(AJ20,"d/mmm")= ورقة2!$E$11,TEXT(AJ20,"d/mmm")= ورقة2!$E$12,TEXT(AJ20,"d/mmm")= ورقة2!$E$13,TEXT(AJ20,"d/mmm")= ورقة2!$E$14,TEXT(AJ20,"d/mmm")= ورقة2!$E$15,TEXT(AJ20,"d/mmm")= ورقة2!$E$16,TEXT(AJ20,"d/mmm")= ورقة2!$E$17,TEXT(AJ20,"d/mmm")= ورقة2!$E$18,TEXT(AJ20,"d/mmm")= ورقة2!$E$19,TEXT(AJ20,"d/mmm")= ورقة2!$E$20,TEXT(AJ20,"d/mmm")= ورقة2!$E$21,TEXT(AJ20,"d/mmm")= ورقة2!$E$22,TEXT(AJ20,"d/mmm")= ورقة2!$E$23,TEXT(AJ20,"d/mmm")= ورقة2!$E$24,TEXT(AJ20,"d/mmm")= ورقة2!$E$25,TEXT(AJ20,"d/mmm")= ورقة2!$E$26,TEXT(AJ20,"d/mmm")= ورقة2!$E$27,TEXT(AJ20,"d/mmm")= ورقة2!$E$28,TEXT(AJ20,"d/mmm")= ورقة2!$E$29,TEXT(AJ20,"d/mmm")= ورقة2!$E$30,TEXT(AJ20,"d/mmm")= ورقة2!$E$31,TEXT(AJ20,"d/mmm")= ورقة2!$E$32,TEXT(AJ20,"d/mmm")= ورقة2!$E$33,TEXT(AJ20,"d/mmm")= ورقة2!$E$34,TEXT(AJ20,"d/mmm")= ورقة2!$E$35,TEXT(AJ20,"d/mmm")= ورقة2!$E$36),"..",""))</f>
        <v/>
      </c>
      <c r="AK21" s="144" t="str">
        <f>IF(AK20="","",IF(OR(TEXT(AK20,"d/mmm")= ورقة2!$E$6,TEXT(AK20,"d/mmm")= ورقة2!$E$7,TEXT(AK20,"d/mmm")= ورقة2!$E$8,TEXT(AK20,"d/mmm")= ورقة2!$E$9,TEXT(AK20,"d/mmm")= ورقة2!$E$10,TEXT(AK20,"d/mmm")= ورقة2!$E$11,TEXT(AK20,"d/mmm")= ورقة2!$E$12,TEXT(AK20,"d/mmm")= ورقة2!$E$13,TEXT(AK20,"d/mmm")= ورقة2!$E$14,TEXT(AK20,"d/mmm")= ورقة2!$E$15,TEXT(AK20,"d/mmm")= ورقة2!$E$16,TEXT(AK20,"d/mmm")= ورقة2!$E$17,TEXT(AK20,"d/mmm")= ورقة2!$E$18,TEXT(AK20,"d/mmm")= ورقة2!$E$19,TEXT(AK20,"d/mmm")= ورقة2!$E$20,TEXT(AK20,"d/mmm")= ورقة2!$E$21,TEXT(AK20,"d/mmm")= ورقة2!$E$22,TEXT(AK20,"d/mmm")= ورقة2!$E$23,TEXT(AK20,"d/mmm")= ورقة2!$E$24,TEXT(AK20,"d/mmm")= ورقة2!$E$25,TEXT(AK20,"d/mmm")= ورقة2!$E$26,TEXT(AK20,"d/mmm")= ورقة2!$E$27,TEXT(AK20,"d/mmm")= ورقة2!$E$28,TEXT(AK20,"d/mmm")= ورقة2!$E$29,TEXT(AK20,"d/mmm")= ورقة2!$E$30,TEXT(AK20,"d/mmm")= ورقة2!$E$31,TEXT(AK20,"d/mmm")= ورقة2!$E$32,TEXT(AK20,"d/mmm")= ورقة2!$E$33,TEXT(AK20,"d/mmm")= ورقة2!$E$34,TEXT(AK20,"d/mmm")= ورقة2!$E$35,TEXT(AK20,"d/mmm")= ورقة2!$E$36),"..",""))</f>
        <v/>
      </c>
      <c r="AL21" s="144" t="str">
        <f>IF(AL20="","",IF(OR(TEXT(AL20,"d/mmm")= ورقة2!$E$6,TEXT(AL20,"d/mmm")= ورقة2!$E$7,TEXT(AL20,"d/mmm")= ورقة2!$E$8,TEXT(AL20,"d/mmm")= ورقة2!$E$9,TEXT(AL20,"d/mmm")= ورقة2!$E$10,TEXT(AL20,"d/mmm")= ورقة2!$E$11,TEXT(AL20,"d/mmm")= ورقة2!$E$12,TEXT(AL20,"d/mmm")= ورقة2!$E$13,TEXT(AL20,"d/mmm")= ورقة2!$E$14,TEXT(AL20,"d/mmm")= ورقة2!$E$15,TEXT(AL20,"d/mmm")= ورقة2!$E$16,TEXT(AL20,"d/mmm")= ورقة2!$E$17,TEXT(AL20,"d/mmm")= ورقة2!$E$18,TEXT(AL20,"d/mmm")= ورقة2!$E$19,TEXT(AL20,"d/mmm")= ورقة2!$E$20,TEXT(AL20,"d/mmm")= ورقة2!$E$21,TEXT(AL20,"d/mmm")= ورقة2!$E$22,TEXT(AL20,"d/mmm")= ورقة2!$E$23,TEXT(AL20,"d/mmm")= ورقة2!$E$24,TEXT(AL20,"d/mmm")= ورقة2!$E$25,TEXT(AL20,"d/mmm")= ورقة2!$E$26,TEXT(AL20,"d/mmm")= ورقة2!$E$27,TEXT(AL20,"d/mmm")= ورقة2!$E$28,TEXT(AL20,"d/mmm")= ورقة2!$E$29,TEXT(AL20,"d/mmm")= ورقة2!$E$30,TEXT(AL20,"d/mmm")= ورقة2!$E$31,TEXT(AL20,"d/mmm")= ورقة2!$E$32,TEXT(AL20,"d/mmm")= ورقة2!$E$33,TEXT(AL20,"d/mmm")= ورقة2!$E$34,TEXT(AL20,"d/mmm")= ورقة2!$E$35,TEXT(AL20,"d/mmm")= ورقة2!$E$36),"..",""))</f>
        <v/>
      </c>
      <c r="AM21" s="144" t="str">
        <f>IF(AM20="","",IF(OR(TEXT(AM20,"d/mmm")= ورقة2!$E$6,TEXT(AM20,"d/mmm")= ورقة2!$E$7,TEXT(AM20,"d/mmm")= ورقة2!$E$8,TEXT(AM20,"d/mmm")= ورقة2!$E$9,TEXT(AM20,"d/mmm")= ورقة2!$E$10,TEXT(AM20,"d/mmm")= ورقة2!$E$11,TEXT(AM20,"d/mmm")= ورقة2!$E$12,TEXT(AM20,"d/mmm")= ورقة2!$E$13,TEXT(AM20,"d/mmm")= ورقة2!$E$14,TEXT(AM20,"d/mmm")= ورقة2!$E$15,TEXT(AM20,"d/mmm")= ورقة2!$E$16,TEXT(AM20,"d/mmm")= ورقة2!$E$17,TEXT(AM20,"d/mmm")= ورقة2!$E$18,TEXT(AM20,"d/mmm")= ورقة2!$E$19,TEXT(AM20,"d/mmm")= ورقة2!$E$20,TEXT(AM20,"d/mmm")= ورقة2!$E$21,TEXT(AM20,"d/mmm")= ورقة2!$E$22,TEXT(AM20,"d/mmm")= ورقة2!$E$23,TEXT(AM20,"d/mmm")= ورقة2!$E$24,TEXT(AM20,"d/mmm")= ورقة2!$E$25,TEXT(AM20,"d/mmm")= ورقة2!$E$26,TEXT(AM20,"d/mmm")= ورقة2!$E$27,TEXT(AM20,"d/mmm")= ورقة2!$E$28,TEXT(AM20,"d/mmm")= ورقة2!$E$29,TEXT(AM20,"d/mmm")= ورقة2!$E$30,TEXT(AM20,"d/mmm")= ورقة2!$E$31,TEXT(AM20,"d/mmm")= ورقة2!$E$32,TEXT(AM20,"d/mmm")= ورقة2!$E$33,TEXT(AM20,"d/mmm")= ورقة2!$E$34,TEXT(AM20,"d/mmm")= ورقة2!$E$35,TEXT(AM20,"d/mmm")= ورقة2!$E$36),"..",""))</f>
        <v/>
      </c>
      <c r="AN21" s="144" t="str">
        <f>IF(AN20="","",IF(OR(TEXT(AN20,"d/mmm")= ورقة2!$E$6,TEXT(AN20,"d/mmm")= ورقة2!$E$7,TEXT(AN20,"d/mmm")= ورقة2!$E$8,TEXT(AN20,"d/mmm")= ورقة2!$E$9,TEXT(AN20,"d/mmm")= ورقة2!$E$10,TEXT(AN20,"d/mmm")= ورقة2!$E$11,TEXT(AN20,"d/mmm")= ورقة2!$E$12,TEXT(AN20,"d/mmm")= ورقة2!$E$13,TEXT(AN20,"d/mmm")= ورقة2!$E$14,TEXT(AN20,"d/mmm")= ورقة2!$E$15,TEXT(AN20,"d/mmm")= ورقة2!$E$16,TEXT(AN20,"d/mmm")= ورقة2!$E$17,TEXT(AN20,"d/mmm")= ورقة2!$E$18,TEXT(AN20,"d/mmm")= ورقة2!$E$19,TEXT(AN20,"d/mmm")= ورقة2!$E$20,TEXT(AN20,"d/mmm")= ورقة2!$E$21,TEXT(AN20,"d/mmm")= ورقة2!$E$22,TEXT(AN20,"d/mmm")= ورقة2!$E$23,TEXT(AN20,"d/mmm")= ورقة2!$E$24,TEXT(AN20,"d/mmm")= ورقة2!$E$25,TEXT(AN20,"d/mmm")= ورقة2!$E$26,TEXT(AN20,"d/mmm")= ورقة2!$E$27,TEXT(AN20,"d/mmm")= ورقة2!$E$28,TEXT(AN20,"d/mmm")= ورقة2!$E$29,TEXT(AN20,"d/mmm")= ورقة2!$E$30,TEXT(AN20,"d/mmm")= ورقة2!$E$31,TEXT(AN20,"d/mmm")= ورقة2!$E$32,TEXT(AN20,"d/mmm")= ورقة2!$E$33,TEXT(AN20,"d/mmm")= ورقة2!$E$34,TEXT(AN20,"d/mmm")= ورقة2!$E$35,TEXT(AN20,"d/mmm")= ورقة2!$E$36),"..",""))</f>
        <v/>
      </c>
    </row>
    <row r="22" spans="1:40" s="143" customFormat="1" ht="1.5" customHeight="1" x14ac:dyDescent="0.15">
      <c r="B22" s="145"/>
      <c r="C22" s="145"/>
      <c r="D22" s="146" t="str">
        <f>IF(D20="","",IF(OR(TEXT(D20,"b2d/mmm")= ورقة2!$B$6,TEXT(D20,"b2d/mmm")= ورقة2!$B$7,TEXT(D20,"b2d/mmm")= ورقة2!$B$8,TEXT(D20,"b2d/mmm")= ورقة2!$B$9,TEXT(D20,"b2d/mmm")= ورقة2!$B$10,TEXT(D20,"b2d/mmm")= ورقة2!$B$11,TEXT(D20,"b2d/mmm")= ورقة2!$B$12,TEXT(D20,"b2d/mmm")= ورقة2!$B$13,TEXT(D20,"b2d/mmm")= ورقة2!$B$14,TEXT(D20,"b2d/mmm")= ورقة2!$B$15,TEXT(D20,"b2d/mmm")= ورقة2!$B$16,TEXT(D20,"b2d/mmm")= ورقة2!$B$17,TEXT(D20,"b2d/mmm")= ورقة2!$B$18,TEXT(D20,"b2d/mmm")= ورقة2!$B$19,TEXT(D20,"b2d/mmm")= ورقة2!$B$20,TEXT(D20,"b2d/mmm")= ورقة2!$B$21,TEXT(D20,"b2d/mmm")= ورقة2!$B$22,TEXT(D20,"b2d/mmm")= ورقة2!$B$23,TEXT(D20,"b2d/mmm")= ورقة2!$B$24,TEXT(D20,"b2d/mmm")= ورقة2!$B$25,TEXT(D20,"b2d/mmm")= ورقة2!$B$26,TEXT(D20,"b2d/mmm")= ورقة2!$B$27,TEXT(D20,"b2d/mmm")= ورقة2!$B$28,TEXT(D20,"b2d/mmm")= ورقة2!$B$29,TEXT(D20,"b2d/mmm")= ورقة2!$B$30,TEXT(D20,"b2d/mmm")= ورقة2!$B$31,TEXT(D20,"b2d/mmm")= ورقة2!$B$32,TEXT(D20,"b2d/mmm")= ورقة2!$B$33,TEXT(D20,"b2d/mmm")= ورقة2!$B$34,TEXT(D20,"b2d/mmm")= ورقة2!$B$35,TEXT(D20,"b2d/mmm")= ورقة2!$B$36),".",""))</f>
        <v/>
      </c>
      <c r="E22" s="146" t="str">
        <f>IF(E20="","",IF(OR(TEXT(E20,"b2d/mmm")= ورقة2!$B$6,TEXT(E20,"b2d/mmm")= ورقة2!$B$7,TEXT(E20,"b2d/mmm")= ورقة2!$B$8,TEXT(E20,"b2d/mmm")= ورقة2!$B$9,TEXT(E20,"b2d/mmm")= ورقة2!$B$10,TEXT(E20,"b2d/mmm")= ورقة2!$B$11,TEXT(E20,"b2d/mmm")= ورقة2!$B$12,TEXT(E20,"b2d/mmm")= ورقة2!$B$13,TEXT(E20,"b2d/mmm")= ورقة2!$B$14,TEXT(E20,"b2d/mmm")= ورقة2!$B$15,TEXT(E20,"b2d/mmm")= ورقة2!$B$16,TEXT(E20,"b2d/mmm")= ورقة2!$B$17,TEXT(E20,"b2d/mmm")= ورقة2!$B$18,TEXT(E20,"b2d/mmm")= ورقة2!$B$19,TEXT(E20,"b2d/mmm")= ورقة2!$B$20,TEXT(E20,"b2d/mmm")= ورقة2!$B$21,TEXT(E20,"b2d/mmm")= ورقة2!$B$22,TEXT(E20,"b2d/mmm")= ورقة2!$B$23,TEXT(E20,"b2d/mmm")= ورقة2!$B$24,TEXT(E20,"b2d/mmm")= ورقة2!$B$25,TEXT(E20,"b2d/mmm")= ورقة2!$B$26,TEXT(E20,"b2d/mmm")= ورقة2!$B$27,TEXT(E20,"b2d/mmm")= ورقة2!$B$28,TEXT(E20,"b2d/mmm")= ورقة2!$B$29,TEXT(E20,"b2d/mmm")= ورقة2!$B$30,TEXT(E20,"b2d/mmm")= ورقة2!$B$31,TEXT(E20,"b2d/mmm")= ورقة2!$B$32,TEXT(E20,"b2d/mmm")= ورقة2!$B$33,TEXT(E20,"b2d/mmm")= ورقة2!$B$34,TEXT(E20,"b2d/mmm")= ورقة2!$B$35,TEXT(E20,"b2d/mmm")= ورقة2!$B$36),".",""))</f>
        <v/>
      </c>
      <c r="F22" s="146" t="str">
        <f>IF(F20="","",IF(OR(TEXT(F20,"b2d/mmm")= ورقة2!$B$6,TEXT(F20,"b2d/mmm")= ورقة2!$B$7,TEXT(F20,"b2d/mmm")= ورقة2!$B$8,TEXT(F20,"b2d/mmm")= ورقة2!$B$9,TEXT(F20,"b2d/mmm")= ورقة2!$B$10,TEXT(F20,"b2d/mmm")= ورقة2!$B$11,TEXT(F20,"b2d/mmm")= ورقة2!$B$12,TEXT(F20,"b2d/mmm")= ورقة2!$B$13,TEXT(F20,"b2d/mmm")= ورقة2!$B$14,TEXT(F20,"b2d/mmm")= ورقة2!$B$15,TEXT(F20,"b2d/mmm")= ورقة2!$B$16,TEXT(F20,"b2d/mmm")= ورقة2!$B$17,TEXT(F20,"b2d/mmm")= ورقة2!$B$18,TEXT(F20,"b2d/mmm")= ورقة2!$B$19,TEXT(F20,"b2d/mmm")= ورقة2!$B$20,TEXT(F20,"b2d/mmm")= ورقة2!$B$21,TEXT(F20,"b2d/mmm")= ورقة2!$B$22,TEXT(F20,"b2d/mmm")= ورقة2!$B$23,TEXT(F20,"b2d/mmm")= ورقة2!$B$24,TEXT(F20,"b2d/mmm")= ورقة2!$B$25,TEXT(F20,"b2d/mmm")= ورقة2!$B$26,TEXT(F20,"b2d/mmm")= ورقة2!$B$27,TEXT(F20,"b2d/mmm")= ورقة2!$B$28,TEXT(F20,"b2d/mmm")= ورقة2!$B$29,TEXT(F20,"b2d/mmm")= ورقة2!$B$30,TEXT(F20,"b2d/mmm")= ورقة2!$B$31,TEXT(F20,"b2d/mmm")= ورقة2!$B$32,TEXT(F20,"b2d/mmm")= ورقة2!$B$33,TEXT(F20,"b2d/mmm")= ورقة2!$B$34,TEXT(F20,"b2d/mmm")= ورقة2!$B$35,TEXT(F20,"b2d/mmm")= ورقة2!$B$36),".",""))</f>
        <v/>
      </c>
      <c r="G22" s="146" t="str">
        <f>IF(G20="","",IF(OR(TEXT(G20,"b2d/mmm")= ورقة2!$B$6,TEXT(G20,"b2d/mmm")= ورقة2!$B$7,TEXT(G20,"b2d/mmm")= ورقة2!$B$8,TEXT(G20,"b2d/mmm")= ورقة2!$B$9,TEXT(G20,"b2d/mmm")= ورقة2!$B$10,TEXT(G20,"b2d/mmm")= ورقة2!$B$11,TEXT(G20,"b2d/mmm")= ورقة2!$B$12,TEXT(G20,"b2d/mmm")= ورقة2!$B$13,TEXT(G20,"b2d/mmm")= ورقة2!$B$14,TEXT(G20,"b2d/mmm")= ورقة2!$B$15,TEXT(G20,"b2d/mmm")= ورقة2!$B$16,TEXT(G20,"b2d/mmm")= ورقة2!$B$17,TEXT(G20,"b2d/mmm")= ورقة2!$B$18,TEXT(G20,"b2d/mmm")= ورقة2!$B$19,TEXT(G20,"b2d/mmm")= ورقة2!$B$20,TEXT(G20,"b2d/mmm")= ورقة2!$B$21,TEXT(G20,"b2d/mmm")= ورقة2!$B$22,TEXT(G20,"b2d/mmm")= ورقة2!$B$23,TEXT(G20,"b2d/mmm")= ورقة2!$B$24,TEXT(G20,"b2d/mmm")= ورقة2!$B$25,TEXT(G20,"b2d/mmm")= ورقة2!$B$26,TEXT(G20,"b2d/mmm")= ورقة2!$B$27,TEXT(G20,"b2d/mmm")= ورقة2!$B$28,TEXT(G20,"b2d/mmm")= ورقة2!$B$29,TEXT(G20,"b2d/mmm")= ورقة2!$B$30,TEXT(G20,"b2d/mmm")= ورقة2!$B$31,TEXT(G20,"b2d/mmm")= ورقة2!$B$32,TEXT(G20,"b2d/mmm")= ورقة2!$B$33,TEXT(G20,"b2d/mmm")= ورقة2!$B$34,TEXT(G20,"b2d/mmm")= ورقة2!$B$35,TEXT(G20,"b2d/mmm")= ورقة2!$B$36),".",""))</f>
        <v/>
      </c>
      <c r="H22" s="146" t="str">
        <f>IF(H20="","",IF(OR(TEXT(H20,"b2d/mmm")= ورقة2!$B$6,TEXT(H20,"b2d/mmm")= ورقة2!$B$7,TEXT(H20,"b2d/mmm")= ورقة2!$B$8,TEXT(H20,"b2d/mmm")= ورقة2!$B$9,TEXT(H20,"b2d/mmm")= ورقة2!$B$10,TEXT(H20,"b2d/mmm")= ورقة2!$B$11,TEXT(H20,"b2d/mmm")= ورقة2!$B$12,TEXT(H20,"b2d/mmm")= ورقة2!$B$13,TEXT(H20,"b2d/mmm")= ورقة2!$B$14,TEXT(H20,"b2d/mmm")= ورقة2!$B$15,TEXT(H20,"b2d/mmm")= ورقة2!$B$16,TEXT(H20,"b2d/mmm")= ورقة2!$B$17,TEXT(H20,"b2d/mmm")= ورقة2!$B$18,TEXT(H20,"b2d/mmm")= ورقة2!$B$19,TEXT(H20,"b2d/mmm")= ورقة2!$B$20,TEXT(H20,"b2d/mmm")= ورقة2!$B$21,TEXT(H20,"b2d/mmm")= ورقة2!$B$22,TEXT(H20,"b2d/mmm")= ورقة2!$B$23,TEXT(H20,"b2d/mmm")= ورقة2!$B$24,TEXT(H20,"b2d/mmm")= ورقة2!$B$25,TEXT(H20,"b2d/mmm")= ورقة2!$B$26,TEXT(H20,"b2d/mmm")= ورقة2!$B$27,TEXT(H20,"b2d/mmm")= ورقة2!$B$28,TEXT(H20,"b2d/mmm")= ورقة2!$B$29,TEXT(H20,"b2d/mmm")= ورقة2!$B$30,TEXT(H20,"b2d/mmm")= ورقة2!$B$31,TEXT(H20,"b2d/mmm")= ورقة2!$B$32,TEXT(H20,"b2d/mmm")= ورقة2!$B$33,TEXT(H20,"b2d/mmm")= ورقة2!$B$34,TEXT(H20,"b2d/mmm")= ورقة2!$B$35,TEXT(H20,"b2d/mmm")= ورقة2!$B$36),".",""))</f>
        <v/>
      </c>
      <c r="I22" s="146" t="str">
        <f>IF(I20="","",IF(OR(TEXT(I20,"b2d/mmm")= ورقة2!$B$6,TEXT(I20,"b2d/mmm")= ورقة2!$B$7,TEXT(I20,"b2d/mmm")= ورقة2!$B$8,TEXT(I20,"b2d/mmm")= ورقة2!$B$9,TEXT(I20,"b2d/mmm")= ورقة2!$B$10,TEXT(I20,"b2d/mmm")= ورقة2!$B$11,TEXT(I20,"b2d/mmm")= ورقة2!$B$12,TEXT(I20,"b2d/mmm")= ورقة2!$B$13,TEXT(I20,"b2d/mmm")= ورقة2!$B$14,TEXT(I20,"b2d/mmm")= ورقة2!$B$15,TEXT(I20,"b2d/mmm")= ورقة2!$B$16,TEXT(I20,"b2d/mmm")= ورقة2!$B$17,TEXT(I20,"b2d/mmm")= ورقة2!$B$18,TEXT(I20,"b2d/mmm")= ورقة2!$B$19,TEXT(I20,"b2d/mmm")= ورقة2!$B$20,TEXT(I20,"b2d/mmm")= ورقة2!$B$21,TEXT(I20,"b2d/mmm")= ورقة2!$B$22,TEXT(I20,"b2d/mmm")= ورقة2!$B$23,TEXT(I20,"b2d/mmm")= ورقة2!$B$24,TEXT(I20,"b2d/mmm")= ورقة2!$B$25,TEXT(I20,"b2d/mmm")= ورقة2!$B$26,TEXT(I20,"b2d/mmm")= ورقة2!$B$27,TEXT(I20,"b2d/mmm")= ورقة2!$B$28,TEXT(I20,"b2d/mmm")= ورقة2!$B$29,TEXT(I20,"b2d/mmm")= ورقة2!$B$30,TEXT(I20,"b2d/mmm")= ورقة2!$B$31,TEXT(I20,"b2d/mmm")= ورقة2!$B$32,TEXT(I20,"b2d/mmm")= ورقة2!$B$33,TEXT(I20,"b2d/mmm")= ورقة2!$B$34,TEXT(I20,"b2d/mmm")= ورقة2!$B$35,TEXT(I20,"b2d/mmm")= ورقة2!$B$36),".",""))</f>
        <v/>
      </c>
      <c r="J22" s="146" t="str">
        <f>IF(J20="","",IF(OR(TEXT(J20,"b2d/mmm")= ورقة2!$B$6,TEXT(J20,"b2d/mmm")= ورقة2!$B$7,TEXT(J20,"b2d/mmm")= ورقة2!$B$8,TEXT(J20,"b2d/mmm")= ورقة2!$B$9,TEXT(J20,"b2d/mmm")= ورقة2!$B$10,TEXT(J20,"b2d/mmm")= ورقة2!$B$11,TEXT(J20,"b2d/mmm")= ورقة2!$B$12,TEXT(J20,"b2d/mmm")= ورقة2!$B$13,TEXT(J20,"b2d/mmm")= ورقة2!$B$14,TEXT(J20,"b2d/mmm")= ورقة2!$B$15,TEXT(J20,"b2d/mmm")= ورقة2!$B$16,TEXT(J20,"b2d/mmm")= ورقة2!$B$17,TEXT(J20,"b2d/mmm")= ورقة2!$B$18,TEXT(J20,"b2d/mmm")= ورقة2!$B$19,TEXT(J20,"b2d/mmm")= ورقة2!$B$20,TEXT(J20,"b2d/mmm")= ورقة2!$B$21,TEXT(J20,"b2d/mmm")= ورقة2!$B$22,TEXT(J20,"b2d/mmm")= ورقة2!$B$23,TEXT(J20,"b2d/mmm")= ورقة2!$B$24,TEXT(J20,"b2d/mmm")= ورقة2!$B$25,TEXT(J20,"b2d/mmm")= ورقة2!$B$26,TEXT(J20,"b2d/mmm")= ورقة2!$B$27,TEXT(J20,"b2d/mmm")= ورقة2!$B$28,TEXT(J20,"b2d/mmm")= ورقة2!$B$29,TEXT(J20,"b2d/mmm")= ورقة2!$B$30,TEXT(J20,"b2d/mmm")= ورقة2!$B$31,TEXT(J20,"b2d/mmm")= ورقة2!$B$32,TEXT(J20,"b2d/mmm")= ورقة2!$B$33,TEXT(J20,"b2d/mmm")= ورقة2!$B$34,TEXT(J20,"b2d/mmm")= ورقة2!$B$35,TEXT(J20,"b2d/mmm")= ورقة2!$B$36),".",""))</f>
        <v/>
      </c>
      <c r="K22" s="146" t="str">
        <f>IF(K20="","",IF(OR(TEXT(K20,"b2d/mmm")= ورقة2!$B$6,TEXT(K20,"b2d/mmm")= ورقة2!$B$7,TEXT(K20,"b2d/mmm")= ورقة2!$B$8,TEXT(K20,"b2d/mmm")= ورقة2!$B$9,TEXT(K20,"b2d/mmm")= ورقة2!$B$10,TEXT(K20,"b2d/mmm")= ورقة2!$B$11,TEXT(K20,"b2d/mmm")= ورقة2!$B$12,TEXT(K20,"b2d/mmm")= ورقة2!$B$13,TEXT(K20,"b2d/mmm")= ورقة2!$B$14,TEXT(K20,"b2d/mmm")= ورقة2!$B$15,TEXT(K20,"b2d/mmm")= ورقة2!$B$16,TEXT(K20,"b2d/mmm")= ورقة2!$B$17,TEXT(K20,"b2d/mmm")= ورقة2!$B$18,TEXT(K20,"b2d/mmm")= ورقة2!$B$19,TEXT(K20,"b2d/mmm")= ورقة2!$B$20,TEXT(K20,"b2d/mmm")= ورقة2!$B$21,TEXT(K20,"b2d/mmm")= ورقة2!$B$22,TEXT(K20,"b2d/mmm")= ورقة2!$B$23,TEXT(K20,"b2d/mmm")= ورقة2!$B$24,TEXT(K20,"b2d/mmm")= ورقة2!$B$25,TEXT(K20,"b2d/mmm")= ورقة2!$B$26,TEXT(K20,"b2d/mmm")= ورقة2!$B$27,TEXT(K20,"b2d/mmm")= ورقة2!$B$28,TEXT(K20,"b2d/mmm")= ورقة2!$B$29,TEXT(K20,"b2d/mmm")= ورقة2!$B$30,TEXT(K20,"b2d/mmm")= ورقة2!$B$31,TEXT(K20,"b2d/mmm")= ورقة2!$B$32,TEXT(K20,"b2d/mmm")= ورقة2!$B$33,TEXT(K20,"b2d/mmm")= ورقة2!$B$34,TEXT(K20,"b2d/mmm")= ورقة2!$B$35,TEXT(K20,"b2d/mmm")= ورقة2!$B$36),".",""))</f>
        <v/>
      </c>
      <c r="L22" s="146" t="str">
        <f>IF(L20="","",IF(OR(TEXT(L20,"b2d/mmm")= ورقة2!$B$6,TEXT(L20,"b2d/mmm")= ورقة2!$B$7,TEXT(L20,"b2d/mmm")= ورقة2!$B$8,TEXT(L20,"b2d/mmm")= ورقة2!$B$9,TEXT(L20,"b2d/mmm")= ورقة2!$B$10,TEXT(L20,"b2d/mmm")= ورقة2!$B$11,TEXT(L20,"b2d/mmm")= ورقة2!$B$12,TEXT(L20,"b2d/mmm")= ورقة2!$B$13,TEXT(L20,"b2d/mmm")= ورقة2!$B$14,TEXT(L20,"b2d/mmm")= ورقة2!$B$15,TEXT(L20,"b2d/mmm")= ورقة2!$B$16,TEXT(L20,"b2d/mmm")= ورقة2!$B$17,TEXT(L20,"b2d/mmm")= ورقة2!$B$18,TEXT(L20,"b2d/mmm")= ورقة2!$B$19,TEXT(L20,"b2d/mmm")= ورقة2!$B$20,TEXT(L20,"b2d/mmm")= ورقة2!$B$21,TEXT(L20,"b2d/mmm")= ورقة2!$B$22,TEXT(L20,"b2d/mmm")= ورقة2!$B$23,TEXT(L20,"b2d/mmm")= ورقة2!$B$24,TEXT(L20,"b2d/mmm")= ورقة2!$B$25,TEXT(L20,"b2d/mmm")= ورقة2!$B$26,TEXT(L20,"b2d/mmm")= ورقة2!$B$27,TEXT(L20,"b2d/mmm")= ورقة2!$B$28,TEXT(L20,"b2d/mmm")= ورقة2!$B$29,TEXT(L20,"b2d/mmm")= ورقة2!$B$30,TEXT(L20,"b2d/mmm")= ورقة2!$B$31,TEXT(L20,"b2d/mmm")= ورقة2!$B$32,TEXT(L20,"b2d/mmm")= ورقة2!$B$33,TEXT(L20,"b2d/mmm")= ورقة2!$B$34,TEXT(L20,"b2d/mmm")= ورقة2!$B$35,TEXT(L20,"b2d/mmm")= ورقة2!$B$36),".",""))</f>
        <v/>
      </c>
      <c r="M22" s="146" t="str">
        <f>IF(M20="","",IF(OR(TEXT(M20,"b2d/mmm")= ورقة2!$B$6,TEXT(M20,"b2d/mmm")= ورقة2!$B$7,TEXT(M20,"b2d/mmm")= ورقة2!$B$8,TEXT(M20,"b2d/mmm")= ورقة2!$B$9,TEXT(M20,"b2d/mmm")= ورقة2!$B$10,TEXT(M20,"b2d/mmm")= ورقة2!$B$11,TEXT(M20,"b2d/mmm")= ورقة2!$B$12,TEXT(M20,"b2d/mmm")= ورقة2!$B$13,TEXT(M20,"b2d/mmm")= ورقة2!$B$14,TEXT(M20,"b2d/mmm")= ورقة2!$B$15,TEXT(M20,"b2d/mmm")= ورقة2!$B$16,TEXT(M20,"b2d/mmm")= ورقة2!$B$17,TEXT(M20,"b2d/mmm")= ورقة2!$B$18,TEXT(M20,"b2d/mmm")= ورقة2!$B$19,TEXT(M20,"b2d/mmm")= ورقة2!$B$20,TEXT(M20,"b2d/mmm")= ورقة2!$B$21,TEXT(M20,"b2d/mmm")= ورقة2!$B$22,TEXT(M20,"b2d/mmm")= ورقة2!$B$23,TEXT(M20,"b2d/mmm")= ورقة2!$B$24,TEXT(M20,"b2d/mmm")= ورقة2!$B$25,TEXT(M20,"b2d/mmm")= ورقة2!$B$26,TEXT(M20,"b2d/mmm")= ورقة2!$B$27,TEXT(M20,"b2d/mmm")= ورقة2!$B$28,TEXT(M20,"b2d/mmm")= ورقة2!$B$29,TEXT(M20,"b2d/mmm")= ورقة2!$B$30,TEXT(M20,"b2d/mmm")= ورقة2!$B$31,TEXT(M20,"b2d/mmm")= ورقة2!$B$32,TEXT(M20,"b2d/mmm")= ورقة2!$B$33,TEXT(M20,"b2d/mmm")= ورقة2!$B$34,TEXT(M20,"b2d/mmm")= ورقة2!$B$35,TEXT(M20,"b2d/mmm")= ورقة2!$B$36),".",""))</f>
        <v/>
      </c>
      <c r="N22" s="146" t="str">
        <f>IF(N20="","",IF(OR(TEXT(N20,"b2d/mmm")= ورقة2!$B$6,TEXT(N20,"b2d/mmm")= ورقة2!$B$7,TEXT(N20,"b2d/mmm")= ورقة2!$B$8,TEXT(N20,"b2d/mmm")= ورقة2!$B$9,TEXT(N20,"b2d/mmm")= ورقة2!$B$10,TEXT(N20,"b2d/mmm")= ورقة2!$B$11,TEXT(N20,"b2d/mmm")= ورقة2!$B$12,TEXT(N20,"b2d/mmm")= ورقة2!$B$13,TEXT(N20,"b2d/mmm")= ورقة2!$B$14,TEXT(N20,"b2d/mmm")= ورقة2!$B$15,TEXT(N20,"b2d/mmm")= ورقة2!$B$16,TEXT(N20,"b2d/mmm")= ورقة2!$B$17,TEXT(N20,"b2d/mmm")= ورقة2!$B$18,TEXT(N20,"b2d/mmm")= ورقة2!$B$19,TEXT(N20,"b2d/mmm")= ورقة2!$B$20,TEXT(N20,"b2d/mmm")= ورقة2!$B$21,TEXT(N20,"b2d/mmm")= ورقة2!$B$22,TEXT(N20,"b2d/mmm")= ورقة2!$B$23,TEXT(N20,"b2d/mmm")= ورقة2!$B$24,TEXT(N20,"b2d/mmm")= ورقة2!$B$25,TEXT(N20,"b2d/mmm")= ورقة2!$B$26,TEXT(N20,"b2d/mmm")= ورقة2!$B$27,TEXT(N20,"b2d/mmm")= ورقة2!$B$28,TEXT(N20,"b2d/mmm")= ورقة2!$B$29,TEXT(N20,"b2d/mmm")= ورقة2!$B$30,TEXT(N20,"b2d/mmm")= ورقة2!$B$31,TEXT(N20,"b2d/mmm")= ورقة2!$B$32,TEXT(N20,"b2d/mmm")= ورقة2!$B$33,TEXT(N20,"b2d/mmm")= ورقة2!$B$34,TEXT(N20,"b2d/mmm")= ورقة2!$B$35,TEXT(N20,"b2d/mmm")= ورقة2!$B$36),".",""))</f>
        <v/>
      </c>
      <c r="O22" s="146" t="str">
        <f>IF(O20="","",IF(OR(TEXT(O20,"b2d/mmm")= ورقة2!$B$6,TEXT(O20,"b2d/mmm")= ورقة2!$B$7,TEXT(O20,"b2d/mmm")= ورقة2!$B$8,TEXT(O20,"b2d/mmm")= ورقة2!$B$9,TEXT(O20,"b2d/mmm")= ورقة2!$B$10,TEXT(O20,"b2d/mmm")= ورقة2!$B$11,TEXT(O20,"b2d/mmm")= ورقة2!$B$12,TEXT(O20,"b2d/mmm")= ورقة2!$B$13,TEXT(O20,"b2d/mmm")= ورقة2!$B$14,TEXT(O20,"b2d/mmm")= ورقة2!$B$15,TEXT(O20,"b2d/mmm")= ورقة2!$B$16,TEXT(O20,"b2d/mmm")= ورقة2!$B$17,TEXT(O20,"b2d/mmm")= ورقة2!$B$18,TEXT(O20,"b2d/mmm")= ورقة2!$B$19,TEXT(O20,"b2d/mmm")= ورقة2!$B$20,TEXT(O20,"b2d/mmm")= ورقة2!$B$21,TEXT(O20,"b2d/mmm")= ورقة2!$B$22,TEXT(O20,"b2d/mmm")= ورقة2!$B$23,TEXT(O20,"b2d/mmm")= ورقة2!$B$24,TEXT(O20,"b2d/mmm")= ورقة2!$B$25,TEXT(O20,"b2d/mmm")= ورقة2!$B$26,TEXT(O20,"b2d/mmm")= ورقة2!$B$27,TEXT(O20,"b2d/mmm")= ورقة2!$B$28,TEXT(O20,"b2d/mmm")= ورقة2!$B$29,TEXT(O20,"b2d/mmm")= ورقة2!$B$30,TEXT(O20,"b2d/mmm")= ورقة2!$B$31,TEXT(O20,"b2d/mmm")= ورقة2!$B$32,TEXT(O20,"b2d/mmm")= ورقة2!$B$33,TEXT(O20,"b2d/mmm")= ورقة2!$B$34,TEXT(O20,"b2d/mmm")= ورقة2!$B$35,TEXT(O20,"b2d/mmm")= ورقة2!$B$36),".",""))</f>
        <v/>
      </c>
      <c r="P22" s="146" t="str">
        <f>IF(P20="","",IF(OR(TEXT(P20,"b2d/mmm")= ورقة2!$B$6,TEXT(P20,"b2d/mmm")= ورقة2!$B$7,TEXT(P20,"b2d/mmm")= ورقة2!$B$8,TEXT(P20,"b2d/mmm")= ورقة2!$B$9,TEXT(P20,"b2d/mmm")= ورقة2!$B$10,TEXT(P20,"b2d/mmm")= ورقة2!$B$11,TEXT(P20,"b2d/mmm")= ورقة2!$B$12,TEXT(P20,"b2d/mmm")= ورقة2!$B$13,TEXT(P20,"b2d/mmm")= ورقة2!$B$14,TEXT(P20,"b2d/mmm")= ورقة2!$B$15,TEXT(P20,"b2d/mmm")= ورقة2!$B$16,TEXT(P20,"b2d/mmm")= ورقة2!$B$17,TEXT(P20,"b2d/mmm")= ورقة2!$B$18,TEXT(P20,"b2d/mmm")= ورقة2!$B$19,TEXT(P20,"b2d/mmm")= ورقة2!$B$20,TEXT(P20,"b2d/mmm")= ورقة2!$B$21,TEXT(P20,"b2d/mmm")= ورقة2!$B$22,TEXT(P20,"b2d/mmm")= ورقة2!$B$23,TEXT(P20,"b2d/mmm")= ورقة2!$B$24,TEXT(P20,"b2d/mmm")= ورقة2!$B$25,TEXT(P20,"b2d/mmm")= ورقة2!$B$26,TEXT(P20,"b2d/mmm")= ورقة2!$B$27,TEXT(P20,"b2d/mmm")= ورقة2!$B$28,TEXT(P20,"b2d/mmm")= ورقة2!$B$29,TEXT(P20,"b2d/mmm")= ورقة2!$B$30,TEXT(P20,"b2d/mmm")= ورقة2!$B$31,TEXT(P20,"b2d/mmm")= ورقة2!$B$32,TEXT(P20,"b2d/mmm")= ورقة2!$B$33,TEXT(P20,"b2d/mmm")= ورقة2!$B$34,TEXT(P20,"b2d/mmm")= ورقة2!$B$35,TEXT(P20,"b2d/mmm")= ورقة2!$B$36),".",""))</f>
        <v/>
      </c>
      <c r="Q22" s="146" t="str">
        <f>IF(Q20="","",IF(OR(TEXT(Q20,"b2d/mmm")= ورقة2!$B$6,TEXT(Q20,"b2d/mmm")= ورقة2!$B$7,TEXT(Q20,"b2d/mmm")= ورقة2!$B$8,TEXT(Q20,"b2d/mmm")= ورقة2!$B$9,TEXT(Q20,"b2d/mmm")= ورقة2!$B$10,TEXT(Q20,"b2d/mmm")= ورقة2!$B$11,TEXT(Q20,"b2d/mmm")= ورقة2!$B$12,TEXT(Q20,"b2d/mmm")= ورقة2!$B$13,TEXT(Q20,"b2d/mmm")= ورقة2!$B$14,TEXT(Q20,"b2d/mmm")= ورقة2!$B$15,TEXT(Q20,"b2d/mmm")= ورقة2!$B$16,TEXT(Q20,"b2d/mmm")= ورقة2!$B$17,TEXT(Q20,"b2d/mmm")= ورقة2!$B$18,TEXT(Q20,"b2d/mmm")= ورقة2!$B$19,TEXT(Q20,"b2d/mmm")= ورقة2!$B$20,TEXT(Q20,"b2d/mmm")= ورقة2!$B$21,TEXT(Q20,"b2d/mmm")= ورقة2!$B$22,TEXT(Q20,"b2d/mmm")= ورقة2!$B$23,TEXT(Q20,"b2d/mmm")= ورقة2!$B$24,TEXT(Q20,"b2d/mmm")= ورقة2!$B$25,TEXT(Q20,"b2d/mmm")= ورقة2!$B$26,TEXT(Q20,"b2d/mmm")= ورقة2!$B$27,TEXT(Q20,"b2d/mmm")= ورقة2!$B$28,TEXT(Q20,"b2d/mmm")= ورقة2!$B$29,TEXT(Q20,"b2d/mmm")= ورقة2!$B$30,TEXT(Q20,"b2d/mmm")= ورقة2!$B$31,TEXT(Q20,"b2d/mmm")= ورقة2!$B$32,TEXT(Q20,"b2d/mmm")= ورقة2!$B$33,TEXT(Q20,"b2d/mmm")= ورقة2!$B$34,TEXT(Q20,"b2d/mmm")= ورقة2!$B$35,TEXT(Q20,"b2d/mmm")= ورقة2!$B$36),".",""))</f>
        <v/>
      </c>
      <c r="R22" s="146" t="str">
        <f>IF(R20="","",IF(OR(TEXT(R20,"b2d/mmm")= ورقة2!$B$6,TEXT(R20,"b2d/mmm")= ورقة2!$B$7,TEXT(R20,"b2d/mmm")= ورقة2!$B$8,TEXT(R20,"b2d/mmm")= ورقة2!$B$9,TEXT(R20,"b2d/mmm")= ورقة2!$B$10,TEXT(R20,"b2d/mmm")= ورقة2!$B$11,TEXT(R20,"b2d/mmm")= ورقة2!$B$12,TEXT(R20,"b2d/mmm")= ورقة2!$B$13,TEXT(R20,"b2d/mmm")= ورقة2!$B$14,TEXT(R20,"b2d/mmm")= ورقة2!$B$15,TEXT(R20,"b2d/mmm")= ورقة2!$B$16,TEXT(R20,"b2d/mmm")= ورقة2!$B$17,TEXT(R20,"b2d/mmm")= ورقة2!$B$18,TEXT(R20,"b2d/mmm")= ورقة2!$B$19,TEXT(R20,"b2d/mmm")= ورقة2!$B$20,TEXT(R20,"b2d/mmm")= ورقة2!$B$21,TEXT(R20,"b2d/mmm")= ورقة2!$B$22,TEXT(R20,"b2d/mmm")= ورقة2!$B$23,TEXT(R20,"b2d/mmm")= ورقة2!$B$24,TEXT(R20,"b2d/mmm")= ورقة2!$B$25,TEXT(R20,"b2d/mmm")= ورقة2!$B$26,TEXT(R20,"b2d/mmm")= ورقة2!$B$27,TEXT(R20,"b2d/mmm")= ورقة2!$B$28,TEXT(R20,"b2d/mmm")= ورقة2!$B$29,TEXT(R20,"b2d/mmm")= ورقة2!$B$30,TEXT(R20,"b2d/mmm")= ورقة2!$B$31,TEXT(R20,"b2d/mmm")= ورقة2!$B$32,TEXT(R20,"b2d/mmm")= ورقة2!$B$33,TEXT(R20,"b2d/mmm")= ورقة2!$B$34,TEXT(R20,"b2d/mmm")= ورقة2!$B$35,TEXT(R20,"b2d/mmm")= ورقة2!$B$36),".",""))</f>
        <v/>
      </c>
      <c r="S22" s="146" t="str">
        <f>IF(S20="","",IF(OR(TEXT(S20,"b2d/mmm")= ورقة2!$B$6,TEXT(S20,"b2d/mmm")= ورقة2!$B$7,TEXT(S20,"b2d/mmm")= ورقة2!$B$8,TEXT(S20,"b2d/mmm")= ورقة2!$B$9,TEXT(S20,"b2d/mmm")= ورقة2!$B$10,TEXT(S20,"b2d/mmm")= ورقة2!$B$11,TEXT(S20,"b2d/mmm")= ورقة2!$B$12,TEXT(S20,"b2d/mmm")= ورقة2!$B$13,TEXT(S20,"b2d/mmm")= ورقة2!$B$14,TEXT(S20,"b2d/mmm")= ورقة2!$B$15,TEXT(S20,"b2d/mmm")= ورقة2!$B$16,TEXT(S20,"b2d/mmm")= ورقة2!$B$17,TEXT(S20,"b2d/mmm")= ورقة2!$B$18,TEXT(S20,"b2d/mmm")= ورقة2!$B$19,TEXT(S20,"b2d/mmm")= ورقة2!$B$20,TEXT(S20,"b2d/mmm")= ورقة2!$B$21,TEXT(S20,"b2d/mmm")= ورقة2!$B$22,TEXT(S20,"b2d/mmm")= ورقة2!$B$23,TEXT(S20,"b2d/mmm")= ورقة2!$B$24,TEXT(S20,"b2d/mmm")= ورقة2!$B$25,TEXT(S20,"b2d/mmm")= ورقة2!$B$26,TEXT(S20,"b2d/mmm")= ورقة2!$B$27,TEXT(S20,"b2d/mmm")= ورقة2!$B$28,TEXT(S20,"b2d/mmm")= ورقة2!$B$29,TEXT(S20,"b2d/mmm")= ورقة2!$B$30,TEXT(S20,"b2d/mmm")= ورقة2!$B$31,TEXT(S20,"b2d/mmm")= ورقة2!$B$32,TEXT(S20,"b2d/mmm")= ورقة2!$B$33,TEXT(S20,"b2d/mmm")= ورقة2!$B$34,TEXT(S20,"b2d/mmm")= ورقة2!$B$35,TEXT(S20,"b2d/mmm")= ورقة2!$B$36),".",""))</f>
        <v/>
      </c>
      <c r="T22" s="146" t="str">
        <f>IF(T20="","",IF(OR(TEXT(T20,"b2d/mmm")= ورقة2!$B$6,TEXT(T20,"b2d/mmm")= ورقة2!$B$7,TEXT(T20,"b2d/mmm")= ورقة2!$B$8,TEXT(T20,"b2d/mmm")= ورقة2!$B$9,TEXT(T20,"b2d/mmm")= ورقة2!$B$10,TEXT(T20,"b2d/mmm")= ورقة2!$B$11,TEXT(T20,"b2d/mmm")= ورقة2!$B$12,TEXT(T20,"b2d/mmm")= ورقة2!$B$13,TEXT(T20,"b2d/mmm")= ورقة2!$B$14,TEXT(T20,"b2d/mmm")= ورقة2!$B$15,TEXT(T20,"b2d/mmm")= ورقة2!$B$16,TEXT(T20,"b2d/mmm")= ورقة2!$B$17,TEXT(T20,"b2d/mmm")= ورقة2!$B$18,TEXT(T20,"b2d/mmm")= ورقة2!$B$19,TEXT(T20,"b2d/mmm")= ورقة2!$B$20,TEXT(T20,"b2d/mmm")= ورقة2!$B$21,TEXT(T20,"b2d/mmm")= ورقة2!$B$22,TEXT(T20,"b2d/mmm")= ورقة2!$B$23,TEXT(T20,"b2d/mmm")= ورقة2!$B$24,TEXT(T20,"b2d/mmm")= ورقة2!$B$25,TEXT(T20,"b2d/mmm")= ورقة2!$B$26,TEXT(T20,"b2d/mmm")= ورقة2!$B$27,TEXT(T20,"b2d/mmm")= ورقة2!$B$28,TEXT(T20,"b2d/mmm")= ورقة2!$B$29,TEXT(T20,"b2d/mmm")= ورقة2!$B$30,TEXT(T20,"b2d/mmm")= ورقة2!$B$31,TEXT(T20,"b2d/mmm")= ورقة2!$B$32,TEXT(T20,"b2d/mmm")= ورقة2!$B$33,TEXT(T20,"b2d/mmm")= ورقة2!$B$34,TEXT(T20,"b2d/mmm")= ورقة2!$B$35,TEXT(T20,"b2d/mmm")= ورقة2!$B$36),".",""))</f>
        <v/>
      </c>
      <c r="U22" s="146" t="str">
        <f>IF(U20="","",IF(OR(TEXT(U20,"b2d/mmm")= ورقة2!$B$6,TEXT(U20,"b2d/mmm")= ورقة2!$B$7,TEXT(U20,"b2d/mmm")= ورقة2!$B$8,TEXT(U20,"b2d/mmm")= ورقة2!$B$9,TEXT(U20,"b2d/mmm")= ورقة2!$B$10,TEXT(U20,"b2d/mmm")= ورقة2!$B$11,TEXT(U20,"b2d/mmm")= ورقة2!$B$12,TEXT(U20,"b2d/mmm")= ورقة2!$B$13,TEXT(U20,"b2d/mmm")= ورقة2!$B$14,TEXT(U20,"b2d/mmm")= ورقة2!$B$15,TEXT(U20,"b2d/mmm")= ورقة2!$B$16,TEXT(U20,"b2d/mmm")= ورقة2!$B$17,TEXT(U20,"b2d/mmm")= ورقة2!$B$18,TEXT(U20,"b2d/mmm")= ورقة2!$B$19,TEXT(U20,"b2d/mmm")= ورقة2!$B$20,TEXT(U20,"b2d/mmm")= ورقة2!$B$21,TEXT(U20,"b2d/mmm")= ورقة2!$B$22,TEXT(U20,"b2d/mmm")= ورقة2!$B$23,TEXT(U20,"b2d/mmm")= ورقة2!$B$24,TEXT(U20,"b2d/mmm")= ورقة2!$B$25,TEXT(U20,"b2d/mmm")= ورقة2!$B$26,TEXT(U20,"b2d/mmm")= ورقة2!$B$27,TEXT(U20,"b2d/mmm")= ورقة2!$B$28,TEXT(U20,"b2d/mmm")= ورقة2!$B$29,TEXT(U20,"b2d/mmm")= ورقة2!$B$30,TEXT(U20,"b2d/mmm")= ورقة2!$B$31,TEXT(U20,"b2d/mmm")= ورقة2!$B$32,TEXT(U20,"b2d/mmm")= ورقة2!$B$33,TEXT(U20,"b2d/mmm")= ورقة2!$B$34,TEXT(U20,"b2d/mmm")= ورقة2!$B$35,TEXT(U20,"b2d/mmm")= ورقة2!$B$36),".",""))</f>
        <v/>
      </c>
      <c r="V22" s="146" t="str">
        <f>IF(V20="","",IF(OR(TEXT(V20,"b2d/mmm")= ورقة2!$B$6,TEXT(V20,"b2d/mmm")= ورقة2!$B$7,TEXT(V20,"b2d/mmm")= ورقة2!$B$8,TEXT(V20,"b2d/mmm")= ورقة2!$B$9,TEXT(V20,"b2d/mmm")= ورقة2!$B$10,TEXT(V20,"b2d/mmm")= ورقة2!$B$11,TEXT(V20,"b2d/mmm")= ورقة2!$B$12,TEXT(V20,"b2d/mmm")= ورقة2!$B$13,TEXT(V20,"b2d/mmm")= ورقة2!$B$14,TEXT(V20,"b2d/mmm")= ورقة2!$B$15,TEXT(V20,"b2d/mmm")= ورقة2!$B$16,TEXT(V20,"b2d/mmm")= ورقة2!$B$17,TEXT(V20,"b2d/mmm")= ورقة2!$B$18,TEXT(V20,"b2d/mmm")= ورقة2!$B$19,TEXT(V20,"b2d/mmm")= ورقة2!$B$20,TEXT(V20,"b2d/mmm")= ورقة2!$B$21,TEXT(V20,"b2d/mmm")= ورقة2!$B$22,TEXT(V20,"b2d/mmm")= ورقة2!$B$23,TEXT(V20,"b2d/mmm")= ورقة2!$B$24,TEXT(V20,"b2d/mmm")= ورقة2!$B$25,TEXT(V20,"b2d/mmm")= ورقة2!$B$26,TEXT(V20,"b2d/mmm")= ورقة2!$B$27,TEXT(V20,"b2d/mmm")= ورقة2!$B$28,TEXT(V20,"b2d/mmm")= ورقة2!$B$29,TEXT(V20,"b2d/mmm")= ورقة2!$B$30,TEXT(V20,"b2d/mmm")= ورقة2!$B$31,TEXT(V20,"b2d/mmm")= ورقة2!$B$32,TEXT(V20,"b2d/mmm")= ورقة2!$B$33,TEXT(V20,"b2d/mmm")= ورقة2!$B$34,TEXT(V20,"b2d/mmm")= ورقة2!$B$35,TEXT(V20,"b2d/mmm")= ورقة2!$B$36),".",""))</f>
        <v/>
      </c>
      <c r="W22" s="146" t="str">
        <f>IF(W20="","",IF(OR(TEXT(W20,"b2d/mmm")= ورقة2!$B$6,TEXT(W20,"b2d/mmm")= ورقة2!$B$7,TEXT(W20,"b2d/mmm")= ورقة2!$B$8,TEXT(W20,"b2d/mmm")= ورقة2!$B$9,TEXT(W20,"b2d/mmm")= ورقة2!$B$10,TEXT(W20,"b2d/mmm")= ورقة2!$B$11,TEXT(W20,"b2d/mmm")= ورقة2!$B$12,TEXT(W20,"b2d/mmm")= ورقة2!$B$13,TEXT(W20,"b2d/mmm")= ورقة2!$B$14,TEXT(W20,"b2d/mmm")= ورقة2!$B$15,TEXT(W20,"b2d/mmm")= ورقة2!$B$16,TEXT(W20,"b2d/mmm")= ورقة2!$B$17,TEXT(W20,"b2d/mmm")= ورقة2!$B$18,TEXT(W20,"b2d/mmm")= ورقة2!$B$19,TEXT(W20,"b2d/mmm")= ورقة2!$B$20,TEXT(W20,"b2d/mmm")= ورقة2!$B$21,TEXT(W20,"b2d/mmm")= ورقة2!$B$22,TEXT(W20,"b2d/mmm")= ورقة2!$B$23,TEXT(W20,"b2d/mmm")= ورقة2!$B$24,TEXT(W20,"b2d/mmm")= ورقة2!$B$25,TEXT(W20,"b2d/mmm")= ورقة2!$B$26,TEXT(W20,"b2d/mmm")= ورقة2!$B$27,TEXT(W20,"b2d/mmm")= ورقة2!$B$28,TEXT(W20,"b2d/mmm")= ورقة2!$B$29,TEXT(W20,"b2d/mmm")= ورقة2!$B$30,TEXT(W20,"b2d/mmm")= ورقة2!$B$31,TEXT(W20,"b2d/mmm")= ورقة2!$B$32,TEXT(W20,"b2d/mmm")= ورقة2!$B$33,TEXT(W20,"b2d/mmm")= ورقة2!$B$34,TEXT(W20,"b2d/mmm")= ورقة2!$B$35,TEXT(W20,"b2d/mmm")= ورقة2!$B$36),".",""))</f>
        <v/>
      </c>
      <c r="X22" s="146" t="str">
        <f>IF(X20="","",IF(OR(TEXT(X20,"b2d/mmm")= ورقة2!$B$6,TEXT(X20,"b2d/mmm")= ورقة2!$B$7,TEXT(X20,"b2d/mmm")= ورقة2!$B$8,TEXT(X20,"b2d/mmm")= ورقة2!$B$9,TEXT(X20,"b2d/mmm")= ورقة2!$B$10,TEXT(X20,"b2d/mmm")= ورقة2!$B$11,TEXT(X20,"b2d/mmm")= ورقة2!$B$12,TEXT(X20,"b2d/mmm")= ورقة2!$B$13,TEXT(X20,"b2d/mmm")= ورقة2!$B$14,TEXT(X20,"b2d/mmm")= ورقة2!$B$15,TEXT(X20,"b2d/mmm")= ورقة2!$B$16,TEXT(X20,"b2d/mmm")= ورقة2!$B$17,TEXT(X20,"b2d/mmm")= ورقة2!$B$18,TEXT(X20,"b2d/mmm")= ورقة2!$B$19,TEXT(X20,"b2d/mmm")= ورقة2!$B$20,TEXT(X20,"b2d/mmm")= ورقة2!$B$21,TEXT(X20,"b2d/mmm")= ورقة2!$B$22,TEXT(X20,"b2d/mmm")= ورقة2!$B$23,TEXT(X20,"b2d/mmm")= ورقة2!$B$24,TEXT(X20,"b2d/mmm")= ورقة2!$B$25,TEXT(X20,"b2d/mmm")= ورقة2!$B$26,TEXT(X20,"b2d/mmm")= ورقة2!$B$27,TEXT(X20,"b2d/mmm")= ورقة2!$B$28,TEXT(X20,"b2d/mmm")= ورقة2!$B$29,TEXT(X20,"b2d/mmm")= ورقة2!$B$30,TEXT(X20,"b2d/mmm")= ورقة2!$B$31,TEXT(X20,"b2d/mmm")= ورقة2!$B$32,TEXT(X20,"b2d/mmm")= ورقة2!$B$33,TEXT(X20,"b2d/mmm")= ورقة2!$B$34,TEXT(X20,"b2d/mmm")= ورقة2!$B$35,TEXT(X20,"b2d/mmm")= ورقة2!$B$36),".",""))</f>
        <v/>
      </c>
      <c r="Y22" s="146" t="str">
        <f>IF(Y20="","",IF(OR(TEXT(Y20,"b2d/mmm")= ورقة2!$B$6,TEXT(Y20,"b2d/mmm")= ورقة2!$B$7,TEXT(Y20,"b2d/mmm")= ورقة2!$B$8,TEXT(Y20,"b2d/mmm")= ورقة2!$B$9,TEXT(Y20,"b2d/mmm")= ورقة2!$B$10,TEXT(Y20,"b2d/mmm")= ورقة2!$B$11,TEXT(Y20,"b2d/mmm")= ورقة2!$B$12,TEXT(Y20,"b2d/mmm")= ورقة2!$B$13,TEXT(Y20,"b2d/mmm")= ورقة2!$B$14,TEXT(Y20,"b2d/mmm")= ورقة2!$B$15,TEXT(Y20,"b2d/mmm")= ورقة2!$B$16,TEXT(Y20,"b2d/mmm")= ورقة2!$B$17,TEXT(Y20,"b2d/mmm")= ورقة2!$B$18,TEXT(Y20,"b2d/mmm")= ورقة2!$B$19,TEXT(Y20,"b2d/mmm")= ورقة2!$B$20,TEXT(Y20,"b2d/mmm")= ورقة2!$B$21,TEXT(Y20,"b2d/mmm")= ورقة2!$B$22,TEXT(Y20,"b2d/mmm")= ورقة2!$B$23,TEXT(Y20,"b2d/mmm")= ورقة2!$B$24,TEXT(Y20,"b2d/mmm")= ورقة2!$B$25,TEXT(Y20,"b2d/mmm")= ورقة2!$B$26,TEXT(Y20,"b2d/mmm")= ورقة2!$B$27,TEXT(Y20,"b2d/mmm")= ورقة2!$B$28,TEXT(Y20,"b2d/mmm")= ورقة2!$B$29,TEXT(Y20,"b2d/mmm")= ورقة2!$B$30,TEXT(Y20,"b2d/mmm")= ورقة2!$B$31,TEXT(Y20,"b2d/mmm")= ورقة2!$B$32,TEXT(Y20,"b2d/mmm")= ورقة2!$B$33,TEXT(Y20,"b2d/mmm")= ورقة2!$B$34,TEXT(Y20,"b2d/mmm")= ورقة2!$B$35,TEXT(Y20,"b2d/mmm")= ورقة2!$B$36),".",""))</f>
        <v/>
      </c>
      <c r="Z22" s="146" t="str">
        <f>IF(Z20="","",IF(OR(TEXT(Z20,"b2d/mmm")= ورقة2!$B$6,TEXT(Z20,"b2d/mmm")= ورقة2!$B$7,TEXT(Z20,"b2d/mmm")= ورقة2!$B$8,TEXT(Z20,"b2d/mmm")= ورقة2!$B$9,TEXT(Z20,"b2d/mmm")= ورقة2!$B$10,TEXT(Z20,"b2d/mmm")= ورقة2!$B$11,TEXT(Z20,"b2d/mmm")= ورقة2!$B$12,TEXT(Z20,"b2d/mmm")= ورقة2!$B$13,TEXT(Z20,"b2d/mmm")= ورقة2!$B$14,TEXT(Z20,"b2d/mmm")= ورقة2!$B$15,TEXT(Z20,"b2d/mmm")= ورقة2!$B$16,TEXT(Z20,"b2d/mmm")= ورقة2!$B$17,TEXT(Z20,"b2d/mmm")= ورقة2!$B$18,TEXT(Z20,"b2d/mmm")= ورقة2!$B$19,TEXT(Z20,"b2d/mmm")= ورقة2!$B$20,TEXT(Z20,"b2d/mmm")= ورقة2!$B$21,TEXT(Z20,"b2d/mmm")= ورقة2!$B$22,TEXT(Z20,"b2d/mmm")= ورقة2!$B$23,TEXT(Z20,"b2d/mmm")= ورقة2!$B$24,TEXT(Z20,"b2d/mmm")= ورقة2!$B$25,TEXT(Z20,"b2d/mmm")= ورقة2!$B$26,TEXT(Z20,"b2d/mmm")= ورقة2!$B$27,TEXT(Z20,"b2d/mmm")= ورقة2!$B$28,TEXT(Z20,"b2d/mmm")= ورقة2!$B$29,TEXT(Z20,"b2d/mmm")= ورقة2!$B$30,TEXT(Z20,"b2d/mmm")= ورقة2!$B$31,TEXT(Z20,"b2d/mmm")= ورقة2!$B$32,TEXT(Z20,"b2d/mmm")= ورقة2!$B$33,TEXT(Z20,"b2d/mmm")= ورقة2!$B$34,TEXT(Z20,"b2d/mmm")= ورقة2!$B$35,TEXT(Z20,"b2d/mmm")= ورقة2!$B$36),".",""))</f>
        <v/>
      </c>
      <c r="AA22" s="146" t="str">
        <f>IF(AA20="","",IF(OR(TEXT(AA20,"b2d/mmm")= ورقة2!$B$6,TEXT(AA20,"b2d/mmm")= ورقة2!$B$7,TEXT(AA20,"b2d/mmm")= ورقة2!$B$8,TEXT(AA20,"b2d/mmm")= ورقة2!$B$9,TEXT(AA20,"b2d/mmm")= ورقة2!$B$10,TEXT(AA20,"b2d/mmm")= ورقة2!$B$11,TEXT(AA20,"b2d/mmm")= ورقة2!$B$12,TEXT(AA20,"b2d/mmm")= ورقة2!$B$13,TEXT(AA20,"b2d/mmm")= ورقة2!$B$14,TEXT(AA20,"b2d/mmm")= ورقة2!$B$15,TEXT(AA20,"b2d/mmm")= ورقة2!$B$16,TEXT(AA20,"b2d/mmm")= ورقة2!$B$17,TEXT(AA20,"b2d/mmm")= ورقة2!$B$18,TEXT(AA20,"b2d/mmm")= ورقة2!$B$19,TEXT(AA20,"b2d/mmm")= ورقة2!$B$20,TEXT(AA20,"b2d/mmm")= ورقة2!$B$21,TEXT(AA20,"b2d/mmm")= ورقة2!$B$22,TEXT(AA20,"b2d/mmm")= ورقة2!$B$23,TEXT(AA20,"b2d/mmm")= ورقة2!$B$24,TEXT(AA20,"b2d/mmm")= ورقة2!$B$25,TEXT(AA20,"b2d/mmm")= ورقة2!$B$26,TEXT(AA20,"b2d/mmm")= ورقة2!$B$27,TEXT(AA20,"b2d/mmm")= ورقة2!$B$28,TEXT(AA20,"b2d/mmm")= ورقة2!$B$29,TEXT(AA20,"b2d/mmm")= ورقة2!$B$30,TEXT(AA20,"b2d/mmm")= ورقة2!$B$31,TEXT(AA20,"b2d/mmm")= ورقة2!$B$32,TEXT(AA20,"b2d/mmm")= ورقة2!$B$33,TEXT(AA20,"b2d/mmm")= ورقة2!$B$34,TEXT(AA20,"b2d/mmm")= ورقة2!$B$35,TEXT(AA20,"b2d/mmm")= ورقة2!$B$36),".",""))</f>
        <v/>
      </c>
      <c r="AB22" s="146" t="str">
        <f>IF(AB20="","",IF(OR(TEXT(AB20,"b2d/mmm")= ورقة2!$B$6,TEXT(AB20,"b2d/mmm")= ورقة2!$B$7,TEXT(AB20,"b2d/mmm")= ورقة2!$B$8,TEXT(AB20,"b2d/mmm")= ورقة2!$B$9,TEXT(AB20,"b2d/mmm")= ورقة2!$B$10,TEXT(AB20,"b2d/mmm")= ورقة2!$B$11,TEXT(AB20,"b2d/mmm")= ورقة2!$B$12,TEXT(AB20,"b2d/mmm")= ورقة2!$B$13,TEXT(AB20,"b2d/mmm")= ورقة2!$B$14,TEXT(AB20,"b2d/mmm")= ورقة2!$B$15,TEXT(AB20,"b2d/mmm")= ورقة2!$B$16,TEXT(AB20,"b2d/mmm")= ورقة2!$B$17,TEXT(AB20,"b2d/mmm")= ورقة2!$B$18,TEXT(AB20,"b2d/mmm")= ورقة2!$B$19,TEXT(AB20,"b2d/mmm")= ورقة2!$B$20,TEXT(AB20,"b2d/mmm")= ورقة2!$B$21,TEXT(AB20,"b2d/mmm")= ورقة2!$B$22,TEXT(AB20,"b2d/mmm")= ورقة2!$B$23,TEXT(AB20,"b2d/mmm")= ورقة2!$B$24,TEXT(AB20,"b2d/mmm")= ورقة2!$B$25,TEXT(AB20,"b2d/mmm")= ورقة2!$B$26,TEXT(AB20,"b2d/mmm")= ورقة2!$B$27,TEXT(AB20,"b2d/mmm")= ورقة2!$B$28,TEXT(AB20,"b2d/mmm")= ورقة2!$B$29,TEXT(AB20,"b2d/mmm")= ورقة2!$B$30,TEXT(AB20,"b2d/mmm")= ورقة2!$B$31,TEXT(AB20,"b2d/mmm")= ورقة2!$B$32,TEXT(AB20,"b2d/mmm")= ورقة2!$B$33,TEXT(AB20,"b2d/mmm")= ورقة2!$B$34,TEXT(AB20,"b2d/mmm")= ورقة2!$B$35,TEXT(AB20,"b2d/mmm")= ورقة2!$B$36),".",""))</f>
        <v/>
      </c>
      <c r="AC22" s="146" t="str">
        <f>IF(AC20="","",IF(OR(TEXT(AC20,"b2d/mmm")= ورقة2!$B$6,TEXT(AC20,"b2d/mmm")= ورقة2!$B$7,TEXT(AC20,"b2d/mmm")= ورقة2!$B$8,TEXT(AC20,"b2d/mmm")= ورقة2!$B$9,TEXT(AC20,"b2d/mmm")= ورقة2!$B$10,TEXT(AC20,"b2d/mmm")= ورقة2!$B$11,TEXT(AC20,"b2d/mmm")= ورقة2!$B$12,TEXT(AC20,"b2d/mmm")= ورقة2!$B$13,TEXT(AC20,"b2d/mmm")= ورقة2!$B$14,TEXT(AC20,"b2d/mmm")= ورقة2!$B$15,TEXT(AC20,"b2d/mmm")= ورقة2!$B$16,TEXT(AC20,"b2d/mmm")= ورقة2!$B$17,TEXT(AC20,"b2d/mmm")= ورقة2!$B$18,TEXT(AC20,"b2d/mmm")= ورقة2!$B$19,TEXT(AC20,"b2d/mmm")= ورقة2!$B$20,TEXT(AC20,"b2d/mmm")= ورقة2!$B$21,TEXT(AC20,"b2d/mmm")= ورقة2!$B$22,TEXT(AC20,"b2d/mmm")= ورقة2!$B$23,TEXT(AC20,"b2d/mmm")= ورقة2!$B$24,TEXT(AC20,"b2d/mmm")= ورقة2!$B$25,TEXT(AC20,"b2d/mmm")= ورقة2!$B$26,TEXT(AC20,"b2d/mmm")= ورقة2!$B$27,TEXT(AC20,"b2d/mmm")= ورقة2!$B$28,TEXT(AC20,"b2d/mmm")= ورقة2!$B$29,TEXT(AC20,"b2d/mmm")= ورقة2!$B$30,TEXT(AC20,"b2d/mmm")= ورقة2!$B$31,TEXT(AC20,"b2d/mmm")= ورقة2!$B$32,TEXT(AC20,"b2d/mmm")= ورقة2!$B$33,TEXT(AC20,"b2d/mmm")= ورقة2!$B$34,TEXT(AC20,"b2d/mmm")= ورقة2!$B$35,TEXT(AC20,"b2d/mmm")= ورقة2!$B$36),".",""))</f>
        <v/>
      </c>
      <c r="AD22" s="146" t="str">
        <f>IF(AD20="","",IF(OR(TEXT(AD20,"b2d/mmm")= ورقة2!$B$6,TEXT(AD20,"b2d/mmm")= ورقة2!$B$7,TEXT(AD20,"b2d/mmm")= ورقة2!$B$8,TEXT(AD20,"b2d/mmm")= ورقة2!$B$9,TEXT(AD20,"b2d/mmm")= ورقة2!$B$10,TEXT(AD20,"b2d/mmm")= ورقة2!$B$11,TEXT(AD20,"b2d/mmm")= ورقة2!$B$12,TEXT(AD20,"b2d/mmm")= ورقة2!$B$13,TEXT(AD20,"b2d/mmm")= ورقة2!$B$14,TEXT(AD20,"b2d/mmm")= ورقة2!$B$15,TEXT(AD20,"b2d/mmm")= ورقة2!$B$16,TEXT(AD20,"b2d/mmm")= ورقة2!$B$17,TEXT(AD20,"b2d/mmm")= ورقة2!$B$18,TEXT(AD20,"b2d/mmm")= ورقة2!$B$19,TEXT(AD20,"b2d/mmm")= ورقة2!$B$20,TEXT(AD20,"b2d/mmm")= ورقة2!$B$21,TEXT(AD20,"b2d/mmm")= ورقة2!$B$22,TEXT(AD20,"b2d/mmm")= ورقة2!$B$23,TEXT(AD20,"b2d/mmm")= ورقة2!$B$24,TEXT(AD20,"b2d/mmm")= ورقة2!$B$25,TEXT(AD20,"b2d/mmm")= ورقة2!$B$26,TEXT(AD20,"b2d/mmm")= ورقة2!$B$27,TEXT(AD20,"b2d/mmm")= ورقة2!$B$28,TEXT(AD20,"b2d/mmm")= ورقة2!$B$29,TEXT(AD20,"b2d/mmm")= ورقة2!$B$30,TEXT(AD20,"b2d/mmm")= ورقة2!$B$31,TEXT(AD20,"b2d/mmm")= ورقة2!$B$32,TEXT(AD20,"b2d/mmm")= ورقة2!$B$33,TEXT(AD20,"b2d/mmm")= ورقة2!$B$34,TEXT(AD20,"b2d/mmm")= ورقة2!$B$35,TEXT(AD20,"b2d/mmm")= ورقة2!$B$36),".",""))</f>
        <v/>
      </c>
      <c r="AE22" s="146" t="str">
        <f>IF(AE20="","",IF(OR(TEXT(AE20,"b2d/mmm")= ورقة2!$B$6,TEXT(AE20,"b2d/mmm")= ورقة2!$B$7,TEXT(AE20,"b2d/mmm")= ورقة2!$B$8,TEXT(AE20,"b2d/mmm")= ورقة2!$B$9,TEXT(AE20,"b2d/mmm")= ورقة2!$B$10,TEXT(AE20,"b2d/mmm")= ورقة2!$B$11,TEXT(AE20,"b2d/mmm")= ورقة2!$B$12,TEXT(AE20,"b2d/mmm")= ورقة2!$B$13,TEXT(AE20,"b2d/mmm")= ورقة2!$B$14,TEXT(AE20,"b2d/mmm")= ورقة2!$B$15,TEXT(AE20,"b2d/mmm")= ورقة2!$B$16,TEXT(AE20,"b2d/mmm")= ورقة2!$B$17,TEXT(AE20,"b2d/mmm")= ورقة2!$B$18,TEXT(AE20,"b2d/mmm")= ورقة2!$B$19,TEXT(AE20,"b2d/mmm")= ورقة2!$B$20,TEXT(AE20,"b2d/mmm")= ورقة2!$B$21,TEXT(AE20,"b2d/mmm")= ورقة2!$B$22,TEXT(AE20,"b2d/mmm")= ورقة2!$B$23,TEXT(AE20,"b2d/mmm")= ورقة2!$B$24,TEXT(AE20,"b2d/mmm")= ورقة2!$B$25,TEXT(AE20,"b2d/mmm")= ورقة2!$B$26,TEXT(AE20,"b2d/mmm")= ورقة2!$B$27,TEXT(AE20,"b2d/mmm")= ورقة2!$B$28,TEXT(AE20,"b2d/mmm")= ورقة2!$B$29,TEXT(AE20,"b2d/mmm")= ورقة2!$B$30,TEXT(AE20,"b2d/mmm")= ورقة2!$B$31,TEXT(AE20,"b2d/mmm")= ورقة2!$B$32,TEXT(AE20,"b2d/mmm")= ورقة2!$B$33,TEXT(AE20,"b2d/mmm")= ورقة2!$B$34,TEXT(AE20,"b2d/mmm")= ورقة2!$B$35,TEXT(AE20,"b2d/mmm")= ورقة2!$B$36),".",""))</f>
        <v/>
      </c>
      <c r="AF22" s="146" t="str">
        <f>IF(AF20="","",IF(OR(TEXT(AF20,"b2d/mmm")= ورقة2!$B$6,TEXT(AF20,"b2d/mmm")= ورقة2!$B$7,TEXT(AF20,"b2d/mmm")= ورقة2!$B$8,TEXT(AF20,"b2d/mmm")= ورقة2!$B$9,TEXT(AF20,"b2d/mmm")= ورقة2!$B$10,TEXT(AF20,"b2d/mmm")= ورقة2!$B$11,TEXT(AF20,"b2d/mmm")= ورقة2!$B$12,TEXT(AF20,"b2d/mmm")= ورقة2!$B$13,TEXT(AF20,"b2d/mmm")= ورقة2!$B$14,TEXT(AF20,"b2d/mmm")= ورقة2!$B$15,TEXT(AF20,"b2d/mmm")= ورقة2!$B$16,TEXT(AF20,"b2d/mmm")= ورقة2!$B$17,TEXT(AF20,"b2d/mmm")= ورقة2!$B$18,TEXT(AF20,"b2d/mmm")= ورقة2!$B$19,TEXT(AF20,"b2d/mmm")= ورقة2!$B$20,TEXT(AF20,"b2d/mmm")= ورقة2!$B$21,TEXT(AF20,"b2d/mmm")= ورقة2!$B$22,TEXT(AF20,"b2d/mmm")= ورقة2!$B$23,TEXT(AF20,"b2d/mmm")= ورقة2!$B$24,TEXT(AF20,"b2d/mmm")= ورقة2!$B$25,TEXT(AF20,"b2d/mmm")= ورقة2!$B$26,TEXT(AF20,"b2d/mmm")= ورقة2!$B$27,TEXT(AF20,"b2d/mmm")= ورقة2!$B$28,TEXT(AF20,"b2d/mmm")= ورقة2!$B$29,TEXT(AF20,"b2d/mmm")= ورقة2!$B$30,TEXT(AF20,"b2d/mmm")= ورقة2!$B$31,TEXT(AF20,"b2d/mmm")= ورقة2!$B$32,TEXT(AF20,"b2d/mmm")= ورقة2!$B$33,TEXT(AF20,"b2d/mmm")= ورقة2!$B$34,TEXT(AF20,"b2d/mmm")= ورقة2!$B$35,TEXT(AF20,"b2d/mmm")= ورقة2!$B$36),".",""))</f>
        <v/>
      </c>
      <c r="AG22" s="146" t="str">
        <f>IF(AG20="","",IF(OR(TEXT(AG20,"b2d/mmm")= ورقة2!$B$6,TEXT(AG20,"b2d/mmm")= ورقة2!$B$7,TEXT(AG20,"b2d/mmm")= ورقة2!$B$8,TEXT(AG20,"b2d/mmm")= ورقة2!$B$9,TEXT(AG20,"b2d/mmm")= ورقة2!$B$10,TEXT(AG20,"b2d/mmm")= ورقة2!$B$11,TEXT(AG20,"b2d/mmm")= ورقة2!$B$12,TEXT(AG20,"b2d/mmm")= ورقة2!$B$13,TEXT(AG20,"b2d/mmm")= ورقة2!$B$14,TEXT(AG20,"b2d/mmm")= ورقة2!$B$15,TEXT(AG20,"b2d/mmm")= ورقة2!$B$16,TEXT(AG20,"b2d/mmm")= ورقة2!$B$17,TEXT(AG20,"b2d/mmm")= ورقة2!$B$18,TEXT(AG20,"b2d/mmm")= ورقة2!$B$19,TEXT(AG20,"b2d/mmm")= ورقة2!$B$20,TEXT(AG20,"b2d/mmm")= ورقة2!$B$21,TEXT(AG20,"b2d/mmm")= ورقة2!$B$22,TEXT(AG20,"b2d/mmm")= ورقة2!$B$23,TEXT(AG20,"b2d/mmm")= ورقة2!$B$24,TEXT(AG20,"b2d/mmm")= ورقة2!$B$25,TEXT(AG20,"b2d/mmm")= ورقة2!$B$26,TEXT(AG20,"b2d/mmm")= ورقة2!$B$27,TEXT(AG20,"b2d/mmm")= ورقة2!$B$28,TEXT(AG20,"b2d/mmm")= ورقة2!$B$29,TEXT(AG20,"b2d/mmm")= ورقة2!$B$30,TEXT(AG20,"b2d/mmm")= ورقة2!$B$31,TEXT(AG20,"b2d/mmm")= ورقة2!$B$32,TEXT(AG20,"b2d/mmm")= ورقة2!$B$33,TEXT(AG20,"b2d/mmm")= ورقة2!$B$34,TEXT(AG20,"b2d/mmm")= ورقة2!$B$35,TEXT(AG20,"b2d/mmm")= ورقة2!$B$36),".",""))</f>
        <v/>
      </c>
      <c r="AH22" s="146" t="str">
        <f>IF(AH20="","",IF(OR(TEXT(AH20,"b2d/mmm")= ورقة2!$B$6,TEXT(AH20,"b2d/mmm")= ورقة2!$B$7,TEXT(AH20,"b2d/mmm")= ورقة2!$B$8,TEXT(AH20,"b2d/mmm")= ورقة2!$B$9,TEXT(AH20,"b2d/mmm")= ورقة2!$B$10,TEXT(AH20,"b2d/mmm")= ورقة2!$B$11,TEXT(AH20,"b2d/mmm")= ورقة2!$B$12,TEXT(AH20,"b2d/mmm")= ورقة2!$B$13,TEXT(AH20,"b2d/mmm")= ورقة2!$B$14,TEXT(AH20,"b2d/mmm")= ورقة2!$B$15,TEXT(AH20,"b2d/mmm")= ورقة2!$B$16,TEXT(AH20,"b2d/mmm")= ورقة2!$B$17,TEXT(AH20,"b2d/mmm")= ورقة2!$B$18,TEXT(AH20,"b2d/mmm")= ورقة2!$B$19,TEXT(AH20,"b2d/mmm")= ورقة2!$B$20,TEXT(AH20,"b2d/mmm")= ورقة2!$B$21,TEXT(AH20,"b2d/mmm")= ورقة2!$B$22,TEXT(AH20,"b2d/mmm")= ورقة2!$B$23,TEXT(AH20,"b2d/mmm")= ورقة2!$B$24,TEXT(AH20,"b2d/mmm")= ورقة2!$B$25,TEXT(AH20,"b2d/mmm")= ورقة2!$B$26,TEXT(AH20,"b2d/mmm")= ورقة2!$B$27,TEXT(AH20,"b2d/mmm")= ورقة2!$B$28,TEXT(AH20,"b2d/mmm")= ورقة2!$B$29,TEXT(AH20,"b2d/mmm")= ورقة2!$B$30,TEXT(AH20,"b2d/mmm")= ورقة2!$B$31,TEXT(AH20,"b2d/mmm")= ورقة2!$B$32,TEXT(AH20,"b2d/mmm")= ورقة2!$B$33,TEXT(AH20,"b2d/mmm")= ورقة2!$B$34,TEXT(AH20,"b2d/mmm")= ورقة2!$B$35,TEXT(AH20,"b2d/mmm")= ورقة2!$B$36),".",""))</f>
        <v/>
      </c>
      <c r="AI22" s="146" t="str">
        <f>IF(AI20="","",IF(OR(TEXT(AI20,"b2d/mmm")= ورقة2!$B$6,TEXT(AI20,"b2d/mmm")= ورقة2!$B$7,TEXT(AI20,"b2d/mmm")= ورقة2!$B$8,TEXT(AI20,"b2d/mmm")= ورقة2!$B$9,TEXT(AI20,"b2d/mmm")= ورقة2!$B$10,TEXT(AI20,"b2d/mmm")= ورقة2!$B$11,TEXT(AI20,"b2d/mmm")= ورقة2!$B$12,TEXT(AI20,"b2d/mmm")= ورقة2!$B$13,TEXT(AI20,"b2d/mmm")= ورقة2!$B$14,TEXT(AI20,"b2d/mmm")= ورقة2!$B$15,TEXT(AI20,"b2d/mmm")= ورقة2!$B$16,TEXT(AI20,"b2d/mmm")= ورقة2!$B$17,TEXT(AI20,"b2d/mmm")= ورقة2!$B$18,TEXT(AI20,"b2d/mmm")= ورقة2!$B$19,TEXT(AI20,"b2d/mmm")= ورقة2!$B$20,TEXT(AI20,"b2d/mmm")= ورقة2!$B$21,TEXT(AI20,"b2d/mmm")= ورقة2!$B$22,TEXT(AI20,"b2d/mmm")= ورقة2!$B$23,TEXT(AI20,"b2d/mmm")= ورقة2!$B$24,TEXT(AI20,"b2d/mmm")= ورقة2!$B$25,TEXT(AI20,"b2d/mmm")= ورقة2!$B$26,TEXT(AI20,"b2d/mmm")= ورقة2!$B$27,TEXT(AI20,"b2d/mmm")= ورقة2!$B$28,TEXT(AI20,"b2d/mmm")= ورقة2!$B$29,TEXT(AI20,"b2d/mmm")= ورقة2!$B$30,TEXT(AI20,"b2d/mmm")= ورقة2!$B$31,TEXT(AI20,"b2d/mmm")= ورقة2!$B$32,TEXT(AI20,"b2d/mmm")= ورقة2!$B$33,TEXT(AI20,"b2d/mmm")= ورقة2!$B$34,TEXT(AI20,"b2d/mmm")= ورقة2!$B$35,TEXT(AI20,"b2d/mmm")= ورقة2!$B$36),".",""))</f>
        <v/>
      </c>
      <c r="AJ22" s="146" t="str">
        <f>IF(AJ20="","",IF(OR(TEXT(AJ20,"b2d/mmm")= ورقة2!$B$6,TEXT(AJ20,"b2d/mmm")= ورقة2!$B$7,TEXT(AJ20,"b2d/mmm")= ورقة2!$B$8,TEXT(AJ20,"b2d/mmm")= ورقة2!$B$9,TEXT(AJ20,"b2d/mmm")= ورقة2!$B$10,TEXT(AJ20,"b2d/mmm")= ورقة2!$B$11,TEXT(AJ20,"b2d/mmm")= ورقة2!$B$12,TEXT(AJ20,"b2d/mmm")= ورقة2!$B$13,TEXT(AJ20,"b2d/mmm")= ورقة2!$B$14,TEXT(AJ20,"b2d/mmm")= ورقة2!$B$15,TEXT(AJ20,"b2d/mmm")= ورقة2!$B$16,TEXT(AJ20,"b2d/mmm")= ورقة2!$B$17,TEXT(AJ20,"b2d/mmm")= ورقة2!$B$18,TEXT(AJ20,"b2d/mmm")= ورقة2!$B$19,TEXT(AJ20,"b2d/mmm")= ورقة2!$B$20,TEXT(AJ20,"b2d/mmm")= ورقة2!$B$21,TEXT(AJ20,"b2d/mmm")= ورقة2!$B$22,TEXT(AJ20,"b2d/mmm")= ورقة2!$B$23,TEXT(AJ20,"b2d/mmm")= ورقة2!$B$24,TEXT(AJ20,"b2d/mmm")= ورقة2!$B$25,TEXT(AJ20,"b2d/mmm")= ورقة2!$B$26,TEXT(AJ20,"b2d/mmm")= ورقة2!$B$27,TEXT(AJ20,"b2d/mmm")= ورقة2!$B$28,TEXT(AJ20,"b2d/mmm")= ورقة2!$B$29,TEXT(AJ20,"b2d/mmm")= ورقة2!$B$30,TEXT(AJ20,"b2d/mmm")= ورقة2!$B$31,TEXT(AJ20,"b2d/mmm")= ورقة2!$B$32,TEXT(AJ20,"b2d/mmm")= ورقة2!$B$33,TEXT(AJ20,"b2d/mmm")= ورقة2!$B$34,TEXT(AJ20,"b2d/mmm")= ورقة2!$B$35,TEXT(AJ20,"b2d/mmm")= ورقة2!$B$36),".",""))</f>
        <v/>
      </c>
      <c r="AK22" s="146" t="str">
        <f>IF(AK20="","",IF(OR(TEXT(AK20,"b2d/mmm")= ورقة2!$B$6,TEXT(AK20,"b2d/mmm")= ورقة2!$B$7,TEXT(AK20,"b2d/mmm")= ورقة2!$B$8,TEXT(AK20,"b2d/mmm")= ورقة2!$B$9,TEXT(AK20,"b2d/mmm")= ورقة2!$B$10,TEXT(AK20,"b2d/mmm")= ورقة2!$B$11,TEXT(AK20,"b2d/mmm")= ورقة2!$B$12,TEXT(AK20,"b2d/mmm")= ورقة2!$B$13,TEXT(AK20,"b2d/mmm")= ورقة2!$B$14,TEXT(AK20,"b2d/mmm")= ورقة2!$B$15,TEXT(AK20,"b2d/mmm")= ورقة2!$B$16,TEXT(AK20,"b2d/mmm")= ورقة2!$B$17,TEXT(AK20,"b2d/mmm")= ورقة2!$B$18,TEXT(AK20,"b2d/mmm")= ورقة2!$B$19,TEXT(AK20,"b2d/mmm")= ورقة2!$B$20,TEXT(AK20,"b2d/mmm")= ورقة2!$B$21,TEXT(AK20,"b2d/mmm")= ورقة2!$B$22,TEXT(AK20,"b2d/mmm")= ورقة2!$B$23,TEXT(AK20,"b2d/mmm")= ورقة2!$B$24,TEXT(AK20,"b2d/mmm")= ورقة2!$B$25,TEXT(AK20,"b2d/mmm")= ورقة2!$B$26,TEXT(AK20,"b2d/mmm")= ورقة2!$B$27,TEXT(AK20,"b2d/mmm")= ورقة2!$B$28,TEXT(AK20,"b2d/mmm")= ورقة2!$B$29,TEXT(AK20,"b2d/mmm")= ورقة2!$B$30,TEXT(AK20,"b2d/mmm")= ورقة2!$B$31,TEXT(AK20,"b2d/mmm")= ورقة2!$B$32,TEXT(AK20,"b2d/mmm")= ورقة2!$B$33,TEXT(AK20,"b2d/mmm")= ورقة2!$B$34,TEXT(AK20,"b2d/mmm")= ورقة2!$B$35,TEXT(AK20,"b2d/mmm")= ورقة2!$B$36),".",""))</f>
        <v/>
      </c>
      <c r="AL22" s="146" t="str">
        <f>IF(AL20="","",IF(OR(TEXT(AL20,"b2d/mmm")= ورقة2!$B$6,TEXT(AL20,"b2d/mmm")= ورقة2!$B$7,TEXT(AL20,"b2d/mmm")= ورقة2!$B$8,TEXT(AL20,"b2d/mmm")= ورقة2!$B$9,TEXT(AL20,"b2d/mmm")= ورقة2!$B$10,TEXT(AL20,"b2d/mmm")= ورقة2!$B$11,TEXT(AL20,"b2d/mmm")= ورقة2!$B$12,TEXT(AL20,"b2d/mmm")= ورقة2!$B$13,TEXT(AL20,"b2d/mmm")= ورقة2!$B$14,TEXT(AL20,"b2d/mmm")= ورقة2!$B$15,TEXT(AL20,"b2d/mmm")= ورقة2!$B$16,TEXT(AL20,"b2d/mmm")= ورقة2!$B$17,TEXT(AL20,"b2d/mmm")= ورقة2!$B$18,TEXT(AL20,"b2d/mmm")= ورقة2!$B$19,TEXT(AL20,"b2d/mmm")= ورقة2!$B$20,TEXT(AL20,"b2d/mmm")= ورقة2!$B$21,TEXT(AL20,"b2d/mmm")= ورقة2!$B$22,TEXT(AL20,"b2d/mmm")= ورقة2!$B$23,TEXT(AL20,"b2d/mmm")= ورقة2!$B$24,TEXT(AL20,"b2d/mmm")= ورقة2!$B$25,TEXT(AL20,"b2d/mmm")= ورقة2!$B$26,TEXT(AL20,"b2d/mmm")= ورقة2!$B$27,TEXT(AL20,"b2d/mmm")= ورقة2!$B$28,TEXT(AL20,"b2d/mmm")= ورقة2!$B$29,TEXT(AL20,"b2d/mmm")= ورقة2!$B$30,TEXT(AL20,"b2d/mmm")= ورقة2!$B$31,TEXT(AL20,"b2d/mmm")= ورقة2!$B$32,TEXT(AL20,"b2d/mmm")= ورقة2!$B$33,TEXT(AL20,"b2d/mmm")= ورقة2!$B$34,TEXT(AL20,"b2d/mmm")= ورقة2!$B$35,TEXT(AL20,"b2d/mmm")= ورقة2!$B$36),".",""))</f>
        <v/>
      </c>
      <c r="AM22" s="146" t="str">
        <f>IF(AM20="","",IF(OR(TEXT(AM20,"b2d/mmm")= ورقة2!$B$6,TEXT(AM20,"b2d/mmm")= ورقة2!$B$7,TEXT(AM20,"b2d/mmm")= ورقة2!$B$8,TEXT(AM20,"b2d/mmm")= ورقة2!$B$9,TEXT(AM20,"b2d/mmm")= ورقة2!$B$10,TEXT(AM20,"b2d/mmm")= ورقة2!$B$11,TEXT(AM20,"b2d/mmm")= ورقة2!$B$12,TEXT(AM20,"b2d/mmm")= ورقة2!$B$13,TEXT(AM20,"b2d/mmm")= ورقة2!$B$14,TEXT(AM20,"b2d/mmm")= ورقة2!$B$15,TEXT(AM20,"b2d/mmm")= ورقة2!$B$16,TEXT(AM20,"b2d/mmm")= ورقة2!$B$17,TEXT(AM20,"b2d/mmm")= ورقة2!$B$18,TEXT(AM20,"b2d/mmm")= ورقة2!$B$19,TEXT(AM20,"b2d/mmm")= ورقة2!$B$20,TEXT(AM20,"b2d/mmm")= ورقة2!$B$21,TEXT(AM20,"b2d/mmm")= ورقة2!$B$22,TEXT(AM20,"b2d/mmm")= ورقة2!$B$23,TEXT(AM20,"b2d/mmm")= ورقة2!$B$24,TEXT(AM20,"b2d/mmm")= ورقة2!$B$25,TEXT(AM20,"b2d/mmm")= ورقة2!$B$26,TEXT(AM20,"b2d/mmm")= ورقة2!$B$27,TEXT(AM20,"b2d/mmm")= ورقة2!$B$28,TEXT(AM20,"b2d/mmm")= ورقة2!$B$29,TEXT(AM20,"b2d/mmm")= ورقة2!$B$30,TEXT(AM20,"b2d/mmm")= ورقة2!$B$31,TEXT(AM20,"b2d/mmm")= ورقة2!$B$32,TEXT(AM20,"b2d/mmm")= ورقة2!$B$33,TEXT(AM20,"b2d/mmm")= ورقة2!$B$34,TEXT(AM20,"b2d/mmm")= ورقة2!$B$35,TEXT(AM20,"b2d/mmm")= ورقة2!$B$36),".",""))</f>
        <v/>
      </c>
      <c r="AN22" s="146" t="str">
        <f>IF(AN20="","",IF(OR(TEXT(AN20,"b2d/mmm")= ورقة2!$B$6,TEXT(AN20,"b2d/mmm")= ورقة2!$B$7,TEXT(AN20,"b2d/mmm")= ورقة2!$B$8,TEXT(AN20,"b2d/mmm")= ورقة2!$B$9,TEXT(AN20,"b2d/mmm")= ورقة2!$B$10,TEXT(AN20,"b2d/mmm")= ورقة2!$B$11,TEXT(AN20,"b2d/mmm")= ورقة2!$B$12,TEXT(AN20,"b2d/mmm")= ورقة2!$B$13,TEXT(AN20,"b2d/mmm")= ورقة2!$B$14,TEXT(AN20,"b2d/mmm")= ورقة2!$B$15,TEXT(AN20,"b2d/mmm")= ورقة2!$B$16,TEXT(AN20,"b2d/mmm")= ورقة2!$B$17,TEXT(AN20,"b2d/mmm")= ورقة2!$B$18,TEXT(AN20,"b2d/mmm")= ورقة2!$B$19,TEXT(AN20,"b2d/mmm")= ورقة2!$B$20,TEXT(AN20,"b2d/mmm")= ورقة2!$B$21,TEXT(AN20,"b2d/mmm")= ورقة2!$B$22,TEXT(AN20,"b2d/mmm")= ورقة2!$B$23,TEXT(AN20,"b2d/mmm")= ورقة2!$B$24,TEXT(AN20,"b2d/mmm")= ورقة2!$B$25,TEXT(AN20,"b2d/mmm")= ورقة2!$B$26,TEXT(AN20,"b2d/mmm")= ورقة2!$B$27,TEXT(AN20,"b2d/mmm")= ورقة2!$B$28,TEXT(AN20,"b2d/mmm")= ورقة2!$B$29,TEXT(AN20,"b2d/mmm")= ورقة2!$B$30,TEXT(AN20,"b2d/mmm")= ورقة2!$B$31,TEXT(AN20,"b2d/mmm")= ورقة2!$B$32,TEXT(AN20,"b2d/mmm")= ورقة2!$B$33,TEXT(AN20,"b2d/mmm")= ورقة2!$B$34,TEXT(AN20,"b2d/mmm")= ورقة2!$B$35,TEXT(AN20,"b2d/mmm")= ورقة2!$B$36),".",""))</f>
        <v/>
      </c>
    </row>
    <row r="23" spans="1:40" s="7" customFormat="1" ht="18.75" customHeight="1" x14ac:dyDescent="0.3">
      <c r="A23" s="172">
        <f>A19+29</f>
        <v>41345</v>
      </c>
      <c r="B23" s="173"/>
      <c r="C23" s="44"/>
      <c r="D23" s="97" t="str">
        <f>IF(WEEKDAY(A23)=D$5,A23,"")</f>
        <v/>
      </c>
      <c r="E23" s="98" t="str">
        <f t="shared" ref="E23:J23" si="16">IF(D23="",IF(WEEKDAY($A23)=E$5,$A23,""),D23+1)</f>
        <v/>
      </c>
      <c r="F23" s="99" t="str">
        <f t="shared" si="16"/>
        <v/>
      </c>
      <c r="G23" s="97">
        <f t="shared" si="16"/>
        <v>41345</v>
      </c>
      <c r="H23" s="98">
        <f t="shared" si="16"/>
        <v>41346</v>
      </c>
      <c r="I23" s="100">
        <f t="shared" si="16"/>
        <v>41347</v>
      </c>
      <c r="J23" s="101">
        <f t="shared" si="16"/>
        <v>41348</v>
      </c>
      <c r="K23" s="97">
        <f>J23+1</f>
        <v>41349</v>
      </c>
      <c r="L23" s="102">
        <f t="shared" ref="L23:AF23" si="17">K23+1</f>
        <v>41350</v>
      </c>
      <c r="M23" s="99">
        <f t="shared" si="17"/>
        <v>41351</v>
      </c>
      <c r="N23" s="102">
        <f t="shared" si="17"/>
        <v>41352</v>
      </c>
      <c r="O23" s="98">
        <f t="shared" si="17"/>
        <v>41353</v>
      </c>
      <c r="P23" s="100">
        <f t="shared" si="17"/>
        <v>41354</v>
      </c>
      <c r="Q23" s="101">
        <f t="shared" si="17"/>
        <v>41355</v>
      </c>
      <c r="R23" s="97">
        <f t="shared" si="17"/>
        <v>41356</v>
      </c>
      <c r="S23" s="102">
        <f t="shared" si="17"/>
        <v>41357</v>
      </c>
      <c r="T23" s="99">
        <f t="shared" si="17"/>
        <v>41358</v>
      </c>
      <c r="U23" s="102">
        <f t="shared" si="17"/>
        <v>41359</v>
      </c>
      <c r="V23" s="98">
        <f t="shared" si="17"/>
        <v>41360</v>
      </c>
      <c r="W23" s="100">
        <f t="shared" si="17"/>
        <v>41361</v>
      </c>
      <c r="X23" s="101">
        <f t="shared" si="17"/>
        <v>41362</v>
      </c>
      <c r="Y23" s="97">
        <f t="shared" si="17"/>
        <v>41363</v>
      </c>
      <c r="Z23" s="102">
        <f t="shared" si="17"/>
        <v>41364</v>
      </c>
      <c r="AA23" s="99">
        <f t="shared" si="17"/>
        <v>41365</v>
      </c>
      <c r="AB23" s="102">
        <f t="shared" si="17"/>
        <v>41366</v>
      </c>
      <c r="AC23" s="98">
        <f t="shared" si="17"/>
        <v>41367</v>
      </c>
      <c r="AD23" s="100">
        <f t="shared" si="17"/>
        <v>41368</v>
      </c>
      <c r="AE23" s="101">
        <f t="shared" si="17"/>
        <v>41369</v>
      </c>
      <c r="AF23" s="97">
        <f t="shared" si="17"/>
        <v>41370</v>
      </c>
      <c r="AG23" s="102">
        <f>IF(AF23="","",IF(AF23+1=$A27,"",AF23+1))</f>
        <v>41371</v>
      </c>
      <c r="AH23" s="99">
        <f t="shared" ref="AH23:AM23" si="18">IF(AG23="","",IF(AG23+1=$A27,"",AG23+1))</f>
        <v>41372</v>
      </c>
      <c r="AI23" s="102">
        <f t="shared" si="18"/>
        <v>41373</v>
      </c>
      <c r="AJ23" s="98">
        <f t="shared" si="18"/>
        <v>41374</v>
      </c>
      <c r="AK23" s="100" t="str">
        <f t="shared" si="18"/>
        <v/>
      </c>
      <c r="AL23" s="101" t="str">
        <f t="shared" si="18"/>
        <v/>
      </c>
      <c r="AM23" s="103" t="str">
        <f t="shared" si="18"/>
        <v/>
      </c>
    </row>
    <row r="24" spans="1:40" s="7" customFormat="1" ht="18.75" customHeight="1" x14ac:dyDescent="0.3">
      <c r="A24" s="92">
        <f>A23</f>
        <v>41345</v>
      </c>
      <c r="B24" s="93">
        <f>A27-1</f>
        <v>41374</v>
      </c>
      <c r="C24" s="45"/>
      <c r="D24" s="104" t="str">
        <f>D23</f>
        <v/>
      </c>
      <c r="E24" s="105" t="str">
        <f t="shared" ref="E24:AM24" si="19">E23</f>
        <v/>
      </c>
      <c r="F24" s="106" t="str">
        <f t="shared" si="19"/>
        <v/>
      </c>
      <c r="G24" s="107">
        <f t="shared" si="19"/>
        <v>41345</v>
      </c>
      <c r="H24" s="108">
        <f t="shared" si="19"/>
        <v>41346</v>
      </c>
      <c r="I24" s="109">
        <f t="shared" si="19"/>
        <v>41347</v>
      </c>
      <c r="J24" s="110">
        <f t="shared" si="19"/>
        <v>41348</v>
      </c>
      <c r="K24" s="104">
        <f t="shared" si="19"/>
        <v>41349</v>
      </c>
      <c r="L24" s="111">
        <f t="shared" si="19"/>
        <v>41350</v>
      </c>
      <c r="M24" s="112">
        <f t="shared" si="19"/>
        <v>41351</v>
      </c>
      <c r="N24" s="111">
        <f t="shared" si="19"/>
        <v>41352</v>
      </c>
      <c r="O24" s="105">
        <f t="shared" si="19"/>
        <v>41353</v>
      </c>
      <c r="P24" s="109">
        <f t="shared" si="19"/>
        <v>41354</v>
      </c>
      <c r="Q24" s="110">
        <f t="shared" si="19"/>
        <v>41355</v>
      </c>
      <c r="R24" s="104">
        <f t="shared" si="19"/>
        <v>41356</v>
      </c>
      <c r="S24" s="111">
        <f t="shared" si="19"/>
        <v>41357</v>
      </c>
      <c r="T24" s="112">
        <f t="shared" si="19"/>
        <v>41358</v>
      </c>
      <c r="U24" s="111">
        <f t="shared" si="19"/>
        <v>41359</v>
      </c>
      <c r="V24" s="105">
        <f t="shared" si="19"/>
        <v>41360</v>
      </c>
      <c r="W24" s="109">
        <f t="shared" si="19"/>
        <v>41361</v>
      </c>
      <c r="X24" s="110">
        <f t="shared" si="19"/>
        <v>41362</v>
      </c>
      <c r="Y24" s="104">
        <f t="shared" si="19"/>
        <v>41363</v>
      </c>
      <c r="Z24" s="111">
        <f t="shared" si="19"/>
        <v>41364</v>
      </c>
      <c r="AA24" s="112">
        <f t="shared" si="19"/>
        <v>41365</v>
      </c>
      <c r="AB24" s="111">
        <f t="shared" si="19"/>
        <v>41366</v>
      </c>
      <c r="AC24" s="105">
        <f t="shared" si="19"/>
        <v>41367</v>
      </c>
      <c r="AD24" s="109">
        <f t="shared" si="19"/>
        <v>41368</v>
      </c>
      <c r="AE24" s="110">
        <f t="shared" si="19"/>
        <v>41369</v>
      </c>
      <c r="AF24" s="104">
        <f t="shared" si="19"/>
        <v>41370</v>
      </c>
      <c r="AG24" s="111">
        <f t="shared" si="19"/>
        <v>41371</v>
      </c>
      <c r="AH24" s="112">
        <f t="shared" si="19"/>
        <v>41372</v>
      </c>
      <c r="AI24" s="111">
        <f t="shared" si="19"/>
        <v>41373</v>
      </c>
      <c r="AJ24" s="105">
        <f t="shared" si="19"/>
        <v>41374</v>
      </c>
      <c r="AK24" s="109" t="str">
        <f t="shared" si="19"/>
        <v/>
      </c>
      <c r="AL24" s="110" t="str">
        <f t="shared" si="19"/>
        <v/>
      </c>
      <c r="AM24" s="113" t="str">
        <f t="shared" si="19"/>
        <v/>
      </c>
    </row>
    <row r="25" spans="1:40" s="143" customFormat="1" ht="1.5" customHeight="1" x14ac:dyDescent="0.15">
      <c r="B25" s="145"/>
      <c r="C25" s="145"/>
      <c r="D25" s="144" t="str">
        <f>IF(D24="","",IF(OR(TEXT(D24,"d/mmm")= ورقة2!$E$6,TEXT(D24,"d/mmm")= ورقة2!$E$7,TEXT(D24,"d/mmm")= ورقة2!$E$8,TEXT(D24,"d/mmm")= ورقة2!$E$9,TEXT(D24,"d/mmm")= ورقة2!$E$10,TEXT(D24,"d/mmm")= ورقة2!$E$11,TEXT(D24,"d/mmm")= ورقة2!$E$12,TEXT(D24,"d/mmm")= ورقة2!$E$13,TEXT(D24,"d/mmm")= ورقة2!$E$14,TEXT(D24,"d/mmm")= ورقة2!$E$15,TEXT(D24,"d/mmm")= ورقة2!$E$16,TEXT(D24,"d/mmm")= ورقة2!$E$17,TEXT(D24,"d/mmm")= ورقة2!$E$18,TEXT(D24,"d/mmm")= ورقة2!$E$19,TEXT(D24,"d/mmm")= ورقة2!$E$20,TEXT(D24,"d/mmm")= ورقة2!$E$21,TEXT(D24,"d/mmm")= ورقة2!$E$22,TEXT(D24,"d/mmm")= ورقة2!$E$23,TEXT(D24,"d/mmm")= ورقة2!$E$24,TEXT(D24,"d/mmm")= ورقة2!$E$25,TEXT(D24,"d/mmm")= ورقة2!$E$26,TEXT(D24,"d/mmm")= ورقة2!$E$27,TEXT(D24,"d/mmm")= ورقة2!$E$28,TEXT(D24,"d/mmm")= ورقة2!$E$29,TEXT(D24,"d/mmm")= ورقة2!$E$30,TEXT(D24,"d/mmm")= ورقة2!$E$31,TEXT(D24,"d/mmm")= ورقة2!$E$32,TEXT(D24,"d/mmm")= ورقة2!$E$33,TEXT(D24,"d/mmm")= ورقة2!$E$34,TEXT(D24,"d/mmm")= ورقة2!$E$35,TEXT(D24,"d/mmm")= ورقة2!$E$36),"..",""))</f>
        <v/>
      </c>
      <c r="E25" s="144" t="str">
        <f>IF(E24="","",IF(OR(TEXT(E24,"d/mmm")= ورقة2!$E$6,TEXT(E24,"d/mmm")= ورقة2!$E$7,TEXT(E24,"d/mmm")= ورقة2!$E$8,TEXT(E24,"d/mmm")= ورقة2!$E$9,TEXT(E24,"d/mmm")= ورقة2!$E$10,TEXT(E24,"d/mmm")= ورقة2!$E$11,TEXT(E24,"d/mmm")= ورقة2!$E$12,TEXT(E24,"d/mmm")= ورقة2!$E$13,TEXT(E24,"d/mmm")= ورقة2!$E$14,TEXT(E24,"d/mmm")= ورقة2!$E$15,TEXT(E24,"d/mmm")= ورقة2!$E$16,TEXT(E24,"d/mmm")= ورقة2!$E$17,TEXT(E24,"d/mmm")= ورقة2!$E$18,TEXT(E24,"d/mmm")= ورقة2!$E$19,TEXT(E24,"d/mmm")= ورقة2!$E$20,TEXT(E24,"d/mmm")= ورقة2!$E$21,TEXT(E24,"d/mmm")= ورقة2!$E$22,TEXT(E24,"d/mmm")= ورقة2!$E$23,TEXT(E24,"d/mmm")= ورقة2!$E$24,TEXT(E24,"d/mmm")= ورقة2!$E$25,TEXT(E24,"d/mmm")= ورقة2!$E$26,TEXT(E24,"d/mmm")= ورقة2!$E$27,TEXT(E24,"d/mmm")= ورقة2!$E$28,TEXT(E24,"d/mmm")= ورقة2!$E$29,TEXT(E24,"d/mmm")= ورقة2!$E$30,TEXT(E24,"d/mmm")= ورقة2!$E$31,TEXT(E24,"d/mmm")= ورقة2!$E$32,TEXT(E24,"d/mmm")= ورقة2!$E$33,TEXT(E24,"d/mmm")= ورقة2!$E$34,TEXT(E24,"d/mmm")= ورقة2!$E$35,TEXT(E24,"d/mmm")= ورقة2!$E$36),"..",""))</f>
        <v/>
      </c>
      <c r="F25" s="144" t="str">
        <f>IF(F24="","",IF(OR(TEXT(F24,"d/mmm")= ورقة2!$E$6,TEXT(F24,"d/mmm")= ورقة2!$E$7,TEXT(F24,"d/mmm")= ورقة2!$E$8,TEXT(F24,"d/mmm")= ورقة2!$E$9,TEXT(F24,"d/mmm")= ورقة2!$E$10,TEXT(F24,"d/mmm")= ورقة2!$E$11,TEXT(F24,"d/mmm")= ورقة2!$E$12,TEXT(F24,"d/mmm")= ورقة2!$E$13,TEXT(F24,"d/mmm")= ورقة2!$E$14,TEXT(F24,"d/mmm")= ورقة2!$E$15,TEXT(F24,"d/mmm")= ورقة2!$E$16,TEXT(F24,"d/mmm")= ورقة2!$E$17,TEXT(F24,"d/mmm")= ورقة2!$E$18,TEXT(F24,"d/mmm")= ورقة2!$E$19,TEXT(F24,"d/mmm")= ورقة2!$E$20,TEXT(F24,"d/mmm")= ورقة2!$E$21,TEXT(F24,"d/mmm")= ورقة2!$E$22,TEXT(F24,"d/mmm")= ورقة2!$E$23,TEXT(F24,"d/mmm")= ورقة2!$E$24,TEXT(F24,"d/mmm")= ورقة2!$E$25,TEXT(F24,"d/mmm")= ورقة2!$E$26,TEXT(F24,"d/mmm")= ورقة2!$E$27,TEXT(F24,"d/mmm")= ورقة2!$E$28,TEXT(F24,"d/mmm")= ورقة2!$E$29,TEXT(F24,"d/mmm")= ورقة2!$E$30,TEXT(F24,"d/mmm")= ورقة2!$E$31,TEXT(F24,"d/mmm")= ورقة2!$E$32,TEXT(F24,"d/mmm")= ورقة2!$E$33,TEXT(F24,"d/mmm")= ورقة2!$E$34,TEXT(F24,"d/mmm")= ورقة2!$E$35,TEXT(F24,"d/mmm")= ورقة2!$E$36),"..",""))</f>
        <v/>
      </c>
      <c r="G25" s="144" t="str">
        <f>IF(G24="","",IF(OR(TEXT(G24,"d/mmm")= ورقة2!$E$6,TEXT(G24,"d/mmm")= ورقة2!$E$7,TEXT(G24,"d/mmm")= ورقة2!$E$8,TEXT(G24,"d/mmm")= ورقة2!$E$9,TEXT(G24,"d/mmm")= ورقة2!$E$10,TEXT(G24,"d/mmm")= ورقة2!$E$11,TEXT(G24,"d/mmm")= ورقة2!$E$12,TEXT(G24,"d/mmm")= ورقة2!$E$13,TEXT(G24,"d/mmm")= ورقة2!$E$14,TEXT(G24,"d/mmm")= ورقة2!$E$15,TEXT(G24,"d/mmm")= ورقة2!$E$16,TEXT(G24,"d/mmm")= ورقة2!$E$17,TEXT(G24,"d/mmm")= ورقة2!$E$18,TEXT(G24,"d/mmm")= ورقة2!$E$19,TEXT(G24,"d/mmm")= ورقة2!$E$20,TEXT(G24,"d/mmm")= ورقة2!$E$21,TEXT(G24,"d/mmm")= ورقة2!$E$22,TEXT(G24,"d/mmm")= ورقة2!$E$23,TEXT(G24,"d/mmm")= ورقة2!$E$24,TEXT(G24,"d/mmm")= ورقة2!$E$25,TEXT(G24,"d/mmm")= ورقة2!$E$26,TEXT(G24,"d/mmm")= ورقة2!$E$27,TEXT(G24,"d/mmm")= ورقة2!$E$28,TEXT(G24,"d/mmm")= ورقة2!$E$29,TEXT(G24,"d/mmm")= ورقة2!$E$30,TEXT(G24,"d/mmm")= ورقة2!$E$31,TEXT(G24,"d/mmm")= ورقة2!$E$32,TEXT(G24,"d/mmm")= ورقة2!$E$33,TEXT(G24,"d/mmm")= ورقة2!$E$34,TEXT(G24,"d/mmm")= ورقة2!$E$35,TEXT(G24,"d/mmm")= ورقة2!$E$36),"..",""))</f>
        <v/>
      </c>
      <c r="H25" s="144" t="str">
        <f>IF(H24="","",IF(OR(TEXT(H24,"d/mmm")= ورقة2!$E$6,TEXT(H24,"d/mmm")= ورقة2!$E$7,TEXT(H24,"d/mmm")= ورقة2!$E$8,TEXT(H24,"d/mmm")= ورقة2!$E$9,TEXT(H24,"d/mmm")= ورقة2!$E$10,TEXT(H24,"d/mmm")= ورقة2!$E$11,TEXT(H24,"d/mmm")= ورقة2!$E$12,TEXT(H24,"d/mmm")= ورقة2!$E$13,TEXT(H24,"d/mmm")= ورقة2!$E$14,TEXT(H24,"d/mmm")= ورقة2!$E$15,TEXT(H24,"d/mmm")= ورقة2!$E$16,TEXT(H24,"d/mmm")= ورقة2!$E$17,TEXT(H24,"d/mmm")= ورقة2!$E$18,TEXT(H24,"d/mmm")= ورقة2!$E$19,TEXT(H24,"d/mmm")= ورقة2!$E$20,TEXT(H24,"d/mmm")= ورقة2!$E$21,TEXT(H24,"d/mmm")= ورقة2!$E$22,TEXT(H24,"d/mmm")= ورقة2!$E$23,TEXT(H24,"d/mmm")= ورقة2!$E$24,TEXT(H24,"d/mmm")= ورقة2!$E$25,TEXT(H24,"d/mmm")= ورقة2!$E$26,TEXT(H24,"d/mmm")= ورقة2!$E$27,TEXT(H24,"d/mmm")= ورقة2!$E$28,TEXT(H24,"d/mmm")= ورقة2!$E$29,TEXT(H24,"d/mmm")= ورقة2!$E$30,TEXT(H24,"d/mmm")= ورقة2!$E$31,TEXT(H24,"d/mmm")= ورقة2!$E$32,TEXT(H24,"d/mmm")= ورقة2!$E$33,TEXT(H24,"d/mmm")= ورقة2!$E$34,TEXT(H24,"d/mmm")= ورقة2!$E$35,TEXT(H24,"d/mmm")= ورقة2!$E$36),"..",""))</f>
        <v/>
      </c>
      <c r="I25" s="144" t="str">
        <f>IF(I24="","",IF(OR(TEXT(I24,"d/mmm")= ورقة2!$E$6,TEXT(I24,"d/mmm")= ورقة2!$E$7,TEXT(I24,"d/mmm")= ورقة2!$E$8,TEXT(I24,"d/mmm")= ورقة2!$E$9,TEXT(I24,"d/mmm")= ورقة2!$E$10,TEXT(I24,"d/mmm")= ورقة2!$E$11,TEXT(I24,"d/mmm")= ورقة2!$E$12,TEXT(I24,"d/mmm")= ورقة2!$E$13,TEXT(I24,"d/mmm")= ورقة2!$E$14,TEXT(I24,"d/mmm")= ورقة2!$E$15,TEXT(I24,"d/mmm")= ورقة2!$E$16,TEXT(I24,"d/mmm")= ورقة2!$E$17,TEXT(I24,"d/mmm")= ورقة2!$E$18,TEXT(I24,"d/mmm")= ورقة2!$E$19,TEXT(I24,"d/mmm")= ورقة2!$E$20,TEXT(I24,"d/mmm")= ورقة2!$E$21,TEXT(I24,"d/mmm")= ورقة2!$E$22,TEXT(I24,"d/mmm")= ورقة2!$E$23,TEXT(I24,"d/mmm")= ورقة2!$E$24,TEXT(I24,"d/mmm")= ورقة2!$E$25,TEXT(I24,"d/mmm")= ورقة2!$E$26,TEXT(I24,"d/mmm")= ورقة2!$E$27,TEXT(I24,"d/mmm")= ورقة2!$E$28,TEXT(I24,"d/mmm")= ورقة2!$E$29,TEXT(I24,"d/mmm")= ورقة2!$E$30,TEXT(I24,"d/mmm")= ورقة2!$E$31,TEXT(I24,"d/mmm")= ورقة2!$E$32,TEXT(I24,"d/mmm")= ورقة2!$E$33,TEXT(I24,"d/mmm")= ورقة2!$E$34,TEXT(I24,"d/mmm")= ورقة2!$E$35,TEXT(I24,"d/mmm")= ورقة2!$E$36),"..",""))</f>
        <v/>
      </c>
      <c r="J25" s="144" t="str">
        <f>IF(J24="","",IF(OR(TEXT(J24,"d/mmm")= ورقة2!$E$6,TEXT(J24,"d/mmm")= ورقة2!$E$7,TEXT(J24,"d/mmm")= ورقة2!$E$8,TEXT(J24,"d/mmm")= ورقة2!$E$9,TEXT(J24,"d/mmm")= ورقة2!$E$10,TEXT(J24,"d/mmm")= ورقة2!$E$11,TEXT(J24,"d/mmm")= ورقة2!$E$12,TEXT(J24,"d/mmm")= ورقة2!$E$13,TEXT(J24,"d/mmm")= ورقة2!$E$14,TEXT(J24,"d/mmm")= ورقة2!$E$15,TEXT(J24,"d/mmm")= ورقة2!$E$16,TEXT(J24,"d/mmm")= ورقة2!$E$17,TEXT(J24,"d/mmm")= ورقة2!$E$18,TEXT(J24,"d/mmm")= ورقة2!$E$19,TEXT(J24,"d/mmm")= ورقة2!$E$20,TEXT(J24,"d/mmm")= ورقة2!$E$21,TEXT(J24,"d/mmm")= ورقة2!$E$22,TEXT(J24,"d/mmm")= ورقة2!$E$23,TEXT(J24,"d/mmm")= ورقة2!$E$24,TEXT(J24,"d/mmm")= ورقة2!$E$25,TEXT(J24,"d/mmm")= ورقة2!$E$26,TEXT(J24,"d/mmm")= ورقة2!$E$27,TEXT(J24,"d/mmm")= ورقة2!$E$28,TEXT(J24,"d/mmm")= ورقة2!$E$29,TEXT(J24,"d/mmm")= ورقة2!$E$30,TEXT(J24,"d/mmm")= ورقة2!$E$31,TEXT(J24,"d/mmm")= ورقة2!$E$32,TEXT(J24,"d/mmm")= ورقة2!$E$33,TEXT(J24,"d/mmm")= ورقة2!$E$34,TEXT(J24,"d/mmm")= ورقة2!$E$35,TEXT(J24,"d/mmm")= ورقة2!$E$36),"..",""))</f>
        <v/>
      </c>
      <c r="K25" s="144" t="str">
        <f>IF(K24="","",IF(OR(TEXT(K24,"d/mmm")= ورقة2!$E$6,TEXT(K24,"d/mmm")= ورقة2!$E$7,TEXT(K24,"d/mmm")= ورقة2!$E$8,TEXT(K24,"d/mmm")= ورقة2!$E$9,TEXT(K24,"d/mmm")= ورقة2!$E$10,TEXT(K24,"d/mmm")= ورقة2!$E$11,TEXT(K24,"d/mmm")= ورقة2!$E$12,TEXT(K24,"d/mmm")= ورقة2!$E$13,TEXT(K24,"d/mmm")= ورقة2!$E$14,TEXT(K24,"d/mmm")= ورقة2!$E$15,TEXT(K24,"d/mmm")= ورقة2!$E$16,TEXT(K24,"d/mmm")= ورقة2!$E$17,TEXT(K24,"d/mmm")= ورقة2!$E$18,TEXT(K24,"d/mmm")= ورقة2!$E$19,TEXT(K24,"d/mmm")= ورقة2!$E$20,TEXT(K24,"d/mmm")= ورقة2!$E$21,TEXT(K24,"d/mmm")= ورقة2!$E$22,TEXT(K24,"d/mmm")= ورقة2!$E$23,TEXT(K24,"d/mmm")= ورقة2!$E$24,TEXT(K24,"d/mmm")= ورقة2!$E$25,TEXT(K24,"d/mmm")= ورقة2!$E$26,TEXT(K24,"d/mmm")= ورقة2!$E$27,TEXT(K24,"d/mmm")= ورقة2!$E$28,TEXT(K24,"d/mmm")= ورقة2!$E$29,TEXT(K24,"d/mmm")= ورقة2!$E$30,TEXT(K24,"d/mmm")= ورقة2!$E$31,TEXT(K24,"d/mmm")= ورقة2!$E$32,TEXT(K24,"d/mmm")= ورقة2!$E$33,TEXT(K24,"d/mmm")= ورقة2!$E$34,TEXT(K24,"d/mmm")= ورقة2!$E$35,TEXT(K24,"d/mmm")= ورقة2!$E$36),"..",""))</f>
        <v/>
      </c>
      <c r="L25" s="144" t="str">
        <f>IF(L24="","",IF(OR(TEXT(L24,"d/mmm")= ورقة2!$E$6,TEXT(L24,"d/mmm")= ورقة2!$E$7,TEXT(L24,"d/mmm")= ورقة2!$E$8,TEXT(L24,"d/mmm")= ورقة2!$E$9,TEXT(L24,"d/mmm")= ورقة2!$E$10,TEXT(L24,"d/mmm")= ورقة2!$E$11,TEXT(L24,"d/mmm")= ورقة2!$E$12,TEXT(L24,"d/mmm")= ورقة2!$E$13,TEXT(L24,"d/mmm")= ورقة2!$E$14,TEXT(L24,"d/mmm")= ورقة2!$E$15,TEXT(L24,"d/mmm")= ورقة2!$E$16,TEXT(L24,"d/mmm")= ورقة2!$E$17,TEXT(L24,"d/mmm")= ورقة2!$E$18,TEXT(L24,"d/mmm")= ورقة2!$E$19,TEXT(L24,"d/mmm")= ورقة2!$E$20,TEXT(L24,"d/mmm")= ورقة2!$E$21,TEXT(L24,"d/mmm")= ورقة2!$E$22,TEXT(L24,"d/mmm")= ورقة2!$E$23,TEXT(L24,"d/mmm")= ورقة2!$E$24,TEXT(L24,"d/mmm")= ورقة2!$E$25,TEXT(L24,"d/mmm")= ورقة2!$E$26,TEXT(L24,"d/mmm")= ورقة2!$E$27,TEXT(L24,"d/mmm")= ورقة2!$E$28,TEXT(L24,"d/mmm")= ورقة2!$E$29,TEXT(L24,"d/mmm")= ورقة2!$E$30,TEXT(L24,"d/mmm")= ورقة2!$E$31,TEXT(L24,"d/mmm")= ورقة2!$E$32,TEXT(L24,"d/mmm")= ورقة2!$E$33,TEXT(L24,"d/mmm")= ورقة2!$E$34,TEXT(L24,"d/mmm")= ورقة2!$E$35,TEXT(L24,"d/mmm")= ورقة2!$E$36),"..",""))</f>
        <v/>
      </c>
      <c r="M25" s="144" t="str">
        <f>IF(M24="","",IF(OR(TEXT(M24,"d/mmm")= ورقة2!$E$6,TEXT(M24,"d/mmm")= ورقة2!$E$7,TEXT(M24,"d/mmm")= ورقة2!$E$8,TEXT(M24,"d/mmm")= ورقة2!$E$9,TEXT(M24,"d/mmm")= ورقة2!$E$10,TEXT(M24,"d/mmm")= ورقة2!$E$11,TEXT(M24,"d/mmm")= ورقة2!$E$12,TEXT(M24,"d/mmm")= ورقة2!$E$13,TEXT(M24,"d/mmm")= ورقة2!$E$14,TEXT(M24,"d/mmm")= ورقة2!$E$15,TEXT(M24,"d/mmm")= ورقة2!$E$16,TEXT(M24,"d/mmm")= ورقة2!$E$17,TEXT(M24,"d/mmm")= ورقة2!$E$18,TEXT(M24,"d/mmm")= ورقة2!$E$19,TEXT(M24,"d/mmm")= ورقة2!$E$20,TEXT(M24,"d/mmm")= ورقة2!$E$21,TEXT(M24,"d/mmm")= ورقة2!$E$22,TEXT(M24,"d/mmm")= ورقة2!$E$23,TEXT(M24,"d/mmm")= ورقة2!$E$24,TEXT(M24,"d/mmm")= ورقة2!$E$25,TEXT(M24,"d/mmm")= ورقة2!$E$26,TEXT(M24,"d/mmm")= ورقة2!$E$27,TEXT(M24,"d/mmm")= ورقة2!$E$28,TEXT(M24,"d/mmm")= ورقة2!$E$29,TEXT(M24,"d/mmm")= ورقة2!$E$30,TEXT(M24,"d/mmm")= ورقة2!$E$31,TEXT(M24,"d/mmm")= ورقة2!$E$32,TEXT(M24,"d/mmm")= ورقة2!$E$33,TEXT(M24,"d/mmm")= ورقة2!$E$34,TEXT(M24,"d/mmm")= ورقة2!$E$35,TEXT(M24,"d/mmm")= ورقة2!$E$36),"..",""))</f>
        <v/>
      </c>
      <c r="N25" s="144" t="str">
        <f>IF(N24="","",IF(OR(TEXT(N24,"d/mmm")= ورقة2!$E$6,TEXT(N24,"d/mmm")= ورقة2!$E$7,TEXT(N24,"d/mmm")= ورقة2!$E$8,TEXT(N24,"d/mmm")= ورقة2!$E$9,TEXT(N24,"d/mmm")= ورقة2!$E$10,TEXT(N24,"d/mmm")= ورقة2!$E$11,TEXT(N24,"d/mmm")= ورقة2!$E$12,TEXT(N24,"d/mmm")= ورقة2!$E$13,TEXT(N24,"d/mmm")= ورقة2!$E$14,TEXT(N24,"d/mmm")= ورقة2!$E$15,TEXT(N24,"d/mmm")= ورقة2!$E$16,TEXT(N24,"d/mmm")= ورقة2!$E$17,TEXT(N24,"d/mmm")= ورقة2!$E$18,TEXT(N24,"d/mmm")= ورقة2!$E$19,TEXT(N24,"d/mmm")= ورقة2!$E$20,TEXT(N24,"d/mmm")= ورقة2!$E$21,TEXT(N24,"d/mmm")= ورقة2!$E$22,TEXT(N24,"d/mmm")= ورقة2!$E$23,TEXT(N24,"d/mmm")= ورقة2!$E$24,TEXT(N24,"d/mmm")= ورقة2!$E$25,TEXT(N24,"d/mmm")= ورقة2!$E$26,TEXT(N24,"d/mmm")= ورقة2!$E$27,TEXT(N24,"d/mmm")= ورقة2!$E$28,TEXT(N24,"d/mmm")= ورقة2!$E$29,TEXT(N24,"d/mmm")= ورقة2!$E$30,TEXT(N24,"d/mmm")= ورقة2!$E$31,TEXT(N24,"d/mmm")= ورقة2!$E$32,TEXT(N24,"d/mmm")= ورقة2!$E$33,TEXT(N24,"d/mmm")= ورقة2!$E$34,TEXT(N24,"d/mmm")= ورقة2!$E$35,TEXT(N24,"d/mmm")= ورقة2!$E$36),"..",""))</f>
        <v/>
      </c>
      <c r="O25" s="144" t="str">
        <f>IF(O24="","",IF(OR(TEXT(O24,"d/mmm")= ورقة2!$E$6,TEXT(O24,"d/mmm")= ورقة2!$E$7,TEXT(O24,"d/mmm")= ورقة2!$E$8,TEXT(O24,"d/mmm")= ورقة2!$E$9,TEXT(O24,"d/mmm")= ورقة2!$E$10,TEXT(O24,"d/mmm")= ورقة2!$E$11,TEXT(O24,"d/mmm")= ورقة2!$E$12,TEXT(O24,"d/mmm")= ورقة2!$E$13,TEXT(O24,"d/mmm")= ورقة2!$E$14,TEXT(O24,"d/mmm")= ورقة2!$E$15,TEXT(O24,"d/mmm")= ورقة2!$E$16,TEXT(O24,"d/mmm")= ورقة2!$E$17,TEXT(O24,"d/mmm")= ورقة2!$E$18,TEXT(O24,"d/mmm")= ورقة2!$E$19,TEXT(O24,"d/mmm")= ورقة2!$E$20,TEXT(O24,"d/mmm")= ورقة2!$E$21,TEXT(O24,"d/mmm")= ورقة2!$E$22,TEXT(O24,"d/mmm")= ورقة2!$E$23,TEXT(O24,"d/mmm")= ورقة2!$E$24,TEXT(O24,"d/mmm")= ورقة2!$E$25,TEXT(O24,"d/mmm")= ورقة2!$E$26,TEXT(O24,"d/mmm")= ورقة2!$E$27,TEXT(O24,"d/mmm")= ورقة2!$E$28,TEXT(O24,"d/mmm")= ورقة2!$E$29,TEXT(O24,"d/mmm")= ورقة2!$E$30,TEXT(O24,"d/mmm")= ورقة2!$E$31,TEXT(O24,"d/mmm")= ورقة2!$E$32,TEXT(O24,"d/mmm")= ورقة2!$E$33,TEXT(O24,"d/mmm")= ورقة2!$E$34,TEXT(O24,"d/mmm")= ورقة2!$E$35,TEXT(O24,"d/mmm")= ورقة2!$E$36),"..",""))</f>
        <v/>
      </c>
      <c r="P25" s="144" t="str">
        <f>IF(P24="","",IF(OR(TEXT(P24,"d/mmm")= ورقة2!$E$6,TEXT(P24,"d/mmm")= ورقة2!$E$7,TEXT(P24,"d/mmm")= ورقة2!$E$8,TEXT(P24,"d/mmm")= ورقة2!$E$9,TEXT(P24,"d/mmm")= ورقة2!$E$10,TEXT(P24,"d/mmm")= ورقة2!$E$11,TEXT(P24,"d/mmm")= ورقة2!$E$12,TEXT(P24,"d/mmm")= ورقة2!$E$13,TEXT(P24,"d/mmm")= ورقة2!$E$14,TEXT(P24,"d/mmm")= ورقة2!$E$15,TEXT(P24,"d/mmm")= ورقة2!$E$16,TEXT(P24,"d/mmm")= ورقة2!$E$17,TEXT(P24,"d/mmm")= ورقة2!$E$18,TEXT(P24,"d/mmm")= ورقة2!$E$19,TEXT(P24,"d/mmm")= ورقة2!$E$20,TEXT(P24,"d/mmm")= ورقة2!$E$21,TEXT(P24,"d/mmm")= ورقة2!$E$22,TEXT(P24,"d/mmm")= ورقة2!$E$23,TEXT(P24,"d/mmm")= ورقة2!$E$24,TEXT(P24,"d/mmm")= ورقة2!$E$25,TEXT(P24,"d/mmm")= ورقة2!$E$26,TEXT(P24,"d/mmm")= ورقة2!$E$27,TEXT(P24,"d/mmm")= ورقة2!$E$28,TEXT(P24,"d/mmm")= ورقة2!$E$29,TEXT(P24,"d/mmm")= ورقة2!$E$30,TEXT(P24,"d/mmm")= ورقة2!$E$31,TEXT(P24,"d/mmm")= ورقة2!$E$32,TEXT(P24,"d/mmm")= ورقة2!$E$33,TEXT(P24,"d/mmm")= ورقة2!$E$34,TEXT(P24,"d/mmm")= ورقة2!$E$35,TEXT(P24,"d/mmm")= ورقة2!$E$36),"..",""))</f>
        <v/>
      </c>
      <c r="Q25" s="144" t="str">
        <f>IF(Q24="","",IF(OR(TEXT(Q24,"d/mmm")= ورقة2!$E$6,TEXT(Q24,"d/mmm")= ورقة2!$E$7,TEXT(Q24,"d/mmm")= ورقة2!$E$8,TEXT(Q24,"d/mmm")= ورقة2!$E$9,TEXT(Q24,"d/mmm")= ورقة2!$E$10,TEXT(Q24,"d/mmm")= ورقة2!$E$11,TEXT(Q24,"d/mmm")= ورقة2!$E$12,TEXT(Q24,"d/mmm")= ورقة2!$E$13,TEXT(Q24,"d/mmm")= ورقة2!$E$14,TEXT(Q24,"d/mmm")= ورقة2!$E$15,TEXT(Q24,"d/mmm")= ورقة2!$E$16,TEXT(Q24,"d/mmm")= ورقة2!$E$17,TEXT(Q24,"d/mmm")= ورقة2!$E$18,TEXT(Q24,"d/mmm")= ورقة2!$E$19,TEXT(Q24,"d/mmm")= ورقة2!$E$20,TEXT(Q24,"d/mmm")= ورقة2!$E$21,TEXT(Q24,"d/mmm")= ورقة2!$E$22,TEXT(Q24,"d/mmm")= ورقة2!$E$23,TEXT(Q24,"d/mmm")= ورقة2!$E$24,TEXT(Q24,"d/mmm")= ورقة2!$E$25,TEXT(Q24,"d/mmm")= ورقة2!$E$26,TEXT(Q24,"d/mmm")= ورقة2!$E$27,TEXT(Q24,"d/mmm")= ورقة2!$E$28,TEXT(Q24,"d/mmm")= ورقة2!$E$29,TEXT(Q24,"d/mmm")= ورقة2!$E$30,TEXT(Q24,"d/mmm")= ورقة2!$E$31,TEXT(Q24,"d/mmm")= ورقة2!$E$32,TEXT(Q24,"d/mmm")= ورقة2!$E$33,TEXT(Q24,"d/mmm")= ورقة2!$E$34,TEXT(Q24,"d/mmm")= ورقة2!$E$35,TEXT(Q24,"d/mmm")= ورقة2!$E$36),"..",""))</f>
        <v/>
      </c>
      <c r="R25" s="144" t="str">
        <f>IF(R24="","",IF(OR(TEXT(R24,"d/mmm")= ورقة2!$E$6,TEXT(R24,"d/mmm")= ورقة2!$E$7,TEXT(R24,"d/mmm")= ورقة2!$E$8,TEXT(R24,"d/mmm")= ورقة2!$E$9,TEXT(R24,"d/mmm")= ورقة2!$E$10,TEXT(R24,"d/mmm")= ورقة2!$E$11,TEXT(R24,"d/mmm")= ورقة2!$E$12,TEXT(R24,"d/mmm")= ورقة2!$E$13,TEXT(R24,"d/mmm")= ورقة2!$E$14,TEXT(R24,"d/mmm")= ورقة2!$E$15,TEXT(R24,"d/mmm")= ورقة2!$E$16,TEXT(R24,"d/mmm")= ورقة2!$E$17,TEXT(R24,"d/mmm")= ورقة2!$E$18,TEXT(R24,"d/mmm")= ورقة2!$E$19,TEXT(R24,"d/mmm")= ورقة2!$E$20,TEXT(R24,"d/mmm")= ورقة2!$E$21,TEXT(R24,"d/mmm")= ورقة2!$E$22,TEXT(R24,"d/mmm")= ورقة2!$E$23,TEXT(R24,"d/mmm")= ورقة2!$E$24,TEXT(R24,"d/mmm")= ورقة2!$E$25,TEXT(R24,"d/mmm")= ورقة2!$E$26,TEXT(R24,"d/mmm")= ورقة2!$E$27,TEXT(R24,"d/mmm")= ورقة2!$E$28,TEXT(R24,"d/mmm")= ورقة2!$E$29,TEXT(R24,"d/mmm")= ورقة2!$E$30,TEXT(R24,"d/mmm")= ورقة2!$E$31,TEXT(R24,"d/mmm")= ورقة2!$E$32,TEXT(R24,"d/mmm")= ورقة2!$E$33,TEXT(R24,"d/mmm")= ورقة2!$E$34,TEXT(R24,"d/mmm")= ورقة2!$E$35,TEXT(R24,"d/mmm")= ورقة2!$E$36),"..",""))</f>
        <v/>
      </c>
      <c r="S25" s="144" t="str">
        <f>IF(S24="","",IF(OR(TEXT(S24,"d/mmm")= ورقة2!$E$6,TEXT(S24,"d/mmm")= ورقة2!$E$7,TEXT(S24,"d/mmm")= ورقة2!$E$8,TEXT(S24,"d/mmm")= ورقة2!$E$9,TEXT(S24,"d/mmm")= ورقة2!$E$10,TEXT(S24,"d/mmm")= ورقة2!$E$11,TEXT(S24,"d/mmm")= ورقة2!$E$12,TEXT(S24,"d/mmm")= ورقة2!$E$13,TEXT(S24,"d/mmm")= ورقة2!$E$14,TEXT(S24,"d/mmm")= ورقة2!$E$15,TEXT(S24,"d/mmm")= ورقة2!$E$16,TEXT(S24,"d/mmm")= ورقة2!$E$17,TEXT(S24,"d/mmm")= ورقة2!$E$18,TEXT(S24,"d/mmm")= ورقة2!$E$19,TEXT(S24,"d/mmm")= ورقة2!$E$20,TEXT(S24,"d/mmm")= ورقة2!$E$21,TEXT(S24,"d/mmm")= ورقة2!$E$22,TEXT(S24,"d/mmm")= ورقة2!$E$23,TEXT(S24,"d/mmm")= ورقة2!$E$24,TEXT(S24,"d/mmm")= ورقة2!$E$25,TEXT(S24,"d/mmm")= ورقة2!$E$26,TEXT(S24,"d/mmm")= ورقة2!$E$27,TEXT(S24,"d/mmm")= ورقة2!$E$28,TEXT(S24,"d/mmm")= ورقة2!$E$29,TEXT(S24,"d/mmm")= ورقة2!$E$30,TEXT(S24,"d/mmm")= ورقة2!$E$31,TEXT(S24,"d/mmm")= ورقة2!$E$32,TEXT(S24,"d/mmm")= ورقة2!$E$33,TEXT(S24,"d/mmm")= ورقة2!$E$34,TEXT(S24,"d/mmm")= ورقة2!$E$35,TEXT(S24,"d/mmm")= ورقة2!$E$36),"..",""))</f>
        <v/>
      </c>
      <c r="T25" s="144" t="str">
        <f>IF(T24="","",IF(OR(TEXT(T24,"d/mmm")= ورقة2!$E$6,TEXT(T24,"d/mmm")= ورقة2!$E$7,TEXT(T24,"d/mmm")= ورقة2!$E$8,TEXT(T24,"d/mmm")= ورقة2!$E$9,TEXT(T24,"d/mmm")= ورقة2!$E$10,TEXT(T24,"d/mmm")= ورقة2!$E$11,TEXT(T24,"d/mmm")= ورقة2!$E$12,TEXT(T24,"d/mmm")= ورقة2!$E$13,TEXT(T24,"d/mmm")= ورقة2!$E$14,TEXT(T24,"d/mmm")= ورقة2!$E$15,TEXT(T24,"d/mmm")= ورقة2!$E$16,TEXT(T24,"d/mmm")= ورقة2!$E$17,TEXT(T24,"d/mmm")= ورقة2!$E$18,TEXT(T24,"d/mmm")= ورقة2!$E$19,TEXT(T24,"d/mmm")= ورقة2!$E$20,TEXT(T24,"d/mmm")= ورقة2!$E$21,TEXT(T24,"d/mmm")= ورقة2!$E$22,TEXT(T24,"d/mmm")= ورقة2!$E$23,TEXT(T24,"d/mmm")= ورقة2!$E$24,TEXT(T24,"d/mmm")= ورقة2!$E$25,TEXT(T24,"d/mmm")= ورقة2!$E$26,TEXT(T24,"d/mmm")= ورقة2!$E$27,TEXT(T24,"d/mmm")= ورقة2!$E$28,TEXT(T24,"d/mmm")= ورقة2!$E$29,TEXT(T24,"d/mmm")= ورقة2!$E$30,TEXT(T24,"d/mmm")= ورقة2!$E$31,TEXT(T24,"d/mmm")= ورقة2!$E$32,TEXT(T24,"d/mmm")= ورقة2!$E$33,TEXT(T24,"d/mmm")= ورقة2!$E$34,TEXT(T24,"d/mmm")= ورقة2!$E$35,TEXT(T24,"d/mmm")= ورقة2!$E$36),"..",""))</f>
        <v/>
      </c>
      <c r="U25" s="144" t="str">
        <f>IF(U24="","",IF(OR(TEXT(U24,"d/mmm")= ورقة2!$E$6,TEXT(U24,"d/mmm")= ورقة2!$E$7,TEXT(U24,"d/mmm")= ورقة2!$E$8,TEXT(U24,"d/mmm")= ورقة2!$E$9,TEXT(U24,"d/mmm")= ورقة2!$E$10,TEXT(U24,"d/mmm")= ورقة2!$E$11,TEXT(U24,"d/mmm")= ورقة2!$E$12,TEXT(U24,"d/mmm")= ورقة2!$E$13,TEXT(U24,"d/mmm")= ورقة2!$E$14,TEXT(U24,"d/mmm")= ورقة2!$E$15,TEXT(U24,"d/mmm")= ورقة2!$E$16,TEXT(U24,"d/mmm")= ورقة2!$E$17,TEXT(U24,"d/mmm")= ورقة2!$E$18,TEXT(U24,"d/mmm")= ورقة2!$E$19,TEXT(U24,"d/mmm")= ورقة2!$E$20,TEXT(U24,"d/mmm")= ورقة2!$E$21,TEXT(U24,"d/mmm")= ورقة2!$E$22,TEXT(U24,"d/mmm")= ورقة2!$E$23,TEXT(U24,"d/mmm")= ورقة2!$E$24,TEXT(U24,"d/mmm")= ورقة2!$E$25,TEXT(U24,"d/mmm")= ورقة2!$E$26,TEXT(U24,"d/mmm")= ورقة2!$E$27,TEXT(U24,"d/mmm")= ورقة2!$E$28,TEXT(U24,"d/mmm")= ورقة2!$E$29,TEXT(U24,"d/mmm")= ورقة2!$E$30,TEXT(U24,"d/mmm")= ورقة2!$E$31,TEXT(U24,"d/mmm")= ورقة2!$E$32,TEXT(U24,"d/mmm")= ورقة2!$E$33,TEXT(U24,"d/mmm")= ورقة2!$E$34,TEXT(U24,"d/mmm")= ورقة2!$E$35,TEXT(U24,"d/mmm")= ورقة2!$E$36),"..",""))</f>
        <v/>
      </c>
      <c r="V25" s="144" t="str">
        <f>IF(V24="","",IF(OR(TEXT(V24,"d/mmm")= ورقة2!$E$6,TEXT(V24,"d/mmm")= ورقة2!$E$7,TEXT(V24,"d/mmm")= ورقة2!$E$8,TEXT(V24,"d/mmm")= ورقة2!$E$9,TEXT(V24,"d/mmm")= ورقة2!$E$10,TEXT(V24,"d/mmm")= ورقة2!$E$11,TEXT(V24,"d/mmm")= ورقة2!$E$12,TEXT(V24,"d/mmm")= ورقة2!$E$13,TEXT(V24,"d/mmm")= ورقة2!$E$14,TEXT(V24,"d/mmm")= ورقة2!$E$15,TEXT(V24,"d/mmm")= ورقة2!$E$16,TEXT(V24,"d/mmm")= ورقة2!$E$17,TEXT(V24,"d/mmm")= ورقة2!$E$18,TEXT(V24,"d/mmm")= ورقة2!$E$19,TEXT(V24,"d/mmm")= ورقة2!$E$20,TEXT(V24,"d/mmm")= ورقة2!$E$21,TEXT(V24,"d/mmm")= ورقة2!$E$22,TEXT(V24,"d/mmm")= ورقة2!$E$23,TEXT(V24,"d/mmm")= ورقة2!$E$24,TEXT(V24,"d/mmm")= ورقة2!$E$25,TEXT(V24,"d/mmm")= ورقة2!$E$26,TEXT(V24,"d/mmm")= ورقة2!$E$27,TEXT(V24,"d/mmm")= ورقة2!$E$28,TEXT(V24,"d/mmm")= ورقة2!$E$29,TEXT(V24,"d/mmm")= ورقة2!$E$30,TEXT(V24,"d/mmm")= ورقة2!$E$31,TEXT(V24,"d/mmm")= ورقة2!$E$32,TEXT(V24,"d/mmm")= ورقة2!$E$33,TEXT(V24,"d/mmm")= ورقة2!$E$34,TEXT(V24,"d/mmm")= ورقة2!$E$35,TEXT(V24,"d/mmm")= ورقة2!$E$36),"..",""))</f>
        <v/>
      </c>
      <c r="W25" s="144" t="str">
        <f>IF(W24="","",IF(OR(TEXT(W24,"d/mmm")= ورقة2!$E$6,TEXT(W24,"d/mmm")= ورقة2!$E$7,TEXT(W24,"d/mmm")= ورقة2!$E$8,TEXT(W24,"d/mmm")= ورقة2!$E$9,TEXT(W24,"d/mmm")= ورقة2!$E$10,TEXT(W24,"d/mmm")= ورقة2!$E$11,TEXT(W24,"d/mmm")= ورقة2!$E$12,TEXT(W24,"d/mmm")= ورقة2!$E$13,TEXT(W24,"d/mmm")= ورقة2!$E$14,TEXT(W24,"d/mmm")= ورقة2!$E$15,TEXT(W24,"d/mmm")= ورقة2!$E$16,TEXT(W24,"d/mmm")= ورقة2!$E$17,TEXT(W24,"d/mmm")= ورقة2!$E$18,TEXT(W24,"d/mmm")= ورقة2!$E$19,TEXT(W24,"d/mmm")= ورقة2!$E$20,TEXT(W24,"d/mmm")= ورقة2!$E$21,TEXT(W24,"d/mmm")= ورقة2!$E$22,TEXT(W24,"d/mmm")= ورقة2!$E$23,TEXT(W24,"d/mmm")= ورقة2!$E$24,TEXT(W24,"d/mmm")= ورقة2!$E$25,TEXT(W24,"d/mmm")= ورقة2!$E$26,TEXT(W24,"d/mmm")= ورقة2!$E$27,TEXT(W24,"d/mmm")= ورقة2!$E$28,TEXT(W24,"d/mmm")= ورقة2!$E$29,TEXT(W24,"d/mmm")= ورقة2!$E$30,TEXT(W24,"d/mmm")= ورقة2!$E$31,TEXT(W24,"d/mmm")= ورقة2!$E$32,TEXT(W24,"d/mmm")= ورقة2!$E$33,TEXT(W24,"d/mmm")= ورقة2!$E$34,TEXT(W24,"d/mmm")= ورقة2!$E$35,TEXT(W24,"d/mmm")= ورقة2!$E$36),"..",""))</f>
        <v/>
      </c>
      <c r="X25" s="144" t="str">
        <f>IF(X24="","",IF(OR(TEXT(X24,"d/mmm")= ورقة2!$E$6,TEXT(X24,"d/mmm")= ورقة2!$E$7,TEXT(X24,"d/mmm")= ورقة2!$E$8,TEXT(X24,"d/mmm")= ورقة2!$E$9,TEXT(X24,"d/mmm")= ورقة2!$E$10,TEXT(X24,"d/mmm")= ورقة2!$E$11,TEXT(X24,"d/mmm")= ورقة2!$E$12,TEXT(X24,"d/mmm")= ورقة2!$E$13,TEXT(X24,"d/mmm")= ورقة2!$E$14,TEXT(X24,"d/mmm")= ورقة2!$E$15,TEXT(X24,"d/mmm")= ورقة2!$E$16,TEXT(X24,"d/mmm")= ورقة2!$E$17,TEXT(X24,"d/mmm")= ورقة2!$E$18,TEXT(X24,"d/mmm")= ورقة2!$E$19,TEXT(X24,"d/mmm")= ورقة2!$E$20,TEXT(X24,"d/mmm")= ورقة2!$E$21,TEXT(X24,"d/mmm")= ورقة2!$E$22,TEXT(X24,"d/mmm")= ورقة2!$E$23,TEXT(X24,"d/mmm")= ورقة2!$E$24,TEXT(X24,"d/mmm")= ورقة2!$E$25,TEXT(X24,"d/mmm")= ورقة2!$E$26,TEXT(X24,"d/mmm")= ورقة2!$E$27,TEXT(X24,"d/mmm")= ورقة2!$E$28,TEXT(X24,"d/mmm")= ورقة2!$E$29,TEXT(X24,"d/mmm")= ورقة2!$E$30,TEXT(X24,"d/mmm")= ورقة2!$E$31,TEXT(X24,"d/mmm")= ورقة2!$E$32,TEXT(X24,"d/mmm")= ورقة2!$E$33,TEXT(X24,"d/mmm")= ورقة2!$E$34,TEXT(X24,"d/mmm")= ورقة2!$E$35,TEXT(X24,"d/mmm")= ورقة2!$E$36),"..",""))</f>
        <v/>
      </c>
      <c r="Y25" s="144" t="str">
        <f>IF(Y24="","",IF(OR(TEXT(Y24,"d/mmm")= ورقة2!$E$6,TEXT(Y24,"d/mmm")= ورقة2!$E$7,TEXT(Y24,"d/mmm")= ورقة2!$E$8,TEXT(Y24,"d/mmm")= ورقة2!$E$9,TEXT(Y24,"d/mmm")= ورقة2!$E$10,TEXT(Y24,"d/mmm")= ورقة2!$E$11,TEXT(Y24,"d/mmm")= ورقة2!$E$12,TEXT(Y24,"d/mmm")= ورقة2!$E$13,TEXT(Y24,"d/mmm")= ورقة2!$E$14,TEXT(Y24,"d/mmm")= ورقة2!$E$15,TEXT(Y24,"d/mmm")= ورقة2!$E$16,TEXT(Y24,"d/mmm")= ورقة2!$E$17,TEXT(Y24,"d/mmm")= ورقة2!$E$18,TEXT(Y24,"d/mmm")= ورقة2!$E$19,TEXT(Y24,"d/mmm")= ورقة2!$E$20,TEXT(Y24,"d/mmm")= ورقة2!$E$21,TEXT(Y24,"d/mmm")= ورقة2!$E$22,TEXT(Y24,"d/mmm")= ورقة2!$E$23,TEXT(Y24,"d/mmm")= ورقة2!$E$24,TEXT(Y24,"d/mmm")= ورقة2!$E$25,TEXT(Y24,"d/mmm")= ورقة2!$E$26,TEXT(Y24,"d/mmm")= ورقة2!$E$27,TEXT(Y24,"d/mmm")= ورقة2!$E$28,TEXT(Y24,"d/mmm")= ورقة2!$E$29,TEXT(Y24,"d/mmm")= ورقة2!$E$30,TEXT(Y24,"d/mmm")= ورقة2!$E$31,TEXT(Y24,"d/mmm")= ورقة2!$E$32,TEXT(Y24,"d/mmm")= ورقة2!$E$33,TEXT(Y24,"d/mmm")= ورقة2!$E$34,TEXT(Y24,"d/mmm")= ورقة2!$E$35,TEXT(Y24,"d/mmm")= ورقة2!$E$36),"..",""))</f>
        <v/>
      </c>
      <c r="Z25" s="144" t="str">
        <f>IF(Z24="","",IF(OR(TEXT(Z24,"d/mmm")= ورقة2!$E$6,TEXT(Z24,"d/mmm")= ورقة2!$E$7,TEXT(Z24,"d/mmm")= ورقة2!$E$8,TEXT(Z24,"d/mmm")= ورقة2!$E$9,TEXT(Z24,"d/mmm")= ورقة2!$E$10,TEXT(Z24,"d/mmm")= ورقة2!$E$11,TEXT(Z24,"d/mmm")= ورقة2!$E$12,TEXT(Z24,"d/mmm")= ورقة2!$E$13,TEXT(Z24,"d/mmm")= ورقة2!$E$14,TEXT(Z24,"d/mmm")= ورقة2!$E$15,TEXT(Z24,"d/mmm")= ورقة2!$E$16,TEXT(Z24,"d/mmm")= ورقة2!$E$17,TEXT(Z24,"d/mmm")= ورقة2!$E$18,TEXT(Z24,"d/mmm")= ورقة2!$E$19,TEXT(Z24,"d/mmm")= ورقة2!$E$20,TEXT(Z24,"d/mmm")= ورقة2!$E$21,TEXT(Z24,"d/mmm")= ورقة2!$E$22,TEXT(Z24,"d/mmm")= ورقة2!$E$23,TEXT(Z24,"d/mmm")= ورقة2!$E$24,TEXT(Z24,"d/mmm")= ورقة2!$E$25,TEXT(Z24,"d/mmm")= ورقة2!$E$26,TEXT(Z24,"d/mmm")= ورقة2!$E$27,TEXT(Z24,"d/mmm")= ورقة2!$E$28,TEXT(Z24,"d/mmm")= ورقة2!$E$29,TEXT(Z24,"d/mmm")= ورقة2!$E$30,TEXT(Z24,"d/mmm")= ورقة2!$E$31,TEXT(Z24,"d/mmm")= ورقة2!$E$32,TEXT(Z24,"d/mmm")= ورقة2!$E$33,TEXT(Z24,"d/mmm")= ورقة2!$E$34,TEXT(Z24,"d/mmm")= ورقة2!$E$35,TEXT(Z24,"d/mmm")= ورقة2!$E$36),"..",""))</f>
        <v/>
      </c>
      <c r="AA25" s="144" t="str">
        <f>IF(AA24="","",IF(OR(TEXT(AA24,"d/mmm")= ورقة2!$E$6,TEXT(AA24,"d/mmm")= ورقة2!$E$7,TEXT(AA24,"d/mmm")= ورقة2!$E$8,TEXT(AA24,"d/mmm")= ورقة2!$E$9,TEXT(AA24,"d/mmm")= ورقة2!$E$10,TEXT(AA24,"d/mmm")= ورقة2!$E$11,TEXT(AA24,"d/mmm")= ورقة2!$E$12,TEXT(AA24,"d/mmm")= ورقة2!$E$13,TEXT(AA24,"d/mmm")= ورقة2!$E$14,TEXT(AA24,"d/mmm")= ورقة2!$E$15,TEXT(AA24,"d/mmm")= ورقة2!$E$16,TEXT(AA24,"d/mmm")= ورقة2!$E$17,TEXT(AA24,"d/mmm")= ورقة2!$E$18,TEXT(AA24,"d/mmm")= ورقة2!$E$19,TEXT(AA24,"d/mmm")= ورقة2!$E$20,TEXT(AA24,"d/mmm")= ورقة2!$E$21,TEXT(AA24,"d/mmm")= ورقة2!$E$22,TEXT(AA24,"d/mmm")= ورقة2!$E$23,TEXT(AA24,"d/mmm")= ورقة2!$E$24,TEXT(AA24,"d/mmm")= ورقة2!$E$25,TEXT(AA24,"d/mmm")= ورقة2!$E$26,TEXT(AA24,"d/mmm")= ورقة2!$E$27,TEXT(AA24,"d/mmm")= ورقة2!$E$28,TEXT(AA24,"d/mmm")= ورقة2!$E$29,TEXT(AA24,"d/mmm")= ورقة2!$E$30,TEXT(AA24,"d/mmm")= ورقة2!$E$31,TEXT(AA24,"d/mmm")= ورقة2!$E$32,TEXT(AA24,"d/mmm")= ورقة2!$E$33,TEXT(AA24,"d/mmm")= ورقة2!$E$34,TEXT(AA24,"d/mmm")= ورقة2!$E$35,TEXT(AA24,"d/mmm")= ورقة2!$E$36),"..",""))</f>
        <v/>
      </c>
      <c r="AB25" s="144" t="str">
        <f>IF(AB24="","",IF(OR(TEXT(AB24,"d/mmm")= ورقة2!$E$6,TEXT(AB24,"d/mmm")= ورقة2!$E$7,TEXT(AB24,"d/mmm")= ورقة2!$E$8,TEXT(AB24,"d/mmm")= ورقة2!$E$9,TEXT(AB24,"d/mmm")= ورقة2!$E$10,TEXT(AB24,"d/mmm")= ورقة2!$E$11,TEXT(AB24,"d/mmm")= ورقة2!$E$12,TEXT(AB24,"d/mmm")= ورقة2!$E$13,TEXT(AB24,"d/mmm")= ورقة2!$E$14,TEXT(AB24,"d/mmm")= ورقة2!$E$15,TEXT(AB24,"d/mmm")= ورقة2!$E$16,TEXT(AB24,"d/mmm")= ورقة2!$E$17,TEXT(AB24,"d/mmm")= ورقة2!$E$18,TEXT(AB24,"d/mmm")= ورقة2!$E$19,TEXT(AB24,"d/mmm")= ورقة2!$E$20,TEXT(AB24,"d/mmm")= ورقة2!$E$21,TEXT(AB24,"d/mmm")= ورقة2!$E$22,TEXT(AB24,"d/mmm")= ورقة2!$E$23,TEXT(AB24,"d/mmm")= ورقة2!$E$24,TEXT(AB24,"d/mmm")= ورقة2!$E$25,TEXT(AB24,"d/mmm")= ورقة2!$E$26,TEXT(AB24,"d/mmm")= ورقة2!$E$27,TEXT(AB24,"d/mmm")= ورقة2!$E$28,TEXT(AB24,"d/mmm")= ورقة2!$E$29,TEXT(AB24,"d/mmm")= ورقة2!$E$30,TEXT(AB24,"d/mmm")= ورقة2!$E$31,TEXT(AB24,"d/mmm")= ورقة2!$E$32,TEXT(AB24,"d/mmm")= ورقة2!$E$33,TEXT(AB24,"d/mmm")= ورقة2!$E$34,TEXT(AB24,"d/mmm")= ورقة2!$E$35,TEXT(AB24,"d/mmm")= ورقة2!$E$36),"..",""))</f>
        <v/>
      </c>
      <c r="AC25" s="144" t="str">
        <f>IF(AC24="","",IF(OR(TEXT(AC24,"d/mmm")= ورقة2!$E$6,TEXT(AC24,"d/mmm")= ورقة2!$E$7,TEXT(AC24,"d/mmm")= ورقة2!$E$8,TEXT(AC24,"d/mmm")= ورقة2!$E$9,TEXT(AC24,"d/mmm")= ورقة2!$E$10,TEXT(AC24,"d/mmm")= ورقة2!$E$11,TEXT(AC24,"d/mmm")= ورقة2!$E$12,TEXT(AC24,"d/mmm")= ورقة2!$E$13,TEXT(AC24,"d/mmm")= ورقة2!$E$14,TEXT(AC24,"d/mmm")= ورقة2!$E$15,TEXT(AC24,"d/mmm")= ورقة2!$E$16,TEXT(AC24,"d/mmm")= ورقة2!$E$17,TEXT(AC24,"d/mmm")= ورقة2!$E$18,TEXT(AC24,"d/mmm")= ورقة2!$E$19,TEXT(AC24,"d/mmm")= ورقة2!$E$20,TEXT(AC24,"d/mmm")= ورقة2!$E$21,TEXT(AC24,"d/mmm")= ورقة2!$E$22,TEXT(AC24,"d/mmm")= ورقة2!$E$23,TEXT(AC24,"d/mmm")= ورقة2!$E$24,TEXT(AC24,"d/mmm")= ورقة2!$E$25,TEXT(AC24,"d/mmm")= ورقة2!$E$26,TEXT(AC24,"d/mmm")= ورقة2!$E$27,TEXT(AC24,"d/mmm")= ورقة2!$E$28,TEXT(AC24,"d/mmm")= ورقة2!$E$29,TEXT(AC24,"d/mmm")= ورقة2!$E$30,TEXT(AC24,"d/mmm")= ورقة2!$E$31,TEXT(AC24,"d/mmm")= ورقة2!$E$32,TEXT(AC24,"d/mmm")= ورقة2!$E$33,TEXT(AC24,"d/mmm")= ورقة2!$E$34,TEXT(AC24,"d/mmm")= ورقة2!$E$35,TEXT(AC24,"d/mmm")= ورقة2!$E$36),"..",""))</f>
        <v/>
      </c>
      <c r="AD25" s="144" t="str">
        <f>IF(AD24="","",IF(OR(TEXT(AD24,"d/mmm")= ورقة2!$E$6,TEXT(AD24,"d/mmm")= ورقة2!$E$7,TEXT(AD24,"d/mmm")= ورقة2!$E$8,TEXT(AD24,"d/mmm")= ورقة2!$E$9,TEXT(AD24,"d/mmm")= ورقة2!$E$10,TEXT(AD24,"d/mmm")= ورقة2!$E$11,TEXT(AD24,"d/mmm")= ورقة2!$E$12,TEXT(AD24,"d/mmm")= ورقة2!$E$13,TEXT(AD24,"d/mmm")= ورقة2!$E$14,TEXT(AD24,"d/mmm")= ورقة2!$E$15,TEXT(AD24,"d/mmm")= ورقة2!$E$16,TEXT(AD24,"d/mmm")= ورقة2!$E$17,TEXT(AD24,"d/mmm")= ورقة2!$E$18,TEXT(AD24,"d/mmm")= ورقة2!$E$19,TEXT(AD24,"d/mmm")= ورقة2!$E$20,TEXT(AD24,"d/mmm")= ورقة2!$E$21,TEXT(AD24,"d/mmm")= ورقة2!$E$22,TEXT(AD24,"d/mmm")= ورقة2!$E$23,TEXT(AD24,"d/mmm")= ورقة2!$E$24,TEXT(AD24,"d/mmm")= ورقة2!$E$25,TEXT(AD24,"d/mmm")= ورقة2!$E$26,TEXT(AD24,"d/mmm")= ورقة2!$E$27,TEXT(AD24,"d/mmm")= ورقة2!$E$28,TEXT(AD24,"d/mmm")= ورقة2!$E$29,TEXT(AD24,"d/mmm")= ورقة2!$E$30,TEXT(AD24,"d/mmm")= ورقة2!$E$31,TEXT(AD24,"d/mmm")= ورقة2!$E$32,TEXT(AD24,"d/mmm")= ورقة2!$E$33,TEXT(AD24,"d/mmm")= ورقة2!$E$34,TEXT(AD24,"d/mmm")= ورقة2!$E$35,TEXT(AD24,"d/mmm")= ورقة2!$E$36),"..",""))</f>
        <v/>
      </c>
      <c r="AE25" s="144" t="str">
        <f>IF(AE24="","",IF(OR(TEXT(AE24,"d/mmm")= ورقة2!$E$6,TEXT(AE24,"d/mmm")= ورقة2!$E$7,TEXT(AE24,"d/mmm")= ورقة2!$E$8,TEXT(AE24,"d/mmm")= ورقة2!$E$9,TEXT(AE24,"d/mmm")= ورقة2!$E$10,TEXT(AE24,"d/mmm")= ورقة2!$E$11,TEXT(AE24,"d/mmm")= ورقة2!$E$12,TEXT(AE24,"d/mmm")= ورقة2!$E$13,TEXT(AE24,"d/mmm")= ورقة2!$E$14,TEXT(AE24,"d/mmm")= ورقة2!$E$15,TEXT(AE24,"d/mmm")= ورقة2!$E$16,TEXT(AE24,"d/mmm")= ورقة2!$E$17,TEXT(AE24,"d/mmm")= ورقة2!$E$18,TEXT(AE24,"d/mmm")= ورقة2!$E$19,TEXT(AE24,"d/mmm")= ورقة2!$E$20,TEXT(AE24,"d/mmm")= ورقة2!$E$21,TEXT(AE24,"d/mmm")= ورقة2!$E$22,TEXT(AE24,"d/mmm")= ورقة2!$E$23,TEXT(AE24,"d/mmm")= ورقة2!$E$24,TEXT(AE24,"d/mmm")= ورقة2!$E$25,TEXT(AE24,"d/mmm")= ورقة2!$E$26,TEXT(AE24,"d/mmm")= ورقة2!$E$27,TEXT(AE24,"d/mmm")= ورقة2!$E$28,TEXT(AE24,"d/mmm")= ورقة2!$E$29,TEXT(AE24,"d/mmm")= ورقة2!$E$30,TEXT(AE24,"d/mmm")= ورقة2!$E$31,TEXT(AE24,"d/mmm")= ورقة2!$E$32,TEXT(AE24,"d/mmm")= ورقة2!$E$33,TEXT(AE24,"d/mmm")= ورقة2!$E$34,TEXT(AE24,"d/mmm")= ورقة2!$E$35,TEXT(AE24,"d/mmm")= ورقة2!$E$36),"..",""))</f>
        <v/>
      </c>
      <c r="AF25" s="144" t="str">
        <f>IF(AF24="","",IF(OR(TEXT(AF24,"d/mmm")= ورقة2!$E$6,TEXT(AF24,"d/mmm")= ورقة2!$E$7,TEXT(AF24,"d/mmm")= ورقة2!$E$8,TEXT(AF24,"d/mmm")= ورقة2!$E$9,TEXT(AF24,"d/mmm")= ورقة2!$E$10,TEXT(AF24,"d/mmm")= ورقة2!$E$11,TEXT(AF24,"d/mmm")= ورقة2!$E$12,TEXT(AF24,"d/mmm")= ورقة2!$E$13,TEXT(AF24,"d/mmm")= ورقة2!$E$14,TEXT(AF24,"d/mmm")= ورقة2!$E$15,TEXT(AF24,"d/mmm")= ورقة2!$E$16,TEXT(AF24,"d/mmm")= ورقة2!$E$17,TEXT(AF24,"d/mmm")= ورقة2!$E$18,TEXT(AF24,"d/mmm")= ورقة2!$E$19,TEXT(AF24,"d/mmm")= ورقة2!$E$20,TEXT(AF24,"d/mmm")= ورقة2!$E$21,TEXT(AF24,"d/mmm")= ورقة2!$E$22,TEXT(AF24,"d/mmm")= ورقة2!$E$23,TEXT(AF24,"d/mmm")= ورقة2!$E$24,TEXT(AF24,"d/mmm")= ورقة2!$E$25,TEXT(AF24,"d/mmm")= ورقة2!$E$26,TEXT(AF24,"d/mmm")= ورقة2!$E$27,TEXT(AF24,"d/mmm")= ورقة2!$E$28,TEXT(AF24,"d/mmm")= ورقة2!$E$29,TEXT(AF24,"d/mmm")= ورقة2!$E$30,TEXT(AF24,"d/mmm")= ورقة2!$E$31,TEXT(AF24,"d/mmm")= ورقة2!$E$32,TEXT(AF24,"d/mmm")= ورقة2!$E$33,TEXT(AF24,"d/mmm")= ورقة2!$E$34,TEXT(AF24,"d/mmm")= ورقة2!$E$35,TEXT(AF24,"d/mmm")= ورقة2!$E$36),"..",""))</f>
        <v/>
      </c>
      <c r="AG25" s="144" t="str">
        <f>IF(AG24="","",IF(OR(TEXT(AG24,"d/mmm")= ورقة2!$E$6,TEXT(AG24,"d/mmm")= ورقة2!$E$7,TEXT(AG24,"d/mmm")= ورقة2!$E$8,TEXT(AG24,"d/mmm")= ورقة2!$E$9,TEXT(AG24,"d/mmm")= ورقة2!$E$10,TEXT(AG24,"d/mmm")= ورقة2!$E$11,TEXT(AG24,"d/mmm")= ورقة2!$E$12,TEXT(AG24,"d/mmm")= ورقة2!$E$13,TEXT(AG24,"d/mmm")= ورقة2!$E$14,TEXT(AG24,"d/mmm")= ورقة2!$E$15,TEXT(AG24,"d/mmm")= ورقة2!$E$16,TEXT(AG24,"d/mmm")= ورقة2!$E$17,TEXT(AG24,"d/mmm")= ورقة2!$E$18,TEXT(AG24,"d/mmm")= ورقة2!$E$19,TEXT(AG24,"d/mmm")= ورقة2!$E$20,TEXT(AG24,"d/mmm")= ورقة2!$E$21,TEXT(AG24,"d/mmm")= ورقة2!$E$22,TEXT(AG24,"d/mmm")= ورقة2!$E$23,TEXT(AG24,"d/mmm")= ورقة2!$E$24,TEXT(AG24,"d/mmm")= ورقة2!$E$25,TEXT(AG24,"d/mmm")= ورقة2!$E$26,TEXT(AG24,"d/mmm")= ورقة2!$E$27,TEXT(AG24,"d/mmm")= ورقة2!$E$28,TEXT(AG24,"d/mmm")= ورقة2!$E$29,TEXT(AG24,"d/mmm")= ورقة2!$E$30,TEXT(AG24,"d/mmm")= ورقة2!$E$31,TEXT(AG24,"d/mmm")= ورقة2!$E$32,TEXT(AG24,"d/mmm")= ورقة2!$E$33,TEXT(AG24,"d/mmm")= ورقة2!$E$34,TEXT(AG24,"d/mmm")= ورقة2!$E$35,TEXT(AG24,"d/mmm")= ورقة2!$E$36),"..",""))</f>
        <v/>
      </c>
      <c r="AH25" s="144" t="str">
        <f>IF(AH24="","",IF(OR(TEXT(AH24,"d/mmm")= ورقة2!$E$6,TEXT(AH24,"d/mmm")= ورقة2!$E$7,TEXT(AH24,"d/mmm")= ورقة2!$E$8,TEXT(AH24,"d/mmm")= ورقة2!$E$9,TEXT(AH24,"d/mmm")= ورقة2!$E$10,TEXT(AH24,"d/mmm")= ورقة2!$E$11,TEXT(AH24,"d/mmm")= ورقة2!$E$12,TEXT(AH24,"d/mmm")= ورقة2!$E$13,TEXT(AH24,"d/mmm")= ورقة2!$E$14,TEXT(AH24,"d/mmm")= ورقة2!$E$15,TEXT(AH24,"d/mmm")= ورقة2!$E$16,TEXT(AH24,"d/mmm")= ورقة2!$E$17,TEXT(AH24,"d/mmm")= ورقة2!$E$18,TEXT(AH24,"d/mmm")= ورقة2!$E$19,TEXT(AH24,"d/mmm")= ورقة2!$E$20,TEXT(AH24,"d/mmm")= ورقة2!$E$21,TEXT(AH24,"d/mmm")= ورقة2!$E$22,TEXT(AH24,"d/mmm")= ورقة2!$E$23,TEXT(AH24,"d/mmm")= ورقة2!$E$24,TEXT(AH24,"d/mmm")= ورقة2!$E$25,TEXT(AH24,"d/mmm")= ورقة2!$E$26,TEXT(AH24,"d/mmm")= ورقة2!$E$27,TEXT(AH24,"d/mmm")= ورقة2!$E$28,TEXT(AH24,"d/mmm")= ورقة2!$E$29,TEXT(AH24,"d/mmm")= ورقة2!$E$30,TEXT(AH24,"d/mmm")= ورقة2!$E$31,TEXT(AH24,"d/mmm")= ورقة2!$E$32,TEXT(AH24,"d/mmm")= ورقة2!$E$33,TEXT(AH24,"d/mmm")= ورقة2!$E$34,TEXT(AH24,"d/mmm")= ورقة2!$E$35,TEXT(AH24,"d/mmm")= ورقة2!$E$36),"..",""))</f>
        <v/>
      </c>
      <c r="AI25" s="144" t="str">
        <f>IF(AI24="","",IF(OR(TEXT(AI24,"d/mmm")= ورقة2!$E$6,TEXT(AI24,"d/mmm")= ورقة2!$E$7,TEXT(AI24,"d/mmm")= ورقة2!$E$8,TEXT(AI24,"d/mmm")= ورقة2!$E$9,TEXT(AI24,"d/mmm")= ورقة2!$E$10,TEXT(AI24,"d/mmm")= ورقة2!$E$11,TEXT(AI24,"d/mmm")= ورقة2!$E$12,TEXT(AI24,"d/mmm")= ورقة2!$E$13,TEXT(AI24,"d/mmm")= ورقة2!$E$14,TEXT(AI24,"d/mmm")= ورقة2!$E$15,TEXT(AI24,"d/mmm")= ورقة2!$E$16,TEXT(AI24,"d/mmm")= ورقة2!$E$17,TEXT(AI24,"d/mmm")= ورقة2!$E$18,TEXT(AI24,"d/mmm")= ورقة2!$E$19,TEXT(AI24,"d/mmm")= ورقة2!$E$20,TEXT(AI24,"d/mmm")= ورقة2!$E$21,TEXT(AI24,"d/mmm")= ورقة2!$E$22,TEXT(AI24,"d/mmm")= ورقة2!$E$23,TEXT(AI24,"d/mmm")= ورقة2!$E$24,TEXT(AI24,"d/mmm")= ورقة2!$E$25,TEXT(AI24,"d/mmm")= ورقة2!$E$26,TEXT(AI24,"d/mmm")= ورقة2!$E$27,TEXT(AI24,"d/mmm")= ورقة2!$E$28,TEXT(AI24,"d/mmm")= ورقة2!$E$29,TEXT(AI24,"d/mmm")= ورقة2!$E$30,TEXT(AI24,"d/mmm")= ورقة2!$E$31,TEXT(AI24,"d/mmm")= ورقة2!$E$32,TEXT(AI24,"d/mmm")= ورقة2!$E$33,TEXT(AI24,"d/mmm")= ورقة2!$E$34,TEXT(AI24,"d/mmm")= ورقة2!$E$35,TEXT(AI24,"d/mmm")= ورقة2!$E$36),"..",""))</f>
        <v/>
      </c>
      <c r="AJ25" s="144" t="str">
        <f>IF(AJ24="","",IF(OR(TEXT(AJ24,"d/mmm")= ورقة2!$E$6,TEXT(AJ24,"d/mmm")= ورقة2!$E$7,TEXT(AJ24,"d/mmm")= ورقة2!$E$8,TEXT(AJ24,"d/mmm")= ورقة2!$E$9,TEXT(AJ24,"d/mmm")= ورقة2!$E$10,TEXT(AJ24,"d/mmm")= ورقة2!$E$11,TEXT(AJ24,"d/mmm")= ورقة2!$E$12,TEXT(AJ24,"d/mmm")= ورقة2!$E$13,TEXT(AJ24,"d/mmm")= ورقة2!$E$14,TEXT(AJ24,"d/mmm")= ورقة2!$E$15,TEXT(AJ24,"d/mmm")= ورقة2!$E$16,TEXT(AJ24,"d/mmm")= ورقة2!$E$17,TEXT(AJ24,"d/mmm")= ورقة2!$E$18,TEXT(AJ24,"d/mmm")= ورقة2!$E$19,TEXT(AJ24,"d/mmm")= ورقة2!$E$20,TEXT(AJ24,"d/mmm")= ورقة2!$E$21,TEXT(AJ24,"d/mmm")= ورقة2!$E$22,TEXT(AJ24,"d/mmm")= ورقة2!$E$23,TEXT(AJ24,"d/mmm")= ورقة2!$E$24,TEXT(AJ24,"d/mmm")= ورقة2!$E$25,TEXT(AJ24,"d/mmm")= ورقة2!$E$26,TEXT(AJ24,"d/mmm")= ورقة2!$E$27,TEXT(AJ24,"d/mmm")= ورقة2!$E$28,TEXT(AJ24,"d/mmm")= ورقة2!$E$29,TEXT(AJ24,"d/mmm")= ورقة2!$E$30,TEXT(AJ24,"d/mmm")= ورقة2!$E$31,TEXT(AJ24,"d/mmm")= ورقة2!$E$32,TEXT(AJ24,"d/mmm")= ورقة2!$E$33,TEXT(AJ24,"d/mmm")= ورقة2!$E$34,TEXT(AJ24,"d/mmm")= ورقة2!$E$35,TEXT(AJ24,"d/mmm")= ورقة2!$E$36),"..",""))</f>
        <v/>
      </c>
      <c r="AK25" s="144" t="str">
        <f>IF(AK24="","",IF(OR(TEXT(AK24,"d/mmm")= ورقة2!$E$6,TEXT(AK24,"d/mmm")= ورقة2!$E$7,TEXT(AK24,"d/mmm")= ورقة2!$E$8,TEXT(AK24,"d/mmm")= ورقة2!$E$9,TEXT(AK24,"d/mmm")= ورقة2!$E$10,TEXT(AK24,"d/mmm")= ورقة2!$E$11,TEXT(AK24,"d/mmm")= ورقة2!$E$12,TEXT(AK24,"d/mmm")= ورقة2!$E$13,TEXT(AK24,"d/mmm")= ورقة2!$E$14,TEXT(AK24,"d/mmm")= ورقة2!$E$15,TEXT(AK24,"d/mmm")= ورقة2!$E$16,TEXT(AK24,"d/mmm")= ورقة2!$E$17,TEXT(AK24,"d/mmm")= ورقة2!$E$18,TEXT(AK24,"d/mmm")= ورقة2!$E$19,TEXT(AK24,"d/mmm")= ورقة2!$E$20,TEXT(AK24,"d/mmm")= ورقة2!$E$21,TEXT(AK24,"d/mmm")= ورقة2!$E$22,TEXT(AK24,"d/mmm")= ورقة2!$E$23,TEXT(AK24,"d/mmm")= ورقة2!$E$24,TEXT(AK24,"d/mmm")= ورقة2!$E$25,TEXT(AK24,"d/mmm")= ورقة2!$E$26,TEXT(AK24,"d/mmm")= ورقة2!$E$27,TEXT(AK24,"d/mmm")= ورقة2!$E$28,TEXT(AK24,"d/mmm")= ورقة2!$E$29,TEXT(AK24,"d/mmm")= ورقة2!$E$30,TEXT(AK24,"d/mmm")= ورقة2!$E$31,TEXT(AK24,"d/mmm")= ورقة2!$E$32,TEXT(AK24,"d/mmm")= ورقة2!$E$33,TEXT(AK24,"d/mmm")= ورقة2!$E$34,TEXT(AK24,"d/mmm")= ورقة2!$E$35,TEXT(AK24,"d/mmm")= ورقة2!$E$36),"..",""))</f>
        <v/>
      </c>
      <c r="AL25" s="144" t="str">
        <f>IF(AL24="","",IF(OR(TEXT(AL24,"d/mmm")= ورقة2!$E$6,TEXT(AL24,"d/mmm")= ورقة2!$E$7,TEXT(AL24,"d/mmm")= ورقة2!$E$8,TEXT(AL24,"d/mmm")= ورقة2!$E$9,TEXT(AL24,"d/mmm")= ورقة2!$E$10,TEXT(AL24,"d/mmm")= ورقة2!$E$11,TEXT(AL24,"d/mmm")= ورقة2!$E$12,TEXT(AL24,"d/mmm")= ورقة2!$E$13,TEXT(AL24,"d/mmm")= ورقة2!$E$14,TEXT(AL24,"d/mmm")= ورقة2!$E$15,TEXT(AL24,"d/mmm")= ورقة2!$E$16,TEXT(AL24,"d/mmm")= ورقة2!$E$17,TEXT(AL24,"d/mmm")= ورقة2!$E$18,TEXT(AL24,"d/mmm")= ورقة2!$E$19,TEXT(AL24,"d/mmm")= ورقة2!$E$20,TEXT(AL24,"d/mmm")= ورقة2!$E$21,TEXT(AL24,"d/mmm")= ورقة2!$E$22,TEXT(AL24,"d/mmm")= ورقة2!$E$23,TEXT(AL24,"d/mmm")= ورقة2!$E$24,TEXT(AL24,"d/mmm")= ورقة2!$E$25,TEXT(AL24,"d/mmm")= ورقة2!$E$26,TEXT(AL24,"d/mmm")= ورقة2!$E$27,TEXT(AL24,"d/mmm")= ورقة2!$E$28,TEXT(AL24,"d/mmm")= ورقة2!$E$29,TEXT(AL24,"d/mmm")= ورقة2!$E$30,TEXT(AL24,"d/mmm")= ورقة2!$E$31,TEXT(AL24,"d/mmm")= ورقة2!$E$32,TEXT(AL24,"d/mmm")= ورقة2!$E$33,TEXT(AL24,"d/mmm")= ورقة2!$E$34,TEXT(AL24,"d/mmm")= ورقة2!$E$35,TEXT(AL24,"d/mmm")= ورقة2!$E$36),"..",""))</f>
        <v/>
      </c>
      <c r="AM25" s="144" t="str">
        <f>IF(AM24="","",IF(OR(TEXT(AM24,"d/mmm")= ورقة2!$E$6,TEXT(AM24,"d/mmm")= ورقة2!$E$7,TEXT(AM24,"d/mmm")= ورقة2!$E$8,TEXT(AM24,"d/mmm")= ورقة2!$E$9,TEXT(AM24,"d/mmm")= ورقة2!$E$10,TEXT(AM24,"d/mmm")= ورقة2!$E$11,TEXT(AM24,"d/mmm")= ورقة2!$E$12,TEXT(AM24,"d/mmm")= ورقة2!$E$13,TEXT(AM24,"d/mmm")= ورقة2!$E$14,TEXT(AM24,"d/mmm")= ورقة2!$E$15,TEXT(AM24,"d/mmm")= ورقة2!$E$16,TEXT(AM24,"d/mmm")= ورقة2!$E$17,TEXT(AM24,"d/mmm")= ورقة2!$E$18,TEXT(AM24,"d/mmm")= ورقة2!$E$19,TEXT(AM24,"d/mmm")= ورقة2!$E$20,TEXT(AM24,"d/mmm")= ورقة2!$E$21,TEXT(AM24,"d/mmm")= ورقة2!$E$22,TEXT(AM24,"d/mmm")= ورقة2!$E$23,TEXT(AM24,"d/mmm")= ورقة2!$E$24,TEXT(AM24,"d/mmm")= ورقة2!$E$25,TEXT(AM24,"d/mmm")= ورقة2!$E$26,TEXT(AM24,"d/mmm")= ورقة2!$E$27,TEXT(AM24,"d/mmm")= ورقة2!$E$28,TEXT(AM24,"d/mmm")= ورقة2!$E$29,TEXT(AM24,"d/mmm")= ورقة2!$E$30,TEXT(AM24,"d/mmm")= ورقة2!$E$31,TEXT(AM24,"d/mmm")= ورقة2!$E$32,TEXT(AM24,"d/mmm")= ورقة2!$E$33,TEXT(AM24,"d/mmm")= ورقة2!$E$34,TEXT(AM24,"d/mmm")= ورقة2!$E$35,TEXT(AM24,"d/mmm")= ورقة2!$E$36),"..",""))</f>
        <v/>
      </c>
      <c r="AN25" s="144" t="str">
        <f>IF(AN24="","",IF(OR(TEXT(AN24,"d/mmm")= ورقة2!$E$6,TEXT(AN24,"d/mmm")= ورقة2!$E$7,TEXT(AN24,"d/mmm")= ورقة2!$E$8,TEXT(AN24,"d/mmm")= ورقة2!$E$9,TEXT(AN24,"d/mmm")= ورقة2!$E$10,TEXT(AN24,"d/mmm")= ورقة2!$E$11,TEXT(AN24,"d/mmm")= ورقة2!$E$12,TEXT(AN24,"d/mmm")= ورقة2!$E$13,TEXT(AN24,"d/mmm")= ورقة2!$E$14,TEXT(AN24,"d/mmm")= ورقة2!$E$15,TEXT(AN24,"d/mmm")= ورقة2!$E$16,TEXT(AN24,"d/mmm")= ورقة2!$E$17,TEXT(AN24,"d/mmm")= ورقة2!$E$18,TEXT(AN24,"d/mmm")= ورقة2!$E$19,TEXT(AN24,"d/mmm")= ورقة2!$E$20,TEXT(AN24,"d/mmm")= ورقة2!$E$21,TEXT(AN24,"d/mmm")= ورقة2!$E$22,TEXT(AN24,"d/mmm")= ورقة2!$E$23,TEXT(AN24,"d/mmm")= ورقة2!$E$24,TEXT(AN24,"d/mmm")= ورقة2!$E$25,TEXT(AN24,"d/mmm")= ورقة2!$E$26,TEXT(AN24,"d/mmm")= ورقة2!$E$27,TEXT(AN24,"d/mmm")= ورقة2!$E$28,TEXT(AN24,"d/mmm")= ورقة2!$E$29,TEXT(AN24,"d/mmm")= ورقة2!$E$30,TEXT(AN24,"d/mmm")= ورقة2!$E$31,TEXT(AN24,"d/mmm")= ورقة2!$E$32,TEXT(AN24,"d/mmm")= ورقة2!$E$33,TEXT(AN24,"d/mmm")= ورقة2!$E$34,TEXT(AN24,"d/mmm")= ورقة2!$E$35,TEXT(AN24,"d/mmm")= ورقة2!$E$36),"..",""))</f>
        <v/>
      </c>
    </row>
    <row r="26" spans="1:40" s="143" customFormat="1" ht="1.5" customHeight="1" x14ac:dyDescent="0.15">
      <c r="B26" s="145"/>
      <c r="C26" s="145"/>
      <c r="D26" s="146" t="str">
        <f>IF(D24="","",IF(OR(TEXT(D24,"b2d/mmm")= ورقة2!$B$6,TEXT(D24,"b2d/mmm")= ورقة2!$B$7,TEXT(D24,"b2d/mmm")= ورقة2!$B$8,TEXT(D24,"b2d/mmm")= ورقة2!$B$9,TEXT(D24,"b2d/mmm")= ورقة2!$B$10,TEXT(D24,"b2d/mmm")= ورقة2!$B$11,TEXT(D24,"b2d/mmm")= ورقة2!$B$12,TEXT(D24,"b2d/mmm")= ورقة2!$B$13,TEXT(D24,"b2d/mmm")= ورقة2!$B$14,TEXT(D24,"b2d/mmm")= ورقة2!$B$15,TEXT(D24,"b2d/mmm")= ورقة2!$B$16,TEXT(D24,"b2d/mmm")= ورقة2!$B$17,TEXT(D24,"b2d/mmm")= ورقة2!$B$18,TEXT(D24,"b2d/mmm")= ورقة2!$B$19,TEXT(D24,"b2d/mmm")= ورقة2!$B$20,TEXT(D24,"b2d/mmm")= ورقة2!$B$21,TEXT(D24,"b2d/mmm")= ورقة2!$B$22,TEXT(D24,"b2d/mmm")= ورقة2!$B$23,TEXT(D24,"b2d/mmm")= ورقة2!$B$24,TEXT(D24,"b2d/mmm")= ورقة2!$B$25,TEXT(D24,"b2d/mmm")= ورقة2!$B$26,TEXT(D24,"b2d/mmm")= ورقة2!$B$27,TEXT(D24,"b2d/mmm")= ورقة2!$B$28,TEXT(D24,"b2d/mmm")= ورقة2!$B$29,TEXT(D24,"b2d/mmm")= ورقة2!$B$30,TEXT(D24,"b2d/mmm")= ورقة2!$B$31,TEXT(D24,"b2d/mmm")= ورقة2!$B$32,TEXT(D24,"b2d/mmm")= ورقة2!$B$33,TEXT(D24,"b2d/mmm")= ورقة2!$B$34,TEXT(D24,"b2d/mmm")= ورقة2!$B$35,TEXT(D24,"b2d/mmm")= ورقة2!$B$36),".",""))</f>
        <v/>
      </c>
      <c r="E26" s="146" t="str">
        <f>IF(E24="","",IF(OR(TEXT(E24,"b2d/mmm")= ورقة2!$B$6,TEXT(E24,"b2d/mmm")= ورقة2!$B$7,TEXT(E24,"b2d/mmm")= ورقة2!$B$8,TEXT(E24,"b2d/mmm")= ورقة2!$B$9,TEXT(E24,"b2d/mmm")= ورقة2!$B$10,TEXT(E24,"b2d/mmm")= ورقة2!$B$11,TEXT(E24,"b2d/mmm")= ورقة2!$B$12,TEXT(E24,"b2d/mmm")= ورقة2!$B$13,TEXT(E24,"b2d/mmm")= ورقة2!$B$14,TEXT(E24,"b2d/mmm")= ورقة2!$B$15,TEXT(E24,"b2d/mmm")= ورقة2!$B$16,TEXT(E24,"b2d/mmm")= ورقة2!$B$17,TEXT(E24,"b2d/mmm")= ورقة2!$B$18,TEXT(E24,"b2d/mmm")= ورقة2!$B$19,TEXT(E24,"b2d/mmm")= ورقة2!$B$20,TEXT(E24,"b2d/mmm")= ورقة2!$B$21,TEXT(E24,"b2d/mmm")= ورقة2!$B$22,TEXT(E24,"b2d/mmm")= ورقة2!$B$23,TEXT(E24,"b2d/mmm")= ورقة2!$B$24,TEXT(E24,"b2d/mmm")= ورقة2!$B$25,TEXT(E24,"b2d/mmm")= ورقة2!$B$26,TEXT(E24,"b2d/mmm")= ورقة2!$B$27,TEXT(E24,"b2d/mmm")= ورقة2!$B$28,TEXT(E24,"b2d/mmm")= ورقة2!$B$29,TEXT(E24,"b2d/mmm")= ورقة2!$B$30,TEXT(E24,"b2d/mmm")= ورقة2!$B$31,TEXT(E24,"b2d/mmm")= ورقة2!$B$32,TEXT(E24,"b2d/mmm")= ورقة2!$B$33,TEXT(E24,"b2d/mmm")= ورقة2!$B$34,TEXT(E24,"b2d/mmm")= ورقة2!$B$35,TEXT(E24,"b2d/mmm")= ورقة2!$B$36),".",""))</f>
        <v/>
      </c>
      <c r="F26" s="146" t="str">
        <f>IF(F24="","",IF(OR(TEXT(F24,"b2d/mmm")= ورقة2!$B$6,TEXT(F24,"b2d/mmm")= ورقة2!$B$7,TEXT(F24,"b2d/mmm")= ورقة2!$B$8,TEXT(F24,"b2d/mmm")= ورقة2!$B$9,TEXT(F24,"b2d/mmm")= ورقة2!$B$10,TEXT(F24,"b2d/mmm")= ورقة2!$B$11,TEXT(F24,"b2d/mmm")= ورقة2!$B$12,TEXT(F24,"b2d/mmm")= ورقة2!$B$13,TEXT(F24,"b2d/mmm")= ورقة2!$B$14,TEXT(F24,"b2d/mmm")= ورقة2!$B$15,TEXT(F24,"b2d/mmm")= ورقة2!$B$16,TEXT(F24,"b2d/mmm")= ورقة2!$B$17,TEXT(F24,"b2d/mmm")= ورقة2!$B$18,TEXT(F24,"b2d/mmm")= ورقة2!$B$19,TEXT(F24,"b2d/mmm")= ورقة2!$B$20,TEXT(F24,"b2d/mmm")= ورقة2!$B$21,TEXT(F24,"b2d/mmm")= ورقة2!$B$22,TEXT(F24,"b2d/mmm")= ورقة2!$B$23,TEXT(F24,"b2d/mmm")= ورقة2!$B$24,TEXT(F24,"b2d/mmm")= ورقة2!$B$25,TEXT(F24,"b2d/mmm")= ورقة2!$B$26,TEXT(F24,"b2d/mmm")= ورقة2!$B$27,TEXT(F24,"b2d/mmm")= ورقة2!$B$28,TEXT(F24,"b2d/mmm")= ورقة2!$B$29,TEXT(F24,"b2d/mmm")= ورقة2!$B$30,TEXT(F24,"b2d/mmm")= ورقة2!$B$31,TEXT(F24,"b2d/mmm")= ورقة2!$B$32,TEXT(F24,"b2d/mmm")= ورقة2!$B$33,TEXT(F24,"b2d/mmm")= ورقة2!$B$34,TEXT(F24,"b2d/mmm")= ورقة2!$B$35,TEXT(F24,"b2d/mmm")= ورقة2!$B$36),".",""))</f>
        <v/>
      </c>
      <c r="G26" s="146" t="str">
        <f>IF(G24="","",IF(OR(TEXT(G24,"b2d/mmm")= ورقة2!$B$6,TEXT(G24,"b2d/mmm")= ورقة2!$B$7,TEXT(G24,"b2d/mmm")= ورقة2!$B$8,TEXT(G24,"b2d/mmm")= ورقة2!$B$9,TEXT(G24,"b2d/mmm")= ورقة2!$B$10,TEXT(G24,"b2d/mmm")= ورقة2!$B$11,TEXT(G24,"b2d/mmm")= ورقة2!$B$12,TEXT(G24,"b2d/mmm")= ورقة2!$B$13,TEXT(G24,"b2d/mmm")= ورقة2!$B$14,TEXT(G24,"b2d/mmm")= ورقة2!$B$15,TEXT(G24,"b2d/mmm")= ورقة2!$B$16,TEXT(G24,"b2d/mmm")= ورقة2!$B$17,TEXT(G24,"b2d/mmm")= ورقة2!$B$18,TEXT(G24,"b2d/mmm")= ورقة2!$B$19,TEXT(G24,"b2d/mmm")= ورقة2!$B$20,TEXT(G24,"b2d/mmm")= ورقة2!$B$21,TEXT(G24,"b2d/mmm")= ورقة2!$B$22,TEXT(G24,"b2d/mmm")= ورقة2!$B$23,TEXT(G24,"b2d/mmm")= ورقة2!$B$24,TEXT(G24,"b2d/mmm")= ورقة2!$B$25,TEXT(G24,"b2d/mmm")= ورقة2!$B$26,TEXT(G24,"b2d/mmm")= ورقة2!$B$27,TEXT(G24,"b2d/mmm")= ورقة2!$B$28,TEXT(G24,"b2d/mmm")= ورقة2!$B$29,TEXT(G24,"b2d/mmm")= ورقة2!$B$30,TEXT(G24,"b2d/mmm")= ورقة2!$B$31,TEXT(G24,"b2d/mmm")= ورقة2!$B$32,TEXT(G24,"b2d/mmm")= ورقة2!$B$33,TEXT(G24,"b2d/mmm")= ورقة2!$B$34,TEXT(G24,"b2d/mmm")= ورقة2!$B$35,TEXT(G24,"b2d/mmm")= ورقة2!$B$36),".",""))</f>
        <v/>
      </c>
      <c r="H26" s="146" t="str">
        <f>IF(H24="","",IF(OR(TEXT(H24,"b2d/mmm")= ورقة2!$B$6,TEXT(H24,"b2d/mmm")= ورقة2!$B$7,TEXT(H24,"b2d/mmm")= ورقة2!$B$8,TEXT(H24,"b2d/mmm")= ورقة2!$B$9,TEXT(H24,"b2d/mmm")= ورقة2!$B$10,TEXT(H24,"b2d/mmm")= ورقة2!$B$11,TEXT(H24,"b2d/mmm")= ورقة2!$B$12,TEXT(H24,"b2d/mmm")= ورقة2!$B$13,TEXT(H24,"b2d/mmm")= ورقة2!$B$14,TEXT(H24,"b2d/mmm")= ورقة2!$B$15,TEXT(H24,"b2d/mmm")= ورقة2!$B$16,TEXT(H24,"b2d/mmm")= ورقة2!$B$17,TEXT(H24,"b2d/mmm")= ورقة2!$B$18,TEXT(H24,"b2d/mmm")= ورقة2!$B$19,TEXT(H24,"b2d/mmm")= ورقة2!$B$20,TEXT(H24,"b2d/mmm")= ورقة2!$B$21,TEXT(H24,"b2d/mmm")= ورقة2!$B$22,TEXT(H24,"b2d/mmm")= ورقة2!$B$23,TEXT(H24,"b2d/mmm")= ورقة2!$B$24,TEXT(H24,"b2d/mmm")= ورقة2!$B$25,TEXT(H24,"b2d/mmm")= ورقة2!$B$26,TEXT(H24,"b2d/mmm")= ورقة2!$B$27,TEXT(H24,"b2d/mmm")= ورقة2!$B$28,TEXT(H24,"b2d/mmm")= ورقة2!$B$29,TEXT(H24,"b2d/mmm")= ورقة2!$B$30,TEXT(H24,"b2d/mmm")= ورقة2!$B$31,TEXT(H24,"b2d/mmm")= ورقة2!$B$32,TEXT(H24,"b2d/mmm")= ورقة2!$B$33,TEXT(H24,"b2d/mmm")= ورقة2!$B$34,TEXT(H24,"b2d/mmm")= ورقة2!$B$35,TEXT(H24,"b2d/mmm")= ورقة2!$B$36),".",""))</f>
        <v/>
      </c>
      <c r="I26" s="146" t="str">
        <f>IF(I24="","",IF(OR(TEXT(I24,"b2d/mmm")= ورقة2!$B$6,TEXT(I24,"b2d/mmm")= ورقة2!$B$7,TEXT(I24,"b2d/mmm")= ورقة2!$B$8,TEXT(I24,"b2d/mmm")= ورقة2!$B$9,TEXT(I24,"b2d/mmm")= ورقة2!$B$10,TEXT(I24,"b2d/mmm")= ورقة2!$B$11,TEXT(I24,"b2d/mmm")= ورقة2!$B$12,TEXT(I24,"b2d/mmm")= ورقة2!$B$13,TEXT(I24,"b2d/mmm")= ورقة2!$B$14,TEXT(I24,"b2d/mmm")= ورقة2!$B$15,TEXT(I24,"b2d/mmm")= ورقة2!$B$16,TEXT(I24,"b2d/mmm")= ورقة2!$B$17,TEXT(I24,"b2d/mmm")= ورقة2!$B$18,TEXT(I24,"b2d/mmm")= ورقة2!$B$19,TEXT(I24,"b2d/mmm")= ورقة2!$B$20,TEXT(I24,"b2d/mmm")= ورقة2!$B$21,TEXT(I24,"b2d/mmm")= ورقة2!$B$22,TEXT(I24,"b2d/mmm")= ورقة2!$B$23,TEXT(I24,"b2d/mmm")= ورقة2!$B$24,TEXT(I24,"b2d/mmm")= ورقة2!$B$25,TEXT(I24,"b2d/mmm")= ورقة2!$B$26,TEXT(I24,"b2d/mmm")= ورقة2!$B$27,TEXT(I24,"b2d/mmm")= ورقة2!$B$28,TEXT(I24,"b2d/mmm")= ورقة2!$B$29,TEXT(I24,"b2d/mmm")= ورقة2!$B$30,TEXT(I24,"b2d/mmm")= ورقة2!$B$31,TEXT(I24,"b2d/mmm")= ورقة2!$B$32,TEXT(I24,"b2d/mmm")= ورقة2!$B$33,TEXT(I24,"b2d/mmm")= ورقة2!$B$34,TEXT(I24,"b2d/mmm")= ورقة2!$B$35,TEXT(I24,"b2d/mmm")= ورقة2!$B$36),".",""))</f>
        <v/>
      </c>
      <c r="J26" s="146" t="str">
        <f>IF(J24="","",IF(OR(TEXT(J24,"b2d/mmm")= ورقة2!$B$6,TEXT(J24,"b2d/mmm")= ورقة2!$B$7,TEXT(J24,"b2d/mmm")= ورقة2!$B$8,TEXT(J24,"b2d/mmm")= ورقة2!$B$9,TEXT(J24,"b2d/mmm")= ورقة2!$B$10,TEXT(J24,"b2d/mmm")= ورقة2!$B$11,TEXT(J24,"b2d/mmm")= ورقة2!$B$12,TEXT(J24,"b2d/mmm")= ورقة2!$B$13,TEXT(J24,"b2d/mmm")= ورقة2!$B$14,TEXT(J24,"b2d/mmm")= ورقة2!$B$15,TEXT(J24,"b2d/mmm")= ورقة2!$B$16,TEXT(J24,"b2d/mmm")= ورقة2!$B$17,TEXT(J24,"b2d/mmm")= ورقة2!$B$18,TEXT(J24,"b2d/mmm")= ورقة2!$B$19,TEXT(J24,"b2d/mmm")= ورقة2!$B$20,TEXT(J24,"b2d/mmm")= ورقة2!$B$21,TEXT(J24,"b2d/mmm")= ورقة2!$B$22,TEXT(J24,"b2d/mmm")= ورقة2!$B$23,TEXT(J24,"b2d/mmm")= ورقة2!$B$24,TEXT(J24,"b2d/mmm")= ورقة2!$B$25,TEXT(J24,"b2d/mmm")= ورقة2!$B$26,TEXT(J24,"b2d/mmm")= ورقة2!$B$27,TEXT(J24,"b2d/mmm")= ورقة2!$B$28,TEXT(J24,"b2d/mmm")= ورقة2!$B$29,TEXT(J24,"b2d/mmm")= ورقة2!$B$30,TEXT(J24,"b2d/mmm")= ورقة2!$B$31,TEXT(J24,"b2d/mmm")= ورقة2!$B$32,TEXT(J24,"b2d/mmm")= ورقة2!$B$33,TEXT(J24,"b2d/mmm")= ورقة2!$B$34,TEXT(J24,"b2d/mmm")= ورقة2!$B$35,TEXT(J24,"b2d/mmm")= ورقة2!$B$36),".",""))</f>
        <v/>
      </c>
      <c r="K26" s="146" t="str">
        <f>IF(K24="","",IF(OR(TEXT(K24,"b2d/mmm")= ورقة2!$B$6,TEXT(K24,"b2d/mmm")= ورقة2!$B$7,TEXT(K24,"b2d/mmm")= ورقة2!$B$8,TEXT(K24,"b2d/mmm")= ورقة2!$B$9,TEXT(K24,"b2d/mmm")= ورقة2!$B$10,TEXT(K24,"b2d/mmm")= ورقة2!$B$11,TEXT(K24,"b2d/mmm")= ورقة2!$B$12,TEXT(K24,"b2d/mmm")= ورقة2!$B$13,TEXT(K24,"b2d/mmm")= ورقة2!$B$14,TEXT(K24,"b2d/mmm")= ورقة2!$B$15,TEXT(K24,"b2d/mmm")= ورقة2!$B$16,TEXT(K24,"b2d/mmm")= ورقة2!$B$17,TEXT(K24,"b2d/mmm")= ورقة2!$B$18,TEXT(K24,"b2d/mmm")= ورقة2!$B$19,TEXT(K24,"b2d/mmm")= ورقة2!$B$20,TEXT(K24,"b2d/mmm")= ورقة2!$B$21,TEXT(K24,"b2d/mmm")= ورقة2!$B$22,TEXT(K24,"b2d/mmm")= ورقة2!$B$23,TEXT(K24,"b2d/mmm")= ورقة2!$B$24,TEXT(K24,"b2d/mmm")= ورقة2!$B$25,TEXT(K24,"b2d/mmm")= ورقة2!$B$26,TEXT(K24,"b2d/mmm")= ورقة2!$B$27,TEXT(K24,"b2d/mmm")= ورقة2!$B$28,TEXT(K24,"b2d/mmm")= ورقة2!$B$29,TEXT(K24,"b2d/mmm")= ورقة2!$B$30,TEXT(K24,"b2d/mmm")= ورقة2!$B$31,TEXT(K24,"b2d/mmm")= ورقة2!$B$32,TEXT(K24,"b2d/mmm")= ورقة2!$B$33,TEXT(K24,"b2d/mmm")= ورقة2!$B$34,TEXT(K24,"b2d/mmm")= ورقة2!$B$35,TEXT(K24,"b2d/mmm")= ورقة2!$B$36),".",""))</f>
        <v/>
      </c>
      <c r="L26" s="146" t="str">
        <f>IF(L24="","",IF(OR(TEXT(L24,"b2d/mmm")= ورقة2!$B$6,TEXT(L24,"b2d/mmm")= ورقة2!$B$7,TEXT(L24,"b2d/mmm")= ورقة2!$B$8,TEXT(L24,"b2d/mmm")= ورقة2!$B$9,TEXT(L24,"b2d/mmm")= ورقة2!$B$10,TEXT(L24,"b2d/mmm")= ورقة2!$B$11,TEXT(L24,"b2d/mmm")= ورقة2!$B$12,TEXT(L24,"b2d/mmm")= ورقة2!$B$13,TEXT(L24,"b2d/mmm")= ورقة2!$B$14,TEXT(L24,"b2d/mmm")= ورقة2!$B$15,TEXT(L24,"b2d/mmm")= ورقة2!$B$16,TEXT(L24,"b2d/mmm")= ورقة2!$B$17,TEXT(L24,"b2d/mmm")= ورقة2!$B$18,TEXT(L24,"b2d/mmm")= ورقة2!$B$19,TEXT(L24,"b2d/mmm")= ورقة2!$B$20,TEXT(L24,"b2d/mmm")= ورقة2!$B$21,TEXT(L24,"b2d/mmm")= ورقة2!$B$22,TEXT(L24,"b2d/mmm")= ورقة2!$B$23,TEXT(L24,"b2d/mmm")= ورقة2!$B$24,TEXT(L24,"b2d/mmm")= ورقة2!$B$25,TEXT(L24,"b2d/mmm")= ورقة2!$B$26,TEXT(L24,"b2d/mmm")= ورقة2!$B$27,TEXT(L24,"b2d/mmm")= ورقة2!$B$28,TEXT(L24,"b2d/mmm")= ورقة2!$B$29,TEXT(L24,"b2d/mmm")= ورقة2!$B$30,TEXT(L24,"b2d/mmm")= ورقة2!$B$31,TEXT(L24,"b2d/mmm")= ورقة2!$B$32,TEXT(L24,"b2d/mmm")= ورقة2!$B$33,TEXT(L24,"b2d/mmm")= ورقة2!$B$34,TEXT(L24,"b2d/mmm")= ورقة2!$B$35,TEXT(L24,"b2d/mmm")= ورقة2!$B$36),".",""))</f>
        <v/>
      </c>
      <c r="M26" s="146" t="str">
        <f>IF(M24="","",IF(OR(TEXT(M24,"b2d/mmm")= ورقة2!$B$6,TEXT(M24,"b2d/mmm")= ورقة2!$B$7,TEXT(M24,"b2d/mmm")= ورقة2!$B$8,TEXT(M24,"b2d/mmm")= ورقة2!$B$9,TEXT(M24,"b2d/mmm")= ورقة2!$B$10,TEXT(M24,"b2d/mmm")= ورقة2!$B$11,TEXT(M24,"b2d/mmm")= ورقة2!$B$12,TEXT(M24,"b2d/mmm")= ورقة2!$B$13,TEXT(M24,"b2d/mmm")= ورقة2!$B$14,TEXT(M24,"b2d/mmm")= ورقة2!$B$15,TEXT(M24,"b2d/mmm")= ورقة2!$B$16,TEXT(M24,"b2d/mmm")= ورقة2!$B$17,TEXT(M24,"b2d/mmm")= ورقة2!$B$18,TEXT(M24,"b2d/mmm")= ورقة2!$B$19,TEXT(M24,"b2d/mmm")= ورقة2!$B$20,TEXT(M24,"b2d/mmm")= ورقة2!$B$21,TEXT(M24,"b2d/mmm")= ورقة2!$B$22,TEXT(M24,"b2d/mmm")= ورقة2!$B$23,TEXT(M24,"b2d/mmm")= ورقة2!$B$24,TEXT(M24,"b2d/mmm")= ورقة2!$B$25,TEXT(M24,"b2d/mmm")= ورقة2!$B$26,TEXT(M24,"b2d/mmm")= ورقة2!$B$27,TEXT(M24,"b2d/mmm")= ورقة2!$B$28,TEXT(M24,"b2d/mmm")= ورقة2!$B$29,TEXT(M24,"b2d/mmm")= ورقة2!$B$30,TEXT(M24,"b2d/mmm")= ورقة2!$B$31,TEXT(M24,"b2d/mmm")= ورقة2!$B$32,TEXT(M24,"b2d/mmm")= ورقة2!$B$33,TEXT(M24,"b2d/mmm")= ورقة2!$B$34,TEXT(M24,"b2d/mmm")= ورقة2!$B$35,TEXT(M24,"b2d/mmm")= ورقة2!$B$36),".",""))</f>
        <v/>
      </c>
      <c r="N26" s="146" t="str">
        <f>IF(N24="","",IF(OR(TEXT(N24,"b2d/mmm")= ورقة2!$B$6,TEXT(N24,"b2d/mmm")= ورقة2!$B$7,TEXT(N24,"b2d/mmm")= ورقة2!$B$8,TEXT(N24,"b2d/mmm")= ورقة2!$B$9,TEXT(N24,"b2d/mmm")= ورقة2!$B$10,TEXT(N24,"b2d/mmm")= ورقة2!$B$11,TEXT(N24,"b2d/mmm")= ورقة2!$B$12,TEXT(N24,"b2d/mmm")= ورقة2!$B$13,TEXT(N24,"b2d/mmm")= ورقة2!$B$14,TEXT(N24,"b2d/mmm")= ورقة2!$B$15,TEXT(N24,"b2d/mmm")= ورقة2!$B$16,TEXT(N24,"b2d/mmm")= ورقة2!$B$17,TEXT(N24,"b2d/mmm")= ورقة2!$B$18,TEXT(N24,"b2d/mmm")= ورقة2!$B$19,TEXT(N24,"b2d/mmm")= ورقة2!$B$20,TEXT(N24,"b2d/mmm")= ورقة2!$B$21,TEXT(N24,"b2d/mmm")= ورقة2!$B$22,TEXT(N24,"b2d/mmm")= ورقة2!$B$23,TEXT(N24,"b2d/mmm")= ورقة2!$B$24,TEXT(N24,"b2d/mmm")= ورقة2!$B$25,TEXT(N24,"b2d/mmm")= ورقة2!$B$26,TEXT(N24,"b2d/mmm")= ورقة2!$B$27,TEXT(N24,"b2d/mmm")= ورقة2!$B$28,TEXT(N24,"b2d/mmm")= ورقة2!$B$29,TEXT(N24,"b2d/mmm")= ورقة2!$B$30,TEXT(N24,"b2d/mmm")= ورقة2!$B$31,TEXT(N24,"b2d/mmm")= ورقة2!$B$32,TEXT(N24,"b2d/mmm")= ورقة2!$B$33,TEXT(N24,"b2d/mmm")= ورقة2!$B$34,TEXT(N24,"b2d/mmm")= ورقة2!$B$35,TEXT(N24,"b2d/mmm")= ورقة2!$B$36),".",""))</f>
        <v/>
      </c>
      <c r="O26" s="146" t="str">
        <f>IF(O24="","",IF(OR(TEXT(O24,"b2d/mmm")= ورقة2!$B$6,TEXT(O24,"b2d/mmm")= ورقة2!$B$7,TEXT(O24,"b2d/mmm")= ورقة2!$B$8,TEXT(O24,"b2d/mmm")= ورقة2!$B$9,TEXT(O24,"b2d/mmm")= ورقة2!$B$10,TEXT(O24,"b2d/mmm")= ورقة2!$B$11,TEXT(O24,"b2d/mmm")= ورقة2!$B$12,TEXT(O24,"b2d/mmm")= ورقة2!$B$13,TEXT(O24,"b2d/mmm")= ورقة2!$B$14,TEXT(O24,"b2d/mmm")= ورقة2!$B$15,TEXT(O24,"b2d/mmm")= ورقة2!$B$16,TEXT(O24,"b2d/mmm")= ورقة2!$B$17,TEXT(O24,"b2d/mmm")= ورقة2!$B$18,TEXT(O24,"b2d/mmm")= ورقة2!$B$19,TEXT(O24,"b2d/mmm")= ورقة2!$B$20,TEXT(O24,"b2d/mmm")= ورقة2!$B$21,TEXT(O24,"b2d/mmm")= ورقة2!$B$22,TEXT(O24,"b2d/mmm")= ورقة2!$B$23,TEXT(O24,"b2d/mmm")= ورقة2!$B$24,TEXT(O24,"b2d/mmm")= ورقة2!$B$25,TEXT(O24,"b2d/mmm")= ورقة2!$B$26,TEXT(O24,"b2d/mmm")= ورقة2!$B$27,TEXT(O24,"b2d/mmm")= ورقة2!$B$28,TEXT(O24,"b2d/mmm")= ورقة2!$B$29,TEXT(O24,"b2d/mmm")= ورقة2!$B$30,TEXT(O24,"b2d/mmm")= ورقة2!$B$31,TEXT(O24,"b2d/mmm")= ورقة2!$B$32,TEXT(O24,"b2d/mmm")= ورقة2!$B$33,TEXT(O24,"b2d/mmm")= ورقة2!$B$34,TEXT(O24,"b2d/mmm")= ورقة2!$B$35,TEXT(O24,"b2d/mmm")= ورقة2!$B$36),".",""))</f>
        <v/>
      </c>
      <c r="P26" s="146" t="str">
        <f>IF(P24="","",IF(OR(TEXT(P24,"b2d/mmm")= ورقة2!$B$6,TEXT(P24,"b2d/mmm")= ورقة2!$B$7,TEXT(P24,"b2d/mmm")= ورقة2!$B$8,TEXT(P24,"b2d/mmm")= ورقة2!$B$9,TEXT(P24,"b2d/mmm")= ورقة2!$B$10,TEXT(P24,"b2d/mmm")= ورقة2!$B$11,TEXT(P24,"b2d/mmm")= ورقة2!$B$12,TEXT(P24,"b2d/mmm")= ورقة2!$B$13,TEXT(P24,"b2d/mmm")= ورقة2!$B$14,TEXT(P24,"b2d/mmm")= ورقة2!$B$15,TEXT(P24,"b2d/mmm")= ورقة2!$B$16,TEXT(P24,"b2d/mmm")= ورقة2!$B$17,TEXT(P24,"b2d/mmm")= ورقة2!$B$18,TEXT(P24,"b2d/mmm")= ورقة2!$B$19,TEXT(P24,"b2d/mmm")= ورقة2!$B$20,TEXT(P24,"b2d/mmm")= ورقة2!$B$21,TEXT(P24,"b2d/mmm")= ورقة2!$B$22,TEXT(P24,"b2d/mmm")= ورقة2!$B$23,TEXT(P24,"b2d/mmm")= ورقة2!$B$24,TEXT(P24,"b2d/mmm")= ورقة2!$B$25,TEXT(P24,"b2d/mmm")= ورقة2!$B$26,TEXT(P24,"b2d/mmm")= ورقة2!$B$27,TEXT(P24,"b2d/mmm")= ورقة2!$B$28,TEXT(P24,"b2d/mmm")= ورقة2!$B$29,TEXT(P24,"b2d/mmm")= ورقة2!$B$30,TEXT(P24,"b2d/mmm")= ورقة2!$B$31,TEXT(P24,"b2d/mmm")= ورقة2!$B$32,TEXT(P24,"b2d/mmm")= ورقة2!$B$33,TEXT(P24,"b2d/mmm")= ورقة2!$B$34,TEXT(P24,"b2d/mmm")= ورقة2!$B$35,TEXT(P24,"b2d/mmm")= ورقة2!$B$36),".",""))</f>
        <v/>
      </c>
      <c r="Q26" s="146" t="str">
        <f>IF(Q24="","",IF(OR(TEXT(Q24,"b2d/mmm")= ورقة2!$B$6,TEXT(Q24,"b2d/mmm")= ورقة2!$B$7,TEXT(Q24,"b2d/mmm")= ورقة2!$B$8,TEXT(Q24,"b2d/mmm")= ورقة2!$B$9,TEXT(Q24,"b2d/mmm")= ورقة2!$B$10,TEXT(Q24,"b2d/mmm")= ورقة2!$B$11,TEXT(Q24,"b2d/mmm")= ورقة2!$B$12,TEXT(Q24,"b2d/mmm")= ورقة2!$B$13,TEXT(Q24,"b2d/mmm")= ورقة2!$B$14,TEXT(Q24,"b2d/mmm")= ورقة2!$B$15,TEXT(Q24,"b2d/mmm")= ورقة2!$B$16,TEXT(Q24,"b2d/mmm")= ورقة2!$B$17,TEXT(Q24,"b2d/mmm")= ورقة2!$B$18,TEXT(Q24,"b2d/mmm")= ورقة2!$B$19,TEXT(Q24,"b2d/mmm")= ورقة2!$B$20,TEXT(Q24,"b2d/mmm")= ورقة2!$B$21,TEXT(Q24,"b2d/mmm")= ورقة2!$B$22,TEXT(Q24,"b2d/mmm")= ورقة2!$B$23,TEXT(Q24,"b2d/mmm")= ورقة2!$B$24,TEXT(Q24,"b2d/mmm")= ورقة2!$B$25,TEXT(Q24,"b2d/mmm")= ورقة2!$B$26,TEXT(Q24,"b2d/mmm")= ورقة2!$B$27,TEXT(Q24,"b2d/mmm")= ورقة2!$B$28,TEXT(Q24,"b2d/mmm")= ورقة2!$B$29,TEXT(Q24,"b2d/mmm")= ورقة2!$B$30,TEXT(Q24,"b2d/mmm")= ورقة2!$B$31,TEXT(Q24,"b2d/mmm")= ورقة2!$B$32,TEXT(Q24,"b2d/mmm")= ورقة2!$B$33,TEXT(Q24,"b2d/mmm")= ورقة2!$B$34,TEXT(Q24,"b2d/mmm")= ورقة2!$B$35,TEXT(Q24,"b2d/mmm")= ورقة2!$B$36),".",""))</f>
        <v/>
      </c>
      <c r="R26" s="146" t="str">
        <f>IF(R24="","",IF(OR(TEXT(R24,"b2d/mmm")= ورقة2!$B$6,TEXT(R24,"b2d/mmm")= ورقة2!$B$7,TEXT(R24,"b2d/mmm")= ورقة2!$B$8,TEXT(R24,"b2d/mmm")= ورقة2!$B$9,TEXT(R24,"b2d/mmm")= ورقة2!$B$10,TEXT(R24,"b2d/mmm")= ورقة2!$B$11,TEXT(R24,"b2d/mmm")= ورقة2!$B$12,TEXT(R24,"b2d/mmm")= ورقة2!$B$13,TEXT(R24,"b2d/mmm")= ورقة2!$B$14,TEXT(R24,"b2d/mmm")= ورقة2!$B$15,TEXT(R24,"b2d/mmm")= ورقة2!$B$16,TEXT(R24,"b2d/mmm")= ورقة2!$B$17,TEXT(R24,"b2d/mmm")= ورقة2!$B$18,TEXT(R24,"b2d/mmm")= ورقة2!$B$19,TEXT(R24,"b2d/mmm")= ورقة2!$B$20,TEXT(R24,"b2d/mmm")= ورقة2!$B$21,TEXT(R24,"b2d/mmm")= ورقة2!$B$22,TEXT(R24,"b2d/mmm")= ورقة2!$B$23,TEXT(R24,"b2d/mmm")= ورقة2!$B$24,TEXT(R24,"b2d/mmm")= ورقة2!$B$25,TEXT(R24,"b2d/mmm")= ورقة2!$B$26,TEXT(R24,"b2d/mmm")= ورقة2!$B$27,TEXT(R24,"b2d/mmm")= ورقة2!$B$28,TEXT(R24,"b2d/mmm")= ورقة2!$B$29,TEXT(R24,"b2d/mmm")= ورقة2!$B$30,TEXT(R24,"b2d/mmm")= ورقة2!$B$31,TEXT(R24,"b2d/mmm")= ورقة2!$B$32,TEXT(R24,"b2d/mmm")= ورقة2!$B$33,TEXT(R24,"b2d/mmm")= ورقة2!$B$34,TEXT(R24,"b2d/mmm")= ورقة2!$B$35,TEXT(R24,"b2d/mmm")= ورقة2!$B$36),".",""))</f>
        <v/>
      </c>
      <c r="S26" s="146" t="str">
        <f>IF(S24="","",IF(OR(TEXT(S24,"b2d/mmm")= ورقة2!$B$6,TEXT(S24,"b2d/mmm")= ورقة2!$B$7,TEXT(S24,"b2d/mmm")= ورقة2!$B$8,TEXT(S24,"b2d/mmm")= ورقة2!$B$9,TEXT(S24,"b2d/mmm")= ورقة2!$B$10,TEXT(S24,"b2d/mmm")= ورقة2!$B$11,TEXT(S24,"b2d/mmm")= ورقة2!$B$12,TEXT(S24,"b2d/mmm")= ورقة2!$B$13,TEXT(S24,"b2d/mmm")= ورقة2!$B$14,TEXT(S24,"b2d/mmm")= ورقة2!$B$15,TEXT(S24,"b2d/mmm")= ورقة2!$B$16,TEXT(S24,"b2d/mmm")= ورقة2!$B$17,TEXT(S24,"b2d/mmm")= ورقة2!$B$18,TEXT(S24,"b2d/mmm")= ورقة2!$B$19,TEXT(S24,"b2d/mmm")= ورقة2!$B$20,TEXT(S24,"b2d/mmm")= ورقة2!$B$21,TEXT(S24,"b2d/mmm")= ورقة2!$B$22,TEXT(S24,"b2d/mmm")= ورقة2!$B$23,TEXT(S24,"b2d/mmm")= ورقة2!$B$24,TEXT(S24,"b2d/mmm")= ورقة2!$B$25,TEXT(S24,"b2d/mmm")= ورقة2!$B$26,TEXT(S24,"b2d/mmm")= ورقة2!$B$27,TEXT(S24,"b2d/mmm")= ورقة2!$B$28,TEXT(S24,"b2d/mmm")= ورقة2!$B$29,TEXT(S24,"b2d/mmm")= ورقة2!$B$30,TEXT(S24,"b2d/mmm")= ورقة2!$B$31,TEXT(S24,"b2d/mmm")= ورقة2!$B$32,TEXT(S24,"b2d/mmm")= ورقة2!$B$33,TEXT(S24,"b2d/mmm")= ورقة2!$B$34,TEXT(S24,"b2d/mmm")= ورقة2!$B$35,TEXT(S24,"b2d/mmm")= ورقة2!$B$36),".",""))</f>
        <v/>
      </c>
      <c r="T26" s="146" t="str">
        <f>IF(T24="","",IF(OR(TEXT(T24,"b2d/mmm")= ورقة2!$B$6,TEXT(T24,"b2d/mmm")= ورقة2!$B$7,TEXT(T24,"b2d/mmm")= ورقة2!$B$8,TEXT(T24,"b2d/mmm")= ورقة2!$B$9,TEXT(T24,"b2d/mmm")= ورقة2!$B$10,TEXT(T24,"b2d/mmm")= ورقة2!$B$11,TEXT(T24,"b2d/mmm")= ورقة2!$B$12,TEXT(T24,"b2d/mmm")= ورقة2!$B$13,TEXT(T24,"b2d/mmm")= ورقة2!$B$14,TEXT(T24,"b2d/mmm")= ورقة2!$B$15,TEXT(T24,"b2d/mmm")= ورقة2!$B$16,TEXT(T24,"b2d/mmm")= ورقة2!$B$17,TEXT(T24,"b2d/mmm")= ورقة2!$B$18,TEXT(T24,"b2d/mmm")= ورقة2!$B$19,TEXT(T24,"b2d/mmm")= ورقة2!$B$20,TEXT(T24,"b2d/mmm")= ورقة2!$B$21,TEXT(T24,"b2d/mmm")= ورقة2!$B$22,TEXT(T24,"b2d/mmm")= ورقة2!$B$23,TEXT(T24,"b2d/mmm")= ورقة2!$B$24,TEXT(T24,"b2d/mmm")= ورقة2!$B$25,TEXT(T24,"b2d/mmm")= ورقة2!$B$26,TEXT(T24,"b2d/mmm")= ورقة2!$B$27,TEXT(T24,"b2d/mmm")= ورقة2!$B$28,TEXT(T24,"b2d/mmm")= ورقة2!$B$29,TEXT(T24,"b2d/mmm")= ورقة2!$B$30,TEXT(T24,"b2d/mmm")= ورقة2!$B$31,TEXT(T24,"b2d/mmm")= ورقة2!$B$32,TEXT(T24,"b2d/mmm")= ورقة2!$B$33,TEXT(T24,"b2d/mmm")= ورقة2!$B$34,TEXT(T24,"b2d/mmm")= ورقة2!$B$35,TEXT(T24,"b2d/mmm")= ورقة2!$B$36),".",""))</f>
        <v/>
      </c>
      <c r="U26" s="146" t="str">
        <f>IF(U24="","",IF(OR(TEXT(U24,"b2d/mmm")= ورقة2!$B$6,TEXT(U24,"b2d/mmm")= ورقة2!$B$7,TEXT(U24,"b2d/mmm")= ورقة2!$B$8,TEXT(U24,"b2d/mmm")= ورقة2!$B$9,TEXT(U24,"b2d/mmm")= ورقة2!$B$10,TEXT(U24,"b2d/mmm")= ورقة2!$B$11,TEXT(U24,"b2d/mmm")= ورقة2!$B$12,TEXT(U24,"b2d/mmm")= ورقة2!$B$13,TEXT(U24,"b2d/mmm")= ورقة2!$B$14,TEXT(U24,"b2d/mmm")= ورقة2!$B$15,TEXT(U24,"b2d/mmm")= ورقة2!$B$16,TEXT(U24,"b2d/mmm")= ورقة2!$B$17,TEXT(U24,"b2d/mmm")= ورقة2!$B$18,TEXT(U24,"b2d/mmm")= ورقة2!$B$19,TEXT(U24,"b2d/mmm")= ورقة2!$B$20,TEXT(U24,"b2d/mmm")= ورقة2!$B$21,TEXT(U24,"b2d/mmm")= ورقة2!$B$22,TEXT(U24,"b2d/mmm")= ورقة2!$B$23,TEXT(U24,"b2d/mmm")= ورقة2!$B$24,TEXT(U24,"b2d/mmm")= ورقة2!$B$25,TEXT(U24,"b2d/mmm")= ورقة2!$B$26,TEXT(U24,"b2d/mmm")= ورقة2!$B$27,TEXT(U24,"b2d/mmm")= ورقة2!$B$28,TEXT(U24,"b2d/mmm")= ورقة2!$B$29,TEXT(U24,"b2d/mmm")= ورقة2!$B$30,TEXT(U24,"b2d/mmm")= ورقة2!$B$31,TEXT(U24,"b2d/mmm")= ورقة2!$B$32,TEXT(U24,"b2d/mmm")= ورقة2!$B$33,TEXT(U24,"b2d/mmm")= ورقة2!$B$34,TEXT(U24,"b2d/mmm")= ورقة2!$B$35,TEXT(U24,"b2d/mmm")= ورقة2!$B$36),".",""))</f>
        <v/>
      </c>
      <c r="V26" s="146" t="str">
        <f>IF(V24="","",IF(OR(TEXT(V24,"b2d/mmm")= ورقة2!$B$6,TEXT(V24,"b2d/mmm")= ورقة2!$B$7,TEXT(V24,"b2d/mmm")= ورقة2!$B$8,TEXT(V24,"b2d/mmm")= ورقة2!$B$9,TEXT(V24,"b2d/mmm")= ورقة2!$B$10,TEXT(V24,"b2d/mmm")= ورقة2!$B$11,TEXT(V24,"b2d/mmm")= ورقة2!$B$12,TEXT(V24,"b2d/mmm")= ورقة2!$B$13,TEXT(V24,"b2d/mmm")= ورقة2!$B$14,TEXT(V24,"b2d/mmm")= ورقة2!$B$15,TEXT(V24,"b2d/mmm")= ورقة2!$B$16,TEXT(V24,"b2d/mmm")= ورقة2!$B$17,TEXT(V24,"b2d/mmm")= ورقة2!$B$18,TEXT(V24,"b2d/mmm")= ورقة2!$B$19,TEXT(V24,"b2d/mmm")= ورقة2!$B$20,TEXT(V24,"b2d/mmm")= ورقة2!$B$21,TEXT(V24,"b2d/mmm")= ورقة2!$B$22,TEXT(V24,"b2d/mmm")= ورقة2!$B$23,TEXT(V24,"b2d/mmm")= ورقة2!$B$24,TEXT(V24,"b2d/mmm")= ورقة2!$B$25,TEXT(V24,"b2d/mmm")= ورقة2!$B$26,TEXT(V24,"b2d/mmm")= ورقة2!$B$27,TEXT(V24,"b2d/mmm")= ورقة2!$B$28,TEXT(V24,"b2d/mmm")= ورقة2!$B$29,TEXT(V24,"b2d/mmm")= ورقة2!$B$30,TEXT(V24,"b2d/mmm")= ورقة2!$B$31,TEXT(V24,"b2d/mmm")= ورقة2!$B$32,TEXT(V24,"b2d/mmm")= ورقة2!$B$33,TEXT(V24,"b2d/mmm")= ورقة2!$B$34,TEXT(V24,"b2d/mmm")= ورقة2!$B$35,TEXT(V24,"b2d/mmm")= ورقة2!$B$36),".",""))</f>
        <v/>
      </c>
      <c r="W26" s="146" t="str">
        <f>IF(W24="","",IF(OR(TEXT(W24,"b2d/mmm")= ورقة2!$B$6,TEXT(W24,"b2d/mmm")= ورقة2!$B$7,TEXT(W24,"b2d/mmm")= ورقة2!$B$8,TEXT(W24,"b2d/mmm")= ورقة2!$B$9,TEXT(W24,"b2d/mmm")= ورقة2!$B$10,TEXT(W24,"b2d/mmm")= ورقة2!$B$11,TEXT(W24,"b2d/mmm")= ورقة2!$B$12,TEXT(W24,"b2d/mmm")= ورقة2!$B$13,TEXT(W24,"b2d/mmm")= ورقة2!$B$14,TEXT(W24,"b2d/mmm")= ورقة2!$B$15,TEXT(W24,"b2d/mmm")= ورقة2!$B$16,TEXT(W24,"b2d/mmm")= ورقة2!$B$17,TEXT(W24,"b2d/mmm")= ورقة2!$B$18,TEXT(W24,"b2d/mmm")= ورقة2!$B$19,TEXT(W24,"b2d/mmm")= ورقة2!$B$20,TEXT(W24,"b2d/mmm")= ورقة2!$B$21,TEXT(W24,"b2d/mmm")= ورقة2!$B$22,TEXT(W24,"b2d/mmm")= ورقة2!$B$23,TEXT(W24,"b2d/mmm")= ورقة2!$B$24,TEXT(W24,"b2d/mmm")= ورقة2!$B$25,TEXT(W24,"b2d/mmm")= ورقة2!$B$26,TEXT(W24,"b2d/mmm")= ورقة2!$B$27,TEXT(W24,"b2d/mmm")= ورقة2!$B$28,TEXT(W24,"b2d/mmm")= ورقة2!$B$29,TEXT(W24,"b2d/mmm")= ورقة2!$B$30,TEXT(W24,"b2d/mmm")= ورقة2!$B$31,TEXT(W24,"b2d/mmm")= ورقة2!$B$32,TEXT(W24,"b2d/mmm")= ورقة2!$B$33,TEXT(W24,"b2d/mmm")= ورقة2!$B$34,TEXT(W24,"b2d/mmm")= ورقة2!$B$35,TEXT(W24,"b2d/mmm")= ورقة2!$B$36),".",""))</f>
        <v/>
      </c>
      <c r="X26" s="146" t="str">
        <f>IF(X24="","",IF(OR(TEXT(X24,"b2d/mmm")= ورقة2!$B$6,TEXT(X24,"b2d/mmm")= ورقة2!$B$7,TEXT(X24,"b2d/mmm")= ورقة2!$B$8,TEXT(X24,"b2d/mmm")= ورقة2!$B$9,TEXT(X24,"b2d/mmm")= ورقة2!$B$10,TEXT(X24,"b2d/mmm")= ورقة2!$B$11,TEXT(X24,"b2d/mmm")= ورقة2!$B$12,TEXT(X24,"b2d/mmm")= ورقة2!$B$13,TEXT(X24,"b2d/mmm")= ورقة2!$B$14,TEXT(X24,"b2d/mmm")= ورقة2!$B$15,TEXT(X24,"b2d/mmm")= ورقة2!$B$16,TEXT(X24,"b2d/mmm")= ورقة2!$B$17,TEXT(X24,"b2d/mmm")= ورقة2!$B$18,TEXT(X24,"b2d/mmm")= ورقة2!$B$19,TEXT(X24,"b2d/mmm")= ورقة2!$B$20,TEXT(X24,"b2d/mmm")= ورقة2!$B$21,TEXT(X24,"b2d/mmm")= ورقة2!$B$22,TEXT(X24,"b2d/mmm")= ورقة2!$B$23,TEXT(X24,"b2d/mmm")= ورقة2!$B$24,TEXT(X24,"b2d/mmm")= ورقة2!$B$25,TEXT(X24,"b2d/mmm")= ورقة2!$B$26,TEXT(X24,"b2d/mmm")= ورقة2!$B$27,TEXT(X24,"b2d/mmm")= ورقة2!$B$28,TEXT(X24,"b2d/mmm")= ورقة2!$B$29,TEXT(X24,"b2d/mmm")= ورقة2!$B$30,TEXT(X24,"b2d/mmm")= ورقة2!$B$31,TEXT(X24,"b2d/mmm")= ورقة2!$B$32,TEXT(X24,"b2d/mmm")= ورقة2!$B$33,TEXT(X24,"b2d/mmm")= ورقة2!$B$34,TEXT(X24,"b2d/mmm")= ورقة2!$B$35,TEXT(X24,"b2d/mmm")= ورقة2!$B$36),".",""))</f>
        <v/>
      </c>
      <c r="Y26" s="146" t="str">
        <f>IF(Y24="","",IF(OR(TEXT(Y24,"b2d/mmm")= ورقة2!$B$6,TEXT(Y24,"b2d/mmm")= ورقة2!$B$7,TEXT(Y24,"b2d/mmm")= ورقة2!$B$8,TEXT(Y24,"b2d/mmm")= ورقة2!$B$9,TEXT(Y24,"b2d/mmm")= ورقة2!$B$10,TEXT(Y24,"b2d/mmm")= ورقة2!$B$11,TEXT(Y24,"b2d/mmm")= ورقة2!$B$12,TEXT(Y24,"b2d/mmm")= ورقة2!$B$13,TEXT(Y24,"b2d/mmm")= ورقة2!$B$14,TEXT(Y24,"b2d/mmm")= ورقة2!$B$15,TEXT(Y24,"b2d/mmm")= ورقة2!$B$16,TEXT(Y24,"b2d/mmm")= ورقة2!$B$17,TEXT(Y24,"b2d/mmm")= ورقة2!$B$18,TEXT(Y24,"b2d/mmm")= ورقة2!$B$19,TEXT(Y24,"b2d/mmm")= ورقة2!$B$20,TEXT(Y24,"b2d/mmm")= ورقة2!$B$21,TEXT(Y24,"b2d/mmm")= ورقة2!$B$22,TEXT(Y24,"b2d/mmm")= ورقة2!$B$23,TEXT(Y24,"b2d/mmm")= ورقة2!$B$24,TEXT(Y24,"b2d/mmm")= ورقة2!$B$25,TEXT(Y24,"b2d/mmm")= ورقة2!$B$26,TEXT(Y24,"b2d/mmm")= ورقة2!$B$27,TEXT(Y24,"b2d/mmm")= ورقة2!$B$28,TEXT(Y24,"b2d/mmm")= ورقة2!$B$29,TEXT(Y24,"b2d/mmm")= ورقة2!$B$30,TEXT(Y24,"b2d/mmm")= ورقة2!$B$31,TEXT(Y24,"b2d/mmm")= ورقة2!$B$32,TEXT(Y24,"b2d/mmm")= ورقة2!$B$33,TEXT(Y24,"b2d/mmm")= ورقة2!$B$34,TEXT(Y24,"b2d/mmm")= ورقة2!$B$35,TEXT(Y24,"b2d/mmm")= ورقة2!$B$36),".",""))</f>
        <v/>
      </c>
      <c r="Z26" s="146" t="str">
        <f>IF(Z24="","",IF(OR(TEXT(Z24,"b2d/mmm")= ورقة2!$B$6,TEXT(Z24,"b2d/mmm")= ورقة2!$B$7,TEXT(Z24,"b2d/mmm")= ورقة2!$B$8,TEXT(Z24,"b2d/mmm")= ورقة2!$B$9,TEXT(Z24,"b2d/mmm")= ورقة2!$B$10,TEXT(Z24,"b2d/mmm")= ورقة2!$B$11,TEXT(Z24,"b2d/mmm")= ورقة2!$B$12,TEXT(Z24,"b2d/mmm")= ورقة2!$B$13,TEXT(Z24,"b2d/mmm")= ورقة2!$B$14,TEXT(Z24,"b2d/mmm")= ورقة2!$B$15,TEXT(Z24,"b2d/mmm")= ورقة2!$B$16,TEXT(Z24,"b2d/mmm")= ورقة2!$B$17,TEXT(Z24,"b2d/mmm")= ورقة2!$B$18,TEXT(Z24,"b2d/mmm")= ورقة2!$B$19,TEXT(Z24,"b2d/mmm")= ورقة2!$B$20,TEXT(Z24,"b2d/mmm")= ورقة2!$B$21,TEXT(Z24,"b2d/mmm")= ورقة2!$B$22,TEXT(Z24,"b2d/mmm")= ورقة2!$B$23,TEXT(Z24,"b2d/mmm")= ورقة2!$B$24,TEXT(Z24,"b2d/mmm")= ورقة2!$B$25,TEXT(Z24,"b2d/mmm")= ورقة2!$B$26,TEXT(Z24,"b2d/mmm")= ورقة2!$B$27,TEXT(Z24,"b2d/mmm")= ورقة2!$B$28,TEXT(Z24,"b2d/mmm")= ورقة2!$B$29,TEXT(Z24,"b2d/mmm")= ورقة2!$B$30,TEXT(Z24,"b2d/mmm")= ورقة2!$B$31,TEXT(Z24,"b2d/mmm")= ورقة2!$B$32,TEXT(Z24,"b2d/mmm")= ورقة2!$B$33,TEXT(Z24,"b2d/mmm")= ورقة2!$B$34,TEXT(Z24,"b2d/mmm")= ورقة2!$B$35,TEXT(Z24,"b2d/mmm")= ورقة2!$B$36),".",""))</f>
        <v/>
      </c>
      <c r="AA26" s="146" t="str">
        <f>IF(AA24="","",IF(OR(TEXT(AA24,"b2d/mmm")= ورقة2!$B$6,TEXT(AA24,"b2d/mmm")= ورقة2!$B$7,TEXT(AA24,"b2d/mmm")= ورقة2!$B$8,TEXT(AA24,"b2d/mmm")= ورقة2!$B$9,TEXT(AA24,"b2d/mmm")= ورقة2!$B$10,TEXT(AA24,"b2d/mmm")= ورقة2!$B$11,TEXT(AA24,"b2d/mmm")= ورقة2!$B$12,TEXT(AA24,"b2d/mmm")= ورقة2!$B$13,TEXT(AA24,"b2d/mmm")= ورقة2!$B$14,TEXT(AA24,"b2d/mmm")= ورقة2!$B$15,TEXT(AA24,"b2d/mmm")= ورقة2!$B$16,TEXT(AA24,"b2d/mmm")= ورقة2!$B$17,TEXT(AA24,"b2d/mmm")= ورقة2!$B$18,TEXT(AA24,"b2d/mmm")= ورقة2!$B$19,TEXT(AA24,"b2d/mmm")= ورقة2!$B$20,TEXT(AA24,"b2d/mmm")= ورقة2!$B$21,TEXT(AA24,"b2d/mmm")= ورقة2!$B$22,TEXT(AA24,"b2d/mmm")= ورقة2!$B$23,TEXT(AA24,"b2d/mmm")= ورقة2!$B$24,TEXT(AA24,"b2d/mmm")= ورقة2!$B$25,TEXT(AA24,"b2d/mmm")= ورقة2!$B$26,TEXT(AA24,"b2d/mmm")= ورقة2!$B$27,TEXT(AA24,"b2d/mmm")= ورقة2!$B$28,TEXT(AA24,"b2d/mmm")= ورقة2!$B$29,TEXT(AA24,"b2d/mmm")= ورقة2!$B$30,TEXT(AA24,"b2d/mmm")= ورقة2!$B$31,TEXT(AA24,"b2d/mmm")= ورقة2!$B$32,TEXT(AA24,"b2d/mmm")= ورقة2!$B$33,TEXT(AA24,"b2d/mmm")= ورقة2!$B$34,TEXT(AA24,"b2d/mmm")= ورقة2!$B$35,TEXT(AA24,"b2d/mmm")= ورقة2!$B$36),".",""))</f>
        <v/>
      </c>
      <c r="AB26" s="146" t="str">
        <f>IF(AB24="","",IF(OR(TEXT(AB24,"b2d/mmm")= ورقة2!$B$6,TEXT(AB24,"b2d/mmm")= ورقة2!$B$7,TEXT(AB24,"b2d/mmm")= ورقة2!$B$8,TEXT(AB24,"b2d/mmm")= ورقة2!$B$9,TEXT(AB24,"b2d/mmm")= ورقة2!$B$10,TEXT(AB24,"b2d/mmm")= ورقة2!$B$11,TEXT(AB24,"b2d/mmm")= ورقة2!$B$12,TEXT(AB24,"b2d/mmm")= ورقة2!$B$13,TEXT(AB24,"b2d/mmm")= ورقة2!$B$14,TEXT(AB24,"b2d/mmm")= ورقة2!$B$15,TEXT(AB24,"b2d/mmm")= ورقة2!$B$16,TEXT(AB24,"b2d/mmm")= ورقة2!$B$17,TEXT(AB24,"b2d/mmm")= ورقة2!$B$18,TEXT(AB24,"b2d/mmm")= ورقة2!$B$19,TEXT(AB24,"b2d/mmm")= ورقة2!$B$20,TEXT(AB24,"b2d/mmm")= ورقة2!$B$21,TEXT(AB24,"b2d/mmm")= ورقة2!$B$22,TEXT(AB24,"b2d/mmm")= ورقة2!$B$23,TEXT(AB24,"b2d/mmm")= ورقة2!$B$24,TEXT(AB24,"b2d/mmm")= ورقة2!$B$25,TEXT(AB24,"b2d/mmm")= ورقة2!$B$26,TEXT(AB24,"b2d/mmm")= ورقة2!$B$27,TEXT(AB24,"b2d/mmm")= ورقة2!$B$28,TEXT(AB24,"b2d/mmm")= ورقة2!$B$29,TEXT(AB24,"b2d/mmm")= ورقة2!$B$30,TEXT(AB24,"b2d/mmm")= ورقة2!$B$31,TEXT(AB24,"b2d/mmm")= ورقة2!$B$32,TEXT(AB24,"b2d/mmm")= ورقة2!$B$33,TEXT(AB24,"b2d/mmm")= ورقة2!$B$34,TEXT(AB24,"b2d/mmm")= ورقة2!$B$35,TEXT(AB24,"b2d/mmm")= ورقة2!$B$36),".",""))</f>
        <v/>
      </c>
      <c r="AC26" s="146" t="str">
        <f>IF(AC24="","",IF(OR(TEXT(AC24,"b2d/mmm")= ورقة2!$B$6,TEXT(AC24,"b2d/mmm")= ورقة2!$B$7,TEXT(AC24,"b2d/mmm")= ورقة2!$B$8,TEXT(AC24,"b2d/mmm")= ورقة2!$B$9,TEXT(AC24,"b2d/mmm")= ورقة2!$B$10,TEXT(AC24,"b2d/mmm")= ورقة2!$B$11,TEXT(AC24,"b2d/mmm")= ورقة2!$B$12,TEXT(AC24,"b2d/mmm")= ورقة2!$B$13,TEXT(AC24,"b2d/mmm")= ورقة2!$B$14,TEXT(AC24,"b2d/mmm")= ورقة2!$B$15,TEXT(AC24,"b2d/mmm")= ورقة2!$B$16,TEXT(AC24,"b2d/mmm")= ورقة2!$B$17,TEXT(AC24,"b2d/mmm")= ورقة2!$B$18,TEXT(AC24,"b2d/mmm")= ورقة2!$B$19,TEXT(AC24,"b2d/mmm")= ورقة2!$B$20,TEXT(AC24,"b2d/mmm")= ورقة2!$B$21,TEXT(AC24,"b2d/mmm")= ورقة2!$B$22,TEXT(AC24,"b2d/mmm")= ورقة2!$B$23,TEXT(AC24,"b2d/mmm")= ورقة2!$B$24,TEXT(AC24,"b2d/mmm")= ورقة2!$B$25,TEXT(AC24,"b2d/mmm")= ورقة2!$B$26,TEXT(AC24,"b2d/mmm")= ورقة2!$B$27,TEXT(AC24,"b2d/mmm")= ورقة2!$B$28,TEXT(AC24,"b2d/mmm")= ورقة2!$B$29,TEXT(AC24,"b2d/mmm")= ورقة2!$B$30,TEXT(AC24,"b2d/mmm")= ورقة2!$B$31,TEXT(AC24,"b2d/mmm")= ورقة2!$B$32,TEXT(AC24,"b2d/mmm")= ورقة2!$B$33,TEXT(AC24,"b2d/mmm")= ورقة2!$B$34,TEXT(AC24,"b2d/mmm")= ورقة2!$B$35,TEXT(AC24,"b2d/mmm")= ورقة2!$B$36),".",""))</f>
        <v/>
      </c>
      <c r="AD26" s="146" t="str">
        <f>IF(AD24="","",IF(OR(TEXT(AD24,"b2d/mmm")= ورقة2!$B$6,TEXT(AD24,"b2d/mmm")= ورقة2!$B$7,TEXT(AD24,"b2d/mmm")= ورقة2!$B$8,TEXT(AD24,"b2d/mmm")= ورقة2!$B$9,TEXT(AD24,"b2d/mmm")= ورقة2!$B$10,TEXT(AD24,"b2d/mmm")= ورقة2!$B$11,TEXT(AD24,"b2d/mmm")= ورقة2!$B$12,TEXT(AD24,"b2d/mmm")= ورقة2!$B$13,TEXT(AD24,"b2d/mmm")= ورقة2!$B$14,TEXT(AD24,"b2d/mmm")= ورقة2!$B$15,TEXT(AD24,"b2d/mmm")= ورقة2!$B$16,TEXT(AD24,"b2d/mmm")= ورقة2!$B$17,TEXT(AD24,"b2d/mmm")= ورقة2!$B$18,TEXT(AD24,"b2d/mmm")= ورقة2!$B$19,TEXT(AD24,"b2d/mmm")= ورقة2!$B$20,TEXT(AD24,"b2d/mmm")= ورقة2!$B$21,TEXT(AD24,"b2d/mmm")= ورقة2!$B$22,TEXT(AD24,"b2d/mmm")= ورقة2!$B$23,TEXT(AD24,"b2d/mmm")= ورقة2!$B$24,TEXT(AD24,"b2d/mmm")= ورقة2!$B$25,TEXT(AD24,"b2d/mmm")= ورقة2!$B$26,TEXT(AD24,"b2d/mmm")= ورقة2!$B$27,TEXT(AD24,"b2d/mmm")= ورقة2!$B$28,TEXT(AD24,"b2d/mmm")= ورقة2!$B$29,TEXT(AD24,"b2d/mmm")= ورقة2!$B$30,TEXT(AD24,"b2d/mmm")= ورقة2!$B$31,TEXT(AD24,"b2d/mmm")= ورقة2!$B$32,TEXT(AD24,"b2d/mmm")= ورقة2!$B$33,TEXT(AD24,"b2d/mmm")= ورقة2!$B$34,TEXT(AD24,"b2d/mmm")= ورقة2!$B$35,TEXT(AD24,"b2d/mmm")= ورقة2!$B$36),".",""))</f>
        <v/>
      </c>
      <c r="AE26" s="146" t="str">
        <f>IF(AE24="","",IF(OR(TEXT(AE24,"b2d/mmm")= ورقة2!$B$6,TEXT(AE24,"b2d/mmm")= ورقة2!$B$7,TEXT(AE24,"b2d/mmm")= ورقة2!$B$8,TEXT(AE24,"b2d/mmm")= ورقة2!$B$9,TEXT(AE24,"b2d/mmm")= ورقة2!$B$10,TEXT(AE24,"b2d/mmm")= ورقة2!$B$11,TEXT(AE24,"b2d/mmm")= ورقة2!$B$12,TEXT(AE24,"b2d/mmm")= ورقة2!$B$13,TEXT(AE24,"b2d/mmm")= ورقة2!$B$14,TEXT(AE24,"b2d/mmm")= ورقة2!$B$15,TEXT(AE24,"b2d/mmm")= ورقة2!$B$16,TEXT(AE24,"b2d/mmm")= ورقة2!$B$17,TEXT(AE24,"b2d/mmm")= ورقة2!$B$18,TEXT(AE24,"b2d/mmm")= ورقة2!$B$19,TEXT(AE24,"b2d/mmm")= ورقة2!$B$20,TEXT(AE24,"b2d/mmm")= ورقة2!$B$21,TEXT(AE24,"b2d/mmm")= ورقة2!$B$22,TEXT(AE24,"b2d/mmm")= ورقة2!$B$23,TEXT(AE24,"b2d/mmm")= ورقة2!$B$24,TEXT(AE24,"b2d/mmm")= ورقة2!$B$25,TEXT(AE24,"b2d/mmm")= ورقة2!$B$26,TEXT(AE24,"b2d/mmm")= ورقة2!$B$27,TEXT(AE24,"b2d/mmm")= ورقة2!$B$28,TEXT(AE24,"b2d/mmm")= ورقة2!$B$29,TEXT(AE24,"b2d/mmm")= ورقة2!$B$30,TEXT(AE24,"b2d/mmm")= ورقة2!$B$31,TEXT(AE24,"b2d/mmm")= ورقة2!$B$32,TEXT(AE24,"b2d/mmm")= ورقة2!$B$33,TEXT(AE24,"b2d/mmm")= ورقة2!$B$34,TEXT(AE24,"b2d/mmm")= ورقة2!$B$35,TEXT(AE24,"b2d/mmm")= ورقة2!$B$36),".",""))</f>
        <v/>
      </c>
      <c r="AF26" s="146" t="str">
        <f>IF(AF24="","",IF(OR(TEXT(AF24,"b2d/mmm")= ورقة2!$B$6,TEXT(AF24,"b2d/mmm")= ورقة2!$B$7,TEXT(AF24,"b2d/mmm")= ورقة2!$B$8,TEXT(AF24,"b2d/mmm")= ورقة2!$B$9,TEXT(AF24,"b2d/mmm")= ورقة2!$B$10,TEXT(AF24,"b2d/mmm")= ورقة2!$B$11,TEXT(AF24,"b2d/mmm")= ورقة2!$B$12,TEXT(AF24,"b2d/mmm")= ورقة2!$B$13,TEXT(AF24,"b2d/mmm")= ورقة2!$B$14,TEXT(AF24,"b2d/mmm")= ورقة2!$B$15,TEXT(AF24,"b2d/mmm")= ورقة2!$B$16,TEXT(AF24,"b2d/mmm")= ورقة2!$B$17,TEXT(AF24,"b2d/mmm")= ورقة2!$B$18,TEXT(AF24,"b2d/mmm")= ورقة2!$B$19,TEXT(AF24,"b2d/mmm")= ورقة2!$B$20,TEXT(AF24,"b2d/mmm")= ورقة2!$B$21,TEXT(AF24,"b2d/mmm")= ورقة2!$B$22,TEXT(AF24,"b2d/mmm")= ورقة2!$B$23,TEXT(AF24,"b2d/mmm")= ورقة2!$B$24,TEXT(AF24,"b2d/mmm")= ورقة2!$B$25,TEXT(AF24,"b2d/mmm")= ورقة2!$B$26,TEXT(AF24,"b2d/mmm")= ورقة2!$B$27,TEXT(AF24,"b2d/mmm")= ورقة2!$B$28,TEXT(AF24,"b2d/mmm")= ورقة2!$B$29,TEXT(AF24,"b2d/mmm")= ورقة2!$B$30,TEXT(AF24,"b2d/mmm")= ورقة2!$B$31,TEXT(AF24,"b2d/mmm")= ورقة2!$B$32,TEXT(AF24,"b2d/mmm")= ورقة2!$B$33,TEXT(AF24,"b2d/mmm")= ورقة2!$B$34,TEXT(AF24,"b2d/mmm")= ورقة2!$B$35,TEXT(AF24,"b2d/mmm")= ورقة2!$B$36),".",""))</f>
        <v/>
      </c>
      <c r="AG26" s="146" t="str">
        <f>IF(AG24="","",IF(OR(TEXT(AG24,"b2d/mmm")= ورقة2!$B$6,TEXT(AG24,"b2d/mmm")= ورقة2!$B$7,TEXT(AG24,"b2d/mmm")= ورقة2!$B$8,TEXT(AG24,"b2d/mmm")= ورقة2!$B$9,TEXT(AG24,"b2d/mmm")= ورقة2!$B$10,TEXT(AG24,"b2d/mmm")= ورقة2!$B$11,TEXT(AG24,"b2d/mmm")= ورقة2!$B$12,TEXT(AG24,"b2d/mmm")= ورقة2!$B$13,TEXT(AG24,"b2d/mmm")= ورقة2!$B$14,TEXT(AG24,"b2d/mmm")= ورقة2!$B$15,TEXT(AG24,"b2d/mmm")= ورقة2!$B$16,TEXT(AG24,"b2d/mmm")= ورقة2!$B$17,TEXT(AG24,"b2d/mmm")= ورقة2!$B$18,TEXT(AG24,"b2d/mmm")= ورقة2!$B$19,TEXT(AG24,"b2d/mmm")= ورقة2!$B$20,TEXT(AG24,"b2d/mmm")= ورقة2!$B$21,TEXT(AG24,"b2d/mmm")= ورقة2!$B$22,TEXT(AG24,"b2d/mmm")= ورقة2!$B$23,TEXT(AG24,"b2d/mmm")= ورقة2!$B$24,TEXT(AG24,"b2d/mmm")= ورقة2!$B$25,TEXT(AG24,"b2d/mmm")= ورقة2!$B$26,TEXT(AG24,"b2d/mmm")= ورقة2!$B$27,TEXT(AG24,"b2d/mmm")= ورقة2!$B$28,TEXT(AG24,"b2d/mmm")= ورقة2!$B$29,TEXT(AG24,"b2d/mmm")= ورقة2!$B$30,TEXT(AG24,"b2d/mmm")= ورقة2!$B$31,TEXT(AG24,"b2d/mmm")= ورقة2!$B$32,TEXT(AG24,"b2d/mmm")= ورقة2!$B$33,TEXT(AG24,"b2d/mmm")= ورقة2!$B$34,TEXT(AG24,"b2d/mmm")= ورقة2!$B$35,TEXT(AG24,"b2d/mmm")= ورقة2!$B$36),".",""))</f>
        <v/>
      </c>
      <c r="AH26" s="146" t="str">
        <f>IF(AH24="","",IF(OR(TEXT(AH24,"b2d/mmm")= ورقة2!$B$6,TEXT(AH24,"b2d/mmm")= ورقة2!$B$7,TEXT(AH24,"b2d/mmm")= ورقة2!$B$8,TEXT(AH24,"b2d/mmm")= ورقة2!$B$9,TEXT(AH24,"b2d/mmm")= ورقة2!$B$10,TEXT(AH24,"b2d/mmm")= ورقة2!$B$11,TEXT(AH24,"b2d/mmm")= ورقة2!$B$12,TEXT(AH24,"b2d/mmm")= ورقة2!$B$13,TEXT(AH24,"b2d/mmm")= ورقة2!$B$14,TEXT(AH24,"b2d/mmm")= ورقة2!$B$15,TEXT(AH24,"b2d/mmm")= ورقة2!$B$16,TEXT(AH24,"b2d/mmm")= ورقة2!$B$17,TEXT(AH24,"b2d/mmm")= ورقة2!$B$18,TEXT(AH24,"b2d/mmm")= ورقة2!$B$19,TEXT(AH24,"b2d/mmm")= ورقة2!$B$20,TEXT(AH24,"b2d/mmm")= ورقة2!$B$21,TEXT(AH24,"b2d/mmm")= ورقة2!$B$22,TEXT(AH24,"b2d/mmm")= ورقة2!$B$23,TEXT(AH24,"b2d/mmm")= ورقة2!$B$24,TEXT(AH24,"b2d/mmm")= ورقة2!$B$25,TEXT(AH24,"b2d/mmm")= ورقة2!$B$26,TEXT(AH24,"b2d/mmm")= ورقة2!$B$27,TEXT(AH24,"b2d/mmm")= ورقة2!$B$28,TEXT(AH24,"b2d/mmm")= ورقة2!$B$29,TEXT(AH24,"b2d/mmm")= ورقة2!$B$30,TEXT(AH24,"b2d/mmm")= ورقة2!$B$31,TEXT(AH24,"b2d/mmm")= ورقة2!$B$32,TEXT(AH24,"b2d/mmm")= ورقة2!$B$33,TEXT(AH24,"b2d/mmm")= ورقة2!$B$34,TEXT(AH24,"b2d/mmm")= ورقة2!$B$35,TEXT(AH24,"b2d/mmm")= ورقة2!$B$36),".",""))</f>
        <v/>
      </c>
      <c r="AI26" s="146" t="str">
        <f>IF(AI24="","",IF(OR(TEXT(AI24,"b2d/mmm")= ورقة2!$B$6,TEXT(AI24,"b2d/mmm")= ورقة2!$B$7,TEXT(AI24,"b2d/mmm")= ورقة2!$B$8,TEXT(AI24,"b2d/mmm")= ورقة2!$B$9,TEXT(AI24,"b2d/mmm")= ورقة2!$B$10,TEXT(AI24,"b2d/mmm")= ورقة2!$B$11,TEXT(AI24,"b2d/mmm")= ورقة2!$B$12,TEXT(AI24,"b2d/mmm")= ورقة2!$B$13,TEXT(AI24,"b2d/mmm")= ورقة2!$B$14,TEXT(AI24,"b2d/mmm")= ورقة2!$B$15,TEXT(AI24,"b2d/mmm")= ورقة2!$B$16,TEXT(AI24,"b2d/mmm")= ورقة2!$B$17,TEXT(AI24,"b2d/mmm")= ورقة2!$B$18,TEXT(AI24,"b2d/mmm")= ورقة2!$B$19,TEXT(AI24,"b2d/mmm")= ورقة2!$B$20,TEXT(AI24,"b2d/mmm")= ورقة2!$B$21,TEXT(AI24,"b2d/mmm")= ورقة2!$B$22,TEXT(AI24,"b2d/mmm")= ورقة2!$B$23,TEXT(AI24,"b2d/mmm")= ورقة2!$B$24,TEXT(AI24,"b2d/mmm")= ورقة2!$B$25,TEXT(AI24,"b2d/mmm")= ورقة2!$B$26,TEXT(AI24,"b2d/mmm")= ورقة2!$B$27,TEXT(AI24,"b2d/mmm")= ورقة2!$B$28,TEXT(AI24,"b2d/mmm")= ورقة2!$B$29,TEXT(AI24,"b2d/mmm")= ورقة2!$B$30,TEXT(AI24,"b2d/mmm")= ورقة2!$B$31,TEXT(AI24,"b2d/mmm")= ورقة2!$B$32,TEXT(AI24,"b2d/mmm")= ورقة2!$B$33,TEXT(AI24,"b2d/mmm")= ورقة2!$B$34,TEXT(AI24,"b2d/mmm")= ورقة2!$B$35,TEXT(AI24,"b2d/mmm")= ورقة2!$B$36),".",""))</f>
        <v/>
      </c>
      <c r="AJ26" s="146" t="str">
        <f>IF(AJ24="","",IF(OR(TEXT(AJ24,"b2d/mmm")= ورقة2!$B$6,TEXT(AJ24,"b2d/mmm")= ورقة2!$B$7,TEXT(AJ24,"b2d/mmm")= ورقة2!$B$8,TEXT(AJ24,"b2d/mmm")= ورقة2!$B$9,TEXT(AJ24,"b2d/mmm")= ورقة2!$B$10,TEXT(AJ24,"b2d/mmm")= ورقة2!$B$11,TEXT(AJ24,"b2d/mmm")= ورقة2!$B$12,TEXT(AJ24,"b2d/mmm")= ورقة2!$B$13,TEXT(AJ24,"b2d/mmm")= ورقة2!$B$14,TEXT(AJ24,"b2d/mmm")= ورقة2!$B$15,TEXT(AJ24,"b2d/mmm")= ورقة2!$B$16,TEXT(AJ24,"b2d/mmm")= ورقة2!$B$17,TEXT(AJ24,"b2d/mmm")= ورقة2!$B$18,TEXT(AJ24,"b2d/mmm")= ورقة2!$B$19,TEXT(AJ24,"b2d/mmm")= ورقة2!$B$20,TEXT(AJ24,"b2d/mmm")= ورقة2!$B$21,TEXT(AJ24,"b2d/mmm")= ورقة2!$B$22,TEXT(AJ24,"b2d/mmm")= ورقة2!$B$23,TEXT(AJ24,"b2d/mmm")= ورقة2!$B$24,TEXT(AJ24,"b2d/mmm")= ورقة2!$B$25,TEXT(AJ24,"b2d/mmm")= ورقة2!$B$26,TEXT(AJ24,"b2d/mmm")= ورقة2!$B$27,TEXT(AJ24,"b2d/mmm")= ورقة2!$B$28,TEXT(AJ24,"b2d/mmm")= ورقة2!$B$29,TEXT(AJ24,"b2d/mmm")= ورقة2!$B$30,TEXT(AJ24,"b2d/mmm")= ورقة2!$B$31,TEXT(AJ24,"b2d/mmm")= ورقة2!$B$32,TEXT(AJ24,"b2d/mmm")= ورقة2!$B$33,TEXT(AJ24,"b2d/mmm")= ورقة2!$B$34,TEXT(AJ24,"b2d/mmm")= ورقة2!$B$35,TEXT(AJ24,"b2d/mmm")= ورقة2!$B$36),".",""))</f>
        <v/>
      </c>
      <c r="AK26" s="146" t="str">
        <f>IF(AK24="","",IF(OR(TEXT(AK24,"b2d/mmm")= ورقة2!$B$6,TEXT(AK24,"b2d/mmm")= ورقة2!$B$7,TEXT(AK24,"b2d/mmm")= ورقة2!$B$8,TEXT(AK24,"b2d/mmm")= ورقة2!$B$9,TEXT(AK24,"b2d/mmm")= ورقة2!$B$10,TEXT(AK24,"b2d/mmm")= ورقة2!$B$11,TEXT(AK24,"b2d/mmm")= ورقة2!$B$12,TEXT(AK24,"b2d/mmm")= ورقة2!$B$13,TEXT(AK24,"b2d/mmm")= ورقة2!$B$14,TEXT(AK24,"b2d/mmm")= ورقة2!$B$15,TEXT(AK24,"b2d/mmm")= ورقة2!$B$16,TEXT(AK24,"b2d/mmm")= ورقة2!$B$17,TEXT(AK24,"b2d/mmm")= ورقة2!$B$18,TEXT(AK24,"b2d/mmm")= ورقة2!$B$19,TEXT(AK24,"b2d/mmm")= ورقة2!$B$20,TEXT(AK24,"b2d/mmm")= ورقة2!$B$21,TEXT(AK24,"b2d/mmm")= ورقة2!$B$22,TEXT(AK24,"b2d/mmm")= ورقة2!$B$23,TEXT(AK24,"b2d/mmm")= ورقة2!$B$24,TEXT(AK24,"b2d/mmm")= ورقة2!$B$25,TEXT(AK24,"b2d/mmm")= ورقة2!$B$26,TEXT(AK24,"b2d/mmm")= ورقة2!$B$27,TEXT(AK24,"b2d/mmm")= ورقة2!$B$28,TEXT(AK24,"b2d/mmm")= ورقة2!$B$29,TEXT(AK24,"b2d/mmm")= ورقة2!$B$30,TEXT(AK24,"b2d/mmm")= ورقة2!$B$31,TEXT(AK24,"b2d/mmm")= ورقة2!$B$32,TEXT(AK24,"b2d/mmm")= ورقة2!$B$33,TEXT(AK24,"b2d/mmm")= ورقة2!$B$34,TEXT(AK24,"b2d/mmm")= ورقة2!$B$35,TEXT(AK24,"b2d/mmm")= ورقة2!$B$36),".",""))</f>
        <v/>
      </c>
      <c r="AL26" s="146" t="str">
        <f>IF(AL24="","",IF(OR(TEXT(AL24,"b2d/mmm")= ورقة2!$B$6,TEXT(AL24,"b2d/mmm")= ورقة2!$B$7,TEXT(AL24,"b2d/mmm")= ورقة2!$B$8,TEXT(AL24,"b2d/mmm")= ورقة2!$B$9,TEXT(AL24,"b2d/mmm")= ورقة2!$B$10,TEXT(AL24,"b2d/mmm")= ورقة2!$B$11,TEXT(AL24,"b2d/mmm")= ورقة2!$B$12,TEXT(AL24,"b2d/mmm")= ورقة2!$B$13,TEXT(AL24,"b2d/mmm")= ورقة2!$B$14,TEXT(AL24,"b2d/mmm")= ورقة2!$B$15,TEXT(AL24,"b2d/mmm")= ورقة2!$B$16,TEXT(AL24,"b2d/mmm")= ورقة2!$B$17,TEXT(AL24,"b2d/mmm")= ورقة2!$B$18,TEXT(AL24,"b2d/mmm")= ورقة2!$B$19,TEXT(AL24,"b2d/mmm")= ورقة2!$B$20,TEXT(AL24,"b2d/mmm")= ورقة2!$B$21,TEXT(AL24,"b2d/mmm")= ورقة2!$B$22,TEXT(AL24,"b2d/mmm")= ورقة2!$B$23,TEXT(AL24,"b2d/mmm")= ورقة2!$B$24,TEXT(AL24,"b2d/mmm")= ورقة2!$B$25,TEXT(AL24,"b2d/mmm")= ورقة2!$B$26,TEXT(AL24,"b2d/mmm")= ورقة2!$B$27,TEXT(AL24,"b2d/mmm")= ورقة2!$B$28,TEXT(AL24,"b2d/mmm")= ورقة2!$B$29,TEXT(AL24,"b2d/mmm")= ورقة2!$B$30,TEXT(AL24,"b2d/mmm")= ورقة2!$B$31,TEXT(AL24,"b2d/mmm")= ورقة2!$B$32,TEXT(AL24,"b2d/mmm")= ورقة2!$B$33,TEXT(AL24,"b2d/mmm")= ورقة2!$B$34,TEXT(AL24,"b2d/mmm")= ورقة2!$B$35,TEXT(AL24,"b2d/mmm")= ورقة2!$B$36),".",""))</f>
        <v/>
      </c>
      <c r="AM26" s="146" t="str">
        <f>IF(AM24="","",IF(OR(TEXT(AM24,"b2d/mmm")= ورقة2!$B$6,TEXT(AM24,"b2d/mmm")= ورقة2!$B$7,TEXT(AM24,"b2d/mmm")= ورقة2!$B$8,TEXT(AM24,"b2d/mmm")= ورقة2!$B$9,TEXT(AM24,"b2d/mmm")= ورقة2!$B$10,TEXT(AM24,"b2d/mmm")= ورقة2!$B$11,TEXT(AM24,"b2d/mmm")= ورقة2!$B$12,TEXT(AM24,"b2d/mmm")= ورقة2!$B$13,TEXT(AM24,"b2d/mmm")= ورقة2!$B$14,TEXT(AM24,"b2d/mmm")= ورقة2!$B$15,TEXT(AM24,"b2d/mmm")= ورقة2!$B$16,TEXT(AM24,"b2d/mmm")= ورقة2!$B$17,TEXT(AM24,"b2d/mmm")= ورقة2!$B$18,TEXT(AM24,"b2d/mmm")= ورقة2!$B$19,TEXT(AM24,"b2d/mmm")= ورقة2!$B$20,TEXT(AM24,"b2d/mmm")= ورقة2!$B$21,TEXT(AM24,"b2d/mmm")= ورقة2!$B$22,TEXT(AM24,"b2d/mmm")= ورقة2!$B$23,TEXT(AM24,"b2d/mmm")= ورقة2!$B$24,TEXT(AM24,"b2d/mmm")= ورقة2!$B$25,TEXT(AM24,"b2d/mmm")= ورقة2!$B$26,TEXT(AM24,"b2d/mmm")= ورقة2!$B$27,TEXT(AM24,"b2d/mmm")= ورقة2!$B$28,TEXT(AM24,"b2d/mmm")= ورقة2!$B$29,TEXT(AM24,"b2d/mmm")= ورقة2!$B$30,TEXT(AM24,"b2d/mmm")= ورقة2!$B$31,TEXT(AM24,"b2d/mmm")= ورقة2!$B$32,TEXT(AM24,"b2d/mmm")= ورقة2!$B$33,TEXT(AM24,"b2d/mmm")= ورقة2!$B$34,TEXT(AM24,"b2d/mmm")= ورقة2!$B$35,TEXT(AM24,"b2d/mmm")= ورقة2!$B$36),".",""))</f>
        <v/>
      </c>
      <c r="AN26" s="146" t="str">
        <f>IF(AN24="","",IF(OR(TEXT(AN24,"b2d/mmm")= ورقة2!$B$6,TEXT(AN24,"b2d/mmm")= ورقة2!$B$7,TEXT(AN24,"b2d/mmm")= ورقة2!$B$8,TEXT(AN24,"b2d/mmm")= ورقة2!$B$9,TEXT(AN24,"b2d/mmm")= ورقة2!$B$10,TEXT(AN24,"b2d/mmm")= ورقة2!$B$11,TEXT(AN24,"b2d/mmm")= ورقة2!$B$12,TEXT(AN24,"b2d/mmm")= ورقة2!$B$13,TEXT(AN24,"b2d/mmm")= ورقة2!$B$14,TEXT(AN24,"b2d/mmm")= ورقة2!$B$15,TEXT(AN24,"b2d/mmm")= ورقة2!$B$16,TEXT(AN24,"b2d/mmm")= ورقة2!$B$17,TEXT(AN24,"b2d/mmm")= ورقة2!$B$18,TEXT(AN24,"b2d/mmm")= ورقة2!$B$19,TEXT(AN24,"b2d/mmm")= ورقة2!$B$20,TEXT(AN24,"b2d/mmm")= ورقة2!$B$21,TEXT(AN24,"b2d/mmm")= ورقة2!$B$22,TEXT(AN24,"b2d/mmm")= ورقة2!$B$23,TEXT(AN24,"b2d/mmm")= ورقة2!$B$24,TEXT(AN24,"b2d/mmm")= ورقة2!$B$25,TEXT(AN24,"b2d/mmm")= ورقة2!$B$26,TEXT(AN24,"b2d/mmm")= ورقة2!$B$27,TEXT(AN24,"b2d/mmm")= ورقة2!$B$28,TEXT(AN24,"b2d/mmm")= ورقة2!$B$29,TEXT(AN24,"b2d/mmm")= ورقة2!$B$30,TEXT(AN24,"b2d/mmm")= ورقة2!$B$31,TEXT(AN24,"b2d/mmm")= ورقة2!$B$32,TEXT(AN24,"b2d/mmm")= ورقة2!$B$33,TEXT(AN24,"b2d/mmm")= ورقة2!$B$34,TEXT(AN24,"b2d/mmm")= ورقة2!$B$35,TEXT(AN24,"b2d/mmm")= ورقة2!$B$36),".",""))</f>
        <v/>
      </c>
    </row>
    <row r="27" spans="1:40" s="7" customFormat="1" ht="18.75" customHeight="1" x14ac:dyDescent="0.3">
      <c r="A27" s="172">
        <f>A23+30</f>
        <v>41375</v>
      </c>
      <c r="B27" s="173"/>
      <c r="C27" s="44"/>
      <c r="D27" s="97" t="str">
        <f>IF(WEEKDAY(A27)=D$5,A27,"")</f>
        <v/>
      </c>
      <c r="E27" s="98" t="str">
        <f t="shared" ref="E27:J27" si="20">IF(D27="",IF(WEEKDAY($A27)=E$5,$A27,""),D27+1)</f>
        <v/>
      </c>
      <c r="F27" s="99" t="str">
        <f t="shared" si="20"/>
        <v/>
      </c>
      <c r="G27" s="97" t="str">
        <f t="shared" si="20"/>
        <v/>
      </c>
      <c r="H27" s="98" t="str">
        <f t="shared" si="20"/>
        <v/>
      </c>
      <c r="I27" s="100">
        <f t="shared" si="20"/>
        <v>41375</v>
      </c>
      <c r="J27" s="101">
        <f t="shared" si="20"/>
        <v>41376</v>
      </c>
      <c r="K27" s="97">
        <f>J27+1</f>
        <v>41377</v>
      </c>
      <c r="L27" s="102">
        <f t="shared" ref="L27:AF27" si="21">K27+1</f>
        <v>41378</v>
      </c>
      <c r="M27" s="99">
        <f t="shared" si="21"/>
        <v>41379</v>
      </c>
      <c r="N27" s="102">
        <f t="shared" si="21"/>
        <v>41380</v>
      </c>
      <c r="O27" s="98">
        <f t="shared" si="21"/>
        <v>41381</v>
      </c>
      <c r="P27" s="100">
        <f t="shared" si="21"/>
        <v>41382</v>
      </c>
      <c r="Q27" s="101">
        <f t="shared" si="21"/>
        <v>41383</v>
      </c>
      <c r="R27" s="97">
        <f t="shared" si="21"/>
        <v>41384</v>
      </c>
      <c r="S27" s="102">
        <f t="shared" si="21"/>
        <v>41385</v>
      </c>
      <c r="T27" s="99">
        <f t="shared" si="21"/>
        <v>41386</v>
      </c>
      <c r="U27" s="102">
        <f t="shared" si="21"/>
        <v>41387</v>
      </c>
      <c r="V27" s="98">
        <f t="shared" si="21"/>
        <v>41388</v>
      </c>
      <c r="W27" s="100">
        <f t="shared" si="21"/>
        <v>41389</v>
      </c>
      <c r="X27" s="101">
        <f t="shared" si="21"/>
        <v>41390</v>
      </c>
      <c r="Y27" s="97">
        <f t="shared" si="21"/>
        <v>41391</v>
      </c>
      <c r="Z27" s="102">
        <f t="shared" si="21"/>
        <v>41392</v>
      </c>
      <c r="AA27" s="99">
        <f t="shared" si="21"/>
        <v>41393</v>
      </c>
      <c r="AB27" s="102">
        <f t="shared" si="21"/>
        <v>41394</v>
      </c>
      <c r="AC27" s="98">
        <f t="shared" si="21"/>
        <v>41395</v>
      </c>
      <c r="AD27" s="100">
        <f t="shared" si="21"/>
        <v>41396</v>
      </c>
      <c r="AE27" s="101">
        <f t="shared" si="21"/>
        <v>41397</v>
      </c>
      <c r="AF27" s="97">
        <f t="shared" si="21"/>
        <v>41398</v>
      </c>
      <c r="AG27" s="102">
        <f>IF(AF27="","",IF(AF27+1=$A31,"",AF27+1))</f>
        <v>41399</v>
      </c>
      <c r="AH27" s="99">
        <f t="shared" ref="AH27:AM27" si="22">IF(AG27="","",IF(AG27+1=$A31,"",AG27+1))</f>
        <v>41400</v>
      </c>
      <c r="AI27" s="102">
        <f t="shared" si="22"/>
        <v>41401</v>
      </c>
      <c r="AJ27" s="98">
        <f t="shared" si="22"/>
        <v>41402</v>
      </c>
      <c r="AK27" s="100">
        <f t="shared" si="22"/>
        <v>41403</v>
      </c>
      <c r="AL27" s="101" t="str">
        <f t="shared" si="22"/>
        <v/>
      </c>
      <c r="AM27" s="103" t="str">
        <f t="shared" si="22"/>
        <v/>
      </c>
    </row>
    <row r="28" spans="1:40" s="7" customFormat="1" ht="18.75" customHeight="1" x14ac:dyDescent="0.3">
      <c r="A28" s="92">
        <f>A27</f>
        <v>41375</v>
      </c>
      <c r="B28" s="93">
        <f>A31-1</f>
        <v>41403</v>
      </c>
      <c r="C28" s="45"/>
      <c r="D28" s="104" t="str">
        <f>D27</f>
        <v/>
      </c>
      <c r="E28" s="105" t="str">
        <f t="shared" ref="E28:AM28" si="23">E27</f>
        <v/>
      </c>
      <c r="F28" s="106" t="str">
        <f t="shared" si="23"/>
        <v/>
      </c>
      <c r="G28" s="107" t="str">
        <f t="shared" si="23"/>
        <v/>
      </c>
      <c r="H28" s="108" t="str">
        <f t="shared" si="23"/>
        <v/>
      </c>
      <c r="I28" s="109">
        <f t="shared" si="23"/>
        <v>41375</v>
      </c>
      <c r="J28" s="110">
        <f t="shared" si="23"/>
        <v>41376</v>
      </c>
      <c r="K28" s="104">
        <f t="shared" si="23"/>
        <v>41377</v>
      </c>
      <c r="L28" s="111">
        <f t="shared" si="23"/>
        <v>41378</v>
      </c>
      <c r="M28" s="112">
        <f t="shared" si="23"/>
        <v>41379</v>
      </c>
      <c r="N28" s="111">
        <f t="shared" si="23"/>
        <v>41380</v>
      </c>
      <c r="O28" s="105">
        <f t="shared" si="23"/>
        <v>41381</v>
      </c>
      <c r="P28" s="109">
        <f t="shared" si="23"/>
        <v>41382</v>
      </c>
      <c r="Q28" s="110">
        <f t="shared" si="23"/>
        <v>41383</v>
      </c>
      <c r="R28" s="104">
        <f t="shared" si="23"/>
        <v>41384</v>
      </c>
      <c r="S28" s="111">
        <f t="shared" si="23"/>
        <v>41385</v>
      </c>
      <c r="T28" s="112">
        <f t="shared" si="23"/>
        <v>41386</v>
      </c>
      <c r="U28" s="111">
        <f t="shared" si="23"/>
        <v>41387</v>
      </c>
      <c r="V28" s="105">
        <f t="shared" si="23"/>
        <v>41388</v>
      </c>
      <c r="W28" s="109">
        <f t="shared" si="23"/>
        <v>41389</v>
      </c>
      <c r="X28" s="110">
        <f t="shared" si="23"/>
        <v>41390</v>
      </c>
      <c r="Y28" s="104">
        <f t="shared" si="23"/>
        <v>41391</v>
      </c>
      <c r="Z28" s="111">
        <f t="shared" si="23"/>
        <v>41392</v>
      </c>
      <c r="AA28" s="112">
        <f t="shared" si="23"/>
        <v>41393</v>
      </c>
      <c r="AB28" s="111">
        <f t="shared" si="23"/>
        <v>41394</v>
      </c>
      <c r="AC28" s="105">
        <f t="shared" si="23"/>
        <v>41395</v>
      </c>
      <c r="AD28" s="109">
        <f t="shared" si="23"/>
        <v>41396</v>
      </c>
      <c r="AE28" s="110">
        <f t="shared" si="23"/>
        <v>41397</v>
      </c>
      <c r="AF28" s="104">
        <f t="shared" si="23"/>
        <v>41398</v>
      </c>
      <c r="AG28" s="111">
        <f t="shared" si="23"/>
        <v>41399</v>
      </c>
      <c r="AH28" s="112">
        <f t="shared" si="23"/>
        <v>41400</v>
      </c>
      <c r="AI28" s="111">
        <f t="shared" si="23"/>
        <v>41401</v>
      </c>
      <c r="AJ28" s="105">
        <f t="shared" si="23"/>
        <v>41402</v>
      </c>
      <c r="AK28" s="109">
        <f t="shared" si="23"/>
        <v>41403</v>
      </c>
      <c r="AL28" s="110" t="str">
        <f t="shared" si="23"/>
        <v/>
      </c>
      <c r="AM28" s="113" t="str">
        <f t="shared" si="23"/>
        <v/>
      </c>
    </row>
    <row r="29" spans="1:40" s="143" customFormat="1" ht="1.5" customHeight="1" x14ac:dyDescent="0.15">
      <c r="B29" s="145"/>
      <c r="C29" s="145"/>
      <c r="D29" s="144" t="str">
        <f>IF(D28="","",IF(OR(TEXT(D28,"d/mmm")= ورقة2!$E$6,TEXT(D28,"d/mmm")= ورقة2!$E$7,TEXT(D28,"d/mmm")= ورقة2!$E$8,TEXT(D28,"d/mmm")= ورقة2!$E$9,TEXT(D28,"d/mmm")= ورقة2!$E$10,TEXT(D28,"d/mmm")= ورقة2!$E$11,TEXT(D28,"d/mmm")= ورقة2!$E$12,TEXT(D28,"d/mmm")= ورقة2!$E$13,TEXT(D28,"d/mmm")= ورقة2!$E$14,TEXT(D28,"d/mmm")= ورقة2!$E$15,TEXT(D28,"d/mmm")= ورقة2!$E$16,TEXT(D28,"d/mmm")= ورقة2!$E$17,TEXT(D28,"d/mmm")= ورقة2!$E$18,TEXT(D28,"d/mmm")= ورقة2!$E$19,TEXT(D28,"d/mmm")= ورقة2!$E$20,TEXT(D28,"d/mmm")= ورقة2!$E$21,TEXT(D28,"d/mmm")= ورقة2!$E$22,TEXT(D28,"d/mmm")= ورقة2!$E$23,TEXT(D28,"d/mmm")= ورقة2!$E$24,TEXT(D28,"d/mmm")= ورقة2!$E$25,TEXT(D28,"d/mmm")= ورقة2!$E$26,TEXT(D28,"d/mmm")= ورقة2!$E$27,TEXT(D28,"d/mmm")= ورقة2!$E$28,TEXT(D28,"d/mmm")= ورقة2!$E$29,TEXT(D28,"d/mmm")= ورقة2!$E$30,TEXT(D28,"d/mmm")= ورقة2!$E$31,TEXT(D28,"d/mmm")= ورقة2!$E$32,TEXT(D28,"d/mmm")= ورقة2!$E$33,TEXT(D28,"d/mmm")= ورقة2!$E$34,TEXT(D28,"d/mmm")= ورقة2!$E$35,TEXT(D28,"d/mmm")= ورقة2!$E$36),"..",""))</f>
        <v/>
      </c>
      <c r="E29" s="144" t="str">
        <f>IF(E28="","",IF(OR(TEXT(E28,"d/mmm")= ورقة2!$E$6,TEXT(E28,"d/mmm")= ورقة2!$E$7,TEXT(E28,"d/mmm")= ورقة2!$E$8,TEXT(E28,"d/mmm")= ورقة2!$E$9,TEXT(E28,"d/mmm")= ورقة2!$E$10,TEXT(E28,"d/mmm")= ورقة2!$E$11,TEXT(E28,"d/mmm")= ورقة2!$E$12,TEXT(E28,"d/mmm")= ورقة2!$E$13,TEXT(E28,"d/mmm")= ورقة2!$E$14,TEXT(E28,"d/mmm")= ورقة2!$E$15,TEXT(E28,"d/mmm")= ورقة2!$E$16,TEXT(E28,"d/mmm")= ورقة2!$E$17,TEXT(E28,"d/mmm")= ورقة2!$E$18,TEXT(E28,"d/mmm")= ورقة2!$E$19,TEXT(E28,"d/mmm")= ورقة2!$E$20,TEXT(E28,"d/mmm")= ورقة2!$E$21,TEXT(E28,"d/mmm")= ورقة2!$E$22,TEXT(E28,"d/mmm")= ورقة2!$E$23,TEXT(E28,"d/mmm")= ورقة2!$E$24,TEXT(E28,"d/mmm")= ورقة2!$E$25,TEXT(E28,"d/mmm")= ورقة2!$E$26,TEXT(E28,"d/mmm")= ورقة2!$E$27,TEXT(E28,"d/mmm")= ورقة2!$E$28,TEXT(E28,"d/mmm")= ورقة2!$E$29,TEXT(E28,"d/mmm")= ورقة2!$E$30,TEXT(E28,"d/mmm")= ورقة2!$E$31,TEXT(E28,"d/mmm")= ورقة2!$E$32,TEXT(E28,"d/mmm")= ورقة2!$E$33,TEXT(E28,"d/mmm")= ورقة2!$E$34,TEXT(E28,"d/mmm")= ورقة2!$E$35,TEXT(E28,"d/mmm")= ورقة2!$E$36),"..",""))</f>
        <v/>
      </c>
      <c r="F29" s="144" t="str">
        <f>IF(F28="","",IF(OR(TEXT(F28,"d/mmm")= ورقة2!$E$6,TEXT(F28,"d/mmm")= ورقة2!$E$7,TEXT(F28,"d/mmm")= ورقة2!$E$8,TEXT(F28,"d/mmm")= ورقة2!$E$9,TEXT(F28,"d/mmm")= ورقة2!$E$10,TEXT(F28,"d/mmm")= ورقة2!$E$11,TEXT(F28,"d/mmm")= ورقة2!$E$12,TEXT(F28,"d/mmm")= ورقة2!$E$13,TEXT(F28,"d/mmm")= ورقة2!$E$14,TEXT(F28,"d/mmm")= ورقة2!$E$15,TEXT(F28,"d/mmm")= ورقة2!$E$16,TEXT(F28,"d/mmm")= ورقة2!$E$17,TEXT(F28,"d/mmm")= ورقة2!$E$18,TEXT(F28,"d/mmm")= ورقة2!$E$19,TEXT(F28,"d/mmm")= ورقة2!$E$20,TEXT(F28,"d/mmm")= ورقة2!$E$21,TEXT(F28,"d/mmm")= ورقة2!$E$22,TEXT(F28,"d/mmm")= ورقة2!$E$23,TEXT(F28,"d/mmm")= ورقة2!$E$24,TEXT(F28,"d/mmm")= ورقة2!$E$25,TEXT(F28,"d/mmm")= ورقة2!$E$26,TEXT(F28,"d/mmm")= ورقة2!$E$27,TEXT(F28,"d/mmm")= ورقة2!$E$28,TEXT(F28,"d/mmm")= ورقة2!$E$29,TEXT(F28,"d/mmm")= ورقة2!$E$30,TEXT(F28,"d/mmm")= ورقة2!$E$31,TEXT(F28,"d/mmm")= ورقة2!$E$32,TEXT(F28,"d/mmm")= ورقة2!$E$33,TEXT(F28,"d/mmm")= ورقة2!$E$34,TEXT(F28,"d/mmm")= ورقة2!$E$35,TEXT(F28,"d/mmm")= ورقة2!$E$36),"..",""))</f>
        <v/>
      </c>
      <c r="G29" s="144" t="str">
        <f>IF(G28="","",IF(OR(TEXT(G28,"d/mmm")= ورقة2!$E$6,TEXT(G28,"d/mmm")= ورقة2!$E$7,TEXT(G28,"d/mmm")= ورقة2!$E$8,TEXT(G28,"d/mmm")= ورقة2!$E$9,TEXT(G28,"d/mmm")= ورقة2!$E$10,TEXT(G28,"d/mmm")= ورقة2!$E$11,TEXT(G28,"d/mmm")= ورقة2!$E$12,TEXT(G28,"d/mmm")= ورقة2!$E$13,TEXT(G28,"d/mmm")= ورقة2!$E$14,TEXT(G28,"d/mmm")= ورقة2!$E$15,TEXT(G28,"d/mmm")= ورقة2!$E$16,TEXT(G28,"d/mmm")= ورقة2!$E$17,TEXT(G28,"d/mmm")= ورقة2!$E$18,TEXT(G28,"d/mmm")= ورقة2!$E$19,TEXT(G28,"d/mmm")= ورقة2!$E$20,TEXT(G28,"d/mmm")= ورقة2!$E$21,TEXT(G28,"d/mmm")= ورقة2!$E$22,TEXT(G28,"d/mmm")= ورقة2!$E$23,TEXT(G28,"d/mmm")= ورقة2!$E$24,TEXT(G28,"d/mmm")= ورقة2!$E$25,TEXT(G28,"d/mmm")= ورقة2!$E$26,TEXT(G28,"d/mmm")= ورقة2!$E$27,TEXT(G28,"d/mmm")= ورقة2!$E$28,TEXT(G28,"d/mmm")= ورقة2!$E$29,TEXT(G28,"d/mmm")= ورقة2!$E$30,TEXT(G28,"d/mmm")= ورقة2!$E$31,TEXT(G28,"d/mmm")= ورقة2!$E$32,TEXT(G28,"d/mmm")= ورقة2!$E$33,TEXT(G28,"d/mmm")= ورقة2!$E$34,TEXT(G28,"d/mmm")= ورقة2!$E$35,TEXT(G28,"d/mmm")= ورقة2!$E$36),"..",""))</f>
        <v/>
      </c>
      <c r="H29" s="144" t="str">
        <f>IF(H28="","",IF(OR(TEXT(H28,"d/mmm")= ورقة2!$E$6,TEXT(H28,"d/mmm")= ورقة2!$E$7,TEXT(H28,"d/mmm")= ورقة2!$E$8,TEXT(H28,"d/mmm")= ورقة2!$E$9,TEXT(H28,"d/mmm")= ورقة2!$E$10,TEXT(H28,"d/mmm")= ورقة2!$E$11,TEXT(H28,"d/mmm")= ورقة2!$E$12,TEXT(H28,"d/mmm")= ورقة2!$E$13,TEXT(H28,"d/mmm")= ورقة2!$E$14,TEXT(H28,"d/mmm")= ورقة2!$E$15,TEXT(H28,"d/mmm")= ورقة2!$E$16,TEXT(H28,"d/mmm")= ورقة2!$E$17,TEXT(H28,"d/mmm")= ورقة2!$E$18,TEXT(H28,"d/mmm")= ورقة2!$E$19,TEXT(H28,"d/mmm")= ورقة2!$E$20,TEXT(H28,"d/mmm")= ورقة2!$E$21,TEXT(H28,"d/mmm")= ورقة2!$E$22,TEXT(H28,"d/mmm")= ورقة2!$E$23,TEXT(H28,"d/mmm")= ورقة2!$E$24,TEXT(H28,"d/mmm")= ورقة2!$E$25,TEXT(H28,"d/mmm")= ورقة2!$E$26,TEXT(H28,"d/mmm")= ورقة2!$E$27,TEXT(H28,"d/mmm")= ورقة2!$E$28,TEXT(H28,"d/mmm")= ورقة2!$E$29,TEXT(H28,"d/mmm")= ورقة2!$E$30,TEXT(H28,"d/mmm")= ورقة2!$E$31,TEXT(H28,"d/mmm")= ورقة2!$E$32,TEXT(H28,"d/mmm")= ورقة2!$E$33,TEXT(H28,"d/mmm")= ورقة2!$E$34,TEXT(H28,"d/mmm")= ورقة2!$E$35,TEXT(H28,"d/mmm")= ورقة2!$E$36),"..",""))</f>
        <v/>
      </c>
      <c r="I29" s="144" t="str">
        <f>IF(I28="","",IF(OR(TEXT(I28,"d/mmm")= ورقة2!$E$6,TEXT(I28,"d/mmm")= ورقة2!$E$7,TEXT(I28,"d/mmm")= ورقة2!$E$8,TEXT(I28,"d/mmm")= ورقة2!$E$9,TEXT(I28,"d/mmm")= ورقة2!$E$10,TEXT(I28,"d/mmm")= ورقة2!$E$11,TEXT(I28,"d/mmm")= ورقة2!$E$12,TEXT(I28,"d/mmm")= ورقة2!$E$13,TEXT(I28,"d/mmm")= ورقة2!$E$14,TEXT(I28,"d/mmm")= ورقة2!$E$15,TEXT(I28,"d/mmm")= ورقة2!$E$16,TEXT(I28,"d/mmm")= ورقة2!$E$17,TEXT(I28,"d/mmm")= ورقة2!$E$18,TEXT(I28,"d/mmm")= ورقة2!$E$19,TEXT(I28,"d/mmm")= ورقة2!$E$20,TEXT(I28,"d/mmm")= ورقة2!$E$21,TEXT(I28,"d/mmm")= ورقة2!$E$22,TEXT(I28,"d/mmm")= ورقة2!$E$23,TEXT(I28,"d/mmm")= ورقة2!$E$24,TEXT(I28,"d/mmm")= ورقة2!$E$25,TEXT(I28,"d/mmm")= ورقة2!$E$26,TEXT(I28,"d/mmm")= ورقة2!$E$27,TEXT(I28,"d/mmm")= ورقة2!$E$28,TEXT(I28,"d/mmm")= ورقة2!$E$29,TEXT(I28,"d/mmm")= ورقة2!$E$30,TEXT(I28,"d/mmm")= ورقة2!$E$31,TEXT(I28,"d/mmm")= ورقة2!$E$32,TEXT(I28,"d/mmm")= ورقة2!$E$33,TEXT(I28,"d/mmm")= ورقة2!$E$34,TEXT(I28,"d/mmm")= ورقة2!$E$35,TEXT(I28,"d/mmm")= ورقة2!$E$36),"..",""))</f>
        <v/>
      </c>
      <c r="J29" s="144" t="str">
        <f>IF(J28="","",IF(OR(TEXT(J28,"d/mmm")= ورقة2!$E$6,TEXT(J28,"d/mmm")= ورقة2!$E$7,TEXT(J28,"d/mmm")= ورقة2!$E$8,TEXT(J28,"d/mmm")= ورقة2!$E$9,TEXT(J28,"d/mmm")= ورقة2!$E$10,TEXT(J28,"d/mmm")= ورقة2!$E$11,TEXT(J28,"d/mmm")= ورقة2!$E$12,TEXT(J28,"d/mmm")= ورقة2!$E$13,TEXT(J28,"d/mmm")= ورقة2!$E$14,TEXT(J28,"d/mmm")= ورقة2!$E$15,TEXT(J28,"d/mmm")= ورقة2!$E$16,TEXT(J28,"d/mmm")= ورقة2!$E$17,TEXT(J28,"d/mmm")= ورقة2!$E$18,TEXT(J28,"d/mmm")= ورقة2!$E$19,TEXT(J28,"d/mmm")= ورقة2!$E$20,TEXT(J28,"d/mmm")= ورقة2!$E$21,TEXT(J28,"d/mmm")= ورقة2!$E$22,TEXT(J28,"d/mmm")= ورقة2!$E$23,TEXT(J28,"d/mmm")= ورقة2!$E$24,TEXT(J28,"d/mmm")= ورقة2!$E$25,TEXT(J28,"d/mmm")= ورقة2!$E$26,TEXT(J28,"d/mmm")= ورقة2!$E$27,TEXT(J28,"d/mmm")= ورقة2!$E$28,TEXT(J28,"d/mmm")= ورقة2!$E$29,TEXT(J28,"d/mmm")= ورقة2!$E$30,TEXT(J28,"d/mmm")= ورقة2!$E$31,TEXT(J28,"d/mmm")= ورقة2!$E$32,TEXT(J28,"d/mmm")= ورقة2!$E$33,TEXT(J28,"d/mmm")= ورقة2!$E$34,TEXT(J28,"d/mmm")= ورقة2!$E$35,TEXT(J28,"d/mmm")= ورقة2!$E$36),"..",""))</f>
        <v/>
      </c>
      <c r="K29" s="144" t="str">
        <f>IF(K28="","",IF(OR(TEXT(K28,"d/mmm")= ورقة2!$E$6,TEXT(K28,"d/mmm")= ورقة2!$E$7,TEXT(K28,"d/mmm")= ورقة2!$E$8,TEXT(K28,"d/mmm")= ورقة2!$E$9,TEXT(K28,"d/mmm")= ورقة2!$E$10,TEXT(K28,"d/mmm")= ورقة2!$E$11,TEXT(K28,"d/mmm")= ورقة2!$E$12,TEXT(K28,"d/mmm")= ورقة2!$E$13,TEXT(K28,"d/mmm")= ورقة2!$E$14,TEXT(K28,"d/mmm")= ورقة2!$E$15,TEXT(K28,"d/mmm")= ورقة2!$E$16,TEXT(K28,"d/mmm")= ورقة2!$E$17,TEXT(K28,"d/mmm")= ورقة2!$E$18,TEXT(K28,"d/mmm")= ورقة2!$E$19,TEXT(K28,"d/mmm")= ورقة2!$E$20,TEXT(K28,"d/mmm")= ورقة2!$E$21,TEXT(K28,"d/mmm")= ورقة2!$E$22,TEXT(K28,"d/mmm")= ورقة2!$E$23,TEXT(K28,"d/mmm")= ورقة2!$E$24,TEXT(K28,"d/mmm")= ورقة2!$E$25,TEXT(K28,"d/mmm")= ورقة2!$E$26,TEXT(K28,"d/mmm")= ورقة2!$E$27,TEXT(K28,"d/mmm")= ورقة2!$E$28,TEXT(K28,"d/mmm")= ورقة2!$E$29,TEXT(K28,"d/mmm")= ورقة2!$E$30,TEXT(K28,"d/mmm")= ورقة2!$E$31,TEXT(K28,"d/mmm")= ورقة2!$E$32,TEXT(K28,"d/mmm")= ورقة2!$E$33,TEXT(K28,"d/mmm")= ورقة2!$E$34,TEXT(K28,"d/mmm")= ورقة2!$E$35,TEXT(K28,"d/mmm")= ورقة2!$E$36),"..",""))</f>
        <v/>
      </c>
      <c r="L29" s="144" t="str">
        <f>IF(L28="","",IF(OR(TEXT(L28,"d/mmm")= ورقة2!$E$6,TEXT(L28,"d/mmm")= ورقة2!$E$7,TEXT(L28,"d/mmm")= ورقة2!$E$8,TEXT(L28,"d/mmm")= ورقة2!$E$9,TEXT(L28,"d/mmm")= ورقة2!$E$10,TEXT(L28,"d/mmm")= ورقة2!$E$11,TEXT(L28,"d/mmm")= ورقة2!$E$12,TEXT(L28,"d/mmm")= ورقة2!$E$13,TEXT(L28,"d/mmm")= ورقة2!$E$14,TEXT(L28,"d/mmm")= ورقة2!$E$15,TEXT(L28,"d/mmm")= ورقة2!$E$16,TEXT(L28,"d/mmm")= ورقة2!$E$17,TEXT(L28,"d/mmm")= ورقة2!$E$18,TEXT(L28,"d/mmm")= ورقة2!$E$19,TEXT(L28,"d/mmm")= ورقة2!$E$20,TEXT(L28,"d/mmm")= ورقة2!$E$21,TEXT(L28,"d/mmm")= ورقة2!$E$22,TEXT(L28,"d/mmm")= ورقة2!$E$23,TEXT(L28,"d/mmm")= ورقة2!$E$24,TEXT(L28,"d/mmm")= ورقة2!$E$25,TEXT(L28,"d/mmm")= ورقة2!$E$26,TEXT(L28,"d/mmm")= ورقة2!$E$27,TEXT(L28,"d/mmm")= ورقة2!$E$28,TEXT(L28,"d/mmm")= ورقة2!$E$29,TEXT(L28,"d/mmm")= ورقة2!$E$30,TEXT(L28,"d/mmm")= ورقة2!$E$31,TEXT(L28,"d/mmm")= ورقة2!$E$32,TEXT(L28,"d/mmm")= ورقة2!$E$33,TEXT(L28,"d/mmm")= ورقة2!$E$34,TEXT(L28,"d/mmm")= ورقة2!$E$35,TEXT(L28,"d/mmm")= ورقة2!$E$36),"..",""))</f>
        <v/>
      </c>
      <c r="M29" s="144" t="str">
        <f>IF(M28="","",IF(OR(TEXT(M28,"d/mmm")= ورقة2!$E$6,TEXT(M28,"d/mmm")= ورقة2!$E$7,TEXT(M28,"d/mmm")= ورقة2!$E$8,TEXT(M28,"d/mmm")= ورقة2!$E$9,TEXT(M28,"d/mmm")= ورقة2!$E$10,TEXT(M28,"d/mmm")= ورقة2!$E$11,TEXT(M28,"d/mmm")= ورقة2!$E$12,TEXT(M28,"d/mmm")= ورقة2!$E$13,TEXT(M28,"d/mmm")= ورقة2!$E$14,TEXT(M28,"d/mmm")= ورقة2!$E$15,TEXT(M28,"d/mmm")= ورقة2!$E$16,TEXT(M28,"d/mmm")= ورقة2!$E$17,TEXT(M28,"d/mmm")= ورقة2!$E$18,TEXT(M28,"d/mmm")= ورقة2!$E$19,TEXT(M28,"d/mmm")= ورقة2!$E$20,TEXT(M28,"d/mmm")= ورقة2!$E$21,TEXT(M28,"d/mmm")= ورقة2!$E$22,TEXT(M28,"d/mmm")= ورقة2!$E$23,TEXT(M28,"d/mmm")= ورقة2!$E$24,TEXT(M28,"d/mmm")= ورقة2!$E$25,TEXT(M28,"d/mmm")= ورقة2!$E$26,TEXT(M28,"d/mmm")= ورقة2!$E$27,TEXT(M28,"d/mmm")= ورقة2!$E$28,TEXT(M28,"d/mmm")= ورقة2!$E$29,TEXT(M28,"d/mmm")= ورقة2!$E$30,TEXT(M28,"d/mmm")= ورقة2!$E$31,TEXT(M28,"d/mmm")= ورقة2!$E$32,TEXT(M28,"d/mmm")= ورقة2!$E$33,TEXT(M28,"d/mmm")= ورقة2!$E$34,TEXT(M28,"d/mmm")= ورقة2!$E$35,TEXT(M28,"d/mmm")= ورقة2!$E$36),"..",""))</f>
        <v/>
      </c>
      <c r="N29" s="144" t="str">
        <f>IF(N28="","",IF(OR(TEXT(N28,"d/mmm")= ورقة2!$E$6,TEXT(N28,"d/mmm")= ورقة2!$E$7,TEXT(N28,"d/mmm")= ورقة2!$E$8,TEXT(N28,"d/mmm")= ورقة2!$E$9,TEXT(N28,"d/mmm")= ورقة2!$E$10,TEXT(N28,"d/mmm")= ورقة2!$E$11,TEXT(N28,"d/mmm")= ورقة2!$E$12,TEXT(N28,"d/mmm")= ورقة2!$E$13,TEXT(N28,"d/mmm")= ورقة2!$E$14,TEXT(N28,"d/mmm")= ورقة2!$E$15,TEXT(N28,"d/mmm")= ورقة2!$E$16,TEXT(N28,"d/mmm")= ورقة2!$E$17,TEXT(N28,"d/mmm")= ورقة2!$E$18,TEXT(N28,"d/mmm")= ورقة2!$E$19,TEXT(N28,"d/mmm")= ورقة2!$E$20,TEXT(N28,"d/mmm")= ورقة2!$E$21,TEXT(N28,"d/mmm")= ورقة2!$E$22,TEXT(N28,"d/mmm")= ورقة2!$E$23,TEXT(N28,"d/mmm")= ورقة2!$E$24,TEXT(N28,"d/mmm")= ورقة2!$E$25,TEXT(N28,"d/mmm")= ورقة2!$E$26,TEXT(N28,"d/mmm")= ورقة2!$E$27,TEXT(N28,"d/mmm")= ورقة2!$E$28,TEXT(N28,"d/mmm")= ورقة2!$E$29,TEXT(N28,"d/mmm")= ورقة2!$E$30,TEXT(N28,"d/mmm")= ورقة2!$E$31,TEXT(N28,"d/mmm")= ورقة2!$E$32,TEXT(N28,"d/mmm")= ورقة2!$E$33,TEXT(N28,"d/mmm")= ورقة2!$E$34,TEXT(N28,"d/mmm")= ورقة2!$E$35,TEXT(N28,"d/mmm")= ورقة2!$E$36),"..",""))</f>
        <v/>
      </c>
      <c r="O29" s="144" t="str">
        <f>IF(O28="","",IF(OR(TEXT(O28,"d/mmm")= ورقة2!$E$6,TEXT(O28,"d/mmm")= ورقة2!$E$7,TEXT(O28,"d/mmm")= ورقة2!$E$8,TEXT(O28,"d/mmm")= ورقة2!$E$9,TEXT(O28,"d/mmm")= ورقة2!$E$10,TEXT(O28,"d/mmm")= ورقة2!$E$11,TEXT(O28,"d/mmm")= ورقة2!$E$12,TEXT(O28,"d/mmm")= ورقة2!$E$13,TEXT(O28,"d/mmm")= ورقة2!$E$14,TEXT(O28,"d/mmm")= ورقة2!$E$15,TEXT(O28,"d/mmm")= ورقة2!$E$16,TEXT(O28,"d/mmm")= ورقة2!$E$17,TEXT(O28,"d/mmm")= ورقة2!$E$18,TEXT(O28,"d/mmm")= ورقة2!$E$19,TEXT(O28,"d/mmm")= ورقة2!$E$20,TEXT(O28,"d/mmm")= ورقة2!$E$21,TEXT(O28,"d/mmm")= ورقة2!$E$22,TEXT(O28,"d/mmm")= ورقة2!$E$23,TEXT(O28,"d/mmm")= ورقة2!$E$24,TEXT(O28,"d/mmm")= ورقة2!$E$25,TEXT(O28,"d/mmm")= ورقة2!$E$26,TEXT(O28,"d/mmm")= ورقة2!$E$27,TEXT(O28,"d/mmm")= ورقة2!$E$28,TEXT(O28,"d/mmm")= ورقة2!$E$29,TEXT(O28,"d/mmm")= ورقة2!$E$30,TEXT(O28,"d/mmm")= ورقة2!$E$31,TEXT(O28,"d/mmm")= ورقة2!$E$32,TEXT(O28,"d/mmm")= ورقة2!$E$33,TEXT(O28,"d/mmm")= ورقة2!$E$34,TEXT(O28,"d/mmm")= ورقة2!$E$35,TEXT(O28,"d/mmm")= ورقة2!$E$36),"..",""))</f>
        <v/>
      </c>
      <c r="P29" s="144" t="str">
        <f>IF(P28="","",IF(OR(TEXT(P28,"d/mmm")= ورقة2!$E$6,TEXT(P28,"d/mmm")= ورقة2!$E$7,TEXT(P28,"d/mmm")= ورقة2!$E$8,TEXT(P28,"d/mmm")= ورقة2!$E$9,TEXT(P28,"d/mmm")= ورقة2!$E$10,TEXT(P28,"d/mmm")= ورقة2!$E$11,TEXT(P28,"d/mmm")= ورقة2!$E$12,TEXT(P28,"d/mmm")= ورقة2!$E$13,TEXT(P28,"d/mmm")= ورقة2!$E$14,TEXT(P28,"d/mmm")= ورقة2!$E$15,TEXT(P28,"d/mmm")= ورقة2!$E$16,TEXT(P28,"d/mmm")= ورقة2!$E$17,TEXT(P28,"d/mmm")= ورقة2!$E$18,TEXT(P28,"d/mmm")= ورقة2!$E$19,TEXT(P28,"d/mmm")= ورقة2!$E$20,TEXT(P28,"d/mmm")= ورقة2!$E$21,TEXT(P28,"d/mmm")= ورقة2!$E$22,TEXT(P28,"d/mmm")= ورقة2!$E$23,TEXT(P28,"d/mmm")= ورقة2!$E$24,TEXT(P28,"d/mmm")= ورقة2!$E$25,TEXT(P28,"d/mmm")= ورقة2!$E$26,TEXT(P28,"d/mmm")= ورقة2!$E$27,TEXT(P28,"d/mmm")= ورقة2!$E$28,TEXT(P28,"d/mmm")= ورقة2!$E$29,TEXT(P28,"d/mmm")= ورقة2!$E$30,TEXT(P28,"d/mmm")= ورقة2!$E$31,TEXT(P28,"d/mmm")= ورقة2!$E$32,TEXT(P28,"d/mmm")= ورقة2!$E$33,TEXT(P28,"d/mmm")= ورقة2!$E$34,TEXT(P28,"d/mmm")= ورقة2!$E$35,TEXT(P28,"d/mmm")= ورقة2!$E$36),"..",""))</f>
        <v/>
      </c>
      <c r="Q29" s="144" t="str">
        <f>IF(Q28="","",IF(OR(TEXT(Q28,"d/mmm")= ورقة2!$E$6,TEXT(Q28,"d/mmm")= ورقة2!$E$7,TEXT(Q28,"d/mmm")= ورقة2!$E$8,TEXT(Q28,"d/mmm")= ورقة2!$E$9,TEXT(Q28,"d/mmm")= ورقة2!$E$10,TEXT(Q28,"d/mmm")= ورقة2!$E$11,TEXT(Q28,"d/mmm")= ورقة2!$E$12,TEXT(Q28,"d/mmm")= ورقة2!$E$13,TEXT(Q28,"d/mmm")= ورقة2!$E$14,TEXT(Q28,"d/mmm")= ورقة2!$E$15,TEXT(Q28,"d/mmm")= ورقة2!$E$16,TEXT(Q28,"d/mmm")= ورقة2!$E$17,TEXT(Q28,"d/mmm")= ورقة2!$E$18,TEXT(Q28,"d/mmm")= ورقة2!$E$19,TEXT(Q28,"d/mmm")= ورقة2!$E$20,TEXT(Q28,"d/mmm")= ورقة2!$E$21,TEXT(Q28,"d/mmm")= ورقة2!$E$22,TEXT(Q28,"d/mmm")= ورقة2!$E$23,TEXT(Q28,"d/mmm")= ورقة2!$E$24,TEXT(Q28,"d/mmm")= ورقة2!$E$25,TEXT(Q28,"d/mmm")= ورقة2!$E$26,TEXT(Q28,"d/mmm")= ورقة2!$E$27,TEXT(Q28,"d/mmm")= ورقة2!$E$28,TEXT(Q28,"d/mmm")= ورقة2!$E$29,TEXT(Q28,"d/mmm")= ورقة2!$E$30,TEXT(Q28,"d/mmm")= ورقة2!$E$31,TEXT(Q28,"d/mmm")= ورقة2!$E$32,TEXT(Q28,"d/mmm")= ورقة2!$E$33,TEXT(Q28,"d/mmm")= ورقة2!$E$34,TEXT(Q28,"d/mmm")= ورقة2!$E$35,TEXT(Q28,"d/mmm")= ورقة2!$E$36),"..",""))</f>
        <v/>
      </c>
      <c r="R29" s="144" t="str">
        <f>IF(R28="","",IF(OR(TEXT(R28,"d/mmm")= ورقة2!$E$6,TEXT(R28,"d/mmm")= ورقة2!$E$7,TEXT(R28,"d/mmm")= ورقة2!$E$8,TEXT(R28,"d/mmm")= ورقة2!$E$9,TEXT(R28,"d/mmm")= ورقة2!$E$10,TEXT(R28,"d/mmm")= ورقة2!$E$11,TEXT(R28,"d/mmm")= ورقة2!$E$12,TEXT(R28,"d/mmm")= ورقة2!$E$13,TEXT(R28,"d/mmm")= ورقة2!$E$14,TEXT(R28,"d/mmm")= ورقة2!$E$15,TEXT(R28,"d/mmm")= ورقة2!$E$16,TEXT(R28,"d/mmm")= ورقة2!$E$17,TEXT(R28,"d/mmm")= ورقة2!$E$18,TEXT(R28,"d/mmm")= ورقة2!$E$19,TEXT(R28,"d/mmm")= ورقة2!$E$20,TEXT(R28,"d/mmm")= ورقة2!$E$21,TEXT(R28,"d/mmm")= ورقة2!$E$22,TEXT(R28,"d/mmm")= ورقة2!$E$23,TEXT(R28,"d/mmm")= ورقة2!$E$24,TEXT(R28,"d/mmm")= ورقة2!$E$25,TEXT(R28,"d/mmm")= ورقة2!$E$26,TEXT(R28,"d/mmm")= ورقة2!$E$27,TEXT(R28,"d/mmm")= ورقة2!$E$28,TEXT(R28,"d/mmm")= ورقة2!$E$29,TEXT(R28,"d/mmm")= ورقة2!$E$30,TEXT(R28,"d/mmm")= ورقة2!$E$31,TEXT(R28,"d/mmm")= ورقة2!$E$32,TEXT(R28,"d/mmm")= ورقة2!$E$33,TEXT(R28,"d/mmm")= ورقة2!$E$34,TEXT(R28,"d/mmm")= ورقة2!$E$35,TEXT(R28,"d/mmm")= ورقة2!$E$36),"..",""))</f>
        <v/>
      </c>
      <c r="S29" s="144" t="str">
        <f>IF(S28="","",IF(OR(TEXT(S28,"d/mmm")= ورقة2!$E$6,TEXT(S28,"d/mmm")= ورقة2!$E$7,TEXT(S28,"d/mmm")= ورقة2!$E$8,TEXT(S28,"d/mmm")= ورقة2!$E$9,TEXT(S28,"d/mmm")= ورقة2!$E$10,TEXT(S28,"d/mmm")= ورقة2!$E$11,TEXT(S28,"d/mmm")= ورقة2!$E$12,TEXT(S28,"d/mmm")= ورقة2!$E$13,TEXT(S28,"d/mmm")= ورقة2!$E$14,TEXT(S28,"d/mmm")= ورقة2!$E$15,TEXT(S28,"d/mmm")= ورقة2!$E$16,TEXT(S28,"d/mmm")= ورقة2!$E$17,TEXT(S28,"d/mmm")= ورقة2!$E$18,TEXT(S28,"d/mmm")= ورقة2!$E$19,TEXT(S28,"d/mmm")= ورقة2!$E$20,TEXT(S28,"d/mmm")= ورقة2!$E$21,TEXT(S28,"d/mmm")= ورقة2!$E$22,TEXT(S28,"d/mmm")= ورقة2!$E$23,TEXT(S28,"d/mmm")= ورقة2!$E$24,TEXT(S28,"d/mmm")= ورقة2!$E$25,TEXT(S28,"d/mmm")= ورقة2!$E$26,TEXT(S28,"d/mmm")= ورقة2!$E$27,TEXT(S28,"d/mmm")= ورقة2!$E$28,TEXT(S28,"d/mmm")= ورقة2!$E$29,TEXT(S28,"d/mmm")= ورقة2!$E$30,TEXT(S28,"d/mmm")= ورقة2!$E$31,TEXT(S28,"d/mmm")= ورقة2!$E$32,TEXT(S28,"d/mmm")= ورقة2!$E$33,TEXT(S28,"d/mmm")= ورقة2!$E$34,TEXT(S28,"d/mmm")= ورقة2!$E$35,TEXT(S28,"d/mmm")= ورقة2!$E$36),"..",""))</f>
        <v/>
      </c>
      <c r="T29" s="144" t="str">
        <f>IF(T28="","",IF(OR(TEXT(T28,"d/mmm")= ورقة2!$E$6,TEXT(T28,"d/mmm")= ورقة2!$E$7,TEXT(T28,"d/mmm")= ورقة2!$E$8,TEXT(T28,"d/mmm")= ورقة2!$E$9,TEXT(T28,"d/mmm")= ورقة2!$E$10,TEXT(T28,"d/mmm")= ورقة2!$E$11,TEXT(T28,"d/mmm")= ورقة2!$E$12,TEXT(T28,"d/mmm")= ورقة2!$E$13,TEXT(T28,"d/mmm")= ورقة2!$E$14,TEXT(T28,"d/mmm")= ورقة2!$E$15,TEXT(T28,"d/mmm")= ورقة2!$E$16,TEXT(T28,"d/mmm")= ورقة2!$E$17,TEXT(T28,"d/mmm")= ورقة2!$E$18,TEXT(T28,"d/mmm")= ورقة2!$E$19,TEXT(T28,"d/mmm")= ورقة2!$E$20,TEXT(T28,"d/mmm")= ورقة2!$E$21,TEXT(T28,"d/mmm")= ورقة2!$E$22,TEXT(T28,"d/mmm")= ورقة2!$E$23,TEXT(T28,"d/mmm")= ورقة2!$E$24,TEXT(T28,"d/mmm")= ورقة2!$E$25,TEXT(T28,"d/mmm")= ورقة2!$E$26,TEXT(T28,"d/mmm")= ورقة2!$E$27,TEXT(T28,"d/mmm")= ورقة2!$E$28,TEXT(T28,"d/mmm")= ورقة2!$E$29,TEXT(T28,"d/mmm")= ورقة2!$E$30,TEXT(T28,"d/mmm")= ورقة2!$E$31,TEXT(T28,"d/mmm")= ورقة2!$E$32,TEXT(T28,"d/mmm")= ورقة2!$E$33,TEXT(T28,"d/mmm")= ورقة2!$E$34,TEXT(T28,"d/mmm")= ورقة2!$E$35,TEXT(T28,"d/mmm")= ورقة2!$E$36),"..",""))</f>
        <v/>
      </c>
      <c r="U29" s="144" t="str">
        <f>IF(U28="","",IF(OR(TEXT(U28,"d/mmm")= ورقة2!$E$6,TEXT(U28,"d/mmm")= ورقة2!$E$7,TEXT(U28,"d/mmm")= ورقة2!$E$8,TEXT(U28,"d/mmm")= ورقة2!$E$9,TEXT(U28,"d/mmm")= ورقة2!$E$10,TEXT(U28,"d/mmm")= ورقة2!$E$11,TEXT(U28,"d/mmm")= ورقة2!$E$12,TEXT(U28,"d/mmm")= ورقة2!$E$13,TEXT(U28,"d/mmm")= ورقة2!$E$14,TEXT(U28,"d/mmm")= ورقة2!$E$15,TEXT(U28,"d/mmm")= ورقة2!$E$16,TEXT(U28,"d/mmm")= ورقة2!$E$17,TEXT(U28,"d/mmm")= ورقة2!$E$18,TEXT(U28,"d/mmm")= ورقة2!$E$19,TEXT(U28,"d/mmm")= ورقة2!$E$20,TEXT(U28,"d/mmm")= ورقة2!$E$21,TEXT(U28,"d/mmm")= ورقة2!$E$22,TEXT(U28,"d/mmm")= ورقة2!$E$23,TEXT(U28,"d/mmm")= ورقة2!$E$24,TEXT(U28,"d/mmm")= ورقة2!$E$25,TEXT(U28,"d/mmm")= ورقة2!$E$26,TEXT(U28,"d/mmm")= ورقة2!$E$27,TEXT(U28,"d/mmm")= ورقة2!$E$28,TEXT(U28,"d/mmm")= ورقة2!$E$29,TEXT(U28,"d/mmm")= ورقة2!$E$30,TEXT(U28,"d/mmm")= ورقة2!$E$31,TEXT(U28,"d/mmm")= ورقة2!$E$32,TEXT(U28,"d/mmm")= ورقة2!$E$33,TEXT(U28,"d/mmm")= ورقة2!$E$34,TEXT(U28,"d/mmm")= ورقة2!$E$35,TEXT(U28,"d/mmm")= ورقة2!$E$36),"..",""))</f>
        <v/>
      </c>
      <c r="V29" s="144" t="str">
        <f>IF(V28="","",IF(OR(TEXT(V28,"d/mmm")= ورقة2!$E$6,TEXT(V28,"d/mmm")= ورقة2!$E$7,TEXT(V28,"d/mmm")= ورقة2!$E$8,TEXT(V28,"d/mmm")= ورقة2!$E$9,TEXT(V28,"d/mmm")= ورقة2!$E$10,TEXT(V28,"d/mmm")= ورقة2!$E$11,TEXT(V28,"d/mmm")= ورقة2!$E$12,TEXT(V28,"d/mmm")= ورقة2!$E$13,TEXT(V28,"d/mmm")= ورقة2!$E$14,TEXT(V28,"d/mmm")= ورقة2!$E$15,TEXT(V28,"d/mmm")= ورقة2!$E$16,TEXT(V28,"d/mmm")= ورقة2!$E$17,TEXT(V28,"d/mmm")= ورقة2!$E$18,TEXT(V28,"d/mmm")= ورقة2!$E$19,TEXT(V28,"d/mmm")= ورقة2!$E$20,TEXT(V28,"d/mmm")= ورقة2!$E$21,TEXT(V28,"d/mmm")= ورقة2!$E$22,TEXT(V28,"d/mmm")= ورقة2!$E$23,TEXT(V28,"d/mmm")= ورقة2!$E$24,TEXT(V28,"d/mmm")= ورقة2!$E$25,TEXT(V28,"d/mmm")= ورقة2!$E$26,TEXT(V28,"d/mmm")= ورقة2!$E$27,TEXT(V28,"d/mmm")= ورقة2!$E$28,TEXT(V28,"d/mmm")= ورقة2!$E$29,TEXT(V28,"d/mmm")= ورقة2!$E$30,TEXT(V28,"d/mmm")= ورقة2!$E$31,TEXT(V28,"d/mmm")= ورقة2!$E$32,TEXT(V28,"d/mmm")= ورقة2!$E$33,TEXT(V28,"d/mmm")= ورقة2!$E$34,TEXT(V28,"d/mmm")= ورقة2!$E$35,TEXT(V28,"d/mmm")= ورقة2!$E$36),"..",""))</f>
        <v/>
      </c>
      <c r="W29" s="144" t="str">
        <f>IF(W28="","",IF(OR(TEXT(W28,"d/mmm")= ورقة2!$E$6,TEXT(W28,"d/mmm")= ورقة2!$E$7,TEXT(W28,"d/mmm")= ورقة2!$E$8,TEXT(W28,"d/mmm")= ورقة2!$E$9,TEXT(W28,"d/mmm")= ورقة2!$E$10,TEXT(W28,"d/mmm")= ورقة2!$E$11,TEXT(W28,"d/mmm")= ورقة2!$E$12,TEXT(W28,"d/mmm")= ورقة2!$E$13,TEXT(W28,"d/mmm")= ورقة2!$E$14,TEXT(W28,"d/mmm")= ورقة2!$E$15,TEXT(W28,"d/mmm")= ورقة2!$E$16,TEXT(W28,"d/mmm")= ورقة2!$E$17,TEXT(W28,"d/mmm")= ورقة2!$E$18,TEXT(W28,"d/mmm")= ورقة2!$E$19,TEXT(W28,"d/mmm")= ورقة2!$E$20,TEXT(W28,"d/mmm")= ورقة2!$E$21,TEXT(W28,"d/mmm")= ورقة2!$E$22,TEXT(W28,"d/mmm")= ورقة2!$E$23,TEXT(W28,"d/mmm")= ورقة2!$E$24,TEXT(W28,"d/mmm")= ورقة2!$E$25,TEXT(W28,"d/mmm")= ورقة2!$E$26,TEXT(W28,"d/mmm")= ورقة2!$E$27,TEXT(W28,"d/mmm")= ورقة2!$E$28,TEXT(W28,"d/mmm")= ورقة2!$E$29,TEXT(W28,"d/mmm")= ورقة2!$E$30,TEXT(W28,"d/mmm")= ورقة2!$E$31,TEXT(W28,"d/mmm")= ورقة2!$E$32,TEXT(W28,"d/mmm")= ورقة2!$E$33,TEXT(W28,"d/mmm")= ورقة2!$E$34,TEXT(W28,"d/mmm")= ورقة2!$E$35,TEXT(W28,"d/mmm")= ورقة2!$E$36),"..",""))</f>
        <v/>
      </c>
      <c r="X29" s="144" t="str">
        <f>IF(X28="","",IF(OR(TEXT(X28,"d/mmm")= ورقة2!$E$6,TEXT(X28,"d/mmm")= ورقة2!$E$7,TEXT(X28,"d/mmm")= ورقة2!$E$8,TEXT(X28,"d/mmm")= ورقة2!$E$9,TEXT(X28,"d/mmm")= ورقة2!$E$10,TEXT(X28,"d/mmm")= ورقة2!$E$11,TEXT(X28,"d/mmm")= ورقة2!$E$12,TEXT(X28,"d/mmm")= ورقة2!$E$13,TEXT(X28,"d/mmm")= ورقة2!$E$14,TEXT(X28,"d/mmm")= ورقة2!$E$15,TEXT(X28,"d/mmm")= ورقة2!$E$16,TEXT(X28,"d/mmm")= ورقة2!$E$17,TEXT(X28,"d/mmm")= ورقة2!$E$18,TEXT(X28,"d/mmm")= ورقة2!$E$19,TEXT(X28,"d/mmm")= ورقة2!$E$20,TEXT(X28,"d/mmm")= ورقة2!$E$21,TEXT(X28,"d/mmm")= ورقة2!$E$22,TEXT(X28,"d/mmm")= ورقة2!$E$23,TEXT(X28,"d/mmm")= ورقة2!$E$24,TEXT(X28,"d/mmm")= ورقة2!$E$25,TEXT(X28,"d/mmm")= ورقة2!$E$26,TEXT(X28,"d/mmm")= ورقة2!$E$27,TEXT(X28,"d/mmm")= ورقة2!$E$28,TEXT(X28,"d/mmm")= ورقة2!$E$29,TEXT(X28,"d/mmm")= ورقة2!$E$30,TEXT(X28,"d/mmm")= ورقة2!$E$31,TEXT(X28,"d/mmm")= ورقة2!$E$32,TEXT(X28,"d/mmm")= ورقة2!$E$33,TEXT(X28,"d/mmm")= ورقة2!$E$34,TEXT(X28,"d/mmm")= ورقة2!$E$35,TEXT(X28,"d/mmm")= ورقة2!$E$36),"..",""))</f>
        <v/>
      </c>
      <c r="Y29" s="144" t="str">
        <f>IF(Y28="","",IF(OR(TEXT(Y28,"d/mmm")= ورقة2!$E$6,TEXT(Y28,"d/mmm")= ورقة2!$E$7,TEXT(Y28,"d/mmm")= ورقة2!$E$8,TEXT(Y28,"d/mmm")= ورقة2!$E$9,TEXT(Y28,"d/mmm")= ورقة2!$E$10,TEXT(Y28,"d/mmm")= ورقة2!$E$11,TEXT(Y28,"d/mmm")= ورقة2!$E$12,TEXT(Y28,"d/mmm")= ورقة2!$E$13,TEXT(Y28,"d/mmm")= ورقة2!$E$14,TEXT(Y28,"d/mmm")= ورقة2!$E$15,TEXT(Y28,"d/mmm")= ورقة2!$E$16,TEXT(Y28,"d/mmm")= ورقة2!$E$17,TEXT(Y28,"d/mmm")= ورقة2!$E$18,TEXT(Y28,"d/mmm")= ورقة2!$E$19,TEXT(Y28,"d/mmm")= ورقة2!$E$20,TEXT(Y28,"d/mmm")= ورقة2!$E$21,TEXT(Y28,"d/mmm")= ورقة2!$E$22,TEXT(Y28,"d/mmm")= ورقة2!$E$23,TEXT(Y28,"d/mmm")= ورقة2!$E$24,TEXT(Y28,"d/mmm")= ورقة2!$E$25,TEXT(Y28,"d/mmm")= ورقة2!$E$26,TEXT(Y28,"d/mmm")= ورقة2!$E$27,TEXT(Y28,"d/mmm")= ورقة2!$E$28,TEXT(Y28,"d/mmm")= ورقة2!$E$29,TEXT(Y28,"d/mmm")= ورقة2!$E$30,TEXT(Y28,"d/mmm")= ورقة2!$E$31,TEXT(Y28,"d/mmm")= ورقة2!$E$32,TEXT(Y28,"d/mmm")= ورقة2!$E$33,TEXT(Y28,"d/mmm")= ورقة2!$E$34,TEXT(Y28,"d/mmm")= ورقة2!$E$35,TEXT(Y28,"d/mmm")= ورقة2!$E$36),"..",""))</f>
        <v/>
      </c>
      <c r="Z29" s="144" t="str">
        <f>IF(Z28="","",IF(OR(TEXT(Z28,"d/mmm")= ورقة2!$E$6,TEXT(Z28,"d/mmm")= ورقة2!$E$7,TEXT(Z28,"d/mmm")= ورقة2!$E$8,TEXT(Z28,"d/mmm")= ورقة2!$E$9,TEXT(Z28,"d/mmm")= ورقة2!$E$10,TEXT(Z28,"d/mmm")= ورقة2!$E$11,TEXT(Z28,"d/mmm")= ورقة2!$E$12,TEXT(Z28,"d/mmm")= ورقة2!$E$13,TEXT(Z28,"d/mmm")= ورقة2!$E$14,TEXT(Z28,"d/mmm")= ورقة2!$E$15,TEXT(Z28,"d/mmm")= ورقة2!$E$16,TEXT(Z28,"d/mmm")= ورقة2!$E$17,TEXT(Z28,"d/mmm")= ورقة2!$E$18,TEXT(Z28,"d/mmm")= ورقة2!$E$19,TEXT(Z28,"d/mmm")= ورقة2!$E$20,TEXT(Z28,"d/mmm")= ورقة2!$E$21,TEXT(Z28,"d/mmm")= ورقة2!$E$22,TEXT(Z28,"d/mmm")= ورقة2!$E$23,TEXT(Z28,"d/mmm")= ورقة2!$E$24,TEXT(Z28,"d/mmm")= ورقة2!$E$25,TEXT(Z28,"d/mmm")= ورقة2!$E$26,TEXT(Z28,"d/mmm")= ورقة2!$E$27,TEXT(Z28,"d/mmm")= ورقة2!$E$28,TEXT(Z28,"d/mmm")= ورقة2!$E$29,TEXT(Z28,"d/mmm")= ورقة2!$E$30,TEXT(Z28,"d/mmm")= ورقة2!$E$31,TEXT(Z28,"d/mmm")= ورقة2!$E$32,TEXT(Z28,"d/mmm")= ورقة2!$E$33,TEXT(Z28,"d/mmm")= ورقة2!$E$34,TEXT(Z28,"d/mmm")= ورقة2!$E$35,TEXT(Z28,"d/mmm")= ورقة2!$E$36),"..",""))</f>
        <v/>
      </c>
      <c r="AA29" s="144" t="str">
        <f>IF(AA28="","",IF(OR(TEXT(AA28,"d/mmm")= ورقة2!$E$6,TEXT(AA28,"d/mmm")= ورقة2!$E$7,TEXT(AA28,"d/mmm")= ورقة2!$E$8,TEXT(AA28,"d/mmm")= ورقة2!$E$9,TEXT(AA28,"d/mmm")= ورقة2!$E$10,TEXT(AA28,"d/mmm")= ورقة2!$E$11,TEXT(AA28,"d/mmm")= ورقة2!$E$12,TEXT(AA28,"d/mmm")= ورقة2!$E$13,TEXT(AA28,"d/mmm")= ورقة2!$E$14,TEXT(AA28,"d/mmm")= ورقة2!$E$15,TEXT(AA28,"d/mmm")= ورقة2!$E$16,TEXT(AA28,"d/mmm")= ورقة2!$E$17,TEXT(AA28,"d/mmm")= ورقة2!$E$18,TEXT(AA28,"d/mmm")= ورقة2!$E$19,TEXT(AA28,"d/mmm")= ورقة2!$E$20,TEXT(AA28,"d/mmm")= ورقة2!$E$21,TEXT(AA28,"d/mmm")= ورقة2!$E$22,TEXT(AA28,"d/mmm")= ورقة2!$E$23,TEXT(AA28,"d/mmm")= ورقة2!$E$24,TEXT(AA28,"d/mmm")= ورقة2!$E$25,TEXT(AA28,"d/mmm")= ورقة2!$E$26,TEXT(AA28,"d/mmm")= ورقة2!$E$27,TEXT(AA28,"d/mmm")= ورقة2!$E$28,TEXT(AA28,"d/mmm")= ورقة2!$E$29,TEXT(AA28,"d/mmm")= ورقة2!$E$30,TEXT(AA28,"d/mmm")= ورقة2!$E$31,TEXT(AA28,"d/mmm")= ورقة2!$E$32,TEXT(AA28,"d/mmm")= ورقة2!$E$33,TEXT(AA28,"d/mmm")= ورقة2!$E$34,TEXT(AA28,"d/mmm")= ورقة2!$E$35,TEXT(AA28,"d/mmm")= ورقة2!$E$36),"..",""))</f>
        <v/>
      </c>
      <c r="AB29" s="144" t="str">
        <f>IF(AB28="","",IF(OR(TEXT(AB28,"d/mmm")= ورقة2!$E$6,TEXT(AB28,"d/mmm")= ورقة2!$E$7,TEXT(AB28,"d/mmm")= ورقة2!$E$8,TEXT(AB28,"d/mmm")= ورقة2!$E$9,TEXT(AB28,"d/mmm")= ورقة2!$E$10,TEXT(AB28,"d/mmm")= ورقة2!$E$11,TEXT(AB28,"d/mmm")= ورقة2!$E$12,TEXT(AB28,"d/mmm")= ورقة2!$E$13,TEXT(AB28,"d/mmm")= ورقة2!$E$14,TEXT(AB28,"d/mmm")= ورقة2!$E$15,TEXT(AB28,"d/mmm")= ورقة2!$E$16,TEXT(AB28,"d/mmm")= ورقة2!$E$17,TEXT(AB28,"d/mmm")= ورقة2!$E$18,TEXT(AB28,"d/mmm")= ورقة2!$E$19,TEXT(AB28,"d/mmm")= ورقة2!$E$20,TEXT(AB28,"d/mmm")= ورقة2!$E$21,TEXT(AB28,"d/mmm")= ورقة2!$E$22,TEXT(AB28,"d/mmm")= ورقة2!$E$23,TEXT(AB28,"d/mmm")= ورقة2!$E$24,TEXT(AB28,"d/mmm")= ورقة2!$E$25,TEXT(AB28,"d/mmm")= ورقة2!$E$26,TEXT(AB28,"d/mmm")= ورقة2!$E$27,TEXT(AB28,"d/mmm")= ورقة2!$E$28,TEXT(AB28,"d/mmm")= ورقة2!$E$29,TEXT(AB28,"d/mmm")= ورقة2!$E$30,TEXT(AB28,"d/mmm")= ورقة2!$E$31,TEXT(AB28,"d/mmm")= ورقة2!$E$32,TEXT(AB28,"d/mmm")= ورقة2!$E$33,TEXT(AB28,"d/mmm")= ورقة2!$E$34,TEXT(AB28,"d/mmm")= ورقة2!$E$35,TEXT(AB28,"d/mmm")= ورقة2!$E$36),"..",""))</f>
        <v/>
      </c>
      <c r="AC29" s="144" t="str">
        <f>IF(AC28="","",IF(OR(TEXT(AC28,"d/mmm")= ورقة2!$E$6,TEXT(AC28,"d/mmm")= ورقة2!$E$7,TEXT(AC28,"d/mmm")= ورقة2!$E$8,TEXT(AC28,"d/mmm")= ورقة2!$E$9,TEXT(AC28,"d/mmm")= ورقة2!$E$10,TEXT(AC28,"d/mmm")= ورقة2!$E$11,TEXT(AC28,"d/mmm")= ورقة2!$E$12,TEXT(AC28,"d/mmm")= ورقة2!$E$13,TEXT(AC28,"d/mmm")= ورقة2!$E$14,TEXT(AC28,"d/mmm")= ورقة2!$E$15,TEXT(AC28,"d/mmm")= ورقة2!$E$16,TEXT(AC28,"d/mmm")= ورقة2!$E$17,TEXT(AC28,"d/mmm")= ورقة2!$E$18,TEXT(AC28,"d/mmm")= ورقة2!$E$19,TEXT(AC28,"d/mmm")= ورقة2!$E$20,TEXT(AC28,"d/mmm")= ورقة2!$E$21,TEXT(AC28,"d/mmm")= ورقة2!$E$22,TEXT(AC28,"d/mmm")= ورقة2!$E$23,TEXT(AC28,"d/mmm")= ورقة2!$E$24,TEXT(AC28,"d/mmm")= ورقة2!$E$25,TEXT(AC28,"d/mmm")= ورقة2!$E$26,TEXT(AC28,"d/mmm")= ورقة2!$E$27,TEXT(AC28,"d/mmm")= ورقة2!$E$28,TEXT(AC28,"d/mmm")= ورقة2!$E$29,TEXT(AC28,"d/mmm")= ورقة2!$E$30,TEXT(AC28,"d/mmm")= ورقة2!$E$31,TEXT(AC28,"d/mmm")= ورقة2!$E$32,TEXT(AC28,"d/mmm")= ورقة2!$E$33,TEXT(AC28,"d/mmm")= ورقة2!$E$34,TEXT(AC28,"d/mmm")= ورقة2!$E$35,TEXT(AC28,"d/mmm")= ورقة2!$E$36),"..",""))</f>
        <v/>
      </c>
      <c r="AD29" s="144" t="str">
        <f>IF(AD28="","",IF(OR(TEXT(AD28,"d/mmm")= ورقة2!$E$6,TEXT(AD28,"d/mmm")= ورقة2!$E$7,TEXT(AD28,"d/mmm")= ورقة2!$E$8,TEXT(AD28,"d/mmm")= ورقة2!$E$9,TEXT(AD28,"d/mmm")= ورقة2!$E$10,TEXT(AD28,"d/mmm")= ورقة2!$E$11,TEXT(AD28,"d/mmm")= ورقة2!$E$12,TEXT(AD28,"d/mmm")= ورقة2!$E$13,TEXT(AD28,"d/mmm")= ورقة2!$E$14,TEXT(AD28,"d/mmm")= ورقة2!$E$15,TEXT(AD28,"d/mmm")= ورقة2!$E$16,TEXT(AD28,"d/mmm")= ورقة2!$E$17,TEXT(AD28,"d/mmm")= ورقة2!$E$18,TEXT(AD28,"d/mmm")= ورقة2!$E$19,TEXT(AD28,"d/mmm")= ورقة2!$E$20,TEXT(AD28,"d/mmm")= ورقة2!$E$21,TEXT(AD28,"d/mmm")= ورقة2!$E$22,TEXT(AD28,"d/mmm")= ورقة2!$E$23,TEXT(AD28,"d/mmm")= ورقة2!$E$24,TEXT(AD28,"d/mmm")= ورقة2!$E$25,TEXT(AD28,"d/mmm")= ورقة2!$E$26,TEXT(AD28,"d/mmm")= ورقة2!$E$27,TEXT(AD28,"d/mmm")= ورقة2!$E$28,TEXT(AD28,"d/mmm")= ورقة2!$E$29,TEXT(AD28,"d/mmm")= ورقة2!$E$30,TEXT(AD28,"d/mmm")= ورقة2!$E$31,TEXT(AD28,"d/mmm")= ورقة2!$E$32,TEXT(AD28,"d/mmm")= ورقة2!$E$33,TEXT(AD28,"d/mmm")= ورقة2!$E$34,TEXT(AD28,"d/mmm")= ورقة2!$E$35,TEXT(AD28,"d/mmm")= ورقة2!$E$36),"..",""))</f>
        <v/>
      </c>
      <c r="AE29" s="144" t="str">
        <f>IF(AE28="","",IF(OR(TEXT(AE28,"d/mmm")= ورقة2!$E$6,TEXT(AE28,"d/mmm")= ورقة2!$E$7,TEXT(AE28,"d/mmm")= ورقة2!$E$8,TEXT(AE28,"d/mmm")= ورقة2!$E$9,TEXT(AE28,"d/mmm")= ورقة2!$E$10,TEXT(AE28,"d/mmm")= ورقة2!$E$11,TEXT(AE28,"d/mmm")= ورقة2!$E$12,TEXT(AE28,"d/mmm")= ورقة2!$E$13,TEXT(AE28,"d/mmm")= ورقة2!$E$14,TEXT(AE28,"d/mmm")= ورقة2!$E$15,TEXT(AE28,"d/mmm")= ورقة2!$E$16,TEXT(AE28,"d/mmm")= ورقة2!$E$17,TEXT(AE28,"d/mmm")= ورقة2!$E$18,TEXT(AE28,"d/mmm")= ورقة2!$E$19,TEXT(AE28,"d/mmm")= ورقة2!$E$20,TEXT(AE28,"d/mmm")= ورقة2!$E$21,TEXT(AE28,"d/mmm")= ورقة2!$E$22,TEXT(AE28,"d/mmm")= ورقة2!$E$23,TEXT(AE28,"d/mmm")= ورقة2!$E$24,TEXT(AE28,"d/mmm")= ورقة2!$E$25,TEXT(AE28,"d/mmm")= ورقة2!$E$26,TEXT(AE28,"d/mmm")= ورقة2!$E$27,TEXT(AE28,"d/mmm")= ورقة2!$E$28,TEXT(AE28,"d/mmm")= ورقة2!$E$29,TEXT(AE28,"d/mmm")= ورقة2!$E$30,TEXT(AE28,"d/mmm")= ورقة2!$E$31,TEXT(AE28,"d/mmm")= ورقة2!$E$32,TEXT(AE28,"d/mmm")= ورقة2!$E$33,TEXT(AE28,"d/mmm")= ورقة2!$E$34,TEXT(AE28,"d/mmm")= ورقة2!$E$35,TEXT(AE28,"d/mmm")= ورقة2!$E$36),"..",""))</f>
        <v/>
      </c>
      <c r="AF29" s="144" t="str">
        <f>IF(AF28="","",IF(OR(TEXT(AF28,"d/mmm")= ورقة2!$E$6,TEXT(AF28,"d/mmm")= ورقة2!$E$7,TEXT(AF28,"d/mmm")= ورقة2!$E$8,TEXT(AF28,"d/mmm")= ورقة2!$E$9,TEXT(AF28,"d/mmm")= ورقة2!$E$10,TEXT(AF28,"d/mmm")= ورقة2!$E$11,TEXT(AF28,"d/mmm")= ورقة2!$E$12,TEXT(AF28,"d/mmm")= ورقة2!$E$13,TEXT(AF28,"d/mmm")= ورقة2!$E$14,TEXT(AF28,"d/mmm")= ورقة2!$E$15,TEXT(AF28,"d/mmm")= ورقة2!$E$16,TEXT(AF28,"d/mmm")= ورقة2!$E$17,TEXT(AF28,"d/mmm")= ورقة2!$E$18,TEXT(AF28,"d/mmm")= ورقة2!$E$19,TEXT(AF28,"d/mmm")= ورقة2!$E$20,TEXT(AF28,"d/mmm")= ورقة2!$E$21,TEXT(AF28,"d/mmm")= ورقة2!$E$22,TEXT(AF28,"d/mmm")= ورقة2!$E$23,TEXT(AF28,"d/mmm")= ورقة2!$E$24,TEXT(AF28,"d/mmm")= ورقة2!$E$25,TEXT(AF28,"d/mmm")= ورقة2!$E$26,TEXT(AF28,"d/mmm")= ورقة2!$E$27,TEXT(AF28,"d/mmm")= ورقة2!$E$28,TEXT(AF28,"d/mmm")= ورقة2!$E$29,TEXT(AF28,"d/mmm")= ورقة2!$E$30,TEXT(AF28,"d/mmm")= ورقة2!$E$31,TEXT(AF28,"d/mmm")= ورقة2!$E$32,TEXT(AF28,"d/mmm")= ورقة2!$E$33,TEXT(AF28,"d/mmm")= ورقة2!$E$34,TEXT(AF28,"d/mmm")= ورقة2!$E$35,TEXT(AF28,"d/mmm")= ورقة2!$E$36),"..",""))</f>
        <v/>
      </c>
      <c r="AG29" s="144" t="str">
        <f>IF(AG28="","",IF(OR(TEXT(AG28,"d/mmm")= ورقة2!$E$6,TEXT(AG28,"d/mmm")= ورقة2!$E$7,TEXT(AG28,"d/mmm")= ورقة2!$E$8,TEXT(AG28,"d/mmm")= ورقة2!$E$9,TEXT(AG28,"d/mmm")= ورقة2!$E$10,TEXT(AG28,"d/mmm")= ورقة2!$E$11,TEXT(AG28,"d/mmm")= ورقة2!$E$12,TEXT(AG28,"d/mmm")= ورقة2!$E$13,TEXT(AG28,"d/mmm")= ورقة2!$E$14,TEXT(AG28,"d/mmm")= ورقة2!$E$15,TEXT(AG28,"d/mmm")= ورقة2!$E$16,TEXT(AG28,"d/mmm")= ورقة2!$E$17,TEXT(AG28,"d/mmm")= ورقة2!$E$18,TEXT(AG28,"d/mmm")= ورقة2!$E$19,TEXT(AG28,"d/mmm")= ورقة2!$E$20,TEXT(AG28,"d/mmm")= ورقة2!$E$21,TEXT(AG28,"d/mmm")= ورقة2!$E$22,TEXT(AG28,"d/mmm")= ورقة2!$E$23,TEXT(AG28,"d/mmm")= ورقة2!$E$24,TEXT(AG28,"d/mmm")= ورقة2!$E$25,TEXT(AG28,"d/mmm")= ورقة2!$E$26,TEXT(AG28,"d/mmm")= ورقة2!$E$27,TEXT(AG28,"d/mmm")= ورقة2!$E$28,TEXT(AG28,"d/mmm")= ورقة2!$E$29,TEXT(AG28,"d/mmm")= ورقة2!$E$30,TEXT(AG28,"d/mmm")= ورقة2!$E$31,TEXT(AG28,"d/mmm")= ورقة2!$E$32,TEXT(AG28,"d/mmm")= ورقة2!$E$33,TEXT(AG28,"d/mmm")= ورقة2!$E$34,TEXT(AG28,"d/mmm")= ورقة2!$E$35,TEXT(AG28,"d/mmm")= ورقة2!$E$36),"..",""))</f>
        <v/>
      </c>
      <c r="AH29" s="144" t="str">
        <f>IF(AH28="","",IF(OR(TEXT(AH28,"d/mmm")= ورقة2!$E$6,TEXT(AH28,"d/mmm")= ورقة2!$E$7,TEXT(AH28,"d/mmm")= ورقة2!$E$8,TEXT(AH28,"d/mmm")= ورقة2!$E$9,TEXT(AH28,"d/mmm")= ورقة2!$E$10,TEXT(AH28,"d/mmm")= ورقة2!$E$11,TEXT(AH28,"d/mmm")= ورقة2!$E$12,TEXT(AH28,"d/mmm")= ورقة2!$E$13,TEXT(AH28,"d/mmm")= ورقة2!$E$14,TEXT(AH28,"d/mmm")= ورقة2!$E$15,TEXT(AH28,"d/mmm")= ورقة2!$E$16,TEXT(AH28,"d/mmm")= ورقة2!$E$17,TEXT(AH28,"d/mmm")= ورقة2!$E$18,TEXT(AH28,"d/mmm")= ورقة2!$E$19,TEXT(AH28,"d/mmm")= ورقة2!$E$20,TEXT(AH28,"d/mmm")= ورقة2!$E$21,TEXT(AH28,"d/mmm")= ورقة2!$E$22,TEXT(AH28,"d/mmm")= ورقة2!$E$23,TEXT(AH28,"d/mmm")= ورقة2!$E$24,TEXT(AH28,"d/mmm")= ورقة2!$E$25,TEXT(AH28,"d/mmm")= ورقة2!$E$26,TEXT(AH28,"d/mmm")= ورقة2!$E$27,TEXT(AH28,"d/mmm")= ورقة2!$E$28,TEXT(AH28,"d/mmm")= ورقة2!$E$29,TEXT(AH28,"d/mmm")= ورقة2!$E$30,TEXT(AH28,"d/mmm")= ورقة2!$E$31,TEXT(AH28,"d/mmm")= ورقة2!$E$32,TEXT(AH28,"d/mmm")= ورقة2!$E$33,TEXT(AH28,"d/mmm")= ورقة2!$E$34,TEXT(AH28,"d/mmm")= ورقة2!$E$35,TEXT(AH28,"d/mmm")= ورقة2!$E$36),"..",""))</f>
        <v/>
      </c>
      <c r="AI29" s="144" t="str">
        <f>IF(AI28="","",IF(OR(TEXT(AI28,"d/mmm")= ورقة2!$E$6,TEXT(AI28,"d/mmm")= ورقة2!$E$7,TEXT(AI28,"d/mmm")= ورقة2!$E$8,TEXT(AI28,"d/mmm")= ورقة2!$E$9,TEXT(AI28,"d/mmm")= ورقة2!$E$10,TEXT(AI28,"d/mmm")= ورقة2!$E$11,TEXT(AI28,"d/mmm")= ورقة2!$E$12,TEXT(AI28,"d/mmm")= ورقة2!$E$13,TEXT(AI28,"d/mmm")= ورقة2!$E$14,TEXT(AI28,"d/mmm")= ورقة2!$E$15,TEXT(AI28,"d/mmm")= ورقة2!$E$16,TEXT(AI28,"d/mmm")= ورقة2!$E$17,TEXT(AI28,"d/mmm")= ورقة2!$E$18,TEXT(AI28,"d/mmm")= ورقة2!$E$19,TEXT(AI28,"d/mmm")= ورقة2!$E$20,TEXT(AI28,"d/mmm")= ورقة2!$E$21,TEXT(AI28,"d/mmm")= ورقة2!$E$22,TEXT(AI28,"d/mmm")= ورقة2!$E$23,TEXT(AI28,"d/mmm")= ورقة2!$E$24,TEXT(AI28,"d/mmm")= ورقة2!$E$25,TEXT(AI28,"d/mmm")= ورقة2!$E$26,TEXT(AI28,"d/mmm")= ورقة2!$E$27,TEXT(AI28,"d/mmm")= ورقة2!$E$28,TEXT(AI28,"d/mmm")= ورقة2!$E$29,TEXT(AI28,"d/mmm")= ورقة2!$E$30,TEXT(AI28,"d/mmm")= ورقة2!$E$31,TEXT(AI28,"d/mmm")= ورقة2!$E$32,TEXT(AI28,"d/mmm")= ورقة2!$E$33,TEXT(AI28,"d/mmm")= ورقة2!$E$34,TEXT(AI28,"d/mmm")= ورقة2!$E$35,TEXT(AI28,"d/mmm")= ورقة2!$E$36),"..",""))</f>
        <v/>
      </c>
      <c r="AJ29" s="144" t="str">
        <f>IF(AJ28="","",IF(OR(TEXT(AJ28,"d/mmm")= ورقة2!$E$6,TEXT(AJ28,"d/mmm")= ورقة2!$E$7,TEXT(AJ28,"d/mmm")= ورقة2!$E$8,TEXT(AJ28,"d/mmm")= ورقة2!$E$9,TEXT(AJ28,"d/mmm")= ورقة2!$E$10,TEXT(AJ28,"d/mmm")= ورقة2!$E$11,TEXT(AJ28,"d/mmm")= ورقة2!$E$12,TEXT(AJ28,"d/mmm")= ورقة2!$E$13,TEXT(AJ28,"d/mmm")= ورقة2!$E$14,TEXT(AJ28,"d/mmm")= ورقة2!$E$15,TEXT(AJ28,"d/mmm")= ورقة2!$E$16,TEXT(AJ28,"d/mmm")= ورقة2!$E$17,TEXT(AJ28,"d/mmm")= ورقة2!$E$18,TEXT(AJ28,"d/mmm")= ورقة2!$E$19,TEXT(AJ28,"d/mmm")= ورقة2!$E$20,TEXT(AJ28,"d/mmm")= ورقة2!$E$21,TEXT(AJ28,"d/mmm")= ورقة2!$E$22,TEXT(AJ28,"d/mmm")= ورقة2!$E$23,TEXT(AJ28,"d/mmm")= ورقة2!$E$24,TEXT(AJ28,"d/mmm")= ورقة2!$E$25,TEXT(AJ28,"d/mmm")= ورقة2!$E$26,TEXT(AJ28,"d/mmm")= ورقة2!$E$27,TEXT(AJ28,"d/mmm")= ورقة2!$E$28,TEXT(AJ28,"d/mmm")= ورقة2!$E$29,TEXT(AJ28,"d/mmm")= ورقة2!$E$30,TEXT(AJ28,"d/mmm")= ورقة2!$E$31,TEXT(AJ28,"d/mmm")= ورقة2!$E$32,TEXT(AJ28,"d/mmm")= ورقة2!$E$33,TEXT(AJ28,"d/mmm")= ورقة2!$E$34,TEXT(AJ28,"d/mmm")= ورقة2!$E$35,TEXT(AJ28,"d/mmm")= ورقة2!$E$36),"..",""))</f>
        <v/>
      </c>
      <c r="AK29" s="144" t="str">
        <f>IF(AK28="","",IF(OR(TEXT(AK28,"d/mmm")= ورقة2!$E$6,TEXT(AK28,"d/mmm")= ورقة2!$E$7,TEXT(AK28,"d/mmm")= ورقة2!$E$8,TEXT(AK28,"d/mmm")= ورقة2!$E$9,TEXT(AK28,"d/mmm")= ورقة2!$E$10,TEXT(AK28,"d/mmm")= ورقة2!$E$11,TEXT(AK28,"d/mmm")= ورقة2!$E$12,TEXT(AK28,"d/mmm")= ورقة2!$E$13,TEXT(AK28,"d/mmm")= ورقة2!$E$14,TEXT(AK28,"d/mmm")= ورقة2!$E$15,TEXT(AK28,"d/mmm")= ورقة2!$E$16,TEXT(AK28,"d/mmm")= ورقة2!$E$17,TEXT(AK28,"d/mmm")= ورقة2!$E$18,TEXT(AK28,"d/mmm")= ورقة2!$E$19,TEXT(AK28,"d/mmm")= ورقة2!$E$20,TEXT(AK28,"d/mmm")= ورقة2!$E$21,TEXT(AK28,"d/mmm")= ورقة2!$E$22,TEXT(AK28,"d/mmm")= ورقة2!$E$23,TEXT(AK28,"d/mmm")= ورقة2!$E$24,TEXT(AK28,"d/mmm")= ورقة2!$E$25,TEXT(AK28,"d/mmm")= ورقة2!$E$26,TEXT(AK28,"d/mmm")= ورقة2!$E$27,TEXT(AK28,"d/mmm")= ورقة2!$E$28,TEXT(AK28,"d/mmm")= ورقة2!$E$29,TEXT(AK28,"d/mmm")= ورقة2!$E$30,TEXT(AK28,"d/mmm")= ورقة2!$E$31,TEXT(AK28,"d/mmm")= ورقة2!$E$32,TEXT(AK28,"d/mmm")= ورقة2!$E$33,TEXT(AK28,"d/mmm")= ورقة2!$E$34,TEXT(AK28,"d/mmm")= ورقة2!$E$35,TEXT(AK28,"d/mmm")= ورقة2!$E$36),"..",""))</f>
        <v/>
      </c>
      <c r="AL29" s="144" t="str">
        <f>IF(AL28="","",IF(OR(TEXT(AL28,"d/mmm")= ورقة2!$E$6,TEXT(AL28,"d/mmm")= ورقة2!$E$7,TEXT(AL28,"d/mmm")= ورقة2!$E$8,TEXT(AL28,"d/mmm")= ورقة2!$E$9,TEXT(AL28,"d/mmm")= ورقة2!$E$10,TEXT(AL28,"d/mmm")= ورقة2!$E$11,TEXT(AL28,"d/mmm")= ورقة2!$E$12,TEXT(AL28,"d/mmm")= ورقة2!$E$13,TEXT(AL28,"d/mmm")= ورقة2!$E$14,TEXT(AL28,"d/mmm")= ورقة2!$E$15,TEXT(AL28,"d/mmm")= ورقة2!$E$16,TEXT(AL28,"d/mmm")= ورقة2!$E$17,TEXT(AL28,"d/mmm")= ورقة2!$E$18,TEXT(AL28,"d/mmm")= ورقة2!$E$19,TEXT(AL28,"d/mmm")= ورقة2!$E$20,TEXT(AL28,"d/mmm")= ورقة2!$E$21,TEXT(AL28,"d/mmm")= ورقة2!$E$22,TEXT(AL28,"d/mmm")= ورقة2!$E$23,TEXT(AL28,"d/mmm")= ورقة2!$E$24,TEXT(AL28,"d/mmm")= ورقة2!$E$25,TEXT(AL28,"d/mmm")= ورقة2!$E$26,TEXT(AL28,"d/mmm")= ورقة2!$E$27,TEXT(AL28,"d/mmm")= ورقة2!$E$28,TEXT(AL28,"d/mmm")= ورقة2!$E$29,TEXT(AL28,"d/mmm")= ورقة2!$E$30,TEXT(AL28,"d/mmm")= ورقة2!$E$31,TEXT(AL28,"d/mmm")= ورقة2!$E$32,TEXT(AL28,"d/mmm")= ورقة2!$E$33,TEXT(AL28,"d/mmm")= ورقة2!$E$34,TEXT(AL28,"d/mmm")= ورقة2!$E$35,TEXT(AL28,"d/mmm")= ورقة2!$E$36),"..",""))</f>
        <v/>
      </c>
      <c r="AM29" s="144" t="str">
        <f>IF(AM28="","",IF(OR(TEXT(AM28,"d/mmm")= ورقة2!$E$6,TEXT(AM28,"d/mmm")= ورقة2!$E$7,TEXT(AM28,"d/mmm")= ورقة2!$E$8,TEXT(AM28,"d/mmm")= ورقة2!$E$9,TEXT(AM28,"d/mmm")= ورقة2!$E$10,TEXT(AM28,"d/mmm")= ورقة2!$E$11,TEXT(AM28,"d/mmm")= ورقة2!$E$12,TEXT(AM28,"d/mmm")= ورقة2!$E$13,TEXT(AM28,"d/mmm")= ورقة2!$E$14,TEXT(AM28,"d/mmm")= ورقة2!$E$15,TEXT(AM28,"d/mmm")= ورقة2!$E$16,TEXT(AM28,"d/mmm")= ورقة2!$E$17,TEXT(AM28,"d/mmm")= ورقة2!$E$18,TEXT(AM28,"d/mmm")= ورقة2!$E$19,TEXT(AM28,"d/mmm")= ورقة2!$E$20,TEXT(AM28,"d/mmm")= ورقة2!$E$21,TEXT(AM28,"d/mmm")= ورقة2!$E$22,TEXT(AM28,"d/mmm")= ورقة2!$E$23,TEXT(AM28,"d/mmm")= ورقة2!$E$24,TEXT(AM28,"d/mmm")= ورقة2!$E$25,TEXT(AM28,"d/mmm")= ورقة2!$E$26,TEXT(AM28,"d/mmm")= ورقة2!$E$27,TEXT(AM28,"d/mmm")= ورقة2!$E$28,TEXT(AM28,"d/mmm")= ورقة2!$E$29,TEXT(AM28,"d/mmm")= ورقة2!$E$30,TEXT(AM28,"d/mmm")= ورقة2!$E$31,TEXT(AM28,"d/mmm")= ورقة2!$E$32,TEXT(AM28,"d/mmm")= ورقة2!$E$33,TEXT(AM28,"d/mmm")= ورقة2!$E$34,TEXT(AM28,"d/mmm")= ورقة2!$E$35,TEXT(AM28,"d/mmm")= ورقة2!$E$36),"..",""))</f>
        <v/>
      </c>
      <c r="AN29" s="144" t="str">
        <f>IF(AN28="","",IF(OR(TEXT(AN28,"d/mmm")= ورقة2!$E$6,TEXT(AN28,"d/mmm")= ورقة2!$E$7,TEXT(AN28,"d/mmm")= ورقة2!$E$8,TEXT(AN28,"d/mmm")= ورقة2!$E$9,TEXT(AN28,"d/mmm")= ورقة2!$E$10,TEXT(AN28,"d/mmm")= ورقة2!$E$11,TEXT(AN28,"d/mmm")= ورقة2!$E$12,TEXT(AN28,"d/mmm")= ورقة2!$E$13,TEXT(AN28,"d/mmm")= ورقة2!$E$14,TEXT(AN28,"d/mmm")= ورقة2!$E$15,TEXT(AN28,"d/mmm")= ورقة2!$E$16,TEXT(AN28,"d/mmm")= ورقة2!$E$17,TEXT(AN28,"d/mmm")= ورقة2!$E$18,TEXT(AN28,"d/mmm")= ورقة2!$E$19,TEXT(AN28,"d/mmm")= ورقة2!$E$20,TEXT(AN28,"d/mmm")= ورقة2!$E$21,TEXT(AN28,"d/mmm")= ورقة2!$E$22,TEXT(AN28,"d/mmm")= ورقة2!$E$23,TEXT(AN28,"d/mmm")= ورقة2!$E$24,TEXT(AN28,"d/mmm")= ورقة2!$E$25,TEXT(AN28,"d/mmm")= ورقة2!$E$26,TEXT(AN28,"d/mmm")= ورقة2!$E$27,TEXT(AN28,"d/mmm")= ورقة2!$E$28,TEXT(AN28,"d/mmm")= ورقة2!$E$29,TEXT(AN28,"d/mmm")= ورقة2!$E$30,TEXT(AN28,"d/mmm")= ورقة2!$E$31,TEXT(AN28,"d/mmm")= ورقة2!$E$32,TEXT(AN28,"d/mmm")= ورقة2!$E$33,TEXT(AN28,"d/mmm")= ورقة2!$E$34,TEXT(AN28,"d/mmm")= ورقة2!$E$35,TEXT(AN28,"d/mmm")= ورقة2!$E$36),"..",""))</f>
        <v/>
      </c>
    </row>
    <row r="30" spans="1:40" s="143" customFormat="1" ht="1.5" customHeight="1" x14ac:dyDescent="0.15">
      <c r="B30" s="145"/>
      <c r="C30" s="145"/>
      <c r="D30" s="146" t="str">
        <f>IF(D28="","",IF(OR(TEXT(D28,"b2d/mmm")= ورقة2!$B$6,TEXT(D28,"b2d/mmm")= ورقة2!$B$7,TEXT(D28,"b2d/mmm")= ورقة2!$B$8,TEXT(D28,"b2d/mmm")= ورقة2!$B$9,TEXT(D28,"b2d/mmm")= ورقة2!$B$10,TEXT(D28,"b2d/mmm")= ورقة2!$B$11,TEXT(D28,"b2d/mmm")= ورقة2!$B$12,TEXT(D28,"b2d/mmm")= ورقة2!$B$13,TEXT(D28,"b2d/mmm")= ورقة2!$B$14,TEXT(D28,"b2d/mmm")= ورقة2!$B$15,TEXT(D28,"b2d/mmm")= ورقة2!$B$16,TEXT(D28,"b2d/mmm")= ورقة2!$B$17,TEXT(D28,"b2d/mmm")= ورقة2!$B$18,TEXT(D28,"b2d/mmm")= ورقة2!$B$19,TEXT(D28,"b2d/mmm")= ورقة2!$B$20,TEXT(D28,"b2d/mmm")= ورقة2!$B$21,TEXT(D28,"b2d/mmm")= ورقة2!$B$22,TEXT(D28,"b2d/mmm")= ورقة2!$B$23,TEXT(D28,"b2d/mmm")= ورقة2!$B$24,TEXT(D28,"b2d/mmm")= ورقة2!$B$25,TEXT(D28,"b2d/mmm")= ورقة2!$B$26,TEXT(D28,"b2d/mmm")= ورقة2!$B$27,TEXT(D28,"b2d/mmm")= ورقة2!$B$28,TEXT(D28,"b2d/mmm")= ورقة2!$B$29,TEXT(D28,"b2d/mmm")= ورقة2!$B$30,TEXT(D28,"b2d/mmm")= ورقة2!$B$31,TEXT(D28,"b2d/mmm")= ورقة2!$B$32,TEXT(D28,"b2d/mmm")= ورقة2!$B$33,TEXT(D28,"b2d/mmm")= ورقة2!$B$34,TEXT(D28,"b2d/mmm")= ورقة2!$B$35,TEXT(D28,"b2d/mmm")= ورقة2!$B$36),".",""))</f>
        <v/>
      </c>
      <c r="E30" s="146" t="str">
        <f>IF(E28="","",IF(OR(TEXT(E28,"b2d/mmm")= ورقة2!$B$6,TEXT(E28,"b2d/mmm")= ورقة2!$B$7,TEXT(E28,"b2d/mmm")= ورقة2!$B$8,TEXT(E28,"b2d/mmm")= ورقة2!$B$9,TEXT(E28,"b2d/mmm")= ورقة2!$B$10,TEXT(E28,"b2d/mmm")= ورقة2!$B$11,TEXT(E28,"b2d/mmm")= ورقة2!$B$12,TEXT(E28,"b2d/mmm")= ورقة2!$B$13,TEXT(E28,"b2d/mmm")= ورقة2!$B$14,TEXT(E28,"b2d/mmm")= ورقة2!$B$15,TEXT(E28,"b2d/mmm")= ورقة2!$B$16,TEXT(E28,"b2d/mmm")= ورقة2!$B$17,TEXT(E28,"b2d/mmm")= ورقة2!$B$18,TEXT(E28,"b2d/mmm")= ورقة2!$B$19,TEXT(E28,"b2d/mmm")= ورقة2!$B$20,TEXT(E28,"b2d/mmm")= ورقة2!$B$21,TEXT(E28,"b2d/mmm")= ورقة2!$B$22,TEXT(E28,"b2d/mmm")= ورقة2!$B$23,TEXT(E28,"b2d/mmm")= ورقة2!$B$24,TEXT(E28,"b2d/mmm")= ورقة2!$B$25,TEXT(E28,"b2d/mmm")= ورقة2!$B$26,TEXT(E28,"b2d/mmm")= ورقة2!$B$27,TEXT(E28,"b2d/mmm")= ورقة2!$B$28,TEXT(E28,"b2d/mmm")= ورقة2!$B$29,TEXT(E28,"b2d/mmm")= ورقة2!$B$30,TEXT(E28,"b2d/mmm")= ورقة2!$B$31,TEXT(E28,"b2d/mmm")= ورقة2!$B$32,TEXT(E28,"b2d/mmm")= ورقة2!$B$33,TEXT(E28,"b2d/mmm")= ورقة2!$B$34,TEXT(E28,"b2d/mmm")= ورقة2!$B$35,TEXT(E28,"b2d/mmm")= ورقة2!$B$36),".",""))</f>
        <v/>
      </c>
      <c r="F30" s="146" t="str">
        <f>IF(F28="","",IF(OR(TEXT(F28,"b2d/mmm")= ورقة2!$B$6,TEXT(F28,"b2d/mmm")= ورقة2!$B$7,TEXT(F28,"b2d/mmm")= ورقة2!$B$8,TEXT(F28,"b2d/mmm")= ورقة2!$B$9,TEXT(F28,"b2d/mmm")= ورقة2!$B$10,TEXT(F28,"b2d/mmm")= ورقة2!$B$11,TEXT(F28,"b2d/mmm")= ورقة2!$B$12,TEXT(F28,"b2d/mmm")= ورقة2!$B$13,TEXT(F28,"b2d/mmm")= ورقة2!$B$14,TEXT(F28,"b2d/mmm")= ورقة2!$B$15,TEXT(F28,"b2d/mmm")= ورقة2!$B$16,TEXT(F28,"b2d/mmm")= ورقة2!$B$17,TEXT(F28,"b2d/mmm")= ورقة2!$B$18,TEXT(F28,"b2d/mmm")= ورقة2!$B$19,TEXT(F28,"b2d/mmm")= ورقة2!$B$20,TEXT(F28,"b2d/mmm")= ورقة2!$B$21,TEXT(F28,"b2d/mmm")= ورقة2!$B$22,TEXT(F28,"b2d/mmm")= ورقة2!$B$23,TEXT(F28,"b2d/mmm")= ورقة2!$B$24,TEXT(F28,"b2d/mmm")= ورقة2!$B$25,TEXT(F28,"b2d/mmm")= ورقة2!$B$26,TEXT(F28,"b2d/mmm")= ورقة2!$B$27,TEXT(F28,"b2d/mmm")= ورقة2!$B$28,TEXT(F28,"b2d/mmm")= ورقة2!$B$29,TEXT(F28,"b2d/mmm")= ورقة2!$B$30,TEXT(F28,"b2d/mmm")= ورقة2!$B$31,TEXT(F28,"b2d/mmm")= ورقة2!$B$32,TEXT(F28,"b2d/mmm")= ورقة2!$B$33,TEXT(F28,"b2d/mmm")= ورقة2!$B$34,TEXT(F28,"b2d/mmm")= ورقة2!$B$35,TEXT(F28,"b2d/mmm")= ورقة2!$B$36),".",""))</f>
        <v/>
      </c>
      <c r="G30" s="146" t="str">
        <f>IF(G28="","",IF(OR(TEXT(G28,"b2d/mmm")= ورقة2!$B$6,TEXT(G28,"b2d/mmm")= ورقة2!$B$7,TEXT(G28,"b2d/mmm")= ورقة2!$B$8,TEXT(G28,"b2d/mmm")= ورقة2!$B$9,TEXT(G28,"b2d/mmm")= ورقة2!$B$10,TEXT(G28,"b2d/mmm")= ورقة2!$B$11,TEXT(G28,"b2d/mmm")= ورقة2!$B$12,TEXT(G28,"b2d/mmm")= ورقة2!$B$13,TEXT(G28,"b2d/mmm")= ورقة2!$B$14,TEXT(G28,"b2d/mmm")= ورقة2!$B$15,TEXT(G28,"b2d/mmm")= ورقة2!$B$16,TEXT(G28,"b2d/mmm")= ورقة2!$B$17,TEXT(G28,"b2d/mmm")= ورقة2!$B$18,TEXT(G28,"b2d/mmm")= ورقة2!$B$19,TEXT(G28,"b2d/mmm")= ورقة2!$B$20,TEXT(G28,"b2d/mmm")= ورقة2!$B$21,TEXT(G28,"b2d/mmm")= ورقة2!$B$22,TEXT(G28,"b2d/mmm")= ورقة2!$B$23,TEXT(G28,"b2d/mmm")= ورقة2!$B$24,TEXT(G28,"b2d/mmm")= ورقة2!$B$25,TEXT(G28,"b2d/mmm")= ورقة2!$B$26,TEXT(G28,"b2d/mmm")= ورقة2!$B$27,TEXT(G28,"b2d/mmm")= ورقة2!$B$28,TEXT(G28,"b2d/mmm")= ورقة2!$B$29,TEXT(G28,"b2d/mmm")= ورقة2!$B$30,TEXT(G28,"b2d/mmm")= ورقة2!$B$31,TEXT(G28,"b2d/mmm")= ورقة2!$B$32,TEXT(G28,"b2d/mmm")= ورقة2!$B$33,TEXT(G28,"b2d/mmm")= ورقة2!$B$34,TEXT(G28,"b2d/mmm")= ورقة2!$B$35,TEXT(G28,"b2d/mmm")= ورقة2!$B$36),".",""))</f>
        <v/>
      </c>
      <c r="H30" s="146" t="str">
        <f>IF(H28="","",IF(OR(TEXT(H28,"b2d/mmm")= ورقة2!$B$6,TEXT(H28,"b2d/mmm")= ورقة2!$B$7,TEXT(H28,"b2d/mmm")= ورقة2!$B$8,TEXT(H28,"b2d/mmm")= ورقة2!$B$9,TEXT(H28,"b2d/mmm")= ورقة2!$B$10,TEXT(H28,"b2d/mmm")= ورقة2!$B$11,TEXT(H28,"b2d/mmm")= ورقة2!$B$12,TEXT(H28,"b2d/mmm")= ورقة2!$B$13,TEXT(H28,"b2d/mmm")= ورقة2!$B$14,TEXT(H28,"b2d/mmm")= ورقة2!$B$15,TEXT(H28,"b2d/mmm")= ورقة2!$B$16,TEXT(H28,"b2d/mmm")= ورقة2!$B$17,TEXT(H28,"b2d/mmm")= ورقة2!$B$18,TEXT(H28,"b2d/mmm")= ورقة2!$B$19,TEXT(H28,"b2d/mmm")= ورقة2!$B$20,TEXT(H28,"b2d/mmm")= ورقة2!$B$21,TEXT(H28,"b2d/mmm")= ورقة2!$B$22,TEXT(H28,"b2d/mmm")= ورقة2!$B$23,TEXT(H28,"b2d/mmm")= ورقة2!$B$24,TEXT(H28,"b2d/mmm")= ورقة2!$B$25,TEXT(H28,"b2d/mmm")= ورقة2!$B$26,TEXT(H28,"b2d/mmm")= ورقة2!$B$27,TEXT(H28,"b2d/mmm")= ورقة2!$B$28,TEXT(H28,"b2d/mmm")= ورقة2!$B$29,TEXT(H28,"b2d/mmm")= ورقة2!$B$30,TEXT(H28,"b2d/mmm")= ورقة2!$B$31,TEXT(H28,"b2d/mmm")= ورقة2!$B$32,TEXT(H28,"b2d/mmm")= ورقة2!$B$33,TEXT(H28,"b2d/mmm")= ورقة2!$B$34,TEXT(H28,"b2d/mmm")= ورقة2!$B$35,TEXT(H28,"b2d/mmm")= ورقة2!$B$36),".",""))</f>
        <v/>
      </c>
      <c r="I30" s="146" t="str">
        <f>IF(I28="","",IF(OR(TEXT(I28,"b2d/mmm")= ورقة2!$B$6,TEXT(I28,"b2d/mmm")= ورقة2!$B$7,TEXT(I28,"b2d/mmm")= ورقة2!$B$8,TEXT(I28,"b2d/mmm")= ورقة2!$B$9,TEXT(I28,"b2d/mmm")= ورقة2!$B$10,TEXT(I28,"b2d/mmm")= ورقة2!$B$11,TEXT(I28,"b2d/mmm")= ورقة2!$B$12,TEXT(I28,"b2d/mmm")= ورقة2!$B$13,TEXT(I28,"b2d/mmm")= ورقة2!$B$14,TEXT(I28,"b2d/mmm")= ورقة2!$B$15,TEXT(I28,"b2d/mmm")= ورقة2!$B$16,TEXT(I28,"b2d/mmm")= ورقة2!$B$17,TEXT(I28,"b2d/mmm")= ورقة2!$B$18,TEXT(I28,"b2d/mmm")= ورقة2!$B$19,TEXT(I28,"b2d/mmm")= ورقة2!$B$20,TEXT(I28,"b2d/mmm")= ورقة2!$B$21,TEXT(I28,"b2d/mmm")= ورقة2!$B$22,TEXT(I28,"b2d/mmm")= ورقة2!$B$23,TEXT(I28,"b2d/mmm")= ورقة2!$B$24,TEXT(I28,"b2d/mmm")= ورقة2!$B$25,TEXT(I28,"b2d/mmm")= ورقة2!$B$26,TEXT(I28,"b2d/mmm")= ورقة2!$B$27,TEXT(I28,"b2d/mmm")= ورقة2!$B$28,TEXT(I28,"b2d/mmm")= ورقة2!$B$29,TEXT(I28,"b2d/mmm")= ورقة2!$B$30,TEXT(I28,"b2d/mmm")= ورقة2!$B$31,TEXT(I28,"b2d/mmm")= ورقة2!$B$32,TEXT(I28,"b2d/mmm")= ورقة2!$B$33,TEXT(I28,"b2d/mmm")= ورقة2!$B$34,TEXT(I28,"b2d/mmm")= ورقة2!$B$35,TEXT(I28,"b2d/mmm")= ورقة2!$B$36),".",""))</f>
        <v/>
      </c>
      <c r="J30" s="146" t="str">
        <f>IF(J28="","",IF(OR(TEXT(J28,"b2d/mmm")= ورقة2!$B$6,TEXT(J28,"b2d/mmm")= ورقة2!$B$7,TEXT(J28,"b2d/mmm")= ورقة2!$B$8,TEXT(J28,"b2d/mmm")= ورقة2!$B$9,TEXT(J28,"b2d/mmm")= ورقة2!$B$10,TEXT(J28,"b2d/mmm")= ورقة2!$B$11,TEXT(J28,"b2d/mmm")= ورقة2!$B$12,TEXT(J28,"b2d/mmm")= ورقة2!$B$13,TEXT(J28,"b2d/mmm")= ورقة2!$B$14,TEXT(J28,"b2d/mmm")= ورقة2!$B$15,TEXT(J28,"b2d/mmm")= ورقة2!$B$16,TEXT(J28,"b2d/mmm")= ورقة2!$B$17,TEXT(J28,"b2d/mmm")= ورقة2!$B$18,TEXT(J28,"b2d/mmm")= ورقة2!$B$19,TEXT(J28,"b2d/mmm")= ورقة2!$B$20,TEXT(J28,"b2d/mmm")= ورقة2!$B$21,TEXT(J28,"b2d/mmm")= ورقة2!$B$22,TEXT(J28,"b2d/mmm")= ورقة2!$B$23,TEXT(J28,"b2d/mmm")= ورقة2!$B$24,TEXT(J28,"b2d/mmm")= ورقة2!$B$25,TEXT(J28,"b2d/mmm")= ورقة2!$B$26,TEXT(J28,"b2d/mmm")= ورقة2!$B$27,TEXT(J28,"b2d/mmm")= ورقة2!$B$28,TEXT(J28,"b2d/mmm")= ورقة2!$B$29,TEXT(J28,"b2d/mmm")= ورقة2!$B$30,TEXT(J28,"b2d/mmm")= ورقة2!$B$31,TEXT(J28,"b2d/mmm")= ورقة2!$B$32,TEXT(J28,"b2d/mmm")= ورقة2!$B$33,TEXT(J28,"b2d/mmm")= ورقة2!$B$34,TEXT(J28,"b2d/mmm")= ورقة2!$B$35,TEXT(J28,"b2d/mmm")= ورقة2!$B$36),".",""))</f>
        <v/>
      </c>
      <c r="K30" s="146" t="str">
        <f>IF(K28="","",IF(OR(TEXT(K28,"b2d/mmm")= ورقة2!$B$6,TEXT(K28,"b2d/mmm")= ورقة2!$B$7,TEXT(K28,"b2d/mmm")= ورقة2!$B$8,TEXT(K28,"b2d/mmm")= ورقة2!$B$9,TEXT(K28,"b2d/mmm")= ورقة2!$B$10,TEXT(K28,"b2d/mmm")= ورقة2!$B$11,TEXT(K28,"b2d/mmm")= ورقة2!$B$12,TEXT(K28,"b2d/mmm")= ورقة2!$B$13,TEXT(K28,"b2d/mmm")= ورقة2!$B$14,TEXT(K28,"b2d/mmm")= ورقة2!$B$15,TEXT(K28,"b2d/mmm")= ورقة2!$B$16,TEXT(K28,"b2d/mmm")= ورقة2!$B$17,TEXT(K28,"b2d/mmm")= ورقة2!$B$18,TEXT(K28,"b2d/mmm")= ورقة2!$B$19,TEXT(K28,"b2d/mmm")= ورقة2!$B$20,TEXT(K28,"b2d/mmm")= ورقة2!$B$21,TEXT(K28,"b2d/mmm")= ورقة2!$B$22,TEXT(K28,"b2d/mmm")= ورقة2!$B$23,TEXT(K28,"b2d/mmm")= ورقة2!$B$24,TEXT(K28,"b2d/mmm")= ورقة2!$B$25,TEXT(K28,"b2d/mmm")= ورقة2!$B$26,TEXT(K28,"b2d/mmm")= ورقة2!$B$27,TEXT(K28,"b2d/mmm")= ورقة2!$B$28,TEXT(K28,"b2d/mmm")= ورقة2!$B$29,TEXT(K28,"b2d/mmm")= ورقة2!$B$30,TEXT(K28,"b2d/mmm")= ورقة2!$B$31,TEXT(K28,"b2d/mmm")= ورقة2!$B$32,TEXT(K28,"b2d/mmm")= ورقة2!$B$33,TEXT(K28,"b2d/mmm")= ورقة2!$B$34,TEXT(K28,"b2d/mmm")= ورقة2!$B$35,TEXT(K28,"b2d/mmm")= ورقة2!$B$36),".",""))</f>
        <v/>
      </c>
      <c r="L30" s="146" t="str">
        <f>IF(L28="","",IF(OR(TEXT(L28,"b2d/mmm")= ورقة2!$B$6,TEXT(L28,"b2d/mmm")= ورقة2!$B$7,TEXT(L28,"b2d/mmm")= ورقة2!$B$8,TEXT(L28,"b2d/mmm")= ورقة2!$B$9,TEXT(L28,"b2d/mmm")= ورقة2!$B$10,TEXT(L28,"b2d/mmm")= ورقة2!$B$11,TEXT(L28,"b2d/mmm")= ورقة2!$B$12,TEXT(L28,"b2d/mmm")= ورقة2!$B$13,TEXT(L28,"b2d/mmm")= ورقة2!$B$14,TEXT(L28,"b2d/mmm")= ورقة2!$B$15,TEXT(L28,"b2d/mmm")= ورقة2!$B$16,TEXT(L28,"b2d/mmm")= ورقة2!$B$17,TEXT(L28,"b2d/mmm")= ورقة2!$B$18,TEXT(L28,"b2d/mmm")= ورقة2!$B$19,TEXT(L28,"b2d/mmm")= ورقة2!$B$20,TEXT(L28,"b2d/mmm")= ورقة2!$B$21,TEXT(L28,"b2d/mmm")= ورقة2!$B$22,TEXT(L28,"b2d/mmm")= ورقة2!$B$23,TEXT(L28,"b2d/mmm")= ورقة2!$B$24,TEXT(L28,"b2d/mmm")= ورقة2!$B$25,TEXT(L28,"b2d/mmm")= ورقة2!$B$26,TEXT(L28,"b2d/mmm")= ورقة2!$B$27,TEXT(L28,"b2d/mmm")= ورقة2!$B$28,TEXT(L28,"b2d/mmm")= ورقة2!$B$29,TEXT(L28,"b2d/mmm")= ورقة2!$B$30,TEXT(L28,"b2d/mmm")= ورقة2!$B$31,TEXT(L28,"b2d/mmm")= ورقة2!$B$32,TEXT(L28,"b2d/mmm")= ورقة2!$B$33,TEXT(L28,"b2d/mmm")= ورقة2!$B$34,TEXT(L28,"b2d/mmm")= ورقة2!$B$35,TEXT(L28,"b2d/mmm")= ورقة2!$B$36),".",""))</f>
        <v/>
      </c>
      <c r="M30" s="146" t="str">
        <f>IF(M28="","",IF(OR(TEXT(M28,"b2d/mmm")= ورقة2!$B$6,TEXT(M28,"b2d/mmm")= ورقة2!$B$7,TEXT(M28,"b2d/mmm")= ورقة2!$B$8,TEXT(M28,"b2d/mmm")= ورقة2!$B$9,TEXT(M28,"b2d/mmm")= ورقة2!$B$10,TEXT(M28,"b2d/mmm")= ورقة2!$B$11,TEXT(M28,"b2d/mmm")= ورقة2!$B$12,TEXT(M28,"b2d/mmm")= ورقة2!$B$13,TEXT(M28,"b2d/mmm")= ورقة2!$B$14,TEXT(M28,"b2d/mmm")= ورقة2!$B$15,TEXT(M28,"b2d/mmm")= ورقة2!$B$16,TEXT(M28,"b2d/mmm")= ورقة2!$B$17,TEXT(M28,"b2d/mmm")= ورقة2!$B$18,TEXT(M28,"b2d/mmm")= ورقة2!$B$19,TEXT(M28,"b2d/mmm")= ورقة2!$B$20,TEXT(M28,"b2d/mmm")= ورقة2!$B$21,TEXT(M28,"b2d/mmm")= ورقة2!$B$22,TEXT(M28,"b2d/mmm")= ورقة2!$B$23,TEXT(M28,"b2d/mmm")= ورقة2!$B$24,TEXT(M28,"b2d/mmm")= ورقة2!$B$25,TEXT(M28,"b2d/mmm")= ورقة2!$B$26,TEXT(M28,"b2d/mmm")= ورقة2!$B$27,TEXT(M28,"b2d/mmm")= ورقة2!$B$28,TEXT(M28,"b2d/mmm")= ورقة2!$B$29,TEXT(M28,"b2d/mmm")= ورقة2!$B$30,TEXT(M28,"b2d/mmm")= ورقة2!$B$31,TEXT(M28,"b2d/mmm")= ورقة2!$B$32,TEXT(M28,"b2d/mmm")= ورقة2!$B$33,TEXT(M28,"b2d/mmm")= ورقة2!$B$34,TEXT(M28,"b2d/mmm")= ورقة2!$B$35,TEXT(M28,"b2d/mmm")= ورقة2!$B$36),".",""))</f>
        <v/>
      </c>
      <c r="N30" s="146" t="str">
        <f>IF(N28="","",IF(OR(TEXT(N28,"b2d/mmm")= ورقة2!$B$6,TEXT(N28,"b2d/mmm")= ورقة2!$B$7,TEXT(N28,"b2d/mmm")= ورقة2!$B$8,TEXT(N28,"b2d/mmm")= ورقة2!$B$9,TEXT(N28,"b2d/mmm")= ورقة2!$B$10,TEXT(N28,"b2d/mmm")= ورقة2!$B$11,TEXT(N28,"b2d/mmm")= ورقة2!$B$12,TEXT(N28,"b2d/mmm")= ورقة2!$B$13,TEXT(N28,"b2d/mmm")= ورقة2!$B$14,TEXT(N28,"b2d/mmm")= ورقة2!$B$15,TEXT(N28,"b2d/mmm")= ورقة2!$B$16,TEXT(N28,"b2d/mmm")= ورقة2!$B$17,TEXT(N28,"b2d/mmm")= ورقة2!$B$18,TEXT(N28,"b2d/mmm")= ورقة2!$B$19,TEXT(N28,"b2d/mmm")= ورقة2!$B$20,TEXT(N28,"b2d/mmm")= ورقة2!$B$21,TEXT(N28,"b2d/mmm")= ورقة2!$B$22,TEXT(N28,"b2d/mmm")= ورقة2!$B$23,TEXT(N28,"b2d/mmm")= ورقة2!$B$24,TEXT(N28,"b2d/mmm")= ورقة2!$B$25,TEXT(N28,"b2d/mmm")= ورقة2!$B$26,TEXT(N28,"b2d/mmm")= ورقة2!$B$27,TEXT(N28,"b2d/mmm")= ورقة2!$B$28,TEXT(N28,"b2d/mmm")= ورقة2!$B$29,TEXT(N28,"b2d/mmm")= ورقة2!$B$30,TEXT(N28,"b2d/mmm")= ورقة2!$B$31,TEXT(N28,"b2d/mmm")= ورقة2!$B$32,TEXT(N28,"b2d/mmm")= ورقة2!$B$33,TEXT(N28,"b2d/mmm")= ورقة2!$B$34,TEXT(N28,"b2d/mmm")= ورقة2!$B$35,TEXT(N28,"b2d/mmm")= ورقة2!$B$36),".",""))</f>
        <v/>
      </c>
      <c r="O30" s="146" t="str">
        <f>IF(O28="","",IF(OR(TEXT(O28,"b2d/mmm")= ورقة2!$B$6,TEXT(O28,"b2d/mmm")= ورقة2!$B$7,TEXT(O28,"b2d/mmm")= ورقة2!$B$8,TEXT(O28,"b2d/mmm")= ورقة2!$B$9,TEXT(O28,"b2d/mmm")= ورقة2!$B$10,TEXT(O28,"b2d/mmm")= ورقة2!$B$11,TEXT(O28,"b2d/mmm")= ورقة2!$B$12,TEXT(O28,"b2d/mmm")= ورقة2!$B$13,TEXT(O28,"b2d/mmm")= ورقة2!$B$14,TEXT(O28,"b2d/mmm")= ورقة2!$B$15,TEXT(O28,"b2d/mmm")= ورقة2!$B$16,TEXT(O28,"b2d/mmm")= ورقة2!$B$17,TEXT(O28,"b2d/mmm")= ورقة2!$B$18,TEXT(O28,"b2d/mmm")= ورقة2!$B$19,TEXT(O28,"b2d/mmm")= ورقة2!$B$20,TEXT(O28,"b2d/mmm")= ورقة2!$B$21,TEXT(O28,"b2d/mmm")= ورقة2!$B$22,TEXT(O28,"b2d/mmm")= ورقة2!$B$23,TEXT(O28,"b2d/mmm")= ورقة2!$B$24,TEXT(O28,"b2d/mmm")= ورقة2!$B$25,TEXT(O28,"b2d/mmm")= ورقة2!$B$26,TEXT(O28,"b2d/mmm")= ورقة2!$B$27,TEXT(O28,"b2d/mmm")= ورقة2!$B$28,TEXT(O28,"b2d/mmm")= ورقة2!$B$29,TEXT(O28,"b2d/mmm")= ورقة2!$B$30,TEXT(O28,"b2d/mmm")= ورقة2!$B$31,TEXT(O28,"b2d/mmm")= ورقة2!$B$32,TEXT(O28,"b2d/mmm")= ورقة2!$B$33,TEXT(O28,"b2d/mmm")= ورقة2!$B$34,TEXT(O28,"b2d/mmm")= ورقة2!$B$35,TEXT(O28,"b2d/mmm")= ورقة2!$B$36),".",""))</f>
        <v/>
      </c>
      <c r="P30" s="146" t="str">
        <f>IF(P28="","",IF(OR(TEXT(P28,"b2d/mmm")= ورقة2!$B$6,TEXT(P28,"b2d/mmm")= ورقة2!$B$7,TEXT(P28,"b2d/mmm")= ورقة2!$B$8,TEXT(P28,"b2d/mmm")= ورقة2!$B$9,TEXT(P28,"b2d/mmm")= ورقة2!$B$10,TEXT(P28,"b2d/mmm")= ورقة2!$B$11,TEXT(P28,"b2d/mmm")= ورقة2!$B$12,TEXT(P28,"b2d/mmm")= ورقة2!$B$13,TEXT(P28,"b2d/mmm")= ورقة2!$B$14,TEXT(P28,"b2d/mmm")= ورقة2!$B$15,TEXT(P28,"b2d/mmm")= ورقة2!$B$16,TEXT(P28,"b2d/mmm")= ورقة2!$B$17,TEXT(P28,"b2d/mmm")= ورقة2!$B$18,TEXT(P28,"b2d/mmm")= ورقة2!$B$19,TEXT(P28,"b2d/mmm")= ورقة2!$B$20,TEXT(P28,"b2d/mmm")= ورقة2!$B$21,TEXT(P28,"b2d/mmm")= ورقة2!$B$22,TEXT(P28,"b2d/mmm")= ورقة2!$B$23,TEXT(P28,"b2d/mmm")= ورقة2!$B$24,TEXT(P28,"b2d/mmm")= ورقة2!$B$25,TEXT(P28,"b2d/mmm")= ورقة2!$B$26,TEXT(P28,"b2d/mmm")= ورقة2!$B$27,TEXT(P28,"b2d/mmm")= ورقة2!$B$28,TEXT(P28,"b2d/mmm")= ورقة2!$B$29,TEXT(P28,"b2d/mmm")= ورقة2!$B$30,TEXT(P28,"b2d/mmm")= ورقة2!$B$31,TEXT(P28,"b2d/mmm")= ورقة2!$B$32,TEXT(P28,"b2d/mmm")= ورقة2!$B$33,TEXT(P28,"b2d/mmm")= ورقة2!$B$34,TEXT(P28,"b2d/mmm")= ورقة2!$B$35,TEXT(P28,"b2d/mmm")= ورقة2!$B$36),".",""))</f>
        <v/>
      </c>
      <c r="Q30" s="146" t="str">
        <f>IF(Q28="","",IF(OR(TEXT(Q28,"b2d/mmm")= ورقة2!$B$6,TEXT(Q28,"b2d/mmm")= ورقة2!$B$7,TEXT(Q28,"b2d/mmm")= ورقة2!$B$8,TEXT(Q28,"b2d/mmm")= ورقة2!$B$9,TEXT(Q28,"b2d/mmm")= ورقة2!$B$10,TEXT(Q28,"b2d/mmm")= ورقة2!$B$11,TEXT(Q28,"b2d/mmm")= ورقة2!$B$12,TEXT(Q28,"b2d/mmm")= ورقة2!$B$13,TEXT(Q28,"b2d/mmm")= ورقة2!$B$14,TEXT(Q28,"b2d/mmm")= ورقة2!$B$15,TEXT(Q28,"b2d/mmm")= ورقة2!$B$16,TEXT(Q28,"b2d/mmm")= ورقة2!$B$17,TEXT(Q28,"b2d/mmm")= ورقة2!$B$18,TEXT(Q28,"b2d/mmm")= ورقة2!$B$19,TEXT(Q28,"b2d/mmm")= ورقة2!$B$20,TEXT(Q28,"b2d/mmm")= ورقة2!$B$21,TEXT(Q28,"b2d/mmm")= ورقة2!$B$22,TEXT(Q28,"b2d/mmm")= ورقة2!$B$23,TEXT(Q28,"b2d/mmm")= ورقة2!$B$24,TEXT(Q28,"b2d/mmm")= ورقة2!$B$25,TEXT(Q28,"b2d/mmm")= ورقة2!$B$26,TEXT(Q28,"b2d/mmm")= ورقة2!$B$27,TEXT(Q28,"b2d/mmm")= ورقة2!$B$28,TEXT(Q28,"b2d/mmm")= ورقة2!$B$29,TEXT(Q28,"b2d/mmm")= ورقة2!$B$30,TEXT(Q28,"b2d/mmm")= ورقة2!$B$31,TEXT(Q28,"b2d/mmm")= ورقة2!$B$32,TEXT(Q28,"b2d/mmm")= ورقة2!$B$33,TEXT(Q28,"b2d/mmm")= ورقة2!$B$34,TEXT(Q28,"b2d/mmm")= ورقة2!$B$35,TEXT(Q28,"b2d/mmm")= ورقة2!$B$36),".",""))</f>
        <v/>
      </c>
      <c r="R30" s="146" t="str">
        <f>IF(R28="","",IF(OR(TEXT(R28,"b2d/mmm")= ورقة2!$B$6,TEXT(R28,"b2d/mmm")= ورقة2!$B$7,TEXT(R28,"b2d/mmm")= ورقة2!$B$8,TEXT(R28,"b2d/mmm")= ورقة2!$B$9,TEXT(R28,"b2d/mmm")= ورقة2!$B$10,TEXT(R28,"b2d/mmm")= ورقة2!$B$11,TEXT(R28,"b2d/mmm")= ورقة2!$B$12,TEXT(R28,"b2d/mmm")= ورقة2!$B$13,TEXT(R28,"b2d/mmm")= ورقة2!$B$14,TEXT(R28,"b2d/mmm")= ورقة2!$B$15,TEXT(R28,"b2d/mmm")= ورقة2!$B$16,TEXT(R28,"b2d/mmm")= ورقة2!$B$17,TEXT(R28,"b2d/mmm")= ورقة2!$B$18,TEXT(R28,"b2d/mmm")= ورقة2!$B$19,TEXT(R28,"b2d/mmm")= ورقة2!$B$20,TEXT(R28,"b2d/mmm")= ورقة2!$B$21,TEXT(R28,"b2d/mmm")= ورقة2!$B$22,TEXT(R28,"b2d/mmm")= ورقة2!$B$23,TEXT(R28,"b2d/mmm")= ورقة2!$B$24,TEXT(R28,"b2d/mmm")= ورقة2!$B$25,TEXT(R28,"b2d/mmm")= ورقة2!$B$26,TEXT(R28,"b2d/mmm")= ورقة2!$B$27,TEXT(R28,"b2d/mmm")= ورقة2!$B$28,TEXT(R28,"b2d/mmm")= ورقة2!$B$29,TEXT(R28,"b2d/mmm")= ورقة2!$B$30,TEXT(R28,"b2d/mmm")= ورقة2!$B$31,TEXT(R28,"b2d/mmm")= ورقة2!$B$32,TEXT(R28,"b2d/mmm")= ورقة2!$B$33,TEXT(R28,"b2d/mmm")= ورقة2!$B$34,TEXT(R28,"b2d/mmm")= ورقة2!$B$35,TEXT(R28,"b2d/mmm")= ورقة2!$B$36),".",""))</f>
        <v/>
      </c>
      <c r="S30" s="146" t="str">
        <f>IF(S28="","",IF(OR(TEXT(S28,"b2d/mmm")= ورقة2!$B$6,TEXT(S28,"b2d/mmm")= ورقة2!$B$7,TEXT(S28,"b2d/mmm")= ورقة2!$B$8,TEXT(S28,"b2d/mmm")= ورقة2!$B$9,TEXT(S28,"b2d/mmm")= ورقة2!$B$10,TEXT(S28,"b2d/mmm")= ورقة2!$B$11,TEXT(S28,"b2d/mmm")= ورقة2!$B$12,TEXT(S28,"b2d/mmm")= ورقة2!$B$13,TEXT(S28,"b2d/mmm")= ورقة2!$B$14,TEXT(S28,"b2d/mmm")= ورقة2!$B$15,TEXT(S28,"b2d/mmm")= ورقة2!$B$16,TEXT(S28,"b2d/mmm")= ورقة2!$B$17,TEXT(S28,"b2d/mmm")= ورقة2!$B$18,TEXT(S28,"b2d/mmm")= ورقة2!$B$19,TEXT(S28,"b2d/mmm")= ورقة2!$B$20,TEXT(S28,"b2d/mmm")= ورقة2!$B$21,TEXT(S28,"b2d/mmm")= ورقة2!$B$22,TEXT(S28,"b2d/mmm")= ورقة2!$B$23,TEXT(S28,"b2d/mmm")= ورقة2!$B$24,TEXT(S28,"b2d/mmm")= ورقة2!$B$25,TEXT(S28,"b2d/mmm")= ورقة2!$B$26,TEXT(S28,"b2d/mmm")= ورقة2!$B$27,TEXT(S28,"b2d/mmm")= ورقة2!$B$28,TEXT(S28,"b2d/mmm")= ورقة2!$B$29,TEXT(S28,"b2d/mmm")= ورقة2!$B$30,TEXT(S28,"b2d/mmm")= ورقة2!$B$31,TEXT(S28,"b2d/mmm")= ورقة2!$B$32,TEXT(S28,"b2d/mmm")= ورقة2!$B$33,TEXT(S28,"b2d/mmm")= ورقة2!$B$34,TEXT(S28,"b2d/mmm")= ورقة2!$B$35,TEXT(S28,"b2d/mmm")= ورقة2!$B$36),".",""))</f>
        <v/>
      </c>
      <c r="T30" s="146" t="str">
        <f>IF(T28="","",IF(OR(TEXT(T28,"b2d/mmm")= ورقة2!$B$6,TEXT(T28,"b2d/mmm")= ورقة2!$B$7,TEXT(T28,"b2d/mmm")= ورقة2!$B$8,TEXT(T28,"b2d/mmm")= ورقة2!$B$9,TEXT(T28,"b2d/mmm")= ورقة2!$B$10,TEXT(T28,"b2d/mmm")= ورقة2!$B$11,TEXT(T28,"b2d/mmm")= ورقة2!$B$12,TEXT(T28,"b2d/mmm")= ورقة2!$B$13,TEXT(T28,"b2d/mmm")= ورقة2!$B$14,TEXT(T28,"b2d/mmm")= ورقة2!$B$15,TEXT(T28,"b2d/mmm")= ورقة2!$B$16,TEXT(T28,"b2d/mmm")= ورقة2!$B$17,TEXT(T28,"b2d/mmm")= ورقة2!$B$18,TEXT(T28,"b2d/mmm")= ورقة2!$B$19,TEXT(T28,"b2d/mmm")= ورقة2!$B$20,TEXT(T28,"b2d/mmm")= ورقة2!$B$21,TEXT(T28,"b2d/mmm")= ورقة2!$B$22,TEXT(T28,"b2d/mmm")= ورقة2!$B$23,TEXT(T28,"b2d/mmm")= ورقة2!$B$24,TEXT(T28,"b2d/mmm")= ورقة2!$B$25,TEXT(T28,"b2d/mmm")= ورقة2!$B$26,TEXT(T28,"b2d/mmm")= ورقة2!$B$27,TEXT(T28,"b2d/mmm")= ورقة2!$B$28,TEXT(T28,"b2d/mmm")= ورقة2!$B$29,TEXT(T28,"b2d/mmm")= ورقة2!$B$30,TEXT(T28,"b2d/mmm")= ورقة2!$B$31,TEXT(T28,"b2d/mmm")= ورقة2!$B$32,TEXT(T28,"b2d/mmm")= ورقة2!$B$33,TEXT(T28,"b2d/mmm")= ورقة2!$B$34,TEXT(T28,"b2d/mmm")= ورقة2!$B$35,TEXT(T28,"b2d/mmm")= ورقة2!$B$36),".",""))</f>
        <v/>
      </c>
      <c r="U30" s="146" t="str">
        <f>IF(U28="","",IF(OR(TEXT(U28,"b2d/mmm")= ورقة2!$B$6,TEXT(U28,"b2d/mmm")= ورقة2!$B$7,TEXT(U28,"b2d/mmm")= ورقة2!$B$8,TEXT(U28,"b2d/mmm")= ورقة2!$B$9,TEXT(U28,"b2d/mmm")= ورقة2!$B$10,TEXT(U28,"b2d/mmm")= ورقة2!$B$11,TEXT(U28,"b2d/mmm")= ورقة2!$B$12,TEXT(U28,"b2d/mmm")= ورقة2!$B$13,TEXT(U28,"b2d/mmm")= ورقة2!$B$14,TEXT(U28,"b2d/mmm")= ورقة2!$B$15,TEXT(U28,"b2d/mmm")= ورقة2!$B$16,TEXT(U28,"b2d/mmm")= ورقة2!$B$17,TEXT(U28,"b2d/mmm")= ورقة2!$B$18,TEXT(U28,"b2d/mmm")= ورقة2!$B$19,TEXT(U28,"b2d/mmm")= ورقة2!$B$20,TEXT(U28,"b2d/mmm")= ورقة2!$B$21,TEXT(U28,"b2d/mmm")= ورقة2!$B$22,TEXT(U28,"b2d/mmm")= ورقة2!$B$23,TEXT(U28,"b2d/mmm")= ورقة2!$B$24,TEXT(U28,"b2d/mmm")= ورقة2!$B$25,TEXT(U28,"b2d/mmm")= ورقة2!$B$26,TEXT(U28,"b2d/mmm")= ورقة2!$B$27,TEXT(U28,"b2d/mmm")= ورقة2!$B$28,TEXT(U28,"b2d/mmm")= ورقة2!$B$29,TEXT(U28,"b2d/mmm")= ورقة2!$B$30,TEXT(U28,"b2d/mmm")= ورقة2!$B$31,TEXT(U28,"b2d/mmm")= ورقة2!$B$32,TEXT(U28,"b2d/mmm")= ورقة2!$B$33,TEXT(U28,"b2d/mmm")= ورقة2!$B$34,TEXT(U28,"b2d/mmm")= ورقة2!$B$35,TEXT(U28,"b2d/mmm")= ورقة2!$B$36),".",""))</f>
        <v/>
      </c>
      <c r="V30" s="146" t="str">
        <f>IF(V28="","",IF(OR(TEXT(V28,"b2d/mmm")= ورقة2!$B$6,TEXT(V28,"b2d/mmm")= ورقة2!$B$7,TEXT(V28,"b2d/mmm")= ورقة2!$B$8,TEXT(V28,"b2d/mmm")= ورقة2!$B$9,TEXT(V28,"b2d/mmm")= ورقة2!$B$10,TEXT(V28,"b2d/mmm")= ورقة2!$B$11,TEXT(V28,"b2d/mmm")= ورقة2!$B$12,TEXT(V28,"b2d/mmm")= ورقة2!$B$13,TEXT(V28,"b2d/mmm")= ورقة2!$B$14,TEXT(V28,"b2d/mmm")= ورقة2!$B$15,TEXT(V28,"b2d/mmm")= ورقة2!$B$16,TEXT(V28,"b2d/mmm")= ورقة2!$B$17,TEXT(V28,"b2d/mmm")= ورقة2!$B$18,TEXT(V28,"b2d/mmm")= ورقة2!$B$19,TEXT(V28,"b2d/mmm")= ورقة2!$B$20,TEXT(V28,"b2d/mmm")= ورقة2!$B$21,TEXT(V28,"b2d/mmm")= ورقة2!$B$22,TEXT(V28,"b2d/mmm")= ورقة2!$B$23,TEXT(V28,"b2d/mmm")= ورقة2!$B$24,TEXT(V28,"b2d/mmm")= ورقة2!$B$25,TEXT(V28,"b2d/mmm")= ورقة2!$B$26,TEXT(V28,"b2d/mmm")= ورقة2!$B$27,TEXT(V28,"b2d/mmm")= ورقة2!$B$28,TEXT(V28,"b2d/mmm")= ورقة2!$B$29,TEXT(V28,"b2d/mmm")= ورقة2!$B$30,TEXT(V28,"b2d/mmm")= ورقة2!$B$31,TEXT(V28,"b2d/mmm")= ورقة2!$B$32,TEXT(V28,"b2d/mmm")= ورقة2!$B$33,TEXT(V28,"b2d/mmm")= ورقة2!$B$34,TEXT(V28,"b2d/mmm")= ورقة2!$B$35,TEXT(V28,"b2d/mmm")= ورقة2!$B$36),".",""))</f>
        <v/>
      </c>
      <c r="W30" s="146" t="str">
        <f>IF(W28="","",IF(OR(TEXT(W28,"b2d/mmm")= ورقة2!$B$6,TEXT(W28,"b2d/mmm")= ورقة2!$B$7,TEXT(W28,"b2d/mmm")= ورقة2!$B$8,TEXT(W28,"b2d/mmm")= ورقة2!$B$9,TEXT(W28,"b2d/mmm")= ورقة2!$B$10,TEXT(W28,"b2d/mmm")= ورقة2!$B$11,TEXT(W28,"b2d/mmm")= ورقة2!$B$12,TEXT(W28,"b2d/mmm")= ورقة2!$B$13,TEXT(W28,"b2d/mmm")= ورقة2!$B$14,TEXT(W28,"b2d/mmm")= ورقة2!$B$15,TEXT(W28,"b2d/mmm")= ورقة2!$B$16,TEXT(W28,"b2d/mmm")= ورقة2!$B$17,TEXT(W28,"b2d/mmm")= ورقة2!$B$18,TEXT(W28,"b2d/mmm")= ورقة2!$B$19,TEXT(W28,"b2d/mmm")= ورقة2!$B$20,TEXT(W28,"b2d/mmm")= ورقة2!$B$21,TEXT(W28,"b2d/mmm")= ورقة2!$B$22,TEXT(W28,"b2d/mmm")= ورقة2!$B$23,TEXT(W28,"b2d/mmm")= ورقة2!$B$24,TEXT(W28,"b2d/mmm")= ورقة2!$B$25,TEXT(W28,"b2d/mmm")= ورقة2!$B$26,TEXT(W28,"b2d/mmm")= ورقة2!$B$27,TEXT(W28,"b2d/mmm")= ورقة2!$B$28,TEXT(W28,"b2d/mmm")= ورقة2!$B$29,TEXT(W28,"b2d/mmm")= ورقة2!$B$30,TEXT(W28,"b2d/mmm")= ورقة2!$B$31,TEXT(W28,"b2d/mmm")= ورقة2!$B$32,TEXT(W28,"b2d/mmm")= ورقة2!$B$33,TEXT(W28,"b2d/mmm")= ورقة2!$B$34,TEXT(W28,"b2d/mmm")= ورقة2!$B$35,TEXT(W28,"b2d/mmm")= ورقة2!$B$36),".",""))</f>
        <v/>
      </c>
      <c r="X30" s="146" t="str">
        <f>IF(X28="","",IF(OR(TEXT(X28,"b2d/mmm")= ورقة2!$B$6,TEXT(X28,"b2d/mmm")= ورقة2!$B$7,TEXT(X28,"b2d/mmm")= ورقة2!$B$8,TEXT(X28,"b2d/mmm")= ورقة2!$B$9,TEXT(X28,"b2d/mmm")= ورقة2!$B$10,TEXT(X28,"b2d/mmm")= ورقة2!$B$11,TEXT(X28,"b2d/mmm")= ورقة2!$B$12,TEXT(X28,"b2d/mmm")= ورقة2!$B$13,TEXT(X28,"b2d/mmm")= ورقة2!$B$14,TEXT(X28,"b2d/mmm")= ورقة2!$B$15,TEXT(X28,"b2d/mmm")= ورقة2!$B$16,TEXT(X28,"b2d/mmm")= ورقة2!$B$17,TEXT(X28,"b2d/mmm")= ورقة2!$B$18,TEXT(X28,"b2d/mmm")= ورقة2!$B$19,TEXT(X28,"b2d/mmm")= ورقة2!$B$20,TEXT(X28,"b2d/mmm")= ورقة2!$B$21,TEXT(X28,"b2d/mmm")= ورقة2!$B$22,TEXT(X28,"b2d/mmm")= ورقة2!$B$23,TEXT(X28,"b2d/mmm")= ورقة2!$B$24,TEXT(X28,"b2d/mmm")= ورقة2!$B$25,TEXT(X28,"b2d/mmm")= ورقة2!$B$26,TEXT(X28,"b2d/mmm")= ورقة2!$B$27,TEXT(X28,"b2d/mmm")= ورقة2!$B$28,TEXT(X28,"b2d/mmm")= ورقة2!$B$29,TEXT(X28,"b2d/mmm")= ورقة2!$B$30,TEXT(X28,"b2d/mmm")= ورقة2!$B$31,TEXT(X28,"b2d/mmm")= ورقة2!$B$32,TEXT(X28,"b2d/mmm")= ورقة2!$B$33,TEXT(X28,"b2d/mmm")= ورقة2!$B$34,TEXT(X28,"b2d/mmm")= ورقة2!$B$35,TEXT(X28,"b2d/mmm")= ورقة2!$B$36),".",""))</f>
        <v/>
      </c>
      <c r="Y30" s="146" t="str">
        <f>IF(Y28="","",IF(OR(TEXT(Y28,"b2d/mmm")= ورقة2!$B$6,TEXT(Y28,"b2d/mmm")= ورقة2!$B$7,TEXT(Y28,"b2d/mmm")= ورقة2!$B$8,TEXT(Y28,"b2d/mmm")= ورقة2!$B$9,TEXT(Y28,"b2d/mmm")= ورقة2!$B$10,TEXT(Y28,"b2d/mmm")= ورقة2!$B$11,TEXT(Y28,"b2d/mmm")= ورقة2!$B$12,TEXT(Y28,"b2d/mmm")= ورقة2!$B$13,TEXT(Y28,"b2d/mmm")= ورقة2!$B$14,TEXT(Y28,"b2d/mmm")= ورقة2!$B$15,TEXT(Y28,"b2d/mmm")= ورقة2!$B$16,TEXT(Y28,"b2d/mmm")= ورقة2!$B$17,TEXT(Y28,"b2d/mmm")= ورقة2!$B$18,TEXT(Y28,"b2d/mmm")= ورقة2!$B$19,TEXT(Y28,"b2d/mmm")= ورقة2!$B$20,TEXT(Y28,"b2d/mmm")= ورقة2!$B$21,TEXT(Y28,"b2d/mmm")= ورقة2!$B$22,TEXT(Y28,"b2d/mmm")= ورقة2!$B$23,TEXT(Y28,"b2d/mmm")= ورقة2!$B$24,TEXT(Y28,"b2d/mmm")= ورقة2!$B$25,TEXT(Y28,"b2d/mmm")= ورقة2!$B$26,TEXT(Y28,"b2d/mmm")= ورقة2!$B$27,TEXT(Y28,"b2d/mmm")= ورقة2!$B$28,TEXT(Y28,"b2d/mmm")= ورقة2!$B$29,TEXT(Y28,"b2d/mmm")= ورقة2!$B$30,TEXT(Y28,"b2d/mmm")= ورقة2!$B$31,TEXT(Y28,"b2d/mmm")= ورقة2!$B$32,TEXT(Y28,"b2d/mmm")= ورقة2!$B$33,TEXT(Y28,"b2d/mmm")= ورقة2!$B$34,TEXT(Y28,"b2d/mmm")= ورقة2!$B$35,TEXT(Y28,"b2d/mmm")= ورقة2!$B$36),".",""))</f>
        <v/>
      </c>
      <c r="Z30" s="146" t="str">
        <f>IF(Z28="","",IF(OR(TEXT(Z28,"b2d/mmm")= ورقة2!$B$6,TEXT(Z28,"b2d/mmm")= ورقة2!$B$7,TEXT(Z28,"b2d/mmm")= ورقة2!$B$8,TEXT(Z28,"b2d/mmm")= ورقة2!$B$9,TEXT(Z28,"b2d/mmm")= ورقة2!$B$10,TEXT(Z28,"b2d/mmm")= ورقة2!$B$11,TEXT(Z28,"b2d/mmm")= ورقة2!$B$12,TEXT(Z28,"b2d/mmm")= ورقة2!$B$13,TEXT(Z28,"b2d/mmm")= ورقة2!$B$14,TEXT(Z28,"b2d/mmm")= ورقة2!$B$15,TEXT(Z28,"b2d/mmm")= ورقة2!$B$16,TEXT(Z28,"b2d/mmm")= ورقة2!$B$17,TEXT(Z28,"b2d/mmm")= ورقة2!$B$18,TEXT(Z28,"b2d/mmm")= ورقة2!$B$19,TEXT(Z28,"b2d/mmm")= ورقة2!$B$20,TEXT(Z28,"b2d/mmm")= ورقة2!$B$21,TEXT(Z28,"b2d/mmm")= ورقة2!$B$22,TEXT(Z28,"b2d/mmm")= ورقة2!$B$23,TEXT(Z28,"b2d/mmm")= ورقة2!$B$24,TEXT(Z28,"b2d/mmm")= ورقة2!$B$25,TEXT(Z28,"b2d/mmm")= ورقة2!$B$26,TEXT(Z28,"b2d/mmm")= ورقة2!$B$27,TEXT(Z28,"b2d/mmm")= ورقة2!$B$28,TEXT(Z28,"b2d/mmm")= ورقة2!$B$29,TEXT(Z28,"b2d/mmm")= ورقة2!$B$30,TEXT(Z28,"b2d/mmm")= ورقة2!$B$31,TEXT(Z28,"b2d/mmm")= ورقة2!$B$32,TEXT(Z28,"b2d/mmm")= ورقة2!$B$33,TEXT(Z28,"b2d/mmm")= ورقة2!$B$34,TEXT(Z28,"b2d/mmm")= ورقة2!$B$35,TEXT(Z28,"b2d/mmm")= ورقة2!$B$36),".",""))</f>
        <v/>
      </c>
      <c r="AA30" s="146" t="str">
        <f>IF(AA28="","",IF(OR(TEXT(AA28,"b2d/mmm")= ورقة2!$B$6,TEXT(AA28,"b2d/mmm")= ورقة2!$B$7,TEXT(AA28,"b2d/mmm")= ورقة2!$B$8,TEXT(AA28,"b2d/mmm")= ورقة2!$B$9,TEXT(AA28,"b2d/mmm")= ورقة2!$B$10,TEXT(AA28,"b2d/mmm")= ورقة2!$B$11,TEXT(AA28,"b2d/mmm")= ورقة2!$B$12,TEXT(AA28,"b2d/mmm")= ورقة2!$B$13,TEXT(AA28,"b2d/mmm")= ورقة2!$B$14,TEXT(AA28,"b2d/mmm")= ورقة2!$B$15,TEXT(AA28,"b2d/mmm")= ورقة2!$B$16,TEXT(AA28,"b2d/mmm")= ورقة2!$B$17,TEXT(AA28,"b2d/mmm")= ورقة2!$B$18,TEXT(AA28,"b2d/mmm")= ورقة2!$B$19,TEXT(AA28,"b2d/mmm")= ورقة2!$B$20,TEXT(AA28,"b2d/mmm")= ورقة2!$B$21,TEXT(AA28,"b2d/mmm")= ورقة2!$B$22,TEXT(AA28,"b2d/mmm")= ورقة2!$B$23,TEXT(AA28,"b2d/mmm")= ورقة2!$B$24,TEXT(AA28,"b2d/mmm")= ورقة2!$B$25,TEXT(AA28,"b2d/mmm")= ورقة2!$B$26,TEXT(AA28,"b2d/mmm")= ورقة2!$B$27,TEXT(AA28,"b2d/mmm")= ورقة2!$B$28,TEXT(AA28,"b2d/mmm")= ورقة2!$B$29,TEXT(AA28,"b2d/mmm")= ورقة2!$B$30,TEXT(AA28,"b2d/mmm")= ورقة2!$B$31,TEXT(AA28,"b2d/mmm")= ورقة2!$B$32,TEXT(AA28,"b2d/mmm")= ورقة2!$B$33,TEXT(AA28,"b2d/mmm")= ورقة2!$B$34,TEXT(AA28,"b2d/mmm")= ورقة2!$B$35,TEXT(AA28,"b2d/mmm")= ورقة2!$B$36),".",""))</f>
        <v/>
      </c>
      <c r="AB30" s="146" t="str">
        <f>IF(AB28="","",IF(OR(TEXT(AB28,"b2d/mmm")= ورقة2!$B$6,TEXT(AB28,"b2d/mmm")= ورقة2!$B$7,TEXT(AB28,"b2d/mmm")= ورقة2!$B$8,TEXT(AB28,"b2d/mmm")= ورقة2!$B$9,TEXT(AB28,"b2d/mmm")= ورقة2!$B$10,TEXT(AB28,"b2d/mmm")= ورقة2!$B$11,TEXT(AB28,"b2d/mmm")= ورقة2!$B$12,TEXT(AB28,"b2d/mmm")= ورقة2!$B$13,TEXT(AB28,"b2d/mmm")= ورقة2!$B$14,TEXT(AB28,"b2d/mmm")= ورقة2!$B$15,TEXT(AB28,"b2d/mmm")= ورقة2!$B$16,TEXT(AB28,"b2d/mmm")= ورقة2!$B$17,TEXT(AB28,"b2d/mmm")= ورقة2!$B$18,TEXT(AB28,"b2d/mmm")= ورقة2!$B$19,TEXT(AB28,"b2d/mmm")= ورقة2!$B$20,TEXT(AB28,"b2d/mmm")= ورقة2!$B$21,TEXT(AB28,"b2d/mmm")= ورقة2!$B$22,TEXT(AB28,"b2d/mmm")= ورقة2!$B$23,TEXT(AB28,"b2d/mmm")= ورقة2!$B$24,TEXT(AB28,"b2d/mmm")= ورقة2!$B$25,TEXT(AB28,"b2d/mmm")= ورقة2!$B$26,TEXT(AB28,"b2d/mmm")= ورقة2!$B$27,TEXT(AB28,"b2d/mmm")= ورقة2!$B$28,TEXT(AB28,"b2d/mmm")= ورقة2!$B$29,TEXT(AB28,"b2d/mmm")= ورقة2!$B$30,TEXT(AB28,"b2d/mmm")= ورقة2!$B$31,TEXT(AB28,"b2d/mmm")= ورقة2!$B$32,TEXT(AB28,"b2d/mmm")= ورقة2!$B$33,TEXT(AB28,"b2d/mmm")= ورقة2!$B$34,TEXT(AB28,"b2d/mmm")= ورقة2!$B$35,TEXT(AB28,"b2d/mmm")= ورقة2!$B$36),".",""))</f>
        <v/>
      </c>
      <c r="AC30" s="146" t="str">
        <f>IF(AC28="","",IF(OR(TEXT(AC28,"b2d/mmm")= ورقة2!$B$6,TEXT(AC28,"b2d/mmm")= ورقة2!$B$7,TEXT(AC28,"b2d/mmm")= ورقة2!$B$8,TEXT(AC28,"b2d/mmm")= ورقة2!$B$9,TEXT(AC28,"b2d/mmm")= ورقة2!$B$10,TEXT(AC28,"b2d/mmm")= ورقة2!$B$11,TEXT(AC28,"b2d/mmm")= ورقة2!$B$12,TEXT(AC28,"b2d/mmm")= ورقة2!$B$13,TEXT(AC28,"b2d/mmm")= ورقة2!$B$14,TEXT(AC28,"b2d/mmm")= ورقة2!$B$15,TEXT(AC28,"b2d/mmm")= ورقة2!$B$16,TEXT(AC28,"b2d/mmm")= ورقة2!$B$17,TEXT(AC28,"b2d/mmm")= ورقة2!$B$18,TEXT(AC28,"b2d/mmm")= ورقة2!$B$19,TEXT(AC28,"b2d/mmm")= ورقة2!$B$20,TEXT(AC28,"b2d/mmm")= ورقة2!$B$21,TEXT(AC28,"b2d/mmm")= ورقة2!$B$22,TEXT(AC28,"b2d/mmm")= ورقة2!$B$23,TEXT(AC28,"b2d/mmm")= ورقة2!$B$24,TEXT(AC28,"b2d/mmm")= ورقة2!$B$25,TEXT(AC28,"b2d/mmm")= ورقة2!$B$26,TEXT(AC28,"b2d/mmm")= ورقة2!$B$27,TEXT(AC28,"b2d/mmm")= ورقة2!$B$28,TEXT(AC28,"b2d/mmm")= ورقة2!$B$29,TEXT(AC28,"b2d/mmm")= ورقة2!$B$30,TEXT(AC28,"b2d/mmm")= ورقة2!$B$31,TEXT(AC28,"b2d/mmm")= ورقة2!$B$32,TEXT(AC28,"b2d/mmm")= ورقة2!$B$33,TEXT(AC28,"b2d/mmm")= ورقة2!$B$34,TEXT(AC28,"b2d/mmm")= ورقة2!$B$35,TEXT(AC28,"b2d/mmm")= ورقة2!$B$36),".",""))</f>
        <v/>
      </c>
      <c r="AD30" s="146" t="str">
        <f>IF(AD28="","",IF(OR(TEXT(AD28,"b2d/mmm")= ورقة2!$B$6,TEXT(AD28,"b2d/mmm")= ورقة2!$B$7,TEXT(AD28,"b2d/mmm")= ورقة2!$B$8,TEXT(AD28,"b2d/mmm")= ورقة2!$B$9,TEXT(AD28,"b2d/mmm")= ورقة2!$B$10,TEXT(AD28,"b2d/mmm")= ورقة2!$B$11,TEXT(AD28,"b2d/mmm")= ورقة2!$B$12,TEXT(AD28,"b2d/mmm")= ورقة2!$B$13,TEXT(AD28,"b2d/mmm")= ورقة2!$B$14,TEXT(AD28,"b2d/mmm")= ورقة2!$B$15,TEXT(AD28,"b2d/mmm")= ورقة2!$B$16,TEXT(AD28,"b2d/mmm")= ورقة2!$B$17,TEXT(AD28,"b2d/mmm")= ورقة2!$B$18,TEXT(AD28,"b2d/mmm")= ورقة2!$B$19,TEXT(AD28,"b2d/mmm")= ورقة2!$B$20,TEXT(AD28,"b2d/mmm")= ورقة2!$B$21,TEXT(AD28,"b2d/mmm")= ورقة2!$B$22,TEXT(AD28,"b2d/mmm")= ورقة2!$B$23,TEXT(AD28,"b2d/mmm")= ورقة2!$B$24,TEXT(AD28,"b2d/mmm")= ورقة2!$B$25,TEXT(AD28,"b2d/mmm")= ورقة2!$B$26,TEXT(AD28,"b2d/mmm")= ورقة2!$B$27,TEXT(AD28,"b2d/mmm")= ورقة2!$B$28,TEXT(AD28,"b2d/mmm")= ورقة2!$B$29,TEXT(AD28,"b2d/mmm")= ورقة2!$B$30,TEXT(AD28,"b2d/mmm")= ورقة2!$B$31,TEXT(AD28,"b2d/mmm")= ورقة2!$B$32,TEXT(AD28,"b2d/mmm")= ورقة2!$B$33,TEXT(AD28,"b2d/mmm")= ورقة2!$B$34,TEXT(AD28,"b2d/mmm")= ورقة2!$B$35,TEXT(AD28,"b2d/mmm")= ورقة2!$B$36),".",""))</f>
        <v/>
      </c>
      <c r="AE30" s="146" t="str">
        <f>IF(AE28="","",IF(OR(TEXT(AE28,"b2d/mmm")= ورقة2!$B$6,TEXT(AE28,"b2d/mmm")= ورقة2!$B$7,TEXT(AE28,"b2d/mmm")= ورقة2!$B$8,TEXT(AE28,"b2d/mmm")= ورقة2!$B$9,TEXT(AE28,"b2d/mmm")= ورقة2!$B$10,TEXT(AE28,"b2d/mmm")= ورقة2!$B$11,TEXT(AE28,"b2d/mmm")= ورقة2!$B$12,TEXT(AE28,"b2d/mmm")= ورقة2!$B$13,TEXT(AE28,"b2d/mmm")= ورقة2!$B$14,TEXT(AE28,"b2d/mmm")= ورقة2!$B$15,TEXT(AE28,"b2d/mmm")= ورقة2!$B$16,TEXT(AE28,"b2d/mmm")= ورقة2!$B$17,TEXT(AE28,"b2d/mmm")= ورقة2!$B$18,TEXT(AE28,"b2d/mmm")= ورقة2!$B$19,TEXT(AE28,"b2d/mmm")= ورقة2!$B$20,TEXT(AE28,"b2d/mmm")= ورقة2!$B$21,TEXT(AE28,"b2d/mmm")= ورقة2!$B$22,TEXT(AE28,"b2d/mmm")= ورقة2!$B$23,TEXT(AE28,"b2d/mmm")= ورقة2!$B$24,TEXT(AE28,"b2d/mmm")= ورقة2!$B$25,TEXT(AE28,"b2d/mmm")= ورقة2!$B$26,TEXT(AE28,"b2d/mmm")= ورقة2!$B$27,TEXT(AE28,"b2d/mmm")= ورقة2!$B$28,TEXT(AE28,"b2d/mmm")= ورقة2!$B$29,TEXT(AE28,"b2d/mmm")= ورقة2!$B$30,TEXT(AE28,"b2d/mmm")= ورقة2!$B$31,TEXT(AE28,"b2d/mmm")= ورقة2!$B$32,TEXT(AE28,"b2d/mmm")= ورقة2!$B$33,TEXT(AE28,"b2d/mmm")= ورقة2!$B$34,TEXT(AE28,"b2d/mmm")= ورقة2!$B$35,TEXT(AE28,"b2d/mmm")= ورقة2!$B$36),".",""))</f>
        <v/>
      </c>
      <c r="AF30" s="146" t="str">
        <f>IF(AF28="","",IF(OR(TEXT(AF28,"b2d/mmm")= ورقة2!$B$6,TEXT(AF28,"b2d/mmm")= ورقة2!$B$7,TEXT(AF28,"b2d/mmm")= ورقة2!$B$8,TEXT(AF28,"b2d/mmm")= ورقة2!$B$9,TEXT(AF28,"b2d/mmm")= ورقة2!$B$10,TEXT(AF28,"b2d/mmm")= ورقة2!$B$11,TEXT(AF28,"b2d/mmm")= ورقة2!$B$12,TEXT(AF28,"b2d/mmm")= ورقة2!$B$13,TEXT(AF28,"b2d/mmm")= ورقة2!$B$14,TEXT(AF28,"b2d/mmm")= ورقة2!$B$15,TEXT(AF28,"b2d/mmm")= ورقة2!$B$16,TEXT(AF28,"b2d/mmm")= ورقة2!$B$17,TEXT(AF28,"b2d/mmm")= ورقة2!$B$18,TEXT(AF28,"b2d/mmm")= ورقة2!$B$19,TEXT(AF28,"b2d/mmm")= ورقة2!$B$20,TEXT(AF28,"b2d/mmm")= ورقة2!$B$21,TEXT(AF28,"b2d/mmm")= ورقة2!$B$22,TEXT(AF28,"b2d/mmm")= ورقة2!$B$23,TEXT(AF28,"b2d/mmm")= ورقة2!$B$24,TEXT(AF28,"b2d/mmm")= ورقة2!$B$25,TEXT(AF28,"b2d/mmm")= ورقة2!$B$26,TEXT(AF28,"b2d/mmm")= ورقة2!$B$27,TEXT(AF28,"b2d/mmm")= ورقة2!$B$28,TEXT(AF28,"b2d/mmm")= ورقة2!$B$29,TEXT(AF28,"b2d/mmm")= ورقة2!$B$30,TEXT(AF28,"b2d/mmm")= ورقة2!$B$31,TEXT(AF28,"b2d/mmm")= ورقة2!$B$32,TEXT(AF28,"b2d/mmm")= ورقة2!$B$33,TEXT(AF28,"b2d/mmm")= ورقة2!$B$34,TEXT(AF28,"b2d/mmm")= ورقة2!$B$35,TEXT(AF28,"b2d/mmm")= ورقة2!$B$36),".",""))</f>
        <v/>
      </c>
      <c r="AG30" s="146" t="str">
        <f>IF(AG28="","",IF(OR(TEXT(AG28,"b2d/mmm")= ورقة2!$B$6,TEXT(AG28,"b2d/mmm")= ورقة2!$B$7,TEXT(AG28,"b2d/mmm")= ورقة2!$B$8,TEXT(AG28,"b2d/mmm")= ورقة2!$B$9,TEXT(AG28,"b2d/mmm")= ورقة2!$B$10,TEXT(AG28,"b2d/mmm")= ورقة2!$B$11,TEXT(AG28,"b2d/mmm")= ورقة2!$B$12,TEXT(AG28,"b2d/mmm")= ورقة2!$B$13,TEXT(AG28,"b2d/mmm")= ورقة2!$B$14,TEXT(AG28,"b2d/mmm")= ورقة2!$B$15,TEXT(AG28,"b2d/mmm")= ورقة2!$B$16,TEXT(AG28,"b2d/mmm")= ورقة2!$B$17,TEXT(AG28,"b2d/mmm")= ورقة2!$B$18,TEXT(AG28,"b2d/mmm")= ورقة2!$B$19,TEXT(AG28,"b2d/mmm")= ورقة2!$B$20,TEXT(AG28,"b2d/mmm")= ورقة2!$B$21,TEXT(AG28,"b2d/mmm")= ورقة2!$B$22,TEXT(AG28,"b2d/mmm")= ورقة2!$B$23,TEXT(AG28,"b2d/mmm")= ورقة2!$B$24,TEXT(AG28,"b2d/mmm")= ورقة2!$B$25,TEXT(AG28,"b2d/mmm")= ورقة2!$B$26,TEXT(AG28,"b2d/mmm")= ورقة2!$B$27,TEXT(AG28,"b2d/mmm")= ورقة2!$B$28,TEXT(AG28,"b2d/mmm")= ورقة2!$B$29,TEXT(AG28,"b2d/mmm")= ورقة2!$B$30,TEXT(AG28,"b2d/mmm")= ورقة2!$B$31,TEXT(AG28,"b2d/mmm")= ورقة2!$B$32,TEXT(AG28,"b2d/mmm")= ورقة2!$B$33,TEXT(AG28,"b2d/mmm")= ورقة2!$B$34,TEXT(AG28,"b2d/mmm")= ورقة2!$B$35,TEXT(AG28,"b2d/mmm")= ورقة2!$B$36),".",""))</f>
        <v/>
      </c>
      <c r="AH30" s="146" t="str">
        <f>IF(AH28="","",IF(OR(TEXT(AH28,"b2d/mmm")= ورقة2!$B$6,TEXT(AH28,"b2d/mmm")= ورقة2!$B$7,TEXT(AH28,"b2d/mmm")= ورقة2!$B$8,TEXT(AH28,"b2d/mmm")= ورقة2!$B$9,TEXT(AH28,"b2d/mmm")= ورقة2!$B$10,TEXT(AH28,"b2d/mmm")= ورقة2!$B$11,TEXT(AH28,"b2d/mmm")= ورقة2!$B$12,TEXT(AH28,"b2d/mmm")= ورقة2!$B$13,TEXT(AH28,"b2d/mmm")= ورقة2!$B$14,TEXT(AH28,"b2d/mmm")= ورقة2!$B$15,TEXT(AH28,"b2d/mmm")= ورقة2!$B$16,TEXT(AH28,"b2d/mmm")= ورقة2!$B$17,TEXT(AH28,"b2d/mmm")= ورقة2!$B$18,TEXT(AH28,"b2d/mmm")= ورقة2!$B$19,TEXT(AH28,"b2d/mmm")= ورقة2!$B$20,TEXT(AH28,"b2d/mmm")= ورقة2!$B$21,TEXT(AH28,"b2d/mmm")= ورقة2!$B$22,TEXT(AH28,"b2d/mmm")= ورقة2!$B$23,TEXT(AH28,"b2d/mmm")= ورقة2!$B$24,TEXT(AH28,"b2d/mmm")= ورقة2!$B$25,TEXT(AH28,"b2d/mmm")= ورقة2!$B$26,TEXT(AH28,"b2d/mmm")= ورقة2!$B$27,TEXT(AH28,"b2d/mmm")= ورقة2!$B$28,TEXT(AH28,"b2d/mmm")= ورقة2!$B$29,TEXT(AH28,"b2d/mmm")= ورقة2!$B$30,TEXT(AH28,"b2d/mmm")= ورقة2!$B$31,TEXT(AH28,"b2d/mmm")= ورقة2!$B$32,TEXT(AH28,"b2d/mmm")= ورقة2!$B$33,TEXT(AH28,"b2d/mmm")= ورقة2!$B$34,TEXT(AH28,"b2d/mmm")= ورقة2!$B$35,TEXT(AH28,"b2d/mmm")= ورقة2!$B$36),".",""))</f>
        <v/>
      </c>
      <c r="AI30" s="146" t="str">
        <f>IF(AI28="","",IF(OR(TEXT(AI28,"b2d/mmm")= ورقة2!$B$6,TEXT(AI28,"b2d/mmm")= ورقة2!$B$7,TEXT(AI28,"b2d/mmm")= ورقة2!$B$8,TEXT(AI28,"b2d/mmm")= ورقة2!$B$9,TEXT(AI28,"b2d/mmm")= ورقة2!$B$10,TEXT(AI28,"b2d/mmm")= ورقة2!$B$11,TEXT(AI28,"b2d/mmm")= ورقة2!$B$12,TEXT(AI28,"b2d/mmm")= ورقة2!$B$13,TEXT(AI28,"b2d/mmm")= ورقة2!$B$14,TEXT(AI28,"b2d/mmm")= ورقة2!$B$15,TEXT(AI28,"b2d/mmm")= ورقة2!$B$16,TEXT(AI28,"b2d/mmm")= ورقة2!$B$17,TEXT(AI28,"b2d/mmm")= ورقة2!$B$18,TEXT(AI28,"b2d/mmm")= ورقة2!$B$19,TEXT(AI28,"b2d/mmm")= ورقة2!$B$20,TEXT(AI28,"b2d/mmm")= ورقة2!$B$21,TEXT(AI28,"b2d/mmm")= ورقة2!$B$22,TEXT(AI28,"b2d/mmm")= ورقة2!$B$23,TEXT(AI28,"b2d/mmm")= ورقة2!$B$24,TEXT(AI28,"b2d/mmm")= ورقة2!$B$25,TEXT(AI28,"b2d/mmm")= ورقة2!$B$26,TEXT(AI28,"b2d/mmm")= ورقة2!$B$27,TEXT(AI28,"b2d/mmm")= ورقة2!$B$28,TEXT(AI28,"b2d/mmm")= ورقة2!$B$29,TEXT(AI28,"b2d/mmm")= ورقة2!$B$30,TEXT(AI28,"b2d/mmm")= ورقة2!$B$31,TEXT(AI28,"b2d/mmm")= ورقة2!$B$32,TEXT(AI28,"b2d/mmm")= ورقة2!$B$33,TEXT(AI28,"b2d/mmm")= ورقة2!$B$34,TEXT(AI28,"b2d/mmm")= ورقة2!$B$35,TEXT(AI28,"b2d/mmm")= ورقة2!$B$36),".",""))</f>
        <v/>
      </c>
      <c r="AJ30" s="146" t="str">
        <f>IF(AJ28="","",IF(OR(TEXT(AJ28,"b2d/mmm")= ورقة2!$B$6,TEXT(AJ28,"b2d/mmm")= ورقة2!$B$7,TEXT(AJ28,"b2d/mmm")= ورقة2!$B$8,TEXT(AJ28,"b2d/mmm")= ورقة2!$B$9,TEXT(AJ28,"b2d/mmm")= ورقة2!$B$10,TEXT(AJ28,"b2d/mmm")= ورقة2!$B$11,TEXT(AJ28,"b2d/mmm")= ورقة2!$B$12,TEXT(AJ28,"b2d/mmm")= ورقة2!$B$13,TEXT(AJ28,"b2d/mmm")= ورقة2!$B$14,TEXT(AJ28,"b2d/mmm")= ورقة2!$B$15,TEXT(AJ28,"b2d/mmm")= ورقة2!$B$16,TEXT(AJ28,"b2d/mmm")= ورقة2!$B$17,TEXT(AJ28,"b2d/mmm")= ورقة2!$B$18,TEXT(AJ28,"b2d/mmm")= ورقة2!$B$19,TEXT(AJ28,"b2d/mmm")= ورقة2!$B$20,TEXT(AJ28,"b2d/mmm")= ورقة2!$B$21,TEXT(AJ28,"b2d/mmm")= ورقة2!$B$22,TEXT(AJ28,"b2d/mmm")= ورقة2!$B$23,TEXT(AJ28,"b2d/mmm")= ورقة2!$B$24,TEXT(AJ28,"b2d/mmm")= ورقة2!$B$25,TEXT(AJ28,"b2d/mmm")= ورقة2!$B$26,TEXT(AJ28,"b2d/mmm")= ورقة2!$B$27,TEXT(AJ28,"b2d/mmm")= ورقة2!$B$28,TEXT(AJ28,"b2d/mmm")= ورقة2!$B$29,TEXT(AJ28,"b2d/mmm")= ورقة2!$B$30,TEXT(AJ28,"b2d/mmm")= ورقة2!$B$31,TEXT(AJ28,"b2d/mmm")= ورقة2!$B$32,TEXT(AJ28,"b2d/mmm")= ورقة2!$B$33,TEXT(AJ28,"b2d/mmm")= ورقة2!$B$34,TEXT(AJ28,"b2d/mmm")= ورقة2!$B$35,TEXT(AJ28,"b2d/mmm")= ورقة2!$B$36),".",""))</f>
        <v/>
      </c>
      <c r="AK30" s="146" t="str">
        <f>IF(AK28="","",IF(OR(TEXT(AK28,"b2d/mmm")= ورقة2!$B$6,TEXT(AK28,"b2d/mmm")= ورقة2!$B$7,TEXT(AK28,"b2d/mmm")= ورقة2!$B$8,TEXT(AK28,"b2d/mmm")= ورقة2!$B$9,TEXT(AK28,"b2d/mmm")= ورقة2!$B$10,TEXT(AK28,"b2d/mmm")= ورقة2!$B$11,TEXT(AK28,"b2d/mmm")= ورقة2!$B$12,TEXT(AK28,"b2d/mmm")= ورقة2!$B$13,TEXT(AK28,"b2d/mmm")= ورقة2!$B$14,TEXT(AK28,"b2d/mmm")= ورقة2!$B$15,TEXT(AK28,"b2d/mmm")= ورقة2!$B$16,TEXT(AK28,"b2d/mmm")= ورقة2!$B$17,TEXT(AK28,"b2d/mmm")= ورقة2!$B$18,TEXT(AK28,"b2d/mmm")= ورقة2!$B$19,TEXT(AK28,"b2d/mmm")= ورقة2!$B$20,TEXT(AK28,"b2d/mmm")= ورقة2!$B$21,TEXT(AK28,"b2d/mmm")= ورقة2!$B$22,TEXT(AK28,"b2d/mmm")= ورقة2!$B$23,TEXT(AK28,"b2d/mmm")= ورقة2!$B$24,TEXT(AK28,"b2d/mmm")= ورقة2!$B$25,TEXT(AK28,"b2d/mmm")= ورقة2!$B$26,TEXT(AK28,"b2d/mmm")= ورقة2!$B$27,TEXT(AK28,"b2d/mmm")= ورقة2!$B$28,TEXT(AK28,"b2d/mmm")= ورقة2!$B$29,TEXT(AK28,"b2d/mmm")= ورقة2!$B$30,TEXT(AK28,"b2d/mmm")= ورقة2!$B$31,TEXT(AK28,"b2d/mmm")= ورقة2!$B$32,TEXT(AK28,"b2d/mmm")= ورقة2!$B$33,TEXT(AK28,"b2d/mmm")= ورقة2!$B$34,TEXT(AK28,"b2d/mmm")= ورقة2!$B$35,TEXT(AK28,"b2d/mmm")= ورقة2!$B$36),".",""))</f>
        <v/>
      </c>
      <c r="AL30" s="146" t="str">
        <f>IF(AL28="","",IF(OR(TEXT(AL28,"b2d/mmm")= ورقة2!$B$6,TEXT(AL28,"b2d/mmm")= ورقة2!$B$7,TEXT(AL28,"b2d/mmm")= ورقة2!$B$8,TEXT(AL28,"b2d/mmm")= ورقة2!$B$9,TEXT(AL28,"b2d/mmm")= ورقة2!$B$10,TEXT(AL28,"b2d/mmm")= ورقة2!$B$11,TEXT(AL28,"b2d/mmm")= ورقة2!$B$12,TEXT(AL28,"b2d/mmm")= ورقة2!$B$13,TEXT(AL28,"b2d/mmm")= ورقة2!$B$14,TEXT(AL28,"b2d/mmm")= ورقة2!$B$15,TEXT(AL28,"b2d/mmm")= ورقة2!$B$16,TEXT(AL28,"b2d/mmm")= ورقة2!$B$17,TEXT(AL28,"b2d/mmm")= ورقة2!$B$18,TEXT(AL28,"b2d/mmm")= ورقة2!$B$19,TEXT(AL28,"b2d/mmm")= ورقة2!$B$20,TEXT(AL28,"b2d/mmm")= ورقة2!$B$21,TEXT(AL28,"b2d/mmm")= ورقة2!$B$22,TEXT(AL28,"b2d/mmm")= ورقة2!$B$23,TEXT(AL28,"b2d/mmm")= ورقة2!$B$24,TEXT(AL28,"b2d/mmm")= ورقة2!$B$25,TEXT(AL28,"b2d/mmm")= ورقة2!$B$26,TEXT(AL28,"b2d/mmm")= ورقة2!$B$27,TEXT(AL28,"b2d/mmm")= ورقة2!$B$28,TEXT(AL28,"b2d/mmm")= ورقة2!$B$29,TEXT(AL28,"b2d/mmm")= ورقة2!$B$30,TEXT(AL28,"b2d/mmm")= ورقة2!$B$31,TEXT(AL28,"b2d/mmm")= ورقة2!$B$32,TEXT(AL28,"b2d/mmm")= ورقة2!$B$33,TEXT(AL28,"b2d/mmm")= ورقة2!$B$34,TEXT(AL28,"b2d/mmm")= ورقة2!$B$35,TEXT(AL28,"b2d/mmm")= ورقة2!$B$36),".",""))</f>
        <v/>
      </c>
      <c r="AM30" s="146" t="str">
        <f>IF(AM28="","",IF(OR(TEXT(AM28,"b2d/mmm")= ورقة2!$B$6,TEXT(AM28,"b2d/mmm")= ورقة2!$B$7,TEXT(AM28,"b2d/mmm")= ورقة2!$B$8,TEXT(AM28,"b2d/mmm")= ورقة2!$B$9,TEXT(AM28,"b2d/mmm")= ورقة2!$B$10,TEXT(AM28,"b2d/mmm")= ورقة2!$B$11,TEXT(AM28,"b2d/mmm")= ورقة2!$B$12,TEXT(AM28,"b2d/mmm")= ورقة2!$B$13,TEXT(AM28,"b2d/mmm")= ورقة2!$B$14,TEXT(AM28,"b2d/mmm")= ورقة2!$B$15,TEXT(AM28,"b2d/mmm")= ورقة2!$B$16,TEXT(AM28,"b2d/mmm")= ورقة2!$B$17,TEXT(AM28,"b2d/mmm")= ورقة2!$B$18,TEXT(AM28,"b2d/mmm")= ورقة2!$B$19,TEXT(AM28,"b2d/mmm")= ورقة2!$B$20,TEXT(AM28,"b2d/mmm")= ورقة2!$B$21,TEXT(AM28,"b2d/mmm")= ورقة2!$B$22,TEXT(AM28,"b2d/mmm")= ورقة2!$B$23,TEXT(AM28,"b2d/mmm")= ورقة2!$B$24,TEXT(AM28,"b2d/mmm")= ورقة2!$B$25,TEXT(AM28,"b2d/mmm")= ورقة2!$B$26,TEXT(AM28,"b2d/mmm")= ورقة2!$B$27,TEXT(AM28,"b2d/mmm")= ورقة2!$B$28,TEXT(AM28,"b2d/mmm")= ورقة2!$B$29,TEXT(AM28,"b2d/mmm")= ورقة2!$B$30,TEXT(AM28,"b2d/mmm")= ورقة2!$B$31,TEXT(AM28,"b2d/mmm")= ورقة2!$B$32,TEXT(AM28,"b2d/mmm")= ورقة2!$B$33,TEXT(AM28,"b2d/mmm")= ورقة2!$B$34,TEXT(AM28,"b2d/mmm")= ورقة2!$B$35,TEXT(AM28,"b2d/mmm")= ورقة2!$B$36),".",""))</f>
        <v/>
      </c>
      <c r="AN30" s="146" t="str">
        <f>IF(AN28="","",IF(OR(TEXT(AN28,"b2d/mmm")= ورقة2!$B$6,TEXT(AN28,"b2d/mmm")= ورقة2!$B$7,TEXT(AN28,"b2d/mmm")= ورقة2!$B$8,TEXT(AN28,"b2d/mmm")= ورقة2!$B$9,TEXT(AN28,"b2d/mmm")= ورقة2!$B$10,TEXT(AN28,"b2d/mmm")= ورقة2!$B$11,TEXT(AN28,"b2d/mmm")= ورقة2!$B$12,TEXT(AN28,"b2d/mmm")= ورقة2!$B$13,TEXT(AN28,"b2d/mmm")= ورقة2!$B$14,TEXT(AN28,"b2d/mmm")= ورقة2!$B$15,TEXT(AN28,"b2d/mmm")= ورقة2!$B$16,TEXT(AN28,"b2d/mmm")= ورقة2!$B$17,TEXT(AN28,"b2d/mmm")= ورقة2!$B$18,TEXT(AN28,"b2d/mmm")= ورقة2!$B$19,TEXT(AN28,"b2d/mmm")= ورقة2!$B$20,TEXT(AN28,"b2d/mmm")= ورقة2!$B$21,TEXT(AN28,"b2d/mmm")= ورقة2!$B$22,TEXT(AN28,"b2d/mmm")= ورقة2!$B$23,TEXT(AN28,"b2d/mmm")= ورقة2!$B$24,TEXT(AN28,"b2d/mmm")= ورقة2!$B$25,TEXT(AN28,"b2d/mmm")= ورقة2!$B$26,TEXT(AN28,"b2d/mmm")= ورقة2!$B$27,TEXT(AN28,"b2d/mmm")= ورقة2!$B$28,TEXT(AN28,"b2d/mmm")= ورقة2!$B$29,TEXT(AN28,"b2d/mmm")= ورقة2!$B$30,TEXT(AN28,"b2d/mmm")= ورقة2!$B$31,TEXT(AN28,"b2d/mmm")= ورقة2!$B$32,TEXT(AN28,"b2d/mmm")= ورقة2!$B$33,TEXT(AN28,"b2d/mmm")= ورقة2!$B$34,TEXT(AN28,"b2d/mmm")= ورقة2!$B$35,TEXT(AN28,"b2d/mmm")= ورقة2!$B$36),".",""))</f>
        <v/>
      </c>
    </row>
    <row r="31" spans="1:40" s="7" customFormat="1" ht="18.75" customHeight="1" x14ac:dyDescent="0.3">
      <c r="A31" s="172">
        <f>A27+29</f>
        <v>41404</v>
      </c>
      <c r="B31" s="173"/>
      <c r="C31" s="44"/>
      <c r="D31" s="97" t="str">
        <f>IF(WEEKDAY(A31)=D$5,A31,"")</f>
        <v/>
      </c>
      <c r="E31" s="98" t="str">
        <f t="shared" ref="E31:J31" si="24">IF(D31="",IF(WEEKDAY($A31)=E$5,$A31,""),D31+1)</f>
        <v/>
      </c>
      <c r="F31" s="99" t="str">
        <f t="shared" si="24"/>
        <v/>
      </c>
      <c r="G31" s="97" t="str">
        <f t="shared" si="24"/>
        <v/>
      </c>
      <c r="H31" s="98" t="str">
        <f t="shared" si="24"/>
        <v/>
      </c>
      <c r="I31" s="100" t="str">
        <f t="shared" si="24"/>
        <v/>
      </c>
      <c r="J31" s="101">
        <f t="shared" si="24"/>
        <v>41404</v>
      </c>
      <c r="K31" s="97">
        <f>J31+1</f>
        <v>41405</v>
      </c>
      <c r="L31" s="102">
        <f t="shared" ref="L31:AF31" si="25">K31+1</f>
        <v>41406</v>
      </c>
      <c r="M31" s="99">
        <f t="shared" si="25"/>
        <v>41407</v>
      </c>
      <c r="N31" s="102">
        <f t="shared" si="25"/>
        <v>41408</v>
      </c>
      <c r="O31" s="98">
        <f t="shared" si="25"/>
        <v>41409</v>
      </c>
      <c r="P31" s="100">
        <f t="shared" si="25"/>
        <v>41410</v>
      </c>
      <c r="Q31" s="101">
        <f t="shared" si="25"/>
        <v>41411</v>
      </c>
      <c r="R31" s="97">
        <f t="shared" si="25"/>
        <v>41412</v>
      </c>
      <c r="S31" s="102">
        <f t="shared" si="25"/>
        <v>41413</v>
      </c>
      <c r="T31" s="99">
        <f t="shared" si="25"/>
        <v>41414</v>
      </c>
      <c r="U31" s="102">
        <f t="shared" si="25"/>
        <v>41415</v>
      </c>
      <c r="V31" s="98">
        <f t="shared" si="25"/>
        <v>41416</v>
      </c>
      <c r="W31" s="100">
        <f t="shared" si="25"/>
        <v>41417</v>
      </c>
      <c r="X31" s="101">
        <f t="shared" si="25"/>
        <v>41418</v>
      </c>
      <c r="Y31" s="97">
        <f t="shared" si="25"/>
        <v>41419</v>
      </c>
      <c r="Z31" s="102">
        <f t="shared" si="25"/>
        <v>41420</v>
      </c>
      <c r="AA31" s="99">
        <f t="shared" si="25"/>
        <v>41421</v>
      </c>
      <c r="AB31" s="102">
        <f t="shared" si="25"/>
        <v>41422</v>
      </c>
      <c r="AC31" s="98">
        <f t="shared" si="25"/>
        <v>41423</v>
      </c>
      <c r="AD31" s="100">
        <f t="shared" si="25"/>
        <v>41424</v>
      </c>
      <c r="AE31" s="101">
        <f t="shared" si="25"/>
        <v>41425</v>
      </c>
      <c r="AF31" s="97">
        <f t="shared" si="25"/>
        <v>41426</v>
      </c>
      <c r="AG31" s="102">
        <f>IF(AF31="","",IF(AF31+1=$A35,"",AF31+1))</f>
        <v>41427</v>
      </c>
      <c r="AH31" s="99">
        <f t="shared" ref="AH31:AM31" si="26">IF(AG31="","",IF(AG31+1=$A35,"",AG31+1))</f>
        <v>41428</v>
      </c>
      <c r="AI31" s="102">
        <f t="shared" si="26"/>
        <v>41429</v>
      </c>
      <c r="AJ31" s="98">
        <f t="shared" si="26"/>
        <v>41430</v>
      </c>
      <c r="AK31" s="100">
        <f t="shared" si="26"/>
        <v>41431</v>
      </c>
      <c r="AL31" s="101">
        <f t="shared" si="26"/>
        <v>41432</v>
      </c>
      <c r="AM31" s="103">
        <f t="shared" si="26"/>
        <v>41433</v>
      </c>
    </row>
    <row r="32" spans="1:40" s="7" customFormat="1" ht="18.75" customHeight="1" x14ac:dyDescent="0.3">
      <c r="A32" s="92">
        <f>A31</f>
        <v>41404</v>
      </c>
      <c r="B32" s="93">
        <f>A35-1</f>
        <v>41433</v>
      </c>
      <c r="C32" s="45"/>
      <c r="D32" s="104" t="str">
        <f>D31</f>
        <v/>
      </c>
      <c r="E32" s="105" t="str">
        <f t="shared" ref="E32:AM32" si="27">E31</f>
        <v/>
      </c>
      <c r="F32" s="106" t="str">
        <f t="shared" si="27"/>
        <v/>
      </c>
      <c r="G32" s="107" t="str">
        <f t="shared" si="27"/>
        <v/>
      </c>
      <c r="H32" s="108" t="str">
        <f t="shared" si="27"/>
        <v/>
      </c>
      <c r="I32" s="109" t="str">
        <f t="shared" si="27"/>
        <v/>
      </c>
      <c r="J32" s="110">
        <f t="shared" si="27"/>
        <v>41404</v>
      </c>
      <c r="K32" s="104">
        <f t="shared" si="27"/>
        <v>41405</v>
      </c>
      <c r="L32" s="111">
        <f t="shared" si="27"/>
        <v>41406</v>
      </c>
      <c r="M32" s="112">
        <f t="shared" si="27"/>
        <v>41407</v>
      </c>
      <c r="N32" s="111">
        <f t="shared" si="27"/>
        <v>41408</v>
      </c>
      <c r="O32" s="105">
        <f t="shared" si="27"/>
        <v>41409</v>
      </c>
      <c r="P32" s="109">
        <f t="shared" si="27"/>
        <v>41410</v>
      </c>
      <c r="Q32" s="110">
        <f t="shared" si="27"/>
        <v>41411</v>
      </c>
      <c r="R32" s="104">
        <f t="shared" si="27"/>
        <v>41412</v>
      </c>
      <c r="S32" s="111">
        <f t="shared" si="27"/>
        <v>41413</v>
      </c>
      <c r="T32" s="112">
        <f t="shared" si="27"/>
        <v>41414</v>
      </c>
      <c r="U32" s="111">
        <f t="shared" si="27"/>
        <v>41415</v>
      </c>
      <c r="V32" s="105">
        <f t="shared" si="27"/>
        <v>41416</v>
      </c>
      <c r="W32" s="109">
        <f t="shared" si="27"/>
        <v>41417</v>
      </c>
      <c r="X32" s="110">
        <f t="shared" si="27"/>
        <v>41418</v>
      </c>
      <c r="Y32" s="104">
        <f t="shared" si="27"/>
        <v>41419</v>
      </c>
      <c r="Z32" s="111">
        <f t="shared" si="27"/>
        <v>41420</v>
      </c>
      <c r="AA32" s="112">
        <f t="shared" si="27"/>
        <v>41421</v>
      </c>
      <c r="AB32" s="111">
        <f t="shared" si="27"/>
        <v>41422</v>
      </c>
      <c r="AC32" s="105">
        <f t="shared" si="27"/>
        <v>41423</v>
      </c>
      <c r="AD32" s="109">
        <f t="shared" si="27"/>
        <v>41424</v>
      </c>
      <c r="AE32" s="110">
        <f t="shared" si="27"/>
        <v>41425</v>
      </c>
      <c r="AF32" s="104">
        <f t="shared" si="27"/>
        <v>41426</v>
      </c>
      <c r="AG32" s="111">
        <f t="shared" si="27"/>
        <v>41427</v>
      </c>
      <c r="AH32" s="112">
        <f t="shared" si="27"/>
        <v>41428</v>
      </c>
      <c r="AI32" s="111">
        <f t="shared" si="27"/>
        <v>41429</v>
      </c>
      <c r="AJ32" s="105">
        <f t="shared" si="27"/>
        <v>41430</v>
      </c>
      <c r="AK32" s="109">
        <f t="shared" si="27"/>
        <v>41431</v>
      </c>
      <c r="AL32" s="110">
        <f t="shared" si="27"/>
        <v>41432</v>
      </c>
      <c r="AM32" s="113">
        <f t="shared" si="27"/>
        <v>41433</v>
      </c>
    </row>
    <row r="33" spans="1:40" s="143" customFormat="1" ht="1.5" customHeight="1" x14ac:dyDescent="0.15">
      <c r="B33" s="145"/>
      <c r="C33" s="145"/>
      <c r="D33" s="144" t="str">
        <f>IF(D32="","",IF(OR(TEXT(D32,"d/mmm")= ورقة2!$E$6,TEXT(D32,"d/mmm")= ورقة2!$E$7,TEXT(D32,"d/mmm")= ورقة2!$E$8,TEXT(D32,"d/mmm")= ورقة2!$E$9,TEXT(D32,"d/mmm")= ورقة2!$E$10,TEXT(D32,"d/mmm")= ورقة2!$E$11,TEXT(D32,"d/mmm")= ورقة2!$E$12,TEXT(D32,"d/mmm")= ورقة2!$E$13,TEXT(D32,"d/mmm")= ورقة2!$E$14,TEXT(D32,"d/mmm")= ورقة2!$E$15,TEXT(D32,"d/mmm")= ورقة2!$E$16,TEXT(D32,"d/mmm")= ورقة2!$E$17,TEXT(D32,"d/mmm")= ورقة2!$E$18,TEXT(D32,"d/mmm")= ورقة2!$E$19,TEXT(D32,"d/mmm")= ورقة2!$E$20,TEXT(D32,"d/mmm")= ورقة2!$E$21,TEXT(D32,"d/mmm")= ورقة2!$E$22,TEXT(D32,"d/mmm")= ورقة2!$E$23,TEXT(D32,"d/mmm")= ورقة2!$E$24,TEXT(D32,"d/mmm")= ورقة2!$E$25,TEXT(D32,"d/mmm")= ورقة2!$E$26,TEXT(D32,"d/mmm")= ورقة2!$E$27,TEXT(D32,"d/mmm")= ورقة2!$E$28,TEXT(D32,"d/mmm")= ورقة2!$E$29,TEXT(D32,"d/mmm")= ورقة2!$E$30,TEXT(D32,"d/mmm")= ورقة2!$E$31,TEXT(D32,"d/mmm")= ورقة2!$E$32,TEXT(D32,"d/mmm")= ورقة2!$E$33,TEXT(D32,"d/mmm")= ورقة2!$E$34,TEXT(D32,"d/mmm")= ورقة2!$E$35,TEXT(D32,"d/mmm")= ورقة2!$E$36),"..",""))</f>
        <v/>
      </c>
      <c r="E33" s="144" t="str">
        <f>IF(E32="","",IF(OR(TEXT(E32,"d/mmm")= ورقة2!$E$6,TEXT(E32,"d/mmm")= ورقة2!$E$7,TEXT(E32,"d/mmm")= ورقة2!$E$8,TEXT(E32,"d/mmm")= ورقة2!$E$9,TEXT(E32,"d/mmm")= ورقة2!$E$10,TEXT(E32,"d/mmm")= ورقة2!$E$11,TEXT(E32,"d/mmm")= ورقة2!$E$12,TEXT(E32,"d/mmm")= ورقة2!$E$13,TEXT(E32,"d/mmm")= ورقة2!$E$14,TEXT(E32,"d/mmm")= ورقة2!$E$15,TEXT(E32,"d/mmm")= ورقة2!$E$16,TEXT(E32,"d/mmm")= ورقة2!$E$17,TEXT(E32,"d/mmm")= ورقة2!$E$18,TEXT(E32,"d/mmm")= ورقة2!$E$19,TEXT(E32,"d/mmm")= ورقة2!$E$20,TEXT(E32,"d/mmm")= ورقة2!$E$21,TEXT(E32,"d/mmm")= ورقة2!$E$22,TEXT(E32,"d/mmm")= ورقة2!$E$23,TEXT(E32,"d/mmm")= ورقة2!$E$24,TEXT(E32,"d/mmm")= ورقة2!$E$25,TEXT(E32,"d/mmm")= ورقة2!$E$26,TEXT(E32,"d/mmm")= ورقة2!$E$27,TEXT(E32,"d/mmm")= ورقة2!$E$28,TEXT(E32,"d/mmm")= ورقة2!$E$29,TEXT(E32,"d/mmm")= ورقة2!$E$30,TEXT(E32,"d/mmm")= ورقة2!$E$31,TEXT(E32,"d/mmm")= ورقة2!$E$32,TEXT(E32,"d/mmm")= ورقة2!$E$33,TEXT(E32,"d/mmm")= ورقة2!$E$34,TEXT(E32,"d/mmm")= ورقة2!$E$35,TEXT(E32,"d/mmm")= ورقة2!$E$36),"..",""))</f>
        <v/>
      </c>
      <c r="F33" s="144" t="str">
        <f>IF(F32="","",IF(OR(TEXT(F32,"d/mmm")= ورقة2!$E$6,TEXT(F32,"d/mmm")= ورقة2!$E$7,TEXT(F32,"d/mmm")= ورقة2!$E$8,TEXT(F32,"d/mmm")= ورقة2!$E$9,TEXT(F32,"d/mmm")= ورقة2!$E$10,TEXT(F32,"d/mmm")= ورقة2!$E$11,TEXT(F32,"d/mmm")= ورقة2!$E$12,TEXT(F32,"d/mmm")= ورقة2!$E$13,TEXT(F32,"d/mmm")= ورقة2!$E$14,TEXT(F32,"d/mmm")= ورقة2!$E$15,TEXT(F32,"d/mmm")= ورقة2!$E$16,TEXT(F32,"d/mmm")= ورقة2!$E$17,TEXT(F32,"d/mmm")= ورقة2!$E$18,TEXT(F32,"d/mmm")= ورقة2!$E$19,TEXT(F32,"d/mmm")= ورقة2!$E$20,TEXT(F32,"d/mmm")= ورقة2!$E$21,TEXT(F32,"d/mmm")= ورقة2!$E$22,TEXT(F32,"d/mmm")= ورقة2!$E$23,TEXT(F32,"d/mmm")= ورقة2!$E$24,TEXT(F32,"d/mmm")= ورقة2!$E$25,TEXT(F32,"d/mmm")= ورقة2!$E$26,TEXT(F32,"d/mmm")= ورقة2!$E$27,TEXT(F32,"d/mmm")= ورقة2!$E$28,TEXT(F32,"d/mmm")= ورقة2!$E$29,TEXT(F32,"d/mmm")= ورقة2!$E$30,TEXT(F32,"d/mmm")= ورقة2!$E$31,TEXT(F32,"d/mmm")= ورقة2!$E$32,TEXT(F32,"d/mmm")= ورقة2!$E$33,TEXT(F32,"d/mmm")= ورقة2!$E$34,TEXT(F32,"d/mmm")= ورقة2!$E$35,TEXT(F32,"d/mmm")= ورقة2!$E$36),"..",""))</f>
        <v/>
      </c>
      <c r="G33" s="144" t="str">
        <f>IF(G32="","",IF(OR(TEXT(G32,"d/mmm")= ورقة2!$E$6,TEXT(G32,"d/mmm")= ورقة2!$E$7,TEXT(G32,"d/mmm")= ورقة2!$E$8,TEXT(G32,"d/mmm")= ورقة2!$E$9,TEXT(G32,"d/mmm")= ورقة2!$E$10,TEXT(G32,"d/mmm")= ورقة2!$E$11,TEXT(G32,"d/mmm")= ورقة2!$E$12,TEXT(G32,"d/mmm")= ورقة2!$E$13,TEXT(G32,"d/mmm")= ورقة2!$E$14,TEXT(G32,"d/mmm")= ورقة2!$E$15,TEXT(G32,"d/mmm")= ورقة2!$E$16,TEXT(G32,"d/mmm")= ورقة2!$E$17,TEXT(G32,"d/mmm")= ورقة2!$E$18,TEXT(G32,"d/mmm")= ورقة2!$E$19,TEXT(G32,"d/mmm")= ورقة2!$E$20,TEXT(G32,"d/mmm")= ورقة2!$E$21,TEXT(G32,"d/mmm")= ورقة2!$E$22,TEXT(G32,"d/mmm")= ورقة2!$E$23,TEXT(G32,"d/mmm")= ورقة2!$E$24,TEXT(G32,"d/mmm")= ورقة2!$E$25,TEXT(G32,"d/mmm")= ورقة2!$E$26,TEXT(G32,"d/mmm")= ورقة2!$E$27,TEXT(G32,"d/mmm")= ورقة2!$E$28,TEXT(G32,"d/mmm")= ورقة2!$E$29,TEXT(G32,"d/mmm")= ورقة2!$E$30,TEXT(G32,"d/mmm")= ورقة2!$E$31,TEXT(G32,"d/mmm")= ورقة2!$E$32,TEXT(G32,"d/mmm")= ورقة2!$E$33,TEXT(G32,"d/mmm")= ورقة2!$E$34,TEXT(G32,"d/mmm")= ورقة2!$E$35,TEXT(G32,"d/mmm")= ورقة2!$E$36),"..",""))</f>
        <v/>
      </c>
      <c r="H33" s="144" t="str">
        <f>IF(H32="","",IF(OR(TEXT(H32,"d/mmm")= ورقة2!$E$6,TEXT(H32,"d/mmm")= ورقة2!$E$7,TEXT(H32,"d/mmm")= ورقة2!$E$8,TEXT(H32,"d/mmm")= ورقة2!$E$9,TEXT(H32,"d/mmm")= ورقة2!$E$10,TEXT(H32,"d/mmm")= ورقة2!$E$11,TEXT(H32,"d/mmm")= ورقة2!$E$12,TEXT(H32,"d/mmm")= ورقة2!$E$13,TEXT(H32,"d/mmm")= ورقة2!$E$14,TEXT(H32,"d/mmm")= ورقة2!$E$15,TEXT(H32,"d/mmm")= ورقة2!$E$16,TEXT(H32,"d/mmm")= ورقة2!$E$17,TEXT(H32,"d/mmm")= ورقة2!$E$18,TEXT(H32,"d/mmm")= ورقة2!$E$19,TEXT(H32,"d/mmm")= ورقة2!$E$20,TEXT(H32,"d/mmm")= ورقة2!$E$21,TEXT(H32,"d/mmm")= ورقة2!$E$22,TEXT(H32,"d/mmm")= ورقة2!$E$23,TEXT(H32,"d/mmm")= ورقة2!$E$24,TEXT(H32,"d/mmm")= ورقة2!$E$25,TEXT(H32,"d/mmm")= ورقة2!$E$26,TEXT(H32,"d/mmm")= ورقة2!$E$27,TEXT(H32,"d/mmm")= ورقة2!$E$28,TEXT(H32,"d/mmm")= ورقة2!$E$29,TEXT(H32,"d/mmm")= ورقة2!$E$30,TEXT(H32,"d/mmm")= ورقة2!$E$31,TEXT(H32,"d/mmm")= ورقة2!$E$32,TEXT(H32,"d/mmm")= ورقة2!$E$33,TEXT(H32,"d/mmm")= ورقة2!$E$34,TEXT(H32,"d/mmm")= ورقة2!$E$35,TEXT(H32,"d/mmm")= ورقة2!$E$36),"..",""))</f>
        <v/>
      </c>
      <c r="I33" s="144" t="str">
        <f>IF(I32="","",IF(OR(TEXT(I32,"d/mmm")= ورقة2!$E$6,TEXT(I32,"d/mmm")= ورقة2!$E$7,TEXT(I32,"d/mmm")= ورقة2!$E$8,TEXT(I32,"d/mmm")= ورقة2!$E$9,TEXT(I32,"d/mmm")= ورقة2!$E$10,TEXT(I32,"d/mmm")= ورقة2!$E$11,TEXT(I32,"d/mmm")= ورقة2!$E$12,TEXT(I32,"d/mmm")= ورقة2!$E$13,TEXT(I32,"d/mmm")= ورقة2!$E$14,TEXT(I32,"d/mmm")= ورقة2!$E$15,TEXT(I32,"d/mmm")= ورقة2!$E$16,TEXT(I32,"d/mmm")= ورقة2!$E$17,TEXT(I32,"d/mmm")= ورقة2!$E$18,TEXT(I32,"d/mmm")= ورقة2!$E$19,TEXT(I32,"d/mmm")= ورقة2!$E$20,TEXT(I32,"d/mmm")= ورقة2!$E$21,TEXT(I32,"d/mmm")= ورقة2!$E$22,TEXT(I32,"d/mmm")= ورقة2!$E$23,TEXT(I32,"d/mmm")= ورقة2!$E$24,TEXT(I32,"d/mmm")= ورقة2!$E$25,TEXT(I32,"d/mmm")= ورقة2!$E$26,TEXT(I32,"d/mmm")= ورقة2!$E$27,TEXT(I32,"d/mmm")= ورقة2!$E$28,TEXT(I32,"d/mmm")= ورقة2!$E$29,TEXT(I32,"d/mmm")= ورقة2!$E$30,TEXT(I32,"d/mmm")= ورقة2!$E$31,TEXT(I32,"d/mmm")= ورقة2!$E$32,TEXT(I32,"d/mmm")= ورقة2!$E$33,TEXT(I32,"d/mmm")= ورقة2!$E$34,TEXT(I32,"d/mmm")= ورقة2!$E$35,TEXT(I32,"d/mmm")= ورقة2!$E$36),"..",""))</f>
        <v/>
      </c>
      <c r="J33" s="144" t="str">
        <f>IF(J32="","",IF(OR(TEXT(J32,"d/mmm")= ورقة2!$E$6,TEXT(J32,"d/mmm")= ورقة2!$E$7,TEXT(J32,"d/mmm")= ورقة2!$E$8,TEXT(J32,"d/mmm")= ورقة2!$E$9,TEXT(J32,"d/mmm")= ورقة2!$E$10,TEXT(J32,"d/mmm")= ورقة2!$E$11,TEXT(J32,"d/mmm")= ورقة2!$E$12,TEXT(J32,"d/mmm")= ورقة2!$E$13,TEXT(J32,"d/mmm")= ورقة2!$E$14,TEXT(J32,"d/mmm")= ورقة2!$E$15,TEXT(J32,"d/mmm")= ورقة2!$E$16,TEXT(J32,"d/mmm")= ورقة2!$E$17,TEXT(J32,"d/mmm")= ورقة2!$E$18,TEXT(J32,"d/mmm")= ورقة2!$E$19,TEXT(J32,"d/mmm")= ورقة2!$E$20,TEXT(J32,"d/mmm")= ورقة2!$E$21,TEXT(J32,"d/mmm")= ورقة2!$E$22,TEXT(J32,"d/mmm")= ورقة2!$E$23,TEXT(J32,"d/mmm")= ورقة2!$E$24,TEXT(J32,"d/mmm")= ورقة2!$E$25,TEXT(J32,"d/mmm")= ورقة2!$E$26,TEXT(J32,"d/mmm")= ورقة2!$E$27,TEXT(J32,"d/mmm")= ورقة2!$E$28,TEXT(J32,"d/mmm")= ورقة2!$E$29,TEXT(J32,"d/mmm")= ورقة2!$E$30,TEXT(J32,"d/mmm")= ورقة2!$E$31,TEXT(J32,"d/mmm")= ورقة2!$E$32,TEXT(J32,"d/mmm")= ورقة2!$E$33,TEXT(J32,"d/mmm")= ورقة2!$E$34,TEXT(J32,"d/mmm")= ورقة2!$E$35,TEXT(J32,"d/mmm")= ورقة2!$E$36),"..",""))</f>
        <v/>
      </c>
      <c r="K33" s="144" t="str">
        <f>IF(K32="","",IF(OR(TEXT(K32,"d/mmm")= ورقة2!$E$6,TEXT(K32,"d/mmm")= ورقة2!$E$7,TEXT(K32,"d/mmm")= ورقة2!$E$8,TEXT(K32,"d/mmm")= ورقة2!$E$9,TEXT(K32,"d/mmm")= ورقة2!$E$10,TEXT(K32,"d/mmm")= ورقة2!$E$11,TEXT(K32,"d/mmm")= ورقة2!$E$12,TEXT(K32,"d/mmm")= ورقة2!$E$13,TEXT(K32,"d/mmm")= ورقة2!$E$14,TEXT(K32,"d/mmm")= ورقة2!$E$15,TEXT(K32,"d/mmm")= ورقة2!$E$16,TEXT(K32,"d/mmm")= ورقة2!$E$17,TEXT(K32,"d/mmm")= ورقة2!$E$18,TEXT(K32,"d/mmm")= ورقة2!$E$19,TEXT(K32,"d/mmm")= ورقة2!$E$20,TEXT(K32,"d/mmm")= ورقة2!$E$21,TEXT(K32,"d/mmm")= ورقة2!$E$22,TEXT(K32,"d/mmm")= ورقة2!$E$23,TEXT(K32,"d/mmm")= ورقة2!$E$24,TEXT(K32,"d/mmm")= ورقة2!$E$25,TEXT(K32,"d/mmm")= ورقة2!$E$26,TEXT(K32,"d/mmm")= ورقة2!$E$27,TEXT(K32,"d/mmm")= ورقة2!$E$28,TEXT(K32,"d/mmm")= ورقة2!$E$29,TEXT(K32,"d/mmm")= ورقة2!$E$30,TEXT(K32,"d/mmm")= ورقة2!$E$31,TEXT(K32,"d/mmm")= ورقة2!$E$32,TEXT(K32,"d/mmm")= ورقة2!$E$33,TEXT(K32,"d/mmm")= ورقة2!$E$34,TEXT(K32,"d/mmm")= ورقة2!$E$35,TEXT(K32,"d/mmm")= ورقة2!$E$36),"..",""))</f>
        <v/>
      </c>
      <c r="L33" s="144" t="str">
        <f>IF(L32="","",IF(OR(TEXT(L32,"d/mmm")= ورقة2!$E$6,TEXT(L32,"d/mmm")= ورقة2!$E$7,TEXT(L32,"d/mmm")= ورقة2!$E$8,TEXT(L32,"d/mmm")= ورقة2!$E$9,TEXT(L32,"d/mmm")= ورقة2!$E$10,TEXT(L32,"d/mmm")= ورقة2!$E$11,TEXT(L32,"d/mmm")= ورقة2!$E$12,TEXT(L32,"d/mmm")= ورقة2!$E$13,TEXT(L32,"d/mmm")= ورقة2!$E$14,TEXT(L32,"d/mmm")= ورقة2!$E$15,TEXT(L32,"d/mmm")= ورقة2!$E$16,TEXT(L32,"d/mmm")= ورقة2!$E$17,TEXT(L32,"d/mmm")= ورقة2!$E$18,TEXT(L32,"d/mmm")= ورقة2!$E$19,TEXT(L32,"d/mmm")= ورقة2!$E$20,TEXT(L32,"d/mmm")= ورقة2!$E$21,TEXT(L32,"d/mmm")= ورقة2!$E$22,TEXT(L32,"d/mmm")= ورقة2!$E$23,TEXT(L32,"d/mmm")= ورقة2!$E$24,TEXT(L32,"d/mmm")= ورقة2!$E$25,TEXT(L32,"d/mmm")= ورقة2!$E$26,TEXT(L32,"d/mmm")= ورقة2!$E$27,TEXT(L32,"d/mmm")= ورقة2!$E$28,TEXT(L32,"d/mmm")= ورقة2!$E$29,TEXT(L32,"d/mmm")= ورقة2!$E$30,TEXT(L32,"d/mmm")= ورقة2!$E$31,TEXT(L32,"d/mmm")= ورقة2!$E$32,TEXT(L32,"d/mmm")= ورقة2!$E$33,TEXT(L32,"d/mmm")= ورقة2!$E$34,TEXT(L32,"d/mmm")= ورقة2!$E$35,TEXT(L32,"d/mmm")= ورقة2!$E$36),"..",""))</f>
        <v/>
      </c>
      <c r="M33" s="144" t="str">
        <f>IF(M32="","",IF(OR(TEXT(M32,"d/mmm")= ورقة2!$E$6,TEXT(M32,"d/mmm")= ورقة2!$E$7,TEXT(M32,"d/mmm")= ورقة2!$E$8,TEXT(M32,"d/mmm")= ورقة2!$E$9,TEXT(M32,"d/mmm")= ورقة2!$E$10,TEXT(M32,"d/mmm")= ورقة2!$E$11,TEXT(M32,"d/mmm")= ورقة2!$E$12,TEXT(M32,"d/mmm")= ورقة2!$E$13,TEXT(M32,"d/mmm")= ورقة2!$E$14,TEXT(M32,"d/mmm")= ورقة2!$E$15,TEXT(M32,"d/mmm")= ورقة2!$E$16,TEXT(M32,"d/mmm")= ورقة2!$E$17,TEXT(M32,"d/mmm")= ورقة2!$E$18,TEXT(M32,"d/mmm")= ورقة2!$E$19,TEXT(M32,"d/mmm")= ورقة2!$E$20,TEXT(M32,"d/mmm")= ورقة2!$E$21,TEXT(M32,"d/mmm")= ورقة2!$E$22,TEXT(M32,"d/mmm")= ورقة2!$E$23,TEXT(M32,"d/mmm")= ورقة2!$E$24,TEXT(M32,"d/mmm")= ورقة2!$E$25,TEXT(M32,"d/mmm")= ورقة2!$E$26,TEXT(M32,"d/mmm")= ورقة2!$E$27,TEXT(M32,"d/mmm")= ورقة2!$E$28,TEXT(M32,"d/mmm")= ورقة2!$E$29,TEXT(M32,"d/mmm")= ورقة2!$E$30,TEXT(M32,"d/mmm")= ورقة2!$E$31,TEXT(M32,"d/mmm")= ورقة2!$E$32,TEXT(M32,"d/mmm")= ورقة2!$E$33,TEXT(M32,"d/mmm")= ورقة2!$E$34,TEXT(M32,"d/mmm")= ورقة2!$E$35,TEXT(M32,"d/mmm")= ورقة2!$E$36),"..",""))</f>
        <v/>
      </c>
      <c r="N33" s="144" t="str">
        <f>IF(N32="","",IF(OR(TEXT(N32,"d/mmm")= ورقة2!$E$6,TEXT(N32,"d/mmm")= ورقة2!$E$7,TEXT(N32,"d/mmm")= ورقة2!$E$8,TEXT(N32,"d/mmm")= ورقة2!$E$9,TEXT(N32,"d/mmm")= ورقة2!$E$10,TEXT(N32,"d/mmm")= ورقة2!$E$11,TEXT(N32,"d/mmm")= ورقة2!$E$12,TEXT(N32,"d/mmm")= ورقة2!$E$13,TEXT(N32,"d/mmm")= ورقة2!$E$14,TEXT(N32,"d/mmm")= ورقة2!$E$15,TEXT(N32,"d/mmm")= ورقة2!$E$16,TEXT(N32,"d/mmm")= ورقة2!$E$17,TEXT(N32,"d/mmm")= ورقة2!$E$18,TEXT(N32,"d/mmm")= ورقة2!$E$19,TEXT(N32,"d/mmm")= ورقة2!$E$20,TEXT(N32,"d/mmm")= ورقة2!$E$21,TEXT(N32,"d/mmm")= ورقة2!$E$22,TEXT(N32,"d/mmm")= ورقة2!$E$23,TEXT(N32,"d/mmm")= ورقة2!$E$24,TEXT(N32,"d/mmm")= ورقة2!$E$25,TEXT(N32,"d/mmm")= ورقة2!$E$26,TEXT(N32,"d/mmm")= ورقة2!$E$27,TEXT(N32,"d/mmm")= ورقة2!$E$28,TEXT(N32,"d/mmm")= ورقة2!$E$29,TEXT(N32,"d/mmm")= ورقة2!$E$30,TEXT(N32,"d/mmm")= ورقة2!$E$31,TEXT(N32,"d/mmm")= ورقة2!$E$32,TEXT(N32,"d/mmm")= ورقة2!$E$33,TEXT(N32,"d/mmm")= ورقة2!$E$34,TEXT(N32,"d/mmm")= ورقة2!$E$35,TEXT(N32,"d/mmm")= ورقة2!$E$36),"..",""))</f>
        <v/>
      </c>
      <c r="O33" s="144" t="str">
        <f>IF(O32="","",IF(OR(TEXT(O32,"d/mmm")= ورقة2!$E$6,TEXT(O32,"d/mmm")= ورقة2!$E$7,TEXT(O32,"d/mmm")= ورقة2!$E$8,TEXT(O32,"d/mmm")= ورقة2!$E$9,TEXT(O32,"d/mmm")= ورقة2!$E$10,TEXT(O32,"d/mmm")= ورقة2!$E$11,TEXT(O32,"d/mmm")= ورقة2!$E$12,TEXT(O32,"d/mmm")= ورقة2!$E$13,TEXT(O32,"d/mmm")= ورقة2!$E$14,TEXT(O32,"d/mmm")= ورقة2!$E$15,TEXT(O32,"d/mmm")= ورقة2!$E$16,TEXT(O32,"d/mmm")= ورقة2!$E$17,TEXT(O32,"d/mmm")= ورقة2!$E$18,TEXT(O32,"d/mmm")= ورقة2!$E$19,TEXT(O32,"d/mmm")= ورقة2!$E$20,TEXT(O32,"d/mmm")= ورقة2!$E$21,TEXT(O32,"d/mmm")= ورقة2!$E$22,TEXT(O32,"d/mmm")= ورقة2!$E$23,TEXT(O32,"d/mmm")= ورقة2!$E$24,TEXT(O32,"d/mmm")= ورقة2!$E$25,TEXT(O32,"d/mmm")= ورقة2!$E$26,TEXT(O32,"d/mmm")= ورقة2!$E$27,TEXT(O32,"d/mmm")= ورقة2!$E$28,TEXT(O32,"d/mmm")= ورقة2!$E$29,TEXT(O32,"d/mmm")= ورقة2!$E$30,TEXT(O32,"d/mmm")= ورقة2!$E$31,TEXT(O32,"d/mmm")= ورقة2!$E$32,TEXT(O32,"d/mmm")= ورقة2!$E$33,TEXT(O32,"d/mmm")= ورقة2!$E$34,TEXT(O32,"d/mmm")= ورقة2!$E$35,TEXT(O32,"d/mmm")= ورقة2!$E$36),"..",""))</f>
        <v/>
      </c>
      <c r="P33" s="144" t="str">
        <f>IF(P32="","",IF(OR(TEXT(P32,"d/mmm")= ورقة2!$E$6,TEXT(P32,"d/mmm")= ورقة2!$E$7,TEXT(P32,"d/mmm")= ورقة2!$E$8,TEXT(P32,"d/mmm")= ورقة2!$E$9,TEXT(P32,"d/mmm")= ورقة2!$E$10,TEXT(P32,"d/mmm")= ورقة2!$E$11,TEXT(P32,"d/mmm")= ورقة2!$E$12,TEXT(P32,"d/mmm")= ورقة2!$E$13,TEXT(P32,"d/mmm")= ورقة2!$E$14,TEXT(P32,"d/mmm")= ورقة2!$E$15,TEXT(P32,"d/mmm")= ورقة2!$E$16,TEXT(P32,"d/mmm")= ورقة2!$E$17,TEXT(P32,"d/mmm")= ورقة2!$E$18,TEXT(P32,"d/mmm")= ورقة2!$E$19,TEXT(P32,"d/mmm")= ورقة2!$E$20,TEXT(P32,"d/mmm")= ورقة2!$E$21,TEXT(P32,"d/mmm")= ورقة2!$E$22,TEXT(P32,"d/mmm")= ورقة2!$E$23,TEXT(P32,"d/mmm")= ورقة2!$E$24,TEXT(P32,"d/mmm")= ورقة2!$E$25,TEXT(P32,"d/mmm")= ورقة2!$E$26,TEXT(P32,"d/mmm")= ورقة2!$E$27,TEXT(P32,"d/mmm")= ورقة2!$E$28,TEXT(P32,"d/mmm")= ورقة2!$E$29,TEXT(P32,"d/mmm")= ورقة2!$E$30,TEXT(P32,"d/mmm")= ورقة2!$E$31,TEXT(P32,"d/mmm")= ورقة2!$E$32,TEXT(P32,"d/mmm")= ورقة2!$E$33,TEXT(P32,"d/mmm")= ورقة2!$E$34,TEXT(P32,"d/mmm")= ورقة2!$E$35,TEXT(P32,"d/mmm")= ورقة2!$E$36),"..",""))</f>
        <v/>
      </c>
      <c r="Q33" s="144" t="str">
        <f>IF(Q32="","",IF(OR(TEXT(Q32,"d/mmm")= ورقة2!$E$6,TEXT(Q32,"d/mmm")= ورقة2!$E$7,TEXT(Q32,"d/mmm")= ورقة2!$E$8,TEXT(Q32,"d/mmm")= ورقة2!$E$9,TEXT(Q32,"d/mmm")= ورقة2!$E$10,TEXT(Q32,"d/mmm")= ورقة2!$E$11,TEXT(Q32,"d/mmm")= ورقة2!$E$12,TEXT(Q32,"d/mmm")= ورقة2!$E$13,TEXT(Q32,"d/mmm")= ورقة2!$E$14,TEXT(Q32,"d/mmm")= ورقة2!$E$15,TEXT(Q32,"d/mmm")= ورقة2!$E$16,TEXT(Q32,"d/mmm")= ورقة2!$E$17,TEXT(Q32,"d/mmm")= ورقة2!$E$18,TEXT(Q32,"d/mmm")= ورقة2!$E$19,TEXT(Q32,"d/mmm")= ورقة2!$E$20,TEXT(Q32,"d/mmm")= ورقة2!$E$21,TEXT(Q32,"d/mmm")= ورقة2!$E$22,TEXT(Q32,"d/mmm")= ورقة2!$E$23,TEXT(Q32,"d/mmm")= ورقة2!$E$24,TEXT(Q32,"d/mmm")= ورقة2!$E$25,TEXT(Q32,"d/mmm")= ورقة2!$E$26,TEXT(Q32,"d/mmm")= ورقة2!$E$27,TEXT(Q32,"d/mmm")= ورقة2!$E$28,TEXT(Q32,"d/mmm")= ورقة2!$E$29,TEXT(Q32,"d/mmm")= ورقة2!$E$30,TEXT(Q32,"d/mmm")= ورقة2!$E$31,TEXT(Q32,"d/mmm")= ورقة2!$E$32,TEXT(Q32,"d/mmm")= ورقة2!$E$33,TEXT(Q32,"d/mmm")= ورقة2!$E$34,TEXT(Q32,"d/mmm")= ورقة2!$E$35,TEXT(Q32,"d/mmm")= ورقة2!$E$36),"..",""))</f>
        <v/>
      </c>
      <c r="R33" s="144" t="str">
        <f>IF(R32="","",IF(OR(TEXT(R32,"d/mmm")= ورقة2!$E$6,TEXT(R32,"d/mmm")= ورقة2!$E$7,TEXT(R32,"d/mmm")= ورقة2!$E$8,TEXT(R32,"d/mmm")= ورقة2!$E$9,TEXT(R32,"d/mmm")= ورقة2!$E$10,TEXT(R32,"d/mmm")= ورقة2!$E$11,TEXT(R32,"d/mmm")= ورقة2!$E$12,TEXT(R32,"d/mmm")= ورقة2!$E$13,TEXT(R32,"d/mmm")= ورقة2!$E$14,TEXT(R32,"d/mmm")= ورقة2!$E$15,TEXT(R32,"d/mmm")= ورقة2!$E$16,TEXT(R32,"d/mmm")= ورقة2!$E$17,TEXT(R32,"d/mmm")= ورقة2!$E$18,TEXT(R32,"d/mmm")= ورقة2!$E$19,TEXT(R32,"d/mmm")= ورقة2!$E$20,TEXT(R32,"d/mmm")= ورقة2!$E$21,TEXT(R32,"d/mmm")= ورقة2!$E$22,TEXT(R32,"d/mmm")= ورقة2!$E$23,TEXT(R32,"d/mmm")= ورقة2!$E$24,TEXT(R32,"d/mmm")= ورقة2!$E$25,TEXT(R32,"d/mmm")= ورقة2!$E$26,TEXT(R32,"d/mmm")= ورقة2!$E$27,TEXT(R32,"d/mmm")= ورقة2!$E$28,TEXT(R32,"d/mmm")= ورقة2!$E$29,TEXT(R32,"d/mmm")= ورقة2!$E$30,TEXT(R32,"d/mmm")= ورقة2!$E$31,TEXT(R32,"d/mmm")= ورقة2!$E$32,TEXT(R32,"d/mmm")= ورقة2!$E$33,TEXT(R32,"d/mmm")= ورقة2!$E$34,TEXT(R32,"d/mmm")= ورقة2!$E$35,TEXT(R32,"d/mmm")= ورقة2!$E$36),"..",""))</f>
        <v/>
      </c>
      <c r="S33" s="144" t="str">
        <f>IF(S32="","",IF(OR(TEXT(S32,"d/mmm")= ورقة2!$E$6,TEXT(S32,"d/mmm")= ورقة2!$E$7,TEXT(S32,"d/mmm")= ورقة2!$E$8,TEXT(S32,"d/mmm")= ورقة2!$E$9,TEXT(S32,"d/mmm")= ورقة2!$E$10,TEXT(S32,"d/mmm")= ورقة2!$E$11,TEXT(S32,"d/mmm")= ورقة2!$E$12,TEXT(S32,"d/mmm")= ورقة2!$E$13,TEXT(S32,"d/mmm")= ورقة2!$E$14,TEXT(S32,"d/mmm")= ورقة2!$E$15,TEXT(S32,"d/mmm")= ورقة2!$E$16,TEXT(S32,"d/mmm")= ورقة2!$E$17,TEXT(S32,"d/mmm")= ورقة2!$E$18,TEXT(S32,"d/mmm")= ورقة2!$E$19,TEXT(S32,"d/mmm")= ورقة2!$E$20,TEXT(S32,"d/mmm")= ورقة2!$E$21,TEXT(S32,"d/mmm")= ورقة2!$E$22,TEXT(S32,"d/mmm")= ورقة2!$E$23,TEXT(S32,"d/mmm")= ورقة2!$E$24,TEXT(S32,"d/mmm")= ورقة2!$E$25,TEXT(S32,"d/mmm")= ورقة2!$E$26,TEXT(S32,"d/mmm")= ورقة2!$E$27,TEXT(S32,"d/mmm")= ورقة2!$E$28,TEXT(S32,"d/mmm")= ورقة2!$E$29,TEXT(S32,"d/mmm")= ورقة2!$E$30,TEXT(S32,"d/mmm")= ورقة2!$E$31,TEXT(S32,"d/mmm")= ورقة2!$E$32,TEXT(S32,"d/mmm")= ورقة2!$E$33,TEXT(S32,"d/mmm")= ورقة2!$E$34,TEXT(S32,"d/mmm")= ورقة2!$E$35,TEXT(S32,"d/mmm")= ورقة2!$E$36),"..",""))</f>
        <v/>
      </c>
      <c r="T33" s="144" t="str">
        <f>IF(T32="","",IF(OR(TEXT(T32,"d/mmm")= ورقة2!$E$6,TEXT(T32,"d/mmm")= ورقة2!$E$7,TEXT(T32,"d/mmm")= ورقة2!$E$8,TEXT(T32,"d/mmm")= ورقة2!$E$9,TEXT(T32,"d/mmm")= ورقة2!$E$10,TEXT(T32,"d/mmm")= ورقة2!$E$11,TEXT(T32,"d/mmm")= ورقة2!$E$12,TEXT(T32,"d/mmm")= ورقة2!$E$13,TEXT(T32,"d/mmm")= ورقة2!$E$14,TEXT(T32,"d/mmm")= ورقة2!$E$15,TEXT(T32,"d/mmm")= ورقة2!$E$16,TEXT(T32,"d/mmm")= ورقة2!$E$17,TEXT(T32,"d/mmm")= ورقة2!$E$18,TEXT(T32,"d/mmm")= ورقة2!$E$19,TEXT(T32,"d/mmm")= ورقة2!$E$20,TEXT(T32,"d/mmm")= ورقة2!$E$21,TEXT(T32,"d/mmm")= ورقة2!$E$22,TEXT(T32,"d/mmm")= ورقة2!$E$23,TEXT(T32,"d/mmm")= ورقة2!$E$24,TEXT(T32,"d/mmm")= ورقة2!$E$25,TEXT(T32,"d/mmm")= ورقة2!$E$26,TEXT(T32,"d/mmm")= ورقة2!$E$27,TEXT(T32,"d/mmm")= ورقة2!$E$28,TEXT(T32,"d/mmm")= ورقة2!$E$29,TEXT(T32,"d/mmm")= ورقة2!$E$30,TEXT(T32,"d/mmm")= ورقة2!$E$31,TEXT(T32,"d/mmm")= ورقة2!$E$32,TEXT(T32,"d/mmm")= ورقة2!$E$33,TEXT(T32,"d/mmm")= ورقة2!$E$34,TEXT(T32,"d/mmm")= ورقة2!$E$35,TEXT(T32,"d/mmm")= ورقة2!$E$36),"..",""))</f>
        <v/>
      </c>
      <c r="U33" s="144" t="str">
        <f>IF(U32="","",IF(OR(TEXT(U32,"d/mmm")= ورقة2!$E$6,TEXT(U32,"d/mmm")= ورقة2!$E$7,TEXT(U32,"d/mmm")= ورقة2!$E$8,TEXT(U32,"d/mmm")= ورقة2!$E$9,TEXT(U32,"d/mmm")= ورقة2!$E$10,TEXT(U32,"d/mmm")= ورقة2!$E$11,TEXT(U32,"d/mmm")= ورقة2!$E$12,TEXT(U32,"d/mmm")= ورقة2!$E$13,TEXT(U32,"d/mmm")= ورقة2!$E$14,TEXT(U32,"d/mmm")= ورقة2!$E$15,TEXT(U32,"d/mmm")= ورقة2!$E$16,TEXT(U32,"d/mmm")= ورقة2!$E$17,TEXT(U32,"d/mmm")= ورقة2!$E$18,TEXT(U32,"d/mmm")= ورقة2!$E$19,TEXT(U32,"d/mmm")= ورقة2!$E$20,TEXT(U32,"d/mmm")= ورقة2!$E$21,TEXT(U32,"d/mmm")= ورقة2!$E$22,TEXT(U32,"d/mmm")= ورقة2!$E$23,TEXT(U32,"d/mmm")= ورقة2!$E$24,TEXT(U32,"d/mmm")= ورقة2!$E$25,TEXT(U32,"d/mmm")= ورقة2!$E$26,TEXT(U32,"d/mmm")= ورقة2!$E$27,TEXT(U32,"d/mmm")= ورقة2!$E$28,TEXT(U32,"d/mmm")= ورقة2!$E$29,TEXT(U32,"d/mmm")= ورقة2!$E$30,TEXT(U32,"d/mmm")= ورقة2!$E$31,TEXT(U32,"d/mmm")= ورقة2!$E$32,TEXT(U32,"d/mmm")= ورقة2!$E$33,TEXT(U32,"d/mmm")= ورقة2!$E$34,TEXT(U32,"d/mmm")= ورقة2!$E$35,TEXT(U32,"d/mmm")= ورقة2!$E$36),"..",""))</f>
        <v/>
      </c>
      <c r="V33" s="144" t="str">
        <f>IF(V32="","",IF(OR(TEXT(V32,"d/mmm")= ورقة2!$E$6,TEXT(V32,"d/mmm")= ورقة2!$E$7,TEXT(V32,"d/mmm")= ورقة2!$E$8,TEXT(V32,"d/mmm")= ورقة2!$E$9,TEXT(V32,"d/mmm")= ورقة2!$E$10,TEXT(V32,"d/mmm")= ورقة2!$E$11,TEXT(V32,"d/mmm")= ورقة2!$E$12,TEXT(V32,"d/mmm")= ورقة2!$E$13,TEXT(V32,"d/mmm")= ورقة2!$E$14,TEXT(V32,"d/mmm")= ورقة2!$E$15,TEXT(V32,"d/mmm")= ورقة2!$E$16,TEXT(V32,"d/mmm")= ورقة2!$E$17,TEXT(V32,"d/mmm")= ورقة2!$E$18,TEXT(V32,"d/mmm")= ورقة2!$E$19,TEXT(V32,"d/mmm")= ورقة2!$E$20,TEXT(V32,"d/mmm")= ورقة2!$E$21,TEXT(V32,"d/mmm")= ورقة2!$E$22,TEXT(V32,"d/mmm")= ورقة2!$E$23,TEXT(V32,"d/mmm")= ورقة2!$E$24,TEXT(V32,"d/mmm")= ورقة2!$E$25,TEXT(V32,"d/mmm")= ورقة2!$E$26,TEXT(V32,"d/mmm")= ورقة2!$E$27,TEXT(V32,"d/mmm")= ورقة2!$E$28,TEXT(V32,"d/mmm")= ورقة2!$E$29,TEXT(V32,"d/mmm")= ورقة2!$E$30,TEXT(V32,"d/mmm")= ورقة2!$E$31,TEXT(V32,"d/mmm")= ورقة2!$E$32,TEXT(V32,"d/mmm")= ورقة2!$E$33,TEXT(V32,"d/mmm")= ورقة2!$E$34,TEXT(V32,"d/mmm")= ورقة2!$E$35,TEXT(V32,"d/mmm")= ورقة2!$E$36),"..",""))</f>
        <v/>
      </c>
      <c r="W33" s="144" t="str">
        <f>IF(W32="","",IF(OR(TEXT(W32,"d/mmm")= ورقة2!$E$6,TEXT(W32,"d/mmm")= ورقة2!$E$7,TEXT(W32,"d/mmm")= ورقة2!$E$8,TEXT(W32,"d/mmm")= ورقة2!$E$9,TEXT(W32,"d/mmm")= ورقة2!$E$10,TEXT(W32,"d/mmm")= ورقة2!$E$11,TEXT(W32,"d/mmm")= ورقة2!$E$12,TEXT(W32,"d/mmm")= ورقة2!$E$13,TEXT(W32,"d/mmm")= ورقة2!$E$14,TEXT(W32,"d/mmm")= ورقة2!$E$15,TEXT(W32,"d/mmm")= ورقة2!$E$16,TEXT(W32,"d/mmm")= ورقة2!$E$17,TEXT(W32,"d/mmm")= ورقة2!$E$18,TEXT(W32,"d/mmm")= ورقة2!$E$19,TEXT(W32,"d/mmm")= ورقة2!$E$20,TEXT(W32,"d/mmm")= ورقة2!$E$21,TEXT(W32,"d/mmm")= ورقة2!$E$22,TEXT(W32,"d/mmm")= ورقة2!$E$23,TEXT(W32,"d/mmm")= ورقة2!$E$24,TEXT(W32,"d/mmm")= ورقة2!$E$25,TEXT(W32,"d/mmm")= ورقة2!$E$26,TEXT(W32,"d/mmm")= ورقة2!$E$27,TEXT(W32,"d/mmm")= ورقة2!$E$28,TEXT(W32,"d/mmm")= ورقة2!$E$29,TEXT(W32,"d/mmm")= ورقة2!$E$30,TEXT(W32,"d/mmm")= ورقة2!$E$31,TEXT(W32,"d/mmm")= ورقة2!$E$32,TEXT(W32,"d/mmm")= ورقة2!$E$33,TEXT(W32,"d/mmm")= ورقة2!$E$34,TEXT(W32,"d/mmm")= ورقة2!$E$35,TEXT(W32,"d/mmm")= ورقة2!$E$36),"..",""))</f>
        <v/>
      </c>
      <c r="X33" s="144" t="str">
        <f>IF(X32="","",IF(OR(TEXT(X32,"d/mmm")= ورقة2!$E$6,TEXT(X32,"d/mmm")= ورقة2!$E$7,TEXT(X32,"d/mmm")= ورقة2!$E$8,TEXT(X32,"d/mmm")= ورقة2!$E$9,TEXT(X32,"d/mmm")= ورقة2!$E$10,TEXT(X32,"d/mmm")= ورقة2!$E$11,TEXT(X32,"d/mmm")= ورقة2!$E$12,TEXT(X32,"d/mmm")= ورقة2!$E$13,TEXT(X32,"d/mmm")= ورقة2!$E$14,TEXT(X32,"d/mmm")= ورقة2!$E$15,TEXT(X32,"d/mmm")= ورقة2!$E$16,TEXT(X32,"d/mmm")= ورقة2!$E$17,TEXT(X32,"d/mmm")= ورقة2!$E$18,TEXT(X32,"d/mmm")= ورقة2!$E$19,TEXT(X32,"d/mmm")= ورقة2!$E$20,TEXT(X32,"d/mmm")= ورقة2!$E$21,TEXT(X32,"d/mmm")= ورقة2!$E$22,TEXT(X32,"d/mmm")= ورقة2!$E$23,TEXT(X32,"d/mmm")= ورقة2!$E$24,TEXT(X32,"d/mmm")= ورقة2!$E$25,TEXT(X32,"d/mmm")= ورقة2!$E$26,TEXT(X32,"d/mmm")= ورقة2!$E$27,TEXT(X32,"d/mmm")= ورقة2!$E$28,TEXT(X32,"d/mmm")= ورقة2!$E$29,TEXT(X32,"d/mmm")= ورقة2!$E$30,TEXT(X32,"d/mmm")= ورقة2!$E$31,TEXT(X32,"d/mmm")= ورقة2!$E$32,TEXT(X32,"d/mmm")= ورقة2!$E$33,TEXT(X32,"d/mmm")= ورقة2!$E$34,TEXT(X32,"d/mmm")= ورقة2!$E$35,TEXT(X32,"d/mmm")= ورقة2!$E$36),"..",""))</f>
        <v/>
      </c>
      <c r="Y33" s="144" t="str">
        <f>IF(Y32="","",IF(OR(TEXT(Y32,"d/mmm")= ورقة2!$E$6,TEXT(Y32,"d/mmm")= ورقة2!$E$7,TEXT(Y32,"d/mmm")= ورقة2!$E$8,TEXT(Y32,"d/mmm")= ورقة2!$E$9,TEXT(Y32,"d/mmm")= ورقة2!$E$10,TEXT(Y32,"d/mmm")= ورقة2!$E$11,TEXT(Y32,"d/mmm")= ورقة2!$E$12,TEXT(Y32,"d/mmm")= ورقة2!$E$13,TEXT(Y32,"d/mmm")= ورقة2!$E$14,TEXT(Y32,"d/mmm")= ورقة2!$E$15,TEXT(Y32,"d/mmm")= ورقة2!$E$16,TEXT(Y32,"d/mmm")= ورقة2!$E$17,TEXT(Y32,"d/mmm")= ورقة2!$E$18,TEXT(Y32,"d/mmm")= ورقة2!$E$19,TEXT(Y32,"d/mmm")= ورقة2!$E$20,TEXT(Y32,"d/mmm")= ورقة2!$E$21,TEXT(Y32,"d/mmm")= ورقة2!$E$22,TEXT(Y32,"d/mmm")= ورقة2!$E$23,TEXT(Y32,"d/mmm")= ورقة2!$E$24,TEXT(Y32,"d/mmm")= ورقة2!$E$25,TEXT(Y32,"d/mmm")= ورقة2!$E$26,TEXT(Y32,"d/mmm")= ورقة2!$E$27,TEXT(Y32,"d/mmm")= ورقة2!$E$28,TEXT(Y32,"d/mmm")= ورقة2!$E$29,TEXT(Y32,"d/mmm")= ورقة2!$E$30,TEXT(Y32,"d/mmm")= ورقة2!$E$31,TEXT(Y32,"d/mmm")= ورقة2!$E$32,TEXT(Y32,"d/mmm")= ورقة2!$E$33,TEXT(Y32,"d/mmm")= ورقة2!$E$34,TEXT(Y32,"d/mmm")= ورقة2!$E$35,TEXT(Y32,"d/mmm")= ورقة2!$E$36),"..",""))</f>
        <v/>
      </c>
      <c r="Z33" s="144" t="str">
        <f>IF(Z32="","",IF(OR(TEXT(Z32,"d/mmm")= ورقة2!$E$6,TEXT(Z32,"d/mmm")= ورقة2!$E$7,TEXT(Z32,"d/mmm")= ورقة2!$E$8,TEXT(Z32,"d/mmm")= ورقة2!$E$9,TEXT(Z32,"d/mmm")= ورقة2!$E$10,TEXT(Z32,"d/mmm")= ورقة2!$E$11,TEXT(Z32,"d/mmm")= ورقة2!$E$12,TEXT(Z32,"d/mmm")= ورقة2!$E$13,TEXT(Z32,"d/mmm")= ورقة2!$E$14,TEXT(Z32,"d/mmm")= ورقة2!$E$15,TEXT(Z32,"d/mmm")= ورقة2!$E$16,TEXT(Z32,"d/mmm")= ورقة2!$E$17,TEXT(Z32,"d/mmm")= ورقة2!$E$18,TEXT(Z32,"d/mmm")= ورقة2!$E$19,TEXT(Z32,"d/mmm")= ورقة2!$E$20,TEXT(Z32,"d/mmm")= ورقة2!$E$21,TEXT(Z32,"d/mmm")= ورقة2!$E$22,TEXT(Z32,"d/mmm")= ورقة2!$E$23,TEXT(Z32,"d/mmm")= ورقة2!$E$24,TEXT(Z32,"d/mmm")= ورقة2!$E$25,TEXT(Z32,"d/mmm")= ورقة2!$E$26,TEXT(Z32,"d/mmm")= ورقة2!$E$27,TEXT(Z32,"d/mmm")= ورقة2!$E$28,TEXT(Z32,"d/mmm")= ورقة2!$E$29,TEXT(Z32,"d/mmm")= ورقة2!$E$30,TEXT(Z32,"d/mmm")= ورقة2!$E$31,TEXT(Z32,"d/mmm")= ورقة2!$E$32,TEXT(Z32,"d/mmm")= ورقة2!$E$33,TEXT(Z32,"d/mmm")= ورقة2!$E$34,TEXT(Z32,"d/mmm")= ورقة2!$E$35,TEXT(Z32,"d/mmm")= ورقة2!$E$36),"..",""))</f>
        <v/>
      </c>
      <c r="AA33" s="144" t="str">
        <f>IF(AA32="","",IF(OR(TEXT(AA32,"d/mmm")= ورقة2!$E$6,TEXT(AA32,"d/mmm")= ورقة2!$E$7,TEXT(AA32,"d/mmm")= ورقة2!$E$8,TEXT(AA32,"d/mmm")= ورقة2!$E$9,TEXT(AA32,"d/mmm")= ورقة2!$E$10,TEXT(AA32,"d/mmm")= ورقة2!$E$11,TEXT(AA32,"d/mmm")= ورقة2!$E$12,TEXT(AA32,"d/mmm")= ورقة2!$E$13,TEXT(AA32,"d/mmm")= ورقة2!$E$14,TEXT(AA32,"d/mmm")= ورقة2!$E$15,TEXT(AA32,"d/mmm")= ورقة2!$E$16,TEXT(AA32,"d/mmm")= ورقة2!$E$17,TEXT(AA32,"d/mmm")= ورقة2!$E$18,TEXT(AA32,"d/mmm")= ورقة2!$E$19,TEXT(AA32,"d/mmm")= ورقة2!$E$20,TEXT(AA32,"d/mmm")= ورقة2!$E$21,TEXT(AA32,"d/mmm")= ورقة2!$E$22,TEXT(AA32,"d/mmm")= ورقة2!$E$23,TEXT(AA32,"d/mmm")= ورقة2!$E$24,TEXT(AA32,"d/mmm")= ورقة2!$E$25,TEXT(AA32,"d/mmm")= ورقة2!$E$26,TEXT(AA32,"d/mmm")= ورقة2!$E$27,TEXT(AA32,"d/mmm")= ورقة2!$E$28,TEXT(AA32,"d/mmm")= ورقة2!$E$29,TEXT(AA32,"d/mmm")= ورقة2!$E$30,TEXT(AA32,"d/mmm")= ورقة2!$E$31,TEXT(AA32,"d/mmm")= ورقة2!$E$32,TEXT(AA32,"d/mmm")= ورقة2!$E$33,TEXT(AA32,"d/mmm")= ورقة2!$E$34,TEXT(AA32,"d/mmm")= ورقة2!$E$35,TEXT(AA32,"d/mmm")= ورقة2!$E$36),"..",""))</f>
        <v/>
      </c>
      <c r="AB33" s="144" t="str">
        <f>IF(AB32="","",IF(OR(TEXT(AB32,"d/mmm")= ورقة2!$E$6,TEXT(AB32,"d/mmm")= ورقة2!$E$7,TEXT(AB32,"d/mmm")= ورقة2!$E$8,TEXT(AB32,"d/mmm")= ورقة2!$E$9,TEXT(AB32,"d/mmm")= ورقة2!$E$10,TEXT(AB32,"d/mmm")= ورقة2!$E$11,TEXT(AB32,"d/mmm")= ورقة2!$E$12,TEXT(AB32,"d/mmm")= ورقة2!$E$13,TEXT(AB32,"d/mmm")= ورقة2!$E$14,TEXT(AB32,"d/mmm")= ورقة2!$E$15,TEXT(AB32,"d/mmm")= ورقة2!$E$16,TEXT(AB32,"d/mmm")= ورقة2!$E$17,TEXT(AB32,"d/mmm")= ورقة2!$E$18,TEXT(AB32,"d/mmm")= ورقة2!$E$19,TEXT(AB32,"d/mmm")= ورقة2!$E$20,TEXT(AB32,"d/mmm")= ورقة2!$E$21,TEXT(AB32,"d/mmm")= ورقة2!$E$22,TEXT(AB32,"d/mmm")= ورقة2!$E$23,TEXT(AB32,"d/mmm")= ورقة2!$E$24,TEXT(AB32,"d/mmm")= ورقة2!$E$25,TEXT(AB32,"d/mmm")= ورقة2!$E$26,TEXT(AB32,"d/mmm")= ورقة2!$E$27,TEXT(AB32,"d/mmm")= ورقة2!$E$28,TEXT(AB32,"d/mmm")= ورقة2!$E$29,TEXT(AB32,"d/mmm")= ورقة2!$E$30,TEXT(AB32,"d/mmm")= ورقة2!$E$31,TEXT(AB32,"d/mmm")= ورقة2!$E$32,TEXT(AB32,"d/mmm")= ورقة2!$E$33,TEXT(AB32,"d/mmm")= ورقة2!$E$34,TEXT(AB32,"d/mmm")= ورقة2!$E$35,TEXT(AB32,"d/mmm")= ورقة2!$E$36),"..",""))</f>
        <v/>
      </c>
      <c r="AC33" s="144" t="str">
        <f>IF(AC32="","",IF(OR(TEXT(AC32,"d/mmm")= ورقة2!$E$6,TEXT(AC32,"d/mmm")= ورقة2!$E$7,TEXT(AC32,"d/mmm")= ورقة2!$E$8,TEXT(AC32,"d/mmm")= ورقة2!$E$9,TEXT(AC32,"d/mmm")= ورقة2!$E$10,TEXT(AC32,"d/mmm")= ورقة2!$E$11,TEXT(AC32,"d/mmm")= ورقة2!$E$12,TEXT(AC32,"d/mmm")= ورقة2!$E$13,TEXT(AC32,"d/mmm")= ورقة2!$E$14,TEXT(AC32,"d/mmm")= ورقة2!$E$15,TEXT(AC32,"d/mmm")= ورقة2!$E$16,TEXT(AC32,"d/mmm")= ورقة2!$E$17,TEXT(AC32,"d/mmm")= ورقة2!$E$18,TEXT(AC32,"d/mmm")= ورقة2!$E$19,TEXT(AC32,"d/mmm")= ورقة2!$E$20,TEXT(AC32,"d/mmm")= ورقة2!$E$21,TEXT(AC32,"d/mmm")= ورقة2!$E$22,TEXT(AC32,"d/mmm")= ورقة2!$E$23,TEXT(AC32,"d/mmm")= ورقة2!$E$24,TEXT(AC32,"d/mmm")= ورقة2!$E$25,TEXT(AC32,"d/mmm")= ورقة2!$E$26,TEXT(AC32,"d/mmm")= ورقة2!$E$27,TEXT(AC32,"d/mmm")= ورقة2!$E$28,TEXT(AC32,"d/mmm")= ورقة2!$E$29,TEXT(AC32,"d/mmm")= ورقة2!$E$30,TEXT(AC32,"d/mmm")= ورقة2!$E$31,TEXT(AC32,"d/mmm")= ورقة2!$E$32,TEXT(AC32,"d/mmm")= ورقة2!$E$33,TEXT(AC32,"d/mmm")= ورقة2!$E$34,TEXT(AC32,"d/mmm")= ورقة2!$E$35,TEXT(AC32,"d/mmm")= ورقة2!$E$36),"..",""))</f>
        <v/>
      </c>
      <c r="AD33" s="144" t="str">
        <f>IF(AD32="","",IF(OR(TEXT(AD32,"d/mmm")= ورقة2!$E$6,TEXT(AD32,"d/mmm")= ورقة2!$E$7,TEXT(AD32,"d/mmm")= ورقة2!$E$8,TEXT(AD32,"d/mmm")= ورقة2!$E$9,TEXT(AD32,"d/mmm")= ورقة2!$E$10,TEXT(AD32,"d/mmm")= ورقة2!$E$11,TEXT(AD32,"d/mmm")= ورقة2!$E$12,TEXT(AD32,"d/mmm")= ورقة2!$E$13,TEXT(AD32,"d/mmm")= ورقة2!$E$14,TEXT(AD32,"d/mmm")= ورقة2!$E$15,TEXT(AD32,"d/mmm")= ورقة2!$E$16,TEXT(AD32,"d/mmm")= ورقة2!$E$17,TEXT(AD32,"d/mmm")= ورقة2!$E$18,TEXT(AD32,"d/mmm")= ورقة2!$E$19,TEXT(AD32,"d/mmm")= ورقة2!$E$20,TEXT(AD32,"d/mmm")= ورقة2!$E$21,TEXT(AD32,"d/mmm")= ورقة2!$E$22,TEXT(AD32,"d/mmm")= ورقة2!$E$23,TEXT(AD32,"d/mmm")= ورقة2!$E$24,TEXT(AD32,"d/mmm")= ورقة2!$E$25,TEXT(AD32,"d/mmm")= ورقة2!$E$26,TEXT(AD32,"d/mmm")= ورقة2!$E$27,TEXT(AD32,"d/mmm")= ورقة2!$E$28,TEXT(AD32,"d/mmm")= ورقة2!$E$29,TEXT(AD32,"d/mmm")= ورقة2!$E$30,TEXT(AD32,"d/mmm")= ورقة2!$E$31,TEXT(AD32,"d/mmm")= ورقة2!$E$32,TEXT(AD32,"d/mmm")= ورقة2!$E$33,TEXT(AD32,"d/mmm")= ورقة2!$E$34,TEXT(AD32,"d/mmm")= ورقة2!$E$35,TEXT(AD32,"d/mmm")= ورقة2!$E$36),"..",""))</f>
        <v/>
      </c>
      <c r="AE33" s="144" t="str">
        <f>IF(AE32="","",IF(OR(TEXT(AE32,"d/mmm")= ورقة2!$E$6,TEXT(AE32,"d/mmm")= ورقة2!$E$7,TEXT(AE32,"d/mmm")= ورقة2!$E$8,TEXT(AE32,"d/mmm")= ورقة2!$E$9,TEXT(AE32,"d/mmm")= ورقة2!$E$10,TEXT(AE32,"d/mmm")= ورقة2!$E$11,TEXT(AE32,"d/mmm")= ورقة2!$E$12,TEXT(AE32,"d/mmm")= ورقة2!$E$13,TEXT(AE32,"d/mmm")= ورقة2!$E$14,TEXT(AE32,"d/mmm")= ورقة2!$E$15,TEXT(AE32,"d/mmm")= ورقة2!$E$16,TEXT(AE32,"d/mmm")= ورقة2!$E$17,TEXT(AE32,"d/mmm")= ورقة2!$E$18,TEXT(AE32,"d/mmm")= ورقة2!$E$19,TEXT(AE32,"d/mmm")= ورقة2!$E$20,TEXT(AE32,"d/mmm")= ورقة2!$E$21,TEXT(AE32,"d/mmm")= ورقة2!$E$22,TEXT(AE32,"d/mmm")= ورقة2!$E$23,TEXT(AE32,"d/mmm")= ورقة2!$E$24,TEXT(AE32,"d/mmm")= ورقة2!$E$25,TEXT(AE32,"d/mmm")= ورقة2!$E$26,TEXT(AE32,"d/mmm")= ورقة2!$E$27,TEXT(AE32,"d/mmm")= ورقة2!$E$28,TEXT(AE32,"d/mmm")= ورقة2!$E$29,TEXT(AE32,"d/mmm")= ورقة2!$E$30,TEXT(AE32,"d/mmm")= ورقة2!$E$31,TEXT(AE32,"d/mmm")= ورقة2!$E$32,TEXT(AE32,"d/mmm")= ورقة2!$E$33,TEXT(AE32,"d/mmm")= ورقة2!$E$34,TEXT(AE32,"d/mmm")= ورقة2!$E$35,TEXT(AE32,"d/mmm")= ورقة2!$E$36),"..",""))</f>
        <v/>
      </c>
      <c r="AF33" s="144" t="str">
        <f>IF(AF32="","",IF(OR(TEXT(AF32,"d/mmm")= ورقة2!$E$6,TEXT(AF32,"d/mmm")= ورقة2!$E$7,TEXT(AF32,"d/mmm")= ورقة2!$E$8,TEXT(AF32,"d/mmm")= ورقة2!$E$9,TEXT(AF32,"d/mmm")= ورقة2!$E$10,TEXT(AF32,"d/mmm")= ورقة2!$E$11,TEXT(AF32,"d/mmm")= ورقة2!$E$12,TEXT(AF32,"d/mmm")= ورقة2!$E$13,TEXT(AF32,"d/mmm")= ورقة2!$E$14,TEXT(AF32,"d/mmm")= ورقة2!$E$15,TEXT(AF32,"d/mmm")= ورقة2!$E$16,TEXT(AF32,"d/mmm")= ورقة2!$E$17,TEXT(AF32,"d/mmm")= ورقة2!$E$18,TEXT(AF32,"d/mmm")= ورقة2!$E$19,TEXT(AF32,"d/mmm")= ورقة2!$E$20,TEXT(AF32,"d/mmm")= ورقة2!$E$21,TEXT(AF32,"d/mmm")= ورقة2!$E$22,TEXT(AF32,"d/mmm")= ورقة2!$E$23,TEXT(AF32,"d/mmm")= ورقة2!$E$24,TEXT(AF32,"d/mmm")= ورقة2!$E$25,TEXT(AF32,"d/mmm")= ورقة2!$E$26,TEXT(AF32,"d/mmm")= ورقة2!$E$27,TEXT(AF32,"d/mmm")= ورقة2!$E$28,TEXT(AF32,"d/mmm")= ورقة2!$E$29,TEXT(AF32,"d/mmm")= ورقة2!$E$30,TEXT(AF32,"d/mmm")= ورقة2!$E$31,TEXT(AF32,"d/mmm")= ورقة2!$E$32,TEXT(AF32,"d/mmm")= ورقة2!$E$33,TEXT(AF32,"d/mmm")= ورقة2!$E$34,TEXT(AF32,"d/mmm")= ورقة2!$E$35,TEXT(AF32,"d/mmm")= ورقة2!$E$36),"..",""))</f>
        <v/>
      </c>
      <c r="AG33" s="144" t="str">
        <f>IF(AG32="","",IF(OR(TEXT(AG32,"d/mmm")= ورقة2!$E$6,TEXT(AG32,"d/mmm")= ورقة2!$E$7,TEXT(AG32,"d/mmm")= ورقة2!$E$8,TEXT(AG32,"d/mmm")= ورقة2!$E$9,TEXT(AG32,"d/mmm")= ورقة2!$E$10,TEXT(AG32,"d/mmm")= ورقة2!$E$11,TEXT(AG32,"d/mmm")= ورقة2!$E$12,TEXT(AG32,"d/mmm")= ورقة2!$E$13,TEXT(AG32,"d/mmm")= ورقة2!$E$14,TEXT(AG32,"d/mmm")= ورقة2!$E$15,TEXT(AG32,"d/mmm")= ورقة2!$E$16,TEXT(AG32,"d/mmm")= ورقة2!$E$17,TEXT(AG32,"d/mmm")= ورقة2!$E$18,TEXT(AG32,"d/mmm")= ورقة2!$E$19,TEXT(AG32,"d/mmm")= ورقة2!$E$20,TEXT(AG32,"d/mmm")= ورقة2!$E$21,TEXT(AG32,"d/mmm")= ورقة2!$E$22,TEXT(AG32,"d/mmm")= ورقة2!$E$23,TEXT(AG32,"d/mmm")= ورقة2!$E$24,TEXT(AG32,"d/mmm")= ورقة2!$E$25,TEXT(AG32,"d/mmm")= ورقة2!$E$26,TEXT(AG32,"d/mmm")= ورقة2!$E$27,TEXT(AG32,"d/mmm")= ورقة2!$E$28,TEXT(AG32,"d/mmm")= ورقة2!$E$29,TEXT(AG32,"d/mmm")= ورقة2!$E$30,TEXT(AG32,"d/mmm")= ورقة2!$E$31,TEXT(AG32,"d/mmm")= ورقة2!$E$32,TEXT(AG32,"d/mmm")= ورقة2!$E$33,TEXT(AG32,"d/mmm")= ورقة2!$E$34,TEXT(AG32,"d/mmm")= ورقة2!$E$35,TEXT(AG32,"d/mmm")= ورقة2!$E$36),"..",""))</f>
        <v/>
      </c>
      <c r="AH33" s="144" t="str">
        <f>IF(AH32="","",IF(OR(TEXT(AH32,"d/mmm")= ورقة2!$E$6,TEXT(AH32,"d/mmm")= ورقة2!$E$7,TEXT(AH32,"d/mmm")= ورقة2!$E$8,TEXT(AH32,"d/mmm")= ورقة2!$E$9,TEXT(AH32,"d/mmm")= ورقة2!$E$10,TEXT(AH32,"d/mmm")= ورقة2!$E$11,TEXT(AH32,"d/mmm")= ورقة2!$E$12,TEXT(AH32,"d/mmm")= ورقة2!$E$13,TEXT(AH32,"d/mmm")= ورقة2!$E$14,TEXT(AH32,"d/mmm")= ورقة2!$E$15,TEXT(AH32,"d/mmm")= ورقة2!$E$16,TEXT(AH32,"d/mmm")= ورقة2!$E$17,TEXT(AH32,"d/mmm")= ورقة2!$E$18,TEXT(AH32,"d/mmm")= ورقة2!$E$19,TEXT(AH32,"d/mmm")= ورقة2!$E$20,TEXT(AH32,"d/mmm")= ورقة2!$E$21,TEXT(AH32,"d/mmm")= ورقة2!$E$22,TEXT(AH32,"d/mmm")= ورقة2!$E$23,TEXT(AH32,"d/mmm")= ورقة2!$E$24,TEXT(AH32,"d/mmm")= ورقة2!$E$25,TEXT(AH32,"d/mmm")= ورقة2!$E$26,TEXT(AH32,"d/mmm")= ورقة2!$E$27,TEXT(AH32,"d/mmm")= ورقة2!$E$28,TEXT(AH32,"d/mmm")= ورقة2!$E$29,TEXT(AH32,"d/mmm")= ورقة2!$E$30,TEXT(AH32,"d/mmm")= ورقة2!$E$31,TEXT(AH32,"d/mmm")= ورقة2!$E$32,TEXT(AH32,"d/mmm")= ورقة2!$E$33,TEXT(AH32,"d/mmm")= ورقة2!$E$34,TEXT(AH32,"d/mmm")= ورقة2!$E$35,TEXT(AH32,"d/mmm")= ورقة2!$E$36),"..",""))</f>
        <v/>
      </c>
      <c r="AI33" s="144" t="str">
        <f>IF(AI32="","",IF(OR(TEXT(AI32,"d/mmm")= ورقة2!$E$6,TEXT(AI32,"d/mmm")= ورقة2!$E$7,TEXT(AI32,"d/mmm")= ورقة2!$E$8,TEXT(AI32,"d/mmm")= ورقة2!$E$9,TEXT(AI32,"d/mmm")= ورقة2!$E$10,TEXT(AI32,"d/mmm")= ورقة2!$E$11,TEXT(AI32,"d/mmm")= ورقة2!$E$12,TEXT(AI32,"d/mmm")= ورقة2!$E$13,TEXT(AI32,"d/mmm")= ورقة2!$E$14,TEXT(AI32,"d/mmm")= ورقة2!$E$15,TEXT(AI32,"d/mmm")= ورقة2!$E$16,TEXT(AI32,"d/mmm")= ورقة2!$E$17,TEXT(AI32,"d/mmm")= ورقة2!$E$18,TEXT(AI32,"d/mmm")= ورقة2!$E$19,TEXT(AI32,"d/mmm")= ورقة2!$E$20,TEXT(AI32,"d/mmm")= ورقة2!$E$21,TEXT(AI32,"d/mmm")= ورقة2!$E$22,TEXT(AI32,"d/mmm")= ورقة2!$E$23,TEXT(AI32,"d/mmm")= ورقة2!$E$24,TEXT(AI32,"d/mmm")= ورقة2!$E$25,TEXT(AI32,"d/mmm")= ورقة2!$E$26,TEXT(AI32,"d/mmm")= ورقة2!$E$27,TEXT(AI32,"d/mmm")= ورقة2!$E$28,TEXT(AI32,"d/mmm")= ورقة2!$E$29,TEXT(AI32,"d/mmm")= ورقة2!$E$30,TEXT(AI32,"d/mmm")= ورقة2!$E$31,TEXT(AI32,"d/mmm")= ورقة2!$E$32,TEXT(AI32,"d/mmm")= ورقة2!$E$33,TEXT(AI32,"d/mmm")= ورقة2!$E$34,TEXT(AI32,"d/mmm")= ورقة2!$E$35,TEXT(AI32,"d/mmm")= ورقة2!$E$36),"..",""))</f>
        <v/>
      </c>
      <c r="AJ33" s="144" t="str">
        <f>IF(AJ32="","",IF(OR(TEXT(AJ32,"d/mmm")= ورقة2!$E$6,TEXT(AJ32,"d/mmm")= ورقة2!$E$7,TEXT(AJ32,"d/mmm")= ورقة2!$E$8,TEXT(AJ32,"d/mmm")= ورقة2!$E$9,TEXT(AJ32,"d/mmm")= ورقة2!$E$10,TEXT(AJ32,"d/mmm")= ورقة2!$E$11,TEXT(AJ32,"d/mmm")= ورقة2!$E$12,TEXT(AJ32,"d/mmm")= ورقة2!$E$13,TEXT(AJ32,"d/mmm")= ورقة2!$E$14,TEXT(AJ32,"d/mmm")= ورقة2!$E$15,TEXT(AJ32,"d/mmm")= ورقة2!$E$16,TEXT(AJ32,"d/mmm")= ورقة2!$E$17,TEXT(AJ32,"d/mmm")= ورقة2!$E$18,TEXT(AJ32,"d/mmm")= ورقة2!$E$19,TEXT(AJ32,"d/mmm")= ورقة2!$E$20,TEXT(AJ32,"d/mmm")= ورقة2!$E$21,TEXT(AJ32,"d/mmm")= ورقة2!$E$22,TEXT(AJ32,"d/mmm")= ورقة2!$E$23,TEXT(AJ32,"d/mmm")= ورقة2!$E$24,TEXT(AJ32,"d/mmm")= ورقة2!$E$25,TEXT(AJ32,"d/mmm")= ورقة2!$E$26,TEXT(AJ32,"d/mmm")= ورقة2!$E$27,TEXT(AJ32,"d/mmm")= ورقة2!$E$28,TEXT(AJ32,"d/mmm")= ورقة2!$E$29,TEXT(AJ32,"d/mmm")= ورقة2!$E$30,TEXT(AJ32,"d/mmm")= ورقة2!$E$31,TEXT(AJ32,"d/mmm")= ورقة2!$E$32,TEXT(AJ32,"d/mmm")= ورقة2!$E$33,TEXT(AJ32,"d/mmm")= ورقة2!$E$34,TEXT(AJ32,"d/mmm")= ورقة2!$E$35,TEXT(AJ32,"d/mmm")= ورقة2!$E$36),"..",""))</f>
        <v/>
      </c>
      <c r="AK33" s="144" t="str">
        <f>IF(AK32="","",IF(OR(TEXT(AK32,"d/mmm")= ورقة2!$E$6,TEXT(AK32,"d/mmm")= ورقة2!$E$7,TEXT(AK32,"d/mmm")= ورقة2!$E$8,TEXT(AK32,"d/mmm")= ورقة2!$E$9,TEXT(AK32,"d/mmm")= ورقة2!$E$10,TEXT(AK32,"d/mmm")= ورقة2!$E$11,TEXT(AK32,"d/mmm")= ورقة2!$E$12,TEXT(AK32,"d/mmm")= ورقة2!$E$13,TEXT(AK32,"d/mmm")= ورقة2!$E$14,TEXT(AK32,"d/mmm")= ورقة2!$E$15,TEXT(AK32,"d/mmm")= ورقة2!$E$16,TEXT(AK32,"d/mmm")= ورقة2!$E$17,TEXT(AK32,"d/mmm")= ورقة2!$E$18,TEXT(AK32,"d/mmm")= ورقة2!$E$19,TEXT(AK32,"d/mmm")= ورقة2!$E$20,TEXT(AK32,"d/mmm")= ورقة2!$E$21,TEXT(AK32,"d/mmm")= ورقة2!$E$22,TEXT(AK32,"d/mmm")= ورقة2!$E$23,TEXT(AK32,"d/mmm")= ورقة2!$E$24,TEXT(AK32,"d/mmm")= ورقة2!$E$25,TEXT(AK32,"d/mmm")= ورقة2!$E$26,TEXT(AK32,"d/mmm")= ورقة2!$E$27,TEXT(AK32,"d/mmm")= ورقة2!$E$28,TEXT(AK32,"d/mmm")= ورقة2!$E$29,TEXT(AK32,"d/mmm")= ورقة2!$E$30,TEXT(AK32,"d/mmm")= ورقة2!$E$31,TEXT(AK32,"d/mmm")= ورقة2!$E$32,TEXT(AK32,"d/mmm")= ورقة2!$E$33,TEXT(AK32,"d/mmm")= ورقة2!$E$34,TEXT(AK32,"d/mmm")= ورقة2!$E$35,TEXT(AK32,"d/mmm")= ورقة2!$E$36),"..",""))</f>
        <v/>
      </c>
      <c r="AL33" s="144" t="str">
        <f>IF(AL32="","",IF(OR(TEXT(AL32,"d/mmm")= ورقة2!$E$6,TEXT(AL32,"d/mmm")= ورقة2!$E$7,TEXT(AL32,"d/mmm")= ورقة2!$E$8,TEXT(AL32,"d/mmm")= ورقة2!$E$9,TEXT(AL32,"d/mmm")= ورقة2!$E$10,TEXT(AL32,"d/mmm")= ورقة2!$E$11,TEXT(AL32,"d/mmm")= ورقة2!$E$12,TEXT(AL32,"d/mmm")= ورقة2!$E$13,TEXT(AL32,"d/mmm")= ورقة2!$E$14,TEXT(AL32,"d/mmm")= ورقة2!$E$15,TEXT(AL32,"d/mmm")= ورقة2!$E$16,TEXT(AL32,"d/mmm")= ورقة2!$E$17,TEXT(AL32,"d/mmm")= ورقة2!$E$18,TEXT(AL32,"d/mmm")= ورقة2!$E$19,TEXT(AL32,"d/mmm")= ورقة2!$E$20,TEXT(AL32,"d/mmm")= ورقة2!$E$21,TEXT(AL32,"d/mmm")= ورقة2!$E$22,TEXT(AL32,"d/mmm")= ورقة2!$E$23,TEXT(AL32,"d/mmm")= ورقة2!$E$24,TEXT(AL32,"d/mmm")= ورقة2!$E$25,TEXT(AL32,"d/mmm")= ورقة2!$E$26,TEXT(AL32,"d/mmm")= ورقة2!$E$27,TEXT(AL32,"d/mmm")= ورقة2!$E$28,TEXT(AL32,"d/mmm")= ورقة2!$E$29,TEXT(AL32,"d/mmm")= ورقة2!$E$30,TEXT(AL32,"d/mmm")= ورقة2!$E$31,TEXT(AL32,"d/mmm")= ورقة2!$E$32,TEXT(AL32,"d/mmm")= ورقة2!$E$33,TEXT(AL32,"d/mmm")= ورقة2!$E$34,TEXT(AL32,"d/mmm")= ورقة2!$E$35,TEXT(AL32,"d/mmm")= ورقة2!$E$36),"..",""))</f>
        <v/>
      </c>
      <c r="AM33" s="144" t="str">
        <f>IF(AM32="","",IF(OR(TEXT(AM32,"d/mmm")= ورقة2!$E$6,TEXT(AM32,"d/mmm")= ورقة2!$E$7,TEXT(AM32,"d/mmm")= ورقة2!$E$8,TEXT(AM32,"d/mmm")= ورقة2!$E$9,TEXT(AM32,"d/mmm")= ورقة2!$E$10,TEXT(AM32,"d/mmm")= ورقة2!$E$11,TEXT(AM32,"d/mmm")= ورقة2!$E$12,TEXT(AM32,"d/mmm")= ورقة2!$E$13,TEXT(AM32,"d/mmm")= ورقة2!$E$14,TEXT(AM32,"d/mmm")= ورقة2!$E$15,TEXT(AM32,"d/mmm")= ورقة2!$E$16,TEXT(AM32,"d/mmm")= ورقة2!$E$17,TEXT(AM32,"d/mmm")= ورقة2!$E$18,TEXT(AM32,"d/mmm")= ورقة2!$E$19,TEXT(AM32,"d/mmm")= ورقة2!$E$20,TEXT(AM32,"d/mmm")= ورقة2!$E$21,TEXT(AM32,"d/mmm")= ورقة2!$E$22,TEXT(AM32,"d/mmm")= ورقة2!$E$23,TEXT(AM32,"d/mmm")= ورقة2!$E$24,TEXT(AM32,"d/mmm")= ورقة2!$E$25,TEXT(AM32,"d/mmm")= ورقة2!$E$26,TEXT(AM32,"d/mmm")= ورقة2!$E$27,TEXT(AM32,"d/mmm")= ورقة2!$E$28,TEXT(AM32,"d/mmm")= ورقة2!$E$29,TEXT(AM32,"d/mmm")= ورقة2!$E$30,TEXT(AM32,"d/mmm")= ورقة2!$E$31,TEXT(AM32,"d/mmm")= ورقة2!$E$32,TEXT(AM32,"d/mmm")= ورقة2!$E$33,TEXT(AM32,"d/mmm")= ورقة2!$E$34,TEXT(AM32,"d/mmm")= ورقة2!$E$35,TEXT(AM32,"d/mmm")= ورقة2!$E$36),"..",""))</f>
        <v/>
      </c>
      <c r="AN33" s="144" t="str">
        <f>IF(AN32="","",IF(OR(TEXT(AN32,"d/mmm")= ورقة2!$E$6,TEXT(AN32,"d/mmm")= ورقة2!$E$7,TEXT(AN32,"d/mmm")= ورقة2!$E$8,TEXT(AN32,"d/mmm")= ورقة2!$E$9,TEXT(AN32,"d/mmm")= ورقة2!$E$10,TEXT(AN32,"d/mmm")= ورقة2!$E$11,TEXT(AN32,"d/mmm")= ورقة2!$E$12,TEXT(AN32,"d/mmm")= ورقة2!$E$13,TEXT(AN32,"d/mmm")= ورقة2!$E$14,TEXT(AN32,"d/mmm")= ورقة2!$E$15,TEXT(AN32,"d/mmm")= ورقة2!$E$16,TEXT(AN32,"d/mmm")= ورقة2!$E$17,TEXT(AN32,"d/mmm")= ورقة2!$E$18,TEXT(AN32,"d/mmm")= ورقة2!$E$19,TEXT(AN32,"d/mmm")= ورقة2!$E$20,TEXT(AN32,"d/mmm")= ورقة2!$E$21,TEXT(AN32,"d/mmm")= ورقة2!$E$22,TEXT(AN32,"d/mmm")= ورقة2!$E$23,TEXT(AN32,"d/mmm")= ورقة2!$E$24,TEXT(AN32,"d/mmm")= ورقة2!$E$25,TEXT(AN32,"d/mmm")= ورقة2!$E$26,TEXT(AN32,"d/mmm")= ورقة2!$E$27,TEXT(AN32,"d/mmm")= ورقة2!$E$28,TEXT(AN32,"d/mmm")= ورقة2!$E$29,TEXT(AN32,"d/mmm")= ورقة2!$E$30,TEXT(AN32,"d/mmm")= ورقة2!$E$31,TEXT(AN32,"d/mmm")= ورقة2!$E$32,TEXT(AN32,"d/mmm")= ورقة2!$E$33,TEXT(AN32,"d/mmm")= ورقة2!$E$34,TEXT(AN32,"d/mmm")= ورقة2!$E$35,TEXT(AN32,"d/mmm")= ورقة2!$E$36),"..",""))</f>
        <v/>
      </c>
    </row>
    <row r="34" spans="1:40" s="143" customFormat="1" ht="1.5" customHeight="1" x14ac:dyDescent="0.15">
      <c r="B34" s="145"/>
      <c r="C34" s="145"/>
      <c r="D34" s="146" t="str">
        <f>IF(D32="","",IF(OR(TEXT(D32,"b2d/mmm")= ورقة2!$B$6,TEXT(D32,"b2d/mmm")= ورقة2!$B$7,TEXT(D32,"b2d/mmm")= ورقة2!$B$8,TEXT(D32,"b2d/mmm")= ورقة2!$B$9,TEXT(D32,"b2d/mmm")= ورقة2!$B$10,TEXT(D32,"b2d/mmm")= ورقة2!$B$11,TEXT(D32,"b2d/mmm")= ورقة2!$B$12,TEXT(D32,"b2d/mmm")= ورقة2!$B$13,TEXT(D32,"b2d/mmm")= ورقة2!$B$14,TEXT(D32,"b2d/mmm")= ورقة2!$B$15,TEXT(D32,"b2d/mmm")= ورقة2!$B$16,TEXT(D32,"b2d/mmm")= ورقة2!$B$17,TEXT(D32,"b2d/mmm")= ورقة2!$B$18,TEXT(D32,"b2d/mmm")= ورقة2!$B$19,TEXT(D32,"b2d/mmm")= ورقة2!$B$20,TEXT(D32,"b2d/mmm")= ورقة2!$B$21,TEXT(D32,"b2d/mmm")= ورقة2!$B$22,TEXT(D32,"b2d/mmm")= ورقة2!$B$23,TEXT(D32,"b2d/mmm")= ورقة2!$B$24,TEXT(D32,"b2d/mmm")= ورقة2!$B$25,TEXT(D32,"b2d/mmm")= ورقة2!$B$26,TEXT(D32,"b2d/mmm")= ورقة2!$B$27,TEXT(D32,"b2d/mmm")= ورقة2!$B$28,TEXT(D32,"b2d/mmm")= ورقة2!$B$29,TEXT(D32,"b2d/mmm")= ورقة2!$B$30,TEXT(D32,"b2d/mmm")= ورقة2!$B$31,TEXT(D32,"b2d/mmm")= ورقة2!$B$32,TEXT(D32,"b2d/mmm")= ورقة2!$B$33,TEXT(D32,"b2d/mmm")= ورقة2!$B$34,TEXT(D32,"b2d/mmm")= ورقة2!$B$35,TEXT(D32,"b2d/mmm")= ورقة2!$B$36),".",""))</f>
        <v/>
      </c>
      <c r="E34" s="146" t="str">
        <f>IF(E32="","",IF(OR(TEXT(E32,"b2d/mmm")= ورقة2!$B$6,TEXT(E32,"b2d/mmm")= ورقة2!$B$7,TEXT(E32,"b2d/mmm")= ورقة2!$B$8,TEXT(E32,"b2d/mmm")= ورقة2!$B$9,TEXT(E32,"b2d/mmm")= ورقة2!$B$10,TEXT(E32,"b2d/mmm")= ورقة2!$B$11,TEXT(E32,"b2d/mmm")= ورقة2!$B$12,TEXT(E32,"b2d/mmm")= ورقة2!$B$13,TEXT(E32,"b2d/mmm")= ورقة2!$B$14,TEXT(E32,"b2d/mmm")= ورقة2!$B$15,TEXT(E32,"b2d/mmm")= ورقة2!$B$16,TEXT(E32,"b2d/mmm")= ورقة2!$B$17,TEXT(E32,"b2d/mmm")= ورقة2!$B$18,TEXT(E32,"b2d/mmm")= ورقة2!$B$19,TEXT(E32,"b2d/mmm")= ورقة2!$B$20,TEXT(E32,"b2d/mmm")= ورقة2!$B$21,TEXT(E32,"b2d/mmm")= ورقة2!$B$22,TEXT(E32,"b2d/mmm")= ورقة2!$B$23,TEXT(E32,"b2d/mmm")= ورقة2!$B$24,TEXT(E32,"b2d/mmm")= ورقة2!$B$25,TEXT(E32,"b2d/mmm")= ورقة2!$B$26,TEXT(E32,"b2d/mmm")= ورقة2!$B$27,TEXT(E32,"b2d/mmm")= ورقة2!$B$28,TEXT(E32,"b2d/mmm")= ورقة2!$B$29,TEXT(E32,"b2d/mmm")= ورقة2!$B$30,TEXT(E32,"b2d/mmm")= ورقة2!$B$31,TEXT(E32,"b2d/mmm")= ورقة2!$B$32,TEXT(E32,"b2d/mmm")= ورقة2!$B$33,TEXT(E32,"b2d/mmm")= ورقة2!$B$34,TEXT(E32,"b2d/mmm")= ورقة2!$B$35,TEXT(E32,"b2d/mmm")= ورقة2!$B$36),".",""))</f>
        <v/>
      </c>
      <c r="F34" s="146" t="str">
        <f>IF(F32="","",IF(OR(TEXT(F32,"b2d/mmm")= ورقة2!$B$6,TEXT(F32,"b2d/mmm")= ورقة2!$B$7,TEXT(F32,"b2d/mmm")= ورقة2!$B$8,TEXT(F32,"b2d/mmm")= ورقة2!$B$9,TEXT(F32,"b2d/mmm")= ورقة2!$B$10,TEXT(F32,"b2d/mmm")= ورقة2!$B$11,TEXT(F32,"b2d/mmm")= ورقة2!$B$12,TEXT(F32,"b2d/mmm")= ورقة2!$B$13,TEXT(F32,"b2d/mmm")= ورقة2!$B$14,TEXT(F32,"b2d/mmm")= ورقة2!$B$15,TEXT(F32,"b2d/mmm")= ورقة2!$B$16,TEXT(F32,"b2d/mmm")= ورقة2!$B$17,TEXT(F32,"b2d/mmm")= ورقة2!$B$18,TEXT(F32,"b2d/mmm")= ورقة2!$B$19,TEXT(F32,"b2d/mmm")= ورقة2!$B$20,TEXT(F32,"b2d/mmm")= ورقة2!$B$21,TEXT(F32,"b2d/mmm")= ورقة2!$B$22,TEXT(F32,"b2d/mmm")= ورقة2!$B$23,TEXT(F32,"b2d/mmm")= ورقة2!$B$24,TEXT(F32,"b2d/mmm")= ورقة2!$B$25,TEXT(F32,"b2d/mmm")= ورقة2!$B$26,TEXT(F32,"b2d/mmm")= ورقة2!$B$27,TEXT(F32,"b2d/mmm")= ورقة2!$B$28,TEXT(F32,"b2d/mmm")= ورقة2!$B$29,TEXT(F32,"b2d/mmm")= ورقة2!$B$30,TEXT(F32,"b2d/mmm")= ورقة2!$B$31,TEXT(F32,"b2d/mmm")= ورقة2!$B$32,TEXT(F32,"b2d/mmm")= ورقة2!$B$33,TEXT(F32,"b2d/mmm")= ورقة2!$B$34,TEXT(F32,"b2d/mmm")= ورقة2!$B$35,TEXT(F32,"b2d/mmm")= ورقة2!$B$36),".",""))</f>
        <v/>
      </c>
      <c r="G34" s="146" t="str">
        <f>IF(G32="","",IF(OR(TEXT(G32,"b2d/mmm")= ورقة2!$B$6,TEXT(G32,"b2d/mmm")= ورقة2!$B$7,TEXT(G32,"b2d/mmm")= ورقة2!$B$8,TEXT(G32,"b2d/mmm")= ورقة2!$B$9,TEXT(G32,"b2d/mmm")= ورقة2!$B$10,TEXT(G32,"b2d/mmm")= ورقة2!$B$11,TEXT(G32,"b2d/mmm")= ورقة2!$B$12,TEXT(G32,"b2d/mmm")= ورقة2!$B$13,TEXT(G32,"b2d/mmm")= ورقة2!$B$14,TEXT(G32,"b2d/mmm")= ورقة2!$B$15,TEXT(G32,"b2d/mmm")= ورقة2!$B$16,TEXT(G32,"b2d/mmm")= ورقة2!$B$17,TEXT(G32,"b2d/mmm")= ورقة2!$B$18,TEXT(G32,"b2d/mmm")= ورقة2!$B$19,TEXT(G32,"b2d/mmm")= ورقة2!$B$20,TEXT(G32,"b2d/mmm")= ورقة2!$B$21,TEXT(G32,"b2d/mmm")= ورقة2!$B$22,TEXT(G32,"b2d/mmm")= ورقة2!$B$23,TEXT(G32,"b2d/mmm")= ورقة2!$B$24,TEXT(G32,"b2d/mmm")= ورقة2!$B$25,TEXT(G32,"b2d/mmm")= ورقة2!$B$26,TEXT(G32,"b2d/mmm")= ورقة2!$B$27,TEXT(G32,"b2d/mmm")= ورقة2!$B$28,TEXT(G32,"b2d/mmm")= ورقة2!$B$29,TEXT(G32,"b2d/mmm")= ورقة2!$B$30,TEXT(G32,"b2d/mmm")= ورقة2!$B$31,TEXT(G32,"b2d/mmm")= ورقة2!$B$32,TEXT(G32,"b2d/mmm")= ورقة2!$B$33,TEXT(G32,"b2d/mmm")= ورقة2!$B$34,TEXT(G32,"b2d/mmm")= ورقة2!$B$35,TEXT(G32,"b2d/mmm")= ورقة2!$B$36),".",""))</f>
        <v/>
      </c>
      <c r="H34" s="146" t="str">
        <f>IF(H32="","",IF(OR(TEXT(H32,"b2d/mmm")= ورقة2!$B$6,TEXT(H32,"b2d/mmm")= ورقة2!$B$7,TEXT(H32,"b2d/mmm")= ورقة2!$B$8,TEXT(H32,"b2d/mmm")= ورقة2!$B$9,TEXT(H32,"b2d/mmm")= ورقة2!$B$10,TEXT(H32,"b2d/mmm")= ورقة2!$B$11,TEXT(H32,"b2d/mmm")= ورقة2!$B$12,TEXT(H32,"b2d/mmm")= ورقة2!$B$13,TEXT(H32,"b2d/mmm")= ورقة2!$B$14,TEXT(H32,"b2d/mmm")= ورقة2!$B$15,TEXT(H32,"b2d/mmm")= ورقة2!$B$16,TEXT(H32,"b2d/mmm")= ورقة2!$B$17,TEXT(H32,"b2d/mmm")= ورقة2!$B$18,TEXT(H32,"b2d/mmm")= ورقة2!$B$19,TEXT(H32,"b2d/mmm")= ورقة2!$B$20,TEXT(H32,"b2d/mmm")= ورقة2!$B$21,TEXT(H32,"b2d/mmm")= ورقة2!$B$22,TEXT(H32,"b2d/mmm")= ورقة2!$B$23,TEXT(H32,"b2d/mmm")= ورقة2!$B$24,TEXT(H32,"b2d/mmm")= ورقة2!$B$25,TEXT(H32,"b2d/mmm")= ورقة2!$B$26,TEXT(H32,"b2d/mmm")= ورقة2!$B$27,TEXT(H32,"b2d/mmm")= ورقة2!$B$28,TEXT(H32,"b2d/mmm")= ورقة2!$B$29,TEXT(H32,"b2d/mmm")= ورقة2!$B$30,TEXT(H32,"b2d/mmm")= ورقة2!$B$31,TEXT(H32,"b2d/mmm")= ورقة2!$B$32,TEXT(H32,"b2d/mmm")= ورقة2!$B$33,TEXT(H32,"b2d/mmm")= ورقة2!$B$34,TEXT(H32,"b2d/mmm")= ورقة2!$B$35,TEXT(H32,"b2d/mmm")= ورقة2!$B$36),".",""))</f>
        <v/>
      </c>
      <c r="I34" s="146" t="str">
        <f>IF(I32="","",IF(OR(TEXT(I32,"b2d/mmm")= ورقة2!$B$6,TEXT(I32,"b2d/mmm")= ورقة2!$B$7,TEXT(I32,"b2d/mmm")= ورقة2!$B$8,TEXT(I32,"b2d/mmm")= ورقة2!$B$9,TEXT(I32,"b2d/mmm")= ورقة2!$B$10,TEXT(I32,"b2d/mmm")= ورقة2!$B$11,TEXT(I32,"b2d/mmm")= ورقة2!$B$12,TEXT(I32,"b2d/mmm")= ورقة2!$B$13,TEXT(I32,"b2d/mmm")= ورقة2!$B$14,TEXT(I32,"b2d/mmm")= ورقة2!$B$15,TEXT(I32,"b2d/mmm")= ورقة2!$B$16,TEXT(I32,"b2d/mmm")= ورقة2!$B$17,TEXT(I32,"b2d/mmm")= ورقة2!$B$18,TEXT(I32,"b2d/mmm")= ورقة2!$B$19,TEXT(I32,"b2d/mmm")= ورقة2!$B$20,TEXT(I32,"b2d/mmm")= ورقة2!$B$21,TEXT(I32,"b2d/mmm")= ورقة2!$B$22,TEXT(I32,"b2d/mmm")= ورقة2!$B$23,TEXT(I32,"b2d/mmm")= ورقة2!$B$24,TEXT(I32,"b2d/mmm")= ورقة2!$B$25,TEXT(I32,"b2d/mmm")= ورقة2!$B$26,TEXT(I32,"b2d/mmm")= ورقة2!$B$27,TEXT(I32,"b2d/mmm")= ورقة2!$B$28,TEXT(I32,"b2d/mmm")= ورقة2!$B$29,TEXT(I32,"b2d/mmm")= ورقة2!$B$30,TEXT(I32,"b2d/mmm")= ورقة2!$B$31,TEXT(I32,"b2d/mmm")= ورقة2!$B$32,TEXT(I32,"b2d/mmm")= ورقة2!$B$33,TEXT(I32,"b2d/mmm")= ورقة2!$B$34,TEXT(I32,"b2d/mmm")= ورقة2!$B$35,TEXT(I32,"b2d/mmm")= ورقة2!$B$36),".",""))</f>
        <v/>
      </c>
      <c r="J34" s="146" t="str">
        <f>IF(J32="","",IF(OR(TEXT(J32,"b2d/mmm")= ورقة2!$B$6,TEXT(J32,"b2d/mmm")= ورقة2!$B$7,TEXT(J32,"b2d/mmm")= ورقة2!$B$8,TEXT(J32,"b2d/mmm")= ورقة2!$B$9,TEXT(J32,"b2d/mmm")= ورقة2!$B$10,TEXT(J32,"b2d/mmm")= ورقة2!$B$11,TEXT(J32,"b2d/mmm")= ورقة2!$B$12,TEXT(J32,"b2d/mmm")= ورقة2!$B$13,TEXT(J32,"b2d/mmm")= ورقة2!$B$14,TEXT(J32,"b2d/mmm")= ورقة2!$B$15,TEXT(J32,"b2d/mmm")= ورقة2!$B$16,TEXT(J32,"b2d/mmm")= ورقة2!$B$17,TEXT(J32,"b2d/mmm")= ورقة2!$B$18,TEXT(J32,"b2d/mmm")= ورقة2!$B$19,TEXT(J32,"b2d/mmm")= ورقة2!$B$20,TEXT(J32,"b2d/mmm")= ورقة2!$B$21,TEXT(J32,"b2d/mmm")= ورقة2!$B$22,TEXT(J32,"b2d/mmm")= ورقة2!$B$23,TEXT(J32,"b2d/mmm")= ورقة2!$B$24,TEXT(J32,"b2d/mmm")= ورقة2!$B$25,TEXT(J32,"b2d/mmm")= ورقة2!$B$26,TEXT(J32,"b2d/mmm")= ورقة2!$B$27,TEXT(J32,"b2d/mmm")= ورقة2!$B$28,TEXT(J32,"b2d/mmm")= ورقة2!$B$29,TEXT(J32,"b2d/mmm")= ورقة2!$B$30,TEXT(J32,"b2d/mmm")= ورقة2!$B$31,TEXT(J32,"b2d/mmm")= ورقة2!$B$32,TEXT(J32,"b2d/mmm")= ورقة2!$B$33,TEXT(J32,"b2d/mmm")= ورقة2!$B$34,TEXT(J32,"b2d/mmm")= ورقة2!$B$35,TEXT(J32,"b2d/mmm")= ورقة2!$B$36),".",""))</f>
        <v/>
      </c>
      <c r="K34" s="146" t="str">
        <f>IF(K32="","",IF(OR(TEXT(K32,"b2d/mmm")= ورقة2!$B$6,TEXT(K32,"b2d/mmm")= ورقة2!$B$7,TEXT(K32,"b2d/mmm")= ورقة2!$B$8,TEXT(K32,"b2d/mmm")= ورقة2!$B$9,TEXT(K32,"b2d/mmm")= ورقة2!$B$10,TEXT(K32,"b2d/mmm")= ورقة2!$B$11,TEXT(K32,"b2d/mmm")= ورقة2!$B$12,TEXT(K32,"b2d/mmm")= ورقة2!$B$13,TEXT(K32,"b2d/mmm")= ورقة2!$B$14,TEXT(K32,"b2d/mmm")= ورقة2!$B$15,TEXT(K32,"b2d/mmm")= ورقة2!$B$16,TEXT(K32,"b2d/mmm")= ورقة2!$B$17,TEXT(K32,"b2d/mmm")= ورقة2!$B$18,TEXT(K32,"b2d/mmm")= ورقة2!$B$19,TEXT(K32,"b2d/mmm")= ورقة2!$B$20,TEXT(K32,"b2d/mmm")= ورقة2!$B$21,TEXT(K32,"b2d/mmm")= ورقة2!$B$22,TEXT(K32,"b2d/mmm")= ورقة2!$B$23,TEXT(K32,"b2d/mmm")= ورقة2!$B$24,TEXT(K32,"b2d/mmm")= ورقة2!$B$25,TEXT(K32,"b2d/mmm")= ورقة2!$B$26,TEXT(K32,"b2d/mmm")= ورقة2!$B$27,TEXT(K32,"b2d/mmm")= ورقة2!$B$28,TEXT(K32,"b2d/mmm")= ورقة2!$B$29,TEXT(K32,"b2d/mmm")= ورقة2!$B$30,TEXT(K32,"b2d/mmm")= ورقة2!$B$31,TEXT(K32,"b2d/mmm")= ورقة2!$B$32,TEXT(K32,"b2d/mmm")= ورقة2!$B$33,TEXT(K32,"b2d/mmm")= ورقة2!$B$34,TEXT(K32,"b2d/mmm")= ورقة2!$B$35,TEXT(K32,"b2d/mmm")= ورقة2!$B$36),".",""))</f>
        <v/>
      </c>
      <c r="L34" s="146" t="str">
        <f>IF(L32="","",IF(OR(TEXT(L32,"b2d/mmm")= ورقة2!$B$6,TEXT(L32,"b2d/mmm")= ورقة2!$B$7,TEXT(L32,"b2d/mmm")= ورقة2!$B$8,TEXT(L32,"b2d/mmm")= ورقة2!$B$9,TEXT(L32,"b2d/mmm")= ورقة2!$B$10,TEXT(L32,"b2d/mmm")= ورقة2!$B$11,TEXT(L32,"b2d/mmm")= ورقة2!$B$12,TEXT(L32,"b2d/mmm")= ورقة2!$B$13,TEXT(L32,"b2d/mmm")= ورقة2!$B$14,TEXT(L32,"b2d/mmm")= ورقة2!$B$15,TEXT(L32,"b2d/mmm")= ورقة2!$B$16,TEXT(L32,"b2d/mmm")= ورقة2!$B$17,TEXT(L32,"b2d/mmm")= ورقة2!$B$18,TEXT(L32,"b2d/mmm")= ورقة2!$B$19,TEXT(L32,"b2d/mmm")= ورقة2!$B$20,TEXT(L32,"b2d/mmm")= ورقة2!$B$21,TEXT(L32,"b2d/mmm")= ورقة2!$B$22,TEXT(L32,"b2d/mmm")= ورقة2!$B$23,TEXT(L32,"b2d/mmm")= ورقة2!$B$24,TEXT(L32,"b2d/mmm")= ورقة2!$B$25,TEXT(L32,"b2d/mmm")= ورقة2!$B$26,TEXT(L32,"b2d/mmm")= ورقة2!$B$27,TEXT(L32,"b2d/mmm")= ورقة2!$B$28,TEXT(L32,"b2d/mmm")= ورقة2!$B$29,TEXT(L32,"b2d/mmm")= ورقة2!$B$30,TEXT(L32,"b2d/mmm")= ورقة2!$B$31,TEXT(L32,"b2d/mmm")= ورقة2!$B$32,TEXT(L32,"b2d/mmm")= ورقة2!$B$33,TEXT(L32,"b2d/mmm")= ورقة2!$B$34,TEXT(L32,"b2d/mmm")= ورقة2!$B$35,TEXT(L32,"b2d/mmm")= ورقة2!$B$36),".",""))</f>
        <v/>
      </c>
      <c r="M34" s="146" t="str">
        <f>IF(M32="","",IF(OR(TEXT(M32,"b2d/mmm")= ورقة2!$B$6,TEXT(M32,"b2d/mmm")= ورقة2!$B$7,TEXT(M32,"b2d/mmm")= ورقة2!$B$8,TEXT(M32,"b2d/mmm")= ورقة2!$B$9,TEXT(M32,"b2d/mmm")= ورقة2!$B$10,TEXT(M32,"b2d/mmm")= ورقة2!$B$11,TEXT(M32,"b2d/mmm")= ورقة2!$B$12,TEXT(M32,"b2d/mmm")= ورقة2!$B$13,TEXT(M32,"b2d/mmm")= ورقة2!$B$14,TEXT(M32,"b2d/mmm")= ورقة2!$B$15,TEXT(M32,"b2d/mmm")= ورقة2!$B$16,TEXT(M32,"b2d/mmm")= ورقة2!$B$17,TEXT(M32,"b2d/mmm")= ورقة2!$B$18,TEXT(M32,"b2d/mmm")= ورقة2!$B$19,TEXT(M32,"b2d/mmm")= ورقة2!$B$20,TEXT(M32,"b2d/mmm")= ورقة2!$B$21,TEXT(M32,"b2d/mmm")= ورقة2!$B$22,TEXT(M32,"b2d/mmm")= ورقة2!$B$23,TEXT(M32,"b2d/mmm")= ورقة2!$B$24,TEXT(M32,"b2d/mmm")= ورقة2!$B$25,TEXT(M32,"b2d/mmm")= ورقة2!$B$26,TEXT(M32,"b2d/mmm")= ورقة2!$B$27,TEXT(M32,"b2d/mmm")= ورقة2!$B$28,TEXT(M32,"b2d/mmm")= ورقة2!$B$29,TEXT(M32,"b2d/mmm")= ورقة2!$B$30,TEXT(M32,"b2d/mmm")= ورقة2!$B$31,TEXT(M32,"b2d/mmm")= ورقة2!$B$32,TEXT(M32,"b2d/mmm")= ورقة2!$B$33,TEXT(M32,"b2d/mmm")= ورقة2!$B$34,TEXT(M32,"b2d/mmm")= ورقة2!$B$35,TEXT(M32,"b2d/mmm")= ورقة2!$B$36),".",""))</f>
        <v/>
      </c>
      <c r="N34" s="146" t="str">
        <f>IF(N32="","",IF(OR(TEXT(N32,"b2d/mmm")= ورقة2!$B$6,TEXT(N32,"b2d/mmm")= ورقة2!$B$7,TEXT(N32,"b2d/mmm")= ورقة2!$B$8,TEXT(N32,"b2d/mmm")= ورقة2!$B$9,TEXT(N32,"b2d/mmm")= ورقة2!$B$10,TEXT(N32,"b2d/mmm")= ورقة2!$B$11,TEXT(N32,"b2d/mmm")= ورقة2!$B$12,TEXT(N32,"b2d/mmm")= ورقة2!$B$13,TEXT(N32,"b2d/mmm")= ورقة2!$B$14,TEXT(N32,"b2d/mmm")= ورقة2!$B$15,TEXT(N32,"b2d/mmm")= ورقة2!$B$16,TEXT(N32,"b2d/mmm")= ورقة2!$B$17,TEXT(N32,"b2d/mmm")= ورقة2!$B$18,TEXT(N32,"b2d/mmm")= ورقة2!$B$19,TEXT(N32,"b2d/mmm")= ورقة2!$B$20,TEXT(N32,"b2d/mmm")= ورقة2!$B$21,TEXT(N32,"b2d/mmm")= ورقة2!$B$22,TEXT(N32,"b2d/mmm")= ورقة2!$B$23,TEXT(N32,"b2d/mmm")= ورقة2!$B$24,TEXT(N32,"b2d/mmm")= ورقة2!$B$25,TEXT(N32,"b2d/mmm")= ورقة2!$B$26,TEXT(N32,"b2d/mmm")= ورقة2!$B$27,TEXT(N32,"b2d/mmm")= ورقة2!$B$28,TEXT(N32,"b2d/mmm")= ورقة2!$B$29,TEXT(N32,"b2d/mmm")= ورقة2!$B$30,TEXT(N32,"b2d/mmm")= ورقة2!$B$31,TEXT(N32,"b2d/mmm")= ورقة2!$B$32,TEXT(N32,"b2d/mmm")= ورقة2!$B$33,TEXT(N32,"b2d/mmm")= ورقة2!$B$34,TEXT(N32,"b2d/mmm")= ورقة2!$B$35,TEXT(N32,"b2d/mmm")= ورقة2!$B$36),".",""))</f>
        <v/>
      </c>
      <c r="O34" s="146" t="str">
        <f>IF(O32="","",IF(OR(TEXT(O32,"b2d/mmm")= ورقة2!$B$6,TEXT(O32,"b2d/mmm")= ورقة2!$B$7,TEXT(O32,"b2d/mmm")= ورقة2!$B$8,TEXT(O32,"b2d/mmm")= ورقة2!$B$9,TEXT(O32,"b2d/mmm")= ورقة2!$B$10,TEXT(O32,"b2d/mmm")= ورقة2!$B$11,TEXT(O32,"b2d/mmm")= ورقة2!$B$12,TEXT(O32,"b2d/mmm")= ورقة2!$B$13,TEXT(O32,"b2d/mmm")= ورقة2!$B$14,TEXT(O32,"b2d/mmm")= ورقة2!$B$15,TEXT(O32,"b2d/mmm")= ورقة2!$B$16,TEXT(O32,"b2d/mmm")= ورقة2!$B$17,TEXT(O32,"b2d/mmm")= ورقة2!$B$18,TEXT(O32,"b2d/mmm")= ورقة2!$B$19,TEXT(O32,"b2d/mmm")= ورقة2!$B$20,TEXT(O32,"b2d/mmm")= ورقة2!$B$21,TEXT(O32,"b2d/mmm")= ورقة2!$B$22,TEXT(O32,"b2d/mmm")= ورقة2!$B$23,TEXT(O32,"b2d/mmm")= ورقة2!$B$24,TEXT(O32,"b2d/mmm")= ورقة2!$B$25,TEXT(O32,"b2d/mmm")= ورقة2!$B$26,TEXT(O32,"b2d/mmm")= ورقة2!$B$27,TEXT(O32,"b2d/mmm")= ورقة2!$B$28,TEXT(O32,"b2d/mmm")= ورقة2!$B$29,TEXT(O32,"b2d/mmm")= ورقة2!$B$30,TEXT(O32,"b2d/mmm")= ورقة2!$B$31,TEXT(O32,"b2d/mmm")= ورقة2!$B$32,TEXT(O32,"b2d/mmm")= ورقة2!$B$33,TEXT(O32,"b2d/mmm")= ورقة2!$B$34,TEXT(O32,"b2d/mmm")= ورقة2!$B$35,TEXT(O32,"b2d/mmm")= ورقة2!$B$36),".",""))</f>
        <v/>
      </c>
      <c r="P34" s="146" t="str">
        <f>IF(P32="","",IF(OR(TEXT(P32,"b2d/mmm")= ورقة2!$B$6,TEXT(P32,"b2d/mmm")= ورقة2!$B$7,TEXT(P32,"b2d/mmm")= ورقة2!$B$8,TEXT(P32,"b2d/mmm")= ورقة2!$B$9,TEXT(P32,"b2d/mmm")= ورقة2!$B$10,TEXT(P32,"b2d/mmm")= ورقة2!$B$11,TEXT(P32,"b2d/mmm")= ورقة2!$B$12,TEXT(P32,"b2d/mmm")= ورقة2!$B$13,TEXT(P32,"b2d/mmm")= ورقة2!$B$14,TEXT(P32,"b2d/mmm")= ورقة2!$B$15,TEXT(P32,"b2d/mmm")= ورقة2!$B$16,TEXT(P32,"b2d/mmm")= ورقة2!$B$17,TEXT(P32,"b2d/mmm")= ورقة2!$B$18,TEXT(P32,"b2d/mmm")= ورقة2!$B$19,TEXT(P32,"b2d/mmm")= ورقة2!$B$20,TEXT(P32,"b2d/mmm")= ورقة2!$B$21,TEXT(P32,"b2d/mmm")= ورقة2!$B$22,TEXT(P32,"b2d/mmm")= ورقة2!$B$23,TEXT(P32,"b2d/mmm")= ورقة2!$B$24,TEXT(P32,"b2d/mmm")= ورقة2!$B$25,TEXT(P32,"b2d/mmm")= ورقة2!$B$26,TEXT(P32,"b2d/mmm")= ورقة2!$B$27,TEXT(P32,"b2d/mmm")= ورقة2!$B$28,TEXT(P32,"b2d/mmm")= ورقة2!$B$29,TEXT(P32,"b2d/mmm")= ورقة2!$B$30,TEXT(P32,"b2d/mmm")= ورقة2!$B$31,TEXT(P32,"b2d/mmm")= ورقة2!$B$32,TEXT(P32,"b2d/mmm")= ورقة2!$B$33,TEXT(P32,"b2d/mmm")= ورقة2!$B$34,TEXT(P32,"b2d/mmm")= ورقة2!$B$35,TEXT(P32,"b2d/mmm")= ورقة2!$B$36),".",""))</f>
        <v/>
      </c>
      <c r="Q34" s="146" t="str">
        <f>IF(Q32="","",IF(OR(TEXT(Q32,"b2d/mmm")= ورقة2!$B$6,TEXT(Q32,"b2d/mmm")= ورقة2!$B$7,TEXT(Q32,"b2d/mmm")= ورقة2!$B$8,TEXT(Q32,"b2d/mmm")= ورقة2!$B$9,TEXT(Q32,"b2d/mmm")= ورقة2!$B$10,TEXT(Q32,"b2d/mmm")= ورقة2!$B$11,TEXT(Q32,"b2d/mmm")= ورقة2!$B$12,TEXT(Q32,"b2d/mmm")= ورقة2!$B$13,TEXT(Q32,"b2d/mmm")= ورقة2!$B$14,TEXT(Q32,"b2d/mmm")= ورقة2!$B$15,TEXT(Q32,"b2d/mmm")= ورقة2!$B$16,TEXT(Q32,"b2d/mmm")= ورقة2!$B$17,TEXT(Q32,"b2d/mmm")= ورقة2!$B$18,TEXT(Q32,"b2d/mmm")= ورقة2!$B$19,TEXT(Q32,"b2d/mmm")= ورقة2!$B$20,TEXT(Q32,"b2d/mmm")= ورقة2!$B$21,TEXT(Q32,"b2d/mmm")= ورقة2!$B$22,TEXT(Q32,"b2d/mmm")= ورقة2!$B$23,TEXT(Q32,"b2d/mmm")= ورقة2!$B$24,TEXT(Q32,"b2d/mmm")= ورقة2!$B$25,TEXT(Q32,"b2d/mmm")= ورقة2!$B$26,TEXT(Q32,"b2d/mmm")= ورقة2!$B$27,TEXT(Q32,"b2d/mmm")= ورقة2!$B$28,TEXT(Q32,"b2d/mmm")= ورقة2!$B$29,TEXT(Q32,"b2d/mmm")= ورقة2!$B$30,TEXT(Q32,"b2d/mmm")= ورقة2!$B$31,TEXT(Q32,"b2d/mmm")= ورقة2!$B$32,TEXT(Q32,"b2d/mmm")= ورقة2!$B$33,TEXT(Q32,"b2d/mmm")= ورقة2!$B$34,TEXT(Q32,"b2d/mmm")= ورقة2!$B$35,TEXT(Q32,"b2d/mmm")= ورقة2!$B$36),".",""))</f>
        <v/>
      </c>
      <c r="R34" s="146" t="str">
        <f>IF(R32="","",IF(OR(TEXT(R32,"b2d/mmm")= ورقة2!$B$6,TEXT(R32,"b2d/mmm")= ورقة2!$B$7,TEXT(R32,"b2d/mmm")= ورقة2!$B$8,TEXT(R32,"b2d/mmm")= ورقة2!$B$9,TEXT(R32,"b2d/mmm")= ورقة2!$B$10,TEXT(R32,"b2d/mmm")= ورقة2!$B$11,TEXT(R32,"b2d/mmm")= ورقة2!$B$12,TEXT(R32,"b2d/mmm")= ورقة2!$B$13,TEXT(R32,"b2d/mmm")= ورقة2!$B$14,TEXT(R32,"b2d/mmm")= ورقة2!$B$15,TEXT(R32,"b2d/mmm")= ورقة2!$B$16,TEXT(R32,"b2d/mmm")= ورقة2!$B$17,TEXT(R32,"b2d/mmm")= ورقة2!$B$18,TEXT(R32,"b2d/mmm")= ورقة2!$B$19,TEXT(R32,"b2d/mmm")= ورقة2!$B$20,TEXT(R32,"b2d/mmm")= ورقة2!$B$21,TEXT(R32,"b2d/mmm")= ورقة2!$B$22,TEXT(R32,"b2d/mmm")= ورقة2!$B$23,TEXT(R32,"b2d/mmm")= ورقة2!$B$24,TEXT(R32,"b2d/mmm")= ورقة2!$B$25,TEXT(R32,"b2d/mmm")= ورقة2!$B$26,TEXT(R32,"b2d/mmm")= ورقة2!$B$27,TEXT(R32,"b2d/mmm")= ورقة2!$B$28,TEXT(R32,"b2d/mmm")= ورقة2!$B$29,TEXT(R32,"b2d/mmm")= ورقة2!$B$30,TEXT(R32,"b2d/mmm")= ورقة2!$B$31,TEXT(R32,"b2d/mmm")= ورقة2!$B$32,TEXT(R32,"b2d/mmm")= ورقة2!$B$33,TEXT(R32,"b2d/mmm")= ورقة2!$B$34,TEXT(R32,"b2d/mmm")= ورقة2!$B$35,TEXT(R32,"b2d/mmm")= ورقة2!$B$36),".",""))</f>
        <v/>
      </c>
      <c r="S34" s="146" t="str">
        <f>IF(S32="","",IF(OR(TEXT(S32,"b2d/mmm")= ورقة2!$B$6,TEXT(S32,"b2d/mmm")= ورقة2!$B$7,TEXT(S32,"b2d/mmm")= ورقة2!$B$8,TEXT(S32,"b2d/mmm")= ورقة2!$B$9,TEXT(S32,"b2d/mmm")= ورقة2!$B$10,TEXT(S32,"b2d/mmm")= ورقة2!$B$11,TEXT(S32,"b2d/mmm")= ورقة2!$B$12,TEXT(S32,"b2d/mmm")= ورقة2!$B$13,TEXT(S32,"b2d/mmm")= ورقة2!$B$14,TEXT(S32,"b2d/mmm")= ورقة2!$B$15,TEXT(S32,"b2d/mmm")= ورقة2!$B$16,TEXT(S32,"b2d/mmm")= ورقة2!$B$17,TEXT(S32,"b2d/mmm")= ورقة2!$B$18,TEXT(S32,"b2d/mmm")= ورقة2!$B$19,TEXT(S32,"b2d/mmm")= ورقة2!$B$20,TEXT(S32,"b2d/mmm")= ورقة2!$B$21,TEXT(S32,"b2d/mmm")= ورقة2!$B$22,TEXT(S32,"b2d/mmm")= ورقة2!$B$23,TEXT(S32,"b2d/mmm")= ورقة2!$B$24,TEXT(S32,"b2d/mmm")= ورقة2!$B$25,TEXT(S32,"b2d/mmm")= ورقة2!$B$26,TEXT(S32,"b2d/mmm")= ورقة2!$B$27,TEXT(S32,"b2d/mmm")= ورقة2!$B$28,TEXT(S32,"b2d/mmm")= ورقة2!$B$29,TEXT(S32,"b2d/mmm")= ورقة2!$B$30,TEXT(S32,"b2d/mmm")= ورقة2!$B$31,TEXT(S32,"b2d/mmm")= ورقة2!$B$32,TEXT(S32,"b2d/mmm")= ورقة2!$B$33,TEXT(S32,"b2d/mmm")= ورقة2!$B$34,TEXT(S32,"b2d/mmm")= ورقة2!$B$35,TEXT(S32,"b2d/mmm")= ورقة2!$B$36),".",""))</f>
        <v/>
      </c>
      <c r="T34" s="146" t="str">
        <f>IF(T32="","",IF(OR(TEXT(T32,"b2d/mmm")= ورقة2!$B$6,TEXT(T32,"b2d/mmm")= ورقة2!$B$7,TEXT(T32,"b2d/mmm")= ورقة2!$B$8,TEXT(T32,"b2d/mmm")= ورقة2!$B$9,TEXT(T32,"b2d/mmm")= ورقة2!$B$10,TEXT(T32,"b2d/mmm")= ورقة2!$B$11,TEXT(T32,"b2d/mmm")= ورقة2!$B$12,TEXT(T32,"b2d/mmm")= ورقة2!$B$13,TEXT(T32,"b2d/mmm")= ورقة2!$B$14,TEXT(T32,"b2d/mmm")= ورقة2!$B$15,TEXT(T32,"b2d/mmm")= ورقة2!$B$16,TEXT(T32,"b2d/mmm")= ورقة2!$B$17,TEXT(T32,"b2d/mmm")= ورقة2!$B$18,TEXT(T32,"b2d/mmm")= ورقة2!$B$19,TEXT(T32,"b2d/mmm")= ورقة2!$B$20,TEXT(T32,"b2d/mmm")= ورقة2!$B$21,TEXT(T32,"b2d/mmm")= ورقة2!$B$22,TEXT(T32,"b2d/mmm")= ورقة2!$B$23,TEXT(T32,"b2d/mmm")= ورقة2!$B$24,TEXT(T32,"b2d/mmm")= ورقة2!$B$25,TEXT(T32,"b2d/mmm")= ورقة2!$B$26,TEXT(T32,"b2d/mmm")= ورقة2!$B$27,TEXT(T32,"b2d/mmm")= ورقة2!$B$28,TEXT(T32,"b2d/mmm")= ورقة2!$B$29,TEXT(T32,"b2d/mmm")= ورقة2!$B$30,TEXT(T32,"b2d/mmm")= ورقة2!$B$31,TEXT(T32,"b2d/mmm")= ورقة2!$B$32,TEXT(T32,"b2d/mmm")= ورقة2!$B$33,TEXT(T32,"b2d/mmm")= ورقة2!$B$34,TEXT(T32,"b2d/mmm")= ورقة2!$B$35,TEXT(T32,"b2d/mmm")= ورقة2!$B$36),".",""))</f>
        <v/>
      </c>
      <c r="U34" s="146" t="str">
        <f>IF(U32="","",IF(OR(TEXT(U32,"b2d/mmm")= ورقة2!$B$6,TEXT(U32,"b2d/mmm")= ورقة2!$B$7,TEXT(U32,"b2d/mmm")= ورقة2!$B$8,TEXT(U32,"b2d/mmm")= ورقة2!$B$9,TEXT(U32,"b2d/mmm")= ورقة2!$B$10,TEXT(U32,"b2d/mmm")= ورقة2!$B$11,TEXT(U32,"b2d/mmm")= ورقة2!$B$12,TEXT(U32,"b2d/mmm")= ورقة2!$B$13,TEXT(U32,"b2d/mmm")= ورقة2!$B$14,TEXT(U32,"b2d/mmm")= ورقة2!$B$15,TEXT(U32,"b2d/mmm")= ورقة2!$B$16,TEXT(U32,"b2d/mmm")= ورقة2!$B$17,TEXT(U32,"b2d/mmm")= ورقة2!$B$18,TEXT(U32,"b2d/mmm")= ورقة2!$B$19,TEXT(U32,"b2d/mmm")= ورقة2!$B$20,TEXT(U32,"b2d/mmm")= ورقة2!$B$21,TEXT(U32,"b2d/mmm")= ورقة2!$B$22,TEXT(U32,"b2d/mmm")= ورقة2!$B$23,TEXT(U32,"b2d/mmm")= ورقة2!$B$24,TEXT(U32,"b2d/mmm")= ورقة2!$B$25,TEXT(U32,"b2d/mmm")= ورقة2!$B$26,TEXT(U32,"b2d/mmm")= ورقة2!$B$27,TEXT(U32,"b2d/mmm")= ورقة2!$B$28,TEXT(U32,"b2d/mmm")= ورقة2!$B$29,TEXT(U32,"b2d/mmm")= ورقة2!$B$30,TEXT(U32,"b2d/mmm")= ورقة2!$B$31,TEXT(U32,"b2d/mmm")= ورقة2!$B$32,TEXT(U32,"b2d/mmm")= ورقة2!$B$33,TEXT(U32,"b2d/mmm")= ورقة2!$B$34,TEXT(U32,"b2d/mmm")= ورقة2!$B$35,TEXT(U32,"b2d/mmm")= ورقة2!$B$36),".",""))</f>
        <v/>
      </c>
      <c r="V34" s="146" t="str">
        <f>IF(V32="","",IF(OR(TEXT(V32,"b2d/mmm")= ورقة2!$B$6,TEXT(V32,"b2d/mmm")= ورقة2!$B$7,TEXT(V32,"b2d/mmm")= ورقة2!$B$8,TEXT(V32,"b2d/mmm")= ورقة2!$B$9,TEXT(V32,"b2d/mmm")= ورقة2!$B$10,TEXT(V32,"b2d/mmm")= ورقة2!$B$11,TEXT(V32,"b2d/mmm")= ورقة2!$B$12,TEXT(V32,"b2d/mmm")= ورقة2!$B$13,TEXT(V32,"b2d/mmm")= ورقة2!$B$14,TEXT(V32,"b2d/mmm")= ورقة2!$B$15,TEXT(V32,"b2d/mmm")= ورقة2!$B$16,TEXT(V32,"b2d/mmm")= ورقة2!$B$17,TEXT(V32,"b2d/mmm")= ورقة2!$B$18,TEXT(V32,"b2d/mmm")= ورقة2!$B$19,TEXT(V32,"b2d/mmm")= ورقة2!$B$20,TEXT(V32,"b2d/mmm")= ورقة2!$B$21,TEXT(V32,"b2d/mmm")= ورقة2!$B$22,TEXT(V32,"b2d/mmm")= ورقة2!$B$23,TEXT(V32,"b2d/mmm")= ورقة2!$B$24,TEXT(V32,"b2d/mmm")= ورقة2!$B$25,TEXT(V32,"b2d/mmm")= ورقة2!$B$26,TEXT(V32,"b2d/mmm")= ورقة2!$B$27,TEXT(V32,"b2d/mmm")= ورقة2!$B$28,TEXT(V32,"b2d/mmm")= ورقة2!$B$29,TEXT(V32,"b2d/mmm")= ورقة2!$B$30,TEXT(V32,"b2d/mmm")= ورقة2!$B$31,TEXT(V32,"b2d/mmm")= ورقة2!$B$32,TEXT(V32,"b2d/mmm")= ورقة2!$B$33,TEXT(V32,"b2d/mmm")= ورقة2!$B$34,TEXT(V32,"b2d/mmm")= ورقة2!$B$35,TEXT(V32,"b2d/mmm")= ورقة2!$B$36),".",""))</f>
        <v/>
      </c>
      <c r="W34" s="146" t="str">
        <f>IF(W32="","",IF(OR(TEXT(W32,"b2d/mmm")= ورقة2!$B$6,TEXT(W32,"b2d/mmm")= ورقة2!$B$7,TEXT(W32,"b2d/mmm")= ورقة2!$B$8,TEXT(W32,"b2d/mmm")= ورقة2!$B$9,TEXT(W32,"b2d/mmm")= ورقة2!$B$10,TEXT(W32,"b2d/mmm")= ورقة2!$B$11,TEXT(W32,"b2d/mmm")= ورقة2!$B$12,TEXT(W32,"b2d/mmm")= ورقة2!$B$13,TEXT(W32,"b2d/mmm")= ورقة2!$B$14,TEXT(W32,"b2d/mmm")= ورقة2!$B$15,TEXT(W32,"b2d/mmm")= ورقة2!$B$16,TEXT(W32,"b2d/mmm")= ورقة2!$B$17,TEXT(W32,"b2d/mmm")= ورقة2!$B$18,TEXT(W32,"b2d/mmm")= ورقة2!$B$19,TEXT(W32,"b2d/mmm")= ورقة2!$B$20,TEXT(W32,"b2d/mmm")= ورقة2!$B$21,TEXT(W32,"b2d/mmm")= ورقة2!$B$22,TEXT(W32,"b2d/mmm")= ورقة2!$B$23,TEXT(W32,"b2d/mmm")= ورقة2!$B$24,TEXT(W32,"b2d/mmm")= ورقة2!$B$25,TEXT(W32,"b2d/mmm")= ورقة2!$B$26,TEXT(W32,"b2d/mmm")= ورقة2!$B$27,TEXT(W32,"b2d/mmm")= ورقة2!$B$28,TEXT(W32,"b2d/mmm")= ورقة2!$B$29,TEXT(W32,"b2d/mmm")= ورقة2!$B$30,TEXT(W32,"b2d/mmm")= ورقة2!$B$31,TEXT(W32,"b2d/mmm")= ورقة2!$B$32,TEXT(W32,"b2d/mmm")= ورقة2!$B$33,TEXT(W32,"b2d/mmm")= ورقة2!$B$34,TEXT(W32,"b2d/mmm")= ورقة2!$B$35,TEXT(W32,"b2d/mmm")= ورقة2!$B$36),".",""))</f>
        <v/>
      </c>
      <c r="X34" s="146" t="str">
        <f>IF(X32="","",IF(OR(TEXT(X32,"b2d/mmm")= ورقة2!$B$6,TEXT(X32,"b2d/mmm")= ورقة2!$B$7,TEXT(X32,"b2d/mmm")= ورقة2!$B$8,TEXT(X32,"b2d/mmm")= ورقة2!$B$9,TEXT(X32,"b2d/mmm")= ورقة2!$B$10,TEXT(X32,"b2d/mmm")= ورقة2!$B$11,TEXT(X32,"b2d/mmm")= ورقة2!$B$12,TEXT(X32,"b2d/mmm")= ورقة2!$B$13,TEXT(X32,"b2d/mmm")= ورقة2!$B$14,TEXT(X32,"b2d/mmm")= ورقة2!$B$15,TEXT(X32,"b2d/mmm")= ورقة2!$B$16,TEXT(X32,"b2d/mmm")= ورقة2!$B$17,TEXT(X32,"b2d/mmm")= ورقة2!$B$18,TEXT(X32,"b2d/mmm")= ورقة2!$B$19,TEXT(X32,"b2d/mmm")= ورقة2!$B$20,TEXT(X32,"b2d/mmm")= ورقة2!$B$21,TEXT(X32,"b2d/mmm")= ورقة2!$B$22,TEXT(X32,"b2d/mmm")= ورقة2!$B$23,TEXT(X32,"b2d/mmm")= ورقة2!$B$24,TEXT(X32,"b2d/mmm")= ورقة2!$B$25,TEXT(X32,"b2d/mmm")= ورقة2!$B$26,TEXT(X32,"b2d/mmm")= ورقة2!$B$27,TEXT(X32,"b2d/mmm")= ورقة2!$B$28,TEXT(X32,"b2d/mmm")= ورقة2!$B$29,TEXT(X32,"b2d/mmm")= ورقة2!$B$30,TEXT(X32,"b2d/mmm")= ورقة2!$B$31,TEXT(X32,"b2d/mmm")= ورقة2!$B$32,TEXT(X32,"b2d/mmm")= ورقة2!$B$33,TEXT(X32,"b2d/mmm")= ورقة2!$B$34,TEXT(X32,"b2d/mmm")= ورقة2!$B$35,TEXT(X32,"b2d/mmm")= ورقة2!$B$36),".",""))</f>
        <v/>
      </c>
      <c r="Y34" s="146" t="str">
        <f>IF(Y32="","",IF(OR(TEXT(Y32,"b2d/mmm")= ورقة2!$B$6,TEXT(Y32,"b2d/mmm")= ورقة2!$B$7,TEXT(Y32,"b2d/mmm")= ورقة2!$B$8,TEXT(Y32,"b2d/mmm")= ورقة2!$B$9,TEXT(Y32,"b2d/mmm")= ورقة2!$B$10,TEXT(Y32,"b2d/mmm")= ورقة2!$B$11,TEXT(Y32,"b2d/mmm")= ورقة2!$B$12,TEXT(Y32,"b2d/mmm")= ورقة2!$B$13,TEXT(Y32,"b2d/mmm")= ورقة2!$B$14,TEXT(Y32,"b2d/mmm")= ورقة2!$B$15,TEXT(Y32,"b2d/mmm")= ورقة2!$B$16,TEXT(Y32,"b2d/mmm")= ورقة2!$B$17,TEXT(Y32,"b2d/mmm")= ورقة2!$B$18,TEXT(Y32,"b2d/mmm")= ورقة2!$B$19,TEXT(Y32,"b2d/mmm")= ورقة2!$B$20,TEXT(Y32,"b2d/mmm")= ورقة2!$B$21,TEXT(Y32,"b2d/mmm")= ورقة2!$B$22,TEXT(Y32,"b2d/mmm")= ورقة2!$B$23,TEXT(Y32,"b2d/mmm")= ورقة2!$B$24,TEXT(Y32,"b2d/mmm")= ورقة2!$B$25,TEXT(Y32,"b2d/mmm")= ورقة2!$B$26,TEXT(Y32,"b2d/mmm")= ورقة2!$B$27,TEXT(Y32,"b2d/mmm")= ورقة2!$B$28,TEXT(Y32,"b2d/mmm")= ورقة2!$B$29,TEXT(Y32,"b2d/mmm")= ورقة2!$B$30,TEXT(Y32,"b2d/mmm")= ورقة2!$B$31,TEXT(Y32,"b2d/mmm")= ورقة2!$B$32,TEXT(Y32,"b2d/mmm")= ورقة2!$B$33,TEXT(Y32,"b2d/mmm")= ورقة2!$B$34,TEXT(Y32,"b2d/mmm")= ورقة2!$B$35,TEXT(Y32,"b2d/mmm")= ورقة2!$B$36),".",""))</f>
        <v/>
      </c>
      <c r="Z34" s="146" t="str">
        <f>IF(Z32="","",IF(OR(TEXT(Z32,"b2d/mmm")= ورقة2!$B$6,TEXT(Z32,"b2d/mmm")= ورقة2!$B$7,TEXT(Z32,"b2d/mmm")= ورقة2!$B$8,TEXT(Z32,"b2d/mmm")= ورقة2!$B$9,TEXT(Z32,"b2d/mmm")= ورقة2!$B$10,TEXT(Z32,"b2d/mmm")= ورقة2!$B$11,TEXT(Z32,"b2d/mmm")= ورقة2!$B$12,TEXT(Z32,"b2d/mmm")= ورقة2!$B$13,TEXT(Z32,"b2d/mmm")= ورقة2!$B$14,TEXT(Z32,"b2d/mmm")= ورقة2!$B$15,TEXT(Z32,"b2d/mmm")= ورقة2!$B$16,TEXT(Z32,"b2d/mmm")= ورقة2!$B$17,TEXT(Z32,"b2d/mmm")= ورقة2!$B$18,TEXT(Z32,"b2d/mmm")= ورقة2!$B$19,TEXT(Z32,"b2d/mmm")= ورقة2!$B$20,TEXT(Z32,"b2d/mmm")= ورقة2!$B$21,TEXT(Z32,"b2d/mmm")= ورقة2!$B$22,TEXT(Z32,"b2d/mmm")= ورقة2!$B$23,TEXT(Z32,"b2d/mmm")= ورقة2!$B$24,TEXT(Z32,"b2d/mmm")= ورقة2!$B$25,TEXT(Z32,"b2d/mmm")= ورقة2!$B$26,TEXT(Z32,"b2d/mmm")= ورقة2!$B$27,TEXT(Z32,"b2d/mmm")= ورقة2!$B$28,TEXT(Z32,"b2d/mmm")= ورقة2!$B$29,TEXT(Z32,"b2d/mmm")= ورقة2!$B$30,TEXT(Z32,"b2d/mmm")= ورقة2!$B$31,TEXT(Z32,"b2d/mmm")= ورقة2!$B$32,TEXT(Z32,"b2d/mmm")= ورقة2!$B$33,TEXT(Z32,"b2d/mmm")= ورقة2!$B$34,TEXT(Z32,"b2d/mmm")= ورقة2!$B$35,TEXT(Z32,"b2d/mmm")= ورقة2!$B$36),".",""))</f>
        <v/>
      </c>
      <c r="AA34" s="146" t="str">
        <f>IF(AA32="","",IF(OR(TEXT(AA32,"b2d/mmm")= ورقة2!$B$6,TEXT(AA32,"b2d/mmm")= ورقة2!$B$7,TEXT(AA32,"b2d/mmm")= ورقة2!$B$8,TEXT(AA32,"b2d/mmm")= ورقة2!$B$9,TEXT(AA32,"b2d/mmm")= ورقة2!$B$10,TEXT(AA32,"b2d/mmm")= ورقة2!$B$11,TEXT(AA32,"b2d/mmm")= ورقة2!$B$12,TEXT(AA32,"b2d/mmm")= ورقة2!$B$13,TEXT(AA32,"b2d/mmm")= ورقة2!$B$14,TEXT(AA32,"b2d/mmm")= ورقة2!$B$15,TEXT(AA32,"b2d/mmm")= ورقة2!$B$16,TEXT(AA32,"b2d/mmm")= ورقة2!$B$17,TEXT(AA32,"b2d/mmm")= ورقة2!$B$18,TEXT(AA32,"b2d/mmm")= ورقة2!$B$19,TEXT(AA32,"b2d/mmm")= ورقة2!$B$20,TEXT(AA32,"b2d/mmm")= ورقة2!$B$21,TEXT(AA32,"b2d/mmm")= ورقة2!$B$22,TEXT(AA32,"b2d/mmm")= ورقة2!$B$23,TEXT(AA32,"b2d/mmm")= ورقة2!$B$24,TEXT(AA32,"b2d/mmm")= ورقة2!$B$25,TEXT(AA32,"b2d/mmm")= ورقة2!$B$26,TEXT(AA32,"b2d/mmm")= ورقة2!$B$27,TEXT(AA32,"b2d/mmm")= ورقة2!$B$28,TEXT(AA32,"b2d/mmm")= ورقة2!$B$29,TEXT(AA32,"b2d/mmm")= ورقة2!$B$30,TEXT(AA32,"b2d/mmm")= ورقة2!$B$31,TEXT(AA32,"b2d/mmm")= ورقة2!$B$32,TEXT(AA32,"b2d/mmm")= ورقة2!$B$33,TEXT(AA32,"b2d/mmm")= ورقة2!$B$34,TEXT(AA32,"b2d/mmm")= ورقة2!$B$35,TEXT(AA32,"b2d/mmm")= ورقة2!$B$36),".",""))</f>
        <v/>
      </c>
      <c r="AB34" s="146" t="str">
        <f>IF(AB32="","",IF(OR(TEXT(AB32,"b2d/mmm")= ورقة2!$B$6,TEXT(AB32,"b2d/mmm")= ورقة2!$B$7,TEXT(AB32,"b2d/mmm")= ورقة2!$B$8,TEXT(AB32,"b2d/mmm")= ورقة2!$B$9,TEXT(AB32,"b2d/mmm")= ورقة2!$B$10,TEXT(AB32,"b2d/mmm")= ورقة2!$B$11,TEXT(AB32,"b2d/mmm")= ورقة2!$B$12,TEXT(AB32,"b2d/mmm")= ورقة2!$B$13,TEXT(AB32,"b2d/mmm")= ورقة2!$B$14,TEXT(AB32,"b2d/mmm")= ورقة2!$B$15,TEXT(AB32,"b2d/mmm")= ورقة2!$B$16,TEXT(AB32,"b2d/mmm")= ورقة2!$B$17,TEXT(AB32,"b2d/mmm")= ورقة2!$B$18,TEXT(AB32,"b2d/mmm")= ورقة2!$B$19,TEXT(AB32,"b2d/mmm")= ورقة2!$B$20,TEXT(AB32,"b2d/mmm")= ورقة2!$B$21,TEXT(AB32,"b2d/mmm")= ورقة2!$B$22,TEXT(AB32,"b2d/mmm")= ورقة2!$B$23,TEXT(AB32,"b2d/mmm")= ورقة2!$B$24,TEXT(AB32,"b2d/mmm")= ورقة2!$B$25,TEXT(AB32,"b2d/mmm")= ورقة2!$B$26,TEXT(AB32,"b2d/mmm")= ورقة2!$B$27,TEXT(AB32,"b2d/mmm")= ورقة2!$B$28,TEXT(AB32,"b2d/mmm")= ورقة2!$B$29,TEXT(AB32,"b2d/mmm")= ورقة2!$B$30,TEXT(AB32,"b2d/mmm")= ورقة2!$B$31,TEXT(AB32,"b2d/mmm")= ورقة2!$B$32,TEXT(AB32,"b2d/mmm")= ورقة2!$B$33,TEXT(AB32,"b2d/mmm")= ورقة2!$B$34,TEXT(AB32,"b2d/mmm")= ورقة2!$B$35,TEXT(AB32,"b2d/mmm")= ورقة2!$B$36),".",""))</f>
        <v/>
      </c>
      <c r="AC34" s="146" t="str">
        <f>IF(AC32="","",IF(OR(TEXT(AC32,"b2d/mmm")= ورقة2!$B$6,TEXT(AC32,"b2d/mmm")= ورقة2!$B$7,TEXT(AC32,"b2d/mmm")= ورقة2!$B$8,TEXT(AC32,"b2d/mmm")= ورقة2!$B$9,TEXT(AC32,"b2d/mmm")= ورقة2!$B$10,TEXT(AC32,"b2d/mmm")= ورقة2!$B$11,TEXT(AC32,"b2d/mmm")= ورقة2!$B$12,TEXT(AC32,"b2d/mmm")= ورقة2!$B$13,TEXT(AC32,"b2d/mmm")= ورقة2!$B$14,TEXT(AC32,"b2d/mmm")= ورقة2!$B$15,TEXT(AC32,"b2d/mmm")= ورقة2!$B$16,TEXT(AC32,"b2d/mmm")= ورقة2!$B$17,TEXT(AC32,"b2d/mmm")= ورقة2!$B$18,TEXT(AC32,"b2d/mmm")= ورقة2!$B$19,TEXT(AC32,"b2d/mmm")= ورقة2!$B$20,TEXT(AC32,"b2d/mmm")= ورقة2!$B$21,TEXT(AC32,"b2d/mmm")= ورقة2!$B$22,TEXT(AC32,"b2d/mmm")= ورقة2!$B$23,TEXT(AC32,"b2d/mmm")= ورقة2!$B$24,TEXT(AC32,"b2d/mmm")= ورقة2!$B$25,TEXT(AC32,"b2d/mmm")= ورقة2!$B$26,TEXT(AC32,"b2d/mmm")= ورقة2!$B$27,TEXT(AC32,"b2d/mmm")= ورقة2!$B$28,TEXT(AC32,"b2d/mmm")= ورقة2!$B$29,TEXT(AC32,"b2d/mmm")= ورقة2!$B$30,TEXT(AC32,"b2d/mmm")= ورقة2!$B$31,TEXT(AC32,"b2d/mmm")= ورقة2!$B$32,TEXT(AC32,"b2d/mmm")= ورقة2!$B$33,TEXT(AC32,"b2d/mmm")= ورقة2!$B$34,TEXT(AC32,"b2d/mmm")= ورقة2!$B$35,TEXT(AC32,"b2d/mmm")= ورقة2!$B$36),".",""))</f>
        <v/>
      </c>
      <c r="AD34" s="146" t="str">
        <f>IF(AD32="","",IF(OR(TEXT(AD32,"b2d/mmm")= ورقة2!$B$6,TEXT(AD32,"b2d/mmm")= ورقة2!$B$7,TEXT(AD32,"b2d/mmm")= ورقة2!$B$8,TEXT(AD32,"b2d/mmm")= ورقة2!$B$9,TEXT(AD32,"b2d/mmm")= ورقة2!$B$10,TEXT(AD32,"b2d/mmm")= ورقة2!$B$11,TEXT(AD32,"b2d/mmm")= ورقة2!$B$12,TEXT(AD32,"b2d/mmm")= ورقة2!$B$13,TEXT(AD32,"b2d/mmm")= ورقة2!$B$14,TEXT(AD32,"b2d/mmm")= ورقة2!$B$15,TEXT(AD32,"b2d/mmm")= ورقة2!$B$16,TEXT(AD32,"b2d/mmm")= ورقة2!$B$17,TEXT(AD32,"b2d/mmm")= ورقة2!$B$18,TEXT(AD32,"b2d/mmm")= ورقة2!$B$19,TEXT(AD32,"b2d/mmm")= ورقة2!$B$20,TEXT(AD32,"b2d/mmm")= ورقة2!$B$21,TEXT(AD32,"b2d/mmm")= ورقة2!$B$22,TEXT(AD32,"b2d/mmm")= ورقة2!$B$23,TEXT(AD32,"b2d/mmm")= ورقة2!$B$24,TEXT(AD32,"b2d/mmm")= ورقة2!$B$25,TEXT(AD32,"b2d/mmm")= ورقة2!$B$26,TEXT(AD32,"b2d/mmm")= ورقة2!$B$27,TEXT(AD32,"b2d/mmm")= ورقة2!$B$28,TEXT(AD32,"b2d/mmm")= ورقة2!$B$29,TEXT(AD32,"b2d/mmm")= ورقة2!$B$30,TEXT(AD32,"b2d/mmm")= ورقة2!$B$31,TEXT(AD32,"b2d/mmm")= ورقة2!$B$32,TEXT(AD32,"b2d/mmm")= ورقة2!$B$33,TEXT(AD32,"b2d/mmm")= ورقة2!$B$34,TEXT(AD32,"b2d/mmm")= ورقة2!$B$35,TEXT(AD32,"b2d/mmm")= ورقة2!$B$36),".",""))</f>
        <v/>
      </c>
      <c r="AE34" s="146" t="str">
        <f>IF(AE32="","",IF(OR(TEXT(AE32,"b2d/mmm")= ورقة2!$B$6,TEXT(AE32,"b2d/mmm")= ورقة2!$B$7,TEXT(AE32,"b2d/mmm")= ورقة2!$B$8,TEXT(AE32,"b2d/mmm")= ورقة2!$B$9,TEXT(AE32,"b2d/mmm")= ورقة2!$B$10,TEXT(AE32,"b2d/mmm")= ورقة2!$B$11,TEXT(AE32,"b2d/mmm")= ورقة2!$B$12,TEXT(AE32,"b2d/mmm")= ورقة2!$B$13,TEXT(AE32,"b2d/mmm")= ورقة2!$B$14,TEXT(AE32,"b2d/mmm")= ورقة2!$B$15,TEXT(AE32,"b2d/mmm")= ورقة2!$B$16,TEXT(AE32,"b2d/mmm")= ورقة2!$B$17,TEXT(AE32,"b2d/mmm")= ورقة2!$B$18,TEXT(AE32,"b2d/mmm")= ورقة2!$B$19,TEXT(AE32,"b2d/mmm")= ورقة2!$B$20,TEXT(AE32,"b2d/mmm")= ورقة2!$B$21,TEXT(AE32,"b2d/mmm")= ورقة2!$B$22,TEXT(AE32,"b2d/mmm")= ورقة2!$B$23,TEXT(AE32,"b2d/mmm")= ورقة2!$B$24,TEXT(AE32,"b2d/mmm")= ورقة2!$B$25,TEXT(AE32,"b2d/mmm")= ورقة2!$B$26,TEXT(AE32,"b2d/mmm")= ورقة2!$B$27,TEXT(AE32,"b2d/mmm")= ورقة2!$B$28,TEXT(AE32,"b2d/mmm")= ورقة2!$B$29,TEXT(AE32,"b2d/mmm")= ورقة2!$B$30,TEXT(AE32,"b2d/mmm")= ورقة2!$B$31,TEXT(AE32,"b2d/mmm")= ورقة2!$B$32,TEXT(AE32,"b2d/mmm")= ورقة2!$B$33,TEXT(AE32,"b2d/mmm")= ورقة2!$B$34,TEXT(AE32,"b2d/mmm")= ورقة2!$B$35,TEXT(AE32,"b2d/mmm")= ورقة2!$B$36),".",""))</f>
        <v/>
      </c>
      <c r="AF34" s="146" t="str">
        <f>IF(AF32="","",IF(OR(TEXT(AF32,"b2d/mmm")= ورقة2!$B$6,TEXT(AF32,"b2d/mmm")= ورقة2!$B$7,TEXT(AF32,"b2d/mmm")= ورقة2!$B$8,TEXT(AF32,"b2d/mmm")= ورقة2!$B$9,TEXT(AF32,"b2d/mmm")= ورقة2!$B$10,TEXT(AF32,"b2d/mmm")= ورقة2!$B$11,TEXT(AF32,"b2d/mmm")= ورقة2!$B$12,TEXT(AF32,"b2d/mmm")= ورقة2!$B$13,TEXT(AF32,"b2d/mmm")= ورقة2!$B$14,TEXT(AF32,"b2d/mmm")= ورقة2!$B$15,TEXT(AF32,"b2d/mmm")= ورقة2!$B$16,TEXT(AF32,"b2d/mmm")= ورقة2!$B$17,TEXT(AF32,"b2d/mmm")= ورقة2!$B$18,TEXT(AF32,"b2d/mmm")= ورقة2!$B$19,TEXT(AF32,"b2d/mmm")= ورقة2!$B$20,TEXT(AF32,"b2d/mmm")= ورقة2!$B$21,TEXT(AF32,"b2d/mmm")= ورقة2!$B$22,TEXT(AF32,"b2d/mmm")= ورقة2!$B$23,TEXT(AF32,"b2d/mmm")= ورقة2!$B$24,TEXT(AF32,"b2d/mmm")= ورقة2!$B$25,TEXT(AF32,"b2d/mmm")= ورقة2!$B$26,TEXT(AF32,"b2d/mmm")= ورقة2!$B$27,TEXT(AF32,"b2d/mmm")= ورقة2!$B$28,TEXT(AF32,"b2d/mmm")= ورقة2!$B$29,TEXT(AF32,"b2d/mmm")= ورقة2!$B$30,TEXT(AF32,"b2d/mmm")= ورقة2!$B$31,TEXT(AF32,"b2d/mmm")= ورقة2!$B$32,TEXT(AF32,"b2d/mmm")= ورقة2!$B$33,TEXT(AF32,"b2d/mmm")= ورقة2!$B$34,TEXT(AF32,"b2d/mmm")= ورقة2!$B$35,TEXT(AF32,"b2d/mmm")= ورقة2!$B$36),".",""))</f>
        <v/>
      </c>
      <c r="AG34" s="146" t="str">
        <f>IF(AG32="","",IF(OR(TEXT(AG32,"b2d/mmm")= ورقة2!$B$6,TEXT(AG32,"b2d/mmm")= ورقة2!$B$7,TEXT(AG32,"b2d/mmm")= ورقة2!$B$8,TEXT(AG32,"b2d/mmm")= ورقة2!$B$9,TEXT(AG32,"b2d/mmm")= ورقة2!$B$10,TEXT(AG32,"b2d/mmm")= ورقة2!$B$11,TEXT(AG32,"b2d/mmm")= ورقة2!$B$12,TEXT(AG32,"b2d/mmm")= ورقة2!$B$13,TEXT(AG32,"b2d/mmm")= ورقة2!$B$14,TEXT(AG32,"b2d/mmm")= ورقة2!$B$15,TEXT(AG32,"b2d/mmm")= ورقة2!$B$16,TEXT(AG32,"b2d/mmm")= ورقة2!$B$17,TEXT(AG32,"b2d/mmm")= ورقة2!$B$18,TEXT(AG32,"b2d/mmm")= ورقة2!$B$19,TEXT(AG32,"b2d/mmm")= ورقة2!$B$20,TEXT(AG32,"b2d/mmm")= ورقة2!$B$21,TEXT(AG32,"b2d/mmm")= ورقة2!$B$22,TEXT(AG32,"b2d/mmm")= ورقة2!$B$23,TEXT(AG32,"b2d/mmm")= ورقة2!$B$24,TEXT(AG32,"b2d/mmm")= ورقة2!$B$25,TEXT(AG32,"b2d/mmm")= ورقة2!$B$26,TEXT(AG32,"b2d/mmm")= ورقة2!$B$27,TEXT(AG32,"b2d/mmm")= ورقة2!$B$28,TEXT(AG32,"b2d/mmm")= ورقة2!$B$29,TEXT(AG32,"b2d/mmm")= ورقة2!$B$30,TEXT(AG32,"b2d/mmm")= ورقة2!$B$31,TEXT(AG32,"b2d/mmm")= ورقة2!$B$32,TEXT(AG32,"b2d/mmm")= ورقة2!$B$33,TEXT(AG32,"b2d/mmm")= ورقة2!$B$34,TEXT(AG32,"b2d/mmm")= ورقة2!$B$35,TEXT(AG32,"b2d/mmm")= ورقة2!$B$36),".",""))</f>
        <v/>
      </c>
      <c r="AH34" s="146" t="str">
        <f>IF(AH32="","",IF(OR(TEXT(AH32,"b2d/mmm")= ورقة2!$B$6,TEXT(AH32,"b2d/mmm")= ورقة2!$B$7,TEXT(AH32,"b2d/mmm")= ورقة2!$B$8,TEXT(AH32,"b2d/mmm")= ورقة2!$B$9,TEXT(AH32,"b2d/mmm")= ورقة2!$B$10,TEXT(AH32,"b2d/mmm")= ورقة2!$B$11,TEXT(AH32,"b2d/mmm")= ورقة2!$B$12,TEXT(AH32,"b2d/mmm")= ورقة2!$B$13,TEXT(AH32,"b2d/mmm")= ورقة2!$B$14,TEXT(AH32,"b2d/mmm")= ورقة2!$B$15,TEXT(AH32,"b2d/mmm")= ورقة2!$B$16,TEXT(AH32,"b2d/mmm")= ورقة2!$B$17,TEXT(AH32,"b2d/mmm")= ورقة2!$B$18,TEXT(AH32,"b2d/mmm")= ورقة2!$B$19,TEXT(AH32,"b2d/mmm")= ورقة2!$B$20,TEXT(AH32,"b2d/mmm")= ورقة2!$B$21,TEXT(AH32,"b2d/mmm")= ورقة2!$B$22,TEXT(AH32,"b2d/mmm")= ورقة2!$B$23,TEXT(AH32,"b2d/mmm")= ورقة2!$B$24,TEXT(AH32,"b2d/mmm")= ورقة2!$B$25,TEXT(AH32,"b2d/mmm")= ورقة2!$B$26,TEXT(AH32,"b2d/mmm")= ورقة2!$B$27,TEXT(AH32,"b2d/mmm")= ورقة2!$B$28,TEXT(AH32,"b2d/mmm")= ورقة2!$B$29,TEXT(AH32,"b2d/mmm")= ورقة2!$B$30,TEXT(AH32,"b2d/mmm")= ورقة2!$B$31,TEXT(AH32,"b2d/mmm")= ورقة2!$B$32,TEXT(AH32,"b2d/mmm")= ورقة2!$B$33,TEXT(AH32,"b2d/mmm")= ورقة2!$B$34,TEXT(AH32,"b2d/mmm")= ورقة2!$B$35,TEXT(AH32,"b2d/mmm")= ورقة2!$B$36),".",""))</f>
        <v/>
      </c>
      <c r="AI34" s="146" t="str">
        <f>IF(AI32="","",IF(OR(TEXT(AI32,"b2d/mmm")= ورقة2!$B$6,TEXT(AI32,"b2d/mmm")= ورقة2!$B$7,TEXT(AI32,"b2d/mmm")= ورقة2!$B$8,TEXT(AI32,"b2d/mmm")= ورقة2!$B$9,TEXT(AI32,"b2d/mmm")= ورقة2!$B$10,TEXT(AI32,"b2d/mmm")= ورقة2!$B$11,TEXT(AI32,"b2d/mmm")= ورقة2!$B$12,TEXT(AI32,"b2d/mmm")= ورقة2!$B$13,TEXT(AI32,"b2d/mmm")= ورقة2!$B$14,TEXT(AI32,"b2d/mmm")= ورقة2!$B$15,TEXT(AI32,"b2d/mmm")= ورقة2!$B$16,TEXT(AI32,"b2d/mmm")= ورقة2!$B$17,TEXT(AI32,"b2d/mmm")= ورقة2!$B$18,TEXT(AI32,"b2d/mmm")= ورقة2!$B$19,TEXT(AI32,"b2d/mmm")= ورقة2!$B$20,TEXT(AI32,"b2d/mmm")= ورقة2!$B$21,TEXT(AI32,"b2d/mmm")= ورقة2!$B$22,TEXT(AI32,"b2d/mmm")= ورقة2!$B$23,TEXT(AI32,"b2d/mmm")= ورقة2!$B$24,TEXT(AI32,"b2d/mmm")= ورقة2!$B$25,TEXT(AI32,"b2d/mmm")= ورقة2!$B$26,TEXT(AI32,"b2d/mmm")= ورقة2!$B$27,TEXT(AI32,"b2d/mmm")= ورقة2!$B$28,TEXT(AI32,"b2d/mmm")= ورقة2!$B$29,TEXT(AI32,"b2d/mmm")= ورقة2!$B$30,TEXT(AI32,"b2d/mmm")= ورقة2!$B$31,TEXT(AI32,"b2d/mmm")= ورقة2!$B$32,TEXT(AI32,"b2d/mmm")= ورقة2!$B$33,TEXT(AI32,"b2d/mmm")= ورقة2!$B$34,TEXT(AI32,"b2d/mmm")= ورقة2!$B$35,TEXT(AI32,"b2d/mmm")= ورقة2!$B$36),".",""))</f>
        <v/>
      </c>
      <c r="AJ34" s="146" t="str">
        <f>IF(AJ32="","",IF(OR(TEXT(AJ32,"b2d/mmm")= ورقة2!$B$6,TEXT(AJ32,"b2d/mmm")= ورقة2!$B$7,TEXT(AJ32,"b2d/mmm")= ورقة2!$B$8,TEXT(AJ32,"b2d/mmm")= ورقة2!$B$9,TEXT(AJ32,"b2d/mmm")= ورقة2!$B$10,TEXT(AJ32,"b2d/mmm")= ورقة2!$B$11,TEXT(AJ32,"b2d/mmm")= ورقة2!$B$12,TEXT(AJ32,"b2d/mmm")= ورقة2!$B$13,TEXT(AJ32,"b2d/mmm")= ورقة2!$B$14,TEXT(AJ32,"b2d/mmm")= ورقة2!$B$15,TEXT(AJ32,"b2d/mmm")= ورقة2!$B$16,TEXT(AJ32,"b2d/mmm")= ورقة2!$B$17,TEXT(AJ32,"b2d/mmm")= ورقة2!$B$18,TEXT(AJ32,"b2d/mmm")= ورقة2!$B$19,TEXT(AJ32,"b2d/mmm")= ورقة2!$B$20,TEXT(AJ32,"b2d/mmm")= ورقة2!$B$21,TEXT(AJ32,"b2d/mmm")= ورقة2!$B$22,TEXT(AJ32,"b2d/mmm")= ورقة2!$B$23,TEXT(AJ32,"b2d/mmm")= ورقة2!$B$24,TEXT(AJ32,"b2d/mmm")= ورقة2!$B$25,TEXT(AJ32,"b2d/mmm")= ورقة2!$B$26,TEXT(AJ32,"b2d/mmm")= ورقة2!$B$27,TEXT(AJ32,"b2d/mmm")= ورقة2!$B$28,TEXT(AJ32,"b2d/mmm")= ورقة2!$B$29,TEXT(AJ32,"b2d/mmm")= ورقة2!$B$30,TEXT(AJ32,"b2d/mmm")= ورقة2!$B$31,TEXT(AJ32,"b2d/mmm")= ورقة2!$B$32,TEXT(AJ32,"b2d/mmm")= ورقة2!$B$33,TEXT(AJ32,"b2d/mmm")= ورقة2!$B$34,TEXT(AJ32,"b2d/mmm")= ورقة2!$B$35,TEXT(AJ32,"b2d/mmm")= ورقة2!$B$36),".",""))</f>
        <v/>
      </c>
      <c r="AK34" s="146" t="str">
        <f>IF(AK32="","",IF(OR(TEXT(AK32,"b2d/mmm")= ورقة2!$B$6,TEXT(AK32,"b2d/mmm")= ورقة2!$B$7,TEXT(AK32,"b2d/mmm")= ورقة2!$B$8,TEXT(AK32,"b2d/mmm")= ورقة2!$B$9,TEXT(AK32,"b2d/mmm")= ورقة2!$B$10,TEXT(AK32,"b2d/mmm")= ورقة2!$B$11,TEXT(AK32,"b2d/mmm")= ورقة2!$B$12,TEXT(AK32,"b2d/mmm")= ورقة2!$B$13,TEXT(AK32,"b2d/mmm")= ورقة2!$B$14,TEXT(AK32,"b2d/mmm")= ورقة2!$B$15,TEXT(AK32,"b2d/mmm")= ورقة2!$B$16,TEXT(AK32,"b2d/mmm")= ورقة2!$B$17,TEXT(AK32,"b2d/mmm")= ورقة2!$B$18,TEXT(AK32,"b2d/mmm")= ورقة2!$B$19,TEXT(AK32,"b2d/mmm")= ورقة2!$B$20,TEXT(AK32,"b2d/mmm")= ورقة2!$B$21,TEXT(AK32,"b2d/mmm")= ورقة2!$B$22,TEXT(AK32,"b2d/mmm")= ورقة2!$B$23,TEXT(AK32,"b2d/mmm")= ورقة2!$B$24,TEXT(AK32,"b2d/mmm")= ورقة2!$B$25,TEXT(AK32,"b2d/mmm")= ورقة2!$B$26,TEXT(AK32,"b2d/mmm")= ورقة2!$B$27,TEXT(AK32,"b2d/mmm")= ورقة2!$B$28,TEXT(AK32,"b2d/mmm")= ورقة2!$B$29,TEXT(AK32,"b2d/mmm")= ورقة2!$B$30,TEXT(AK32,"b2d/mmm")= ورقة2!$B$31,TEXT(AK32,"b2d/mmm")= ورقة2!$B$32,TEXT(AK32,"b2d/mmm")= ورقة2!$B$33,TEXT(AK32,"b2d/mmm")= ورقة2!$B$34,TEXT(AK32,"b2d/mmm")= ورقة2!$B$35,TEXT(AK32,"b2d/mmm")= ورقة2!$B$36),".",""))</f>
        <v/>
      </c>
      <c r="AL34" s="146" t="str">
        <f>IF(AL32="","",IF(OR(TEXT(AL32,"b2d/mmm")= ورقة2!$B$6,TEXT(AL32,"b2d/mmm")= ورقة2!$B$7,TEXT(AL32,"b2d/mmm")= ورقة2!$B$8,TEXT(AL32,"b2d/mmm")= ورقة2!$B$9,TEXT(AL32,"b2d/mmm")= ورقة2!$B$10,TEXT(AL32,"b2d/mmm")= ورقة2!$B$11,TEXT(AL32,"b2d/mmm")= ورقة2!$B$12,TEXT(AL32,"b2d/mmm")= ورقة2!$B$13,TEXT(AL32,"b2d/mmm")= ورقة2!$B$14,TEXT(AL32,"b2d/mmm")= ورقة2!$B$15,TEXT(AL32,"b2d/mmm")= ورقة2!$B$16,TEXT(AL32,"b2d/mmm")= ورقة2!$B$17,TEXT(AL32,"b2d/mmm")= ورقة2!$B$18,TEXT(AL32,"b2d/mmm")= ورقة2!$B$19,TEXT(AL32,"b2d/mmm")= ورقة2!$B$20,TEXT(AL32,"b2d/mmm")= ورقة2!$B$21,TEXT(AL32,"b2d/mmm")= ورقة2!$B$22,TEXT(AL32,"b2d/mmm")= ورقة2!$B$23,TEXT(AL32,"b2d/mmm")= ورقة2!$B$24,TEXT(AL32,"b2d/mmm")= ورقة2!$B$25,TEXT(AL32,"b2d/mmm")= ورقة2!$B$26,TEXT(AL32,"b2d/mmm")= ورقة2!$B$27,TEXT(AL32,"b2d/mmm")= ورقة2!$B$28,TEXT(AL32,"b2d/mmm")= ورقة2!$B$29,TEXT(AL32,"b2d/mmm")= ورقة2!$B$30,TEXT(AL32,"b2d/mmm")= ورقة2!$B$31,TEXT(AL32,"b2d/mmm")= ورقة2!$B$32,TEXT(AL32,"b2d/mmm")= ورقة2!$B$33,TEXT(AL32,"b2d/mmm")= ورقة2!$B$34,TEXT(AL32,"b2d/mmm")= ورقة2!$B$35,TEXT(AL32,"b2d/mmm")= ورقة2!$B$36),".",""))</f>
        <v/>
      </c>
      <c r="AM34" s="146" t="str">
        <f>IF(AM32="","",IF(OR(TEXT(AM32,"b2d/mmm")= ورقة2!$B$6,TEXT(AM32,"b2d/mmm")= ورقة2!$B$7,TEXT(AM32,"b2d/mmm")= ورقة2!$B$8,TEXT(AM32,"b2d/mmm")= ورقة2!$B$9,TEXT(AM32,"b2d/mmm")= ورقة2!$B$10,TEXT(AM32,"b2d/mmm")= ورقة2!$B$11,TEXT(AM32,"b2d/mmm")= ورقة2!$B$12,TEXT(AM32,"b2d/mmm")= ورقة2!$B$13,TEXT(AM32,"b2d/mmm")= ورقة2!$B$14,TEXT(AM32,"b2d/mmm")= ورقة2!$B$15,TEXT(AM32,"b2d/mmm")= ورقة2!$B$16,TEXT(AM32,"b2d/mmm")= ورقة2!$B$17,TEXT(AM32,"b2d/mmm")= ورقة2!$B$18,TEXT(AM32,"b2d/mmm")= ورقة2!$B$19,TEXT(AM32,"b2d/mmm")= ورقة2!$B$20,TEXT(AM32,"b2d/mmm")= ورقة2!$B$21,TEXT(AM32,"b2d/mmm")= ورقة2!$B$22,TEXT(AM32,"b2d/mmm")= ورقة2!$B$23,TEXT(AM32,"b2d/mmm")= ورقة2!$B$24,TEXT(AM32,"b2d/mmm")= ورقة2!$B$25,TEXT(AM32,"b2d/mmm")= ورقة2!$B$26,TEXT(AM32,"b2d/mmm")= ورقة2!$B$27,TEXT(AM32,"b2d/mmm")= ورقة2!$B$28,TEXT(AM32,"b2d/mmm")= ورقة2!$B$29,TEXT(AM32,"b2d/mmm")= ورقة2!$B$30,TEXT(AM32,"b2d/mmm")= ورقة2!$B$31,TEXT(AM32,"b2d/mmm")= ورقة2!$B$32,TEXT(AM32,"b2d/mmm")= ورقة2!$B$33,TEXT(AM32,"b2d/mmm")= ورقة2!$B$34,TEXT(AM32,"b2d/mmm")= ورقة2!$B$35,TEXT(AM32,"b2d/mmm")= ورقة2!$B$36),".",""))</f>
        <v/>
      </c>
      <c r="AN34" s="146" t="str">
        <f>IF(AN32="","",IF(OR(TEXT(AN32,"b2d/mmm")= ورقة2!$B$6,TEXT(AN32,"b2d/mmm")= ورقة2!$B$7,TEXT(AN32,"b2d/mmm")= ورقة2!$B$8,TEXT(AN32,"b2d/mmm")= ورقة2!$B$9,TEXT(AN32,"b2d/mmm")= ورقة2!$B$10,TEXT(AN32,"b2d/mmm")= ورقة2!$B$11,TEXT(AN32,"b2d/mmm")= ورقة2!$B$12,TEXT(AN32,"b2d/mmm")= ورقة2!$B$13,TEXT(AN32,"b2d/mmm")= ورقة2!$B$14,TEXT(AN32,"b2d/mmm")= ورقة2!$B$15,TEXT(AN32,"b2d/mmm")= ورقة2!$B$16,TEXT(AN32,"b2d/mmm")= ورقة2!$B$17,TEXT(AN32,"b2d/mmm")= ورقة2!$B$18,TEXT(AN32,"b2d/mmm")= ورقة2!$B$19,TEXT(AN32,"b2d/mmm")= ورقة2!$B$20,TEXT(AN32,"b2d/mmm")= ورقة2!$B$21,TEXT(AN32,"b2d/mmm")= ورقة2!$B$22,TEXT(AN32,"b2d/mmm")= ورقة2!$B$23,TEXT(AN32,"b2d/mmm")= ورقة2!$B$24,TEXT(AN32,"b2d/mmm")= ورقة2!$B$25,TEXT(AN32,"b2d/mmm")= ورقة2!$B$26,TEXT(AN32,"b2d/mmm")= ورقة2!$B$27,TEXT(AN32,"b2d/mmm")= ورقة2!$B$28,TEXT(AN32,"b2d/mmm")= ورقة2!$B$29,TEXT(AN32,"b2d/mmm")= ورقة2!$B$30,TEXT(AN32,"b2d/mmm")= ورقة2!$B$31,TEXT(AN32,"b2d/mmm")= ورقة2!$B$32,TEXT(AN32,"b2d/mmm")= ورقة2!$B$33,TEXT(AN32,"b2d/mmm")= ورقة2!$B$34,TEXT(AN32,"b2d/mmm")= ورقة2!$B$35,TEXT(AN32,"b2d/mmm")= ورقة2!$B$36),".",""))</f>
        <v/>
      </c>
    </row>
    <row r="35" spans="1:40" s="7" customFormat="1" ht="18.75" customHeight="1" x14ac:dyDescent="0.3">
      <c r="A35" s="172">
        <f>A31+30</f>
        <v>41434</v>
      </c>
      <c r="B35" s="173"/>
      <c r="C35" s="44"/>
      <c r="D35" s="97" t="str">
        <f>IF(WEEKDAY(A35)=D$5,A35,"")</f>
        <v/>
      </c>
      <c r="E35" s="98">
        <f t="shared" ref="E35:J35" si="28">IF(D35="",IF(WEEKDAY($A35)=E$5,$A35,""),D35+1)</f>
        <v>41434</v>
      </c>
      <c r="F35" s="99">
        <f t="shared" si="28"/>
        <v>41435</v>
      </c>
      <c r="G35" s="97">
        <f t="shared" si="28"/>
        <v>41436</v>
      </c>
      <c r="H35" s="98">
        <f t="shared" si="28"/>
        <v>41437</v>
      </c>
      <c r="I35" s="100">
        <f t="shared" si="28"/>
        <v>41438</v>
      </c>
      <c r="J35" s="101">
        <f t="shared" si="28"/>
        <v>41439</v>
      </c>
      <c r="K35" s="97">
        <f>J35+1</f>
        <v>41440</v>
      </c>
      <c r="L35" s="102">
        <f t="shared" ref="L35:AF35" si="29">K35+1</f>
        <v>41441</v>
      </c>
      <c r="M35" s="99">
        <f t="shared" si="29"/>
        <v>41442</v>
      </c>
      <c r="N35" s="102">
        <f t="shared" si="29"/>
        <v>41443</v>
      </c>
      <c r="O35" s="98">
        <f t="shared" si="29"/>
        <v>41444</v>
      </c>
      <c r="P35" s="100">
        <f t="shared" si="29"/>
        <v>41445</v>
      </c>
      <c r="Q35" s="101">
        <f t="shared" si="29"/>
        <v>41446</v>
      </c>
      <c r="R35" s="97">
        <f t="shared" si="29"/>
        <v>41447</v>
      </c>
      <c r="S35" s="102">
        <f t="shared" si="29"/>
        <v>41448</v>
      </c>
      <c r="T35" s="99">
        <f t="shared" si="29"/>
        <v>41449</v>
      </c>
      <c r="U35" s="102">
        <f t="shared" si="29"/>
        <v>41450</v>
      </c>
      <c r="V35" s="98">
        <f t="shared" si="29"/>
        <v>41451</v>
      </c>
      <c r="W35" s="100">
        <f t="shared" si="29"/>
        <v>41452</v>
      </c>
      <c r="X35" s="101">
        <f t="shared" si="29"/>
        <v>41453</v>
      </c>
      <c r="Y35" s="97">
        <f t="shared" si="29"/>
        <v>41454</v>
      </c>
      <c r="Z35" s="102">
        <f t="shared" si="29"/>
        <v>41455</v>
      </c>
      <c r="AA35" s="99">
        <f t="shared" si="29"/>
        <v>41456</v>
      </c>
      <c r="AB35" s="102">
        <f t="shared" si="29"/>
        <v>41457</v>
      </c>
      <c r="AC35" s="98">
        <f t="shared" si="29"/>
        <v>41458</v>
      </c>
      <c r="AD35" s="100">
        <f t="shared" si="29"/>
        <v>41459</v>
      </c>
      <c r="AE35" s="101">
        <f t="shared" si="29"/>
        <v>41460</v>
      </c>
      <c r="AF35" s="97">
        <f t="shared" si="29"/>
        <v>41461</v>
      </c>
      <c r="AG35" s="102">
        <f>IF(AF35="","",IF(AF35+1=$A39,"",AF35+1))</f>
        <v>41462</v>
      </c>
      <c r="AH35" s="99" t="str">
        <f t="shared" ref="AH35:AM35" si="30">IF(AG35="","",IF(AG35+1=$A39,"",AG35+1))</f>
        <v/>
      </c>
      <c r="AI35" s="102" t="str">
        <f t="shared" si="30"/>
        <v/>
      </c>
      <c r="AJ35" s="98" t="str">
        <f t="shared" si="30"/>
        <v/>
      </c>
      <c r="AK35" s="100" t="str">
        <f t="shared" si="30"/>
        <v/>
      </c>
      <c r="AL35" s="101" t="str">
        <f t="shared" si="30"/>
        <v/>
      </c>
      <c r="AM35" s="103" t="str">
        <f t="shared" si="30"/>
        <v/>
      </c>
    </row>
    <row r="36" spans="1:40" s="7" customFormat="1" ht="18.75" customHeight="1" x14ac:dyDescent="0.3">
      <c r="A36" s="92">
        <f>A35</f>
        <v>41434</v>
      </c>
      <c r="B36" s="93">
        <f>A39-1</f>
        <v>41462</v>
      </c>
      <c r="C36" s="45"/>
      <c r="D36" s="104" t="str">
        <f>D35</f>
        <v/>
      </c>
      <c r="E36" s="105">
        <f t="shared" ref="E36:AM36" si="31">E35</f>
        <v>41434</v>
      </c>
      <c r="F36" s="106">
        <f t="shared" si="31"/>
        <v>41435</v>
      </c>
      <c r="G36" s="107">
        <f t="shared" si="31"/>
        <v>41436</v>
      </c>
      <c r="H36" s="108">
        <f t="shared" si="31"/>
        <v>41437</v>
      </c>
      <c r="I36" s="109">
        <f t="shared" si="31"/>
        <v>41438</v>
      </c>
      <c r="J36" s="110">
        <f t="shared" si="31"/>
        <v>41439</v>
      </c>
      <c r="K36" s="104">
        <f t="shared" si="31"/>
        <v>41440</v>
      </c>
      <c r="L36" s="111">
        <f t="shared" si="31"/>
        <v>41441</v>
      </c>
      <c r="M36" s="112">
        <f t="shared" si="31"/>
        <v>41442</v>
      </c>
      <c r="N36" s="111">
        <f t="shared" si="31"/>
        <v>41443</v>
      </c>
      <c r="O36" s="105">
        <f t="shared" si="31"/>
        <v>41444</v>
      </c>
      <c r="P36" s="109">
        <f t="shared" si="31"/>
        <v>41445</v>
      </c>
      <c r="Q36" s="110">
        <f t="shared" si="31"/>
        <v>41446</v>
      </c>
      <c r="R36" s="104">
        <f t="shared" si="31"/>
        <v>41447</v>
      </c>
      <c r="S36" s="111">
        <f t="shared" si="31"/>
        <v>41448</v>
      </c>
      <c r="T36" s="112">
        <f t="shared" si="31"/>
        <v>41449</v>
      </c>
      <c r="U36" s="111">
        <f t="shared" si="31"/>
        <v>41450</v>
      </c>
      <c r="V36" s="105">
        <f t="shared" si="31"/>
        <v>41451</v>
      </c>
      <c r="W36" s="109">
        <f t="shared" si="31"/>
        <v>41452</v>
      </c>
      <c r="X36" s="110">
        <f t="shared" si="31"/>
        <v>41453</v>
      </c>
      <c r="Y36" s="104">
        <f t="shared" si="31"/>
        <v>41454</v>
      </c>
      <c r="Z36" s="111">
        <f t="shared" si="31"/>
        <v>41455</v>
      </c>
      <c r="AA36" s="112">
        <f t="shared" si="31"/>
        <v>41456</v>
      </c>
      <c r="AB36" s="111">
        <f t="shared" si="31"/>
        <v>41457</v>
      </c>
      <c r="AC36" s="105">
        <f t="shared" si="31"/>
        <v>41458</v>
      </c>
      <c r="AD36" s="109">
        <f t="shared" si="31"/>
        <v>41459</v>
      </c>
      <c r="AE36" s="110">
        <f t="shared" si="31"/>
        <v>41460</v>
      </c>
      <c r="AF36" s="104">
        <f t="shared" si="31"/>
        <v>41461</v>
      </c>
      <c r="AG36" s="111">
        <f t="shared" si="31"/>
        <v>41462</v>
      </c>
      <c r="AH36" s="112" t="str">
        <f t="shared" si="31"/>
        <v/>
      </c>
      <c r="AI36" s="111" t="str">
        <f t="shared" si="31"/>
        <v/>
      </c>
      <c r="AJ36" s="105" t="str">
        <f t="shared" si="31"/>
        <v/>
      </c>
      <c r="AK36" s="109" t="str">
        <f t="shared" si="31"/>
        <v/>
      </c>
      <c r="AL36" s="110" t="str">
        <f t="shared" si="31"/>
        <v/>
      </c>
      <c r="AM36" s="113" t="str">
        <f t="shared" si="31"/>
        <v/>
      </c>
    </row>
    <row r="37" spans="1:40" s="143" customFormat="1" ht="1.5" customHeight="1" x14ac:dyDescent="0.15">
      <c r="B37" s="145"/>
      <c r="C37" s="145"/>
      <c r="D37" s="144" t="str">
        <f>IF(D36="","",IF(OR(TEXT(D36,"d/mmm")= ورقة2!$E$6,TEXT(D36,"d/mmm")= ورقة2!$E$7,TEXT(D36,"d/mmm")= ورقة2!$E$8,TEXT(D36,"d/mmm")= ورقة2!$E$9,TEXT(D36,"d/mmm")= ورقة2!$E$10,TEXT(D36,"d/mmm")= ورقة2!$E$11,TEXT(D36,"d/mmm")= ورقة2!$E$12,TEXT(D36,"d/mmm")= ورقة2!$E$13,TEXT(D36,"d/mmm")= ورقة2!$E$14,TEXT(D36,"d/mmm")= ورقة2!$E$15,TEXT(D36,"d/mmm")= ورقة2!$E$16,TEXT(D36,"d/mmm")= ورقة2!$E$17,TEXT(D36,"d/mmm")= ورقة2!$E$18,TEXT(D36,"d/mmm")= ورقة2!$E$19,TEXT(D36,"d/mmm")= ورقة2!$E$20,TEXT(D36,"d/mmm")= ورقة2!$E$21,TEXT(D36,"d/mmm")= ورقة2!$E$22,TEXT(D36,"d/mmm")= ورقة2!$E$23,TEXT(D36,"d/mmm")= ورقة2!$E$24,TEXT(D36,"d/mmm")= ورقة2!$E$25,TEXT(D36,"d/mmm")= ورقة2!$E$26,TEXT(D36,"d/mmm")= ورقة2!$E$27,TEXT(D36,"d/mmm")= ورقة2!$E$28,TEXT(D36,"d/mmm")= ورقة2!$E$29,TEXT(D36,"d/mmm")= ورقة2!$E$30,TEXT(D36,"d/mmm")= ورقة2!$E$31,TEXT(D36,"d/mmm")= ورقة2!$E$32,TEXT(D36,"d/mmm")= ورقة2!$E$33,TEXT(D36,"d/mmm")= ورقة2!$E$34,TEXT(D36,"d/mmm")= ورقة2!$E$35,TEXT(D36,"d/mmm")= ورقة2!$E$36),"..",""))</f>
        <v/>
      </c>
      <c r="E37" s="144" t="str">
        <f>IF(E36="","",IF(OR(TEXT(E36,"d/mmm")= ورقة2!$E$6,TEXT(E36,"d/mmm")= ورقة2!$E$7,TEXT(E36,"d/mmm")= ورقة2!$E$8,TEXT(E36,"d/mmm")= ورقة2!$E$9,TEXT(E36,"d/mmm")= ورقة2!$E$10,TEXT(E36,"d/mmm")= ورقة2!$E$11,TEXT(E36,"d/mmm")= ورقة2!$E$12,TEXT(E36,"d/mmm")= ورقة2!$E$13,TEXT(E36,"d/mmm")= ورقة2!$E$14,TEXT(E36,"d/mmm")= ورقة2!$E$15,TEXT(E36,"d/mmm")= ورقة2!$E$16,TEXT(E36,"d/mmm")= ورقة2!$E$17,TEXT(E36,"d/mmm")= ورقة2!$E$18,TEXT(E36,"d/mmm")= ورقة2!$E$19,TEXT(E36,"d/mmm")= ورقة2!$E$20,TEXT(E36,"d/mmm")= ورقة2!$E$21,TEXT(E36,"d/mmm")= ورقة2!$E$22,TEXT(E36,"d/mmm")= ورقة2!$E$23,TEXT(E36,"d/mmm")= ورقة2!$E$24,TEXT(E36,"d/mmm")= ورقة2!$E$25,TEXT(E36,"d/mmm")= ورقة2!$E$26,TEXT(E36,"d/mmm")= ورقة2!$E$27,TEXT(E36,"d/mmm")= ورقة2!$E$28,TEXT(E36,"d/mmm")= ورقة2!$E$29,TEXT(E36,"d/mmm")= ورقة2!$E$30,TEXT(E36,"d/mmm")= ورقة2!$E$31,TEXT(E36,"d/mmm")= ورقة2!$E$32,TEXT(E36,"d/mmm")= ورقة2!$E$33,TEXT(E36,"d/mmm")= ورقة2!$E$34,TEXT(E36,"d/mmm")= ورقة2!$E$35,TEXT(E36,"d/mmm")= ورقة2!$E$36),"..",""))</f>
        <v/>
      </c>
      <c r="F37" s="144" t="str">
        <f>IF(F36="","",IF(OR(TEXT(F36,"d/mmm")= ورقة2!$E$6,TEXT(F36,"d/mmm")= ورقة2!$E$7,TEXT(F36,"d/mmm")= ورقة2!$E$8,TEXT(F36,"d/mmm")= ورقة2!$E$9,TEXT(F36,"d/mmm")= ورقة2!$E$10,TEXT(F36,"d/mmm")= ورقة2!$E$11,TEXT(F36,"d/mmm")= ورقة2!$E$12,TEXT(F36,"d/mmm")= ورقة2!$E$13,TEXT(F36,"d/mmm")= ورقة2!$E$14,TEXT(F36,"d/mmm")= ورقة2!$E$15,TEXT(F36,"d/mmm")= ورقة2!$E$16,TEXT(F36,"d/mmm")= ورقة2!$E$17,TEXT(F36,"d/mmm")= ورقة2!$E$18,TEXT(F36,"d/mmm")= ورقة2!$E$19,TEXT(F36,"d/mmm")= ورقة2!$E$20,TEXT(F36,"d/mmm")= ورقة2!$E$21,TEXT(F36,"d/mmm")= ورقة2!$E$22,TEXT(F36,"d/mmm")= ورقة2!$E$23,TEXT(F36,"d/mmm")= ورقة2!$E$24,TEXT(F36,"d/mmm")= ورقة2!$E$25,TEXT(F36,"d/mmm")= ورقة2!$E$26,TEXT(F36,"d/mmm")= ورقة2!$E$27,TEXT(F36,"d/mmm")= ورقة2!$E$28,TEXT(F36,"d/mmm")= ورقة2!$E$29,TEXT(F36,"d/mmm")= ورقة2!$E$30,TEXT(F36,"d/mmm")= ورقة2!$E$31,TEXT(F36,"d/mmm")= ورقة2!$E$32,TEXT(F36,"d/mmm")= ورقة2!$E$33,TEXT(F36,"d/mmm")= ورقة2!$E$34,TEXT(F36,"d/mmm")= ورقة2!$E$35,TEXT(F36,"d/mmm")= ورقة2!$E$36),"..",""))</f>
        <v/>
      </c>
      <c r="G37" s="144" t="str">
        <f>IF(G36="","",IF(OR(TEXT(G36,"d/mmm")= ورقة2!$E$6,TEXT(G36,"d/mmm")= ورقة2!$E$7,TEXT(G36,"d/mmm")= ورقة2!$E$8,TEXT(G36,"d/mmm")= ورقة2!$E$9,TEXT(G36,"d/mmm")= ورقة2!$E$10,TEXT(G36,"d/mmm")= ورقة2!$E$11,TEXT(G36,"d/mmm")= ورقة2!$E$12,TEXT(G36,"d/mmm")= ورقة2!$E$13,TEXT(G36,"d/mmm")= ورقة2!$E$14,TEXT(G36,"d/mmm")= ورقة2!$E$15,TEXT(G36,"d/mmm")= ورقة2!$E$16,TEXT(G36,"d/mmm")= ورقة2!$E$17,TEXT(G36,"d/mmm")= ورقة2!$E$18,TEXT(G36,"d/mmm")= ورقة2!$E$19,TEXT(G36,"d/mmm")= ورقة2!$E$20,TEXT(G36,"d/mmm")= ورقة2!$E$21,TEXT(G36,"d/mmm")= ورقة2!$E$22,TEXT(G36,"d/mmm")= ورقة2!$E$23,TEXT(G36,"d/mmm")= ورقة2!$E$24,TEXT(G36,"d/mmm")= ورقة2!$E$25,TEXT(G36,"d/mmm")= ورقة2!$E$26,TEXT(G36,"d/mmm")= ورقة2!$E$27,TEXT(G36,"d/mmm")= ورقة2!$E$28,TEXT(G36,"d/mmm")= ورقة2!$E$29,TEXT(G36,"d/mmm")= ورقة2!$E$30,TEXT(G36,"d/mmm")= ورقة2!$E$31,TEXT(G36,"d/mmm")= ورقة2!$E$32,TEXT(G36,"d/mmm")= ورقة2!$E$33,TEXT(G36,"d/mmm")= ورقة2!$E$34,TEXT(G36,"d/mmm")= ورقة2!$E$35,TEXT(G36,"d/mmm")= ورقة2!$E$36),"..",""))</f>
        <v/>
      </c>
      <c r="H37" s="144" t="str">
        <f>IF(H36="","",IF(OR(TEXT(H36,"d/mmm")= ورقة2!$E$6,TEXT(H36,"d/mmm")= ورقة2!$E$7,TEXT(H36,"d/mmm")= ورقة2!$E$8,TEXT(H36,"d/mmm")= ورقة2!$E$9,TEXT(H36,"d/mmm")= ورقة2!$E$10,TEXT(H36,"d/mmm")= ورقة2!$E$11,TEXT(H36,"d/mmm")= ورقة2!$E$12,TEXT(H36,"d/mmm")= ورقة2!$E$13,TEXT(H36,"d/mmm")= ورقة2!$E$14,TEXT(H36,"d/mmm")= ورقة2!$E$15,TEXT(H36,"d/mmm")= ورقة2!$E$16,TEXT(H36,"d/mmm")= ورقة2!$E$17,TEXT(H36,"d/mmm")= ورقة2!$E$18,TEXT(H36,"d/mmm")= ورقة2!$E$19,TEXT(H36,"d/mmm")= ورقة2!$E$20,TEXT(H36,"d/mmm")= ورقة2!$E$21,TEXT(H36,"d/mmm")= ورقة2!$E$22,TEXT(H36,"d/mmm")= ورقة2!$E$23,TEXT(H36,"d/mmm")= ورقة2!$E$24,TEXT(H36,"d/mmm")= ورقة2!$E$25,TEXT(H36,"d/mmm")= ورقة2!$E$26,TEXT(H36,"d/mmm")= ورقة2!$E$27,TEXT(H36,"d/mmm")= ورقة2!$E$28,TEXT(H36,"d/mmm")= ورقة2!$E$29,TEXT(H36,"d/mmm")= ورقة2!$E$30,TEXT(H36,"d/mmm")= ورقة2!$E$31,TEXT(H36,"d/mmm")= ورقة2!$E$32,TEXT(H36,"d/mmm")= ورقة2!$E$33,TEXT(H36,"d/mmm")= ورقة2!$E$34,TEXT(H36,"d/mmm")= ورقة2!$E$35,TEXT(H36,"d/mmm")= ورقة2!$E$36),"..",""))</f>
        <v/>
      </c>
      <c r="I37" s="144" t="str">
        <f>IF(I36="","",IF(OR(TEXT(I36,"d/mmm")= ورقة2!$E$6,TEXT(I36,"d/mmm")= ورقة2!$E$7,TEXT(I36,"d/mmm")= ورقة2!$E$8,TEXT(I36,"d/mmm")= ورقة2!$E$9,TEXT(I36,"d/mmm")= ورقة2!$E$10,TEXT(I36,"d/mmm")= ورقة2!$E$11,TEXT(I36,"d/mmm")= ورقة2!$E$12,TEXT(I36,"d/mmm")= ورقة2!$E$13,TEXT(I36,"d/mmm")= ورقة2!$E$14,TEXT(I36,"d/mmm")= ورقة2!$E$15,TEXT(I36,"d/mmm")= ورقة2!$E$16,TEXT(I36,"d/mmm")= ورقة2!$E$17,TEXT(I36,"d/mmm")= ورقة2!$E$18,TEXT(I36,"d/mmm")= ورقة2!$E$19,TEXT(I36,"d/mmm")= ورقة2!$E$20,TEXT(I36,"d/mmm")= ورقة2!$E$21,TEXT(I36,"d/mmm")= ورقة2!$E$22,TEXT(I36,"d/mmm")= ورقة2!$E$23,TEXT(I36,"d/mmm")= ورقة2!$E$24,TEXT(I36,"d/mmm")= ورقة2!$E$25,TEXT(I36,"d/mmm")= ورقة2!$E$26,TEXT(I36,"d/mmm")= ورقة2!$E$27,TEXT(I36,"d/mmm")= ورقة2!$E$28,TEXT(I36,"d/mmm")= ورقة2!$E$29,TEXT(I36,"d/mmm")= ورقة2!$E$30,TEXT(I36,"d/mmm")= ورقة2!$E$31,TEXT(I36,"d/mmm")= ورقة2!$E$32,TEXT(I36,"d/mmm")= ورقة2!$E$33,TEXT(I36,"d/mmm")= ورقة2!$E$34,TEXT(I36,"d/mmm")= ورقة2!$E$35,TEXT(I36,"d/mmm")= ورقة2!$E$36),"..",""))</f>
        <v/>
      </c>
      <c r="J37" s="144" t="str">
        <f>IF(J36="","",IF(OR(TEXT(J36,"d/mmm")= ورقة2!$E$6,TEXT(J36,"d/mmm")= ورقة2!$E$7,TEXT(J36,"d/mmm")= ورقة2!$E$8,TEXT(J36,"d/mmm")= ورقة2!$E$9,TEXT(J36,"d/mmm")= ورقة2!$E$10,TEXT(J36,"d/mmm")= ورقة2!$E$11,TEXT(J36,"d/mmm")= ورقة2!$E$12,TEXT(J36,"d/mmm")= ورقة2!$E$13,TEXT(J36,"d/mmm")= ورقة2!$E$14,TEXT(J36,"d/mmm")= ورقة2!$E$15,TEXT(J36,"d/mmm")= ورقة2!$E$16,TEXT(J36,"d/mmm")= ورقة2!$E$17,TEXT(J36,"d/mmm")= ورقة2!$E$18,TEXT(J36,"d/mmm")= ورقة2!$E$19,TEXT(J36,"d/mmm")= ورقة2!$E$20,TEXT(J36,"d/mmm")= ورقة2!$E$21,TEXT(J36,"d/mmm")= ورقة2!$E$22,TEXT(J36,"d/mmm")= ورقة2!$E$23,TEXT(J36,"d/mmm")= ورقة2!$E$24,TEXT(J36,"d/mmm")= ورقة2!$E$25,TEXT(J36,"d/mmm")= ورقة2!$E$26,TEXT(J36,"d/mmm")= ورقة2!$E$27,TEXT(J36,"d/mmm")= ورقة2!$E$28,TEXT(J36,"d/mmm")= ورقة2!$E$29,TEXT(J36,"d/mmm")= ورقة2!$E$30,TEXT(J36,"d/mmm")= ورقة2!$E$31,TEXT(J36,"d/mmm")= ورقة2!$E$32,TEXT(J36,"d/mmm")= ورقة2!$E$33,TEXT(J36,"d/mmm")= ورقة2!$E$34,TEXT(J36,"d/mmm")= ورقة2!$E$35,TEXT(J36,"d/mmm")= ورقة2!$E$36),"..",""))</f>
        <v/>
      </c>
      <c r="K37" s="144" t="str">
        <f>IF(K36="","",IF(OR(TEXT(K36,"d/mmm")= ورقة2!$E$6,TEXT(K36,"d/mmm")= ورقة2!$E$7,TEXT(K36,"d/mmm")= ورقة2!$E$8,TEXT(K36,"d/mmm")= ورقة2!$E$9,TEXT(K36,"d/mmm")= ورقة2!$E$10,TEXT(K36,"d/mmm")= ورقة2!$E$11,TEXT(K36,"d/mmm")= ورقة2!$E$12,TEXT(K36,"d/mmm")= ورقة2!$E$13,TEXT(K36,"d/mmm")= ورقة2!$E$14,TEXT(K36,"d/mmm")= ورقة2!$E$15,TEXT(K36,"d/mmm")= ورقة2!$E$16,TEXT(K36,"d/mmm")= ورقة2!$E$17,TEXT(K36,"d/mmm")= ورقة2!$E$18,TEXT(K36,"d/mmm")= ورقة2!$E$19,TEXT(K36,"d/mmm")= ورقة2!$E$20,TEXT(K36,"d/mmm")= ورقة2!$E$21,TEXT(K36,"d/mmm")= ورقة2!$E$22,TEXT(K36,"d/mmm")= ورقة2!$E$23,TEXT(K36,"d/mmm")= ورقة2!$E$24,TEXT(K36,"d/mmm")= ورقة2!$E$25,TEXT(K36,"d/mmm")= ورقة2!$E$26,TEXT(K36,"d/mmm")= ورقة2!$E$27,TEXT(K36,"d/mmm")= ورقة2!$E$28,TEXT(K36,"d/mmm")= ورقة2!$E$29,TEXT(K36,"d/mmm")= ورقة2!$E$30,TEXT(K36,"d/mmm")= ورقة2!$E$31,TEXT(K36,"d/mmm")= ورقة2!$E$32,TEXT(K36,"d/mmm")= ورقة2!$E$33,TEXT(K36,"d/mmm")= ورقة2!$E$34,TEXT(K36,"d/mmm")= ورقة2!$E$35,TEXT(K36,"d/mmm")= ورقة2!$E$36),"..",""))</f>
        <v/>
      </c>
      <c r="L37" s="144" t="str">
        <f>IF(L36="","",IF(OR(TEXT(L36,"d/mmm")= ورقة2!$E$6,TEXT(L36,"d/mmm")= ورقة2!$E$7,TEXT(L36,"d/mmm")= ورقة2!$E$8,TEXT(L36,"d/mmm")= ورقة2!$E$9,TEXT(L36,"d/mmm")= ورقة2!$E$10,TEXT(L36,"d/mmm")= ورقة2!$E$11,TEXT(L36,"d/mmm")= ورقة2!$E$12,TEXT(L36,"d/mmm")= ورقة2!$E$13,TEXT(L36,"d/mmm")= ورقة2!$E$14,TEXT(L36,"d/mmm")= ورقة2!$E$15,TEXT(L36,"d/mmm")= ورقة2!$E$16,TEXT(L36,"d/mmm")= ورقة2!$E$17,TEXT(L36,"d/mmm")= ورقة2!$E$18,TEXT(L36,"d/mmm")= ورقة2!$E$19,TEXT(L36,"d/mmm")= ورقة2!$E$20,TEXT(L36,"d/mmm")= ورقة2!$E$21,TEXT(L36,"d/mmm")= ورقة2!$E$22,TEXT(L36,"d/mmm")= ورقة2!$E$23,TEXT(L36,"d/mmm")= ورقة2!$E$24,TEXT(L36,"d/mmm")= ورقة2!$E$25,TEXT(L36,"d/mmm")= ورقة2!$E$26,TEXT(L36,"d/mmm")= ورقة2!$E$27,TEXT(L36,"d/mmm")= ورقة2!$E$28,TEXT(L36,"d/mmm")= ورقة2!$E$29,TEXT(L36,"d/mmm")= ورقة2!$E$30,TEXT(L36,"d/mmm")= ورقة2!$E$31,TEXT(L36,"d/mmm")= ورقة2!$E$32,TEXT(L36,"d/mmm")= ورقة2!$E$33,TEXT(L36,"d/mmm")= ورقة2!$E$34,TEXT(L36,"d/mmm")= ورقة2!$E$35,TEXT(L36,"d/mmm")= ورقة2!$E$36),"..",""))</f>
        <v/>
      </c>
      <c r="M37" s="144" t="str">
        <f>IF(M36="","",IF(OR(TEXT(M36,"d/mmm")= ورقة2!$E$6,TEXT(M36,"d/mmm")= ورقة2!$E$7,TEXT(M36,"d/mmm")= ورقة2!$E$8,TEXT(M36,"d/mmm")= ورقة2!$E$9,TEXT(M36,"d/mmm")= ورقة2!$E$10,TEXT(M36,"d/mmm")= ورقة2!$E$11,TEXT(M36,"d/mmm")= ورقة2!$E$12,TEXT(M36,"d/mmm")= ورقة2!$E$13,TEXT(M36,"d/mmm")= ورقة2!$E$14,TEXT(M36,"d/mmm")= ورقة2!$E$15,TEXT(M36,"d/mmm")= ورقة2!$E$16,TEXT(M36,"d/mmm")= ورقة2!$E$17,TEXT(M36,"d/mmm")= ورقة2!$E$18,TEXT(M36,"d/mmm")= ورقة2!$E$19,TEXT(M36,"d/mmm")= ورقة2!$E$20,TEXT(M36,"d/mmm")= ورقة2!$E$21,TEXT(M36,"d/mmm")= ورقة2!$E$22,TEXT(M36,"d/mmm")= ورقة2!$E$23,TEXT(M36,"d/mmm")= ورقة2!$E$24,TEXT(M36,"d/mmm")= ورقة2!$E$25,TEXT(M36,"d/mmm")= ورقة2!$E$26,TEXT(M36,"d/mmm")= ورقة2!$E$27,TEXT(M36,"d/mmm")= ورقة2!$E$28,TEXT(M36,"d/mmm")= ورقة2!$E$29,TEXT(M36,"d/mmm")= ورقة2!$E$30,TEXT(M36,"d/mmm")= ورقة2!$E$31,TEXT(M36,"d/mmm")= ورقة2!$E$32,TEXT(M36,"d/mmm")= ورقة2!$E$33,TEXT(M36,"d/mmm")= ورقة2!$E$34,TEXT(M36,"d/mmm")= ورقة2!$E$35,TEXT(M36,"d/mmm")= ورقة2!$E$36),"..",""))</f>
        <v/>
      </c>
      <c r="N37" s="144" t="str">
        <f>IF(N36="","",IF(OR(TEXT(N36,"d/mmm")= ورقة2!$E$6,TEXT(N36,"d/mmm")= ورقة2!$E$7,TEXT(N36,"d/mmm")= ورقة2!$E$8,TEXT(N36,"d/mmm")= ورقة2!$E$9,TEXT(N36,"d/mmm")= ورقة2!$E$10,TEXT(N36,"d/mmm")= ورقة2!$E$11,TEXT(N36,"d/mmm")= ورقة2!$E$12,TEXT(N36,"d/mmm")= ورقة2!$E$13,TEXT(N36,"d/mmm")= ورقة2!$E$14,TEXT(N36,"d/mmm")= ورقة2!$E$15,TEXT(N36,"d/mmm")= ورقة2!$E$16,TEXT(N36,"d/mmm")= ورقة2!$E$17,TEXT(N36,"d/mmm")= ورقة2!$E$18,TEXT(N36,"d/mmm")= ورقة2!$E$19,TEXT(N36,"d/mmm")= ورقة2!$E$20,TEXT(N36,"d/mmm")= ورقة2!$E$21,TEXT(N36,"d/mmm")= ورقة2!$E$22,TEXT(N36,"d/mmm")= ورقة2!$E$23,TEXT(N36,"d/mmm")= ورقة2!$E$24,TEXT(N36,"d/mmm")= ورقة2!$E$25,TEXT(N36,"d/mmm")= ورقة2!$E$26,TEXT(N36,"d/mmm")= ورقة2!$E$27,TEXT(N36,"d/mmm")= ورقة2!$E$28,TEXT(N36,"d/mmm")= ورقة2!$E$29,TEXT(N36,"d/mmm")= ورقة2!$E$30,TEXT(N36,"d/mmm")= ورقة2!$E$31,TEXT(N36,"d/mmm")= ورقة2!$E$32,TEXT(N36,"d/mmm")= ورقة2!$E$33,TEXT(N36,"d/mmm")= ورقة2!$E$34,TEXT(N36,"d/mmm")= ورقة2!$E$35,TEXT(N36,"d/mmm")= ورقة2!$E$36),"..",""))</f>
        <v/>
      </c>
      <c r="O37" s="144" t="str">
        <f>IF(O36="","",IF(OR(TEXT(O36,"d/mmm")= ورقة2!$E$6,TEXT(O36,"d/mmm")= ورقة2!$E$7,TEXT(O36,"d/mmm")= ورقة2!$E$8,TEXT(O36,"d/mmm")= ورقة2!$E$9,TEXT(O36,"d/mmm")= ورقة2!$E$10,TEXT(O36,"d/mmm")= ورقة2!$E$11,TEXT(O36,"d/mmm")= ورقة2!$E$12,TEXT(O36,"d/mmm")= ورقة2!$E$13,TEXT(O36,"d/mmm")= ورقة2!$E$14,TEXT(O36,"d/mmm")= ورقة2!$E$15,TEXT(O36,"d/mmm")= ورقة2!$E$16,TEXT(O36,"d/mmm")= ورقة2!$E$17,TEXT(O36,"d/mmm")= ورقة2!$E$18,TEXT(O36,"d/mmm")= ورقة2!$E$19,TEXT(O36,"d/mmm")= ورقة2!$E$20,TEXT(O36,"d/mmm")= ورقة2!$E$21,TEXT(O36,"d/mmm")= ورقة2!$E$22,TEXT(O36,"d/mmm")= ورقة2!$E$23,TEXT(O36,"d/mmm")= ورقة2!$E$24,TEXT(O36,"d/mmm")= ورقة2!$E$25,TEXT(O36,"d/mmm")= ورقة2!$E$26,TEXT(O36,"d/mmm")= ورقة2!$E$27,TEXT(O36,"d/mmm")= ورقة2!$E$28,TEXT(O36,"d/mmm")= ورقة2!$E$29,TEXT(O36,"d/mmm")= ورقة2!$E$30,TEXT(O36,"d/mmm")= ورقة2!$E$31,TEXT(O36,"d/mmm")= ورقة2!$E$32,TEXT(O36,"d/mmm")= ورقة2!$E$33,TEXT(O36,"d/mmm")= ورقة2!$E$34,TEXT(O36,"d/mmm")= ورقة2!$E$35,TEXT(O36,"d/mmm")= ورقة2!$E$36),"..",""))</f>
        <v/>
      </c>
      <c r="P37" s="144" t="str">
        <f>IF(P36="","",IF(OR(TEXT(P36,"d/mmm")= ورقة2!$E$6,TEXT(P36,"d/mmm")= ورقة2!$E$7,TEXT(P36,"d/mmm")= ورقة2!$E$8,TEXT(P36,"d/mmm")= ورقة2!$E$9,TEXT(P36,"d/mmm")= ورقة2!$E$10,TEXT(P36,"d/mmm")= ورقة2!$E$11,TEXT(P36,"d/mmm")= ورقة2!$E$12,TEXT(P36,"d/mmm")= ورقة2!$E$13,TEXT(P36,"d/mmm")= ورقة2!$E$14,TEXT(P36,"d/mmm")= ورقة2!$E$15,TEXT(P36,"d/mmm")= ورقة2!$E$16,TEXT(P36,"d/mmm")= ورقة2!$E$17,TEXT(P36,"d/mmm")= ورقة2!$E$18,TEXT(P36,"d/mmm")= ورقة2!$E$19,TEXT(P36,"d/mmm")= ورقة2!$E$20,TEXT(P36,"d/mmm")= ورقة2!$E$21,TEXT(P36,"d/mmm")= ورقة2!$E$22,TEXT(P36,"d/mmm")= ورقة2!$E$23,TEXT(P36,"d/mmm")= ورقة2!$E$24,TEXT(P36,"d/mmm")= ورقة2!$E$25,TEXT(P36,"d/mmm")= ورقة2!$E$26,TEXT(P36,"d/mmm")= ورقة2!$E$27,TEXT(P36,"d/mmm")= ورقة2!$E$28,TEXT(P36,"d/mmm")= ورقة2!$E$29,TEXT(P36,"d/mmm")= ورقة2!$E$30,TEXT(P36,"d/mmm")= ورقة2!$E$31,TEXT(P36,"d/mmm")= ورقة2!$E$32,TEXT(P36,"d/mmm")= ورقة2!$E$33,TEXT(P36,"d/mmm")= ورقة2!$E$34,TEXT(P36,"d/mmm")= ورقة2!$E$35,TEXT(P36,"d/mmm")= ورقة2!$E$36),"..",""))</f>
        <v/>
      </c>
      <c r="Q37" s="144" t="str">
        <f>IF(Q36="","",IF(OR(TEXT(Q36,"d/mmm")= ورقة2!$E$6,TEXT(Q36,"d/mmm")= ورقة2!$E$7,TEXT(Q36,"d/mmm")= ورقة2!$E$8,TEXT(Q36,"d/mmm")= ورقة2!$E$9,TEXT(Q36,"d/mmm")= ورقة2!$E$10,TEXT(Q36,"d/mmm")= ورقة2!$E$11,TEXT(Q36,"d/mmm")= ورقة2!$E$12,TEXT(Q36,"d/mmm")= ورقة2!$E$13,TEXT(Q36,"d/mmm")= ورقة2!$E$14,TEXT(Q36,"d/mmm")= ورقة2!$E$15,TEXT(Q36,"d/mmm")= ورقة2!$E$16,TEXT(Q36,"d/mmm")= ورقة2!$E$17,TEXT(Q36,"d/mmm")= ورقة2!$E$18,TEXT(Q36,"d/mmm")= ورقة2!$E$19,TEXT(Q36,"d/mmm")= ورقة2!$E$20,TEXT(Q36,"d/mmm")= ورقة2!$E$21,TEXT(Q36,"d/mmm")= ورقة2!$E$22,TEXT(Q36,"d/mmm")= ورقة2!$E$23,TEXT(Q36,"d/mmm")= ورقة2!$E$24,TEXT(Q36,"d/mmm")= ورقة2!$E$25,TEXT(Q36,"d/mmm")= ورقة2!$E$26,TEXT(Q36,"d/mmm")= ورقة2!$E$27,TEXT(Q36,"d/mmm")= ورقة2!$E$28,TEXT(Q36,"d/mmm")= ورقة2!$E$29,TEXT(Q36,"d/mmm")= ورقة2!$E$30,TEXT(Q36,"d/mmm")= ورقة2!$E$31,TEXT(Q36,"d/mmm")= ورقة2!$E$32,TEXT(Q36,"d/mmm")= ورقة2!$E$33,TEXT(Q36,"d/mmm")= ورقة2!$E$34,TEXT(Q36,"d/mmm")= ورقة2!$E$35,TEXT(Q36,"d/mmm")= ورقة2!$E$36),"..",""))</f>
        <v/>
      </c>
      <c r="R37" s="144" t="str">
        <f>IF(R36="","",IF(OR(TEXT(R36,"d/mmm")= ورقة2!$E$6,TEXT(R36,"d/mmm")= ورقة2!$E$7,TEXT(R36,"d/mmm")= ورقة2!$E$8,TEXT(R36,"d/mmm")= ورقة2!$E$9,TEXT(R36,"d/mmm")= ورقة2!$E$10,TEXT(R36,"d/mmm")= ورقة2!$E$11,TEXT(R36,"d/mmm")= ورقة2!$E$12,TEXT(R36,"d/mmm")= ورقة2!$E$13,TEXT(R36,"d/mmm")= ورقة2!$E$14,TEXT(R36,"d/mmm")= ورقة2!$E$15,TEXT(R36,"d/mmm")= ورقة2!$E$16,TEXT(R36,"d/mmm")= ورقة2!$E$17,TEXT(R36,"d/mmm")= ورقة2!$E$18,TEXT(R36,"d/mmm")= ورقة2!$E$19,TEXT(R36,"d/mmm")= ورقة2!$E$20,TEXT(R36,"d/mmm")= ورقة2!$E$21,TEXT(R36,"d/mmm")= ورقة2!$E$22,TEXT(R36,"d/mmm")= ورقة2!$E$23,TEXT(R36,"d/mmm")= ورقة2!$E$24,TEXT(R36,"d/mmm")= ورقة2!$E$25,TEXT(R36,"d/mmm")= ورقة2!$E$26,TEXT(R36,"d/mmm")= ورقة2!$E$27,TEXT(R36,"d/mmm")= ورقة2!$E$28,TEXT(R36,"d/mmm")= ورقة2!$E$29,TEXT(R36,"d/mmm")= ورقة2!$E$30,TEXT(R36,"d/mmm")= ورقة2!$E$31,TEXT(R36,"d/mmm")= ورقة2!$E$32,TEXT(R36,"d/mmm")= ورقة2!$E$33,TEXT(R36,"d/mmm")= ورقة2!$E$34,TEXT(R36,"d/mmm")= ورقة2!$E$35,TEXT(R36,"d/mmm")= ورقة2!$E$36),"..",""))</f>
        <v/>
      </c>
      <c r="S37" s="144" t="str">
        <f>IF(S36="","",IF(OR(TEXT(S36,"d/mmm")= ورقة2!$E$6,TEXT(S36,"d/mmm")= ورقة2!$E$7,TEXT(S36,"d/mmm")= ورقة2!$E$8,TEXT(S36,"d/mmm")= ورقة2!$E$9,TEXT(S36,"d/mmm")= ورقة2!$E$10,TEXT(S36,"d/mmm")= ورقة2!$E$11,TEXT(S36,"d/mmm")= ورقة2!$E$12,TEXT(S36,"d/mmm")= ورقة2!$E$13,TEXT(S36,"d/mmm")= ورقة2!$E$14,TEXT(S36,"d/mmm")= ورقة2!$E$15,TEXT(S36,"d/mmm")= ورقة2!$E$16,TEXT(S36,"d/mmm")= ورقة2!$E$17,TEXT(S36,"d/mmm")= ورقة2!$E$18,TEXT(S36,"d/mmm")= ورقة2!$E$19,TEXT(S36,"d/mmm")= ورقة2!$E$20,TEXT(S36,"d/mmm")= ورقة2!$E$21,TEXT(S36,"d/mmm")= ورقة2!$E$22,TEXT(S36,"d/mmm")= ورقة2!$E$23,TEXT(S36,"d/mmm")= ورقة2!$E$24,TEXT(S36,"d/mmm")= ورقة2!$E$25,TEXT(S36,"d/mmm")= ورقة2!$E$26,TEXT(S36,"d/mmm")= ورقة2!$E$27,TEXT(S36,"d/mmm")= ورقة2!$E$28,TEXT(S36,"d/mmm")= ورقة2!$E$29,TEXT(S36,"d/mmm")= ورقة2!$E$30,TEXT(S36,"d/mmm")= ورقة2!$E$31,TEXT(S36,"d/mmm")= ورقة2!$E$32,TEXT(S36,"d/mmm")= ورقة2!$E$33,TEXT(S36,"d/mmm")= ورقة2!$E$34,TEXT(S36,"d/mmm")= ورقة2!$E$35,TEXT(S36,"d/mmm")= ورقة2!$E$36),"..",""))</f>
        <v/>
      </c>
      <c r="T37" s="144" t="str">
        <f>IF(T36="","",IF(OR(TEXT(T36,"d/mmm")= ورقة2!$E$6,TEXT(T36,"d/mmm")= ورقة2!$E$7,TEXT(T36,"d/mmm")= ورقة2!$E$8,TEXT(T36,"d/mmm")= ورقة2!$E$9,TEXT(T36,"d/mmm")= ورقة2!$E$10,TEXT(T36,"d/mmm")= ورقة2!$E$11,TEXT(T36,"d/mmm")= ورقة2!$E$12,TEXT(T36,"d/mmm")= ورقة2!$E$13,TEXT(T36,"d/mmm")= ورقة2!$E$14,TEXT(T36,"d/mmm")= ورقة2!$E$15,TEXT(T36,"d/mmm")= ورقة2!$E$16,TEXT(T36,"d/mmm")= ورقة2!$E$17,TEXT(T36,"d/mmm")= ورقة2!$E$18,TEXT(T36,"d/mmm")= ورقة2!$E$19,TEXT(T36,"d/mmm")= ورقة2!$E$20,TEXT(T36,"d/mmm")= ورقة2!$E$21,TEXT(T36,"d/mmm")= ورقة2!$E$22,TEXT(T36,"d/mmm")= ورقة2!$E$23,TEXT(T36,"d/mmm")= ورقة2!$E$24,TEXT(T36,"d/mmm")= ورقة2!$E$25,TEXT(T36,"d/mmm")= ورقة2!$E$26,TEXT(T36,"d/mmm")= ورقة2!$E$27,TEXT(T36,"d/mmm")= ورقة2!$E$28,TEXT(T36,"d/mmm")= ورقة2!$E$29,TEXT(T36,"d/mmm")= ورقة2!$E$30,TEXT(T36,"d/mmm")= ورقة2!$E$31,TEXT(T36,"d/mmm")= ورقة2!$E$32,TEXT(T36,"d/mmm")= ورقة2!$E$33,TEXT(T36,"d/mmm")= ورقة2!$E$34,TEXT(T36,"d/mmm")= ورقة2!$E$35,TEXT(T36,"d/mmm")= ورقة2!$E$36),"..",""))</f>
        <v/>
      </c>
      <c r="U37" s="144" t="str">
        <f>IF(U36="","",IF(OR(TEXT(U36,"d/mmm")= ورقة2!$E$6,TEXT(U36,"d/mmm")= ورقة2!$E$7,TEXT(U36,"d/mmm")= ورقة2!$E$8,TEXT(U36,"d/mmm")= ورقة2!$E$9,TEXT(U36,"d/mmm")= ورقة2!$E$10,TEXT(U36,"d/mmm")= ورقة2!$E$11,TEXT(U36,"d/mmm")= ورقة2!$E$12,TEXT(U36,"d/mmm")= ورقة2!$E$13,TEXT(U36,"d/mmm")= ورقة2!$E$14,TEXT(U36,"d/mmm")= ورقة2!$E$15,TEXT(U36,"d/mmm")= ورقة2!$E$16,TEXT(U36,"d/mmm")= ورقة2!$E$17,TEXT(U36,"d/mmm")= ورقة2!$E$18,TEXT(U36,"d/mmm")= ورقة2!$E$19,TEXT(U36,"d/mmm")= ورقة2!$E$20,TEXT(U36,"d/mmm")= ورقة2!$E$21,TEXT(U36,"d/mmm")= ورقة2!$E$22,TEXT(U36,"d/mmm")= ورقة2!$E$23,TEXT(U36,"d/mmm")= ورقة2!$E$24,TEXT(U36,"d/mmm")= ورقة2!$E$25,TEXT(U36,"d/mmm")= ورقة2!$E$26,TEXT(U36,"d/mmm")= ورقة2!$E$27,TEXT(U36,"d/mmm")= ورقة2!$E$28,TEXT(U36,"d/mmm")= ورقة2!$E$29,TEXT(U36,"d/mmm")= ورقة2!$E$30,TEXT(U36,"d/mmm")= ورقة2!$E$31,TEXT(U36,"d/mmm")= ورقة2!$E$32,TEXT(U36,"d/mmm")= ورقة2!$E$33,TEXT(U36,"d/mmm")= ورقة2!$E$34,TEXT(U36,"d/mmm")= ورقة2!$E$35,TEXT(U36,"d/mmm")= ورقة2!$E$36),"..",""))</f>
        <v/>
      </c>
      <c r="V37" s="144" t="str">
        <f>IF(V36="","",IF(OR(TEXT(V36,"d/mmm")= ورقة2!$E$6,TEXT(V36,"d/mmm")= ورقة2!$E$7,TEXT(V36,"d/mmm")= ورقة2!$E$8,TEXT(V36,"d/mmm")= ورقة2!$E$9,TEXT(V36,"d/mmm")= ورقة2!$E$10,TEXT(V36,"d/mmm")= ورقة2!$E$11,TEXT(V36,"d/mmm")= ورقة2!$E$12,TEXT(V36,"d/mmm")= ورقة2!$E$13,TEXT(V36,"d/mmm")= ورقة2!$E$14,TEXT(V36,"d/mmm")= ورقة2!$E$15,TEXT(V36,"d/mmm")= ورقة2!$E$16,TEXT(V36,"d/mmm")= ورقة2!$E$17,TEXT(V36,"d/mmm")= ورقة2!$E$18,TEXT(V36,"d/mmm")= ورقة2!$E$19,TEXT(V36,"d/mmm")= ورقة2!$E$20,TEXT(V36,"d/mmm")= ورقة2!$E$21,TEXT(V36,"d/mmm")= ورقة2!$E$22,TEXT(V36,"d/mmm")= ورقة2!$E$23,TEXT(V36,"d/mmm")= ورقة2!$E$24,TEXT(V36,"d/mmm")= ورقة2!$E$25,TEXT(V36,"d/mmm")= ورقة2!$E$26,TEXT(V36,"d/mmm")= ورقة2!$E$27,TEXT(V36,"d/mmm")= ورقة2!$E$28,TEXT(V36,"d/mmm")= ورقة2!$E$29,TEXT(V36,"d/mmm")= ورقة2!$E$30,TEXT(V36,"d/mmm")= ورقة2!$E$31,TEXT(V36,"d/mmm")= ورقة2!$E$32,TEXT(V36,"d/mmm")= ورقة2!$E$33,TEXT(V36,"d/mmm")= ورقة2!$E$34,TEXT(V36,"d/mmm")= ورقة2!$E$35,TEXT(V36,"d/mmm")= ورقة2!$E$36),"..",""))</f>
        <v/>
      </c>
      <c r="W37" s="144" t="str">
        <f>IF(W36="","",IF(OR(TEXT(W36,"d/mmm")= ورقة2!$E$6,TEXT(W36,"d/mmm")= ورقة2!$E$7,TEXT(W36,"d/mmm")= ورقة2!$E$8,TEXT(W36,"d/mmm")= ورقة2!$E$9,TEXT(W36,"d/mmm")= ورقة2!$E$10,TEXT(W36,"d/mmm")= ورقة2!$E$11,TEXT(W36,"d/mmm")= ورقة2!$E$12,TEXT(W36,"d/mmm")= ورقة2!$E$13,TEXT(W36,"d/mmm")= ورقة2!$E$14,TEXT(W36,"d/mmm")= ورقة2!$E$15,TEXT(W36,"d/mmm")= ورقة2!$E$16,TEXT(W36,"d/mmm")= ورقة2!$E$17,TEXT(W36,"d/mmm")= ورقة2!$E$18,TEXT(W36,"d/mmm")= ورقة2!$E$19,TEXT(W36,"d/mmm")= ورقة2!$E$20,TEXT(W36,"d/mmm")= ورقة2!$E$21,TEXT(W36,"d/mmm")= ورقة2!$E$22,TEXT(W36,"d/mmm")= ورقة2!$E$23,TEXT(W36,"d/mmm")= ورقة2!$E$24,TEXT(W36,"d/mmm")= ورقة2!$E$25,TEXT(W36,"d/mmm")= ورقة2!$E$26,TEXT(W36,"d/mmm")= ورقة2!$E$27,TEXT(W36,"d/mmm")= ورقة2!$E$28,TEXT(W36,"d/mmm")= ورقة2!$E$29,TEXT(W36,"d/mmm")= ورقة2!$E$30,TEXT(W36,"d/mmm")= ورقة2!$E$31,TEXT(W36,"d/mmm")= ورقة2!$E$32,TEXT(W36,"d/mmm")= ورقة2!$E$33,TEXT(W36,"d/mmm")= ورقة2!$E$34,TEXT(W36,"d/mmm")= ورقة2!$E$35,TEXT(W36,"d/mmm")= ورقة2!$E$36),"..",""))</f>
        <v/>
      </c>
      <c r="X37" s="144" t="str">
        <f>IF(X36="","",IF(OR(TEXT(X36,"d/mmm")= ورقة2!$E$6,TEXT(X36,"d/mmm")= ورقة2!$E$7,TEXT(X36,"d/mmm")= ورقة2!$E$8,TEXT(X36,"d/mmm")= ورقة2!$E$9,TEXT(X36,"d/mmm")= ورقة2!$E$10,TEXT(X36,"d/mmm")= ورقة2!$E$11,TEXT(X36,"d/mmm")= ورقة2!$E$12,TEXT(X36,"d/mmm")= ورقة2!$E$13,TEXT(X36,"d/mmm")= ورقة2!$E$14,TEXT(X36,"d/mmm")= ورقة2!$E$15,TEXT(X36,"d/mmm")= ورقة2!$E$16,TEXT(X36,"d/mmm")= ورقة2!$E$17,TEXT(X36,"d/mmm")= ورقة2!$E$18,TEXT(X36,"d/mmm")= ورقة2!$E$19,TEXT(X36,"d/mmm")= ورقة2!$E$20,TEXT(X36,"d/mmm")= ورقة2!$E$21,TEXT(X36,"d/mmm")= ورقة2!$E$22,TEXT(X36,"d/mmm")= ورقة2!$E$23,TEXT(X36,"d/mmm")= ورقة2!$E$24,TEXT(X36,"d/mmm")= ورقة2!$E$25,TEXT(X36,"d/mmm")= ورقة2!$E$26,TEXT(X36,"d/mmm")= ورقة2!$E$27,TEXT(X36,"d/mmm")= ورقة2!$E$28,TEXT(X36,"d/mmm")= ورقة2!$E$29,TEXT(X36,"d/mmm")= ورقة2!$E$30,TEXT(X36,"d/mmm")= ورقة2!$E$31,TEXT(X36,"d/mmm")= ورقة2!$E$32,TEXT(X36,"d/mmm")= ورقة2!$E$33,TEXT(X36,"d/mmm")= ورقة2!$E$34,TEXT(X36,"d/mmm")= ورقة2!$E$35,TEXT(X36,"d/mmm")= ورقة2!$E$36),"..",""))</f>
        <v/>
      </c>
      <c r="Y37" s="144" t="str">
        <f>IF(Y36="","",IF(OR(TEXT(Y36,"d/mmm")= ورقة2!$E$6,TEXT(Y36,"d/mmm")= ورقة2!$E$7,TEXT(Y36,"d/mmm")= ورقة2!$E$8,TEXT(Y36,"d/mmm")= ورقة2!$E$9,TEXT(Y36,"d/mmm")= ورقة2!$E$10,TEXT(Y36,"d/mmm")= ورقة2!$E$11,TEXT(Y36,"d/mmm")= ورقة2!$E$12,TEXT(Y36,"d/mmm")= ورقة2!$E$13,TEXT(Y36,"d/mmm")= ورقة2!$E$14,TEXT(Y36,"d/mmm")= ورقة2!$E$15,TEXT(Y36,"d/mmm")= ورقة2!$E$16,TEXT(Y36,"d/mmm")= ورقة2!$E$17,TEXT(Y36,"d/mmm")= ورقة2!$E$18,TEXT(Y36,"d/mmm")= ورقة2!$E$19,TEXT(Y36,"d/mmm")= ورقة2!$E$20,TEXT(Y36,"d/mmm")= ورقة2!$E$21,TEXT(Y36,"d/mmm")= ورقة2!$E$22,TEXT(Y36,"d/mmm")= ورقة2!$E$23,TEXT(Y36,"d/mmm")= ورقة2!$E$24,TEXT(Y36,"d/mmm")= ورقة2!$E$25,TEXT(Y36,"d/mmm")= ورقة2!$E$26,TEXT(Y36,"d/mmm")= ورقة2!$E$27,TEXT(Y36,"d/mmm")= ورقة2!$E$28,TEXT(Y36,"d/mmm")= ورقة2!$E$29,TEXT(Y36,"d/mmm")= ورقة2!$E$30,TEXT(Y36,"d/mmm")= ورقة2!$E$31,TEXT(Y36,"d/mmm")= ورقة2!$E$32,TEXT(Y36,"d/mmm")= ورقة2!$E$33,TEXT(Y36,"d/mmm")= ورقة2!$E$34,TEXT(Y36,"d/mmm")= ورقة2!$E$35,TEXT(Y36,"d/mmm")= ورقة2!$E$36),"..",""))</f>
        <v/>
      </c>
      <c r="Z37" s="144" t="str">
        <f>IF(Z36="","",IF(OR(TEXT(Z36,"d/mmm")= ورقة2!$E$6,TEXT(Z36,"d/mmm")= ورقة2!$E$7,TEXT(Z36,"d/mmm")= ورقة2!$E$8,TEXT(Z36,"d/mmm")= ورقة2!$E$9,TEXT(Z36,"d/mmm")= ورقة2!$E$10,TEXT(Z36,"d/mmm")= ورقة2!$E$11,TEXT(Z36,"d/mmm")= ورقة2!$E$12,TEXT(Z36,"d/mmm")= ورقة2!$E$13,TEXT(Z36,"d/mmm")= ورقة2!$E$14,TEXT(Z36,"d/mmm")= ورقة2!$E$15,TEXT(Z36,"d/mmm")= ورقة2!$E$16,TEXT(Z36,"d/mmm")= ورقة2!$E$17,TEXT(Z36,"d/mmm")= ورقة2!$E$18,TEXT(Z36,"d/mmm")= ورقة2!$E$19,TEXT(Z36,"d/mmm")= ورقة2!$E$20,TEXT(Z36,"d/mmm")= ورقة2!$E$21,TEXT(Z36,"d/mmm")= ورقة2!$E$22,TEXT(Z36,"d/mmm")= ورقة2!$E$23,TEXT(Z36,"d/mmm")= ورقة2!$E$24,TEXT(Z36,"d/mmm")= ورقة2!$E$25,TEXT(Z36,"d/mmm")= ورقة2!$E$26,TEXT(Z36,"d/mmm")= ورقة2!$E$27,TEXT(Z36,"d/mmm")= ورقة2!$E$28,TEXT(Z36,"d/mmm")= ورقة2!$E$29,TEXT(Z36,"d/mmm")= ورقة2!$E$30,TEXT(Z36,"d/mmm")= ورقة2!$E$31,TEXT(Z36,"d/mmm")= ورقة2!$E$32,TEXT(Z36,"d/mmm")= ورقة2!$E$33,TEXT(Z36,"d/mmm")= ورقة2!$E$34,TEXT(Z36,"d/mmm")= ورقة2!$E$35,TEXT(Z36,"d/mmm")= ورقة2!$E$36),"..",""))</f>
        <v/>
      </c>
      <c r="AA37" s="144" t="str">
        <f>IF(AA36="","",IF(OR(TEXT(AA36,"d/mmm")= ورقة2!$E$6,TEXT(AA36,"d/mmm")= ورقة2!$E$7,TEXT(AA36,"d/mmm")= ورقة2!$E$8,TEXT(AA36,"d/mmm")= ورقة2!$E$9,TEXT(AA36,"d/mmm")= ورقة2!$E$10,TEXT(AA36,"d/mmm")= ورقة2!$E$11,TEXT(AA36,"d/mmm")= ورقة2!$E$12,TEXT(AA36,"d/mmm")= ورقة2!$E$13,TEXT(AA36,"d/mmm")= ورقة2!$E$14,TEXT(AA36,"d/mmm")= ورقة2!$E$15,TEXT(AA36,"d/mmm")= ورقة2!$E$16,TEXT(AA36,"d/mmm")= ورقة2!$E$17,TEXT(AA36,"d/mmm")= ورقة2!$E$18,TEXT(AA36,"d/mmm")= ورقة2!$E$19,TEXT(AA36,"d/mmm")= ورقة2!$E$20,TEXT(AA36,"d/mmm")= ورقة2!$E$21,TEXT(AA36,"d/mmm")= ورقة2!$E$22,TEXT(AA36,"d/mmm")= ورقة2!$E$23,TEXT(AA36,"d/mmm")= ورقة2!$E$24,TEXT(AA36,"d/mmm")= ورقة2!$E$25,TEXT(AA36,"d/mmm")= ورقة2!$E$26,TEXT(AA36,"d/mmm")= ورقة2!$E$27,TEXT(AA36,"d/mmm")= ورقة2!$E$28,TEXT(AA36,"d/mmm")= ورقة2!$E$29,TEXT(AA36,"d/mmm")= ورقة2!$E$30,TEXT(AA36,"d/mmm")= ورقة2!$E$31,TEXT(AA36,"d/mmm")= ورقة2!$E$32,TEXT(AA36,"d/mmm")= ورقة2!$E$33,TEXT(AA36,"d/mmm")= ورقة2!$E$34,TEXT(AA36,"d/mmm")= ورقة2!$E$35,TEXT(AA36,"d/mmm")= ورقة2!$E$36),"..",""))</f>
        <v/>
      </c>
      <c r="AB37" s="144" t="str">
        <f>IF(AB36="","",IF(OR(TEXT(AB36,"d/mmm")= ورقة2!$E$6,TEXT(AB36,"d/mmm")= ورقة2!$E$7,TEXT(AB36,"d/mmm")= ورقة2!$E$8,TEXT(AB36,"d/mmm")= ورقة2!$E$9,TEXT(AB36,"d/mmm")= ورقة2!$E$10,TEXT(AB36,"d/mmm")= ورقة2!$E$11,TEXT(AB36,"d/mmm")= ورقة2!$E$12,TEXT(AB36,"d/mmm")= ورقة2!$E$13,TEXT(AB36,"d/mmm")= ورقة2!$E$14,TEXT(AB36,"d/mmm")= ورقة2!$E$15,TEXT(AB36,"d/mmm")= ورقة2!$E$16,TEXT(AB36,"d/mmm")= ورقة2!$E$17,TEXT(AB36,"d/mmm")= ورقة2!$E$18,TEXT(AB36,"d/mmm")= ورقة2!$E$19,TEXT(AB36,"d/mmm")= ورقة2!$E$20,TEXT(AB36,"d/mmm")= ورقة2!$E$21,TEXT(AB36,"d/mmm")= ورقة2!$E$22,TEXT(AB36,"d/mmm")= ورقة2!$E$23,TEXT(AB36,"d/mmm")= ورقة2!$E$24,TEXT(AB36,"d/mmm")= ورقة2!$E$25,TEXT(AB36,"d/mmm")= ورقة2!$E$26,TEXT(AB36,"d/mmm")= ورقة2!$E$27,TEXT(AB36,"d/mmm")= ورقة2!$E$28,TEXT(AB36,"d/mmm")= ورقة2!$E$29,TEXT(AB36,"d/mmm")= ورقة2!$E$30,TEXT(AB36,"d/mmm")= ورقة2!$E$31,TEXT(AB36,"d/mmm")= ورقة2!$E$32,TEXT(AB36,"d/mmm")= ورقة2!$E$33,TEXT(AB36,"d/mmm")= ورقة2!$E$34,TEXT(AB36,"d/mmm")= ورقة2!$E$35,TEXT(AB36,"d/mmm")= ورقة2!$E$36),"..",""))</f>
        <v/>
      </c>
      <c r="AC37" s="144" t="str">
        <f>IF(AC36="","",IF(OR(TEXT(AC36,"d/mmm")= ورقة2!$E$6,TEXT(AC36,"d/mmm")= ورقة2!$E$7,TEXT(AC36,"d/mmm")= ورقة2!$E$8,TEXT(AC36,"d/mmm")= ورقة2!$E$9,TEXT(AC36,"d/mmm")= ورقة2!$E$10,TEXT(AC36,"d/mmm")= ورقة2!$E$11,TEXT(AC36,"d/mmm")= ورقة2!$E$12,TEXT(AC36,"d/mmm")= ورقة2!$E$13,TEXT(AC36,"d/mmm")= ورقة2!$E$14,TEXT(AC36,"d/mmm")= ورقة2!$E$15,TEXT(AC36,"d/mmm")= ورقة2!$E$16,TEXT(AC36,"d/mmm")= ورقة2!$E$17,TEXT(AC36,"d/mmm")= ورقة2!$E$18,TEXT(AC36,"d/mmm")= ورقة2!$E$19,TEXT(AC36,"d/mmm")= ورقة2!$E$20,TEXT(AC36,"d/mmm")= ورقة2!$E$21,TEXT(AC36,"d/mmm")= ورقة2!$E$22,TEXT(AC36,"d/mmm")= ورقة2!$E$23,TEXT(AC36,"d/mmm")= ورقة2!$E$24,TEXT(AC36,"d/mmm")= ورقة2!$E$25,TEXT(AC36,"d/mmm")= ورقة2!$E$26,TEXT(AC36,"d/mmm")= ورقة2!$E$27,TEXT(AC36,"d/mmm")= ورقة2!$E$28,TEXT(AC36,"d/mmm")= ورقة2!$E$29,TEXT(AC36,"d/mmm")= ورقة2!$E$30,TEXT(AC36,"d/mmm")= ورقة2!$E$31,TEXT(AC36,"d/mmm")= ورقة2!$E$32,TEXT(AC36,"d/mmm")= ورقة2!$E$33,TEXT(AC36,"d/mmm")= ورقة2!$E$34,TEXT(AC36,"d/mmm")= ورقة2!$E$35,TEXT(AC36,"d/mmm")= ورقة2!$E$36),"..",""))</f>
        <v/>
      </c>
      <c r="AD37" s="144" t="str">
        <f>IF(AD36="","",IF(OR(TEXT(AD36,"d/mmm")= ورقة2!$E$6,TEXT(AD36,"d/mmm")= ورقة2!$E$7,TEXT(AD36,"d/mmm")= ورقة2!$E$8,TEXT(AD36,"d/mmm")= ورقة2!$E$9,TEXT(AD36,"d/mmm")= ورقة2!$E$10,TEXT(AD36,"d/mmm")= ورقة2!$E$11,TEXT(AD36,"d/mmm")= ورقة2!$E$12,TEXT(AD36,"d/mmm")= ورقة2!$E$13,TEXT(AD36,"d/mmm")= ورقة2!$E$14,TEXT(AD36,"d/mmm")= ورقة2!$E$15,TEXT(AD36,"d/mmm")= ورقة2!$E$16,TEXT(AD36,"d/mmm")= ورقة2!$E$17,TEXT(AD36,"d/mmm")= ورقة2!$E$18,TEXT(AD36,"d/mmm")= ورقة2!$E$19,TEXT(AD36,"d/mmm")= ورقة2!$E$20,TEXT(AD36,"d/mmm")= ورقة2!$E$21,TEXT(AD36,"d/mmm")= ورقة2!$E$22,TEXT(AD36,"d/mmm")= ورقة2!$E$23,TEXT(AD36,"d/mmm")= ورقة2!$E$24,TEXT(AD36,"d/mmm")= ورقة2!$E$25,TEXT(AD36,"d/mmm")= ورقة2!$E$26,TEXT(AD36,"d/mmm")= ورقة2!$E$27,TEXT(AD36,"d/mmm")= ورقة2!$E$28,TEXT(AD36,"d/mmm")= ورقة2!$E$29,TEXT(AD36,"d/mmm")= ورقة2!$E$30,TEXT(AD36,"d/mmm")= ورقة2!$E$31,TEXT(AD36,"d/mmm")= ورقة2!$E$32,TEXT(AD36,"d/mmm")= ورقة2!$E$33,TEXT(AD36,"d/mmm")= ورقة2!$E$34,TEXT(AD36,"d/mmm")= ورقة2!$E$35,TEXT(AD36,"d/mmm")= ورقة2!$E$36),"..",""))</f>
        <v/>
      </c>
      <c r="AE37" s="144" t="str">
        <f>IF(AE36="","",IF(OR(TEXT(AE36,"d/mmm")= ورقة2!$E$6,TEXT(AE36,"d/mmm")= ورقة2!$E$7,TEXT(AE36,"d/mmm")= ورقة2!$E$8,TEXT(AE36,"d/mmm")= ورقة2!$E$9,TEXT(AE36,"d/mmm")= ورقة2!$E$10,TEXT(AE36,"d/mmm")= ورقة2!$E$11,TEXT(AE36,"d/mmm")= ورقة2!$E$12,TEXT(AE36,"d/mmm")= ورقة2!$E$13,TEXT(AE36,"d/mmm")= ورقة2!$E$14,TEXT(AE36,"d/mmm")= ورقة2!$E$15,TEXT(AE36,"d/mmm")= ورقة2!$E$16,TEXT(AE36,"d/mmm")= ورقة2!$E$17,TEXT(AE36,"d/mmm")= ورقة2!$E$18,TEXT(AE36,"d/mmm")= ورقة2!$E$19,TEXT(AE36,"d/mmm")= ورقة2!$E$20,TEXT(AE36,"d/mmm")= ورقة2!$E$21,TEXT(AE36,"d/mmm")= ورقة2!$E$22,TEXT(AE36,"d/mmm")= ورقة2!$E$23,TEXT(AE36,"d/mmm")= ورقة2!$E$24,TEXT(AE36,"d/mmm")= ورقة2!$E$25,TEXT(AE36,"d/mmm")= ورقة2!$E$26,TEXT(AE36,"d/mmm")= ورقة2!$E$27,TEXT(AE36,"d/mmm")= ورقة2!$E$28,TEXT(AE36,"d/mmm")= ورقة2!$E$29,TEXT(AE36,"d/mmm")= ورقة2!$E$30,TEXT(AE36,"d/mmm")= ورقة2!$E$31,TEXT(AE36,"d/mmm")= ورقة2!$E$32,TEXT(AE36,"d/mmm")= ورقة2!$E$33,TEXT(AE36,"d/mmm")= ورقة2!$E$34,TEXT(AE36,"d/mmm")= ورقة2!$E$35,TEXT(AE36,"d/mmm")= ورقة2!$E$36),"..",""))</f>
        <v/>
      </c>
      <c r="AF37" s="144" t="str">
        <f>IF(AF36="","",IF(OR(TEXT(AF36,"d/mmm")= ورقة2!$E$6,TEXT(AF36,"d/mmm")= ورقة2!$E$7,TEXT(AF36,"d/mmm")= ورقة2!$E$8,TEXT(AF36,"d/mmm")= ورقة2!$E$9,TEXT(AF36,"d/mmm")= ورقة2!$E$10,TEXT(AF36,"d/mmm")= ورقة2!$E$11,TEXT(AF36,"d/mmm")= ورقة2!$E$12,TEXT(AF36,"d/mmm")= ورقة2!$E$13,TEXT(AF36,"d/mmm")= ورقة2!$E$14,TEXT(AF36,"d/mmm")= ورقة2!$E$15,TEXT(AF36,"d/mmm")= ورقة2!$E$16,TEXT(AF36,"d/mmm")= ورقة2!$E$17,TEXT(AF36,"d/mmm")= ورقة2!$E$18,TEXT(AF36,"d/mmm")= ورقة2!$E$19,TEXT(AF36,"d/mmm")= ورقة2!$E$20,TEXT(AF36,"d/mmm")= ورقة2!$E$21,TEXT(AF36,"d/mmm")= ورقة2!$E$22,TEXT(AF36,"d/mmm")= ورقة2!$E$23,TEXT(AF36,"d/mmm")= ورقة2!$E$24,TEXT(AF36,"d/mmm")= ورقة2!$E$25,TEXT(AF36,"d/mmm")= ورقة2!$E$26,TEXT(AF36,"d/mmm")= ورقة2!$E$27,TEXT(AF36,"d/mmm")= ورقة2!$E$28,TEXT(AF36,"d/mmm")= ورقة2!$E$29,TEXT(AF36,"d/mmm")= ورقة2!$E$30,TEXT(AF36,"d/mmm")= ورقة2!$E$31,TEXT(AF36,"d/mmm")= ورقة2!$E$32,TEXT(AF36,"d/mmm")= ورقة2!$E$33,TEXT(AF36,"d/mmm")= ورقة2!$E$34,TEXT(AF36,"d/mmm")= ورقة2!$E$35,TEXT(AF36,"d/mmm")= ورقة2!$E$36),"..",""))</f>
        <v/>
      </c>
      <c r="AG37" s="144" t="str">
        <f>IF(AG36="","",IF(OR(TEXT(AG36,"d/mmm")= ورقة2!$E$6,TEXT(AG36,"d/mmm")= ورقة2!$E$7,TEXT(AG36,"d/mmm")= ورقة2!$E$8,TEXT(AG36,"d/mmm")= ورقة2!$E$9,TEXT(AG36,"d/mmm")= ورقة2!$E$10,TEXT(AG36,"d/mmm")= ورقة2!$E$11,TEXT(AG36,"d/mmm")= ورقة2!$E$12,TEXT(AG36,"d/mmm")= ورقة2!$E$13,TEXT(AG36,"d/mmm")= ورقة2!$E$14,TEXT(AG36,"d/mmm")= ورقة2!$E$15,TEXT(AG36,"d/mmm")= ورقة2!$E$16,TEXT(AG36,"d/mmm")= ورقة2!$E$17,TEXT(AG36,"d/mmm")= ورقة2!$E$18,TEXT(AG36,"d/mmm")= ورقة2!$E$19,TEXT(AG36,"d/mmm")= ورقة2!$E$20,TEXT(AG36,"d/mmm")= ورقة2!$E$21,TEXT(AG36,"d/mmm")= ورقة2!$E$22,TEXT(AG36,"d/mmm")= ورقة2!$E$23,TEXT(AG36,"d/mmm")= ورقة2!$E$24,TEXT(AG36,"d/mmm")= ورقة2!$E$25,TEXT(AG36,"d/mmm")= ورقة2!$E$26,TEXT(AG36,"d/mmm")= ورقة2!$E$27,TEXT(AG36,"d/mmm")= ورقة2!$E$28,TEXT(AG36,"d/mmm")= ورقة2!$E$29,TEXT(AG36,"d/mmm")= ورقة2!$E$30,TEXT(AG36,"d/mmm")= ورقة2!$E$31,TEXT(AG36,"d/mmm")= ورقة2!$E$32,TEXT(AG36,"d/mmm")= ورقة2!$E$33,TEXT(AG36,"d/mmm")= ورقة2!$E$34,TEXT(AG36,"d/mmm")= ورقة2!$E$35,TEXT(AG36,"d/mmm")= ورقة2!$E$36),"..",""))</f>
        <v/>
      </c>
      <c r="AH37" s="144" t="str">
        <f>IF(AH36="","",IF(OR(TEXT(AH36,"d/mmm")= ورقة2!$E$6,TEXT(AH36,"d/mmm")= ورقة2!$E$7,TEXT(AH36,"d/mmm")= ورقة2!$E$8,TEXT(AH36,"d/mmm")= ورقة2!$E$9,TEXT(AH36,"d/mmm")= ورقة2!$E$10,TEXT(AH36,"d/mmm")= ورقة2!$E$11,TEXT(AH36,"d/mmm")= ورقة2!$E$12,TEXT(AH36,"d/mmm")= ورقة2!$E$13,TEXT(AH36,"d/mmm")= ورقة2!$E$14,TEXT(AH36,"d/mmm")= ورقة2!$E$15,TEXT(AH36,"d/mmm")= ورقة2!$E$16,TEXT(AH36,"d/mmm")= ورقة2!$E$17,TEXT(AH36,"d/mmm")= ورقة2!$E$18,TEXT(AH36,"d/mmm")= ورقة2!$E$19,TEXT(AH36,"d/mmm")= ورقة2!$E$20,TEXT(AH36,"d/mmm")= ورقة2!$E$21,TEXT(AH36,"d/mmm")= ورقة2!$E$22,TEXT(AH36,"d/mmm")= ورقة2!$E$23,TEXT(AH36,"d/mmm")= ورقة2!$E$24,TEXT(AH36,"d/mmm")= ورقة2!$E$25,TEXT(AH36,"d/mmm")= ورقة2!$E$26,TEXT(AH36,"d/mmm")= ورقة2!$E$27,TEXT(AH36,"d/mmm")= ورقة2!$E$28,TEXT(AH36,"d/mmm")= ورقة2!$E$29,TEXT(AH36,"d/mmm")= ورقة2!$E$30,TEXT(AH36,"d/mmm")= ورقة2!$E$31,TEXT(AH36,"d/mmm")= ورقة2!$E$32,TEXT(AH36,"d/mmm")= ورقة2!$E$33,TEXT(AH36,"d/mmm")= ورقة2!$E$34,TEXT(AH36,"d/mmm")= ورقة2!$E$35,TEXT(AH36,"d/mmm")= ورقة2!$E$36),"..",""))</f>
        <v/>
      </c>
      <c r="AI37" s="144" t="str">
        <f>IF(AI36="","",IF(OR(TEXT(AI36,"d/mmm")= ورقة2!$E$6,TEXT(AI36,"d/mmm")= ورقة2!$E$7,TEXT(AI36,"d/mmm")= ورقة2!$E$8,TEXT(AI36,"d/mmm")= ورقة2!$E$9,TEXT(AI36,"d/mmm")= ورقة2!$E$10,TEXT(AI36,"d/mmm")= ورقة2!$E$11,TEXT(AI36,"d/mmm")= ورقة2!$E$12,TEXT(AI36,"d/mmm")= ورقة2!$E$13,TEXT(AI36,"d/mmm")= ورقة2!$E$14,TEXT(AI36,"d/mmm")= ورقة2!$E$15,TEXT(AI36,"d/mmm")= ورقة2!$E$16,TEXT(AI36,"d/mmm")= ورقة2!$E$17,TEXT(AI36,"d/mmm")= ورقة2!$E$18,TEXT(AI36,"d/mmm")= ورقة2!$E$19,TEXT(AI36,"d/mmm")= ورقة2!$E$20,TEXT(AI36,"d/mmm")= ورقة2!$E$21,TEXT(AI36,"d/mmm")= ورقة2!$E$22,TEXT(AI36,"d/mmm")= ورقة2!$E$23,TEXT(AI36,"d/mmm")= ورقة2!$E$24,TEXT(AI36,"d/mmm")= ورقة2!$E$25,TEXT(AI36,"d/mmm")= ورقة2!$E$26,TEXT(AI36,"d/mmm")= ورقة2!$E$27,TEXT(AI36,"d/mmm")= ورقة2!$E$28,TEXT(AI36,"d/mmm")= ورقة2!$E$29,TEXT(AI36,"d/mmm")= ورقة2!$E$30,TEXT(AI36,"d/mmm")= ورقة2!$E$31,TEXT(AI36,"d/mmm")= ورقة2!$E$32,TEXT(AI36,"d/mmm")= ورقة2!$E$33,TEXT(AI36,"d/mmm")= ورقة2!$E$34,TEXT(AI36,"d/mmm")= ورقة2!$E$35,TEXT(AI36,"d/mmm")= ورقة2!$E$36),"..",""))</f>
        <v/>
      </c>
      <c r="AJ37" s="144" t="str">
        <f>IF(AJ36="","",IF(OR(TEXT(AJ36,"d/mmm")= ورقة2!$E$6,TEXT(AJ36,"d/mmm")= ورقة2!$E$7,TEXT(AJ36,"d/mmm")= ورقة2!$E$8,TEXT(AJ36,"d/mmm")= ورقة2!$E$9,TEXT(AJ36,"d/mmm")= ورقة2!$E$10,TEXT(AJ36,"d/mmm")= ورقة2!$E$11,TEXT(AJ36,"d/mmm")= ورقة2!$E$12,TEXT(AJ36,"d/mmm")= ورقة2!$E$13,TEXT(AJ36,"d/mmm")= ورقة2!$E$14,TEXT(AJ36,"d/mmm")= ورقة2!$E$15,TEXT(AJ36,"d/mmm")= ورقة2!$E$16,TEXT(AJ36,"d/mmm")= ورقة2!$E$17,TEXT(AJ36,"d/mmm")= ورقة2!$E$18,TEXT(AJ36,"d/mmm")= ورقة2!$E$19,TEXT(AJ36,"d/mmm")= ورقة2!$E$20,TEXT(AJ36,"d/mmm")= ورقة2!$E$21,TEXT(AJ36,"d/mmm")= ورقة2!$E$22,TEXT(AJ36,"d/mmm")= ورقة2!$E$23,TEXT(AJ36,"d/mmm")= ورقة2!$E$24,TEXT(AJ36,"d/mmm")= ورقة2!$E$25,TEXT(AJ36,"d/mmm")= ورقة2!$E$26,TEXT(AJ36,"d/mmm")= ورقة2!$E$27,TEXT(AJ36,"d/mmm")= ورقة2!$E$28,TEXT(AJ36,"d/mmm")= ورقة2!$E$29,TEXT(AJ36,"d/mmm")= ورقة2!$E$30,TEXT(AJ36,"d/mmm")= ورقة2!$E$31,TEXT(AJ36,"d/mmm")= ورقة2!$E$32,TEXT(AJ36,"d/mmm")= ورقة2!$E$33,TEXT(AJ36,"d/mmm")= ورقة2!$E$34,TEXT(AJ36,"d/mmm")= ورقة2!$E$35,TEXT(AJ36,"d/mmm")= ورقة2!$E$36),"..",""))</f>
        <v/>
      </c>
      <c r="AK37" s="144" t="str">
        <f>IF(AK36="","",IF(OR(TEXT(AK36,"d/mmm")= ورقة2!$E$6,TEXT(AK36,"d/mmm")= ورقة2!$E$7,TEXT(AK36,"d/mmm")= ورقة2!$E$8,TEXT(AK36,"d/mmm")= ورقة2!$E$9,TEXT(AK36,"d/mmm")= ورقة2!$E$10,TEXT(AK36,"d/mmm")= ورقة2!$E$11,TEXT(AK36,"d/mmm")= ورقة2!$E$12,TEXT(AK36,"d/mmm")= ورقة2!$E$13,TEXT(AK36,"d/mmm")= ورقة2!$E$14,TEXT(AK36,"d/mmm")= ورقة2!$E$15,TEXT(AK36,"d/mmm")= ورقة2!$E$16,TEXT(AK36,"d/mmm")= ورقة2!$E$17,TEXT(AK36,"d/mmm")= ورقة2!$E$18,TEXT(AK36,"d/mmm")= ورقة2!$E$19,TEXT(AK36,"d/mmm")= ورقة2!$E$20,TEXT(AK36,"d/mmm")= ورقة2!$E$21,TEXT(AK36,"d/mmm")= ورقة2!$E$22,TEXT(AK36,"d/mmm")= ورقة2!$E$23,TEXT(AK36,"d/mmm")= ورقة2!$E$24,TEXT(AK36,"d/mmm")= ورقة2!$E$25,TEXT(AK36,"d/mmm")= ورقة2!$E$26,TEXT(AK36,"d/mmm")= ورقة2!$E$27,TEXT(AK36,"d/mmm")= ورقة2!$E$28,TEXT(AK36,"d/mmm")= ورقة2!$E$29,TEXT(AK36,"d/mmm")= ورقة2!$E$30,TEXT(AK36,"d/mmm")= ورقة2!$E$31,TEXT(AK36,"d/mmm")= ورقة2!$E$32,TEXT(AK36,"d/mmm")= ورقة2!$E$33,TEXT(AK36,"d/mmm")= ورقة2!$E$34,TEXT(AK36,"d/mmm")= ورقة2!$E$35,TEXT(AK36,"d/mmm")= ورقة2!$E$36),"..",""))</f>
        <v/>
      </c>
      <c r="AL37" s="144" t="str">
        <f>IF(AL36="","",IF(OR(TEXT(AL36,"d/mmm")= ورقة2!$E$6,TEXT(AL36,"d/mmm")= ورقة2!$E$7,TEXT(AL36,"d/mmm")= ورقة2!$E$8,TEXT(AL36,"d/mmm")= ورقة2!$E$9,TEXT(AL36,"d/mmm")= ورقة2!$E$10,TEXT(AL36,"d/mmm")= ورقة2!$E$11,TEXT(AL36,"d/mmm")= ورقة2!$E$12,TEXT(AL36,"d/mmm")= ورقة2!$E$13,TEXT(AL36,"d/mmm")= ورقة2!$E$14,TEXT(AL36,"d/mmm")= ورقة2!$E$15,TEXT(AL36,"d/mmm")= ورقة2!$E$16,TEXT(AL36,"d/mmm")= ورقة2!$E$17,TEXT(AL36,"d/mmm")= ورقة2!$E$18,TEXT(AL36,"d/mmm")= ورقة2!$E$19,TEXT(AL36,"d/mmm")= ورقة2!$E$20,TEXT(AL36,"d/mmm")= ورقة2!$E$21,TEXT(AL36,"d/mmm")= ورقة2!$E$22,TEXT(AL36,"d/mmm")= ورقة2!$E$23,TEXT(AL36,"d/mmm")= ورقة2!$E$24,TEXT(AL36,"d/mmm")= ورقة2!$E$25,TEXT(AL36,"d/mmm")= ورقة2!$E$26,TEXT(AL36,"d/mmm")= ورقة2!$E$27,TEXT(AL36,"d/mmm")= ورقة2!$E$28,TEXT(AL36,"d/mmm")= ورقة2!$E$29,TEXT(AL36,"d/mmm")= ورقة2!$E$30,TEXT(AL36,"d/mmm")= ورقة2!$E$31,TEXT(AL36,"d/mmm")= ورقة2!$E$32,TEXT(AL36,"d/mmm")= ورقة2!$E$33,TEXT(AL36,"d/mmm")= ورقة2!$E$34,TEXT(AL36,"d/mmm")= ورقة2!$E$35,TEXT(AL36,"d/mmm")= ورقة2!$E$36),"..",""))</f>
        <v/>
      </c>
      <c r="AM37" s="144" t="str">
        <f>IF(AM36="","",IF(OR(TEXT(AM36,"d/mmm")= ورقة2!$E$6,TEXT(AM36,"d/mmm")= ورقة2!$E$7,TEXT(AM36,"d/mmm")= ورقة2!$E$8,TEXT(AM36,"d/mmm")= ورقة2!$E$9,TEXT(AM36,"d/mmm")= ورقة2!$E$10,TEXT(AM36,"d/mmm")= ورقة2!$E$11,TEXT(AM36,"d/mmm")= ورقة2!$E$12,TEXT(AM36,"d/mmm")= ورقة2!$E$13,TEXT(AM36,"d/mmm")= ورقة2!$E$14,TEXT(AM36,"d/mmm")= ورقة2!$E$15,TEXT(AM36,"d/mmm")= ورقة2!$E$16,TEXT(AM36,"d/mmm")= ورقة2!$E$17,TEXT(AM36,"d/mmm")= ورقة2!$E$18,TEXT(AM36,"d/mmm")= ورقة2!$E$19,TEXT(AM36,"d/mmm")= ورقة2!$E$20,TEXT(AM36,"d/mmm")= ورقة2!$E$21,TEXT(AM36,"d/mmm")= ورقة2!$E$22,TEXT(AM36,"d/mmm")= ورقة2!$E$23,TEXT(AM36,"d/mmm")= ورقة2!$E$24,TEXT(AM36,"d/mmm")= ورقة2!$E$25,TEXT(AM36,"d/mmm")= ورقة2!$E$26,TEXT(AM36,"d/mmm")= ورقة2!$E$27,TEXT(AM36,"d/mmm")= ورقة2!$E$28,TEXT(AM36,"d/mmm")= ورقة2!$E$29,TEXT(AM36,"d/mmm")= ورقة2!$E$30,TEXT(AM36,"d/mmm")= ورقة2!$E$31,TEXT(AM36,"d/mmm")= ورقة2!$E$32,TEXT(AM36,"d/mmm")= ورقة2!$E$33,TEXT(AM36,"d/mmm")= ورقة2!$E$34,TEXT(AM36,"d/mmm")= ورقة2!$E$35,TEXT(AM36,"d/mmm")= ورقة2!$E$36),"..",""))</f>
        <v/>
      </c>
      <c r="AN37" s="144" t="str">
        <f>IF(AN36="","",IF(OR(TEXT(AN36,"d/mmm")= ورقة2!$E$6,TEXT(AN36,"d/mmm")= ورقة2!$E$7,TEXT(AN36,"d/mmm")= ورقة2!$E$8,TEXT(AN36,"d/mmm")= ورقة2!$E$9,TEXT(AN36,"d/mmm")= ورقة2!$E$10,TEXT(AN36,"d/mmm")= ورقة2!$E$11,TEXT(AN36,"d/mmm")= ورقة2!$E$12,TEXT(AN36,"d/mmm")= ورقة2!$E$13,TEXT(AN36,"d/mmm")= ورقة2!$E$14,TEXT(AN36,"d/mmm")= ورقة2!$E$15,TEXT(AN36,"d/mmm")= ورقة2!$E$16,TEXT(AN36,"d/mmm")= ورقة2!$E$17,TEXT(AN36,"d/mmm")= ورقة2!$E$18,TEXT(AN36,"d/mmm")= ورقة2!$E$19,TEXT(AN36,"d/mmm")= ورقة2!$E$20,TEXT(AN36,"d/mmm")= ورقة2!$E$21,TEXT(AN36,"d/mmm")= ورقة2!$E$22,TEXT(AN36,"d/mmm")= ورقة2!$E$23,TEXT(AN36,"d/mmm")= ورقة2!$E$24,TEXT(AN36,"d/mmm")= ورقة2!$E$25,TEXT(AN36,"d/mmm")= ورقة2!$E$26,TEXT(AN36,"d/mmm")= ورقة2!$E$27,TEXT(AN36,"d/mmm")= ورقة2!$E$28,TEXT(AN36,"d/mmm")= ورقة2!$E$29,TEXT(AN36,"d/mmm")= ورقة2!$E$30,TEXT(AN36,"d/mmm")= ورقة2!$E$31,TEXT(AN36,"d/mmm")= ورقة2!$E$32,TEXT(AN36,"d/mmm")= ورقة2!$E$33,TEXT(AN36,"d/mmm")= ورقة2!$E$34,TEXT(AN36,"d/mmm")= ورقة2!$E$35,TEXT(AN36,"d/mmm")= ورقة2!$E$36),"..",""))</f>
        <v/>
      </c>
    </row>
    <row r="38" spans="1:40" s="143" customFormat="1" ht="1.5" customHeight="1" x14ac:dyDescent="0.15">
      <c r="B38" s="145"/>
      <c r="C38" s="145"/>
      <c r="D38" s="146" t="str">
        <f>IF(D36="","",IF(OR(TEXT(D36,"b2d/mmm")= ورقة2!$B$6,TEXT(D36,"b2d/mmm")= ورقة2!$B$7,TEXT(D36,"b2d/mmm")= ورقة2!$B$8,TEXT(D36,"b2d/mmm")= ورقة2!$B$9,TEXT(D36,"b2d/mmm")= ورقة2!$B$10,TEXT(D36,"b2d/mmm")= ورقة2!$B$11,TEXT(D36,"b2d/mmm")= ورقة2!$B$12,TEXT(D36,"b2d/mmm")= ورقة2!$B$13,TEXT(D36,"b2d/mmm")= ورقة2!$B$14,TEXT(D36,"b2d/mmm")= ورقة2!$B$15,TEXT(D36,"b2d/mmm")= ورقة2!$B$16,TEXT(D36,"b2d/mmm")= ورقة2!$B$17,TEXT(D36,"b2d/mmm")= ورقة2!$B$18,TEXT(D36,"b2d/mmm")= ورقة2!$B$19,TEXT(D36,"b2d/mmm")= ورقة2!$B$20,TEXT(D36,"b2d/mmm")= ورقة2!$B$21,TEXT(D36,"b2d/mmm")= ورقة2!$B$22,TEXT(D36,"b2d/mmm")= ورقة2!$B$23,TEXT(D36,"b2d/mmm")= ورقة2!$B$24,TEXT(D36,"b2d/mmm")= ورقة2!$B$25,TEXT(D36,"b2d/mmm")= ورقة2!$B$26,TEXT(D36,"b2d/mmm")= ورقة2!$B$27,TEXT(D36,"b2d/mmm")= ورقة2!$B$28,TEXT(D36,"b2d/mmm")= ورقة2!$B$29,TEXT(D36,"b2d/mmm")= ورقة2!$B$30,TEXT(D36,"b2d/mmm")= ورقة2!$B$31,TEXT(D36,"b2d/mmm")= ورقة2!$B$32,TEXT(D36,"b2d/mmm")= ورقة2!$B$33,TEXT(D36,"b2d/mmm")= ورقة2!$B$34,TEXT(D36,"b2d/mmm")= ورقة2!$B$35,TEXT(D36,"b2d/mmm")= ورقة2!$B$36),".",""))</f>
        <v/>
      </c>
      <c r="E38" s="146" t="str">
        <f>IF(E36="","",IF(OR(TEXT(E36,"b2d/mmm")= ورقة2!$B$6,TEXT(E36,"b2d/mmm")= ورقة2!$B$7,TEXT(E36,"b2d/mmm")= ورقة2!$B$8,TEXT(E36,"b2d/mmm")= ورقة2!$B$9,TEXT(E36,"b2d/mmm")= ورقة2!$B$10,TEXT(E36,"b2d/mmm")= ورقة2!$B$11,TEXT(E36,"b2d/mmm")= ورقة2!$B$12,TEXT(E36,"b2d/mmm")= ورقة2!$B$13,TEXT(E36,"b2d/mmm")= ورقة2!$B$14,TEXT(E36,"b2d/mmm")= ورقة2!$B$15,TEXT(E36,"b2d/mmm")= ورقة2!$B$16,TEXT(E36,"b2d/mmm")= ورقة2!$B$17,TEXT(E36,"b2d/mmm")= ورقة2!$B$18,TEXT(E36,"b2d/mmm")= ورقة2!$B$19,TEXT(E36,"b2d/mmm")= ورقة2!$B$20,TEXT(E36,"b2d/mmm")= ورقة2!$B$21,TEXT(E36,"b2d/mmm")= ورقة2!$B$22,TEXT(E36,"b2d/mmm")= ورقة2!$B$23,TEXT(E36,"b2d/mmm")= ورقة2!$B$24,TEXT(E36,"b2d/mmm")= ورقة2!$B$25,TEXT(E36,"b2d/mmm")= ورقة2!$B$26,TEXT(E36,"b2d/mmm")= ورقة2!$B$27,TEXT(E36,"b2d/mmm")= ورقة2!$B$28,TEXT(E36,"b2d/mmm")= ورقة2!$B$29,TEXT(E36,"b2d/mmm")= ورقة2!$B$30,TEXT(E36,"b2d/mmm")= ورقة2!$B$31,TEXT(E36,"b2d/mmm")= ورقة2!$B$32,TEXT(E36,"b2d/mmm")= ورقة2!$B$33,TEXT(E36,"b2d/mmm")= ورقة2!$B$34,TEXT(E36,"b2d/mmm")= ورقة2!$B$35,TEXT(E36,"b2d/mmm")= ورقة2!$B$36),".",""))</f>
        <v/>
      </c>
      <c r="F38" s="146" t="str">
        <f>IF(F36="","",IF(OR(TEXT(F36,"b2d/mmm")= ورقة2!$B$6,TEXT(F36,"b2d/mmm")= ورقة2!$B$7,TEXT(F36,"b2d/mmm")= ورقة2!$B$8,TEXT(F36,"b2d/mmm")= ورقة2!$B$9,TEXT(F36,"b2d/mmm")= ورقة2!$B$10,TEXT(F36,"b2d/mmm")= ورقة2!$B$11,TEXT(F36,"b2d/mmm")= ورقة2!$B$12,TEXT(F36,"b2d/mmm")= ورقة2!$B$13,TEXT(F36,"b2d/mmm")= ورقة2!$B$14,TEXT(F36,"b2d/mmm")= ورقة2!$B$15,TEXT(F36,"b2d/mmm")= ورقة2!$B$16,TEXT(F36,"b2d/mmm")= ورقة2!$B$17,TEXT(F36,"b2d/mmm")= ورقة2!$B$18,TEXT(F36,"b2d/mmm")= ورقة2!$B$19,TEXT(F36,"b2d/mmm")= ورقة2!$B$20,TEXT(F36,"b2d/mmm")= ورقة2!$B$21,TEXT(F36,"b2d/mmm")= ورقة2!$B$22,TEXT(F36,"b2d/mmm")= ورقة2!$B$23,TEXT(F36,"b2d/mmm")= ورقة2!$B$24,TEXT(F36,"b2d/mmm")= ورقة2!$B$25,TEXT(F36,"b2d/mmm")= ورقة2!$B$26,TEXT(F36,"b2d/mmm")= ورقة2!$B$27,TEXT(F36,"b2d/mmm")= ورقة2!$B$28,TEXT(F36,"b2d/mmm")= ورقة2!$B$29,TEXT(F36,"b2d/mmm")= ورقة2!$B$30,TEXT(F36,"b2d/mmm")= ورقة2!$B$31,TEXT(F36,"b2d/mmm")= ورقة2!$B$32,TEXT(F36,"b2d/mmm")= ورقة2!$B$33,TEXT(F36,"b2d/mmm")= ورقة2!$B$34,TEXT(F36,"b2d/mmm")= ورقة2!$B$35,TEXT(F36,"b2d/mmm")= ورقة2!$B$36),".",""))</f>
        <v/>
      </c>
      <c r="G38" s="146" t="str">
        <f>IF(G36="","",IF(OR(TEXT(G36,"b2d/mmm")= ورقة2!$B$6,TEXT(G36,"b2d/mmm")= ورقة2!$B$7,TEXT(G36,"b2d/mmm")= ورقة2!$B$8,TEXT(G36,"b2d/mmm")= ورقة2!$B$9,TEXT(G36,"b2d/mmm")= ورقة2!$B$10,TEXT(G36,"b2d/mmm")= ورقة2!$B$11,TEXT(G36,"b2d/mmm")= ورقة2!$B$12,TEXT(G36,"b2d/mmm")= ورقة2!$B$13,TEXT(G36,"b2d/mmm")= ورقة2!$B$14,TEXT(G36,"b2d/mmm")= ورقة2!$B$15,TEXT(G36,"b2d/mmm")= ورقة2!$B$16,TEXT(G36,"b2d/mmm")= ورقة2!$B$17,TEXT(G36,"b2d/mmm")= ورقة2!$B$18,TEXT(G36,"b2d/mmm")= ورقة2!$B$19,TEXT(G36,"b2d/mmm")= ورقة2!$B$20,TEXT(G36,"b2d/mmm")= ورقة2!$B$21,TEXT(G36,"b2d/mmm")= ورقة2!$B$22,TEXT(G36,"b2d/mmm")= ورقة2!$B$23,TEXT(G36,"b2d/mmm")= ورقة2!$B$24,TEXT(G36,"b2d/mmm")= ورقة2!$B$25,TEXT(G36,"b2d/mmm")= ورقة2!$B$26,TEXT(G36,"b2d/mmm")= ورقة2!$B$27,TEXT(G36,"b2d/mmm")= ورقة2!$B$28,TEXT(G36,"b2d/mmm")= ورقة2!$B$29,TEXT(G36,"b2d/mmm")= ورقة2!$B$30,TEXT(G36,"b2d/mmm")= ورقة2!$B$31,TEXT(G36,"b2d/mmm")= ورقة2!$B$32,TEXT(G36,"b2d/mmm")= ورقة2!$B$33,TEXT(G36,"b2d/mmm")= ورقة2!$B$34,TEXT(G36,"b2d/mmm")= ورقة2!$B$35,TEXT(G36,"b2d/mmm")= ورقة2!$B$36),".",""))</f>
        <v/>
      </c>
      <c r="H38" s="146" t="str">
        <f>IF(H36="","",IF(OR(TEXT(H36,"b2d/mmm")= ورقة2!$B$6,TEXT(H36,"b2d/mmm")= ورقة2!$B$7,TEXT(H36,"b2d/mmm")= ورقة2!$B$8,TEXT(H36,"b2d/mmm")= ورقة2!$B$9,TEXT(H36,"b2d/mmm")= ورقة2!$B$10,TEXT(H36,"b2d/mmm")= ورقة2!$B$11,TEXT(H36,"b2d/mmm")= ورقة2!$B$12,TEXT(H36,"b2d/mmm")= ورقة2!$B$13,TEXT(H36,"b2d/mmm")= ورقة2!$B$14,TEXT(H36,"b2d/mmm")= ورقة2!$B$15,TEXT(H36,"b2d/mmm")= ورقة2!$B$16,TEXT(H36,"b2d/mmm")= ورقة2!$B$17,TEXT(H36,"b2d/mmm")= ورقة2!$B$18,TEXT(H36,"b2d/mmm")= ورقة2!$B$19,TEXT(H36,"b2d/mmm")= ورقة2!$B$20,TEXT(H36,"b2d/mmm")= ورقة2!$B$21,TEXT(H36,"b2d/mmm")= ورقة2!$B$22,TEXT(H36,"b2d/mmm")= ورقة2!$B$23,TEXT(H36,"b2d/mmm")= ورقة2!$B$24,TEXT(H36,"b2d/mmm")= ورقة2!$B$25,TEXT(H36,"b2d/mmm")= ورقة2!$B$26,TEXT(H36,"b2d/mmm")= ورقة2!$B$27,TEXT(H36,"b2d/mmm")= ورقة2!$B$28,TEXT(H36,"b2d/mmm")= ورقة2!$B$29,TEXT(H36,"b2d/mmm")= ورقة2!$B$30,TEXT(H36,"b2d/mmm")= ورقة2!$B$31,TEXT(H36,"b2d/mmm")= ورقة2!$B$32,TEXT(H36,"b2d/mmm")= ورقة2!$B$33,TEXT(H36,"b2d/mmm")= ورقة2!$B$34,TEXT(H36,"b2d/mmm")= ورقة2!$B$35,TEXT(H36,"b2d/mmm")= ورقة2!$B$36),".",""))</f>
        <v/>
      </c>
      <c r="I38" s="146" t="str">
        <f>IF(I36="","",IF(OR(TEXT(I36,"b2d/mmm")= ورقة2!$B$6,TEXT(I36,"b2d/mmm")= ورقة2!$B$7,TEXT(I36,"b2d/mmm")= ورقة2!$B$8,TEXT(I36,"b2d/mmm")= ورقة2!$B$9,TEXT(I36,"b2d/mmm")= ورقة2!$B$10,TEXT(I36,"b2d/mmm")= ورقة2!$B$11,TEXT(I36,"b2d/mmm")= ورقة2!$B$12,TEXT(I36,"b2d/mmm")= ورقة2!$B$13,TEXT(I36,"b2d/mmm")= ورقة2!$B$14,TEXT(I36,"b2d/mmm")= ورقة2!$B$15,TEXT(I36,"b2d/mmm")= ورقة2!$B$16,TEXT(I36,"b2d/mmm")= ورقة2!$B$17,TEXT(I36,"b2d/mmm")= ورقة2!$B$18,TEXT(I36,"b2d/mmm")= ورقة2!$B$19,TEXT(I36,"b2d/mmm")= ورقة2!$B$20,TEXT(I36,"b2d/mmm")= ورقة2!$B$21,TEXT(I36,"b2d/mmm")= ورقة2!$B$22,TEXT(I36,"b2d/mmm")= ورقة2!$B$23,TEXT(I36,"b2d/mmm")= ورقة2!$B$24,TEXT(I36,"b2d/mmm")= ورقة2!$B$25,TEXT(I36,"b2d/mmm")= ورقة2!$B$26,TEXT(I36,"b2d/mmm")= ورقة2!$B$27,TEXT(I36,"b2d/mmm")= ورقة2!$B$28,TEXT(I36,"b2d/mmm")= ورقة2!$B$29,TEXT(I36,"b2d/mmm")= ورقة2!$B$30,TEXT(I36,"b2d/mmm")= ورقة2!$B$31,TEXT(I36,"b2d/mmm")= ورقة2!$B$32,TEXT(I36,"b2d/mmm")= ورقة2!$B$33,TEXT(I36,"b2d/mmm")= ورقة2!$B$34,TEXT(I36,"b2d/mmm")= ورقة2!$B$35,TEXT(I36,"b2d/mmm")= ورقة2!$B$36),".",""))</f>
        <v/>
      </c>
      <c r="J38" s="146" t="str">
        <f>IF(J36="","",IF(OR(TEXT(J36,"b2d/mmm")= ورقة2!$B$6,TEXT(J36,"b2d/mmm")= ورقة2!$B$7,TEXT(J36,"b2d/mmm")= ورقة2!$B$8,TEXT(J36,"b2d/mmm")= ورقة2!$B$9,TEXT(J36,"b2d/mmm")= ورقة2!$B$10,TEXT(J36,"b2d/mmm")= ورقة2!$B$11,TEXT(J36,"b2d/mmm")= ورقة2!$B$12,TEXT(J36,"b2d/mmm")= ورقة2!$B$13,TEXT(J36,"b2d/mmm")= ورقة2!$B$14,TEXT(J36,"b2d/mmm")= ورقة2!$B$15,TEXT(J36,"b2d/mmm")= ورقة2!$B$16,TEXT(J36,"b2d/mmm")= ورقة2!$B$17,TEXT(J36,"b2d/mmm")= ورقة2!$B$18,TEXT(J36,"b2d/mmm")= ورقة2!$B$19,TEXT(J36,"b2d/mmm")= ورقة2!$B$20,TEXT(J36,"b2d/mmm")= ورقة2!$B$21,TEXT(J36,"b2d/mmm")= ورقة2!$B$22,TEXT(J36,"b2d/mmm")= ورقة2!$B$23,TEXT(J36,"b2d/mmm")= ورقة2!$B$24,TEXT(J36,"b2d/mmm")= ورقة2!$B$25,TEXT(J36,"b2d/mmm")= ورقة2!$B$26,TEXT(J36,"b2d/mmm")= ورقة2!$B$27,TEXT(J36,"b2d/mmm")= ورقة2!$B$28,TEXT(J36,"b2d/mmm")= ورقة2!$B$29,TEXT(J36,"b2d/mmm")= ورقة2!$B$30,TEXT(J36,"b2d/mmm")= ورقة2!$B$31,TEXT(J36,"b2d/mmm")= ورقة2!$B$32,TEXT(J36,"b2d/mmm")= ورقة2!$B$33,TEXT(J36,"b2d/mmm")= ورقة2!$B$34,TEXT(J36,"b2d/mmm")= ورقة2!$B$35,TEXT(J36,"b2d/mmm")= ورقة2!$B$36),".",""))</f>
        <v/>
      </c>
      <c r="K38" s="146" t="str">
        <f>IF(K36="","",IF(OR(TEXT(K36,"b2d/mmm")= ورقة2!$B$6,TEXT(K36,"b2d/mmm")= ورقة2!$B$7,TEXT(K36,"b2d/mmm")= ورقة2!$B$8,TEXT(K36,"b2d/mmm")= ورقة2!$B$9,TEXT(K36,"b2d/mmm")= ورقة2!$B$10,TEXT(K36,"b2d/mmm")= ورقة2!$B$11,TEXT(K36,"b2d/mmm")= ورقة2!$B$12,TEXT(K36,"b2d/mmm")= ورقة2!$B$13,TEXT(K36,"b2d/mmm")= ورقة2!$B$14,TEXT(K36,"b2d/mmm")= ورقة2!$B$15,TEXT(K36,"b2d/mmm")= ورقة2!$B$16,TEXT(K36,"b2d/mmm")= ورقة2!$B$17,TEXT(K36,"b2d/mmm")= ورقة2!$B$18,TEXT(K36,"b2d/mmm")= ورقة2!$B$19,TEXT(K36,"b2d/mmm")= ورقة2!$B$20,TEXT(K36,"b2d/mmm")= ورقة2!$B$21,TEXT(K36,"b2d/mmm")= ورقة2!$B$22,TEXT(K36,"b2d/mmm")= ورقة2!$B$23,TEXT(K36,"b2d/mmm")= ورقة2!$B$24,TEXT(K36,"b2d/mmm")= ورقة2!$B$25,TEXT(K36,"b2d/mmm")= ورقة2!$B$26,TEXT(K36,"b2d/mmm")= ورقة2!$B$27,TEXT(K36,"b2d/mmm")= ورقة2!$B$28,TEXT(K36,"b2d/mmm")= ورقة2!$B$29,TEXT(K36,"b2d/mmm")= ورقة2!$B$30,TEXT(K36,"b2d/mmm")= ورقة2!$B$31,TEXT(K36,"b2d/mmm")= ورقة2!$B$32,TEXT(K36,"b2d/mmm")= ورقة2!$B$33,TEXT(K36,"b2d/mmm")= ورقة2!$B$34,TEXT(K36,"b2d/mmm")= ورقة2!$B$35,TEXT(K36,"b2d/mmm")= ورقة2!$B$36),".",""))</f>
        <v/>
      </c>
      <c r="L38" s="146" t="str">
        <f>IF(L36="","",IF(OR(TEXT(L36,"b2d/mmm")= ورقة2!$B$6,TEXT(L36,"b2d/mmm")= ورقة2!$B$7,TEXT(L36,"b2d/mmm")= ورقة2!$B$8,TEXT(L36,"b2d/mmm")= ورقة2!$B$9,TEXT(L36,"b2d/mmm")= ورقة2!$B$10,TEXT(L36,"b2d/mmm")= ورقة2!$B$11,TEXT(L36,"b2d/mmm")= ورقة2!$B$12,TEXT(L36,"b2d/mmm")= ورقة2!$B$13,TEXT(L36,"b2d/mmm")= ورقة2!$B$14,TEXT(L36,"b2d/mmm")= ورقة2!$B$15,TEXT(L36,"b2d/mmm")= ورقة2!$B$16,TEXT(L36,"b2d/mmm")= ورقة2!$B$17,TEXT(L36,"b2d/mmm")= ورقة2!$B$18,TEXT(L36,"b2d/mmm")= ورقة2!$B$19,TEXT(L36,"b2d/mmm")= ورقة2!$B$20,TEXT(L36,"b2d/mmm")= ورقة2!$B$21,TEXT(L36,"b2d/mmm")= ورقة2!$B$22,TEXT(L36,"b2d/mmm")= ورقة2!$B$23,TEXT(L36,"b2d/mmm")= ورقة2!$B$24,TEXT(L36,"b2d/mmm")= ورقة2!$B$25,TEXT(L36,"b2d/mmm")= ورقة2!$B$26,TEXT(L36,"b2d/mmm")= ورقة2!$B$27,TEXT(L36,"b2d/mmm")= ورقة2!$B$28,TEXT(L36,"b2d/mmm")= ورقة2!$B$29,TEXT(L36,"b2d/mmm")= ورقة2!$B$30,TEXT(L36,"b2d/mmm")= ورقة2!$B$31,TEXT(L36,"b2d/mmm")= ورقة2!$B$32,TEXT(L36,"b2d/mmm")= ورقة2!$B$33,TEXT(L36,"b2d/mmm")= ورقة2!$B$34,TEXT(L36,"b2d/mmm")= ورقة2!$B$35,TEXT(L36,"b2d/mmm")= ورقة2!$B$36),".",""))</f>
        <v/>
      </c>
      <c r="M38" s="146" t="str">
        <f>IF(M36="","",IF(OR(TEXT(M36,"b2d/mmm")= ورقة2!$B$6,TEXT(M36,"b2d/mmm")= ورقة2!$B$7,TEXT(M36,"b2d/mmm")= ورقة2!$B$8,TEXT(M36,"b2d/mmm")= ورقة2!$B$9,TEXT(M36,"b2d/mmm")= ورقة2!$B$10,TEXT(M36,"b2d/mmm")= ورقة2!$B$11,TEXT(M36,"b2d/mmm")= ورقة2!$B$12,TEXT(M36,"b2d/mmm")= ورقة2!$B$13,TEXT(M36,"b2d/mmm")= ورقة2!$B$14,TEXT(M36,"b2d/mmm")= ورقة2!$B$15,TEXT(M36,"b2d/mmm")= ورقة2!$B$16,TEXT(M36,"b2d/mmm")= ورقة2!$B$17,TEXT(M36,"b2d/mmm")= ورقة2!$B$18,TEXT(M36,"b2d/mmm")= ورقة2!$B$19,TEXT(M36,"b2d/mmm")= ورقة2!$B$20,TEXT(M36,"b2d/mmm")= ورقة2!$B$21,TEXT(M36,"b2d/mmm")= ورقة2!$B$22,TEXT(M36,"b2d/mmm")= ورقة2!$B$23,TEXT(M36,"b2d/mmm")= ورقة2!$B$24,TEXT(M36,"b2d/mmm")= ورقة2!$B$25,TEXT(M36,"b2d/mmm")= ورقة2!$B$26,TEXT(M36,"b2d/mmm")= ورقة2!$B$27,TEXT(M36,"b2d/mmm")= ورقة2!$B$28,TEXT(M36,"b2d/mmm")= ورقة2!$B$29,TEXT(M36,"b2d/mmm")= ورقة2!$B$30,TEXT(M36,"b2d/mmm")= ورقة2!$B$31,TEXT(M36,"b2d/mmm")= ورقة2!$B$32,TEXT(M36,"b2d/mmm")= ورقة2!$B$33,TEXT(M36,"b2d/mmm")= ورقة2!$B$34,TEXT(M36,"b2d/mmm")= ورقة2!$B$35,TEXT(M36,"b2d/mmm")= ورقة2!$B$36),".",""))</f>
        <v/>
      </c>
      <c r="N38" s="146" t="str">
        <f>IF(N36="","",IF(OR(TEXT(N36,"b2d/mmm")= ورقة2!$B$6,TEXT(N36,"b2d/mmm")= ورقة2!$B$7,TEXT(N36,"b2d/mmm")= ورقة2!$B$8,TEXT(N36,"b2d/mmm")= ورقة2!$B$9,TEXT(N36,"b2d/mmm")= ورقة2!$B$10,TEXT(N36,"b2d/mmm")= ورقة2!$B$11,TEXT(N36,"b2d/mmm")= ورقة2!$B$12,TEXT(N36,"b2d/mmm")= ورقة2!$B$13,TEXT(N36,"b2d/mmm")= ورقة2!$B$14,TEXT(N36,"b2d/mmm")= ورقة2!$B$15,TEXT(N36,"b2d/mmm")= ورقة2!$B$16,TEXT(N36,"b2d/mmm")= ورقة2!$B$17,TEXT(N36,"b2d/mmm")= ورقة2!$B$18,TEXT(N36,"b2d/mmm")= ورقة2!$B$19,TEXT(N36,"b2d/mmm")= ورقة2!$B$20,TEXT(N36,"b2d/mmm")= ورقة2!$B$21,TEXT(N36,"b2d/mmm")= ورقة2!$B$22,TEXT(N36,"b2d/mmm")= ورقة2!$B$23,TEXT(N36,"b2d/mmm")= ورقة2!$B$24,TEXT(N36,"b2d/mmm")= ورقة2!$B$25,TEXT(N36,"b2d/mmm")= ورقة2!$B$26,TEXT(N36,"b2d/mmm")= ورقة2!$B$27,TEXT(N36,"b2d/mmm")= ورقة2!$B$28,TEXT(N36,"b2d/mmm")= ورقة2!$B$29,TEXT(N36,"b2d/mmm")= ورقة2!$B$30,TEXT(N36,"b2d/mmm")= ورقة2!$B$31,TEXT(N36,"b2d/mmm")= ورقة2!$B$32,TEXT(N36,"b2d/mmm")= ورقة2!$B$33,TEXT(N36,"b2d/mmm")= ورقة2!$B$34,TEXT(N36,"b2d/mmm")= ورقة2!$B$35,TEXT(N36,"b2d/mmm")= ورقة2!$B$36),".",""))</f>
        <v/>
      </c>
      <c r="O38" s="146" t="str">
        <f>IF(O36="","",IF(OR(TEXT(O36,"b2d/mmm")= ورقة2!$B$6,TEXT(O36,"b2d/mmm")= ورقة2!$B$7,TEXT(O36,"b2d/mmm")= ورقة2!$B$8,TEXT(O36,"b2d/mmm")= ورقة2!$B$9,TEXT(O36,"b2d/mmm")= ورقة2!$B$10,TEXT(O36,"b2d/mmm")= ورقة2!$B$11,TEXT(O36,"b2d/mmm")= ورقة2!$B$12,TEXT(O36,"b2d/mmm")= ورقة2!$B$13,TEXT(O36,"b2d/mmm")= ورقة2!$B$14,TEXT(O36,"b2d/mmm")= ورقة2!$B$15,TEXT(O36,"b2d/mmm")= ورقة2!$B$16,TEXT(O36,"b2d/mmm")= ورقة2!$B$17,TEXT(O36,"b2d/mmm")= ورقة2!$B$18,TEXT(O36,"b2d/mmm")= ورقة2!$B$19,TEXT(O36,"b2d/mmm")= ورقة2!$B$20,TEXT(O36,"b2d/mmm")= ورقة2!$B$21,TEXT(O36,"b2d/mmm")= ورقة2!$B$22,TEXT(O36,"b2d/mmm")= ورقة2!$B$23,TEXT(O36,"b2d/mmm")= ورقة2!$B$24,TEXT(O36,"b2d/mmm")= ورقة2!$B$25,TEXT(O36,"b2d/mmm")= ورقة2!$B$26,TEXT(O36,"b2d/mmm")= ورقة2!$B$27,TEXT(O36,"b2d/mmm")= ورقة2!$B$28,TEXT(O36,"b2d/mmm")= ورقة2!$B$29,TEXT(O36,"b2d/mmm")= ورقة2!$B$30,TEXT(O36,"b2d/mmm")= ورقة2!$B$31,TEXT(O36,"b2d/mmm")= ورقة2!$B$32,TEXT(O36,"b2d/mmm")= ورقة2!$B$33,TEXT(O36,"b2d/mmm")= ورقة2!$B$34,TEXT(O36,"b2d/mmm")= ورقة2!$B$35,TEXT(O36,"b2d/mmm")= ورقة2!$B$36),".",""))</f>
        <v/>
      </c>
      <c r="P38" s="146" t="str">
        <f>IF(P36="","",IF(OR(TEXT(P36,"b2d/mmm")= ورقة2!$B$6,TEXT(P36,"b2d/mmm")= ورقة2!$B$7,TEXT(P36,"b2d/mmm")= ورقة2!$B$8,TEXT(P36,"b2d/mmm")= ورقة2!$B$9,TEXT(P36,"b2d/mmm")= ورقة2!$B$10,TEXT(P36,"b2d/mmm")= ورقة2!$B$11,TEXT(P36,"b2d/mmm")= ورقة2!$B$12,TEXT(P36,"b2d/mmm")= ورقة2!$B$13,TEXT(P36,"b2d/mmm")= ورقة2!$B$14,TEXT(P36,"b2d/mmm")= ورقة2!$B$15,TEXT(P36,"b2d/mmm")= ورقة2!$B$16,TEXT(P36,"b2d/mmm")= ورقة2!$B$17,TEXT(P36,"b2d/mmm")= ورقة2!$B$18,TEXT(P36,"b2d/mmm")= ورقة2!$B$19,TEXT(P36,"b2d/mmm")= ورقة2!$B$20,TEXT(P36,"b2d/mmm")= ورقة2!$B$21,TEXT(P36,"b2d/mmm")= ورقة2!$B$22,TEXT(P36,"b2d/mmm")= ورقة2!$B$23,TEXT(P36,"b2d/mmm")= ورقة2!$B$24,TEXT(P36,"b2d/mmm")= ورقة2!$B$25,TEXT(P36,"b2d/mmm")= ورقة2!$B$26,TEXT(P36,"b2d/mmm")= ورقة2!$B$27,TEXT(P36,"b2d/mmm")= ورقة2!$B$28,TEXT(P36,"b2d/mmm")= ورقة2!$B$29,TEXT(P36,"b2d/mmm")= ورقة2!$B$30,TEXT(P36,"b2d/mmm")= ورقة2!$B$31,TEXT(P36,"b2d/mmm")= ورقة2!$B$32,TEXT(P36,"b2d/mmm")= ورقة2!$B$33,TEXT(P36,"b2d/mmm")= ورقة2!$B$34,TEXT(P36,"b2d/mmm")= ورقة2!$B$35,TEXT(P36,"b2d/mmm")= ورقة2!$B$36),".",""))</f>
        <v/>
      </c>
      <c r="Q38" s="146" t="str">
        <f>IF(Q36="","",IF(OR(TEXT(Q36,"b2d/mmm")= ورقة2!$B$6,TEXT(Q36,"b2d/mmm")= ورقة2!$B$7,TEXT(Q36,"b2d/mmm")= ورقة2!$B$8,TEXT(Q36,"b2d/mmm")= ورقة2!$B$9,TEXT(Q36,"b2d/mmm")= ورقة2!$B$10,TEXT(Q36,"b2d/mmm")= ورقة2!$B$11,TEXT(Q36,"b2d/mmm")= ورقة2!$B$12,TEXT(Q36,"b2d/mmm")= ورقة2!$B$13,TEXT(Q36,"b2d/mmm")= ورقة2!$B$14,TEXT(Q36,"b2d/mmm")= ورقة2!$B$15,TEXT(Q36,"b2d/mmm")= ورقة2!$B$16,TEXT(Q36,"b2d/mmm")= ورقة2!$B$17,TEXT(Q36,"b2d/mmm")= ورقة2!$B$18,TEXT(Q36,"b2d/mmm")= ورقة2!$B$19,TEXT(Q36,"b2d/mmm")= ورقة2!$B$20,TEXT(Q36,"b2d/mmm")= ورقة2!$B$21,TEXT(Q36,"b2d/mmm")= ورقة2!$B$22,TEXT(Q36,"b2d/mmm")= ورقة2!$B$23,TEXT(Q36,"b2d/mmm")= ورقة2!$B$24,TEXT(Q36,"b2d/mmm")= ورقة2!$B$25,TEXT(Q36,"b2d/mmm")= ورقة2!$B$26,TEXT(Q36,"b2d/mmm")= ورقة2!$B$27,TEXT(Q36,"b2d/mmm")= ورقة2!$B$28,TEXT(Q36,"b2d/mmm")= ورقة2!$B$29,TEXT(Q36,"b2d/mmm")= ورقة2!$B$30,TEXT(Q36,"b2d/mmm")= ورقة2!$B$31,TEXT(Q36,"b2d/mmm")= ورقة2!$B$32,TEXT(Q36,"b2d/mmm")= ورقة2!$B$33,TEXT(Q36,"b2d/mmm")= ورقة2!$B$34,TEXT(Q36,"b2d/mmm")= ورقة2!$B$35,TEXT(Q36,"b2d/mmm")= ورقة2!$B$36),".",""))</f>
        <v/>
      </c>
      <c r="R38" s="146" t="str">
        <f>IF(R36="","",IF(OR(TEXT(R36,"b2d/mmm")= ورقة2!$B$6,TEXT(R36,"b2d/mmm")= ورقة2!$B$7,TEXT(R36,"b2d/mmm")= ورقة2!$B$8,TEXT(R36,"b2d/mmm")= ورقة2!$B$9,TEXT(R36,"b2d/mmm")= ورقة2!$B$10,TEXT(R36,"b2d/mmm")= ورقة2!$B$11,TEXT(R36,"b2d/mmm")= ورقة2!$B$12,TEXT(R36,"b2d/mmm")= ورقة2!$B$13,TEXT(R36,"b2d/mmm")= ورقة2!$B$14,TEXT(R36,"b2d/mmm")= ورقة2!$B$15,TEXT(R36,"b2d/mmm")= ورقة2!$B$16,TEXT(R36,"b2d/mmm")= ورقة2!$B$17,TEXT(R36,"b2d/mmm")= ورقة2!$B$18,TEXT(R36,"b2d/mmm")= ورقة2!$B$19,TEXT(R36,"b2d/mmm")= ورقة2!$B$20,TEXT(R36,"b2d/mmm")= ورقة2!$B$21,TEXT(R36,"b2d/mmm")= ورقة2!$B$22,TEXT(R36,"b2d/mmm")= ورقة2!$B$23,TEXT(R36,"b2d/mmm")= ورقة2!$B$24,TEXT(R36,"b2d/mmm")= ورقة2!$B$25,TEXT(R36,"b2d/mmm")= ورقة2!$B$26,TEXT(R36,"b2d/mmm")= ورقة2!$B$27,TEXT(R36,"b2d/mmm")= ورقة2!$B$28,TEXT(R36,"b2d/mmm")= ورقة2!$B$29,TEXT(R36,"b2d/mmm")= ورقة2!$B$30,TEXT(R36,"b2d/mmm")= ورقة2!$B$31,TEXT(R36,"b2d/mmm")= ورقة2!$B$32,TEXT(R36,"b2d/mmm")= ورقة2!$B$33,TEXT(R36,"b2d/mmm")= ورقة2!$B$34,TEXT(R36,"b2d/mmm")= ورقة2!$B$35,TEXT(R36,"b2d/mmm")= ورقة2!$B$36),".",""))</f>
        <v/>
      </c>
      <c r="S38" s="146" t="str">
        <f>IF(S36="","",IF(OR(TEXT(S36,"b2d/mmm")= ورقة2!$B$6,TEXT(S36,"b2d/mmm")= ورقة2!$B$7,TEXT(S36,"b2d/mmm")= ورقة2!$B$8,TEXT(S36,"b2d/mmm")= ورقة2!$B$9,TEXT(S36,"b2d/mmm")= ورقة2!$B$10,TEXT(S36,"b2d/mmm")= ورقة2!$B$11,TEXT(S36,"b2d/mmm")= ورقة2!$B$12,TEXT(S36,"b2d/mmm")= ورقة2!$B$13,TEXT(S36,"b2d/mmm")= ورقة2!$B$14,TEXT(S36,"b2d/mmm")= ورقة2!$B$15,TEXT(S36,"b2d/mmm")= ورقة2!$B$16,TEXT(S36,"b2d/mmm")= ورقة2!$B$17,TEXT(S36,"b2d/mmm")= ورقة2!$B$18,TEXT(S36,"b2d/mmm")= ورقة2!$B$19,TEXT(S36,"b2d/mmm")= ورقة2!$B$20,TEXT(S36,"b2d/mmm")= ورقة2!$B$21,TEXT(S36,"b2d/mmm")= ورقة2!$B$22,TEXT(S36,"b2d/mmm")= ورقة2!$B$23,TEXT(S36,"b2d/mmm")= ورقة2!$B$24,TEXT(S36,"b2d/mmm")= ورقة2!$B$25,TEXT(S36,"b2d/mmm")= ورقة2!$B$26,TEXT(S36,"b2d/mmm")= ورقة2!$B$27,TEXT(S36,"b2d/mmm")= ورقة2!$B$28,TEXT(S36,"b2d/mmm")= ورقة2!$B$29,TEXT(S36,"b2d/mmm")= ورقة2!$B$30,TEXT(S36,"b2d/mmm")= ورقة2!$B$31,TEXT(S36,"b2d/mmm")= ورقة2!$B$32,TEXT(S36,"b2d/mmm")= ورقة2!$B$33,TEXT(S36,"b2d/mmm")= ورقة2!$B$34,TEXT(S36,"b2d/mmm")= ورقة2!$B$35,TEXT(S36,"b2d/mmm")= ورقة2!$B$36),".",""))</f>
        <v/>
      </c>
      <c r="T38" s="146" t="str">
        <f>IF(T36="","",IF(OR(TEXT(T36,"b2d/mmm")= ورقة2!$B$6,TEXT(T36,"b2d/mmm")= ورقة2!$B$7,TEXT(T36,"b2d/mmm")= ورقة2!$B$8,TEXT(T36,"b2d/mmm")= ورقة2!$B$9,TEXT(T36,"b2d/mmm")= ورقة2!$B$10,TEXT(T36,"b2d/mmm")= ورقة2!$B$11,TEXT(T36,"b2d/mmm")= ورقة2!$B$12,TEXT(T36,"b2d/mmm")= ورقة2!$B$13,TEXT(T36,"b2d/mmm")= ورقة2!$B$14,TEXT(T36,"b2d/mmm")= ورقة2!$B$15,TEXT(T36,"b2d/mmm")= ورقة2!$B$16,TEXT(T36,"b2d/mmm")= ورقة2!$B$17,TEXT(T36,"b2d/mmm")= ورقة2!$B$18,TEXT(T36,"b2d/mmm")= ورقة2!$B$19,TEXT(T36,"b2d/mmm")= ورقة2!$B$20,TEXT(T36,"b2d/mmm")= ورقة2!$B$21,TEXT(T36,"b2d/mmm")= ورقة2!$B$22,TEXT(T36,"b2d/mmm")= ورقة2!$B$23,TEXT(T36,"b2d/mmm")= ورقة2!$B$24,TEXT(T36,"b2d/mmm")= ورقة2!$B$25,TEXT(T36,"b2d/mmm")= ورقة2!$B$26,TEXT(T36,"b2d/mmm")= ورقة2!$B$27,TEXT(T36,"b2d/mmm")= ورقة2!$B$28,TEXT(T36,"b2d/mmm")= ورقة2!$B$29,TEXT(T36,"b2d/mmm")= ورقة2!$B$30,TEXT(T36,"b2d/mmm")= ورقة2!$B$31,TEXT(T36,"b2d/mmm")= ورقة2!$B$32,TEXT(T36,"b2d/mmm")= ورقة2!$B$33,TEXT(T36,"b2d/mmm")= ورقة2!$B$34,TEXT(T36,"b2d/mmm")= ورقة2!$B$35,TEXT(T36,"b2d/mmm")= ورقة2!$B$36),".",""))</f>
        <v/>
      </c>
      <c r="U38" s="146" t="str">
        <f>IF(U36="","",IF(OR(TEXT(U36,"b2d/mmm")= ورقة2!$B$6,TEXT(U36,"b2d/mmm")= ورقة2!$B$7,TEXT(U36,"b2d/mmm")= ورقة2!$B$8,TEXT(U36,"b2d/mmm")= ورقة2!$B$9,TEXT(U36,"b2d/mmm")= ورقة2!$B$10,TEXT(U36,"b2d/mmm")= ورقة2!$B$11,TEXT(U36,"b2d/mmm")= ورقة2!$B$12,TEXT(U36,"b2d/mmm")= ورقة2!$B$13,TEXT(U36,"b2d/mmm")= ورقة2!$B$14,TEXT(U36,"b2d/mmm")= ورقة2!$B$15,TEXT(U36,"b2d/mmm")= ورقة2!$B$16,TEXT(U36,"b2d/mmm")= ورقة2!$B$17,TEXT(U36,"b2d/mmm")= ورقة2!$B$18,TEXT(U36,"b2d/mmm")= ورقة2!$B$19,TEXT(U36,"b2d/mmm")= ورقة2!$B$20,TEXT(U36,"b2d/mmm")= ورقة2!$B$21,TEXT(U36,"b2d/mmm")= ورقة2!$B$22,TEXT(U36,"b2d/mmm")= ورقة2!$B$23,TEXT(U36,"b2d/mmm")= ورقة2!$B$24,TEXT(U36,"b2d/mmm")= ورقة2!$B$25,TEXT(U36,"b2d/mmm")= ورقة2!$B$26,TEXT(U36,"b2d/mmm")= ورقة2!$B$27,TEXT(U36,"b2d/mmm")= ورقة2!$B$28,TEXT(U36,"b2d/mmm")= ورقة2!$B$29,TEXT(U36,"b2d/mmm")= ورقة2!$B$30,TEXT(U36,"b2d/mmm")= ورقة2!$B$31,TEXT(U36,"b2d/mmm")= ورقة2!$B$32,TEXT(U36,"b2d/mmm")= ورقة2!$B$33,TEXT(U36,"b2d/mmm")= ورقة2!$B$34,TEXT(U36,"b2d/mmm")= ورقة2!$B$35,TEXT(U36,"b2d/mmm")= ورقة2!$B$36),".",""))</f>
        <v/>
      </c>
      <c r="V38" s="146" t="str">
        <f>IF(V36="","",IF(OR(TEXT(V36,"b2d/mmm")= ورقة2!$B$6,TEXT(V36,"b2d/mmm")= ورقة2!$B$7,TEXT(V36,"b2d/mmm")= ورقة2!$B$8,TEXT(V36,"b2d/mmm")= ورقة2!$B$9,TEXT(V36,"b2d/mmm")= ورقة2!$B$10,TEXT(V36,"b2d/mmm")= ورقة2!$B$11,TEXT(V36,"b2d/mmm")= ورقة2!$B$12,TEXT(V36,"b2d/mmm")= ورقة2!$B$13,TEXT(V36,"b2d/mmm")= ورقة2!$B$14,TEXT(V36,"b2d/mmm")= ورقة2!$B$15,TEXT(V36,"b2d/mmm")= ورقة2!$B$16,TEXT(V36,"b2d/mmm")= ورقة2!$B$17,TEXT(V36,"b2d/mmm")= ورقة2!$B$18,TEXT(V36,"b2d/mmm")= ورقة2!$B$19,TEXT(V36,"b2d/mmm")= ورقة2!$B$20,TEXT(V36,"b2d/mmm")= ورقة2!$B$21,TEXT(V36,"b2d/mmm")= ورقة2!$B$22,TEXT(V36,"b2d/mmm")= ورقة2!$B$23,TEXT(V36,"b2d/mmm")= ورقة2!$B$24,TEXT(V36,"b2d/mmm")= ورقة2!$B$25,TEXT(V36,"b2d/mmm")= ورقة2!$B$26,TEXT(V36,"b2d/mmm")= ورقة2!$B$27,TEXT(V36,"b2d/mmm")= ورقة2!$B$28,TEXT(V36,"b2d/mmm")= ورقة2!$B$29,TEXT(V36,"b2d/mmm")= ورقة2!$B$30,TEXT(V36,"b2d/mmm")= ورقة2!$B$31,TEXT(V36,"b2d/mmm")= ورقة2!$B$32,TEXT(V36,"b2d/mmm")= ورقة2!$B$33,TEXT(V36,"b2d/mmm")= ورقة2!$B$34,TEXT(V36,"b2d/mmm")= ورقة2!$B$35,TEXT(V36,"b2d/mmm")= ورقة2!$B$36),".",""))</f>
        <v/>
      </c>
      <c r="W38" s="146" t="str">
        <f>IF(W36="","",IF(OR(TEXT(W36,"b2d/mmm")= ورقة2!$B$6,TEXT(W36,"b2d/mmm")= ورقة2!$B$7,TEXT(W36,"b2d/mmm")= ورقة2!$B$8,TEXT(W36,"b2d/mmm")= ورقة2!$B$9,TEXT(W36,"b2d/mmm")= ورقة2!$B$10,TEXT(W36,"b2d/mmm")= ورقة2!$B$11,TEXT(W36,"b2d/mmm")= ورقة2!$B$12,TEXT(W36,"b2d/mmm")= ورقة2!$B$13,TEXT(W36,"b2d/mmm")= ورقة2!$B$14,TEXT(W36,"b2d/mmm")= ورقة2!$B$15,TEXT(W36,"b2d/mmm")= ورقة2!$B$16,TEXT(W36,"b2d/mmm")= ورقة2!$B$17,TEXT(W36,"b2d/mmm")= ورقة2!$B$18,TEXT(W36,"b2d/mmm")= ورقة2!$B$19,TEXT(W36,"b2d/mmm")= ورقة2!$B$20,TEXT(W36,"b2d/mmm")= ورقة2!$B$21,TEXT(W36,"b2d/mmm")= ورقة2!$B$22,TEXT(W36,"b2d/mmm")= ورقة2!$B$23,TEXT(W36,"b2d/mmm")= ورقة2!$B$24,TEXT(W36,"b2d/mmm")= ورقة2!$B$25,TEXT(W36,"b2d/mmm")= ورقة2!$B$26,TEXT(W36,"b2d/mmm")= ورقة2!$B$27,TEXT(W36,"b2d/mmm")= ورقة2!$B$28,TEXT(W36,"b2d/mmm")= ورقة2!$B$29,TEXT(W36,"b2d/mmm")= ورقة2!$B$30,TEXT(W36,"b2d/mmm")= ورقة2!$B$31,TEXT(W36,"b2d/mmm")= ورقة2!$B$32,TEXT(W36,"b2d/mmm")= ورقة2!$B$33,TEXT(W36,"b2d/mmm")= ورقة2!$B$34,TEXT(W36,"b2d/mmm")= ورقة2!$B$35,TEXT(W36,"b2d/mmm")= ورقة2!$B$36),".",""))</f>
        <v/>
      </c>
      <c r="X38" s="146" t="str">
        <f>IF(X36="","",IF(OR(TEXT(X36,"b2d/mmm")= ورقة2!$B$6,TEXT(X36,"b2d/mmm")= ورقة2!$B$7,TEXT(X36,"b2d/mmm")= ورقة2!$B$8,TEXT(X36,"b2d/mmm")= ورقة2!$B$9,TEXT(X36,"b2d/mmm")= ورقة2!$B$10,TEXT(X36,"b2d/mmm")= ورقة2!$B$11,TEXT(X36,"b2d/mmm")= ورقة2!$B$12,TEXT(X36,"b2d/mmm")= ورقة2!$B$13,TEXT(X36,"b2d/mmm")= ورقة2!$B$14,TEXT(X36,"b2d/mmm")= ورقة2!$B$15,TEXT(X36,"b2d/mmm")= ورقة2!$B$16,TEXT(X36,"b2d/mmm")= ورقة2!$B$17,TEXT(X36,"b2d/mmm")= ورقة2!$B$18,TEXT(X36,"b2d/mmm")= ورقة2!$B$19,TEXT(X36,"b2d/mmm")= ورقة2!$B$20,TEXT(X36,"b2d/mmm")= ورقة2!$B$21,TEXT(X36,"b2d/mmm")= ورقة2!$B$22,TEXT(X36,"b2d/mmm")= ورقة2!$B$23,TEXT(X36,"b2d/mmm")= ورقة2!$B$24,TEXT(X36,"b2d/mmm")= ورقة2!$B$25,TEXT(X36,"b2d/mmm")= ورقة2!$B$26,TEXT(X36,"b2d/mmm")= ورقة2!$B$27,TEXT(X36,"b2d/mmm")= ورقة2!$B$28,TEXT(X36,"b2d/mmm")= ورقة2!$B$29,TEXT(X36,"b2d/mmm")= ورقة2!$B$30,TEXT(X36,"b2d/mmm")= ورقة2!$B$31,TEXT(X36,"b2d/mmm")= ورقة2!$B$32,TEXT(X36,"b2d/mmm")= ورقة2!$B$33,TEXT(X36,"b2d/mmm")= ورقة2!$B$34,TEXT(X36,"b2d/mmm")= ورقة2!$B$35,TEXT(X36,"b2d/mmm")= ورقة2!$B$36),".",""))</f>
        <v/>
      </c>
      <c r="Y38" s="146" t="str">
        <f>IF(Y36="","",IF(OR(TEXT(Y36,"b2d/mmm")= ورقة2!$B$6,TEXT(Y36,"b2d/mmm")= ورقة2!$B$7,TEXT(Y36,"b2d/mmm")= ورقة2!$B$8,TEXT(Y36,"b2d/mmm")= ورقة2!$B$9,TEXT(Y36,"b2d/mmm")= ورقة2!$B$10,TEXT(Y36,"b2d/mmm")= ورقة2!$B$11,TEXT(Y36,"b2d/mmm")= ورقة2!$B$12,TEXT(Y36,"b2d/mmm")= ورقة2!$B$13,TEXT(Y36,"b2d/mmm")= ورقة2!$B$14,TEXT(Y36,"b2d/mmm")= ورقة2!$B$15,TEXT(Y36,"b2d/mmm")= ورقة2!$B$16,TEXT(Y36,"b2d/mmm")= ورقة2!$B$17,TEXT(Y36,"b2d/mmm")= ورقة2!$B$18,TEXT(Y36,"b2d/mmm")= ورقة2!$B$19,TEXT(Y36,"b2d/mmm")= ورقة2!$B$20,TEXT(Y36,"b2d/mmm")= ورقة2!$B$21,TEXT(Y36,"b2d/mmm")= ورقة2!$B$22,TEXT(Y36,"b2d/mmm")= ورقة2!$B$23,TEXT(Y36,"b2d/mmm")= ورقة2!$B$24,TEXT(Y36,"b2d/mmm")= ورقة2!$B$25,TEXT(Y36,"b2d/mmm")= ورقة2!$B$26,TEXT(Y36,"b2d/mmm")= ورقة2!$B$27,TEXT(Y36,"b2d/mmm")= ورقة2!$B$28,TEXT(Y36,"b2d/mmm")= ورقة2!$B$29,TEXT(Y36,"b2d/mmm")= ورقة2!$B$30,TEXT(Y36,"b2d/mmm")= ورقة2!$B$31,TEXT(Y36,"b2d/mmm")= ورقة2!$B$32,TEXT(Y36,"b2d/mmm")= ورقة2!$B$33,TEXT(Y36,"b2d/mmm")= ورقة2!$B$34,TEXT(Y36,"b2d/mmm")= ورقة2!$B$35,TEXT(Y36,"b2d/mmm")= ورقة2!$B$36),".",""))</f>
        <v/>
      </c>
      <c r="Z38" s="146" t="str">
        <f>IF(Z36="","",IF(OR(TEXT(Z36,"b2d/mmm")= ورقة2!$B$6,TEXT(Z36,"b2d/mmm")= ورقة2!$B$7,TEXT(Z36,"b2d/mmm")= ورقة2!$B$8,TEXT(Z36,"b2d/mmm")= ورقة2!$B$9,TEXT(Z36,"b2d/mmm")= ورقة2!$B$10,TEXT(Z36,"b2d/mmm")= ورقة2!$B$11,TEXT(Z36,"b2d/mmm")= ورقة2!$B$12,TEXT(Z36,"b2d/mmm")= ورقة2!$B$13,TEXT(Z36,"b2d/mmm")= ورقة2!$B$14,TEXT(Z36,"b2d/mmm")= ورقة2!$B$15,TEXT(Z36,"b2d/mmm")= ورقة2!$B$16,TEXT(Z36,"b2d/mmm")= ورقة2!$B$17,TEXT(Z36,"b2d/mmm")= ورقة2!$B$18,TEXT(Z36,"b2d/mmm")= ورقة2!$B$19,TEXT(Z36,"b2d/mmm")= ورقة2!$B$20,TEXT(Z36,"b2d/mmm")= ورقة2!$B$21,TEXT(Z36,"b2d/mmm")= ورقة2!$B$22,TEXT(Z36,"b2d/mmm")= ورقة2!$B$23,TEXT(Z36,"b2d/mmm")= ورقة2!$B$24,TEXT(Z36,"b2d/mmm")= ورقة2!$B$25,TEXT(Z36,"b2d/mmm")= ورقة2!$B$26,TEXT(Z36,"b2d/mmm")= ورقة2!$B$27,TEXT(Z36,"b2d/mmm")= ورقة2!$B$28,TEXT(Z36,"b2d/mmm")= ورقة2!$B$29,TEXT(Z36,"b2d/mmm")= ورقة2!$B$30,TEXT(Z36,"b2d/mmm")= ورقة2!$B$31,TEXT(Z36,"b2d/mmm")= ورقة2!$B$32,TEXT(Z36,"b2d/mmm")= ورقة2!$B$33,TEXT(Z36,"b2d/mmm")= ورقة2!$B$34,TEXT(Z36,"b2d/mmm")= ورقة2!$B$35,TEXT(Z36,"b2d/mmm")= ورقة2!$B$36),".",""))</f>
        <v/>
      </c>
      <c r="AA38" s="146" t="str">
        <f>IF(AA36="","",IF(OR(TEXT(AA36,"b2d/mmm")= ورقة2!$B$6,TEXT(AA36,"b2d/mmm")= ورقة2!$B$7,TEXT(AA36,"b2d/mmm")= ورقة2!$B$8,TEXT(AA36,"b2d/mmm")= ورقة2!$B$9,TEXT(AA36,"b2d/mmm")= ورقة2!$B$10,TEXT(AA36,"b2d/mmm")= ورقة2!$B$11,TEXT(AA36,"b2d/mmm")= ورقة2!$B$12,TEXT(AA36,"b2d/mmm")= ورقة2!$B$13,TEXT(AA36,"b2d/mmm")= ورقة2!$B$14,TEXT(AA36,"b2d/mmm")= ورقة2!$B$15,TEXT(AA36,"b2d/mmm")= ورقة2!$B$16,TEXT(AA36,"b2d/mmm")= ورقة2!$B$17,TEXT(AA36,"b2d/mmm")= ورقة2!$B$18,TEXT(AA36,"b2d/mmm")= ورقة2!$B$19,TEXT(AA36,"b2d/mmm")= ورقة2!$B$20,TEXT(AA36,"b2d/mmm")= ورقة2!$B$21,TEXT(AA36,"b2d/mmm")= ورقة2!$B$22,TEXT(AA36,"b2d/mmm")= ورقة2!$B$23,TEXT(AA36,"b2d/mmm")= ورقة2!$B$24,TEXT(AA36,"b2d/mmm")= ورقة2!$B$25,TEXT(AA36,"b2d/mmm")= ورقة2!$B$26,TEXT(AA36,"b2d/mmm")= ورقة2!$B$27,TEXT(AA36,"b2d/mmm")= ورقة2!$B$28,TEXT(AA36,"b2d/mmm")= ورقة2!$B$29,TEXT(AA36,"b2d/mmm")= ورقة2!$B$30,TEXT(AA36,"b2d/mmm")= ورقة2!$B$31,TEXT(AA36,"b2d/mmm")= ورقة2!$B$32,TEXT(AA36,"b2d/mmm")= ورقة2!$B$33,TEXT(AA36,"b2d/mmm")= ورقة2!$B$34,TEXT(AA36,"b2d/mmm")= ورقة2!$B$35,TEXT(AA36,"b2d/mmm")= ورقة2!$B$36),".",""))</f>
        <v/>
      </c>
      <c r="AB38" s="146" t="str">
        <f>IF(AB36="","",IF(OR(TEXT(AB36,"b2d/mmm")= ورقة2!$B$6,TEXT(AB36,"b2d/mmm")= ورقة2!$B$7,TEXT(AB36,"b2d/mmm")= ورقة2!$B$8,TEXT(AB36,"b2d/mmm")= ورقة2!$B$9,TEXT(AB36,"b2d/mmm")= ورقة2!$B$10,TEXT(AB36,"b2d/mmm")= ورقة2!$B$11,TEXT(AB36,"b2d/mmm")= ورقة2!$B$12,TEXT(AB36,"b2d/mmm")= ورقة2!$B$13,TEXT(AB36,"b2d/mmm")= ورقة2!$B$14,TEXT(AB36,"b2d/mmm")= ورقة2!$B$15,TEXT(AB36,"b2d/mmm")= ورقة2!$B$16,TEXT(AB36,"b2d/mmm")= ورقة2!$B$17,TEXT(AB36,"b2d/mmm")= ورقة2!$B$18,TEXT(AB36,"b2d/mmm")= ورقة2!$B$19,TEXT(AB36,"b2d/mmm")= ورقة2!$B$20,TEXT(AB36,"b2d/mmm")= ورقة2!$B$21,TEXT(AB36,"b2d/mmm")= ورقة2!$B$22,TEXT(AB36,"b2d/mmm")= ورقة2!$B$23,TEXT(AB36,"b2d/mmm")= ورقة2!$B$24,TEXT(AB36,"b2d/mmm")= ورقة2!$B$25,TEXT(AB36,"b2d/mmm")= ورقة2!$B$26,TEXT(AB36,"b2d/mmm")= ورقة2!$B$27,TEXT(AB36,"b2d/mmm")= ورقة2!$B$28,TEXT(AB36,"b2d/mmm")= ورقة2!$B$29,TEXT(AB36,"b2d/mmm")= ورقة2!$B$30,TEXT(AB36,"b2d/mmm")= ورقة2!$B$31,TEXT(AB36,"b2d/mmm")= ورقة2!$B$32,TEXT(AB36,"b2d/mmm")= ورقة2!$B$33,TEXT(AB36,"b2d/mmm")= ورقة2!$B$34,TEXT(AB36,"b2d/mmm")= ورقة2!$B$35,TEXT(AB36,"b2d/mmm")= ورقة2!$B$36),".",""))</f>
        <v/>
      </c>
      <c r="AC38" s="146" t="str">
        <f>IF(AC36="","",IF(OR(TEXT(AC36,"b2d/mmm")= ورقة2!$B$6,TEXT(AC36,"b2d/mmm")= ورقة2!$B$7,TEXT(AC36,"b2d/mmm")= ورقة2!$B$8,TEXT(AC36,"b2d/mmm")= ورقة2!$B$9,TEXT(AC36,"b2d/mmm")= ورقة2!$B$10,TEXT(AC36,"b2d/mmm")= ورقة2!$B$11,TEXT(AC36,"b2d/mmm")= ورقة2!$B$12,TEXT(AC36,"b2d/mmm")= ورقة2!$B$13,TEXT(AC36,"b2d/mmm")= ورقة2!$B$14,TEXT(AC36,"b2d/mmm")= ورقة2!$B$15,TEXT(AC36,"b2d/mmm")= ورقة2!$B$16,TEXT(AC36,"b2d/mmm")= ورقة2!$B$17,TEXT(AC36,"b2d/mmm")= ورقة2!$B$18,TEXT(AC36,"b2d/mmm")= ورقة2!$B$19,TEXT(AC36,"b2d/mmm")= ورقة2!$B$20,TEXT(AC36,"b2d/mmm")= ورقة2!$B$21,TEXT(AC36,"b2d/mmm")= ورقة2!$B$22,TEXT(AC36,"b2d/mmm")= ورقة2!$B$23,TEXT(AC36,"b2d/mmm")= ورقة2!$B$24,TEXT(AC36,"b2d/mmm")= ورقة2!$B$25,TEXT(AC36,"b2d/mmm")= ورقة2!$B$26,TEXT(AC36,"b2d/mmm")= ورقة2!$B$27,TEXT(AC36,"b2d/mmm")= ورقة2!$B$28,TEXT(AC36,"b2d/mmm")= ورقة2!$B$29,TEXT(AC36,"b2d/mmm")= ورقة2!$B$30,TEXT(AC36,"b2d/mmm")= ورقة2!$B$31,TEXT(AC36,"b2d/mmm")= ورقة2!$B$32,TEXT(AC36,"b2d/mmm")= ورقة2!$B$33,TEXT(AC36,"b2d/mmm")= ورقة2!$B$34,TEXT(AC36,"b2d/mmm")= ورقة2!$B$35,TEXT(AC36,"b2d/mmm")= ورقة2!$B$36),".",""))</f>
        <v/>
      </c>
      <c r="AD38" s="146" t="str">
        <f>IF(AD36="","",IF(OR(TEXT(AD36,"b2d/mmm")= ورقة2!$B$6,TEXT(AD36,"b2d/mmm")= ورقة2!$B$7,TEXT(AD36,"b2d/mmm")= ورقة2!$B$8,TEXT(AD36,"b2d/mmm")= ورقة2!$B$9,TEXT(AD36,"b2d/mmm")= ورقة2!$B$10,TEXT(AD36,"b2d/mmm")= ورقة2!$B$11,TEXT(AD36,"b2d/mmm")= ورقة2!$B$12,TEXT(AD36,"b2d/mmm")= ورقة2!$B$13,TEXT(AD36,"b2d/mmm")= ورقة2!$B$14,TEXT(AD36,"b2d/mmm")= ورقة2!$B$15,TEXT(AD36,"b2d/mmm")= ورقة2!$B$16,TEXT(AD36,"b2d/mmm")= ورقة2!$B$17,TEXT(AD36,"b2d/mmm")= ورقة2!$B$18,TEXT(AD36,"b2d/mmm")= ورقة2!$B$19,TEXT(AD36,"b2d/mmm")= ورقة2!$B$20,TEXT(AD36,"b2d/mmm")= ورقة2!$B$21,TEXT(AD36,"b2d/mmm")= ورقة2!$B$22,TEXT(AD36,"b2d/mmm")= ورقة2!$B$23,TEXT(AD36,"b2d/mmm")= ورقة2!$B$24,TEXT(AD36,"b2d/mmm")= ورقة2!$B$25,TEXT(AD36,"b2d/mmm")= ورقة2!$B$26,TEXT(AD36,"b2d/mmm")= ورقة2!$B$27,TEXT(AD36,"b2d/mmm")= ورقة2!$B$28,TEXT(AD36,"b2d/mmm")= ورقة2!$B$29,TEXT(AD36,"b2d/mmm")= ورقة2!$B$30,TEXT(AD36,"b2d/mmm")= ورقة2!$B$31,TEXT(AD36,"b2d/mmm")= ورقة2!$B$32,TEXT(AD36,"b2d/mmm")= ورقة2!$B$33,TEXT(AD36,"b2d/mmm")= ورقة2!$B$34,TEXT(AD36,"b2d/mmm")= ورقة2!$B$35,TEXT(AD36,"b2d/mmm")= ورقة2!$B$36),".",""))</f>
        <v/>
      </c>
      <c r="AE38" s="146" t="str">
        <f>IF(AE36="","",IF(OR(TEXT(AE36,"b2d/mmm")= ورقة2!$B$6,TEXT(AE36,"b2d/mmm")= ورقة2!$B$7,TEXT(AE36,"b2d/mmm")= ورقة2!$B$8,TEXT(AE36,"b2d/mmm")= ورقة2!$B$9,TEXT(AE36,"b2d/mmm")= ورقة2!$B$10,TEXT(AE36,"b2d/mmm")= ورقة2!$B$11,TEXT(AE36,"b2d/mmm")= ورقة2!$B$12,TEXT(AE36,"b2d/mmm")= ورقة2!$B$13,TEXT(AE36,"b2d/mmm")= ورقة2!$B$14,TEXT(AE36,"b2d/mmm")= ورقة2!$B$15,TEXT(AE36,"b2d/mmm")= ورقة2!$B$16,TEXT(AE36,"b2d/mmm")= ورقة2!$B$17,TEXT(AE36,"b2d/mmm")= ورقة2!$B$18,TEXT(AE36,"b2d/mmm")= ورقة2!$B$19,TEXT(AE36,"b2d/mmm")= ورقة2!$B$20,TEXT(AE36,"b2d/mmm")= ورقة2!$B$21,TEXT(AE36,"b2d/mmm")= ورقة2!$B$22,TEXT(AE36,"b2d/mmm")= ورقة2!$B$23,TEXT(AE36,"b2d/mmm")= ورقة2!$B$24,TEXT(AE36,"b2d/mmm")= ورقة2!$B$25,TEXT(AE36,"b2d/mmm")= ورقة2!$B$26,TEXT(AE36,"b2d/mmm")= ورقة2!$B$27,TEXT(AE36,"b2d/mmm")= ورقة2!$B$28,TEXT(AE36,"b2d/mmm")= ورقة2!$B$29,TEXT(AE36,"b2d/mmm")= ورقة2!$B$30,TEXT(AE36,"b2d/mmm")= ورقة2!$B$31,TEXT(AE36,"b2d/mmm")= ورقة2!$B$32,TEXT(AE36,"b2d/mmm")= ورقة2!$B$33,TEXT(AE36,"b2d/mmm")= ورقة2!$B$34,TEXT(AE36,"b2d/mmm")= ورقة2!$B$35,TEXT(AE36,"b2d/mmm")= ورقة2!$B$36),".",""))</f>
        <v/>
      </c>
      <c r="AF38" s="146" t="str">
        <f>IF(AF36="","",IF(OR(TEXT(AF36,"b2d/mmm")= ورقة2!$B$6,TEXT(AF36,"b2d/mmm")= ورقة2!$B$7,TEXT(AF36,"b2d/mmm")= ورقة2!$B$8,TEXT(AF36,"b2d/mmm")= ورقة2!$B$9,TEXT(AF36,"b2d/mmm")= ورقة2!$B$10,TEXT(AF36,"b2d/mmm")= ورقة2!$B$11,TEXT(AF36,"b2d/mmm")= ورقة2!$B$12,TEXT(AF36,"b2d/mmm")= ورقة2!$B$13,TEXT(AF36,"b2d/mmm")= ورقة2!$B$14,TEXT(AF36,"b2d/mmm")= ورقة2!$B$15,TEXT(AF36,"b2d/mmm")= ورقة2!$B$16,TEXT(AF36,"b2d/mmm")= ورقة2!$B$17,TEXT(AF36,"b2d/mmm")= ورقة2!$B$18,TEXT(AF36,"b2d/mmm")= ورقة2!$B$19,TEXT(AF36,"b2d/mmm")= ورقة2!$B$20,TEXT(AF36,"b2d/mmm")= ورقة2!$B$21,TEXT(AF36,"b2d/mmm")= ورقة2!$B$22,TEXT(AF36,"b2d/mmm")= ورقة2!$B$23,TEXT(AF36,"b2d/mmm")= ورقة2!$B$24,TEXT(AF36,"b2d/mmm")= ورقة2!$B$25,TEXT(AF36,"b2d/mmm")= ورقة2!$B$26,TEXT(AF36,"b2d/mmm")= ورقة2!$B$27,TEXT(AF36,"b2d/mmm")= ورقة2!$B$28,TEXT(AF36,"b2d/mmm")= ورقة2!$B$29,TEXT(AF36,"b2d/mmm")= ورقة2!$B$30,TEXT(AF36,"b2d/mmm")= ورقة2!$B$31,TEXT(AF36,"b2d/mmm")= ورقة2!$B$32,TEXT(AF36,"b2d/mmm")= ورقة2!$B$33,TEXT(AF36,"b2d/mmm")= ورقة2!$B$34,TEXT(AF36,"b2d/mmm")= ورقة2!$B$35,TEXT(AF36,"b2d/mmm")= ورقة2!$B$36),".",""))</f>
        <v/>
      </c>
      <c r="AG38" s="146" t="str">
        <f>IF(AG36="","",IF(OR(TEXT(AG36,"b2d/mmm")= ورقة2!$B$6,TEXT(AG36,"b2d/mmm")= ورقة2!$B$7,TEXT(AG36,"b2d/mmm")= ورقة2!$B$8,TEXT(AG36,"b2d/mmm")= ورقة2!$B$9,TEXT(AG36,"b2d/mmm")= ورقة2!$B$10,TEXT(AG36,"b2d/mmm")= ورقة2!$B$11,TEXT(AG36,"b2d/mmm")= ورقة2!$B$12,TEXT(AG36,"b2d/mmm")= ورقة2!$B$13,TEXT(AG36,"b2d/mmm")= ورقة2!$B$14,TEXT(AG36,"b2d/mmm")= ورقة2!$B$15,TEXT(AG36,"b2d/mmm")= ورقة2!$B$16,TEXT(AG36,"b2d/mmm")= ورقة2!$B$17,TEXT(AG36,"b2d/mmm")= ورقة2!$B$18,TEXT(AG36,"b2d/mmm")= ورقة2!$B$19,TEXT(AG36,"b2d/mmm")= ورقة2!$B$20,TEXT(AG36,"b2d/mmm")= ورقة2!$B$21,TEXT(AG36,"b2d/mmm")= ورقة2!$B$22,TEXT(AG36,"b2d/mmm")= ورقة2!$B$23,TEXT(AG36,"b2d/mmm")= ورقة2!$B$24,TEXT(AG36,"b2d/mmm")= ورقة2!$B$25,TEXT(AG36,"b2d/mmm")= ورقة2!$B$26,TEXT(AG36,"b2d/mmm")= ورقة2!$B$27,TEXT(AG36,"b2d/mmm")= ورقة2!$B$28,TEXT(AG36,"b2d/mmm")= ورقة2!$B$29,TEXT(AG36,"b2d/mmm")= ورقة2!$B$30,TEXT(AG36,"b2d/mmm")= ورقة2!$B$31,TEXT(AG36,"b2d/mmm")= ورقة2!$B$32,TEXT(AG36,"b2d/mmm")= ورقة2!$B$33,TEXT(AG36,"b2d/mmm")= ورقة2!$B$34,TEXT(AG36,"b2d/mmm")= ورقة2!$B$35,TEXT(AG36,"b2d/mmm")= ورقة2!$B$36),".",""))</f>
        <v/>
      </c>
      <c r="AH38" s="146" t="str">
        <f>IF(AH36="","",IF(OR(TEXT(AH36,"b2d/mmm")= ورقة2!$B$6,TEXT(AH36,"b2d/mmm")= ورقة2!$B$7,TEXT(AH36,"b2d/mmm")= ورقة2!$B$8,TEXT(AH36,"b2d/mmm")= ورقة2!$B$9,TEXT(AH36,"b2d/mmm")= ورقة2!$B$10,TEXT(AH36,"b2d/mmm")= ورقة2!$B$11,TEXT(AH36,"b2d/mmm")= ورقة2!$B$12,TEXT(AH36,"b2d/mmm")= ورقة2!$B$13,TEXT(AH36,"b2d/mmm")= ورقة2!$B$14,TEXT(AH36,"b2d/mmm")= ورقة2!$B$15,TEXT(AH36,"b2d/mmm")= ورقة2!$B$16,TEXT(AH36,"b2d/mmm")= ورقة2!$B$17,TEXT(AH36,"b2d/mmm")= ورقة2!$B$18,TEXT(AH36,"b2d/mmm")= ورقة2!$B$19,TEXT(AH36,"b2d/mmm")= ورقة2!$B$20,TEXT(AH36,"b2d/mmm")= ورقة2!$B$21,TEXT(AH36,"b2d/mmm")= ورقة2!$B$22,TEXT(AH36,"b2d/mmm")= ورقة2!$B$23,TEXT(AH36,"b2d/mmm")= ورقة2!$B$24,TEXT(AH36,"b2d/mmm")= ورقة2!$B$25,TEXT(AH36,"b2d/mmm")= ورقة2!$B$26,TEXT(AH36,"b2d/mmm")= ورقة2!$B$27,TEXT(AH36,"b2d/mmm")= ورقة2!$B$28,TEXT(AH36,"b2d/mmm")= ورقة2!$B$29,TEXT(AH36,"b2d/mmm")= ورقة2!$B$30,TEXT(AH36,"b2d/mmm")= ورقة2!$B$31,TEXT(AH36,"b2d/mmm")= ورقة2!$B$32,TEXT(AH36,"b2d/mmm")= ورقة2!$B$33,TEXT(AH36,"b2d/mmm")= ورقة2!$B$34,TEXT(AH36,"b2d/mmm")= ورقة2!$B$35,TEXT(AH36,"b2d/mmm")= ورقة2!$B$36),".",""))</f>
        <v/>
      </c>
      <c r="AI38" s="146" t="str">
        <f>IF(AI36="","",IF(OR(TEXT(AI36,"b2d/mmm")= ورقة2!$B$6,TEXT(AI36,"b2d/mmm")= ورقة2!$B$7,TEXT(AI36,"b2d/mmm")= ورقة2!$B$8,TEXT(AI36,"b2d/mmm")= ورقة2!$B$9,TEXT(AI36,"b2d/mmm")= ورقة2!$B$10,TEXT(AI36,"b2d/mmm")= ورقة2!$B$11,TEXT(AI36,"b2d/mmm")= ورقة2!$B$12,TEXT(AI36,"b2d/mmm")= ورقة2!$B$13,TEXT(AI36,"b2d/mmm")= ورقة2!$B$14,TEXT(AI36,"b2d/mmm")= ورقة2!$B$15,TEXT(AI36,"b2d/mmm")= ورقة2!$B$16,TEXT(AI36,"b2d/mmm")= ورقة2!$B$17,TEXT(AI36,"b2d/mmm")= ورقة2!$B$18,TEXT(AI36,"b2d/mmm")= ورقة2!$B$19,TEXT(AI36,"b2d/mmm")= ورقة2!$B$20,TEXT(AI36,"b2d/mmm")= ورقة2!$B$21,TEXT(AI36,"b2d/mmm")= ورقة2!$B$22,TEXT(AI36,"b2d/mmm")= ورقة2!$B$23,TEXT(AI36,"b2d/mmm")= ورقة2!$B$24,TEXT(AI36,"b2d/mmm")= ورقة2!$B$25,TEXT(AI36,"b2d/mmm")= ورقة2!$B$26,TEXT(AI36,"b2d/mmm")= ورقة2!$B$27,TEXT(AI36,"b2d/mmm")= ورقة2!$B$28,TEXT(AI36,"b2d/mmm")= ورقة2!$B$29,TEXT(AI36,"b2d/mmm")= ورقة2!$B$30,TEXT(AI36,"b2d/mmm")= ورقة2!$B$31,TEXT(AI36,"b2d/mmm")= ورقة2!$B$32,TEXT(AI36,"b2d/mmm")= ورقة2!$B$33,TEXT(AI36,"b2d/mmm")= ورقة2!$B$34,TEXT(AI36,"b2d/mmm")= ورقة2!$B$35,TEXT(AI36,"b2d/mmm")= ورقة2!$B$36),".",""))</f>
        <v/>
      </c>
      <c r="AJ38" s="146" t="str">
        <f>IF(AJ36="","",IF(OR(TEXT(AJ36,"b2d/mmm")= ورقة2!$B$6,TEXT(AJ36,"b2d/mmm")= ورقة2!$B$7,TEXT(AJ36,"b2d/mmm")= ورقة2!$B$8,TEXT(AJ36,"b2d/mmm")= ورقة2!$B$9,TEXT(AJ36,"b2d/mmm")= ورقة2!$B$10,TEXT(AJ36,"b2d/mmm")= ورقة2!$B$11,TEXT(AJ36,"b2d/mmm")= ورقة2!$B$12,TEXT(AJ36,"b2d/mmm")= ورقة2!$B$13,TEXT(AJ36,"b2d/mmm")= ورقة2!$B$14,TEXT(AJ36,"b2d/mmm")= ورقة2!$B$15,TEXT(AJ36,"b2d/mmm")= ورقة2!$B$16,TEXT(AJ36,"b2d/mmm")= ورقة2!$B$17,TEXT(AJ36,"b2d/mmm")= ورقة2!$B$18,TEXT(AJ36,"b2d/mmm")= ورقة2!$B$19,TEXT(AJ36,"b2d/mmm")= ورقة2!$B$20,TEXT(AJ36,"b2d/mmm")= ورقة2!$B$21,TEXT(AJ36,"b2d/mmm")= ورقة2!$B$22,TEXT(AJ36,"b2d/mmm")= ورقة2!$B$23,TEXT(AJ36,"b2d/mmm")= ورقة2!$B$24,TEXT(AJ36,"b2d/mmm")= ورقة2!$B$25,TEXT(AJ36,"b2d/mmm")= ورقة2!$B$26,TEXT(AJ36,"b2d/mmm")= ورقة2!$B$27,TEXT(AJ36,"b2d/mmm")= ورقة2!$B$28,TEXT(AJ36,"b2d/mmm")= ورقة2!$B$29,TEXT(AJ36,"b2d/mmm")= ورقة2!$B$30,TEXT(AJ36,"b2d/mmm")= ورقة2!$B$31,TEXT(AJ36,"b2d/mmm")= ورقة2!$B$32,TEXT(AJ36,"b2d/mmm")= ورقة2!$B$33,TEXT(AJ36,"b2d/mmm")= ورقة2!$B$34,TEXT(AJ36,"b2d/mmm")= ورقة2!$B$35,TEXT(AJ36,"b2d/mmm")= ورقة2!$B$36),".",""))</f>
        <v/>
      </c>
      <c r="AK38" s="146" t="str">
        <f>IF(AK36="","",IF(OR(TEXT(AK36,"b2d/mmm")= ورقة2!$B$6,TEXT(AK36,"b2d/mmm")= ورقة2!$B$7,TEXT(AK36,"b2d/mmm")= ورقة2!$B$8,TEXT(AK36,"b2d/mmm")= ورقة2!$B$9,TEXT(AK36,"b2d/mmm")= ورقة2!$B$10,TEXT(AK36,"b2d/mmm")= ورقة2!$B$11,TEXT(AK36,"b2d/mmm")= ورقة2!$B$12,TEXT(AK36,"b2d/mmm")= ورقة2!$B$13,TEXT(AK36,"b2d/mmm")= ورقة2!$B$14,TEXT(AK36,"b2d/mmm")= ورقة2!$B$15,TEXT(AK36,"b2d/mmm")= ورقة2!$B$16,TEXT(AK36,"b2d/mmm")= ورقة2!$B$17,TEXT(AK36,"b2d/mmm")= ورقة2!$B$18,TEXT(AK36,"b2d/mmm")= ورقة2!$B$19,TEXT(AK36,"b2d/mmm")= ورقة2!$B$20,TEXT(AK36,"b2d/mmm")= ورقة2!$B$21,TEXT(AK36,"b2d/mmm")= ورقة2!$B$22,TEXT(AK36,"b2d/mmm")= ورقة2!$B$23,TEXT(AK36,"b2d/mmm")= ورقة2!$B$24,TEXT(AK36,"b2d/mmm")= ورقة2!$B$25,TEXT(AK36,"b2d/mmm")= ورقة2!$B$26,TEXT(AK36,"b2d/mmm")= ورقة2!$B$27,TEXT(AK36,"b2d/mmm")= ورقة2!$B$28,TEXT(AK36,"b2d/mmm")= ورقة2!$B$29,TEXT(AK36,"b2d/mmm")= ورقة2!$B$30,TEXT(AK36,"b2d/mmm")= ورقة2!$B$31,TEXT(AK36,"b2d/mmm")= ورقة2!$B$32,TEXT(AK36,"b2d/mmm")= ورقة2!$B$33,TEXT(AK36,"b2d/mmm")= ورقة2!$B$34,TEXT(AK36,"b2d/mmm")= ورقة2!$B$35,TEXT(AK36,"b2d/mmm")= ورقة2!$B$36),".",""))</f>
        <v/>
      </c>
      <c r="AL38" s="146" t="str">
        <f>IF(AL36="","",IF(OR(TEXT(AL36,"b2d/mmm")= ورقة2!$B$6,TEXT(AL36,"b2d/mmm")= ورقة2!$B$7,TEXT(AL36,"b2d/mmm")= ورقة2!$B$8,TEXT(AL36,"b2d/mmm")= ورقة2!$B$9,TEXT(AL36,"b2d/mmm")= ورقة2!$B$10,TEXT(AL36,"b2d/mmm")= ورقة2!$B$11,TEXT(AL36,"b2d/mmm")= ورقة2!$B$12,TEXT(AL36,"b2d/mmm")= ورقة2!$B$13,TEXT(AL36,"b2d/mmm")= ورقة2!$B$14,TEXT(AL36,"b2d/mmm")= ورقة2!$B$15,TEXT(AL36,"b2d/mmm")= ورقة2!$B$16,TEXT(AL36,"b2d/mmm")= ورقة2!$B$17,TEXT(AL36,"b2d/mmm")= ورقة2!$B$18,TEXT(AL36,"b2d/mmm")= ورقة2!$B$19,TEXT(AL36,"b2d/mmm")= ورقة2!$B$20,TEXT(AL36,"b2d/mmm")= ورقة2!$B$21,TEXT(AL36,"b2d/mmm")= ورقة2!$B$22,TEXT(AL36,"b2d/mmm")= ورقة2!$B$23,TEXT(AL36,"b2d/mmm")= ورقة2!$B$24,TEXT(AL36,"b2d/mmm")= ورقة2!$B$25,TEXT(AL36,"b2d/mmm")= ورقة2!$B$26,TEXT(AL36,"b2d/mmm")= ورقة2!$B$27,TEXT(AL36,"b2d/mmm")= ورقة2!$B$28,TEXT(AL36,"b2d/mmm")= ورقة2!$B$29,TEXT(AL36,"b2d/mmm")= ورقة2!$B$30,TEXT(AL36,"b2d/mmm")= ورقة2!$B$31,TEXT(AL36,"b2d/mmm")= ورقة2!$B$32,TEXT(AL36,"b2d/mmm")= ورقة2!$B$33,TEXT(AL36,"b2d/mmm")= ورقة2!$B$34,TEXT(AL36,"b2d/mmm")= ورقة2!$B$35,TEXT(AL36,"b2d/mmm")= ورقة2!$B$36),".",""))</f>
        <v/>
      </c>
      <c r="AM38" s="146" t="str">
        <f>IF(AM36="","",IF(OR(TEXT(AM36,"b2d/mmm")= ورقة2!$B$6,TEXT(AM36,"b2d/mmm")= ورقة2!$B$7,TEXT(AM36,"b2d/mmm")= ورقة2!$B$8,TEXT(AM36,"b2d/mmm")= ورقة2!$B$9,TEXT(AM36,"b2d/mmm")= ورقة2!$B$10,TEXT(AM36,"b2d/mmm")= ورقة2!$B$11,TEXT(AM36,"b2d/mmm")= ورقة2!$B$12,TEXT(AM36,"b2d/mmm")= ورقة2!$B$13,TEXT(AM36,"b2d/mmm")= ورقة2!$B$14,TEXT(AM36,"b2d/mmm")= ورقة2!$B$15,TEXT(AM36,"b2d/mmm")= ورقة2!$B$16,TEXT(AM36,"b2d/mmm")= ورقة2!$B$17,TEXT(AM36,"b2d/mmm")= ورقة2!$B$18,TEXT(AM36,"b2d/mmm")= ورقة2!$B$19,TEXT(AM36,"b2d/mmm")= ورقة2!$B$20,TEXT(AM36,"b2d/mmm")= ورقة2!$B$21,TEXT(AM36,"b2d/mmm")= ورقة2!$B$22,TEXT(AM36,"b2d/mmm")= ورقة2!$B$23,TEXT(AM36,"b2d/mmm")= ورقة2!$B$24,TEXT(AM36,"b2d/mmm")= ورقة2!$B$25,TEXT(AM36,"b2d/mmm")= ورقة2!$B$26,TEXT(AM36,"b2d/mmm")= ورقة2!$B$27,TEXT(AM36,"b2d/mmm")= ورقة2!$B$28,TEXT(AM36,"b2d/mmm")= ورقة2!$B$29,TEXT(AM36,"b2d/mmm")= ورقة2!$B$30,TEXT(AM36,"b2d/mmm")= ورقة2!$B$31,TEXT(AM36,"b2d/mmm")= ورقة2!$B$32,TEXT(AM36,"b2d/mmm")= ورقة2!$B$33,TEXT(AM36,"b2d/mmm")= ورقة2!$B$34,TEXT(AM36,"b2d/mmm")= ورقة2!$B$35,TEXT(AM36,"b2d/mmm")= ورقة2!$B$36),".",""))</f>
        <v/>
      </c>
      <c r="AN38" s="146" t="str">
        <f>IF(AN36="","",IF(OR(TEXT(AN36,"b2d/mmm")= ورقة2!$B$6,TEXT(AN36,"b2d/mmm")= ورقة2!$B$7,TEXT(AN36,"b2d/mmm")= ورقة2!$B$8,TEXT(AN36,"b2d/mmm")= ورقة2!$B$9,TEXT(AN36,"b2d/mmm")= ورقة2!$B$10,TEXT(AN36,"b2d/mmm")= ورقة2!$B$11,TEXT(AN36,"b2d/mmm")= ورقة2!$B$12,TEXT(AN36,"b2d/mmm")= ورقة2!$B$13,TEXT(AN36,"b2d/mmm")= ورقة2!$B$14,TEXT(AN36,"b2d/mmm")= ورقة2!$B$15,TEXT(AN36,"b2d/mmm")= ورقة2!$B$16,TEXT(AN36,"b2d/mmm")= ورقة2!$B$17,TEXT(AN36,"b2d/mmm")= ورقة2!$B$18,TEXT(AN36,"b2d/mmm")= ورقة2!$B$19,TEXT(AN36,"b2d/mmm")= ورقة2!$B$20,TEXT(AN36,"b2d/mmm")= ورقة2!$B$21,TEXT(AN36,"b2d/mmm")= ورقة2!$B$22,TEXT(AN36,"b2d/mmm")= ورقة2!$B$23,TEXT(AN36,"b2d/mmm")= ورقة2!$B$24,TEXT(AN36,"b2d/mmm")= ورقة2!$B$25,TEXT(AN36,"b2d/mmm")= ورقة2!$B$26,TEXT(AN36,"b2d/mmm")= ورقة2!$B$27,TEXT(AN36,"b2d/mmm")= ورقة2!$B$28,TEXT(AN36,"b2d/mmm")= ورقة2!$B$29,TEXT(AN36,"b2d/mmm")= ورقة2!$B$30,TEXT(AN36,"b2d/mmm")= ورقة2!$B$31,TEXT(AN36,"b2d/mmm")= ورقة2!$B$32,TEXT(AN36,"b2d/mmm")= ورقة2!$B$33,TEXT(AN36,"b2d/mmm")= ورقة2!$B$34,TEXT(AN36,"b2d/mmm")= ورقة2!$B$35,TEXT(AN36,"b2d/mmm")= ورقة2!$B$36),".",""))</f>
        <v/>
      </c>
    </row>
    <row r="39" spans="1:40" s="7" customFormat="1" ht="18.75" customHeight="1" x14ac:dyDescent="0.3">
      <c r="A39" s="172">
        <f>A35+29</f>
        <v>41463</v>
      </c>
      <c r="B39" s="173"/>
      <c r="C39" s="44"/>
      <c r="D39" s="97" t="str">
        <f>IF(WEEKDAY(A39)=D$5,A39,"")</f>
        <v/>
      </c>
      <c r="E39" s="98" t="str">
        <f t="shared" ref="E39:J39" si="32">IF(D39="",IF(WEEKDAY($A39)=E$5,$A39,""),D39+1)</f>
        <v/>
      </c>
      <c r="F39" s="99">
        <f t="shared" si="32"/>
        <v>41463</v>
      </c>
      <c r="G39" s="97">
        <f t="shared" si="32"/>
        <v>41464</v>
      </c>
      <c r="H39" s="98">
        <f t="shared" si="32"/>
        <v>41465</v>
      </c>
      <c r="I39" s="100">
        <f t="shared" si="32"/>
        <v>41466</v>
      </c>
      <c r="J39" s="101">
        <f t="shared" si="32"/>
        <v>41467</v>
      </c>
      <c r="K39" s="97">
        <f>J39+1</f>
        <v>41468</v>
      </c>
      <c r="L39" s="102">
        <f t="shared" ref="L39:AF39" si="33">K39+1</f>
        <v>41469</v>
      </c>
      <c r="M39" s="99">
        <f t="shared" si="33"/>
        <v>41470</v>
      </c>
      <c r="N39" s="102">
        <f t="shared" si="33"/>
        <v>41471</v>
      </c>
      <c r="O39" s="98">
        <f t="shared" si="33"/>
        <v>41472</v>
      </c>
      <c r="P39" s="100">
        <f t="shared" si="33"/>
        <v>41473</v>
      </c>
      <c r="Q39" s="101">
        <f t="shared" si="33"/>
        <v>41474</v>
      </c>
      <c r="R39" s="97">
        <f t="shared" si="33"/>
        <v>41475</v>
      </c>
      <c r="S39" s="102">
        <f t="shared" si="33"/>
        <v>41476</v>
      </c>
      <c r="T39" s="99">
        <f t="shared" si="33"/>
        <v>41477</v>
      </c>
      <c r="U39" s="102">
        <f t="shared" si="33"/>
        <v>41478</v>
      </c>
      <c r="V39" s="98">
        <f t="shared" si="33"/>
        <v>41479</v>
      </c>
      <c r="W39" s="100">
        <f t="shared" si="33"/>
        <v>41480</v>
      </c>
      <c r="X39" s="101">
        <f t="shared" si="33"/>
        <v>41481</v>
      </c>
      <c r="Y39" s="97">
        <f t="shared" si="33"/>
        <v>41482</v>
      </c>
      <c r="Z39" s="102">
        <f t="shared" si="33"/>
        <v>41483</v>
      </c>
      <c r="AA39" s="99">
        <f t="shared" si="33"/>
        <v>41484</v>
      </c>
      <c r="AB39" s="102">
        <f t="shared" si="33"/>
        <v>41485</v>
      </c>
      <c r="AC39" s="98">
        <f t="shared" si="33"/>
        <v>41486</v>
      </c>
      <c r="AD39" s="100">
        <f t="shared" si="33"/>
        <v>41487</v>
      </c>
      <c r="AE39" s="101">
        <f t="shared" si="33"/>
        <v>41488</v>
      </c>
      <c r="AF39" s="97">
        <f t="shared" si="33"/>
        <v>41489</v>
      </c>
      <c r="AG39" s="102">
        <f>IF(AF39="","",IF(AF39+1=$A43,"",AF39+1))</f>
        <v>41490</v>
      </c>
      <c r="AH39" s="99">
        <f t="shared" ref="AH39:AM39" si="34">IF(AG39="","",IF(AG39+1=$A43,"",AG39+1))</f>
        <v>41491</v>
      </c>
      <c r="AI39" s="102">
        <f t="shared" si="34"/>
        <v>41492</v>
      </c>
      <c r="AJ39" s="98" t="str">
        <f t="shared" si="34"/>
        <v/>
      </c>
      <c r="AK39" s="100" t="str">
        <f t="shared" si="34"/>
        <v/>
      </c>
      <c r="AL39" s="101" t="str">
        <f t="shared" si="34"/>
        <v/>
      </c>
      <c r="AM39" s="103" t="str">
        <f t="shared" si="34"/>
        <v/>
      </c>
    </row>
    <row r="40" spans="1:40" s="7" customFormat="1" ht="18.75" customHeight="1" x14ac:dyDescent="0.3">
      <c r="A40" s="92">
        <f>A39</f>
        <v>41463</v>
      </c>
      <c r="B40" s="93">
        <f>A43-1</f>
        <v>41492</v>
      </c>
      <c r="C40" s="45"/>
      <c r="D40" s="104" t="str">
        <f>D39</f>
        <v/>
      </c>
      <c r="E40" s="105" t="str">
        <f t="shared" ref="E40:AM40" si="35">E39</f>
        <v/>
      </c>
      <c r="F40" s="106">
        <f t="shared" si="35"/>
        <v>41463</v>
      </c>
      <c r="G40" s="107">
        <f t="shared" si="35"/>
        <v>41464</v>
      </c>
      <c r="H40" s="108">
        <f t="shared" si="35"/>
        <v>41465</v>
      </c>
      <c r="I40" s="109">
        <f t="shared" si="35"/>
        <v>41466</v>
      </c>
      <c r="J40" s="110">
        <f t="shared" si="35"/>
        <v>41467</v>
      </c>
      <c r="K40" s="104">
        <f t="shared" si="35"/>
        <v>41468</v>
      </c>
      <c r="L40" s="111">
        <f t="shared" si="35"/>
        <v>41469</v>
      </c>
      <c r="M40" s="112">
        <f t="shared" si="35"/>
        <v>41470</v>
      </c>
      <c r="N40" s="111">
        <f t="shared" si="35"/>
        <v>41471</v>
      </c>
      <c r="O40" s="105">
        <f t="shared" si="35"/>
        <v>41472</v>
      </c>
      <c r="P40" s="109">
        <f t="shared" si="35"/>
        <v>41473</v>
      </c>
      <c r="Q40" s="110">
        <f t="shared" si="35"/>
        <v>41474</v>
      </c>
      <c r="R40" s="104">
        <f t="shared" si="35"/>
        <v>41475</v>
      </c>
      <c r="S40" s="111">
        <f t="shared" si="35"/>
        <v>41476</v>
      </c>
      <c r="T40" s="112">
        <f t="shared" si="35"/>
        <v>41477</v>
      </c>
      <c r="U40" s="111">
        <f t="shared" si="35"/>
        <v>41478</v>
      </c>
      <c r="V40" s="105">
        <f t="shared" si="35"/>
        <v>41479</v>
      </c>
      <c r="W40" s="109">
        <f t="shared" si="35"/>
        <v>41480</v>
      </c>
      <c r="X40" s="110">
        <f t="shared" si="35"/>
        <v>41481</v>
      </c>
      <c r="Y40" s="104">
        <f t="shared" si="35"/>
        <v>41482</v>
      </c>
      <c r="Z40" s="111">
        <f t="shared" si="35"/>
        <v>41483</v>
      </c>
      <c r="AA40" s="112">
        <f t="shared" si="35"/>
        <v>41484</v>
      </c>
      <c r="AB40" s="111">
        <f t="shared" si="35"/>
        <v>41485</v>
      </c>
      <c r="AC40" s="105">
        <f t="shared" si="35"/>
        <v>41486</v>
      </c>
      <c r="AD40" s="109">
        <f t="shared" si="35"/>
        <v>41487</v>
      </c>
      <c r="AE40" s="110">
        <f t="shared" si="35"/>
        <v>41488</v>
      </c>
      <c r="AF40" s="104">
        <f t="shared" si="35"/>
        <v>41489</v>
      </c>
      <c r="AG40" s="111">
        <f t="shared" si="35"/>
        <v>41490</v>
      </c>
      <c r="AH40" s="112">
        <f t="shared" si="35"/>
        <v>41491</v>
      </c>
      <c r="AI40" s="111">
        <f t="shared" si="35"/>
        <v>41492</v>
      </c>
      <c r="AJ40" s="105" t="str">
        <f t="shared" si="35"/>
        <v/>
      </c>
      <c r="AK40" s="109" t="str">
        <f t="shared" si="35"/>
        <v/>
      </c>
      <c r="AL40" s="110" t="str">
        <f t="shared" si="35"/>
        <v/>
      </c>
      <c r="AM40" s="113" t="str">
        <f t="shared" si="35"/>
        <v/>
      </c>
    </row>
    <row r="41" spans="1:40" s="143" customFormat="1" ht="1.5" customHeight="1" x14ac:dyDescent="0.15">
      <c r="B41" s="145"/>
      <c r="C41" s="145"/>
      <c r="D41" s="144" t="str">
        <f>IF(D40="","",IF(OR(TEXT(D40,"d/mmm")= ورقة2!$E$6,TEXT(D40,"d/mmm")= ورقة2!$E$7,TEXT(D40,"d/mmm")= ورقة2!$E$8,TEXT(D40,"d/mmm")= ورقة2!$E$9,TEXT(D40,"d/mmm")= ورقة2!$E$10,TEXT(D40,"d/mmm")= ورقة2!$E$11,TEXT(D40,"d/mmm")= ورقة2!$E$12,TEXT(D40,"d/mmm")= ورقة2!$E$13,TEXT(D40,"d/mmm")= ورقة2!$E$14,TEXT(D40,"d/mmm")= ورقة2!$E$15,TEXT(D40,"d/mmm")= ورقة2!$E$16,TEXT(D40,"d/mmm")= ورقة2!$E$17,TEXT(D40,"d/mmm")= ورقة2!$E$18,TEXT(D40,"d/mmm")= ورقة2!$E$19,TEXT(D40,"d/mmm")= ورقة2!$E$20,TEXT(D40,"d/mmm")= ورقة2!$E$21,TEXT(D40,"d/mmm")= ورقة2!$E$22,TEXT(D40,"d/mmm")= ورقة2!$E$23,TEXT(D40,"d/mmm")= ورقة2!$E$24,TEXT(D40,"d/mmm")= ورقة2!$E$25,TEXT(D40,"d/mmm")= ورقة2!$E$26,TEXT(D40,"d/mmm")= ورقة2!$E$27,TEXT(D40,"d/mmm")= ورقة2!$E$28,TEXT(D40,"d/mmm")= ورقة2!$E$29,TEXT(D40,"d/mmm")= ورقة2!$E$30,TEXT(D40,"d/mmm")= ورقة2!$E$31,TEXT(D40,"d/mmm")= ورقة2!$E$32,TEXT(D40,"d/mmm")= ورقة2!$E$33,TEXT(D40,"d/mmm")= ورقة2!$E$34,TEXT(D40,"d/mmm")= ورقة2!$E$35,TEXT(D40,"d/mmm")= ورقة2!$E$36),"..",""))</f>
        <v/>
      </c>
      <c r="E41" s="144" t="str">
        <f>IF(E40="","",IF(OR(TEXT(E40,"d/mmm")= ورقة2!$E$6,TEXT(E40,"d/mmm")= ورقة2!$E$7,TEXT(E40,"d/mmm")= ورقة2!$E$8,TEXT(E40,"d/mmm")= ورقة2!$E$9,TEXT(E40,"d/mmm")= ورقة2!$E$10,TEXT(E40,"d/mmm")= ورقة2!$E$11,TEXT(E40,"d/mmm")= ورقة2!$E$12,TEXT(E40,"d/mmm")= ورقة2!$E$13,TEXT(E40,"d/mmm")= ورقة2!$E$14,TEXT(E40,"d/mmm")= ورقة2!$E$15,TEXT(E40,"d/mmm")= ورقة2!$E$16,TEXT(E40,"d/mmm")= ورقة2!$E$17,TEXT(E40,"d/mmm")= ورقة2!$E$18,TEXT(E40,"d/mmm")= ورقة2!$E$19,TEXT(E40,"d/mmm")= ورقة2!$E$20,TEXT(E40,"d/mmm")= ورقة2!$E$21,TEXT(E40,"d/mmm")= ورقة2!$E$22,TEXT(E40,"d/mmm")= ورقة2!$E$23,TEXT(E40,"d/mmm")= ورقة2!$E$24,TEXT(E40,"d/mmm")= ورقة2!$E$25,TEXT(E40,"d/mmm")= ورقة2!$E$26,TEXT(E40,"d/mmm")= ورقة2!$E$27,TEXT(E40,"d/mmm")= ورقة2!$E$28,TEXT(E40,"d/mmm")= ورقة2!$E$29,TEXT(E40,"d/mmm")= ورقة2!$E$30,TEXT(E40,"d/mmm")= ورقة2!$E$31,TEXT(E40,"d/mmm")= ورقة2!$E$32,TEXT(E40,"d/mmm")= ورقة2!$E$33,TEXT(E40,"d/mmm")= ورقة2!$E$34,TEXT(E40,"d/mmm")= ورقة2!$E$35,TEXT(E40,"d/mmm")= ورقة2!$E$36),"..",""))</f>
        <v/>
      </c>
      <c r="F41" s="144" t="str">
        <f>IF(F40="","",IF(OR(TEXT(F40,"d/mmm")= ورقة2!$E$6,TEXT(F40,"d/mmm")= ورقة2!$E$7,TEXT(F40,"d/mmm")= ورقة2!$E$8,TEXT(F40,"d/mmm")= ورقة2!$E$9,TEXT(F40,"d/mmm")= ورقة2!$E$10,TEXT(F40,"d/mmm")= ورقة2!$E$11,TEXT(F40,"d/mmm")= ورقة2!$E$12,TEXT(F40,"d/mmm")= ورقة2!$E$13,TEXT(F40,"d/mmm")= ورقة2!$E$14,TEXT(F40,"d/mmm")= ورقة2!$E$15,TEXT(F40,"d/mmm")= ورقة2!$E$16,TEXT(F40,"d/mmm")= ورقة2!$E$17,TEXT(F40,"d/mmm")= ورقة2!$E$18,TEXT(F40,"d/mmm")= ورقة2!$E$19,TEXT(F40,"d/mmm")= ورقة2!$E$20,TEXT(F40,"d/mmm")= ورقة2!$E$21,TEXT(F40,"d/mmm")= ورقة2!$E$22,TEXT(F40,"d/mmm")= ورقة2!$E$23,TEXT(F40,"d/mmm")= ورقة2!$E$24,TEXT(F40,"d/mmm")= ورقة2!$E$25,TEXT(F40,"d/mmm")= ورقة2!$E$26,TEXT(F40,"d/mmm")= ورقة2!$E$27,TEXT(F40,"d/mmm")= ورقة2!$E$28,TEXT(F40,"d/mmm")= ورقة2!$E$29,TEXT(F40,"d/mmm")= ورقة2!$E$30,TEXT(F40,"d/mmm")= ورقة2!$E$31,TEXT(F40,"d/mmm")= ورقة2!$E$32,TEXT(F40,"d/mmm")= ورقة2!$E$33,TEXT(F40,"d/mmm")= ورقة2!$E$34,TEXT(F40,"d/mmm")= ورقة2!$E$35,TEXT(F40,"d/mmm")= ورقة2!$E$36),"..",""))</f>
        <v/>
      </c>
      <c r="G41" s="144" t="str">
        <f>IF(G40="","",IF(OR(TEXT(G40,"d/mmm")= ورقة2!$E$6,TEXT(G40,"d/mmm")= ورقة2!$E$7,TEXT(G40,"d/mmm")= ورقة2!$E$8,TEXT(G40,"d/mmm")= ورقة2!$E$9,TEXT(G40,"d/mmm")= ورقة2!$E$10,TEXT(G40,"d/mmm")= ورقة2!$E$11,TEXT(G40,"d/mmm")= ورقة2!$E$12,TEXT(G40,"d/mmm")= ورقة2!$E$13,TEXT(G40,"d/mmm")= ورقة2!$E$14,TEXT(G40,"d/mmm")= ورقة2!$E$15,TEXT(G40,"d/mmm")= ورقة2!$E$16,TEXT(G40,"d/mmm")= ورقة2!$E$17,TEXT(G40,"d/mmm")= ورقة2!$E$18,TEXT(G40,"d/mmm")= ورقة2!$E$19,TEXT(G40,"d/mmm")= ورقة2!$E$20,TEXT(G40,"d/mmm")= ورقة2!$E$21,TEXT(G40,"d/mmm")= ورقة2!$E$22,TEXT(G40,"d/mmm")= ورقة2!$E$23,TEXT(G40,"d/mmm")= ورقة2!$E$24,TEXT(G40,"d/mmm")= ورقة2!$E$25,TEXT(G40,"d/mmm")= ورقة2!$E$26,TEXT(G40,"d/mmm")= ورقة2!$E$27,TEXT(G40,"d/mmm")= ورقة2!$E$28,TEXT(G40,"d/mmm")= ورقة2!$E$29,TEXT(G40,"d/mmm")= ورقة2!$E$30,TEXT(G40,"d/mmm")= ورقة2!$E$31,TEXT(G40,"d/mmm")= ورقة2!$E$32,TEXT(G40,"d/mmm")= ورقة2!$E$33,TEXT(G40,"d/mmm")= ورقة2!$E$34,TEXT(G40,"d/mmm")= ورقة2!$E$35,TEXT(G40,"d/mmm")= ورقة2!$E$36),"..",""))</f>
        <v/>
      </c>
      <c r="H41" s="144" t="str">
        <f>IF(H40="","",IF(OR(TEXT(H40,"d/mmm")= ورقة2!$E$6,TEXT(H40,"d/mmm")= ورقة2!$E$7,TEXT(H40,"d/mmm")= ورقة2!$E$8,TEXT(H40,"d/mmm")= ورقة2!$E$9,TEXT(H40,"d/mmm")= ورقة2!$E$10,TEXT(H40,"d/mmm")= ورقة2!$E$11,TEXT(H40,"d/mmm")= ورقة2!$E$12,TEXT(H40,"d/mmm")= ورقة2!$E$13,TEXT(H40,"d/mmm")= ورقة2!$E$14,TEXT(H40,"d/mmm")= ورقة2!$E$15,TEXT(H40,"d/mmm")= ورقة2!$E$16,TEXT(H40,"d/mmm")= ورقة2!$E$17,TEXT(H40,"d/mmm")= ورقة2!$E$18,TEXT(H40,"d/mmm")= ورقة2!$E$19,TEXT(H40,"d/mmm")= ورقة2!$E$20,TEXT(H40,"d/mmm")= ورقة2!$E$21,TEXT(H40,"d/mmm")= ورقة2!$E$22,TEXT(H40,"d/mmm")= ورقة2!$E$23,TEXT(H40,"d/mmm")= ورقة2!$E$24,TEXT(H40,"d/mmm")= ورقة2!$E$25,TEXT(H40,"d/mmm")= ورقة2!$E$26,TEXT(H40,"d/mmm")= ورقة2!$E$27,TEXT(H40,"d/mmm")= ورقة2!$E$28,TEXT(H40,"d/mmm")= ورقة2!$E$29,TEXT(H40,"d/mmm")= ورقة2!$E$30,TEXT(H40,"d/mmm")= ورقة2!$E$31,TEXT(H40,"d/mmm")= ورقة2!$E$32,TEXT(H40,"d/mmm")= ورقة2!$E$33,TEXT(H40,"d/mmm")= ورقة2!$E$34,TEXT(H40,"d/mmm")= ورقة2!$E$35,TEXT(H40,"d/mmm")= ورقة2!$E$36),"..",""))</f>
        <v/>
      </c>
      <c r="I41" s="144" t="str">
        <f>IF(I40="","",IF(OR(TEXT(I40,"d/mmm")= ورقة2!$E$6,TEXT(I40,"d/mmm")= ورقة2!$E$7,TEXT(I40,"d/mmm")= ورقة2!$E$8,TEXT(I40,"d/mmm")= ورقة2!$E$9,TEXT(I40,"d/mmm")= ورقة2!$E$10,TEXT(I40,"d/mmm")= ورقة2!$E$11,TEXT(I40,"d/mmm")= ورقة2!$E$12,TEXT(I40,"d/mmm")= ورقة2!$E$13,TEXT(I40,"d/mmm")= ورقة2!$E$14,TEXT(I40,"d/mmm")= ورقة2!$E$15,TEXT(I40,"d/mmm")= ورقة2!$E$16,TEXT(I40,"d/mmm")= ورقة2!$E$17,TEXT(I40,"d/mmm")= ورقة2!$E$18,TEXT(I40,"d/mmm")= ورقة2!$E$19,TEXT(I40,"d/mmm")= ورقة2!$E$20,TEXT(I40,"d/mmm")= ورقة2!$E$21,TEXT(I40,"d/mmm")= ورقة2!$E$22,TEXT(I40,"d/mmm")= ورقة2!$E$23,TEXT(I40,"d/mmm")= ورقة2!$E$24,TEXT(I40,"d/mmm")= ورقة2!$E$25,TEXT(I40,"d/mmm")= ورقة2!$E$26,TEXT(I40,"d/mmm")= ورقة2!$E$27,TEXT(I40,"d/mmm")= ورقة2!$E$28,TEXT(I40,"d/mmm")= ورقة2!$E$29,TEXT(I40,"d/mmm")= ورقة2!$E$30,TEXT(I40,"d/mmm")= ورقة2!$E$31,TEXT(I40,"d/mmm")= ورقة2!$E$32,TEXT(I40,"d/mmm")= ورقة2!$E$33,TEXT(I40,"d/mmm")= ورقة2!$E$34,TEXT(I40,"d/mmm")= ورقة2!$E$35,TEXT(I40,"d/mmm")= ورقة2!$E$36),"..",""))</f>
        <v/>
      </c>
      <c r="J41" s="144" t="str">
        <f>IF(J40="","",IF(OR(TEXT(J40,"d/mmm")= ورقة2!$E$6,TEXT(J40,"d/mmm")= ورقة2!$E$7,TEXT(J40,"d/mmm")= ورقة2!$E$8,TEXT(J40,"d/mmm")= ورقة2!$E$9,TEXT(J40,"d/mmm")= ورقة2!$E$10,TEXT(J40,"d/mmm")= ورقة2!$E$11,TEXT(J40,"d/mmm")= ورقة2!$E$12,TEXT(J40,"d/mmm")= ورقة2!$E$13,TEXT(J40,"d/mmm")= ورقة2!$E$14,TEXT(J40,"d/mmm")= ورقة2!$E$15,TEXT(J40,"d/mmm")= ورقة2!$E$16,TEXT(J40,"d/mmm")= ورقة2!$E$17,TEXT(J40,"d/mmm")= ورقة2!$E$18,TEXT(J40,"d/mmm")= ورقة2!$E$19,TEXT(J40,"d/mmm")= ورقة2!$E$20,TEXT(J40,"d/mmm")= ورقة2!$E$21,TEXT(J40,"d/mmm")= ورقة2!$E$22,TEXT(J40,"d/mmm")= ورقة2!$E$23,TEXT(J40,"d/mmm")= ورقة2!$E$24,TEXT(J40,"d/mmm")= ورقة2!$E$25,TEXT(J40,"d/mmm")= ورقة2!$E$26,TEXT(J40,"d/mmm")= ورقة2!$E$27,TEXT(J40,"d/mmm")= ورقة2!$E$28,TEXT(J40,"d/mmm")= ورقة2!$E$29,TEXT(J40,"d/mmm")= ورقة2!$E$30,TEXT(J40,"d/mmm")= ورقة2!$E$31,TEXT(J40,"d/mmm")= ورقة2!$E$32,TEXT(J40,"d/mmm")= ورقة2!$E$33,TEXT(J40,"d/mmm")= ورقة2!$E$34,TEXT(J40,"d/mmm")= ورقة2!$E$35,TEXT(J40,"d/mmm")= ورقة2!$E$36),"..",""))</f>
        <v/>
      </c>
      <c r="K41" s="144" t="str">
        <f>IF(K40="","",IF(OR(TEXT(K40,"d/mmm")= ورقة2!$E$6,TEXT(K40,"d/mmm")= ورقة2!$E$7,TEXT(K40,"d/mmm")= ورقة2!$E$8,TEXT(K40,"d/mmm")= ورقة2!$E$9,TEXT(K40,"d/mmm")= ورقة2!$E$10,TEXT(K40,"d/mmm")= ورقة2!$E$11,TEXT(K40,"d/mmm")= ورقة2!$E$12,TEXT(K40,"d/mmm")= ورقة2!$E$13,TEXT(K40,"d/mmm")= ورقة2!$E$14,TEXT(K40,"d/mmm")= ورقة2!$E$15,TEXT(K40,"d/mmm")= ورقة2!$E$16,TEXT(K40,"d/mmm")= ورقة2!$E$17,TEXT(K40,"d/mmm")= ورقة2!$E$18,TEXT(K40,"d/mmm")= ورقة2!$E$19,TEXT(K40,"d/mmm")= ورقة2!$E$20,TEXT(K40,"d/mmm")= ورقة2!$E$21,TEXT(K40,"d/mmm")= ورقة2!$E$22,TEXT(K40,"d/mmm")= ورقة2!$E$23,TEXT(K40,"d/mmm")= ورقة2!$E$24,TEXT(K40,"d/mmm")= ورقة2!$E$25,TEXT(K40,"d/mmm")= ورقة2!$E$26,TEXT(K40,"d/mmm")= ورقة2!$E$27,TEXT(K40,"d/mmm")= ورقة2!$E$28,TEXT(K40,"d/mmm")= ورقة2!$E$29,TEXT(K40,"d/mmm")= ورقة2!$E$30,TEXT(K40,"d/mmm")= ورقة2!$E$31,TEXT(K40,"d/mmm")= ورقة2!$E$32,TEXT(K40,"d/mmm")= ورقة2!$E$33,TEXT(K40,"d/mmm")= ورقة2!$E$34,TEXT(K40,"d/mmm")= ورقة2!$E$35,TEXT(K40,"d/mmm")= ورقة2!$E$36),"..",""))</f>
        <v/>
      </c>
      <c r="L41" s="144" t="str">
        <f>IF(L40="","",IF(OR(TEXT(L40,"d/mmm")= ورقة2!$E$6,TEXT(L40,"d/mmm")= ورقة2!$E$7,TEXT(L40,"d/mmm")= ورقة2!$E$8,TEXT(L40,"d/mmm")= ورقة2!$E$9,TEXT(L40,"d/mmm")= ورقة2!$E$10,TEXT(L40,"d/mmm")= ورقة2!$E$11,TEXT(L40,"d/mmm")= ورقة2!$E$12,TEXT(L40,"d/mmm")= ورقة2!$E$13,TEXT(L40,"d/mmm")= ورقة2!$E$14,TEXT(L40,"d/mmm")= ورقة2!$E$15,TEXT(L40,"d/mmm")= ورقة2!$E$16,TEXT(L40,"d/mmm")= ورقة2!$E$17,TEXT(L40,"d/mmm")= ورقة2!$E$18,TEXT(L40,"d/mmm")= ورقة2!$E$19,TEXT(L40,"d/mmm")= ورقة2!$E$20,TEXT(L40,"d/mmm")= ورقة2!$E$21,TEXT(L40,"d/mmm")= ورقة2!$E$22,TEXT(L40,"d/mmm")= ورقة2!$E$23,TEXT(L40,"d/mmm")= ورقة2!$E$24,TEXT(L40,"d/mmm")= ورقة2!$E$25,TEXT(L40,"d/mmm")= ورقة2!$E$26,TEXT(L40,"d/mmm")= ورقة2!$E$27,TEXT(L40,"d/mmm")= ورقة2!$E$28,TEXT(L40,"d/mmm")= ورقة2!$E$29,TEXT(L40,"d/mmm")= ورقة2!$E$30,TEXT(L40,"d/mmm")= ورقة2!$E$31,TEXT(L40,"d/mmm")= ورقة2!$E$32,TEXT(L40,"d/mmm")= ورقة2!$E$33,TEXT(L40,"d/mmm")= ورقة2!$E$34,TEXT(L40,"d/mmm")= ورقة2!$E$35,TEXT(L40,"d/mmm")= ورقة2!$E$36),"..",""))</f>
        <v/>
      </c>
      <c r="M41" s="144" t="str">
        <f>IF(M40="","",IF(OR(TEXT(M40,"d/mmm")= ورقة2!$E$6,TEXT(M40,"d/mmm")= ورقة2!$E$7,TEXT(M40,"d/mmm")= ورقة2!$E$8,TEXT(M40,"d/mmm")= ورقة2!$E$9,TEXT(M40,"d/mmm")= ورقة2!$E$10,TEXT(M40,"d/mmm")= ورقة2!$E$11,TEXT(M40,"d/mmm")= ورقة2!$E$12,TEXT(M40,"d/mmm")= ورقة2!$E$13,TEXT(M40,"d/mmm")= ورقة2!$E$14,TEXT(M40,"d/mmm")= ورقة2!$E$15,TEXT(M40,"d/mmm")= ورقة2!$E$16,TEXT(M40,"d/mmm")= ورقة2!$E$17,TEXT(M40,"d/mmm")= ورقة2!$E$18,TEXT(M40,"d/mmm")= ورقة2!$E$19,TEXT(M40,"d/mmm")= ورقة2!$E$20,TEXT(M40,"d/mmm")= ورقة2!$E$21,TEXT(M40,"d/mmm")= ورقة2!$E$22,TEXT(M40,"d/mmm")= ورقة2!$E$23,TEXT(M40,"d/mmm")= ورقة2!$E$24,TEXT(M40,"d/mmm")= ورقة2!$E$25,TEXT(M40,"d/mmm")= ورقة2!$E$26,TEXT(M40,"d/mmm")= ورقة2!$E$27,TEXT(M40,"d/mmm")= ورقة2!$E$28,TEXT(M40,"d/mmm")= ورقة2!$E$29,TEXT(M40,"d/mmm")= ورقة2!$E$30,TEXT(M40,"d/mmm")= ورقة2!$E$31,TEXT(M40,"d/mmm")= ورقة2!$E$32,TEXT(M40,"d/mmm")= ورقة2!$E$33,TEXT(M40,"d/mmm")= ورقة2!$E$34,TEXT(M40,"d/mmm")= ورقة2!$E$35,TEXT(M40,"d/mmm")= ورقة2!$E$36),"..",""))</f>
        <v/>
      </c>
      <c r="N41" s="144" t="str">
        <f>IF(N40="","",IF(OR(TEXT(N40,"d/mmm")= ورقة2!$E$6,TEXT(N40,"d/mmm")= ورقة2!$E$7,TEXT(N40,"d/mmm")= ورقة2!$E$8,TEXT(N40,"d/mmm")= ورقة2!$E$9,TEXT(N40,"d/mmm")= ورقة2!$E$10,TEXT(N40,"d/mmm")= ورقة2!$E$11,TEXT(N40,"d/mmm")= ورقة2!$E$12,TEXT(N40,"d/mmm")= ورقة2!$E$13,TEXT(N40,"d/mmm")= ورقة2!$E$14,TEXT(N40,"d/mmm")= ورقة2!$E$15,TEXT(N40,"d/mmm")= ورقة2!$E$16,TEXT(N40,"d/mmm")= ورقة2!$E$17,TEXT(N40,"d/mmm")= ورقة2!$E$18,TEXT(N40,"d/mmm")= ورقة2!$E$19,TEXT(N40,"d/mmm")= ورقة2!$E$20,TEXT(N40,"d/mmm")= ورقة2!$E$21,TEXT(N40,"d/mmm")= ورقة2!$E$22,TEXT(N40,"d/mmm")= ورقة2!$E$23,TEXT(N40,"d/mmm")= ورقة2!$E$24,TEXT(N40,"d/mmm")= ورقة2!$E$25,TEXT(N40,"d/mmm")= ورقة2!$E$26,TEXT(N40,"d/mmm")= ورقة2!$E$27,TEXT(N40,"d/mmm")= ورقة2!$E$28,TEXT(N40,"d/mmm")= ورقة2!$E$29,TEXT(N40,"d/mmm")= ورقة2!$E$30,TEXT(N40,"d/mmm")= ورقة2!$E$31,TEXT(N40,"d/mmm")= ورقة2!$E$32,TEXT(N40,"d/mmm")= ورقة2!$E$33,TEXT(N40,"d/mmm")= ورقة2!$E$34,TEXT(N40,"d/mmm")= ورقة2!$E$35,TEXT(N40,"d/mmm")= ورقة2!$E$36),"..",""))</f>
        <v/>
      </c>
      <c r="O41" s="144" t="str">
        <f>IF(O40="","",IF(OR(TEXT(O40,"d/mmm")= ورقة2!$E$6,TEXT(O40,"d/mmm")= ورقة2!$E$7,TEXT(O40,"d/mmm")= ورقة2!$E$8,TEXT(O40,"d/mmm")= ورقة2!$E$9,TEXT(O40,"d/mmm")= ورقة2!$E$10,TEXT(O40,"d/mmm")= ورقة2!$E$11,TEXT(O40,"d/mmm")= ورقة2!$E$12,TEXT(O40,"d/mmm")= ورقة2!$E$13,TEXT(O40,"d/mmm")= ورقة2!$E$14,TEXT(O40,"d/mmm")= ورقة2!$E$15,TEXT(O40,"d/mmm")= ورقة2!$E$16,TEXT(O40,"d/mmm")= ورقة2!$E$17,TEXT(O40,"d/mmm")= ورقة2!$E$18,TEXT(O40,"d/mmm")= ورقة2!$E$19,TEXT(O40,"d/mmm")= ورقة2!$E$20,TEXT(O40,"d/mmm")= ورقة2!$E$21,TEXT(O40,"d/mmm")= ورقة2!$E$22,TEXT(O40,"d/mmm")= ورقة2!$E$23,TEXT(O40,"d/mmm")= ورقة2!$E$24,TEXT(O40,"d/mmm")= ورقة2!$E$25,TEXT(O40,"d/mmm")= ورقة2!$E$26,TEXT(O40,"d/mmm")= ورقة2!$E$27,TEXT(O40,"d/mmm")= ورقة2!$E$28,TEXT(O40,"d/mmm")= ورقة2!$E$29,TEXT(O40,"d/mmm")= ورقة2!$E$30,TEXT(O40,"d/mmm")= ورقة2!$E$31,TEXT(O40,"d/mmm")= ورقة2!$E$32,TEXT(O40,"d/mmm")= ورقة2!$E$33,TEXT(O40,"d/mmm")= ورقة2!$E$34,TEXT(O40,"d/mmm")= ورقة2!$E$35,TEXT(O40,"d/mmm")= ورقة2!$E$36),"..",""))</f>
        <v/>
      </c>
      <c r="P41" s="144" t="str">
        <f>IF(P40="","",IF(OR(TEXT(P40,"d/mmm")= ورقة2!$E$6,TEXT(P40,"d/mmm")= ورقة2!$E$7,TEXT(P40,"d/mmm")= ورقة2!$E$8,TEXT(P40,"d/mmm")= ورقة2!$E$9,TEXT(P40,"d/mmm")= ورقة2!$E$10,TEXT(P40,"d/mmm")= ورقة2!$E$11,TEXT(P40,"d/mmm")= ورقة2!$E$12,TEXT(P40,"d/mmm")= ورقة2!$E$13,TEXT(P40,"d/mmm")= ورقة2!$E$14,TEXT(P40,"d/mmm")= ورقة2!$E$15,TEXT(P40,"d/mmm")= ورقة2!$E$16,TEXT(P40,"d/mmm")= ورقة2!$E$17,TEXT(P40,"d/mmm")= ورقة2!$E$18,TEXT(P40,"d/mmm")= ورقة2!$E$19,TEXT(P40,"d/mmm")= ورقة2!$E$20,TEXT(P40,"d/mmm")= ورقة2!$E$21,TEXT(P40,"d/mmm")= ورقة2!$E$22,TEXT(P40,"d/mmm")= ورقة2!$E$23,TEXT(P40,"d/mmm")= ورقة2!$E$24,TEXT(P40,"d/mmm")= ورقة2!$E$25,TEXT(P40,"d/mmm")= ورقة2!$E$26,TEXT(P40,"d/mmm")= ورقة2!$E$27,TEXT(P40,"d/mmm")= ورقة2!$E$28,TEXT(P40,"d/mmm")= ورقة2!$E$29,TEXT(P40,"d/mmm")= ورقة2!$E$30,TEXT(P40,"d/mmm")= ورقة2!$E$31,TEXT(P40,"d/mmm")= ورقة2!$E$32,TEXT(P40,"d/mmm")= ورقة2!$E$33,TEXT(P40,"d/mmm")= ورقة2!$E$34,TEXT(P40,"d/mmm")= ورقة2!$E$35,TEXT(P40,"d/mmm")= ورقة2!$E$36),"..",""))</f>
        <v/>
      </c>
      <c r="Q41" s="144" t="str">
        <f>IF(Q40="","",IF(OR(TEXT(Q40,"d/mmm")= ورقة2!$E$6,TEXT(Q40,"d/mmm")= ورقة2!$E$7,TEXT(Q40,"d/mmm")= ورقة2!$E$8,TEXT(Q40,"d/mmm")= ورقة2!$E$9,TEXT(Q40,"d/mmm")= ورقة2!$E$10,TEXT(Q40,"d/mmm")= ورقة2!$E$11,TEXT(Q40,"d/mmm")= ورقة2!$E$12,TEXT(Q40,"d/mmm")= ورقة2!$E$13,TEXT(Q40,"d/mmm")= ورقة2!$E$14,TEXT(Q40,"d/mmm")= ورقة2!$E$15,TEXT(Q40,"d/mmm")= ورقة2!$E$16,TEXT(Q40,"d/mmm")= ورقة2!$E$17,TEXT(Q40,"d/mmm")= ورقة2!$E$18,TEXT(Q40,"d/mmm")= ورقة2!$E$19,TEXT(Q40,"d/mmm")= ورقة2!$E$20,TEXT(Q40,"d/mmm")= ورقة2!$E$21,TEXT(Q40,"d/mmm")= ورقة2!$E$22,TEXT(Q40,"d/mmm")= ورقة2!$E$23,TEXT(Q40,"d/mmm")= ورقة2!$E$24,TEXT(Q40,"d/mmm")= ورقة2!$E$25,TEXT(Q40,"d/mmm")= ورقة2!$E$26,TEXT(Q40,"d/mmm")= ورقة2!$E$27,TEXT(Q40,"d/mmm")= ورقة2!$E$28,TEXT(Q40,"d/mmm")= ورقة2!$E$29,TEXT(Q40,"d/mmm")= ورقة2!$E$30,TEXT(Q40,"d/mmm")= ورقة2!$E$31,TEXT(Q40,"d/mmm")= ورقة2!$E$32,TEXT(Q40,"d/mmm")= ورقة2!$E$33,TEXT(Q40,"d/mmm")= ورقة2!$E$34,TEXT(Q40,"d/mmm")= ورقة2!$E$35,TEXT(Q40,"d/mmm")= ورقة2!$E$36),"..",""))</f>
        <v/>
      </c>
      <c r="R41" s="144" t="str">
        <f>IF(R40="","",IF(OR(TEXT(R40,"d/mmm")= ورقة2!$E$6,TEXT(R40,"d/mmm")= ورقة2!$E$7,TEXT(R40,"d/mmm")= ورقة2!$E$8,TEXT(R40,"d/mmm")= ورقة2!$E$9,TEXT(R40,"d/mmm")= ورقة2!$E$10,TEXT(R40,"d/mmm")= ورقة2!$E$11,TEXT(R40,"d/mmm")= ورقة2!$E$12,TEXT(R40,"d/mmm")= ورقة2!$E$13,TEXT(R40,"d/mmm")= ورقة2!$E$14,TEXT(R40,"d/mmm")= ورقة2!$E$15,TEXT(R40,"d/mmm")= ورقة2!$E$16,TEXT(R40,"d/mmm")= ورقة2!$E$17,TEXT(R40,"d/mmm")= ورقة2!$E$18,TEXT(R40,"d/mmm")= ورقة2!$E$19,TEXT(R40,"d/mmm")= ورقة2!$E$20,TEXT(R40,"d/mmm")= ورقة2!$E$21,TEXT(R40,"d/mmm")= ورقة2!$E$22,TEXT(R40,"d/mmm")= ورقة2!$E$23,TEXT(R40,"d/mmm")= ورقة2!$E$24,TEXT(R40,"d/mmm")= ورقة2!$E$25,TEXT(R40,"d/mmm")= ورقة2!$E$26,TEXT(R40,"d/mmm")= ورقة2!$E$27,TEXT(R40,"d/mmm")= ورقة2!$E$28,TEXT(R40,"d/mmm")= ورقة2!$E$29,TEXT(R40,"d/mmm")= ورقة2!$E$30,TEXT(R40,"d/mmm")= ورقة2!$E$31,TEXT(R40,"d/mmm")= ورقة2!$E$32,TEXT(R40,"d/mmm")= ورقة2!$E$33,TEXT(R40,"d/mmm")= ورقة2!$E$34,TEXT(R40,"d/mmm")= ورقة2!$E$35,TEXT(R40,"d/mmm")= ورقة2!$E$36),"..",""))</f>
        <v/>
      </c>
      <c r="S41" s="144" t="str">
        <f>IF(S40="","",IF(OR(TEXT(S40,"d/mmm")= ورقة2!$E$6,TEXT(S40,"d/mmm")= ورقة2!$E$7,TEXT(S40,"d/mmm")= ورقة2!$E$8,TEXT(S40,"d/mmm")= ورقة2!$E$9,TEXT(S40,"d/mmm")= ورقة2!$E$10,TEXT(S40,"d/mmm")= ورقة2!$E$11,TEXT(S40,"d/mmm")= ورقة2!$E$12,TEXT(S40,"d/mmm")= ورقة2!$E$13,TEXT(S40,"d/mmm")= ورقة2!$E$14,TEXT(S40,"d/mmm")= ورقة2!$E$15,TEXT(S40,"d/mmm")= ورقة2!$E$16,TEXT(S40,"d/mmm")= ورقة2!$E$17,TEXT(S40,"d/mmm")= ورقة2!$E$18,TEXT(S40,"d/mmm")= ورقة2!$E$19,TEXT(S40,"d/mmm")= ورقة2!$E$20,TEXT(S40,"d/mmm")= ورقة2!$E$21,TEXT(S40,"d/mmm")= ورقة2!$E$22,TEXT(S40,"d/mmm")= ورقة2!$E$23,TEXT(S40,"d/mmm")= ورقة2!$E$24,TEXT(S40,"d/mmm")= ورقة2!$E$25,TEXT(S40,"d/mmm")= ورقة2!$E$26,TEXT(S40,"d/mmm")= ورقة2!$E$27,TEXT(S40,"d/mmm")= ورقة2!$E$28,TEXT(S40,"d/mmm")= ورقة2!$E$29,TEXT(S40,"d/mmm")= ورقة2!$E$30,TEXT(S40,"d/mmm")= ورقة2!$E$31,TEXT(S40,"d/mmm")= ورقة2!$E$32,TEXT(S40,"d/mmm")= ورقة2!$E$33,TEXT(S40,"d/mmm")= ورقة2!$E$34,TEXT(S40,"d/mmm")= ورقة2!$E$35,TEXT(S40,"d/mmm")= ورقة2!$E$36),"..",""))</f>
        <v/>
      </c>
      <c r="T41" s="144" t="str">
        <f>IF(T40="","",IF(OR(TEXT(T40,"d/mmm")= ورقة2!$E$6,TEXT(T40,"d/mmm")= ورقة2!$E$7,TEXT(T40,"d/mmm")= ورقة2!$E$8,TEXT(T40,"d/mmm")= ورقة2!$E$9,TEXT(T40,"d/mmm")= ورقة2!$E$10,TEXT(T40,"d/mmm")= ورقة2!$E$11,TEXT(T40,"d/mmm")= ورقة2!$E$12,TEXT(T40,"d/mmm")= ورقة2!$E$13,TEXT(T40,"d/mmm")= ورقة2!$E$14,TEXT(T40,"d/mmm")= ورقة2!$E$15,TEXT(T40,"d/mmm")= ورقة2!$E$16,TEXT(T40,"d/mmm")= ورقة2!$E$17,TEXT(T40,"d/mmm")= ورقة2!$E$18,TEXT(T40,"d/mmm")= ورقة2!$E$19,TEXT(T40,"d/mmm")= ورقة2!$E$20,TEXT(T40,"d/mmm")= ورقة2!$E$21,TEXT(T40,"d/mmm")= ورقة2!$E$22,TEXT(T40,"d/mmm")= ورقة2!$E$23,TEXT(T40,"d/mmm")= ورقة2!$E$24,TEXT(T40,"d/mmm")= ورقة2!$E$25,TEXT(T40,"d/mmm")= ورقة2!$E$26,TEXT(T40,"d/mmm")= ورقة2!$E$27,TEXT(T40,"d/mmm")= ورقة2!$E$28,TEXT(T40,"d/mmm")= ورقة2!$E$29,TEXT(T40,"d/mmm")= ورقة2!$E$30,TEXT(T40,"d/mmm")= ورقة2!$E$31,TEXT(T40,"d/mmm")= ورقة2!$E$32,TEXT(T40,"d/mmm")= ورقة2!$E$33,TEXT(T40,"d/mmm")= ورقة2!$E$34,TEXT(T40,"d/mmm")= ورقة2!$E$35,TEXT(T40,"d/mmm")= ورقة2!$E$36),"..",""))</f>
        <v/>
      </c>
      <c r="U41" s="144" t="str">
        <f>IF(U40="","",IF(OR(TEXT(U40,"d/mmm")= ورقة2!$E$6,TEXT(U40,"d/mmm")= ورقة2!$E$7,TEXT(U40,"d/mmm")= ورقة2!$E$8,TEXT(U40,"d/mmm")= ورقة2!$E$9,TEXT(U40,"d/mmm")= ورقة2!$E$10,TEXT(U40,"d/mmm")= ورقة2!$E$11,TEXT(U40,"d/mmm")= ورقة2!$E$12,TEXT(U40,"d/mmm")= ورقة2!$E$13,TEXT(U40,"d/mmm")= ورقة2!$E$14,TEXT(U40,"d/mmm")= ورقة2!$E$15,TEXT(U40,"d/mmm")= ورقة2!$E$16,TEXT(U40,"d/mmm")= ورقة2!$E$17,TEXT(U40,"d/mmm")= ورقة2!$E$18,TEXT(U40,"d/mmm")= ورقة2!$E$19,TEXT(U40,"d/mmm")= ورقة2!$E$20,TEXT(U40,"d/mmm")= ورقة2!$E$21,TEXT(U40,"d/mmm")= ورقة2!$E$22,TEXT(U40,"d/mmm")= ورقة2!$E$23,TEXT(U40,"d/mmm")= ورقة2!$E$24,TEXT(U40,"d/mmm")= ورقة2!$E$25,TEXT(U40,"d/mmm")= ورقة2!$E$26,TEXT(U40,"d/mmm")= ورقة2!$E$27,TEXT(U40,"d/mmm")= ورقة2!$E$28,TEXT(U40,"d/mmm")= ورقة2!$E$29,TEXT(U40,"d/mmm")= ورقة2!$E$30,TEXT(U40,"d/mmm")= ورقة2!$E$31,TEXT(U40,"d/mmm")= ورقة2!$E$32,TEXT(U40,"d/mmm")= ورقة2!$E$33,TEXT(U40,"d/mmm")= ورقة2!$E$34,TEXT(U40,"d/mmm")= ورقة2!$E$35,TEXT(U40,"d/mmm")= ورقة2!$E$36),"..",""))</f>
        <v/>
      </c>
      <c r="V41" s="144" t="str">
        <f>IF(V40="","",IF(OR(TEXT(V40,"d/mmm")= ورقة2!$E$6,TEXT(V40,"d/mmm")= ورقة2!$E$7,TEXT(V40,"d/mmm")= ورقة2!$E$8,TEXT(V40,"d/mmm")= ورقة2!$E$9,TEXT(V40,"d/mmm")= ورقة2!$E$10,TEXT(V40,"d/mmm")= ورقة2!$E$11,TEXT(V40,"d/mmm")= ورقة2!$E$12,TEXT(V40,"d/mmm")= ورقة2!$E$13,TEXT(V40,"d/mmm")= ورقة2!$E$14,TEXT(V40,"d/mmm")= ورقة2!$E$15,TEXT(V40,"d/mmm")= ورقة2!$E$16,TEXT(V40,"d/mmm")= ورقة2!$E$17,TEXT(V40,"d/mmm")= ورقة2!$E$18,TEXT(V40,"d/mmm")= ورقة2!$E$19,TEXT(V40,"d/mmm")= ورقة2!$E$20,TEXT(V40,"d/mmm")= ورقة2!$E$21,TEXT(V40,"d/mmm")= ورقة2!$E$22,TEXT(V40,"d/mmm")= ورقة2!$E$23,TEXT(V40,"d/mmm")= ورقة2!$E$24,TEXT(V40,"d/mmm")= ورقة2!$E$25,TEXT(V40,"d/mmm")= ورقة2!$E$26,TEXT(V40,"d/mmm")= ورقة2!$E$27,TEXT(V40,"d/mmm")= ورقة2!$E$28,TEXT(V40,"d/mmm")= ورقة2!$E$29,TEXT(V40,"d/mmm")= ورقة2!$E$30,TEXT(V40,"d/mmm")= ورقة2!$E$31,TEXT(V40,"d/mmm")= ورقة2!$E$32,TEXT(V40,"d/mmm")= ورقة2!$E$33,TEXT(V40,"d/mmm")= ورقة2!$E$34,TEXT(V40,"d/mmm")= ورقة2!$E$35,TEXT(V40,"d/mmm")= ورقة2!$E$36),"..",""))</f>
        <v/>
      </c>
      <c r="W41" s="144" t="str">
        <f>IF(W40="","",IF(OR(TEXT(W40,"d/mmm")= ورقة2!$E$6,TEXT(W40,"d/mmm")= ورقة2!$E$7,TEXT(W40,"d/mmm")= ورقة2!$E$8,TEXT(W40,"d/mmm")= ورقة2!$E$9,TEXT(W40,"d/mmm")= ورقة2!$E$10,TEXT(W40,"d/mmm")= ورقة2!$E$11,TEXT(W40,"d/mmm")= ورقة2!$E$12,TEXT(W40,"d/mmm")= ورقة2!$E$13,TEXT(W40,"d/mmm")= ورقة2!$E$14,TEXT(W40,"d/mmm")= ورقة2!$E$15,TEXT(W40,"d/mmm")= ورقة2!$E$16,TEXT(W40,"d/mmm")= ورقة2!$E$17,TEXT(W40,"d/mmm")= ورقة2!$E$18,TEXT(W40,"d/mmm")= ورقة2!$E$19,TEXT(W40,"d/mmm")= ورقة2!$E$20,TEXT(W40,"d/mmm")= ورقة2!$E$21,TEXT(W40,"d/mmm")= ورقة2!$E$22,TEXT(W40,"d/mmm")= ورقة2!$E$23,TEXT(W40,"d/mmm")= ورقة2!$E$24,TEXT(W40,"d/mmm")= ورقة2!$E$25,TEXT(W40,"d/mmm")= ورقة2!$E$26,TEXT(W40,"d/mmm")= ورقة2!$E$27,TEXT(W40,"d/mmm")= ورقة2!$E$28,TEXT(W40,"d/mmm")= ورقة2!$E$29,TEXT(W40,"d/mmm")= ورقة2!$E$30,TEXT(W40,"d/mmm")= ورقة2!$E$31,TEXT(W40,"d/mmm")= ورقة2!$E$32,TEXT(W40,"d/mmm")= ورقة2!$E$33,TEXT(W40,"d/mmm")= ورقة2!$E$34,TEXT(W40,"d/mmm")= ورقة2!$E$35,TEXT(W40,"d/mmm")= ورقة2!$E$36),"..",""))</f>
        <v/>
      </c>
      <c r="X41" s="144" t="str">
        <f>IF(X40="","",IF(OR(TEXT(X40,"d/mmm")= ورقة2!$E$6,TEXT(X40,"d/mmm")= ورقة2!$E$7,TEXT(X40,"d/mmm")= ورقة2!$E$8,TEXT(X40,"d/mmm")= ورقة2!$E$9,TEXT(X40,"d/mmm")= ورقة2!$E$10,TEXT(X40,"d/mmm")= ورقة2!$E$11,TEXT(X40,"d/mmm")= ورقة2!$E$12,TEXT(X40,"d/mmm")= ورقة2!$E$13,TEXT(X40,"d/mmm")= ورقة2!$E$14,TEXT(X40,"d/mmm")= ورقة2!$E$15,TEXT(X40,"d/mmm")= ورقة2!$E$16,TEXT(X40,"d/mmm")= ورقة2!$E$17,TEXT(X40,"d/mmm")= ورقة2!$E$18,TEXT(X40,"d/mmm")= ورقة2!$E$19,TEXT(X40,"d/mmm")= ورقة2!$E$20,TEXT(X40,"d/mmm")= ورقة2!$E$21,TEXT(X40,"d/mmm")= ورقة2!$E$22,TEXT(X40,"d/mmm")= ورقة2!$E$23,TEXT(X40,"d/mmm")= ورقة2!$E$24,TEXT(X40,"d/mmm")= ورقة2!$E$25,TEXT(X40,"d/mmm")= ورقة2!$E$26,TEXT(X40,"d/mmm")= ورقة2!$E$27,TEXT(X40,"d/mmm")= ورقة2!$E$28,TEXT(X40,"d/mmm")= ورقة2!$E$29,TEXT(X40,"d/mmm")= ورقة2!$E$30,TEXT(X40,"d/mmm")= ورقة2!$E$31,TEXT(X40,"d/mmm")= ورقة2!$E$32,TEXT(X40,"d/mmm")= ورقة2!$E$33,TEXT(X40,"d/mmm")= ورقة2!$E$34,TEXT(X40,"d/mmm")= ورقة2!$E$35,TEXT(X40,"d/mmm")= ورقة2!$E$36),"..",""))</f>
        <v/>
      </c>
      <c r="Y41" s="144" t="str">
        <f>IF(Y40="","",IF(OR(TEXT(Y40,"d/mmm")= ورقة2!$E$6,TEXT(Y40,"d/mmm")= ورقة2!$E$7,TEXT(Y40,"d/mmm")= ورقة2!$E$8,TEXT(Y40,"d/mmm")= ورقة2!$E$9,TEXT(Y40,"d/mmm")= ورقة2!$E$10,TEXT(Y40,"d/mmm")= ورقة2!$E$11,TEXT(Y40,"d/mmm")= ورقة2!$E$12,TEXT(Y40,"d/mmm")= ورقة2!$E$13,TEXT(Y40,"d/mmm")= ورقة2!$E$14,TEXT(Y40,"d/mmm")= ورقة2!$E$15,TEXT(Y40,"d/mmm")= ورقة2!$E$16,TEXT(Y40,"d/mmm")= ورقة2!$E$17,TEXT(Y40,"d/mmm")= ورقة2!$E$18,TEXT(Y40,"d/mmm")= ورقة2!$E$19,TEXT(Y40,"d/mmm")= ورقة2!$E$20,TEXT(Y40,"d/mmm")= ورقة2!$E$21,TEXT(Y40,"d/mmm")= ورقة2!$E$22,TEXT(Y40,"d/mmm")= ورقة2!$E$23,TEXT(Y40,"d/mmm")= ورقة2!$E$24,TEXT(Y40,"d/mmm")= ورقة2!$E$25,TEXT(Y40,"d/mmm")= ورقة2!$E$26,TEXT(Y40,"d/mmm")= ورقة2!$E$27,TEXT(Y40,"d/mmm")= ورقة2!$E$28,TEXT(Y40,"d/mmm")= ورقة2!$E$29,TEXT(Y40,"d/mmm")= ورقة2!$E$30,TEXT(Y40,"d/mmm")= ورقة2!$E$31,TEXT(Y40,"d/mmm")= ورقة2!$E$32,TEXT(Y40,"d/mmm")= ورقة2!$E$33,TEXT(Y40,"d/mmm")= ورقة2!$E$34,TEXT(Y40,"d/mmm")= ورقة2!$E$35,TEXT(Y40,"d/mmm")= ورقة2!$E$36),"..",""))</f>
        <v/>
      </c>
      <c r="Z41" s="144" t="str">
        <f>IF(Z40="","",IF(OR(TEXT(Z40,"d/mmm")= ورقة2!$E$6,TEXT(Z40,"d/mmm")= ورقة2!$E$7,TEXT(Z40,"d/mmm")= ورقة2!$E$8,TEXT(Z40,"d/mmm")= ورقة2!$E$9,TEXT(Z40,"d/mmm")= ورقة2!$E$10,TEXT(Z40,"d/mmm")= ورقة2!$E$11,TEXT(Z40,"d/mmm")= ورقة2!$E$12,TEXT(Z40,"d/mmm")= ورقة2!$E$13,TEXT(Z40,"d/mmm")= ورقة2!$E$14,TEXT(Z40,"d/mmm")= ورقة2!$E$15,TEXT(Z40,"d/mmm")= ورقة2!$E$16,TEXT(Z40,"d/mmm")= ورقة2!$E$17,TEXT(Z40,"d/mmm")= ورقة2!$E$18,TEXT(Z40,"d/mmm")= ورقة2!$E$19,TEXT(Z40,"d/mmm")= ورقة2!$E$20,TEXT(Z40,"d/mmm")= ورقة2!$E$21,TEXT(Z40,"d/mmm")= ورقة2!$E$22,TEXT(Z40,"d/mmm")= ورقة2!$E$23,TEXT(Z40,"d/mmm")= ورقة2!$E$24,TEXT(Z40,"d/mmm")= ورقة2!$E$25,TEXT(Z40,"d/mmm")= ورقة2!$E$26,TEXT(Z40,"d/mmm")= ورقة2!$E$27,TEXT(Z40,"d/mmm")= ورقة2!$E$28,TEXT(Z40,"d/mmm")= ورقة2!$E$29,TEXT(Z40,"d/mmm")= ورقة2!$E$30,TEXT(Z40,"d/mmm")= ورقة2!$E$31,TEXT(Z40,"d/mmm")= ورقة2!$E$32,TEXT(Z40,"d/mmm")= ورقة2!$E$33,TEXT(Z40,"d/mmm")= ورقة2!$E$34,TEXT(Z40,"d/mmm")= ورقة2!$E$35,TEXT(Z40,"d/mmm")= ورقة2!$E$36),"..",""))</f>
        <v/>
      </c>
      <c r="AA41" s="144" t="str">
        <f>IF(AA40="","",IF(OR(TEXT(AA40,"d/mmm")= ورقة2!$E$6,TEXT(AA40,"d/mmm")= ورقة2!$E$7,TEXT(AA40,"d/mmm")= ورقة2!$E$8,TEXT(AA40,"d/mmm")= ورقة2!$E$9,TEXT(AA40,"d/mmm")= ورقة2!$E$10,TEXT(AA40,"d/mmm")= ورقة2!$E$11,TEXT(AA40,"d/mmm")= ورقة2!$E$12,TEXT(AA40,"d/mmm")= ورقة2!$E$13,TEXT(AA40,"d/mmm")= ورقة2!$E$14,TEXT(AA40,"d/mmm")= ورقة2!$E$15,TEXT(AA40,"d/mmm")= ورقة2!$E$16,TEXT(AA40,"d/mmm")= ورقة2!$E$17,TEXT(AA40,"d/mmm")= ورقة2!$E$18,TEXT(AA40,"d/mmm")= ورقة2!$E$19,TEXT(AA40,"d/mmm")= ورقة2!$E$20,TEXT(AA40,"d/mmm")= ورقة2!$E$21,TEXT(AA40,"d/mmm")= ورقة2!$E$22,TEXT(AA40,"d/mmm")= ورقة2!$E$23,TEXT(AA40,"d/mmm")= ورقة2!$E$24,TEXT(AA40,"d/mmm")= ورقة2!$E$25,TEXT(AA40,"d/mmm")= ورقة2!$E$26,TEXT(AA40,"d/mmm")= ورقة2!$E$27,TEXT(AA40,"d/mmm")= ورقة2!$E$28,TEXT(AA40,"d/mmm")= ورقة2!$E$29,TEXT(AA40,"d/mmm")= ورقة2!$E$30,TEXT(AA40,"d/mmm")= ورقة2!$E$31,TEXT(AA40,"d/mmm")= ورقة2!$E$32,TEXT(AA40,"d/mmm")= ورقة2!$E$33,TEXT(AA40,"d/mmm")= ورقة2!$E$34,TEXT(AA40,"d/mmm")= ورقة2!$E$35,TEXT(AA40,"d/mmm")= ورقة2!$E$36),"..",""))</f>
        <v/>
      </c>
      <c r="AB41" s="144" t="str">
        <f>IF(AB40="","",IF(OR(TEXT(AB40,"d/mmm")= ورقة2!$E$6,TEXT(AB40,"d/mmm")= ورقة2!$E$7,TEXT(AB40,"d/mmm")= ورقة2!$E$8,TEXT(AB40,"d/mmm")= ورقة2!$E$9,TEXT(AB40,"d/mmm")= ورقة2!$E$10,TEXT(AB40,"d/mmm")= ورقة2!$E$11,TEXT(AB40,"d/mmm")= ورقة2!$E$12,TEXT(AB40,"d/mmm")= ورقة2!$E$13,TEXT(AB40,"d/mmm")= ورقة2!$E$14,TEXT(AB40,"d/mmm")= ورقة2!$E$15,TEXT(AB40,"d/mmm")= ورقة2!$E$16,TEXT(AB40,"d/mmm")= ورقة2!$E$17,TEXT(AB40,"d/mmm")= ورقة2!$E$18,TEXT(AB40,"d/mmm")= ورقة2!$E$19,TEXT(AB40,"d/mmm")= ورقة2!$E$20,TEXT(AB40,"d/mmm")= ورقة2!$E$21,TEXT(AB40,"d/mmm")= ورقة2!$E$22,TEXT(AB40,"d/mmm")= ورقة2!$E$23,TEXT(AB40,"d/mmm")= ورقة2!$E$24,TEXT(AB40,"d/mmm")= ورقة2!$E$25,TEXT(AB40,"d/mmm")= ورقة2!$E$26,TEXT(AB40,"d/mmm")= ورقة2!$E$27,TEXT(AB40,"d/mmm")= ورقة2!$E$28,TEXT(AB40,"d/mmm")= ورقة2!$E$29,TEXT(AB40,"d/mmm")= ورقة2!$E$30,TEXT(AB40,"d/mmm")= ورقة2!$E$31,TEXT(AB40,"d/mmm")= ورقة2!$E$32,TEXT(AB40,"d/mmm")= ورقة2!$E$33,TEXT(AB40,"d/mmm")= ورقة2!$E$34,TEXT(AB40,"d/mmm")= ورقة2!$E$35,TEXT(AB40,"d/mmm")= ورقة2!$E$36),"..",""))</f>
        <v/>
      </c>
      <c r="AC41" s="144" t="str">
        <f>IF(AC40="","",IF(OR(TEXT(AC40,"d/mmm")= ورقة2!$E$6,TEXT(AC40,"d/mmm")= ورقة2!$E$7,TEXT(AC40,"d/mmm")= ورقة2!$E$8,TEXT(AC40,"d/mmm")= ورقة2!$E$9,TEXT(AC40,"d/mmm")= ورقة2!$E$10,TEXT(AC40,"d/mmm")= ورقة2!$E$11,TEXT(AC40,"d/mmm")= ورقة2!$E$12,TEXT(AC40,"d/mmm")= ورقة2!$E$13,TEXT(AC40,"d/mmm")= ورقة2!$E$14,TEXT(AC40,"d/mmm")= ورقة2!$E$15,TEXT(AC40,"d/mmm")= ورقة2!$E$16,TEXT(AC40,"d/mmm")= ورقة2!$E$17,TEXT(AC40,"d/mmm")= ورقة2!$E$18,TEXT(AC40,"d/mmm")= ورقة2!$E$19,TEXT(AC40,"d/mmm")= ورقة2!$E$20,TEXT(AC40,"d/mmm")= ورقة2!$E$21,TEXT(AC40,"d/mmm")= ورقة2!$E$22,TEXT(AC40,"d/mmm")= ورقة2!$E$23,TEXT(AC40,"d/mmm")= ورقة2!$E$24,TEXT(AC40,"d/mmm")= ورقة2!$E$25,TEXT(AC40,"d/mmm")= ورقة2!$E$26,TEXT(AC40,"d/mmm")= ورقة2!$E$27,TEXT(AC40,"d/mmm")= ورقة2!$E$28,TEXT(AC40,"d/mmm")= ورقة2!$E$29,TEXT(AC40,"d/mmm")= ورقة2!$E$30,TEXT(AC40,"d/mmm")= ورقة2!$E$31,TEXT(AC40,"d/mmm")= ورقة2!$E$32,TEXT(AC40,"d/mmm")= ورقة2!$E$33,TEXT(AC40,"d/mmm")= ورقة2!$E$34,TEXT(AC40,"d/mmm")= ورقة2!$E$35,TEXT(AC40,"d/mmm")= ورقة2!$E$36),"..",""))</f>
        <v/>
      </c>
      <c r="AD41" s="144" t="str">
        <f>IF(AD40="","",IF(OR(TEXT(AD40,"d/mmm")= ورقة2!$E$6,TEXT(AD40,"d/mmm")= ورقة2!$E$7,TEXT(AD40,"d/mmm")= ورقة2!$E$8,TEXT(AD40,"d/mmm")= ورقة2!$E$9,TEXT(AD40,"d/mmm")= ورقة2!$E$10,TEXT(AD40,"d/mmm")= ورقة2!$E$11,TEXT(AD40,"d/mmm")= ورقة2!$E$12,TEXT(AD40,"d/mmm")= ورقة2!$E$13,TEXT(AD40,"d/mmm")= ورقة2!$E$14,TEXT(AD40,"d/mmm")= ورقة2!$E$15,TEXT(AD40,"d/mmm")= ورقة2!$E$16,TEXT(AD40,"d/mmm")= ورقة2!$E$17,TEXT(AD40,"d/mmm")= ورقة2!$E$18,TEXT(AD40,"d/mmm")= ورقة2!$E$19,TEXT(AD40,"d/mmm")= ورقة2!$E$20,TEXT(AD40,"d/mmm")= ورقة2!$E$21,TEXT(AD40,"d/mmm")= ورقة2!$E$22,TEXT(AD40,"d/mmm")= ورقة2!$E$23,TEXT(AD40,"d/mmm")= ورقة2!$E$24,TEXT(AD40,"d/mmm")= ورقة2!$E$25,TEXT(AD40,"d/mmm")= ورقة2!$E$26,TEXT(AD40,"d/mmm")= ورقة2!$E$27,TEXT(AD40,"d/mmm")= ورقة2!$E$28,TEXT(AD40,"d/mmm")= ورقة2!$E$29,TEXT(AD40,"d/mmm")= ورقة2!$E$30,TEXT(AD40,"d/mmm")= ورقة2!$E$31,TEXT(AD40,"d/mmm")= ورقة2!$E$32,TEXT(AD40,"d/mmm")= ورقة2!$E$33,TEXT(AD40,"d/mmm")= ورقة2!$E$34,TEXT(AD40,"d/mmm")= ورقة2!$E$35,TEXT(AD40,"d/mmm")= ورقة2!$E$36),"..",""))</f>
        <v/>
      </c>
      <c r="AE41" s="144" t="str">
        <f>IF(AE40="","",IF(OR(TEXT(AE40,"d/mmm")= ورقة2!$E$6,TEXT(AE40,"d/mmm")= ورقة2!$E$7,TEXT(AE40,"d/mmm")= ورقة2!$E$8,TEXT(AE40,"d/mmm")= ورقة2!$E$9,TEXT(AE40,"d/mmm")= ورقة2!$E$10,TEXT(AE40,"d/mmm")= ورقة2!$E$11,TEXT(AE40,"d/mmm")= ورقة2!$E$12,TEXT(AE40,"d/mmm")= ورقة2!$E$13,TEXT(AE40,"d/mmm")= ورقة2!$E$14,TEXT(AE40,"d/mmm")= ورقة2!$E$15,TEXT(AE40,"d/mmm")= ورقة2!$E$16,TEXT(AE40,"d/mmm")= ورقة2!$E$17,TEXT(AE40,"d/mmm")= ورقة2!$E$18,TEXT(AE40,"d/mmm")= ورقة2!$E$19,TEXT(AE40,"d/mmm")= ورقة2!$E$20,TEXT(AE40,"d/mmm")= ورقة2!$E$21,TEXT(AE40,"d/mmm")= ورقة2!$E$22,TEXT(AE40,"d/mmm")= ورقة2!$E$23,TEXT(AE40,"d/mmm")= ورقة2!$E$24,TEXT(AE40,"d/mmm")= ورقة2!$E$25,TEXT(AE40,"d/mmm")= ورقة2!$E$26,TEXT(AE40,"d/mmm")= ورقة2!$E$27,TEXT(AE40,"d/mmm")= ورقة2!$E$28,TEXT(AE40,"d/mmm")= ورقة2!$E$29,TEXT(AE40,"d/mmm")= ورقة2!$E$30,TEXT(AE40,"d/mmm")= ورقة2!$E$31,TEXT(AE40,"d/mmm")= ورقة2!$E$32,TEXT(AE40,"d/mmm")= ورقة2!$E$33,TEXT(AE40,"d/mmm")= ورقة2!$E$34,TEXT(AE40,"d/mmm")= ورقة2!$E$35,TEXT(AE40,"d/mmm")= ورقة2!$E$36),"..",""))</f>
        <v/>
      </c>
      <c r="AF41" s="144" t="str">
        <f>IF(AF40="","",IF(OR(TEXT(AF40,"d/mmm")= ورقة2!$E$6,TEXT(AF40,"d/mmm")= ورقة2!$E$7,TEXT(AF40,"d/mmm")= ورقة2!$E$8,TEXT(AF40,"d/mmm")= ورقة2!$E$9,TEXT(AF40,"d/mmm")= ورقة2!$E$10,TEXT(AF40,"d/mmm")= ورقة2!$E$11,TEXT(AF40,"d/mmm")= ورقة2!$E$12,TEXT(AF40,"d/mmm")= ورقة2!$E$13,TEXT(AF40,"d/mmm")= ورقة2!$E$14,TEXT(AF40,"d/mmm")= ورقة2!$E$15,TEXT(AF40,"d/mmm")= ورقة2!$E$16,TEXT(AF40,"d/mmm")= ورقة2!$E$17,TEXT(AF40,"d/mmm")= ورقة2!$E$18,TEXT(AF40,"d/mmm")= ورقة2!$E$19,TEXT(AF40,"d/mmm")= ورقة2!$E$20,TEXT(AF40,"d/mmm")= ورقة2!$E$21,TEXT(AF40,"d/mmm")= ورقة2!$E$22,TEXT(AF40,"d/mmm")= ورقة2!$E$23,TEXT(AF40,"d/mmm")= ورقة2!$E$24,TEXT(AF40,"d/mmm")= ورقة2!$E$25,TEXT(AF40,"d/mmm")= ورقة2!$E$26,TEXT(AF40,"d/mmm")= ورقة2!$E$27,TEXT(AF40,"d/mmm")= ورقة2!$E$28,TEXT(AF40,"d/mmm")= ورقة2!$E$29,TEXT(AF40,"d/mmm")= ورقة2!$E$30,TEXT(AF40,"d/mmm")= ورقة2!$E$31,TEXT(AF40,"d/mmm")= ورقة2!$E$32,TEXT(AF40,"d/mmm")= ورقة2!$E$33,TEXT(AF40,"d/mmm")= ورقة2!$E$34,TEXT(AF40,"d/mmm")= ورقة2!$E$35,TEXT(AF40,"d/mmm")= ورقة2!$E$36),"..",""))</f>
        <v/>
      </c>
      <c r="AG41" s="144" t="str">
        <f>IF(AG40="","",IF(OR(TEXT(AG40,"d/mmm")= ورقة2!$E$6,TEXT(AG40,"d/mmm")= ورقة2!$E$7,TEXT(AG40,"d/mmm")= ورقة2!$E$8,TEXT(AG40,"d/mmm")= ورقة2!$E$9,TEXT(AG40,"d/mmm")= ورقة2!$E$10,TEXT(AG40,"d/mmm")= ورقة2!$E$11,TEXT(AG40,"d/mmm")= ورقة2!$E$12,TEXT(AG40,"d/mmm")= ورقة2!$E$13,TEXT(AG40,"d/mmm")= ورقة2!$E$14,TEXT(AG40,"d/mmm")= ورقة2!$E$15,TEXT(AG40,"d/mmm")= ورقة2!$E$16,TEXT(AG40,"d/mmm")= ورقة2!$E$17,TEXT(AG40,"d/mmm")= ورقة2!$E$18,TEXT(AG40,"d/mmm")= ورقة2!$E$19,TEXT(AG40,"d/mmm")= ورقة2!$E$20,TEXT(AG40,"d/mmm")= ورقة2!$E$21,TEXT(AG40,"d/mmm")= ورقة2!$E$22,TEXT(AG40,"d/mmm")= ورقة2!$E$23,TEXT(AG40,"d/mmm")= ورقة2!$E$24,TEXT(AG40,"d/mmm")= ورقة2!$E$25,TEXT(AG40,"d/mmm")= ورقة2!$E$26,TEXT(AG40,"d/mmm")= ورقة2!$E$27,TEXT(AG40,"d/mmm")= ورقة2!$E$28,TEXT(AG40,"d/mmm")= ورقة2!$E$29,TEXT(AG40,"d/mmm")= ورقة2!$E$30,TEXT(AG40,"d/mmm")= ورقة2!$E$31,TEXT(AG40,"d/mmm")= ورقة2!$E$32,TEXT(AG40,"d/mmm")= ورقة2!$E$33,TEXT(AG40,"d/mmm")= ورقة2!$E$34,TEXT(AG40,"d/mmm")= ورقة2!$E$35,TEXT(AG40,"d/mmm")= ورقة2!$E$36),"..",""))</f>
        <v/>
      </c>
      <c r="AH41" s="144" t="str">
        <f>IF(AH40="","",IF(OR(TEXT(AH40,"d/mmm")= ورقة2!$E$6,TEXT(AH40,"d/mmm")= ورقة2!$E$7,TEXT(AH40,"d/mmm")= ورقة2!$E$8,TEXT(AH40,"d/mmm")= ورقة2!$E$9,TEXT(AH40,"d/mmm")= ورقة2!$E$10,TEXT(AH40,"d/mmm")= ورقة2!$E$11,TEXT(AH40,"d/mmm")= ورقة2!$E$12,TEXT(AH40,"d/mmm")= ورقة2!$E$13,TEXT(AH40,"d/mmm")= ورقة2!$E$14,TEXT(AH40,"d/mmm")= ورقة2!$E$15,TEXT(AH40,"d/mmm")= ورقة2!$E$16,TEXT(AH40,"d/mmm")= ورقة2!$E$17,TEXT(AH40,"d/mmm")= ورقة2!$E$18,TEXT(AH40,"d/mmm")= ورقة2!$E$19,TEXT(AH40,"d/mmm")= ورقة2!$E$20,TEXT(AH40,"d/mmm")= ورقة2!$E$21,TEXT(AH40,"d/mmm")= ورقة2!$E$22,TEXT(AH40,"d/mmm")= ورقة2!$E$23,TEXT(AH40,"d/mmm")= ورقة2!$E$24,TEXT(AH40,"d/mmm")= ورقة2!$E$25,TEXT(AH40,"d/mmm")= ورقة2!$E$26,TEXT(AH40,"d/mmm")= ورقة2!$E$27,TEXT(AH40,"d/mmm")= ورقة2!$E$28,TEXT(AH40,"d/mmm")= ورقة2!$E$29,TEXT(AH40,"d/mmm")= ورقة2!$E$30,TEXT(AH40,"d/mmm")= ورقة2!$E$31,TEXT(AH40,"d/mmm")= ورقة2!$E$32,TEXT(AH40,"d/mmm")= ورقة2!$E$33,TEXT(AH40,"d/mmm")= ورقة2!$E$34,TEXT(AH40,"d/mmm")= ورقة2!$E$35,TEXT(AH40,"d/mmm")= ورقة2!$E$36),"..",""))</f>
        <v/>
      </c>
      <c r="AI41" s="144" t="str">
        <f>IF(AI40="","",IF(OR(TEXT(AI40,"d/mmm")= ورقة2!$E$6,TEXT(AI40,"d/mmm")= ورقة2!$E$7,TEXT(AI40,"d/mmm")= ورقة2!$E$8,TEXT(AI40,"d/mmm")= ورقة2!$E$9,TEXT(AI40,"d/mmm")= ورقة2!$E$10,TEXT(AI40,"d/mmm")= ورقة2!$E$11,TEXT(AI40,"d/mmm")= ورقة2!$E$12,TEXT(AI40,"d/mmm")= ورقة2!$E$13,TEXT(AI40,"d/mmm")= ورقة2!$E$14,TEXT(AI40,"d/mmm")= ورقة2!$E$15,TEXT(AI40,"d/mmm")= ورقة2!$E$16,TEXT(AI40,"d/mmm")= ورقة2!$E$17,TEXT(AI40,"d/mmm")= ورقة2!$E$18,TEXT(AI40,"d/mmm")= ورقة2!$E$19,TEXT(AI40,"d/mmm")= ورقة2!$E$20,TEXT(AI40,"d/mmm")= ورقة2!$E$21,TEXT(AI40,"d/mmm")= ورقة2!$E$22,TEXT(AI40,"d/mmm")= ورقة2!$E$23,TEXT(AI40,"d/mmm")= ورقة2!$E$24,TEXT(AI40,"d/mmm")= ورقة2!$E$25,TEXT(AI40,"d/mmm")= ورقة2!$E$26,TEXT(AI40,"d/mmm")= ورقة2!$E$27,TEXT(AI40,"d/mmm")= ورقة2!$E$28,TEXT(AI40,"d/mmm")= ورقة2!$E$29,TEXT(AI40,"d/mmm")= ورقة2!$E$30,TEXT(AI40,"d/mmm")= ورقة2!$E$31,TEXT(AI40,"d/mmm")= ورقة2!$E$32,TEXT(AI40,"d/mmm")= ورقة2!$E$33,TEXT(AI40,"d/mmm")= ورقة2!$E$34,TEXT(AI40,"d/mmm")= ورقة2!$E$35,TEXT(AI40,"d/mmm")= ورقة2!$E$36),"..",""))</f>
        <v/>
      </c>
      <c r="AJ41" s="144" t="str">
        <f>IF(AJ40="","",IF(OR(TEXT(AJ40,"d/mmm")= ورقة2!$E$6,TEXT(AJ40,"d/mmm")= ورقة2!$E$7,TEXT(AJ40,"d/mmm")= ورقة2!$E$8,TEXT(AJ40,"d/mmm")= ورقة2!$E$9,TEXT(AJ40,"d/mmm")= ورقة2!$E$10,TEXT(AJ40,"d/mmm")= ورقة2!$E$11,TEXT(AJ40,"d/mmm")= ورقة2!$E$12,TEXT(AJ40,"d/mmm")= ورقة2!$E$13,TEXT(AJ40,"d/mmm")= ورقة2!$E$14,TEXT(AJ40,"d/mmm")= ورقة2!$E$15,TEXT(AJ40,"d/mmm")= ورقة2!$E$16,TEXT(AJ40,"d/mmm")= ورقة2!$E$17,TEXT(AJ40,"d/mmm")= ورقة2!$E$18,TEXT(AJ40,"d/mmm")= ورقة2!$E$19,TEXT(AJ40,"d/mmm")= ورقة2!$E$20,TEXT(AJ40,"d/mmm")= ورقة2!$E$21,TEXT(AJ40,"d/mmm")= ورقة2!$E$22,TEXT(AJ40,"d/mmm")= ورقة2!$E$23,TEXT(AJ40,"d/mmm")= ورقة2!$E$24,TEXT(AJ40,"d/mmm")= ورقة2!$E$25,TEXT(AJ40,"d/mmm")= ورقة2!$E$26,TEXT(AJ40,"d/mmm")= ورقة2!$E$27,TEXT(AJ40,"d/mmm")= ورقة2!$E$28,TEXT(AJ40,"d/mmm")= ورقة2!$E$29,TEXT(AJ40,"d/mmm")= ورقة2!$E$30,TEXT(AJ40,"d/mmm")= ورقة2!$E$31,TEXT(AJ40,"d/mmm")= ورقة2!$E$32,TEXT(AJ40,"d/mmm")= ورقة2!$E$33,TEXT(AJ40,"d/mmm")= ورقة2!$E$34,TEXT(AJ40,"d/mmm")= ورقة2!$E$35,TEXT(AJ40,"d/mmm")= ورقة2!$E$36),"..",""))</f>
        <v/>
      </c>
      <c r="AK41" s="144" t="str">
        <f>IF(AK40="","",IF(OR(TEXT(AK40,"d/mmm")= ورقة2!$E$6,TEXT(AK40,"d/mmm")= ورقة2!$E$7,TEXT(AK40,"d/mmm")= ورقة2!$E$8,TEXT(AK40,"d/mmm")= ورقة2!$E$9,TEXT(AK40,"d/mmm")= ورقة2!$E$10,TEXT(AK40,"d/mmm")= ورقة2!$E$11,TEXT(AK40,"d/mmm")= ورقة2!$E$12,TEXT(AK40,"d/mmm")= ورقة2!$E$13,TEXT(AK40,"d/mmm")= ورقة2!$E$14,TEXT(AK40,"d/mmm")= ورقة2!$E$15,TEXT(AK40,"d/mmm")= ورقة2!$E$16,TEXT(AK40,"d/mmm")= ورقة2!$E$17,TEXT(AK40,"d/mmm")= ورقة2!$E$18,TEXT(AK40,"d/mmm")= ورقة2!$E$19,TEXT(AK40,"d/mmm")= ورقة2!$E$20,TEXT(AK40,"d/mmm")= ورقة2!$E$21,TEXT(AK40,"d/mmm")= ورقة2!$E$22,TEXT(AK40,"d/mmm")= ورقة2!$E$23,TEXT(AK40,"d/mmm")= ورقة2!$E$24,TEXT(AK40,"d/mmm")= ورقة2!$E$25,TEXT(AK40,"d/mmm")= ورقة2!$E$26,TEXT(AK40,"d/mmm")= ورقة2!$E$27,TEXT(AK40,"d/mmm")= ورقة2!$E$28,TEXT(AK40,"d/mmm")= ورقة2!$E$29,TEXT(AK40,"d/mmm")= ورقة2!$E$30,TEXT(AK40,"d/mmm")= ورقة2!$E$31,TEXT(AK40,"d/mmm")= ورقة2!$E$32,TEXT(AK40,"d/mmm")= ورقة2!$E$33,TEXT(AK40,"d/mmm")= ورقة2!$E$34,TEXT(AK40,"d/mmm")= ورقة2!$E$35,TEXT(AK40,"d/mmm")= ورقة2!$E$36),"..",""))</f>
        <v/>
      </c>
      <c r="AL41" s="144" t="str">
        <f>IF(AL40="","",IF(OR(TEXT(AL40,"d/mmm")= ورقة2!$E$6,TEXT(AL40,"d/mmm")= ورقة2!$E$7,TEXT(AL40,"d/mmm")= ورقة2!$E$8,TEXT(AL40,"d/mmm")= ورقة2!$E$9,TEXT(AL40,"d/mmm")= ورقة2!$E$10,TEXT(AL40,"d/mmm")= ورقة2!$E$11,TEXT(AL40,"d/mmm")= ورقة2!$E$12,TEXT(AL40,"d/mmm")= ورقة2!$E$13,TEXT(AL40,"d/mmm")= ورقة2!$E$14,TEXT(AL40,"d/mmm")= ورقة2!$E$15,TEXT(AL40,"d/mmm")= ورقة2!$E$16,TEXT(AL40,"d/mmm")= ورقة2!$E$17,TEXT(AL40,"d/mmm")= ورقة2!$E$18,TEXT(AL40,"d/mmm")= ورقة2!$E$19,TEXT(AL40,"d/mmm")= ورقة2!$E$20,TEXT(AL40,"d/mmm")= ورقة2!$E$21,TEXT(AL40,"d/mmm")= ورقة2!$E$22,TEXT(AL40,"d/mmm")= ورقة2!$E$23,TEXT(AL40,"d/mmm")= ورقة2!$E$24,TEXT(AL40,"d/mmm")= ورقة2!$E$25,TEXT(AL40,"d/mmm")= ورقة2!$E$26,TEXT(AL40,"d/mmm")= ورقة2!$E$27,TEXT(AL40,"d/mmm")= ورقة2!$E$28,TEXT(AL40,"d/mmm")= ورقة2!$E$29,TEXT(AL40,"d/mmm")= ورقة2!$E$30,TEXT(AL40,"d/mmm")= ورقة2!$E$31,TEXT(AL40,"d/mmm")= ورقة2!$E$32,TEXT(AL40,"d/mmm")= ورقة2!$E$33,TEXT(AL40,"d/mmm")= ورقة2!$E$34,TEXT(AL40,"d/mmm")= ورقة2!$E$35,TEXT(AL40,"d/mmm")= ورقة2!$E$36),"..",""))</f>
        <v/>
      </c>
      <c r="AM41" s="144" t="str">
        <f>IF(AM40="","",IF(OR(TEXT(AM40,"d/mmm")= ورقة2!$E$6,TEXT(AM40,"d/mmm")= ورقة2!$E$7,TEXT(AM40,"d/mmm")= ورقة2!$E$8,TEXT(AM40,"d/mmm")= ورقة2!$E$9,TEXT(AM40,"d/mmm")= ورقة2!$E$10,TEXT(AM40,"d/mmm")= ورقة2!$E$11,TEXT(AM40,"d/mmm")= ورقة2!$E$12,TEXT(AM40,"d/mmm")= ورقة2!$E$13,TEXT(AM40,"d/mmm")= ورقة2!$E$14,TEXT(AM40,"d/mmm")= ورقة2!$E$15,TEXT(AM40,"d/mmm")= ورقة2!$E$16,TEXT(AM40,"d/mmm")= ورقة2!$E$17,TEXT(AM40,"d/mmm")= ورقة2!$E$18,TEXT(AM40,"d/mmm")= ورقة2!$E$19,TEXT(AM40,"d/mmm")= ورقة2!$E$20,TEXT(AM40,"d/mmm")= ورقة2!$E$21,TEXT(AM40,"d/mmm")= ورقة2!$E$22,TEXT(AM40,"d/mmm")= ورقة2!$E$23,TEXT(AM40,"d/mmm")= ورقة2!$E$24,TEXT(AM40,"d/mmm")= ورقة2!$E$25,TEXT(AM40,"d/mmm")= ورقة2!$E$26,TEXT(AM40,"d/mmm")= ورقة2!$E$27,TEXT(AM40,"d/mmm")= ورقة2!$E$28,TEXT(AM40,"d/mmm")= ورقة2!$E$29,TEXT(AM40,"d/mmm")= ورقة2!$E$30,TEXT(AM40,"d/mmm")= ورقة2!$E$31,TEXT(AM40,"d/mmm")= ورقة2!$E$32,TEXT(AM40,"d/mmm")= ورقة2!$E$33,TEXT(AM40,"d/mmm")= ورقة2!$E$34,TEXT(AM40,"d/mmm")= ورقة2!$E$35,TEXT(AM40,"d/mmm")= ورقة2!$E$36),"..",""))</f>
        <v/>
      </c>
      <c r="AN41" s="144" t="str">
        <f>IF(AN40="","",IF(OR(TEXT(AN40,"d/mmm")= ورقة2!$E$6,TEXT(AN40,"d/mmm")= ورقة2!$E$7,TEXT(AN40,"d/mmm")= ورقة2!$E$8,TEXT(AN40,"d/mmm")= ورقة2!$E$9,TEXT(AN40,"d/mmm")= ورقة2!$E$10,TEXT(AN40,"d/mmm")= ورقة2!$E$11,TEXT(AN40,"d/mmm")= ورقة2!$E$12,TEXT(AN40,"d/mmm")= ورقة2!$E$13,TEXT(AN40,"d/mmm")= ورقة2!$E$14,TEXT(AN40,"d/mmm")= ورقة2!$E$15,TEXT(AN40,"d/mmm")= ورقة2!$E$16,TEXT(AN40,"d/mmm")= ورقة2!$E$17,TEXT(AN40,"d/mmm")= ورقة2!$E$18,TEXT(AN40,"d/mmm")= ورقة2!$E$19,TEXT(AN40,"d/mmm")= ورقة2!$E$20,TEXT(AN40,"d/mmm")= ورقة2!$E$21,TEXT(AN40,"d/mmm")= ورقة2!$E$22,TEXT(AN40,"d/mmm")= ورقة2!$E$23,TEXT(AN40,"d/mmm")= ورقة2!$E$24,TEXT(AN40,"d/mmm")= ورقة2!$E$25,TEXT(AN40,"d/mmm")= ورقة2!$E$26,TEXT(AN40,"d/mmm")= ورقة2!$E$27,TEXT(AN40,"d/mmm")= ورقة2!$E$28,TEXT(AN40,"d/mmm")= ورقة2!$E$29,TEXT(AN40,"d/mmm")= ورقة2!$E$30,TEXT(AN40,"d/mmm")= ورقة2!$E$31,TEXT(AN40,"d/mmm")= ورقة2!$E$32,TEXT(AN40,"d/mmm")= ورقة2!$E$33,TEXT(AN40,"d/mmm")= ورقة2!$E$34,TEXT(AN40,"d/mmm")= ورقة2!$E$35,TEXT(AN40,"d/mmm")= ورقة2!$E$36),"..",""))</f>
        <v/>
      </c>
    </row>
    <row r="42" spans="1:40" s="143" customFormat="1" ht="1.5" customHeight="1" x14ac:dyDescent="0.15">
      <c r="B42" s="145"/>
      <c r="C42" s="145"/>
      <c r="D42" s="146" t="str">
        <f>IF(D40="","",IF(OR(TEXT(D40,"b2d/mmm")= ورقة2!$B$6,TEXT(D40,"b2d/mmm")= ورقة2!$B$7,TEXT(D40,"b2d/mmm")= ورقة2!$B$8,TEXT(D40,"b2d/mmm")= ورقة2!$B$9,TEXT(D40,"b2d/mmm")= ورقة2!$B$10,TEXT(D40,"b2d/mmm")= ورقة2!$B$11,TEXT(D40,"b2d/mmm")= ورقة2!$B$12,TEXT(D40,"b2d/mmm")= ورقة2!$B$13,TEXT(D40,"b2d/mmm")= ورقة2!$B$14,TEXT(D40,"b2d/mmm")= ورقة2!$B$15,TEXT(D40,"b2d/mmm")= ورقة2!$B$16,TEXT(D40,"b2d/mmm")= ورقة2!$B$17,TEXT(D40,"b2d/mmm")= ورقة2!$B$18,TEXT(D40,"b2d/mmm")= ورقة2!$B$19,TEXT(D40,"b2d/mmm")= ورقة2!$B$20,TEXT(D40,"b2d/mmm")= ورقة2!$B$21,TEXT(D40,"b2d/mmm")= ورقة2!$B$22,TEXT(D40,"b2d/mmm")= ورقة2!$B$23,TEXT(D40,"b2d/mmm")= ورقة2!$B$24,TEXT(D40,"b2d/mmm")= ورقة2!$B$25,TEXT(D40,"b2d/mmm")= ورقة2!$B$26,TEXT(D40,"b2d/mmm")= ورقة2!$B$27,TEXT(D40,"b2d/mmm")= ورقة2!$B$28,TEXT(D40,"b2d/mmm")= ورقة2!$B$29,TEXT(D40,"b2d/mmm")= ورقة2!$B$30,TEXT(D40,"b2d/mmm")= ورقة2!$B$31,TEXT(D40,"b2d/mmm")= ورقة2!$B$32,TEXT(D40,"b2d/mmm")= ورقة2!$B$33,TEXT(D40,"b2d/mmm")= ورقة2!$B$34,TEXT(D40,"b2d/mmm")= ورقة2!$B$35,TEXT(D40,"b2d/mmm")= ورقة2!$B$36),".",""))</f>
        <v/>
      </c>
      <c r="E42" s="146" t="str">
        <f>IF(E40="","",IF(OR(TEXT(E40,"b2d/mmm")= ورقة2!$B$6,TEXT(E40,"b2d/mmm")= ورقة2!$B$7,TEXT(E40,"b2d/mmm")= ورقة2!$B$8,TEXT(E40,"b2d/mmm")= ورقة2!$B$9,TEXT(E40,"b2d/mmm")= ورقة2!$B$10,TEXT(E40,"b2d/mmm")= ورقة2!$B$11,TEXT(E40,"b2d/mmm")= ورقة2!$B$12,TEXT(E40,"b2d/mmm")= ورقة2!$B$13,TEXT(E40,"b2d/mmm")= ورقة2!$B$14,TEXT(E40,"b2d/mmm")= ورقة2!$B$15,TEXT(E40,"b2d/mmm")= ورقة2!$B$16,TEXT(E40,"b2d/mmm")= ورقة2!$B$17,TEXT(E40,"b2d/mmm")= ورقة2!$B$18,TEXT(E40,"b2d/mmm")= ورقة2!$B$19,TEXT(E40,"b2d/mmm")= ورقة2!$B$20,TEXT(E40,"b2d/mmm")= ورقة2!$B$21,TEXT(E40,"b2d/mmm")= ورقة2!$B$22,TEXT(E40,"b2d/mmm")= ورقة2!$B$23,TEXT(E40,"b2d/mmm")= ورقة2!$B$24,TEXT(E40,"b2d/mmm")= ورقة2!$B$25,TEXT(E40,"b2d/mmm")= ورقة2!$B$26,TEXT(E40,"b2d/mmm")= ورقة2!$B$27,TEXT(E40,"b2d/mmm")= ورقة2!$B$28,TEXT(E40,"b2d/mmm")= ورقة2!$B$29,TEXT(E40,"b2d/mmm")= ورقة2!$B$30,TEXT(E40,"b2d/mmm")= ورقة2!$B$31,TEXT(E40,"b2d/mmm")= ورقة2!$B$32,TEXT(E40,"b2d/mmm")= ورقة2!$B$33,TEXT(E40,"b2d/mmm")= ورقة2!$B$34,TEXT(E40,"b2d/mmm")= ورقة2!$B$35,TEXT(E40,"b2d/mmm")= ورقة2!$B$36),".",""))</f>
        <v/>
      </c>
      <c r="F42" s="146" t="str">
        <f>IF(F40="","",IF(OR(TEXT(F40,"b2d/mmm")= ورقة2!$B$6,TEXT(F40,"b2d/mmm")= ورقة2!$B$7,TEXT(F40,"b2d/mmm")= ورقة2!$B$8,TEXT(F40,"b2d/mmm")= ورقة2!$B$9,TEXT(F40,"b2d/mmm")= ورقة2!$B$10,TEXT(F40,"b2d/mmm")= ورقة2!$B$11,TEXT(F40,"b2d/mmm")= ورقة2!$B$12,TEXT(F40,"b2d/mmm")= ورقة2!$B$13,TEXT(F40,"b2d/mmm")= ورقة2!$B$14,TEXT(F40,"b2d/mmm")= ورقة2!$B$15,TEXT(F40,"b2d/mmm")= ورقة2!$B$16,TEXT(F40,"b2d/mmm")= ورقة2!$B$17,TEXT(F40,"b2d/mmm")= ورقة2!$B$18,TEXT(F40,"b2d/mmm")= ورقة2!$B$19,TEXT(F40,"b2d/mmm")= ورقة2!$B$20,TEXT(F40,"b2d/mmm")= ورقة2!$B$21,TEXT(F40,"b2d/mmm")= ورقة2!$B$22,TEXT(F40,"b2d/mmm")= ورقة2!$B$23,TEXT(F40,"b2d/mmm")= ورقة2!$B$24,TEXT(F40,"b2d/mmm")= ورقة2!$B$25,TEXT(F40,"b2d/mmm")= ورقة2!$B$26,TEXT(F40,"b2d/mmm")= ورقة2!$B$27,TEXT(F40,"b2d/mmm")= ورقة2!$B$28,TEXT(F40,"b2d/mmm")= ورقة2!$B$29,TEXT(F40,"b2d/mmm")= ورقة2!$B$30,TEXT(F40,"b2d/mmm")= ورقة2!$B$31,TEXT(F40,"b2d/mmm")= ورقة2!$B$32,TEXT(F40,"b2d/mmm")= ورقة2!$B$33,TEXT(F40,"b2d/mmm")= ورقة2!$B$34,TEXT(F40,"b2d/mmm")= ورقة2!$B$35,TEXT(F40,"b2d/mmm")= ورقة2!$B$36),".",""))</f>
        <v/>
      </c>
      <c r="G42" s="146" t="str">
        <f>IF(G40="","",IF(OR(TEXT(G40,"b2d/mmm")= ورقة2!$B$6,TEXT(G40,"b2d/mmm")= ورقة2!$B$7,TEXT(G40,"b2d/mmm")= ورقة2!$B$8,TEXT(G40,"b2d/mmm")= ورقة2!$B$9,TEXT(G40,"b2d/mmm")= ورقة2!$B$10,TEXT(G40,"b2d/mmm")= ورقة2!$B$11,TEXT(G40,"b2d/mmm")= ورقة2!$B$12,TEXT(G40,"b2d/mmm")= ورقة2!$B$13,TEXT(G40,"b2d/mmm")= ورقة2!$B$14,TEXT(G40,"b2d/mmm")= ورقة2!$B$15,TEXT(G40,"b2d/mmm")= ورقة2!$B$16,TEXT(G40,"b2d/mmm")= ورقة2!$B$17,TEXT(G40,"b2d/mmm")= ورقة2!$B$18,TEXT(G40,"b2d/mmm")= ورقة2!$B$19,TEXT(G40,"b2d/mmm")= ورقة2!$B$20,TEXT(G40,"b2d/mmm")= ورقة2!$B$21,TEXT(G40,"b2d/mmm")= ورقة2!$B$22,TEXT(G40,"b2d/mmm")= ورقة2!$B$23,TEXT(G40,"b2d/mmm")= ورقة2!$B$24,TEXT(G40,"b2d/mmm")= ورقة2!$B$25,TEXT(G40,"b2d/mmm")= ورقة2!$B$26,TEXT(G40,"b2d/mmm")= ورقة2!$B$27,TEXT(G40,"b2d/mmm")= ورقة2!$B$28,TEXT(G40,"b2d/mmm")= ورقة2!$B$29,TEXT(G40,"b2d/mmm")= ورقة2!$B$30,TEXT(G40,"b2d/mmm")= ورقة2!$B$31,TEXT(G40,"b2d/mmm")= ورقة2!$B$32,TEXT(G40,"b2d/mmm")= ورقة2!$B$33,TEXT(G40,"b2d/mmm")= ورقة2!$B$34,TEXT(G40,"b2d/mmm")= ورقة2!$B$35,TEXT(G40,"b2d/mmm")= ورقة2!$B$36),".",""))</f>
        <v/>
      </c>
      <c r="H42" s="146" t="str">
        <f>IF(H40="","",IF(OR(TEXT(H40,"b2d/mmm")= ورقة2!$B$6,TEXT(H40,"b2d/mmm")= ورقة2!$B$7,TEXT(H40,"b2d/mmm")= ورقة2!$B$8,TEXT(H40,"b2d/mmm")= ورقة2!$B$9,TEXT(H40,"b2d/mmm")= ورقة2!$B$10,TEXT(H40,"b2d/mmm")= ورقة2!$B$11,TEXT(H40,"b2d/mmm")= ورقة2!$B$12,TEXT(H40,"b2d/mmm")= ورقة2!$B$13,TEXT(H40,"b2d/mmm")= ورقة2!$B$14,TEXT(H40,"b2d/mmm")= ورقة2!$B$15,TEXT(H40,"b2d/mmm")= ورقة2!$B$16,TEXT(H40,"b2d/mmm")= ورقة2!$B$17,TEXT(H40,"b2d/mmm")= ورقة2!$B$18,TEXT(H40,"b2d/mmm")= ورقة2!$B$19,TEXT(H40,"b2d/mmm")= ورقة2!$B$20,TEXT(H40,"b2d/mmm")= ورقة2!$B$21,TEXT(H40,"b2d/mmm")= ورقة2!$B$22,TEXT(H40,"b2d/mmm")= ورقة2!$B$23,TEXT(H40,"b2d/mmm")= ورقة2!$B$24,TEXT(H40,"b2d/mmm")= ورقة2!$B$25,TEXT(H40,"b2d/mmm")= ورقة2!$B$26,TEXT(H40,"b2d/mmm")= ورقة2!$B$27,TEXT(H40,"b2d/mmm")= ورقة2!$B$28,TEXT(H40,"b2d/mmm")= ورقة2!$B$29,TEXT(H40,"b2d/mmm")= ورقة2!$B$30,TEXT(H40,"b2d/mmm")= ورقة2!$B$31,TEXT(H40,"b2d/mmm")= ورقة2!$B$32,TEXT(H40,"b2d/mmm")= ورقة2!$B$33,TEXT(H40,"b2d/mmm")= ورقة2!$B$34,TEXT(H40,"b2d/mmm")= ورقة2!$B$35,TEXT(H40,"b2d/mmm")= ورقة2!$B$36),".",""))</f>
        <v/>
      </c>
      <c r="I42" s="146" t="str">
        <f>IF(I40="","",IF(OR(TEXT(I40,"b2d/mmm")= ورقة2!$B$6,TEXT(I40,"b2d/mmm")= ورقة2!$B$7,TEXT(I40,"b2d/mmm")= ورقة2!$B$8,TEXT(I40,"b2d/mmm")= ورقة2!$B$9,TEXT(I40,"b2d/mmm")= ورقة2!$B$10,TEXT(I40,"b2d/mmm")= ورقة2!$B$11,TEXT(I40,"b2d/mmm")= ورقة2!$B$12,TEXT(I40,"b2d/mmm")= ورقة2!$B$13,TEXT(I40,"b2d/mmm")= ورقة2!$B$14,TEXT(I40,"b2d/mmm")= ورقة2!$B$15,TEXT(I40,"b2d/mmm")= ورقة2!$B$16,TEXT(I40,"b2d/mmm")= ورقة2!$B$17,TEXT(I40,"b2d/mmm")= ورقة2!$B$18,TEXT(I40,"b2d/mmm")= ورقة2!$B$19,TEXT(I40,"b2d/mmm")= ورقة2!$B$20,TEXT(I40,"b2d/mmm")= ورقة2!$B$21,TEXT(I40,"b2d/mmm")= ورقة2!$B$22,TEXT(I40,"b2d/mmm")= ورقة2!$B$23,TEXT(I40,"b2d/mmm")= ورقة2!$B$24,TEXT(I40,"b2d/mmm")= ورقة2!$B$25,TEXT(I40,"b2d/mmm")= ورقة2!$B$26,TEXT(I40,"b2d/mmm")= ورقة2!$B$27,TEXT(I40,"b2d/mmm")= ورقة2!$B$28,TEXT(I40,"b2d/mmm")= ورقة2!$B$29,TEXT(I40,"b2d/mmm")= ورقة2!$B$30,TEXT(I40,"b2d/mmm")= ورقة2!$B$31,TEXT(I40,"b2d/mmm")= ورقة2!$B$32,TEXT(I40,"b2d/mmm")= ورقة2!$B$33,TEXT(I40,"b2d/mmm")= ورقة2!$B$34,TEXT(I40,"b2d/mmm")= ورقة2!$B$35,TEXT(I40,"b2d/mmm")= ورقة2!$B$36),".",""))</f>
        <v/>
      </c>
      <c r="J42" s="146" t="str">
        <f>IF(J40="","",IF(OR(TEXT(J40,"b2d/mmm")= ورقة2!$B$6,TEXT(J40,"b2d/mmm")= ورقة2!$B$7,TEXT(J40,"b2d/mmm")= ورقة2!$B$8,TEXT(J40,"b2d/mmm")= ورقة2!$B$9,TEXT(J40,"b2d/mmm")= ورقة2!$B$10,TEXT(J40,"b2d/mmm")= ورقة2!$B$11,TEXT(J40,"b2d/mmm")= ورقة2!$B$12,TEXT(J40,"b2d/mmm")= ورقة2!$B$13,TEXT(J40,"b2d/mmm")= ورقة2!$B$14,TEXT(J40,"b2d/mmm")= ورقة2!$B$15,TEXT(J40,"b2d/mmm")= ورقة2!$B$16,TEXT(J40,"b2d/mmm")= ورقة2!$B$17,TEXT(J40,"b2d/mmm")= ورقة2!$B$18,TEXT(J40,"b2d/mmm")= ورقة2!$B$19,TEXT(J40,"b2d/mmm")= ورقة2!$B$20,TEXT(J40,"b2d/mmm")= ورقة2!$B$21,TEXT(J40,"b2d/mmm")= ورقة2!$B$22,TEXT(J40,"b2d/mmm")= ورقة2!$B$23,TEXT(J40,"b2d/mmm")= ورقة2!$B$24,TEXT(J40,"b2d/mmm")= ورقة2!$B$25,TEXT(J40,"b2d/mmm")= ورقة2!$B$26,TEXT(J40,"b2d/mmm")= ورقة2!$B$27,TEXT(J40,"b2d/mmm")= ورقة2!$B$28,TEXT(J40,"b2d/mmm")= ورقة2!$B$29,TEXT(J40,"b2d/mmm")= ورقة2!$B$30,TEXT(J40,"b2d/mmm")= ورقة2!$B$31,TEXT(J40,"b2d/mmm")= ورقة2!$B$32,TEXT(J40,"b2d/mmm")= ورقة2!$B$33,TEXT(J40,"b2d/mmm")= ورقة2!$B$34,TEXT(J40,"b2d/mmm")= ورقة2!$B$35,TEXT(J40,"b2d/mmm")= ورقة2!$B$36),".",""))</f>
        <v/>
      </c>
      <c r="K42" s="146" t="str">
        <f>IF(K40="","",IF(OR(TEXT(K40,"b2d/mmm")= ورقة2!$B$6,TEXT(K40,"b2d/mmm")= ورقة2!$B$7,TEXT(K40,"b2d/mmm")= ورقة2!$B$8,TEXT(K40,"b2d/mmm")= ورقة2!$B$9,TEXT(K40,"b2d/mmm")= ورقة2!$B$10,TEXT(K40,"b2d/mmm")= ورقة2!$B$11,TEXT(K40,"b2d/mmm")= ورقة2!$B$12,TEXT(K40,"b2d/mmm")= ورقة2!$B$13,TEXT(K40,"b2d/mmm")= ورقة2!$B$14,TEXT(K40,"b2d/mmm")= ورقة2!$B$15,TEXT(K40,"b2d/mmm")= ورقة2!$B$16,TEXT(K40,"b2d/mmm")= ورقة2!$B$17,TEXT(K40,"b2d/mmm")= ورقة2!$B$18,TEXT(K40,"b2d/mmm")= ورقة2!$B$19,TEXT(K40,"b2d/mmm")= ورقة2!$B$20,TEXT(K40,"b2d/mmm")= ورقة2!$B$21,TEXT(K40,"b2d/mmm")= ورقة2!$B$22,TEXT(K40,"b2d/mmm")= ورقة2!$B$23,TEXT(K40,"b2d/mmm")= ورقة2!$B$24,TEXT(K40,"b2d/mmm")= ورقة2!$B$25,TEXT(K40,"b2d/mmm")= ورقة2!$B$26,TEXT(K40,"b2d/mmm")= ورقة2!$B$27,TEXT(K40,"b2d/mmm")= ورقة2!$B$28,TEXT(K40,"b2d/mmm")= ورقة2!$B$29,TEXT(K40,"b2d/mmm")= ورقة2!$B$30,TEXT(K40,"b2d/mmm")= ورقة2!$B$31,TEXT(K40,"b2d/mmm")= ورقة2!$B$32,TEXT(K40,"b2d/mmm")= ورقة2!$B$33,TEXT(K40,"b2d/mmm")= ورقة2!$B$34,TEXT(K40,"b2d/mmm")= ورقة2!$B$35,TEXT(K40,"b2d/mmm")= ورقة2!$B$36),".",""))</f>
        <v/>
      </c>
      <c r="L42" s="146" t="str">
        <f>IF(L40="","",IF(OR(TEXT(L40,"b2d/mmm")= ورقة2!$B$6,TEXT(L40,"b2d/mmm")= ورقة2!$B$7,TEXT(L40,"b2d/mmm")= ورقة2!$B$8,TEXT(L40,"b2d/mmm")= ورقة2!$B$9,TEXT(L40,"b2d/mmm")= ورقة2!$B$10,TEXT(L40,"b2d/mmm")= ورقة2!$B$11,TEXT(L40,"b2d/mmm")= ورقة2!$B$12,TEXT(L40,"b2d/mmm")= ورقة2!$B$13,TEXT(L40,"b2d/mmm")= ورقة2!$B$14,TEXT(L40,"b2d/mmm")= ورقة2!$B$15,TEXT(L40,"b2d/mmm")= ورقة2!$B$16,TEXT(L40,"b2d/mmm")= ورقة2!$B$17,TEXT(L40,"b2d/mmm")= ورقة2!$B$18,TEXT(L40,"b2d/mmm")= ورقة2!$B$19,TEXT(L40,"b2d/mmm")= ورقة2!$B$20,TEXT(L40,"b2d/mmm")= ورقة2!$B$21,TEXT(L40,"b2d/mmm")= ورقة2!$B$22,TEXT(L40,"b2d/mmm")= ورقة2!$B$23,TEXT(L40,"b2d/mmm")= ورقة2!$B$24,TEXT(L40,"b2d/mmm")= ورقة2!$B$25,TEXT(L40,"b2d/mmm")= ورقة2!$B$26,TEXT(L40,"b2d/mmm")= ورقة2!$B$27,TEXT(L40,"b2d/mmm")= ورقة2!$B$28,TEXT(L40,"b2d/mmm")= ورقة2!$B$29,TEXT(L40,"b2d/mmm")= ورقة2!$B$30,TEXT(L40,"b2d/mmm")= ورقة2!$B$31,TEXT(L40,"b2d/mmm")= ورقة2!$B$32,TEXT(L40,"b2d/mmm")= ورقة2!$B$33,TEXT(L40,"b2d/mmm")= ورقة2!$B$34,TEXT(L40,"b2d/mmm")= ورقة2!$B$35,TEXT(L40,"b2d/mmm")= ورقة2!$B$36),".",""))</f>
        <v/>
      </c>
      <c r="M42" s="146" t="str">
        <f>IF(M40="","",IF(OR(TEXT(M40,"b2d/mmm")= ورقة2!$B$6,TEXT(M40,"b2d/mmm")= ورقة2!$B$7,TEXT(M40,"b2d/mmm")= ورقة2!$B$8,TEXT(M40,"b2d/mmm")= ورقة2!$B$9,TEXT(M40,"b2d/mmm")= ورقة2!$B$10,TEXT(M40,"b2d/mmm")= ورقة2!$B$11,TEXT(M40,"b2d/mmm")= ورقة2!$B$12,TEXT(M40,"b2d/mmm")= ورقة2!$B$13,TEXT(M40,"b2d/mmm")= ورقة2!$B$14,TEXT(M40,"b2d/mmm")= ورقة2!$B$15,TEXT(M40,"b2d/mmm")= ورقة2!$B$16,TEXT(M40,"b2d/mmm")= ورقة2!$B$17,TEXT(M40,"b2d/mmm")= ورقة2!$B$18,TEXT(M40,"b2d/mmm")= ورقة2!$B$19,TEXT(M40,"b2d/mmm")= ورقة2!$B$20,TEXT(M40,"b2d/mmm")= ورقة2!$B$21,TEXT(M40,"b2d/mmm")= ورقة2!$B$22,TEXT(M40,"b2d/mmm")= ورقة2!$B$23,TEXT(M40,"b2d/mmm")= ورقة2!$B$24,TEXT(M40,"b2d/mmm")= ورقة2!$B$25,TEXT(M40,"b2d/mmm")= ورقة2!$B$26,TEXT(M40,"b2d/mmm")= ورقة2!$B$27,TEXT(M40,"b2d/mmm")= ورقة2!$B$28,TEXT(M40,"b2d/mmm")= ورقة2!$B$29,TEXT(M40,"b2d/mmm")= ورقة2!$B$30,TEXT(M40,"b2d/mmm")= ورقة2!$B$31,TEXT(M40,"b2d/mmm")= ورقة2!$B$32,TEXT(M40,"b2d/mmm")= ورقة2!$B$33,TEXT(M40,"b2d/mmm")= ورقة2!$B$34,TEXT(M40,"b2d/mmm")= ورقة2!$B$35,TEXT(M40,"b2d/mmm")= ورقة2!$B$36),".",""))</f>
        <v/>
      </c>
      <c r="N42" s="146" t="str">
        <f>IF(N40="","",IF(OR(TEXT(N40,"b2d/mmm")= ورقة2!$B$6,TEXT(N40,"b2d/mmm")= ورقة2!$B$7,TEXT(N40,"b2d/mmm")= ورقة2!$B$8,TEXT(N40,"b2d/mmm")= ورقة2!$B$9,TEXT(N40,"b2d/mmm")= ورقة2!$B$10,TEXT(N40,"b2d/mmm")= ورقة2!$B$11,TEXT(N40,"b2d/mmm")= ورقة2!$B$12,TEXT(N40,"b2d/mmm")= ورقة2!$B$13,TEXT(N40,"b2d/mmm")= ورقة2!$B$14,TEXT(N40,"b2d/mmm")= ورقة2!$B$15,TEXT(N40,"b2d/mmm")= ورقة2!$B$16,TEXT(N40,"b2d/mmm")= ورقة2!$B$17,TEXT(N40,"b2d/mmm")= ورقة2!$B$18,TEXT(N40,"b2d/mmm")= ورقة2!$B$19,TEXT(N40,"b2d/mmm")= ورقة2!$B$20,TEXT(N40,"b2d/mmm")= ورقة2!$B$21,TEXT(N40,"b2d/mmm")= ورقة2!$B$22,TEXT(N40,"b2d/mmm")= ورقة2!$B$23,TEXT(N40,"b2d/mmm")= ورقة2!$B$24,TEXT(N40,"b2d/mmm")= ورقة2!$B$25,TEXT(N40,"b2d/mmm")= ورقة2!$B$26,TEXT(N40,"b2d/mmm")= ورقة2!$B$27,TEXT(N40,"b2d/mmm")= ورقة2!$B$28,TEXT(N40,"b2d/mmm")= ورقة2!$B$29,TEXT(N40,"b2d/mmm")= ورقة2!$B$30,TEXT(N40,"b2d/mmm")= ورقة2!$B$31,TEXT(N40,"b2d/mmm")= ورقة2!$B$32,TEXT(N40,"b2d/mmm")= ورقة2!$B$33,TEXT(N40,"b2d/mmm")= ورقة2!$B$34,TEXT(N40,"b2d/mmm")= ورقة2!$B$35,TEXT(N40,"b2d/mmm")= ورقة2!$B$36),".",""))</f>
        <v/>
      </c>
      <c r="O42" s="146" t="str">
        <f>IF(O40="","",IF(OR(TEXT(O40,"b2d/mmm")= ورقة2!$B$6,TEXT(O40,"b2d/mmm")= ورقة2!$B$7,TEXT(O40,"b2d/mmm")= ورقة2!$B$8,TEXT(O40,"b2d/mmm")= ورقة2!$B$9,TEXT(O40,"b2d/mmm")= ورقة2!$B$10,TEXT(O40,"b2d/mmm")= ورقة2!$B$11,TEXT(O40,"b2d/mmm")= ورقة2!$B$12,TEXT(O40,"b2d/mmm")= ورقة2!$B$13,TEXT(O40,"b2d/mmm")= ورقة2!$B$14,TEXT(O40,"b2d/mmm")= ورقة2!$B$15,TEXT(O40,"b2d/mmm")= ورقة2!$B$16,TEXT(O40,"b2d/mmm")= ورقة2!$B$17,TEXT(O40,"b2d/mmm")= ورقة2!$B$18,TEXT(O40,"b2d/mmm")= ورقة2!$B$19,TEXT(O40,"b2d/mmm")= ورقة2!$B$20,TEXT(O40,"b2d/mmm")= ورقة2!$B$21,TEXT(O40,"b2d/mmm")= ورقة2!$B$22,TEXT(O40,"b2d/mmm")= ورقة2!$B$23,TEXT(O40,"b2d/mmm")= ورقة2!$B$24,TEXT(O40,"b2d/mmm")= ورقة2!$B$25,TEXT(O40,"b2d/mmm")= ورقة2!$B$26,TEXT(O40,"b2d/mmm")= ورقة2!$B$27,TEXT(O40,"b2d/mmm")= ورقة2!$B$28,TEXT(O40,"b2d/mmm")= ورقة2!$B$29,TEXT(O40,"b2d/mmm")= ورقة2!$B$30,TEXT(O40,"b2d/mmm")= ورقة2!$B$31,TEXT(O40,"b2d/mmm")= ورقة2!$B$32,TEXT(O40,"b2d/mmm")= ورقة2!$B$33,TEXT(O40,"b2d/mmm")= ورقة2!$B$34,TEXT(O40,"b2d/mmm")= ورقة2!$B$35,TEXT(O40,"b2d/mmm")= ورقة2!$B$36),".",""))</f>
        <v/>
      </c>
      <c r="P42" s="146" t="str">
        <f>IF(P40="","",IF(OR(TEXT(P40,"b2d/mmm")= ورقة2!$B$6,TEXT(P40,"b2d/mmm")= ورقة2!$B$7,TEXT(P40,"b2d/mmm")= ورقة2!$B$8,TEXT(P40,"b2d/mmm")= ورقة2!$B$9,TEXT(P40,"b2d/mmm")= ورقة2!$B$10,TEXT(P40,"b2d/mmm")= ورقة2!$B$11,TEXT(P40,"b2d/mmm")= ورقة2!$B$12,TEXT(P40,"b2d/mmm")= ورقة2!$B$13,TEXT(P40,"b2d/mmm")= ورقة2!$B$14,TEXT(P40,"b2d/mmm")= ورقة2!$B$15,TEXT(P40,"b2d/mmm")= ورقة2!$B$16,TEXT(P40,"b2d/mmm")= ورقة2!$B$17,TEXT(P40,"b2d/mmm")= ورقة2!$B$18,TEXT(P40,"b2d/mmm")= ورقة2!$B$19,TEXT(P40,"b2d/mmm")= ورقة2!$B$20,TEXT(P40,"b2d/mmm")= ورقة2!$B$21,TEXT(P40,"b2d/mmm")= ورقة2!$B$22,TEXT(P40,"b2d/mmm")= ورقة2!$B$23,TEXT(P40,"b2d/mmm")= ورقة2!$B$24,TEXT(P40,"b2d/mmm")= ورقة2!$B$25,TEXT(P40,"b2d/mmm")= ورقة2!$B$26,TEXT(P40,"b2d/mmm")= ورقة2!$B$27,TEXT(P40,"b2d/mmm")= ورقة2!$B$28,TEXT(P40,"b2d/mmm")= ورقة2!$B$29,TEXT(P40,"b2d/mmm")= ورقة2!$B$30,TEXT(P40,"b2d/mmm")= ورقة2!$B$31,TEXT(P40,"b2d/mmm")= ورقة2!$B$32,TEXT(P40,"b2d/mmm")= ورقة2!$B$33,TEXT(P40,"b2d/mmm")= ورقة2!$B$34,TEXT(P40,"b2d/mmm")= ورقة2!$B$35,TEXT(P40,"b2d/mmm")= ورقة2!$B$36),".",""))</f>
        <v/>
      </c>
      <c r="Q42" s="146" t="str">
        <f>IF(Q40="","",IF(OR(TEXT(Q40,"b2d/mmm")= ورقة2!$B$6,TEXT(Q40,"b2d/mmm")= ورقة2!$B$7,TEXT(Q40,"b2d/mmm")= ورقة2!$B$8,TEXT(Q40,"b2d/mmm")= ورقة2!$B$9,TEXT(Q40,"b2d/mmm")= ورقة2!$B$10,TEXT(Q40,"b2d/mmm")= ورقة2!$B$11,TEXT(Q40,"b2d/mmm")= ورقة2!$B$12,TEXT(Q40,"b2d/mmm")= ورقة2!$B$13,TEXT(Q40,"b2d/mmm")= ورقة2!$B$14,TEXT(Q40,"b2d/mmm")= ورقة2!$B$15,TEXT(Q40,"b2d/mmm")= ورقة2!$B$16,TEXT(Q40,"b2d/mmm")= ورقة2!$B$17,TEXT(Q40,"b2d/mmm")= ورقة2!$B$18,TEXT(Q40,"b2d/mmm")= ورقة2!$B$19,TEXT(Q40,"b2d/mmm")= ورقة2!$B$20,TEXT(Q40,"b2d/mmm")= ورقة2!$B$21,TEXT(Q40,"b2d/mmm")= ورقة2!$B$22,TEXT(Q40,"b2d/mmm")= ورقة2!$B$23,TEXT(Q40,"b2d/mmm")= ورقة2!$B$24,TEXT(Q40,"b2d/mmm")= ورقة2!$B$25,TEXT(Q40,"b2d/mmm")= ورقة2!$B$26,TEXT(Q40,"b2d/mmm")= ورقة2!$B$27,TEXT(Q40,"b2d/mmm")= ورقة2!$B$28,TEXT(Q40,"b2d/mmm")= ورقة2!$B$29,TEXT(Q40,"b2d/mmm")= ورقة2!$B$30,TEXT(Q40,"b2d/mmm")= ورقة2!$B$31,TEXT(Q40,"b2d/mmm")= ورقة2!$B$32,TEXT(Q40,"b2d/mmm")= ورقة2!$B$33,TEXT(Q40,"b2d/mmm")= ورقة2!$B$34,TEXT(Q40,"b2d/mmm")= ورقة2!$B$35,TEXT(Q40,"b2d/mmm")= ورقة2!$B$36),".",""))</f>
        <v/>
      </c>
      <c r="R42" s="146" t="str">
        <f>IF(R40="","",IF(OR(TEXT(R40,"b2d/mmm")= ورقة2!$B$6,TEXT(R40,"b2d/mmm")= ورقة2!$B$7,TEXT(R40,"b2d/mmm")= ورقة2!$B$8,TEXT(R40,"b2d/mmm")= ورقة2!$B$9,TEXT(R40,"b2d/mmm")= ورقة2!$B$10,TEXT(R40,"b2d/mmm")= ورقة2!$B$11,TEXT(R40,"b2d/mmm")= ورقة2!$B$12,TEXT(R40,"b2d/mmm")= ورقة2!$B$13,TEXT(R40,"b2d/mmm")= ورقة2!$B$14,TEXT(R40,"b2d/mmm")= ورقة2!$B$15,TEXT(R40,"b2d/mmm")= ورقة2!$B$16,TEXT(R40,"b2d/mmm")= ورقة2!$B$17,TEXT(R40,"b2d/mmm")= ورقة2!$B$18,TEXT(R40,"b2d/mmm")= ورقة2!$B$19,TEXT(R40,"b2d/mmm")= ورقة2!$B$20,TEXT(R40,"b2d/mmm")= ورقة2!$B$21,TEXT(R40,"b2d/mmm")= ورقة2!$B$22,TEXT(R40,"b2d/mmm")= ورقة2!$B$23,TEXT(R40,"b2d/mmm")= ورقة2!$B$24,TEXT(R40,"b2d/mmm")= ورقة2!$B$25,TEXT(R40,"b2d/mmm")= ورقة2!$B$26,TEXT(R40,"b2d/mmm")= ورقة2!$B$27,TEXT(R40,"b2d/mmm")= ورقة2!$B$28,TEXT(R40,"b2d/mmm")= ورقة2!$B$29,TEXT(R40,"b2d/mmm")= ورقة2!$B$30,TEXT(R40,"b2d/mmm")= ورقة2!$B$31,TEXT(R40,"b2d/mmm")= ورقة2!$B$32,TEXT(R40,"b2d/mmm")= ورقة2!$B$33,TEXT(R40,"b2d/mmm")= ورقة2!$B$34,TEXT(R40,"b2d/mmm")= ورقة2!$B$35,TEXT(R40,"b2d/mmm")= ورقة2!$B$36),".",""))</f>
        <v/>
      </c>
      <c r="S42" s="146" t="str">
        <f>IF(S40="","",IF(OR(TEXT(S40,"b2d/mmm")= ورقة2!$B$6,TEXT(S40,"b2d/mmm")= ورقة2!$B$7,TEXT(S40,"b2d/mmm")= ورقة2!$B$8,TEXT(S40,"b2d/mmm")= ورقة2!$B$9,TEXT(S40,"b2d/mmm")= ورقة2!$B$10,TEXT(S40,"b2d/mmm")= ورقة2!$B$11,TEXT(S40,"b2d/mmm")= ورقة2!$B$12,TEXT(S40,"b2d/mmm")= ورقة2!$B$13,TEXT(S40,"b2d/mmm")= ورقة2!$B$14,TEXT(S40,"b2d/mmm")= ورقة2!$B$15,TEXT(S40,"b2d/mmm")= ورقة2!$B$16,TEXT(S40,"b2d/mmm")= ورقة2!$B$17,TEXT(S40,"b2d/mmm")= ورقة2!$B$18,TEXT(S40,"b2d/mmm")= ورقة2!$B$19,TEXT(S40,"b2d/mmm")= ورقة2!$B$20,TEXT(S40,"b2d/mmm")= ورقة2!$B$21,TEXT(S40,"b2d/mmm")= ورقة2!$B$22,TEXT(S40,"b2d/mmm")= ورقة2!$B$23,TEXT(S40,"b2d/mmm")= ورقة2!$B$24,TEXT(S40,"b2d/mmm")= ورقة2!$B$25,TEXT(S40,"b2d/mmm")= ورقة2!$B$26,TEXT(S40,"b2d/mmm")= ورقة2!$B$27,TEXT(S40,"b2d/mmm")= ورقة2!$B$28,TEXT(S40,"b2d/mmm")= ورقة2!$B$29,TEXT(S40,"b2d/mmm")= ورقة2!$B$30,TEXT(S40,"b2d/mmm")= ورقة2!$B$31,TEXT(S40,"b2d/mmm")= ورقة2!$B$32,TEXT(S40,"b2d/mmm")= ورقة2!$B$33,TEXT(S40,"b2d/mmm")= ورقة2!$B$34,TEXT(S40,"b2d/mmm")= ورقة2!$B$35,TEXT(S40,"b2d/mmm")= ورقة2!$B$36),".",""))</f>
        <v/>
      </c>
      <c r="T42" s="146" t="str">
        <f>IF(T40="","",IF(OR(TEXT(T40,"b2d/mmm")= ورقة2!$B$6,TEXT(T40,"b2d/mmm")= ورقة2!$B$7,TEXT(T40,"b2d/mmm")= ورقة2!$B$8,TEXT(T40,"b2d/mmm")= ورقة2!$B$9,TEXT(T40,"b2d/mmm")= ورقة2!$B$10,TEXT(T40,"b2d/mmm")= ورقة2!$B$11,TEXT(T40,"b2d/mmm")= ورقة2!$B$12,TEXT(T40,"b2d/mmm")= ورقة2!$B$13,TEXT(T40,"b2d/mmm")= ورقة2!$B$14,TEXT(T40,"b2d/mmm")= ورقة2!$B$15,TEXT(T40,"b2d/mmm")= ورقة2!$B$16,TEXT(T40,"b2d/mmm")= ورقة2!$B$17,TEXT(T40,"b2d/mmm")= ورقة2!$B$18,TEXT(T40,"b2d/mmm")= ورقة2!$B$19,TEXT(T40,"b2d/mmm")= ورقة2!$B$20,TEXT(T40,"b2d/mmm")= ورقة2!$B$21,TEXT(T40,"b2d/mmm")= ورقة2!$B$22,TEXT(T40,"b2d/mmm")= ورقة2!$B$23,TEXT(T40,"b2d/mmm")= ورقة2!$B$24,TEXT(T40,"b2d/mmm")= ورقة2!$B$25,TEXT(T40,"b2d/mmm")= ورقة2!$B$26,TEXT(T40,"b2d/mmm")= ورقة2!$B$27,TEXT(T40,"b2d/mmm")= ورقة2!$B$28,TEXT(T40,"b2d/mmm")= ورقة2!$B$29,TEXT(T40,"b2d/mmm")= ورقة2!$B$30,TEXT(T40,"b2d/mmm")= ورقة2!$B$31,TEXT(T40,"b2d/mmm")= ورقة2!$B$32,TEXT(T40,"b2d/mmm")= ورقة2!$B$33,TEXT(T40,"b2d/mmm")= ورقة2!$B$34,TEXT(T40,"b2d/mmm")= ورقة2!$B$35,TEXT(T40,"b2d/mmm")= ورقة2!$B$36),".",""))</f>
        <v/>
      </c>
      <c r="U42" s="146" t="str">
        <f>IF(U40="","",IF(OR(TEXT(U40,"b2d/mmm")= ورقة2!$B$6,TEXT(U40,"b2d/mmm")= ورقة2!$B$7,TEXT(U40,"b2d/mmm")= ورقة2!$B$8,TEXT(U40,"b2d/mmm")= ورقة2!$B$9,TEXT(U40,"b2d/mmm")= ورقة2!$B$10,TEXT(U40,"b2d/mmm")= ورقة2!$B$11,TEXT(U40,"b2d/mmm")= ورقة2!$B$12,TEXT(U40,"b2d/mmm")= ورقة2!$B$13,TEXT(U40,"b2d/mmm")= ورقة2!$B$14,TEXT(U40,"b2d/mmm")= ورقة2!$B$15,TEXT(U40,"b2d/mmm")= ورقة2!$B$16,TEXT(U40,"b2d/mmm")= ورقة2!$B$17,TEXT(U40,"b2d/mmm")= ورقة2!$B$18,TEXT(U40,"b2d/mmm")= ورقة2!$B$19,TEXT(U40,"b2d/mmm")= ورقة2!$B$20,TEXT(U40,"b2d/mmm")= ورقة2!$B$21,TEXT(U40,"b2d/mmm")= ورقة2!$B$22,TEXT(U40,"b2d/mmm")= ورقة2!$B$23,TEXT(U40,"b2d/mmm")= ورقة2!$B$24,TEXT(U40,"b2d/mmm")= ورقة2!$B$25,TEXT(U40,"b2d/mmm")= ورقة2!$B$26,TEXT(U40,"b2d/mmm")= ورقة2!$B$27,TEXT(U40,"b2d/mmm")= ورقة2!$B$28,TEXT(U40,"b2d/mmm")= ورقة2!$B$29,TEXT(U40,"b2d/mmm")= ورقة2!$B$30,TEXT(U40,"b2d/mmm")= ورقة2!$B$31,TEXT(U40,"b2d/mmm")= ورقة2!$B$32,TEXT(U40,"b2d/mmm")= ورقة2!$B$33,TEXT(U40,"b2d/mmm")= ورقة2!$B$34,TEXT(U40,"b2d/mmm")= ورقة2!$B$35,TEXT(U40,"b2d/mmm")= ورقة2!$B$36),".",""))</f>
        <v/>
      </c>
      <c r="V42" s="146" t="str">
        <f>IF(V40="","",IF(OR(TEXT(V40,"b2d/mmm")= ورقة2!$B$6,TEXT(V40,"b2d/mmm")= ورقة2!$B$7,TEXT(V40,"b2d/mmm")= ورقة2!$B$8,TEXT(V40,"b2d/mmm")= ورقة2!$B$9,TEXT(V40,"b2d/mmm")= ورقة2!$B$10,TEXT(V40,"b2d/mmm")= ورقة2!$B$11,TEXT(V40,"b2d/mmm")= ورقة2!$B$12,TEXT(V40,"b2d/mmm")= ورقة2!$B$13,TEXT(V40,"b2d/mmm")= ورقة2!$B$14,TEXT(V40,"b2d/mmm")= ورقة2!$B$15,TEXT(V40,"b2d/mmm")= ورقة2!$B$16,TEXT(V40,"b2d/mmm")= ورقة2!$B$17,TEXT(V40,"b2d/mmm")= ورقة2!$B$18,TEXT(V40,"b2d/mmm")= ورقة2!$B$19,TEXT(V40,"b2d/mmm")= ورقة2!$B$20,TEXT(V40,"b2d/mmm")= ورقة2!$B$21,TEXT(V40,"b2d/mmm")= ورقة2!$B$22,TEXT(V40,"b2d/mmm")= ورقة2!$B$23,TEXT(V40,"b2d/mmm")= ورقة2!$B$24,TEXT(V40,"b2d/mmm")= ورقة2!$B$25,TEXT(V40,"b2d/mmm")= ورقة2!$B$26,TEXT(V40,"b2d/mmm")= ورقة2!$B$27,TEXT(V40,"b2d/mmm")= ورقة2!$B$28,TEXT(V40,"b2d/mmm")= ورقة2!$B$29,TEXT(V40,"b2d/mmm")= ورقة2!$B$30,TEXT(V40,"b2d/mmm")= ورقة2!$B$31,TEXT(V40,"b2d/mmm")= ورقة2!$B$32,TEXT(V40,"b2d/mmm")= ورقة2!$B$33,TEXT(V40,"b2d/mmm")= ورقة2!$B$34,TEXT(V40,"b2d/mmm")= ورقة2!$B$35,TEXT(V40,"b2d/mmm")= ورقة2!$B$36),".",""))</f>
        <v/>
      </c>
      <c r="W42" s="146" t="str">
        <f>IF(W40="","",IF(OR(TEXT(W40,"b2d/mmm")= ورقة2!$B$6,TEXT(W40,"b2d/mmm")= ورقة2!$B$7,TEXT(W40,"b2d/mmm")= ورقة2!$B$8,TEXT(W40,"b2d/mmm")= ورقة2!$B$9,TEXT(W40,"b2d/mmm")= ورقة2!$B$10,TEXT(W40,"b2d/mmm")= ورقة2!$B$11,TEXT(W40,"b2d/mmm")= ورقة2!$B$12,TEXT(W40,"b2d/mmm")= ورقة2!$B$13,TEXT(W40,"b2d/mmm")= ورقة2!$B$14,TEXT(W40,"b2d/mmm")= ورقة2!$B$15,TEXT(W40,"b2d/mmm")= ورقة2!$B$16,TEXT(W40,"b2d/mmm")= ورقة2!$B$17,TEXT(W40,"b2d/mmm")= ورقة2!$B$18,TEXT(W40,"b2d/mmm")= ورقة2!$B$19,TEXT(W40,"b2d/mmm")= ورقة2!$B$20,TEXT(W40,"b2d/mmm")= ورقة2!$B$21,TEXT(W40,"b2d/mmm")= ورقة2!$B$22,TEXT(W40,"b2d/mmm")= ورقة2!$B$23,TEXT(W40,"b2d/mmm")= ورقة2!$B$24,TEXT(W40,"b2d/mmm")= ورقة2!$B$25,TEXT(W40,"b2d/mmm")= ورقة2!$B$26,TEXT(W40,"b2d/mmm")= ورقة2!$B$27,TEXT(W40,"b2d/mmm")= ورقة2!$B$28,TEXT(W40,"b2d/mmm")= ورقة2!$B$29,TEXT(W40,"b2d/mmm")= ورقة2!$B$30,TEXT(W40,"b2d/mmm")= ورقة2!$B$31,TEXT(W40,"b2d/mmm")= ورقة2!$B$32,TEXT(W40,"b2d/mmm")= ورقة2!$B$33,TEXT(W40,"b2d/mmm")= ورقة2!$B$34,TEXT(W40,"b2d/mmm")= ورقة2!$B$35,TEXT(W40,"b2d/mmm")= ورقة2!$B$36),".",""))</f>
        <v/>
      </c>
      <c r="X42" s="146" t="str">
        <f>IF(X40="","",IF(OR(TEXT(X40,"b2d/mmm")= ورقة2!$B$6,TEXT(X40,"b2d/mmm")= ورقة2!$B$7,TEXT(X40,"b2d/mmm")= ورقة2!$B$8,TEXT(X40,"b2d/mmm")= ورقة2!$B$9,TEXT(X40,"b2d/mmm")= ورقة2!$B$10,TEXT(X40,"b2d/mmm")= ورقة2!$B$11,TEXT(X40,"b2d/mmm")= ورقة2!$B$12,TEXT(X40,"b2d/mmm")= ورقة2!$B$13,TEXT(X40,"b2d/mmm")= ورقة2!$B$14,TEXT(X40,"b2d/mmm")= ورقة2!$B$15,TEXT(X40,"b2d/mmm")= ورقة2!$B$16,TEXT(X40,"b2d/mmm")= ورقة2!$B$17,TEXT(X40,"b2d/mmm")= ورقة2!$B$18,TEXT(X40,"b2d/mmm")= ورقة2!$B$19,TEXT(X40,"b2d/mmm")= ورقة2!$B$20,TEXT(X40,"b2d/mmm")= ورقة2!$B$21,TEXT(X40,"b2d/mmm")= ورقة2!$B$22,TEXT(X40,"b2d/mmm")= ورقة2!$B$23,TEXT(X40,"b2d/mmm")= ورقة2!$B$24,TEXT(X40,"b2d/mmm")= ورقة2!$B$25,TEXT(X40,"b2d/mmm")= ورقة2!$B$26,TEXT(X40,"b2d/mmm")= ورقة2!$B$27,TEXT(X40,"b2d/mmm")= ورقة2!$B$28,TEXT(X40,"b2d/mmm")= ورقة2!$B$29,TEXT(X40,"b2d/mmm")= ورقة2!$B$30,TEXT(X40,"b2d/mmm")= ورقة2!$B$31,TEXT(X40,"b2d/mmm")= ورقة2!$B$32,TEXT(X40,"b2d/mmm")= ورقة2!$B$33,TEXT(X40,"b2d/mmm")= ورقة2!$B$34,TEXT(X40,"b2d/mmm")= ورقة2!$B$35,TEXT(X40,"b2d/mmm")= ورقة2!$B$36),".",""))</f>
        <v/>
      </c>
      <c r="Y42" s="146" t="str">
        <f>IF(Y40="","",IF(OR(TEXT(Y40,"b2d/mmm")= ورقة2!$B$6,TEXT(Y40,"b2d/mmm")= ورقة2!$B$7,TEXT(Y40,"b2d/mmm")= ورقة2!$B$8,TEXT(Y40,"b2d/mmm")= ورقة2!$B$9,TEXT(Y40,"b2d/mmm")= ورقة2!$B$10,TEXT(Y40,"b2d/mmm")= ورقة2!$B$11,TEXT(Y40,"b2d/mmm")= ورقة2!$B$12,TEXT(Y40,"b2d/mmm")= ورقة2!$B$13,TEXT(Y40,"b2d/mmm")= ورقة2!$B$14,TEXT(Y40,"b2d/mmm")= ورقة2!$B$15,TEXT(Y40,"b2d/mmm")= ورقة2!$B$16,TEXT(Y40,"b2d/mmm")= ورقة2!$B$17,TEXT(Y40,"b2d/mmm")= ورقة2!$B$18,TEXT(Y40,"b2d/mmm")= ورقة2!$B$19,TEXT(Y40,"b2d/mmm")= ورقة2!$B$20,TEXT(Y40,"b2d/mmm")= ورقة2!$B$21,TEXT(Y40,"b2d/mmm")= ورقة2!$B$22,TEXT(Y40,"b2d/mmm")= ورقة2!$B$23,TEXT(Y40,"b2d/mmm")= ورقة2!$B$24,TEXT(Y40,"b2d/mmm")= ورقة2!$B$25,TEXT(Y40,"b2d/mmm")= ورقة2!$B$26,TEXT(Y40,"b2d/mmm")= ورقة2!$B$27,TEXT(Y40,"b2d/mmm")= ورقة2!$B$28,TEXT(Y40,"b2d/mmm")= ورقة2!$B$29,TEXT(Y40,"b2d/mmm")= ورقة2!$B$30,TEXT(Y40,"b2d/mmm")= ورقة2!$B$31,TEXT(Y40,"b2d/mmm")= ورقة2!$B$32,TEXT(Y40,"b2d/mmm")= ورقة2!$B$33,TEXT(Y40,"b2d/mmm")= ورقة2!$B$34,TEXT(Y40,"b2d/mmm")= ورقة2!$B$35,TEXT(Y40,"b2d/mmm")= ورقة2!$B$36),".",""))</f>
        <v/>
      </c>
      <c r="Z42" s="146" t="str">
        <f>IF(Z40="","",IF(OR(TEXT(Z40,"b2d/mmm")= ورقة2!$B$6,TEXT(Z40,"b2d/mmm")= ورقة2!$B$7,TEXT(Z40,"b2d/mmm")= ورقة2!$B$8,TEXT(Z40,"b2d/mmm")= ورقة2!$B$9,TEXT(Z40,"b2d/mmm")= ورقة2!$B$10,TEXT(Z40,"b2d/mmm")= ورقة2!$B$11,TEXT(Z40,"b2d/mmm")= ورقة2!$B$12,TEXT(Z40,"b2d/mmm")= ورقة2!$B$13,TEXT(Z40,"b2d/mmm")= ورقة2!$B$14,TEXT(Z40,"b2d/mmm")= ورقة2!$B$15,TEXT(Z40,"b2d/mmm")= ورقة2!$B$16,TEXT(Z40,"b2d/mmm")= ورقة2!$B$17,TEXT(Z40,"b2d/mmm")= ورقة2!$B$18,TEXT(Z40,"b2d/mmm")= ورقة2!$B$19,TEXT(Z40,"b2d/mmm")= ورقة2!$B$20,TEXT(Z40,"b2d/mmm")= ورقة2!$B$21,TEXT(Z40,"b2d/mmm")= ورقة2!$B$22,TEXT(Z40,"b2d/mmm")= ورقة2!$B$23,TEXT(Z40,"b2d/mmm")= ورقة2!$B$24,TEXT(Z40,"b2d/mmm")= ورقة2!$B$25,TEXT(Z40,"b2d/mmm")= ورقة2!$B$26,TEXT(Z40,"b2d/mmm")= ورقة2!$B$27,TEXT(Z40,"b2d/mmm")= ورقة2!$B$28,TEXT(Z40,"b2d/mmm")= ورقة2!$B$29,TEXT(Z40,"b2d/mmm")= ورقة2!$B$30,TEXT(Z40,"b2d/mmm")= ورقة2!$B$31,TEXT(Z40,"b2d/mmm")= ورقة2!$B$32,TEXT(Z40,"b2d/mmm")= ورقة2!$B$33,TEXT(Z40,"b2d/mmm")= ورقة2!$B$34,TEXT(Z40,"b2d/mmm")= ورقة2!$B$35,TEXT(Z40,"b2d/mmm")= ورقة2!$B$36),".",""))</f>
        <v/>
      </c>
      <c r="AA42" s="146" t="str">
        <f>IF(AA40="","",IF(OR(TEXT(AA40,"b2d/mmm")= ورقة2!$B$6,TEXT(AA40,"b2d/mmm")= ورقة2!$B$7,TEXT(AA40,"b2d/mmm")= ورقة2!$B$8,TEXT(AA40,"b2d/mmm")= ورقة2!$B$9,TEXT(AA40,"b2d/mmm")= ورقة2!$B$10,TEXT(AA40,"b2d/mmm")= ورقة2!$B$11,TEXT(AA40,"b2d/mmm")= ورقة2!$B$12,TEXT(AA40,"b2d/mmm")= ورقة2!$B$13,TEXT(AA40,"b2d/mmm")= ورقة2!$B$14,TEXT(AA40,"b2d/mmm")= ورقة2!$B$15,TEXT(AA40,"b2d/mmm")= ورقة2!$B$16,TEXT(AA40,"b2d/mmm")= ورقة2!$B$17,TEXT(AA40,"b2d/mmm")= ورقة2!$B$18,TEXT(AA40,"b2d/mmm")= ورقة2!$B$19,TEXT(AA40,"b2d/mmm")= ورقة2!$B$20,TEXT(AA40,"b2d/mmm")= ورقة2!$B$21,TEXT(AA40,"b2d/mmm")= ورقة2!$B$22,TEXT(AA40,"b2d/mmm")= ورقة2!$B$23,TEXT(AA40,"b2d/mmm")= ورقة2!$B$24,TEXT(AA40,"b2d/mmm")= ورقة2!$B$25,TEXT(AA40,"b2d/mmm")= ورقة2!$B$26,TEXT(AA40,"b2d/mmm")= ورقة2!$B$27,TEXT(AA40,"b2d/mmm")= ورقة2!$B$28,TEXT(AA40,"b2d/mmm")= ورقة2!$B$29,TEXT(AA40,"b2d/mmm")= ورقة2!$B$30,TEXT(AA40,"b2d/mmm")= ورقة2!$B$31,TEXT(AA40,"b2d/mmm")= ورقة2!$B$32,TEXT(AA40,"b2d/mmm")= ورقة2!$B$33,TEXT(AA40,"b2d/mmm")= ورقة2!$B$34,TEXT(AA40,"b2d/mmm")= ورقة2!$B$35,TEXT(AA40,"b2d/mmm")= ورقة2!$B$36),".",""))</f>
        <v/>
      </c>
      <c r="AB42" s="146" t="str">
        <f>IF(AB40="","",IF(OR(TEXT(AB40,"b2d/mmm")= ورقة2!$B$6,TEXT(AB40,"b2d/mmm")= ورقة2!$B$7,TEXT(AB40,"b2d/mmm")= ورقة2!$B$8,TEXT(AB40,"b2d/mmm")= ورقة2!$B$9,TEXT(AB40,"b2d/mmm")= ورقة2!$B$10,TEXT(AB40,"b2d/mmm")= ورقة2!$B$11,TEXT(AB40,"b2d/mmm")= ورقة2!$B$12,TEXT(AB40,"b2d/mmm")= ورقة2!$B$13,TEXT(AB40,"b2d/mmm")= ورقة2!$B$14,TEXT(AB40,"b2d/mmm")= ورقة2!$B$15,TEXT(AB40,"b2d/mmm")= ورقة2!$B$16,TEXT(AB40,"b2d/mmm")= ورقة2!$B$17,TEXT(AB40,"b2d/mmm")= ورقة2!$B$18,TEXT(AB40,"b2d/mmm")= ورقة2!$B$19,TEXT(AB40,"b2d/mmm")= ورقة2!$B$20,TEXT(AB40,"b2d/mmm")= ورقة2!$B$21,TEXT(AB40,"b2d/mmm")= ورقة2!$B$22,TEXT(AB40,"b2d/mmm")= ورقة2!$B$23,TEXT(AB40,"b2d/mmm")= ورقة2!$B$24,TEXT(AB40,"b2d/mmm")= ورقة2!$B$25,TEXT(AB40,"b2d/mmm")= ورقة2!$B$26,TEXT(AB40,"b2d/mmm")= ورقة2!$B$27,TEXT(AB40,"b2d/mmm")= ورقة2!$B$28,TEXT(AB40,"b2d/mmm")= ورقة2!$B$29,TEXT(AB40,"b2d/mmm")= ورقة2!$B$30,TEXT(AB40,"b2d/mmm")= ورقة2!$B$31,TEXT(AB40,"b2d/mmm")= ورقة2!$B$32,TEXT(AB40,"b2d/mmm")= ورقة2!$B$33,TEXT(AB40,"b2d/mmm")= ورقة2!$B$34,TEXT(AB40,"b2d/mmm")= ورقة2!$B$35,TEXT(AB40,"b2d/mmm")= ورقة2!$B$36),".",""))</f>
        <v/>
      </c>
      <c r="AC42" s="146" t="str">
        <f>IF(AC40="","",IF(OR(TEXT(AC40,"b2d/mmm")= ورقة2!$B$6,TEXT(AC40,"b2d/mmm")= ورقة2!$B$7,TEXT(AC40,"b2d/mmm")= ورقة2!$B$8,TEXT(AC40,"b2d/mmm")= ورقة2!$B$9,TEXT(AC40,"b2d/mmm")= ورقة2!$B$10,TEXT(AC40,"b2d/mmm")= ورقة2!$B$11,TEXT(AC40,"b2d/mmm")= ورقة2!$B$12,TEXT(AC40,"b2d/mmm")= ورقة2!$B$13,TEXT(AC40,"b2d/mmm")= ورقة2!$B$14,TEXT(AC40,"b2d/mmm")= ورقة2!$B$15,TEXT(AC40,"b2d/mmm")= ورقة2!$B$16,TEXT(AC40,"b2d/mmm")= ورقة2!$B$17,TEXT(AC40,"b2d/mmm")= ورقة2!$B$18,TEXT(AC40,"b2d/mmm")= ورقة2!$B$19,TEXT(AC40,"b2d/mmm")= ورقة2!$B$20,TEXT(AC40,"b2d/mmm")= ورقة2!$B$21,TEXT(AC40,"b2d/mmm")= ورقة2!$B$22,TEXT(AC40,"b2d/mmm")= ورقة2!$B$23,TEXT(AC40,"b2d/mmm")= ورقة2!$B$24,TEXT(AC40,"b2d/mmm")= ورقة2!$B$25,TEXT(AC40,"b2d/mmm")= ورقة2!$B$26,TEXT(AC40,"b2d/mmm")= ورقة2!$B$27,TEXT(AC40,"b2d/mmm")= ورقة2!$B$28,TEXT(AC40,"b2d/mmm")= ورقة2!$B$29,TEXT(AC40,"b2d/mmm")= ورقة2!$B$30,TEXT(AC40,"b2d/mmm")= ورقة2!$B$31,TEXT(AC40,"b2d/mmm")= ورقة2!$B$32,TEXT(AC40,"b2d/mmm")= ورقة2!$B$33,TEXT(AC40,"b2d/mmm")= ورقة2!$B$34,TEXT(AC40,"b2d/mmm")= ورقة2!$B$35,TEXT(AC40,"b2d/mmm")= ورقة2!$B$36),".",""))</f>
        <v/>
      </c>
      <c r="AD42" s="146" t="str">
        <f>IF(AD40="","",IF(OR(TEXT(AD40,"b2d/mmm")= ورقة2!$B$6,TEXT(AD40,"b2d/mmm")= ورقة2!$B$7,TEXT(AD40,"b2d/mmm")= ورقة2!$B$8,TEXT(AD40,"b2d/mmm")= ورقة2!$B$9,TEXT(AD40,"b2d/mmm")= ورقة2!$B$10,TEXT(AD40,"b2d/mmm")= ورقة2!$B$11,TEXT(AD40,"b2d/mmm")= ورقة2!$B$12,TEXT(AD40,"b2d/mmm")= ورقة2!$B$13,TEXT(AD40,"b2d/mmm")= ورقة2!$B$14,TEXT(AD40,"b2d/mmm")= ورقة2!$B$15,TEXT(AD40,"b2d/mmm")= ورقة2!$B$16,TEXT(AD40,"b2d/mmm")= ورقة2!$B$17,TEXT(AD40,"b2d/mmm")= ورقة2!$B$18,TEXT(AD40,"b2d/mmm")= ورقة2!$B$19,TEXT(AD40,"b2d/mmm")= ورقة2!$B$20,TEXT(AD40,"b2d/mmm")= ورقة2!$B$21,TEXT(AD40,"b2d/mmm")= ورقة2!$B$22,TEXT(AD40,"b2d/mmm")= ورقة2!$B$23,TEXT(AD40,"b2d/mmm")= ورقة2!$B$24,TEXT(AD40,"b2d/mmm")= ورقة2!$B$25,TEXT(AD40,"b2d/mmm")= ورقة2!$B$26,TEXT(AD40,"b2d/mmm")= ورقة2!$B$27,TEXT(AD40,"b2d/mmm")= ورقة2!$B$28,TEXT(AD40,"b2d/mmm")= ورقة2!$B$29,TEXT(AD40,"b2d/mmm")= ورقة2!$B$30,TEXT(AD40,"b2d/mmm")= ورقة2!$B$31,TEXT(AD40,"b2d/mmm")= ورقة2!$B$32,TEXT(AD40,"b2d/mmm")= ورقة2!$B$33,TEXT(AD40,"b2d/mmm")= ورقة2!$B$34,TEXT(AD40,"b2d/mmm")= ورقة2!$B$35,TEXT(AD40,"b2d/mmm")= ورقة2!$B$36),".",""))</f>
        <v/>
      </c>
      <c r="AE42" s="146" t="str">
        <f>IF(AE40="","",IF(OR(TEXT(AE40,"b2d/mmm")= ورقة2!$B$6,TEXT(AE40,"b2d/mmm")= ورقة2!$B$7,TEXT(AE40,"b2d/mmm")= ورقة2!$B$8,TEXT(AE40,"b2d/mmm")= ورقة2!$B$9,TEXT(AE40,"b2d/mmm")= ورقة2!$B$10,TEXT(AE40,"b2d/mmm")= ورقة2!$B$11,TEXT(AE40,"b2d/mmm")= ورقة2!$B$12,TEXT(AE40,"b2d/mmm")= ورقة2!$B$13,TEXT(AE40,"b2d/mmm")= ورقة2!$B$14,TEXT(AE40,"b2d/mmm")= ورقة2!$B$15,TEXT(AE40,"b2d/mmm")= ورقة2!$B$16,TEXT(AE40,"b2d/mmm")= ورقة2!$B$17,TEXT(AE40,"b2d/mmm")= ورقة2!$B$18,TEXT(AE40,"b2d/mmm")= ورقة2!$B$19,TEXT(AE40,"b2d/mmm")= ورقة2!$B$20,TEXT(AE40,"b2d/mmm")= ورقة2!$B$21,TEXT(AE40,"b2d/mmm")= ورقة2!$B$22,TEXT(AE40,"b2d/mmm")= ورقة2!$B$23,TEXT(AE40,"b2d/mmm")= ورقة2!$B$24,TEXT(AE40,"b2d/mmm")= ورقة2!$B$25,TEXT(AE40,"b2d/mmm")= ورقة2!$B$26,TEXT(AE40,"b2d/mmm")= ورقة2!$B$27,TEXT(AE40,"b2d/mmm")= ورقة2!$B$28,TEXT(AE40,"b2d/mmm")= ورقة2!$B$29,TEXT(AE40,"b2d/mmm")= ورقة2!$B$30,TEXT(AE40,"b2d/mmm")= ورقة2!$B$31,TEXT(AE40,"b2d/mmm")= ورقة2!$B$32,TEXT(AE40,"b2d/mmm")= ورقة2!$B$33,TEXT(AE40,"b2d/mmm")= ورقة2!$B$34,TEXT(AE40,"b2d/mmm")= ورقة2!$B$35,TEXT(AE40,"b2d/mmm")= ورقة2!$B$36),".",""))</f>
        <v/>
      </c>
      <c r="AF42" s="146" t="str">
        <f>IF(AF40="","",IF(OR(TEXT(AF40,"b2d/mmm")= ورقة2!$B$6,TEXT(AF40,"b2d/mmm")= ورقة2!$B$7,TEXT(AF40,"b2d/mmm")= ورقة2!$B$8,TEXT(AF40,"b2d/mmm")= ورقة2!$B$9,TEXT(AF40,"b2d/mmm")= ورقة2!$B$10,TEXT(AF40,"b2d/mmm")= ورقة2!$B$11,TEXT(AF40,"b2d/mmm")= ورقة2!$B$12,TEXT(AF40,"b2d/mmm")= ورقة2!$B$13,TEXT(AF40,"b2d/mmm")= ورقة2!$B$14,TEXT(AF40,"b2d/mmm")= ورقة2!$B$15,TEXT(AF40,"b2d/mmm")= ورقة2!$B$16,TEXT(AF40,"b2d/mmm")= ورقة2!$B$17,TEXT(AF40,"b2d/mmm")= ورقة2!$B$18,TEXT(AF40,"b2d/mmm")= ورقة2!$B$19,TEXT(AF40,"b2d/mmm")= ورقة2!$B$20,TEXT(AF40,"b2d/mmm")= ورقة2!$B$21,TEXT(AF40,"b2d/mmm")= ورقة2!$B$22,TEXT(AF40,"b2d/mmm")= ورقة2!$B$23,TEXT(AF40,"b2d/mmm")= ورقة2!$B$24,TEXT(AF40,"b2d/mmm")= ورقة2!$B$25,TEXT(AF40,"b2d/mmm")= ورقة2!$B$26,TEXT(AF40,"b2d/mmm")= ورقة2!$B$27,TEXT(AF40,"b2d/mmm")= ورقة2!$B$28,TEXT(AF40,"b2d/mmm")= ورقة2!$B$29,TEXT(AF40,"b2d/mmm")= ورقة2!$B$30,TEXT(AF40,"b2d/mmm")= ورقة2!$B$31,TEXT(AF40,"b2d/mmm")= ورقة2!$B$32,TEXT(AF40,"b2d/mmm")= ورقة2!$B$33,TEXT(AF40,"b2d/mmm")= ورقة2!$B$34,TEXT(AF40,"b2d/mmm")= ورقة2!$B$35,TEXT(AF40,"b2d/mmm")= ورقة2!$B$36),".",""))</f>
        <v/>
      </c>
      <c r="AG42" s="146" t="str">
        <f>IF(AG40="","",IF(OR(TEXT(AG40,"b2d/mmm")= ورقة2!$B$6,TEXT(AG40,"b2d/mmm")= ورقة2!$B$7,TEXT(AG40,"b2d/mmm")= ورقة2!$B$8,TEXT(AG40,"b2d/mmm")= ورقة2!$B$9,TEXT(AG40,"b2d/mmm")= ورقة2!$B$10,TEXT(AG40,"b2d/mmm")= ورقة2!$B$11,TEXT(AG40,"b2d/mmm")= ورقة2!$B$12,TEXT(AG40,"b2d/mmm")= ورقة2!$B$13,TEXT(AG40,"b2d/mmm")= ورقة2!$B$14,TEXT(AG40,"b2d/mmm")= ورقة2!$B$15,TEXT(AG40,"b2d/mmm")= ورقة2!$B$16,TEXT(AG40,"b2d/mmm")= ورقة2!$B$17,TEXT(AG40,"b2d/mmm")= ورقة2!$B$18,TEXT(AG40,"b2d/mmm")= ورقة2!$B$19,TEXT(AG40,"b2d/mmm")= ورقة2!$B$20,TEXT(AG40,"b2d/mmm")= ورقة2!$B$21,TEXT(AG40,"b2d/mmm")= ورقة2!$B$22,TEXT(AG40,"b2d/mmm")= ورقة2!$B$23,TEXT(AG40,"b2d/mmm")= ورقة2!$B$24,TEXT(AG40,"b2d/mmm")= ورقة2!$B$25,TEXT(AG40,"b2d/mmm")= ورقة2!$B$26,TEXT(AG40,"b2d/mmm")= ورقة2!$B$27,TEXT(AG40,"b2d/mmm")= ورقة2!$B$28,TEXT(AG40,"b2d/mmm")= ورقة2!$B$29,TEXT(AG40,"b2d/mmm")= ورقة2!$B$30,TEXT(AG40,"b2d/mmm")= ورقة2!$B$31,TEXT(AG40,"b2d/mmm")= ورقة2!$B$32,TEXT(AG40,"b2d/mmm")= ورقة2!$B$33,TEXT(AG40,"b2d/mmm")= ورقة2!$B$34,TEXT(AG40,"b2d/mmm")= ورقة2!$B$35,TEXT(AG40,"b2d/mmm")= ورقة2!$B$36),".",""))</f>
        <v/>
      </c>
      <c r="AH42" s="146" t="str">
        <f>IF(AH40="","",IF(OR(TEXT(AH40,"b2d/mmm")= ورقة2!$B$6,TEXT(AH40,"b2d/mmm")= ورقة2!$B$7,TEXT(AH40,"b2d/mmm")= ورقة2!$B$8,TEXT(AH40,"b2d/mmm")= ورقة2!$B$9,TEXT(AH40,"b2d/mmm")= ورقة2!$B$10,TEXT(AH40,"b2d/mmm")= ورقة2!$B$11,TEXT(AH40,"b2d/mmm")= ورقة2!$B$12,TEXT(AH40,"b2d/mmm")= ورقة2!$B$13,TEXT(AH40,"b2d/mmm")= ورقة2!$B$14,TEXT(AH40,"b2d/mmm")= ورقة2!$B$15,TEXT(AH40,"b2d/mmm")= ورقة2!$B$16,TEXT(AH40,"b2d/mmm")= ورقة2!$B$17,TEXT(AH40,"b2d/mmm")= ورقة2!$B$18,TEXT(AH40,"b2d/mmm")= ورقة2!$B$19,TEXT(AH40,"b2d/mmm")= ورقة2!$B$20,TEXT(AH40,"b2d/mmm")= ورقة2!$B$21,TEXT(AH40,"b2d/mmm")= ورقة2!$B$22,TEXT(AH40,"b2d/mmm")= ورقة2!$B$23,TEXT(AH40,"b2d/mmm")= ورقة2!$B$24,TEXT(AH40,"b2d/mmm")= ورقة2!$B$25,TEXT(AH40,"b2d/mmm")= ورقة2!$B$26,TEXT(AH40,"b2d/mmm")= ورقة2!$B$27,TEXT(AH40,"b2d/mmm")= ورقة2!$B$28,TEXT(AH40,"b2d/mmm")= ورقة2!$B$29,TEXT(AH40,"b2d/mmm")= ورقة2!$B$30,TEXT(AH40,"b2d/mmm")= ورقة2!$B$31,TEXT(AH40,"b2d/mmm")= ورقة2!$B$32,TEXT(AH40,"b2d/mmm")= ورقة2!$B$33,TEXT(AH40,"b2d/mmm")= ورقة2!$B$34,TEXT(AH40,"b2d/mmm")= ورقة2!$B$35,TEXT(AH40,"b2d/mmm")= ورقة2!$B$36),".",""))</f>
        <v>.</v>
      </c>
      <c r="AI42" s="146" t="str">
        <f>IF(AI40="","",IF(OR(TEXT(AI40,"b2d/mmm")= ورقة2!$B$6,TEXT(AI40,"b2d/mmm")= ورقة2!$B$7,TEXT(AI40,"b2d/mmm")= ورقة2!$B$8,TEXT(AI40,"b2d/mmm")= ورقة2!$B$9,TEXT(AI40,"b2d/mmm")= ورقة2!$B$10,TEXT(AI40,"b2d/mmm")= ورقة2!$B$11,TEXT(AI40,"b2d/mmm")= ورقة2!$B$12,TEXT(AI40,"b2d/mmm")= ورقة2!$B$13,TEXT(AI40,"b2d/mmm")= ورقة2!$B$14,TEXT(AI40,"b2d/mmm")= ورقة2!$B$15,TEXT(AI40,"b2d/mmm")= ورقة2!$B$16,TEXT(AI40,"b2d/mmm")= ورقة2!$B$17,TEXT(AI40,"b2d/mmm")= ورقة2!$B$18,TEXT(AI40,"b2d/mmm")= ورقة2!$B$19,TEXT(AI40,"b2d/mmm")= ورقة2!$B$20,TEXT(AI40,"b2d/mmm")= ورقة2!$B$21,TEXT(AI40,"b2d/mmm")= ورقة2!$B$22,TEXT(AI40,"b2d/mmm")= ورقة2!$B$23,TEXT(AI40,"b2d/mmm")= ورقة2!$B$24,TEXT(AI40,"b2d/mmm")= ورقة2!$B$25,TEXT(AI40,"b2d/mmm")= ورقة2!$B$26,TEXT(AI40,"b2d/mmm")= ورقة2!$B$27,TEXT(AI40,"b2d/mmm")= ورقة2!$B$28,TEXT(AI40,"b2d/mmm")= ورقة2!$B$29,TEXT(AI40,"b2d/mmm")= ورقة2!$B$30,TEXT(AI40,"b2d/mmm")= ورقة2!$B$31,TEXT(AI40,"b2d/mmm")= ورقة2!$B$32,TEXT(AI40,"b2d/mmm")= ورقة2!$B$33,TEXT(AI40,"b2d/mmm")= ورقة2!$B$34,TEXT(AI40,"b2d/mmm")= ورقة2!$B$35,TEXT(AI40,"b2d/mmm")= ورقة2!$B$36),".",""))</f>
        <v>.</v>
      </c>
      <c r="AJ42" s="146" t="str">
        <f>IF(AJ40="","",IF(OR(TEXT(AJ40,"b2d/mmm")= ورقة2!$B$6,TEXT(AJ40,"b2d/mmm")= ورقة2!$B$7,TEXT(AJ40,"b2d/mmm")= ورقة2!$B$8,TEXT(AJ40,"b2d/mmm")= ورقة2!$B$9,TEXT(AJ40,"b2d/mmm")= ورقة2!$B$10,TEXT(AJ40,"b2d/mmm")= ورقة2!$B$11,TEXT(AJ40,"b2d/mmm")= ورقة2!$B$12,TEXT(AJ40,"b2d/mmm")= ورقة2!$B$13,TEXT(AJ40,"b2d/mmm")= ورقة2!$B$14,TEXT(AJ40,"b2d/mmm")= ورقة2!$B$15,TEXT(AJ40,"b2d/mmm")= ورقة2!$B$16,TEXT(AJ40,"b2d/mmm")= ورقة2!$B$17,TEXT(AJ40,"b2d/mmm")= ورقة2!$B$18,TEXT(AJ40,"b2d/mmm")= ورقة2!$B$19,TEXT(AJ40,"b2d/mmm")= ورقة2!$B$20,TEXT(AJ40,"b2d/mmm")= ورقة2!$B$21,TEXT(AJ40,"b2d/mmm")= ورقة2!$B$22,TEXT(AJ40,"b2d/mmm")= ورقة2!$B$23,TEXT(AJ40,"b2d/mmm")= ورقة2!$B$24,TEXT(AJ40,"b2d/mmm")= ورقة2!$B$25,TEXT(AJ40,"b2d/mmm")= ورقة2!$B$26,TEXT(AJ40,"b2d/mmm")= ورقة2!$B$27,TEXT(AJ40,"b2d/mmm")= ورقة2!$B$28,TEXT(AJ40,"b2d/mmm")= ورقة2!$B$29,TEXT(AJ40,"b2d/mmm")= ورقة2!$B$30,TEXT(AJ40,"b2d/mmm")= ورقة2!$B$31,TEXT(AJ40,"b2d/mmm")= ورقة2!$B$32,TEXT(AJ40,"b2d/mmm")= ورقة2!$B$33,TEXT(AJ40,"b2d/mmm")= ورقة2!$B$34,TEXT(AJ40,"b2d/mmm")= ورقة2!$B$35,TEXT(AJ40,"b2d/mmm")= ورقة2!$B$36),".",""))</f>
        <v/>
      </c>
      <c r="AK42" s="146" t="str">
        <f>IF(AK40="","",IF(OR(TEXT(AK40,"b2d/mmm")= ورقة2!$B$6,TEXT(AK40,"b2d/mmm")= ورقة2!$B$7,TEXT(AK40,"b2d/mmm")= ورقة2!$B$8,TEXT(AK40,"b2d/mmm")= ورقة2!$B$9,TEXT(AK40,"b2d/mmm")= ورقة2!$B$10,TEXT(AK40,"b2d/mmm")= ورقة2!$B$11,TEXT(AK40,"b2d/mmm")= ورقة2!$B$12,TEXT(AK40,"b2d/mmm")= ورقة2!$B$13,TEXT(AK40,"b2d/mmm")= ورقة2!$B$14,TEXT(AK40,"b2d/mmm")= ورقة2!$B$15,TEXT(AK40,"b2d/mmm")= ورقة2!$B$16,TEXT(AK40,"b2d/mmm")= ورقة2!$B$17,TEXT(AK40,"b2d/mmm")= ورقة2!$B$18,TEXT(AK40,"b2d/mmm")= ورقة2!$B$19,TEXT(AK40,"b2d/mmm")= ورقة2!$B$20,TEXT(AK40,"b2d/mmm")= ورقة2!$B$21,TEXT(AK40,"b2d/mmm")= ورقة2!$B$22,TEXT(AK40,"b2d/mmm")= ورقة2!$B$23,TEXT(AK40,"b2d/mmm")= ورقة2!$B$24,TEXT(AK40,"b2d/mmm")= ورقة2!$B$25,TEXT(AK40,"b2d/mmm")= ورقة2!$B$26,TEXT(AK40,"b2d/mmm")= ورقة2!$B$27,TEXT(AK40,"b2d/mmm")= ورقة2!$B$28,TEXT(AK40,"b2d/mmm")= ورقة2!$B$29,TEXT(AK40,"b2d/mmm")= ورقة2!$B$30,TEXT(AK40,"b2d/mmm")= ورقة2!$B$31,TEXT(AK40,"b2d/mmm")= ورقة2!$B$32,TEXT(AK40,"b2d/mmm")= ورقة2!$B$33,TEXT(AK40,"b2d/mmm")= ورقة2!$B$34,TEXT(AK40,"b2d/mmm")= ورقة2!$B$35,TEXT(AK40,"b2d/mmm")= ورقة2!$B$36),".",""))</f>
        <v/>
      </c>
      <c r="AL42" s="146" t="str">
        <f>IF(AL40="","",IF(OR(TEXT(AL40,"b2d/mmm")= ورقة2!$B$6,TEXT(AL40,"b2d/mmm")= ورقة2!$B$7,TEXT(AL40,"b2d/mmm")= ورقة2!$B$8,TEXT(AL40,"b2d/mmm")= ورقة2!$B$9,TEXT(AL40,"b2d/mmm")= ورقة2!$B$10,TEXT(AL40,"b2d/mmm")= ورقة2!$B$11,TEXT(AL40,"b2d/mmm")= ورقة2!$B$12,TEXT(AL40,"b2d/mmm")= ورقة2!$B$13,TEXT(AL40,"b2d/mmm")= ورقة2!$B$14,TEXT(AL40,"b2d/mmm")= ورقة2!$B$15,TEXT(AL40,"b2d/mmm")= ورقة2!$B$16,TEXT(AL40,"b2d/mmm")= ورقة2!$B$17,TEXT(AL40,"b2d/mmm")= ورقة2!$B$18,TEXT(AL40,"b2d/mmm")= ورقة2!$B$19,TEXT(AL40,"b2d/mmm")= ورقة2!$B$20,TEXT(AL40,"b2d/mmm")= ورقة2!$B$21,TEXT(AL40,"b2d/mmm")= ورقة2!$B$22,TEXT(AL40,"b2d/mmm")= ورقة2!$B$23,TEXT(AL40,"b2d/mmm")= ورقة2!$B$24,TEXT(AL40,"b2d/mmm")= ورقة2!$B$25,TEXT(AL40,"b2d/mmm")= ورقة2!$B$26,TEXT(AL40,"b2d/mmm")= ورقة2!$B$27,TEXT(AL40,"b2d/mmm")= ورقة2!$B$28,TEXT(AL40,"b2d/mmm")= ورقة2!$B$29,TEXT(AL40,"b2d/mmm")= ورقة2!$B$30,TEXT(AL40,"b2d/mmm")= ورقة2!$B$31,TEXT(AL40,"b2d/mmm")= ورقة2!$B$32,TEXT(AL40,"b2d/mmm")= ورقة2!$B$33,TEXT(AL40,"b2d/mmm")= ورقة2!$B$34,TEXT(AL40,"b2d/mmm")= ورقة2!$B$35,TEXT(AL40,"b2d/mmm")= ورقة2!$B$36),".",""))</f>
        <v/>
      </c>
      <c r="AM42" s="146" t="str">
        <f>IF(AM40="","",IF(OR(TEXT(AM40,"b2d/mmm")= ورقة2!$B$6,TEXT(AM40,"b2d/mmm")= ورقة2!$B$7,TEXT(AM40,"b2d/mmm")= ورقة2!$B$8,TEXT(AM40,"b2d/mmm")= ورقة2!$B$9,TEXT(AM40,"b2d/mmm")= ورقة2!$B$10,TEXT(AM40,"b2d/mmm")= ورقة2!$B$11,TEXT(AM40,"b2d/mmm")= ورقة2!$B$12,TEXT(AM40,"b2d/mmm")= ورقة2!$B$13,TEXT(AM40,"b2d/mmm")= ورقة2!$B$14,TEXT(AM40,"b2d/mmm")= ورقة2!$B$15,TEXT(AM40,"b2d/mmm")= ورقة2!$B$16,TEXT(AM40,"b2d/mmm")= ورقة2!$B$17,TEXT(AM40,"b2d/mmm")= ورقة2!$B$18,TEXT(AM40,"b2d/mmm")= ورقة2!$B$19,TEXT(AM40,"b2d/mmm")= ورقة2!$B$20,TEXT(AM40,"b2d/mmm")= ورقة2!$B$21,TEXT(AM40,"b2d/mmm")= ورقة2!$B$22,TEXT(AM40,"b2d/mmm")= ورقة2!$B$23,TEXT(AM40,"b2d/mmm")= ورقة2!$B$24,TEXT(AM40,"b2d/mmm")= ورقة2!$B$25,TEXT(AM40,"b2d/mmm")= ورقة2!$B$26,TEXT(AM40,"b2d/mmm")= ورقة2!$B$27,TEXT(AM40,"b2d/mmm")= ورقة2!$B$28,TEXT(AM40,"b2d/mmm")= ورقة2!$B$29,TEXT(AM40,"b2d/mmm")= ورقة2!$B$30,TEXT(AM40,"b2d/mmm")= ورقة2!$B$31,TEXT(AM40,"b2d/mmm")= ورقة2!$B$32,TEXT(AM40,"b2d/mmm")= ورقة2!$B$33,TEXT(AM40,"b2d/mmm")= ورقة2!$B$34,TEXT(AM40,"b2d/mmm")= ورقة2!$B$35,TEXT(AM40,"b2d/mmm")= ورقة2!$B$36),".",""))</f>
        <v/>
      </c>
      <c r="AN42" s="146" t="str">
        <f>IF(AN40="","",IF(OR(TEXT(AN40,"b2d/mmm")= ورقة2!$B$6,TEXT(AN40,"b2d/mmm")= ورقة2!$B$7,TEXT(AN40,"b2d/mmm")= ورقة2!$B$8,TEXT(AN40,"b2d/mmm")= ورقة2!$B$9,TEXT(AN40,"b2d/mmm")= ورقة2!$B$10,TEXT(AN40,"b2d/mmm")= ورقة2!$B$11,TEXT(AN40,"b2d/mmm")= ورقة2!$B$12,TEXT(AN40,"b2d/mmm")= ورقة2!$B$13,TEXT(AN40,"b2d/mmm")= ورقة2!$B$14,TEXT(AN40,"b2d/mmm")= ورقة2!$B$15,TEXT(AN40,"b2d/mmm")= ورقة2!$B$16,TEXT(AN40,"b2d/mmm")= ورقة2!$B$17,TEXT(AN40,"b2d/mmm")= ورقة2!$B$18,TEXT(AN40,"b2d/mmm")= ورقة2!$B$19,TEXT(AN40,"b2d/mmm")= ورقة2!$B$20,TEXT(AN40,"b2d/mmm")= ورقة2!$B$21,TEXT(AN40,"b2d/mmm")= ورقة2!$B$22,TEXT(AN40,"b2d/mmm")= ورقة2!$B$23,TEXT(AN40,"b2d/mmm")= ورقة2!$B$24,TEXT(AN40,"b2d/mmm")= ورقة2!$B$25,TEXT(AN40,"b2d/mmm")= ورقة2!$B$26,TEXT(AN40,"b2d/mmm")= ورقة2!$B$27,TEXT(AN40,"b2d/mmm")= ورقة2!$B$28,TEXT(AN40,"b2d/mmm")= ورقة2!$B$29,TEXT(AN40,"b2d/mmm")= ورقة2!$B$30,TEXT(AN40,"b2d/mmm")= ورقة2!$B$31,TEXT(AN40,"b2d/mmm")= ورقة2!$B$32,TEXT(AN40,"b2d/mmm")= ورقة2!$B$33,TEXT(AN40,"b2d/mmm")= ورقة2!$B$34,TEXT(AN40,"b2d/mmm")= ورقة2!$B$35,TEXT(AN40,"b2d/mmm")= ورقة2!$B$36),".",""))</f>
        <v/>
      </c>
    </row>
    <row r="43" spans="1:40" s="7" customFormat="1" ht="18.75" customHeight="1" x14ac:dyDescent="0.3">
      <c r="A43" s="172">
        <f>A39+30</f>
        <v>41493</v>
      </c>
      <c r="B43" s="173"/>
      <c r="C43" s="44"/>
      <c r="D43" s="97" t="str">
        <f>IF(WEEKDAY(A43)=D$5,A43,"")</f>
        <v/>
      </c>
      <c r="E43" s="98" t="str">
        <f t="shared" ref="E43:J43" si="36">IF(D43="",IF(WEEKDAY($A43)=E$5,$A43,""),D43+1)</f>
        <v/>
      </c>
      <c r="F43" s="99" t="str">
        <f t="shared" si="36"/>
        <v/>
      </c>
      <c r="G43" s="97" t="str">
        <f t="shared" si="36"/>
        <v/>
      </c>
      <c r="H43" s="98">
        <f t="shared" si="36"/>
        <v>41493</v>
      </c>
      <c r="I43" s="100">
        <f t="shared" si="36"/>
        <v>41494</v>
      </c>
      <c r="J43" s="101">
        <f t="shared" si="36"/>
        <v>41495</v>
      </c>
      <c r="K43" s="97">
        <f>J43+1</f>
        <v>41496</v>
      </c>
      <c r="L43" s="102">
        <f t="shared" ref="L43:AF43" si="37">K43+1</f>
        <v>41497</v>
      </c>
      <c r="M43" s="99">
        <f t="shared" si="37"/>
        <v>41498</v>
      </c>
      <c r="N43" s="102">
        <f t="shared" si="37"/>
        <v>41499</v>
      </c>
      <c r="O43" s="98">
        <f t="shared" si="37"/>
        <v>41500</v>
      </c>
      <c r="P43" s="100">
        <f t="shared" si="37"/>
        <v>41501</v>
      </c>
      <c r="Q43" s="101">
        <f t="shared" si="37"/>
        <v>41502</v>
      </c>
      <c r="R43" s="97">
        <f t="shared" si="37"/>
        <v>41503</v>
      </c>
      <c r="S43" s="102">
        <f t="shared" si="37"/>
        <v>41504</v>
      </c>
      <c r="T43" s="99">
        <f t="shared" si="37"/>
        <v>41505</v>
      </c>
      <c r="U43" s="102">
        <f t="shared" si="37"/>
        <v>41506</v>
      </c>
      <c r="V43" s="98">
        <f t="shared" si="37"/>
        <v>41507</v>
      </c>
      <c r="W43" s="100">
        <f t="shared" si="37"/>
        <v>41508</v>
      </c>
      <c r="X43" s="101">
        <f t="shared" si="37"/>
        <v>41509</v>
      </c>
      <c r="Y43" s="97">
        <f t="shared" si="37"/>
        <v>41510</v>
      </c>
      <c r="Z43" s="102">
        <f t="shared" si="37"/>
        <v>41511</v>
      </c>
      <c r="AA43" s="99">
        <f t="shared" si="37"/>
        <v>41512</v>
      </c>
      <c r="AB43" s="102">
        <f t="shared" si="37"/>
        <v>41513</v>
      </c>
      <c r="AC43" s="98">
        <f t="shared" si="37"/>
        <v>41514</v>
      </c>
      <c r="AD43" s="100">
        <f t="shared" si="37"/>
        <v>41515</v>
      </c>
      <c r="AE43" s="101">
        <f t="shared" si="37"/>
        <v>41516</v>
      </c>
      <c r="AF43" s="97">
        <f t="shared" si="37"/>
        <v>41517</v>
      </c>
      <c r="AG43" s="102">
        <f>IF(AF43="","",IF(AF43+1=$A47,"",AF43+1))</f>
        <v>41518</v>
      </c>
      <c r="AH43" s="99">
        <f t="shared" ref="AH43:AM43" si="38">IF(AG43="","",IF(AG43+1=$A47,"",AG43+1))</f>
        <v>41519</v>
      </c>
      <c r="AI43" s="102">
        <f t="shared" si="38"/>
        <v>41520</v>
      </c>
      <c r="AJ43" s="98">
        <f t="shared" si="38"/>
        <v>41521</v>
      </c>
      <c r="AK43" s="100" t="str">
        <f t="shared" si="38"/>
        <v/>
      </c>
      <c r="AL43" s="101" t="str">
        <f t="shared" si="38"/>
        <v/>
      </c>
      <c r="AM43" s="103" t="str">
        <f t="shared" si="38"/>
        <v/>
      </c>
    </row>
    <row r="44" spans="1:40" s="7" customFormat="1" ht="18.75" customHeight="1" x14ac:dyDescent="0.3">
      <c r="A44" s="92">
        <f>A43</f>
        <v>41493</v>
      </c>
      <c r="B44" s="93">
        <f>A47-1</f>
        <v>41521</v>
      </c>
      <c r="C44" s="45"/>
      <c r="D44" s="104" t="str">
        <f>D43</f>
        <v/>
      </c>
      <c r="E44" s="105" t="str">
        <f t="shared" ref="E44:AM44" si="39">E43</f>
        <v/>
      </c>
      <c r="F44" s="106" t="str">
        <f t="shared" si="39"/>
        <v/>
      </c>
      <c r="G44" s="107" t="str">
        <f t="shared" si="39"/>
        <v/>
      </c>
      <c r="H44" s="108">
        <f t="shared" si="39"/>
        <v>41493</v>
      </c>
      <c r="I44" s="109">
        <f t="shared" si="39"/>
        <v>41494</v>
      </c>
      <c r="J44" s="110">
        <f t="shared" si="39"/>
        <v>41495</v>
      </c>
      <c r="K44" s="104">
        <f t="shared" si="39"/>
        <v>41496</v>
      </c>
      <c r="L44" s="111">
        <f t="shared" si="39"/>
        <v>41497</v>
      </c>
      <c r="M44" s="112">
        <f t="shared" si="39"/>
        <v>41498</v>
      </c>
      <c r="N44" s="111">
        <f t="shared" si="39"/>
        <v>41499</v>
      </c>
      <c r="O44" s="105">
        <f t="shared" si="39"/>
        <v>41500</v>
      </c>
      <c r="P44" s="109">
        <f t="shared" si="39"/>
        <v>41501</v>
      </c>
      <c r="Q44" s="110">
        <f t="shared" si="39"/>
        <v>41502</v>
      </c>
      <c r="R44" s="104">
        <f t="shared" si="39"/>
        <v>41503</v>
      </c>
      <c r="S44" s="111">
        <f t="shared" si="39"/>
        <v>41504</v>
      </c>
      <c r="T44" s="112">
        <f t="shared" si="39"/>
        <v>41505</v>
      </c>
      <c r="U44" s="111">
        <f t="shared" si="39"/>
        <v>41506</v>
      </c>
      <c r="V44" s="105">
        <f t="shared" si="39"/>
        <v>41507</v>
      </c>
      <c r="W44" s="109">
        <f t="shared" si="39"/>
        <v>41508</v>
      </c>
      <c r="X44" s="110">
        <f t="shared" si="39"/>
        <v>41509</v>
      </c>
      <c r="Y44" s="104">
        <f t="shared" si="39"/>
        <v>41510</v>
      </c>
      <c r="Z44" s="111">
        <f t="shared" si="39"/>
        <v>41511</v>
      </c>
      <c r="AA44" s="112">
        <f t="shared" si="39"/>
        <v>41512</v>
      </c>
      <c r="AB44" s="111">
        <f t="shared" si="39"/>
        <v>41513</v>
      </c>
      <c r="AC44" s="105">
        <f t="shared" si="39"/>
        <v>41514</v>
      </c>
      <c r="AD44" s="109">
        <f t="shared" si="39"/>
        <v>41515</v>
      </c>
      <c r="AE44" s="110">
        <f t="shared" si="39"/>
        <v>41516</v>
      </c>
      <c r="AF44" s="104">
        <f t="shared" si="39"/>
        <v>41517</v>
      </c>
      <c r="AG44" s="111">
        <f t="shared" si="39"/>
        <v>41518</v>
      </c>
      <c r="AH44" s="112">
        <f t="shared" si="39"/>
        <v>41519</v>
      </c>
      <c r="AI44" s="111">
        <f t="shared" si="39"/>
        <v>41520</v>
      </c>
      <c r="AJ44" s="105">
        <f t="shared" si="39"/>
        <v>41521</v>
      </c>
      <c r="AK44" s="109" t="str">
        <f t="shared" si="39"/>
        <v/>
      </c>
      <c r="AL44" s="110" t="str">
        <f t="shared" si="39"/>
        <v/>
      </c>
      <c r="AM44" s="113" t="str">
        <f t="shared" si="39"/>
        <v/>
      </c>
    </row>
    <row r="45" spans="1:40" s="143" customFormat="1" ht="1.5" customHeight="1" x14ac:dyDescent="0.15">
      <c r="B45" s="145"/>
      <c r="C45" s="145"/>
      <c r="D45" s="144" t="str">
        <f>IF(D44="","",IF(OR(TEXT(D44,"d/mmm")= ورقة2!$E$6,TEXT(D44,"d/mmm")= ورقة2!$E$7,TEXT(D44,"d/mmm")= ورقة2!$E$8,TEXT(D44,"d/mmm")= ورقة2!$E$9,TEXT(D44,"d/mmm")= ورقة2!$E$10,TEXT(D44,"d/mmm")= ورقة2!$E$11,TEXT(D44,"d/mmm")= ورقة2!$E$12,TEXT(D44,"d/mmm")= ورقة2!$E$13,TEXT(D44,"d/mmm")= ورقة2!$E$14,TEXT(D44,"d/mmm")= ورقة2!$E$15,TEXT(D44,"d/mmm")= ورقة2!$E$16,TEXT(D44,"d/mmm")= ورقة2!$E$17,TEXT(D44,"d/mmm")= ورقة2!$E$18,TEXT(D44,"d/mmm")= ورقة2!$E$19,TEXT(D44,"d/mmm")= ورقة2!$E$20,TEXT(D44,"d/mmm")= ورقة2!$E$21,TEXT(D44,"d/mmm")= ورقة2!$E$22,TEXT(D44,"d/mmm")= ورقة2!$E$23,TEXT(D44,"d/mmm")= ورقة2!$E$24,TEXT(D44,"d/mmm")= ورقة2!$E$25,TEXT(D44,"d/mmm")= ورقة2!$E$26,TEXT(D44,"d/mmm")= ورقة2!$E$27,TEXT(D44,"d/mmm")= ورقة2!$E$28,TEXT(D44,"d/mmm")= ورقة2!$E$29,TEXT(D44,"d/mmm")= ورقة2!$E$30,TEXT(D44,"d/mmm")= ورقة2!$E$31,TEXT(D44,"d/mmm")= ورقة2!$E$32,TEXT(D44,"d/mmm")= ورقة2!$E$33,TEXT(D44,"d/mmm")= ورقة2!$E$34,TEXT(D44,"d/mmm")= ورقة2!$E$35,TEXT(D44,"d/mmm")= ورقة2!$E$36),"..",""))</f>
        <v/>
      </c>
      <c r="E45" s="144" t="str">
        <f>IF(E44="","",IF(OR(TEXT(E44,"d/mmm")= ورقة2!$E$6,TEXT(E44,"d/mmm")= ورقة2!$E$7,TEXT(E44,"d/mmm")= ورقة2!$E$8,TEXT(E44,"d/mmm")= ورقة2!$E$9,TEXT(E44,"d/mmm")= ورقة2!$E$10,TEXT(E44,"d/mmm")= ورقة2!$E$11,TEXT(E44,"d/mmm")= ورقة2!$E$12,TEXT(E44,"d/mmm")= ورقة2!$E$13,TEXT(E44,"d/mmm")= ورقة2!$E$14,TEXT(E44,"d/mmm")= ورقة2!$E$15,TEXT(E44,"d/mmm")= ورقة2!$E$16,TEXT(E44,"d/mmm")= ورقة2!$E$17,TEXT(E44,"d/mmm")= ورقة2!$E$18,TEXT(E44,"d/mmm")= ورقة2!$E$19,TEXT(E44,"d/mmm")= ورقة2!$E$20,TEXT(E44,"d/mmm")= ورقة2!$E$21,TEXT(E44,"d/mmm")= ورقة2!$E$22,TEXT(E44,"d/mmm")= ورقة2!$E$23,TEXT(E44,"d/mmm")= ورقة2!$E$24,TEXT(E44,"d/mmm")= ورقة2!$E$25,TEXT(E44,"d/mmm")= ورقة2!$E$26,TEXT(E44,"d/mmm")= ورقة2!$E$27,TEXT(E44,"d/mmm")= ورقة2!$E$28,TEXT(E44,"d/mmm")= ورقة2!$E$29,TEXT(E44,"d/mmm")= ورقة2!$E$30,TEXT(E44,"d/mmm")= ورقة2!$E$31,TEXT(E44,"d/mmm")= ورقة2!$E$32,TEXT(E44,"d/mmm")= ورقة2!$E$33,TEXT(E44,"d/mmm")= ورقة2!$E$34,TEXT(E44,"d/mmm")= ورقة2!$E$35,TEXT(E44,"d/mmm")= ورقة2!$E$36),"..",""))</f>
        <v/>
      </c>
      <c r="F45" s="144" t="str">
        <f>IF(F44="","",IF(OR(TEXT(F44,"d/mmm")= ورقة2!$E$6,TEXT(F44,"d/mmm")= ورقة2!$E$7,TEXT(F44,"d/mmm")= ورقة2!$E$8,TEXT(F44,"d/mmm")= ورقة2!$E$9,TEXT(F44,"d/mmm")= ورقة2!$E$10,TEXT(F44,"d/mmm")= ورقة2!$E$11,TEXT(F44,"d/mmm")= ورقة2!$E$12,TEXT(F44,"d/mmm")= ورقة2!$E$13,TEXT(F44,"d/mmm")= ورقة2!$E$14,TEXT(F44,"d/mmm")= ورقة2!$E$15,TEXT(F44,"d/mmm")= ورقة2!$E$16,TEXT(F44,"d/mmm")= ورقة2!$E$17,TEXT(F44,"d/mmm")= ورقة2!$E$18,TEXT(F44,"d/mmm")= ورقة2!$E$19,TEXT(F44,"d/mmm")= ورقة2!$E$20,TEXT(F44,"d/mmm")= ورقة2!$E$21,TEXT(F44,"d/mmm")= ورقة2!$E$22,TEXT(F44,"d/mmm")= ورقة2!$E$23,TEXT(F44,"d/mmm")= ورقة2!$E$24,TEXT(F44,"d/mmm")= ورقة2!$E$25,TEXT(F44,"d/mmm")= ورقة2!$E$26,TEXT(F44,"d/mmm")= ورقة2!$E$27,TEXT(F44,"d/mmm")= ورقة2!$E$28,TEXT(F44,"d/mmm")= ورقة2!$E$29,TEXT(F44,"d/mmm")= ورقة2!$E$30,TEXT(F44,"d/mmm")= ورقة2!$E$31,TEXT(F44,"d/mmm")= ورقة2!$E$32,TEXT(F44,"d/mmm")= ورقة2!$E$33,TEXT(F44,"d/mmm")= ورقة2!$E$34,TEXT(F44,"d/mmm")= ورقة2!$E$35,TEXT(F44,"d/mmm")= ورقة2!$E$36),"..",""))</f>
        <v/>
      </c>
      <c r="G45" s="144" t="str">
        <f>IF(G44="","",IF(OR(TEXT(G44,"d/mmm")= ورقة2!$E$6,TEXT(G44,"d/mmm")= ورقة2!$E$7,TEXT(G44,"d/mmm")= ورقة2!$E$8,TEXT(G44,"d/mmm")= ورقة2!$E$9,TEXT(G44,"d/mmm")= ورقة2!$E$10,TEXT(G44,"d/mmm")= ورقة2!$E$11,TEXT(G44,"d/mmm")= ورقة2!$E$12,TEXT(G44,"d/mmm")= ورقة2!$E$13,TEXT(G44,"d/mmm")= ورقة2!$E$14,TEXT(G44,"d/mmm")= ورقة2!$E$15,TEXT(G44,"d/mmm")= ورقة2!$E$16,TEXT(G44,"d/mmm")= ورقة2!$E$17,TEXT(G44,"d/mmm")= ورقة2!$E$18,TEXT(G44,"d/mmm")= ورقة2!$E$19,TEXT(G44,"d/mmm")= ورقة2!$E$20,TEXT(G44,"d/mmm")= ورقة2!$E$21,TEXT(G44,"d/mmm")= ورقة2!$E$22,TEXT(G44,"d/mmm")= ورقة2!$E$23,TEXT(G44,"d/mmm")= ورقة2!$E$24,TEXT(G44,"d/mmm")= ورقة2!$E$25,TEXT(G44,"d/mmm")= ورقة2!$E$26,TEXT(G44,"d/mmm")= ورقة2!$E$27,TEXT(G44,"d/mmm")= ورقة2!$E$28,TEXT(G44,"d/mmm")= ورقة2!$E$29,TEXT(G44,"d/mmm")= ورقة2!$E$30,TEXT(G44,"d/mmm")= ورقة2!$E$31,TEXT(G44,"d/mmm")= ورقة2!$E$32,TEXT(G44,"d/mmm")= ورقة2!$E$33,TEXT(G44,"d/mmm")= ورقة2!$E$34,TEXT(G44,"d/mmm")= ورقة2!$E$35,TEXT(G44,"d/mmm")= ورقة2!$E$36),"..",""))</f>
        <v/>
      </c>
      <c r="H45" s="144" t="str">
        <f>IF(H44="","",IF(OR(TEXT(H44,"d/mmm")= ورقة2!$E$6,TEXT(H44,"d/mmm")= ورقة2!$E$7,TEXT(H44,"d/mmm")= ورقة2!$E$8,TEXT(H44,"d/mmm")= ورقة2!$E$9,TEXT(H44,"d/mmm")= ورقة2!$E$10,TEXT(H44,"d/mmm")= ورقة2!$E$11,TEXT(H44,"d/mmm")= ورقة2!$E$12,TEXT(H44,"d/mmm")= ورقة2!$E$13,TEXT(H44,"d/mmm")= ورقة2!$E$14,TEXT(H44,"d/mmm")= ورقة2!$E$15,TEXT(H44,"d/mmm")= ورقة2!$E$16,TEXT(H44,"d/mmm")= ورقة2!$E$17,TEXT(H44,"d/mmm")= ورقة2!$E$18,TEXT(H44,"d/mmm")= ورقة2!$E$19,TEXT(H44,"d/mmm")= ورقة2!$E$20,TEXT(H44,"d/mmm")= ورقة2!$E$21,TEXT(H44,"d/mmm")= ورقة2!$E$22,TEXT(H44,"d/mmm")= ورقة2!$E$23,TEXT(H44,"d/mmm")= ورقة2!$E$24,TEXT(H44,"d/mmm")= ورقة2!$E$25,TEXT(H44,"d/mmm")= ورقة2!$E$26,TEXT(H44,"d/mmm")= ورقة2!$E$27,TEXT(H44,"d/mmm")= ورقة2!$E$28,TEXT(H44,"d/mmm")= ورقة2!$E$29,TEXT(H44,"d/mmm")= ورقة2!$E$30,TEXT(H44,"d/mmm")= ورقة2!$E$31,TEXT(H44,"d/mmm")= ورقة2!$E$32,TEXT(H44,"d/mmm")= ورقة2!$E$33,TEXT(H44,"d/mmm")= ورقة2!$E$34,TEXT(H44,"d/mmm")= ورقة2!$E$35,TEXT(H44,"d/mmm")= ورقة2!$E$36),"..",""))</f>
        <v/>
      </c>
      <c r="I45" s="144" t="str">
        <f>IF(I44="","",IF(OR(TEXT(I44,"d/mmm")= ورقة2!$E$6,TEXT(I44,"d/mmm")= ورقة2!$E$7,TEXT(I44,"d/mmm")= ورقة2!$E$8,TEXT(I44,"d/mmm")= ورقة2!$E$9,TEXT(I44,"d/mmm")= ورقة2!$E$10,TEXT(I44,"d/mmm")= ورقة2!$E$11,TEXT(I44,"d/mmm")= ورقة2!$E$12,TEXT(I44,"d/mmm")= ورقة2!$E$13,TEXT(I44,"d/mmm")= ورقة2!$E$14,TEXT(I44,"d/mmm")= ورقة2!$E$15,TEXT(I44,"d/mmm")= ورقة2!$E$16,TEXT(I44,"d/mmm")= ورقة2!$E$17,TEXT(I44,"d/mmm")= ورقة2!$E$18,TEXT(I44,"d/mmm")= ورقة2!$E$19,TEXT(I44,"d/mmm")= ورقة2!$E$20,TEXT(I44,"d/mmm")= ورقة2!$E$21,TEXT(I44,"d/mmm")= ورقة2!$E$22,TEXT(I44,"d/mmm")= ورقة2!$E$23,TEXT(I44,"d/mmm")= ورقة2!$E$24,TEXT(I44,"d/mmm")= ورقة2!$E$25,TEXT(I44,"d/mmm")= ورقة2!$E$26,TEXT(I44,"d/mmm")= ورقة2!$E$27,TEXT(I44,"d/mmm")= ورقة2!$E$28,TEXT(I44,"d/mmm")= ورقة2!$E$29,TEXT(I44,"d/mmm")= ورقة2!$E$30,TEXT(I44,"d/mmm")= ورقة2!$E$31,TEXT(I44,"d/mmm")= ورقة2!$E$32,TEXT(I44,"d/mmm")= ورقة2!$E$33,TEXT(I44,"d/mmm")= ورقة2!$E$34,TEXT(I44,"d/mmm")= ورقة2!$E$35,TEXT(I44,"d/mmm")= ورقة2!$E$36),"..",""))</f>
        <v/>
      </c>
      <c r="J45" s="144" t="str">
        <f>IF(J44="","",IF(OR(TEXT(J44,"d/mmm")= ورقة2!$E$6,TEXT(J44,"d/mmm")= ورقة2!$E$7,TEXT(J44,"d/mmm")= ورقة2!$E$8,TEXT(J44,"d/mmm")= ورقة2!$E$9,TEXT(J44,"d/mmm")= ورقة2!$E$10,TEXT(J44,"d/mmm")= ورقة2!$E$11,TEXT(J44,"d/mmm")= ورقة2!$E$12,TEXT(J44,"d/mmm")= ورقة2!$E$13,TEXT(J44,"d/mmm")= ورقة2!$E$14,TEXT(J44,"d/mmm")= ورقة2!$E$15,TEXT(J44,"d/mmm")= ورقة2!$E$16,TEXT(J44,"d/mmm")= ورقة2!$E$17,TEXT(J44,"d/mmm")= ورقة2!$E$18,TEXT(J44,"d/mmm")= ورقة2!$E$19,TEXT(J44,"d/mmm")= ورقة2!$E$20,TEXT(J44,"d/mmm")= ورقة2!$E$21,TEXT(J44,"d/mmm")= ورقة2!$E$22,TEXT(J44,"d/mmm")= ورقة2!$E$23,TEXT(J44,"d/mmm")= ورقة2!$E$24,TEXT(J44,"d/mmm")= ورقة2!$E$25,TEXT(J44,"d/mmm")= ورقة2!$E$26,TEXT(J44,"d/mmm")= ورقة2!$E$27,TEXT(J44,"d/mmm")= ورقة2!$E$28,TEXT(J44,"d/mmm")= ورقة2!$E$29,TEXT(J44,"d/mmm")= ورقة2!$E$30,TEXT(J44,"d/mmm")= ورقة2!$E$31,TEXT(J44,"d/mmm")= ورقة2!$E$32,TEXT(J44,"d/mmm")= ورقة2!$E$33,TEXT(J44,"d/mmm")= ورقة2!$E$34,TEXT(J44,"d/mmm")= ورقة2!$E$35,TEXT(J44,"d/mmm")= ورقة2!$E$36),"..",""))</f>
        <v/>
      </c>
      <c r="K45" s="144" t="str">
        <f>IF(K44="","",IF(OR(TEXT(K44,"d/mmm")= ورقة2!$E$6,TEXT(K44,"d/mmm")= ورقة2!$E$7,TEXT(K44,"d/mmm")= ورقة2!$E$8,TEXT(K44,"d/mmm")= ورقة2!$E$9,TEXT(K44,"d/mmm")= ورقة2!$E$10,TEXT(K44,"d/mmm")= ورقة2!$E$11,TEXT(K44,"d/mmm")= ورقة2!$E$12,TEXT(K44,"d/mmm")= ورقة2!$E$13,TEXT(K44,"d/mmm")= ورقة2!$E$14,TEXT(K44,"d/mmm")= ورقة2!$E$15,TEXT(K44,"d/mmm")= ورقة2!$E$16,TEXT(K44,"d/mmm")= ورقة2!$E$17,TEXT(K44,"d/mmm")= ورقة2!$E$18,TEXT(K44,"d/mmm")= ورقة2!$E$19,TEXT(K44,"d/mmm")= ورقة2!$E$20,TEXT(K44,"d/mmm")= ورقة2!$E$21,TEXT(K44,"d/mmm")= ورقة2!$E$22,TEXT(K44,"d/mmm")= ورقة2!$E$23,TEXT(K44,"d/mmm")= ورقة2!$E$24,TEXT(K44,"d/mmm")= ورقة2!$E$25,TEXT(K44,"d/mmm")= ورقة2!$E$26,TEXT(K44,"d/mmm")= ورقة2!$E$27,TEXT(K44,"d/mmm")= ورقة2!$E$28,TEXT(K44,"d/mmm")= ورقة2!$E$29,TEXT(K44,"d/mmm")= ورقة2!$E$30,TEXT(K44,"d/mmm")= ورقة2!$E$31,TEXT(K44,"d/mmm")= ورقة2!$E$32,TEXT(K44,"d/mmm")= ورقة2!$E$33,TEXT(K44,"d/mmm")= ورقة2!$E$34,TEXT(K44,"d/mmm")= ورقة2!$E$35,TEXT(K44,"d/mmm")= ورقة2!$E$36),"..",""))</f>
        <v/>
      </c>
      <c r="L45" s="144" t="str">
        <f>IF(L44="","",IF(OR(TEXT(L44,"d/mmm")= ورقة2!$E$6,TEXT(L44,"d/mmm")= ورقة2!$E$7,TEXT(L44,"d/mmm")= ورقة2!$E$8,TEXT(L44,"d/mmm")= ورقة2!$E$9,TEXT(L44,"d/mmm")= ورقة2!$E$10,TEXT(L44,"d/mmm")= ورقة2!$E$11,TEXT(L44,"d/mmm")= ورقة2!$E$12,TEXT(L44,"d/mmm")= ورقة2!$E$13,TEXT(L44,"d/mmm")= ورقة2!$E$14,TEXT(L44,"d/mmm")= ورقة2!$E$15,TEXT(L44,"d/mmm")= ورقة2!$E$16,TEXT(L44,"d/mmm")= ورقة2!$E$17,TEXT(L44,"d/mmm")= ورقة2!$E$18,TEXT(L44,"d/mmm")= ورقة2!$E$19,TEXT(L44,"d/mmm")= ورقة2!$E$20,TEXT(L44,"d/mmm")= ورقة2!$E$21,TEXT(L44,"d/mmm")= ورقة2!$E$22,TEXT(L44,"d/mmm")= ورقة2!$E$23,TEXT(L44,"d/mmm")= ورقة2!$E$24,TEXT(L44,"d/mmm")= ورقة2!$E$25,TEXT(L44,"d/mmm")= ورقة2!$E$26,TEXT(L44,"d/mmm")= ورقة2!$E$27,TEXT(L44,"d/mmm")= ورقة2!$E$28,TEXT(L44,"d/mmm")= ورقة2!$E$29,TEXT(L44,"d/mmm")= ورقة2!$E$30,TEXT(L44,"d/mmm")= ورقة2!$E$31,TEXT(L44,"d/mmm")= ورقة2!$E$32,TEXT(L44,"d/mmm")= ورقة2!$E$33,TEXT(L44,"d/mmm")= ورقة2!$E$34,TEXT(L44,"d/mmm")= ورقة2!$E$35,TEXT(L44,"d/mmm")= ورقة2!$E$36),"..",""))</f>
        <v/>
      </c>
      <c r="M45" s="144" t="str">
        <f>IF(M44="","",IF(OR(TEXT(M44,"d/mmm")= ورقة2!$E$6,TEXT(M44,"d/mmm")= ورقة2!$E$7,TEXT(M44,"d/mmm")= ورقة2!$E$8,TEXT(M44,"d/mmm")= ورقة2!$E$9,TEXT(M44,"d/mmm")= ورقة2!$E$10,TEXT(M44,"d/mmm")= ورقة2!$E$11,TEXT(M44,"d/mmm")= ورقة2!$E$12,TEXT(M44,"d/mmm")= ورقة2!$E$13,TEXT(M44,"d/mmm")= ورقة2!$E$14,TEXT(M44,"d/mmm")= ورقة2!$E$15,TEXT(M44,"d/mmm")= ورقة2!$E$16,TEXT(M44,"d/mmm")= ورقة2!$E$17,TEXT(M44,"d/mmm")= ورقة2!$E$18,TEXT(M44,"d/mmm")= ورقة2!$E$19,TEXT(M44,"d/mmm")= ورقة2!$E$20,TEXT(M44,"d/mmm")= ورقة2!$E$21,TEXT(M44,"d/mmm")= ورقة2!$E$22,TEXT(M44,"d/mmm")= ورقة2!$E$23,TEXT(M44,"d/mmm")= ورقة2!$E$24,TEXT(M44,"d/mmm")= ورقة2!$E$25,TEXT(M44,"d/mmm")= ورقة2!$E$26,TEXT(M44,"d/mmm")= ورقة2!$E$27,TEXT(M44,"d/mmm")= ورقة2!$E$28,TEXT(M44,"d/mmm")= ورقة2!$E$29,TEXT(M44,"d/mmm")= ورقة2!$E$30,TEXT(M44,"d/mmm")= ورقة2!$E$31,TEXT(M44,"d/mmm")= ورقة2!$E$32,TEXT(M44,"d/mmm")= ورقة2!$E$33,TEXT(M44,"d/mmm")= ورقة2!$E$34,TEXT(M44,"d/mmm")= ورقة2!$E$35,TEXT(M44,"d/mmm")= ورقة2!$E$36),"..",""))</f>
        <v/>
      </c>
      <c r="N45" s="144" t="str">
        <f>IF(N44="","",IF(OR(TEXT(N44,"d/mmm")= ورقة2!$E$6,TEXT(N44,"d/mmm")= ورقة2!$E$7,TEXT(N44,"d/mmm")= ورقة2!$E$8,TEXT(N44,"d/mmm")= ورقة2!$E$9,TEXT(N44,"d/mmm")= ورقة2!$E$10,TEXT(N44,"d/mmm")= ورقة2!$E$11,TEXT(N44,"d/mmm")= ورقة2!$E$12,TEXT(N44,"d/mmm")= ورقة2!$E$13,TEXT(N44,"d/mmm")= ورقة2!$E$14,TEXT(N44,"d/mmm")= ورقة2!$E$15,TEXT(N44,"d/mmm")= ورقة2!$E$16,TEXT(N44,"d/mmm")= ورقة2!$E$17,TEXT(N44,"d/mmm")= ورقة2!$E$18,TEXT(N44,"d/mmm")= ورقة2!$E$19,TEXT(N44,"d/mmm")= ورقة2!$E$20,TEXT(N44,"d/mmm")= ورقة2!$E$21,TEXT(N44,"d/mmm")= ورقة2!$E$22,TEXT(N44,"d/mmm")= ورقة2!$E$23,TEXT(N44,"d/mmm")= ورقة2!$E$24,TEXT(N44,"d/mmm")= ورقة2!$E$25,TEXT(N44,"d/mmm")= ورقة2!$E$26,TEXT(N44,"d/mmm")= ورقة2!$E$27,TEXT(N44,"d/mmm")= ورقة2!$E$28,TEXT(N44,"d/mmm")= ورقة2!$E$29,TEXT(N44,"d/mmm")= ورقة2!$E$30,TEXT(N44,"d/mmm")= ورقة2!$E$31,TEXT(N44,"d/mmm")= ورقة2!$E$32,TEXT(N44,"d/mmm")= ورقة2!$E$33,TEXT(N44,"d/mmm")= ورقة2!$E$34,TEXT(N44,"d/mmm")= ورقة2!$E$35,TEXT(N44,"d/mmm")= ورقة2!$E$36),"..",""))</f>
        <v/>
      </c>
      <c r="O45" s="144" t="str">
        <f>IF(O44="","",IF(OR(TEXT(O44,"d/mmm")= ورقة2!$E$6,TEXT(O44,"d/mmm")= ورقة2!$E$7,TEXT(O44,"d/mmm")= ورقة2!$E$8,TEXT(O44,"d/mmm")= ورقة2!$E$9,TEXT(O44,"d/mmm")= ورقة2!$E$10,TEXT(O44,"d/mmm")= ورقة2!$E$11,TEXT(O44,"d/mmm")= ورقة2!$E$12,TEXT(O44,"d/mmm")= ورقة2!$E$13,TEXT(O44,"d/mmm")= ورقة2!$E$14,TEXT(O44,"d/mmm")= ورقة2!$E$15,TEXT(O44,"d/mmm")= ورقة2!$E$16,TEXT(O44,"d/mmm")= ورقة2!$E$17,TEXT(O44,"d/mmm")= ورقة2!$E$18,TEXT(O44,"d/mmm")= ورقة2!$E$19,TEXT(O44,"d/mmm")= ورقة2!$E$20,TEXT(O44,"d/mmm")= ورقة2!$E$21,TEXT(O44,"d/mmm")= ورقة2!$E$22,TEXT(O44,"d/mmm")= ورقة2!$E$23,TEXT(O44,"d/mmm")= ورقة2!$E$24,TEXT(O44,"d/mmm")= ورقة2!$E$25,TEXT(O44,"d/mmm")= ورقة2!$E$26,TEXT(O44,"d/mmm")= ورقة2!$E$27,TEXT(O44,"d/mmm")= ورقة2!$E$28,TEXT(O44,"d/mmm")= ورقة2!$E$29,TEXT(O44,"d/mmm")= ورقة2!$E$30,TEXT(O44,"d/mmm")= ورقة2!$E$31,TEXT(O44,"d/mmm")= ورقة2!$E$32,TEXT(O44,"d/mmm")= ورقة2!$E$33,TEXT(O44,"d/mmm")= ورقة2!$E$34,TEXT(O44,"d/mmm")= ورقة2!$E$35,TEXT(O44,"d/mmm")= ورقة2!$E$36),"..",""))</f>
        <v/>
      </c>
      <c r="P45" s="144" t="str">
        <f>IF(P44="","",IF(OR(TEXT(P44,"d/mmm")= ورقة2!$E$6,TEXT(P44,"d/mmm")= ورقة2!$E$7,TEXT(P44,"d/mmm")= ورقة2!$E$8,TEXT(P44,"d/mmm")= ورقة2!$E$9,TEXT(P44,"d/mmm")= ورقة2!$E$10,TEXT(P44,"d/mmm")= ورقة2!$E$11,TEXT(P44,"d/mmm")= ورقة2!$E$12,TEXT(P44,"d/mmm")= ورقة2!$E$13,TEXT(P44,"d/mmm")= ورقة2!$E$14,TEXT(P44,"d/mmm")= ورقة2!$E$15,TEXT(P44,"d/mmm")= ورقة2!$E$16,TEXT(P44,"d/mmm")= ورقة2!$E$17,TEXT(P44,"d/mmm")= ورقة2!$E$18,TEXT(P44,"d/mmm")= ورقة2!$E$19,TEXT(P44,"d/mmm")= ورقة2!$E$20,TEXT(P44,"d/mmm")= ورقة2!$E$21,TEXT(P44,"d/mmm")= ورقة2!$E$22,TEXT(P44,"d/mmm")= ورقة2!$E$23,TEXT(P44,"d/mmm")= ورقة2!$E$24,TEXT(P44,"d/mmm")= ورقة2!$E$25,TEXT(P44,"d/mmm")= ورقة2!$E$26,TEXT(P44,"d/mmm")= ورقة2!$E$27,TEXT(P44,"d/mmm")= ورقة2!$E$28,TEXT(P44,"d/mmm")= ورقة2!$E$29,TEXT(P44,"d/mmm")= ورقة2!$E$30,TEXT(P44,"d/mmm")= ورقة2!$E$31,TEXT(P44,"d/mmm")= ورقة2!$E$32,TEXT(P44,"d/mmm")= ورقة2!$E$33,TEXT(P44,"d/mmm")= ورقة2!$E$34,TEXT(P44,"d/mmm")= ورقة2!$E$35,TEXT(P44,"d/mmm")= ورقة2!$E$36),"..",""))</f>
        <v/>
      </c>
      <c r="Q45" s="144" t="str">
        <f>IF(Q44="","",IF(OR(TEXT(Q44,"d/mmm")= ورقة2!$E$6,TEXT(Q44,"d/mmm")= ورقة2!$E$7,TEXT(Q44,"d/mmm")= ورقة2!$E$8,TEXT(Q44,"d/mmm")= ورقة2!$E$9,TEXT(Q44,"d/mmm")= ورقة2!$E$10,TEXT(Q44,"d/mmm")= ورقة2!$E$11,TEXT(Q44,"d/mmm")= ورقة2!$E$12,TEXT(Q44,"d/mmm")= ورقة2!$E$13,TEXT(Q44,"d/mmm")= ورقة2!$E$14,TEXT(Q44,"d/mmm")= ورقة2!$E$15,TEXT(Q44,"d/mmm")= ورقة2!$E$16,TEXT(Q44,"d/mmm")= ورقة2!$E$17,TEXT(Q44,"d/mmm")= ورقة2!$E$18,TEXT(Q44,"d/mmm")= ورقة2!$E$19,TEXT(Q44,"d/mmm")= ورقة2!$E$20,TEXT(Q44,"d/mmm")= ورقة2!$E$21,TEXT(Q44,"d/mmm")= ورقة2!$E$22,TEXT(Q44,"d/mmm")= ورقة2!$E$23,TEXT(Q44,"d/mmm")= ورقة2!$E$24,TEXT(Q44,"d/mmm")= ورقة2!$E$25,TEXT(Q44,"d/mmm")= ورقة2!$E$26,TEXT(Q44,"d/mmm")= ورقة2!$E$27,TEXT(Q44,"d/mmm")= ورقة2!$E$28,TEXT(Q44,"d/mmm")= ورقة2!$E$29,TEXT(Q44,"d/mmm")= ورقة2!$E$30,TEXT(Q44,"d/mmm")= ورقة2!$E$31,TEXT(Q44,"d/mmm")= ورقة2!$E$32,TEXT(Q44,"d/mmm")= ورقة2!$E$33,TEXT(Q44,"d/mmm")= ورقة2!$E$34,TEXT(Q44,"d/mmm")= ورقة2!$E$35,TEXT(Q44,"d/mmm")= ورقة2!$E$36),"..",""))</f>
        <v/>
      </c>
      <c r="R45" s="144" t="str">
        <f>IF(R44="","",IF(OR(TEXT(R44,"d/mmm")= ورقة2!$E$6,TEXT(R44,"d/mmm")= ورقة2!$E$7,TEXT(R44,"d/mmm")= ورقة2!$E$8,TEXT(R44,"d/mmm")= ورقة2!$E$9,TEXT(R44,"d/mmm")= ورقة2!$E$10,TEXT(R44,"d/mmm")= ورقة2!$E$11,TEXT(R44,"d/mmm")= ورقة2!$E$12,TEXT(R44,"d/mmm")= ورقة2!$E$13,TEXT(R44,"d/mmm")= ورقة2!$E$14,TEXT(R44,"d/mmm")= ورقة2!$E$15,TEXT(R44,"d/mmm")= ورقة2!$E$16,TEXT(R44,"d/mmm")= ورقة2!$E$17,TEXT(R44,"d/mmm")= ورقة2!$E$18,TEXT(R44,"d/mmm")= ورقة2!$E$19,TEXT(R44,"d/mmm")= ورقة2!$E$20,TEXT(R44,"d/mmm")= ورقة2!$E$21,TEXT(R44,"d/mmm")= ورقة2!$E$22,TEXT(R44,"d/mmm")= ورقة2!$E$23,TEXT(R44,"d/mmm")= ورقة2!$E$24,TEXT(R44,"d/mmm")= ورقة2!$E$25,TEXT(R44,"d/mmm")= ورقة2!$E$26,TEXT(R44,"d/mmm")= ورقة2!$E$27,TEXT(R44,"d/mmm")= ورقة2!$E$28,TEXT(R44,"d/mmm")= ورقة2!$E$29,TEXT(R44,"d/mmm")= ورقة2!$E$30,TEXT(R44,"d/mmm")= ورقة2!$E$31,TEXT(R44,"d/mmm")= ورقة2!$E$32,TEXT(R44,"d/mmm")= ورقة2!$E$33,TEXT(R44,"d/mmm")= ورقة2!$E$34,TEXT(R44,"d/mmm")= ورقة2!$E$35,TEXT(R44,"d/mmm")= ورقة2!$E$36),"..",""))</f>
        <v/>
      </c>
      <c r="S45" s="144" t="str">
        <f>IF(S44="","",IF(OR(TEXT(S44,"d/mmm")= ورقة2!$E$6,TEXT(S44,"d/mmm")= ورقة2!$E$7,TEXT(S44,"d/mmm")= ورقة2!$E$8,TEXT(S44,"d/mmm")= ورقة2!$E$9,TEXT(S44,"d/mmm")= ورقة2!$E$10,TEXT(S44,"d/mmm")= ورقة2!$E$11,TEXT(S44,"d/mmm")= ورقة2!$E$12,TEXT(S44,"d/mmm")= ورقة2!$E$13,TEXT(S44,"d/mmm")= ورقة2!$E$14,TEXT(S44,"d/mmm")= ورقة2!$E$15,TEXT(S44,"d/mmm")= ورقة2!$E$16,TEXT(S44,"d/mmm")= ورقة2!$E$17,TEXT(S44,"d/mmm")= ورقة2!$E$18,TEXT(S44,"d/mmm")= ورقة2!$E$19,TEXT(S44,"d/mmm")= ورقة2!$E$20,TEXT(S44,"d/mmm")= ورقة2!$E$21,TEXT(S44,"d/mmm")= ورقة2!$E$22,TEXT(S44,"d/mmm")= ورقة2!$E$23,TEXT(S44,"d/mmm")= ورقة2!$E$24,TEXT(S44,"d/mmm")= ورقة2!$E$25,TEXT(S44,"d/mmm")= ورقة2!$E$26,TEXT(S44,"d/mmm")= ورقة2!$E$27,TEXT(S44,"d/mmm")= ورقة2!$E$28,TEXT(S44,"d/mmm")= ورقة2!$E$29,TEXT(S44,"d/mmm")= ورقة2!$E$30,TEXT(S44,"d/mmm")= ورقة2!$E$31,TEXT(S44,"d/mmm")= ورقة2!$E$32,TEXT(S44,"d/mmm")= ورقة2!$E$33,TEXT(S44,"d/mmm")= ورقة2!$E$34,TEXT(S44,"d/mmm")= ورقة2!$E$35,TEXT(S44,"d/mmm")= ورقة2!$E$36),"..",""))</f>
        <v/>
      </c>
      <c r="T45" s="144" t="str">
        <f>IF(T44="","",IF(OR(TEXT(T44,"d/mmm")= ورقة2!$E$6,TEXT(T44,"d/mmm")= ورقة2!$E$7,TEXT(T44,"d/mmm")= ورقة2!$E$8,TEXT(T44,"d/mmm")= ورقة2!$E$9,TEXT(T44,"d/mmm")= ورقة2!$E$10,TEXT(T44,"d/mmm")= ورقة2!$E$11,TEXT(T44,"d/mmm")= ورقة2!$E$12,TEXT(T44,"d/mmm")= ورقة2!$E$13,TEXT(T44,"d/mmm")= ورقة2!$E$14,TEXT(T44,"d/mmm")= ورقة2!$E$15,TEXT(T44,"d/mmm")= ورقة2!$E$16,TEXT(T44,"d/mmm")= ورقة2!$E$17,TEXT(T44,"d/mmm")= ورقة2!$E$18,TEXT(T44,"d/mmm")= ورقة2!$E$19,TEXT(T44,"d/mmm")= ورقة2!$E$20,TEXT(T44,"d/mmm")= ورقة2!$E$21,TEXT(T44,"d/mmm")= ورقة2!$E$22,TEXT(T44,"d/mmm")= ورقة2!$E$23,TEXT(T44,"d/mmm")= ورقة2!$E$24,TEXT(T44,"d/mmm")= ورقة2!$E$25,TEXT(T44,"d/mmm")= ورقة2!$E$26,TEXT(T44,"d/mmm")= ورقة2!$E$27,TEXT(T44,"d/mmm")= ورقة2!$E$28,TEXT(T44,"d/mmm")= ورقة2!$E$29,TEXT(T44,"d/mmm")= ورقة2!$E$30,TEXT(T44,"d/mmm")= ورقة2!$E$31,TEXT(T44,"d/mmm")= ورقة2!$E$32,TEXT(T44,"d/mmm")= ورقة2!$E$33,TEXT(T44,"d/mmm")= ورقة2!$E$34,TEXT(T44,"d/mmm")= ورقة2!$E$35,TEXT(T44,"d/mmm")= ورقة2!$E$36),"..",""))</f>
        <v/>
      </c>
      <c r="U45" s="144" t="str">
        <f>IF(U44="","",IF(OR(TEXT(U44,"d/mmm")= ورقة2!$E$6,TEXT(U44,"d/mmm")= ورقة2!$E$7,TEXT(U44,"d/mmm")= ورقة2!$E$8,TEXT(U44,"d/mmm")= ورقة2!$E$9,TEXT(U44,"d/mmm")= ورقة2!$E$10,TEXT(U44,"d/mmm")= ورقة2!$E$11,TEXT(U44,"d/mmm")= ورقة2!$E$12,TEXT(U44,"d/mmm")= ورقة2!$E$13,TEXT(U44,"d/mmm")= ورقة2!$E$14,TEXT(U44,"d/mmm")= ورقة2!$E$15,TEXT(U44,"d/mmm")= ورقة2!$E$16,TEXT(U44,"d/mmm")= ورقة2!$E$17,TEXT(U44,"d/mmm")= ورقة2!$E$18,TEXT(U44,"d/mmm")= ورقة2!$E$19,TEXT(U44,"d/mmm")= ورقة2!$E$20,TEXT(U44,"d/mmm")= ورقة2!$E$21,TEXT(U44,"d/mmm")= ورقة2!$E$22,TEXT(U44,"d/mmm")= ورقة2!$E$23,TEXT(U44,"d/mmm")= ورقة2!$E$24,TEXT(U44,"d/mmm")= ورقة2!$E$25,TEXT(U44,"d/mmm")= ورقة2!$E$26,TEXT(U44,"d/mmm")= ورقة2!$E$27,TEXT(U44,"d/mmm")= ورقة2!$E$28,TEXT(U44,"d/mmm")= ورقة2!$E$29,TEXT(U44,"d/mmm")= ورقة2!$E$30,TEXT(U44,"d/mmm")= ورقة2!$E$31,TEXT(U44,"d/mmm")= ورقة2!$E$32,TEXT(U44,"d/mmm")= ورقة2!$E$33,TEXT(U44,"d/mmm")= ورقة2!$E$34,TEXT(U44,"d/mmm")= ورقة2!$E$35,TEXT(U44,"d/mmm")= ورقة2!$E$36),"..",""))</f>
        <v/>
      </c>
      <c r="V45" s="144" t="str">
        <f>IF(V44="","",IF(OR(TEXT(V44,"d/mmm")= ورقة2!$E$6,TEXT(V44,"d/mmm")= ورقة2!$E$7,TEXT(V44,"d/mmm")= ورقة2!$E$8,TEXT(V44,"d/mmm")= ورقة2!$E$9,TEXT(V44,"d/mmm")= ورقة2!$E$10,TEXT(V44,"d/mmm")= ورقة2!$E$11,TEXT(V44,"d/mmm")= ورقة2!$E$12,TEXT(V44,"d/mmm")= ورقة2!$E$13,TEXT(V44,"d/mmm")= ورقة2!$E$14,TEXT(V44,"d/mmm")= ورقة2!$E$15,TEXT(V44,"d/mmm")= ورقة2!$E$16,TEXT(V44,"d/mmm")= ورقة2!$E$17,TEXT(V44,"d/mmm")= ورقة2!$E$18,TEXT(V44,"d/mmm")= ورقة2!$E$19,TEXT(V44,"d/mmm")= ورقة2!$E$20,TEXT(V44,"d/mmm")= ورقة2!$E$21,TEXT(V44,"d/mmm")= ورقة2!$E$22,TEXT(V44,"d/mmm")= ورقة2!$E$23,TEXT(V44,"d/mmm")= ورقة2!$E$24,TEXT(V44,"d/mmm")= ورقة2!$E$25,TEXT(V44,"d/mmm")= ورقة2!$E$26,TEXT(V44,"d/mmm")= ورقة2!$E$27,TEXT(V44,"d/mmm")= ورقة2!$E$28,TEXT(V44,"d/mmm")= ورقة2!$E$29,TEXT(V44,"d/mmm")= ورقة2!$E$30,TEXT(V44,"d/mmm")= ورقة2!$E$31,TEXT(V44,"d/mmm")= ورقة2!$E$32,TEXT(V44,"d/mmm")= ورقة2!$E$33,TEXT(V44,"d/mmm")= ورقة2!$E$34,TEXT(V44,"d/mmm")= ورقة2!$E$35,TEXT(V44,"d/mmm")= ورقة2!$E$36),"..",""))</f>
        <v/>
      </c>
      <c r="W45" s="144" t="str">
        <f>IF(W44="","",IF(OR(TEXT(W44,"d/mmm")= ورقة2!$E$6,TEXT(W44,"d/mmm")= ورقة2!$E$7,TEXT(W44,"d/mmm")= ورقة2!$E$8,TEXT(W44,"d/mmm")= ورقة2!$E$9,TEXT(W44,"d/mmm")= ورقة2!$E$10,TEXT(W44,"d/mmm")= ورقة2!$E$11,TEXT(W44,"d/mmm")= ورقة2!$E$12,TEXT(W44,"d/mmm")= ورقة2!$E$13,TEXT(W44,"d/mmm")= ورقة2!$E$14,TEXT(W44,"d/mmm")= ورقة2!$E$15,TEXT(W44,"d/mmm")= ورقة2!$E$16,TEXT(W44,"d/mmm")= ورقة2!$E$17,TEXT(W44,"d/mmm")= ورقة2!$E$18,TEXT(W44,"d/mmm")= ورقة2!$E$19,TEXT(W44,"d/mmm")= ورقة2!$E$20,TEXT(W44,"d/mmm")= ورقة2!$E$21,TEXT(W44,"d/mmm")= ورقة2!$E$22,TEXT(W44,"d/mmm")= ورقة2!$E$23,TEXT(W44,"d/mmm")= ورقة2!$E$24,TEXT(W44,"d/mmm")= ورقة2!$E$25,TEXT(W44,"d/mmm")= ورقة2!$E$26,TEXT(W44,"d/mmm")= ورقة2!$E$27,TEXT(W44,"d/mmm")= ورقة2!$E$28,TEXT(W44,"d/mmm")= ورقة2!$E$29,TEXT(W44,"d/mmm")= ورقة2!$E$30,TEXT(W44,"d/mmm")= ورقة2!$E$31,TEXT(W44,"d/mmm")= ورقة2!$E$32,TEXT(W44,"d/mmm")= ورقة2!$E$33,TEXT(W44,"d/mmm")= ورقة2!$E$34,TEXT(W44,"d/mmm")= ورقة2!$E$35,TEXT(W44,"d/mmm")= ورقة2!$E$36),"..",""))</f>
        <v/>
      </c>
      <c r="X45" s="144" t="str">
        <f>IF(X44="","",IF(OR(TEXT(X44,"d/mmm")= ورقة2!$E$6,TEXT(X44,"d/mmm")= ورقة2!$E$7,TEXT(X44,"d/mmm")= ورقة2!$E$8,TEXT(X44,"d/mmm")= ورقة2!$E$9,TEXT(X44,"d/mmm")= ورقة2!$E$10,TEXT(X44,"d/mmm")= ورقة2!$E$11,TEXT(X44,"d/mmm")= ورقة2!$E$12,TEXT(X44,"d/mmm")= ورقة2!$E$13,TEXT(X44,"d/mmm")= ورقة2!$E$14,TEXT(X44,"d/mmm")= ورقة2!$E$15,TEXT(X44,"d/mmm")= ورقة2!$E$16,TEXT(X44,"d/mmm")= ورقة2!$E$17,TEXT(X44,"d/mmm")= ورقة2!$E$18,TEXT(X44,"d/mmm")= ورقة2!$E$19,TEXT(X44,"d/mmm")= ورقة2!$E$20,TEXT(X44,"d/mmm")= ورقة2!$E$21,TEXT(X44,"d/mmm")= ورقة2!$E$22,TEXT(X44,"d/mmm")= ورقة2!$E$23,TEXT(X44,"d/mmm")= ورقة2!$E$24,TEXT(X44,"d/mmm")= ورقة2!$E$25,TEXT(X44,"d/mmm")= ورقة2!$E$26,TEXT(X44,"d/mmm")= ورقة2!$E$27,TEXT(X44,"d/mmm")= ورقة2!$E$28,TEXT(X44,"d/mmm")= ورقة2!$E$29,TEXT(X44,"d/mmm")= ورقة2!$E$30,TEXT(X44,"d/mmm")= ورقة2!$E$31,TEXT(X44,"d/mmm")= ورقة2!$E$32,TEXT(X44,"d/mmm")= ورقة2!$E$33,TEXT(X44,"d/mmm")= ورقة2!$E$34,TEXT(X44,"d/mmm")= ورقة2!$E$35,TEXT(X44,"d/mmm")= ورقة2!$E$36),"..",""))</f>
        <v/>
      </c>
      <c r="Y45" s="144" t="str">
        <f>IF(Y44="","",IF(OR(TEXT(Y44,"d/mmm")= ورقة2!$E$6,TEXT(Y44,"d/mmm")= ورقة2!$E$7,TEXT(Y44,"d/mmm")= ورقة2!$E$8,TEXT(Y44,"d/mmm")= ورقة2!$E$9,TEXT(Y44,"d/mmm")= ورقة2!$E$10,TEXT(Y44,"d/mmm")= ورقة2!$E$11,TEXT(Y44,"d/mmm")= ورقة2!$E$12,TEXT(Y44,"d/mmm")= ورقة2!$E$13,TEXT(Y44,"d/mmm")= ورقة2!$E$14,TEXT(Y44,"d/mmm")= ورقة2!$E$15,TEXT(Y44,"d/mmm")= ورقة2!$E$16,TEXT(Y44,"d/mmm")= ورقة2!$E$17,TEXT(Y44,"d/mmm")= ورقة2!$E$18,TEXT(Y44,"d/mmm")= ورقة2!$E$19,TEXT(Y44,"d/mmm")= ورقة2!$E$20,TEXT(Y44,"d/mmm")= ورقة2!$E$21,TEXT(Y44,"d/mmm")= ورقة2!$E$22,TEXT(Y44,"d/mmm")= ورقة2!$E$23,TEXT(Y44,"d/mmm")= ورقة2!$E$24,TEXT(Y44,"d/mmm")= ورقة2!$E$25,TEXT(Y44,"d/mmm")= ورقة2!$E$26,TEXT(Y44,"d/mmm")= ورقة2!$E$27,TEXT(Y44,"d/mmm")= ورقة2!$E$28,TEXT(Y44,"d/mmm")= ورقة2!$E$29,TEXT(Y44,"d/mmm")= ورقة2!$E$30,TEXT(Y44,"d/mmm")= ورقة2!$E$31,TEXT(Y44,"d/mmm")= ورقة2!$E$32,TEXT(Y44,"d/mmm")= ورقة2!$E$33,TEXT(Y44,"d/mmm")= ورقة2!$E$34,TEXT(Y44,"d/mmm")= ورقة2!$E$35,TEXT(Y44,"d/mmm")= ورقة2!$E$36),"..",""))</f>
        <v/>
      </c>
      <c r="Z45" s="144" t="str">
        <f>IF(Z44="","",IF(OR(TEXT(Z44,"d/mmm")= ورقة2!$E$6,TEXT(Z44,"d/mmm")= ورقة2!$E$7,TEXT(Z44,"d/mmm")= ورقة2!$E$8,TEXT(Z44,"d/mmm")= ورقة2!$E$9,TEXT(Z44,"d/mmm")= ورقة2!$E$10,TEXT(Z44,"d/mmm")= ورقة2!$E$11,TEXT(Z44,"d/mmm")= ورقة2!$E$12,TEXT(Z44,"d/mmm")= ورقة2!$E$13,TEXT(Z44,"d/mmm")= ورقة2!$E$14,TEXT(Z44,"d/mmm")= ورقة2!$E$15,TEXT(Z44,"d/mmm")= ورقة2!$E$16,TEXT(Z44,"d/mmm")= ورقة2!$E$17,TEXT(Z44,"d/mmm")= ورقة2!$E$18,TEXT(Z44,"d/mmm")= ورقة2!$E$19,TEXT(Z44,"d/mmm")= ورقة2!$E$20,TEXT(Z44,"d/mmm")= ورقة2!$E$21,TEXT(Z44,"d/mmm")= ورقة2!$E$22,TEXT(Z44,"d/mmm")= ورقة2!$E$23,TEXT(Z44,"d/mmm")= ورقة2!$E$24,TEXT(Z44,"d/mmm")= ورقة2!$E$25,TEXT(Z44,"d/mmm")= ورقة2!$E$26,TEXT(Z44,"d/mmm")= ورقة2!$E$27,TEXT(Z44,"d/mmm")= ورقة2!$E$28,TEXT(Z44,"d/mmm")= ورقة2!$E$29,TEXT(Z44,"d/mmm")= ورقة2!$E$30,TEXT(Z44,"d/mmm")= ورقة2!$E$31,TEXT(Z44,"d/mmm")= ورقة2!$E$32,TEXT(Z44,"d/mmm")= ورقة2!$E$33,TEXT(Z44,"d/mmm")= ورقة2!$E$34,TEXT(Z44,"d/mmm")= ورقة2!$E$35,TEXT(Z44,"d/mmm")= ورقة2!$E$36),"..",""))</f>
        <v/>
      </c>
      <c r="AA45" s="144" t="str">
        <f>IF(AA44="","",IF(OR(TEXT(AA44,"d/mmm")= ورقة2!$E$6,TEXT(AA44,"d/mmm")= ورقة2!$E$7,TEXT(AA44,"d/mmm")= ورقة2!$E$8,TEXT(AA44,"d/mmm")= ورقة2!$E$9,TEXT(AA44,"d/mmm")= ورقة2!$E$10,TEXT(AA44,"d/mmm")= ورقة2!$E$11,TEXT(AA44,"d/mmm")= ورقة2!$E$12,TEXT(AA44,"d/mmm")= ورقة2!$E$13,TEXT(AA44,"d/mmm")= ورقة2!$E$14,TEXT(AA44,"d/mmm")= ورقة2!$E$15,TEXT(AA44,"d/mmm")= ورقة2!$E$16,TEXT(AA44,"d/mmm")= ورقة2!$E$17,TEXT(AA44,"d/mmm")= ورقة2!$E$18,TEXT(AA44,"d/mmm")= ورقة2!$E$19,TEXT(AA44,"d/mmm")= ورقة2!$E$20,TEXT(AA44,"d/mmm")= ورقة2!$E$21,TEXT(AA44,"d/mmm")= ورقة2!$E$22,TEXT(AA44,"d/mmm")= ورقة2!$E$23,TEXT(AA44,"d/mmm")= ورقة2!$E$24,TEXT(AA44,"d/mmm")= ورقة2!$E$25,TEXT(AA44,"d/mmm")= ورقة2!$E$26,TEXT(AA44,"d/mmm")= ورقة2!$E$27,TEXT(AA44,"d/mmm")= ورقة2!$E$28,TEXT(AA44,"d/mmm")= ورقة2!$E$29,TEXT(AA44,"d/mmm")= ورقة2!$E$30,TEXT(AA44,"d/mmm")= ورقة2!$E$31,TEXT(AA44,"d/mmm")= ورقة2!$E$32,TEXT(AA44,"d/mmm")= ورقة2!$E$33,TEXT(AA44,"d/mmm")= ورقة2!$E$34,TEXT(AA44,"d/mmm")= ورقة2!$E$35,TEXT(AA44,"d/mmm")= ورقة2!$E$36),"..",""))</f>
        <v/>
      </c>
      <c r="AB45" s="144" t="str">
        <f>IF(AB44="","",IF(OR(TEXT(AB44,"d/mmm")= ورقة2!$E$6,TEXT(AB44,"d/mmm")= ورقة2!$E$7,TEXT(AB44,"d/mmm")= ورقة2!$E$8,TEXT(AB44,"d/mmm")= ورقة2!$E$9,TEXT(AB44,"d/mmm")= ورقة2!$E$10,TEXT(AB44,"d/mmm")= ورقة2!$E$11,TEXT(AB44,"d/mmm")= ورقة2!$E$12,TEXT(AB44,"d/mmm")= ورقة2!$E$13,TEXT(AB44,"d/mmm")= ورقة2!$E$14,TEXT(AB44,"d/mmm")= ورقة2!$E$15,TEXT(AB44,"d/mmm")= ورقة2!$E$16,TEXT(AB44,"d/mmm")= ورقة2!$E$17,TEXT(AB44,"d/mmm")= ورقة2!$E$18,TEXT(AB44,"d/mmm")= ورقة2!$E$19,TEXT(AB44,"d/mmm")= ورقة2!$E$20,TEXT(AB44,"d/mmm")= ورقة2!$E$21,TEXT(AB44,"d/mmm")= ورقة2!$E$22,TEXT(AB44,"d/mmm")= ورقة2!$E$23,TEXT(AB44,"d/mmm")= ورقة2!$E$24,TEXT(AB44,"d/mmm")= ورقة2!$E$25,TEXT(AB44,"d/mmm")= ورقة2!$E$26,TEXT(AB44,"d/mmm")= ورقة2!$E$27,TEXT(AB44,"d/mmm")= ورقة2!$E$28,TEXT(AB44,"d/mmm")= ورقة2!$E$29,TEXT(AB44,"d/mmm")= ورقة2!$E$30,TEXT(AB44,"d/mmm")= ورقة2!$E$31,TEXT(AB44,"d/mmm")= ورقة2!$E$32,TEXT(AB44,"d/mmm")= ورقة2!$E$33,TEXT(AB44,"d/mmm")= ورقة2!$E$34,TEXT(AB44,"d/mmm")= ورقة2!$E$35,TEXT(AB44,"d/mmm")= ورقة2!$E$36),"..",""))</f>
        <v/>
      </c>
      <c r="AC45" s="144" t="str">
        <f>IF(AC44="","",IF(OR(TEXT(AC44,"d/mmm")= ورقة2!$E$6,TEXT(AC44,"d/mmm")= ورقة2!$E$7,TEXT(AC44,"d/mmm")= ورقة2!$E$8,TEXT(AC44,"d/mmm")= ورقة2!$E$9,TEXT(AC44,"d/mmm")= ورقة2!$E$10,TEXT(AC44,"d/mmm")= ورقة2!$E$11,TEXT(AC44,"d/mmm")= ورقة2!$E$12,TEXT(AC44,"d/mmm")= ورقة2!$E$13,TEXT(AC44,"d/mmm")= ورقة2!$E$14,TEXT(AC44,"d/mmm")= ورقة2!$E$15,TEXT(AC44,"d/mmm")= ورقة2!$E$16,TEXT(AC44,"d/mmm")= ورقة2!$E$17,TEXT(AC44,"d/mmm")= ورقة2!$E$18,TEXT(AC44,"d/mmm")= ورقة2!$E$19,TEXT(AC44,"d/mmm")= ورقة2!$E$20,TEXT(AC44,"d/mmm")= ورقة2!$E$21,TEXT(AC44,"d/mmm")= ورقة2!$E$22,TEXT(AC44,"d/mmm")= ورقة2!$E$23,TEXT(AC44,"d/mmm")= ورقة2!$E$24,TEXT(AC44,"d/mmm")= ورقة2!$E$25,TEXT(AC44,"d/mmm")= ورقة2!$E$26,TEXT(AC44,"d/mmm")= ورقة2!$E$27,TEXT(AC44,"d/mmm")= ورقة2!$E$28,TEXT(AC44,"d/mmm")= ورقة2!$E$29,TEXT(AC44,"d/mmm")= ورقة2!$E$30,TEXT(AC44,"d/mmm")= ورقة2!$E$31,TEXT(AC44,"d/mmm")= ورقة2!$E$32,TEXT(AC44,"d/mmm")= ورقة2!$E$33,TEXT(AC44,"d/mmm")= ورقة2!$E$34,TEXT(AC44,"d/mmm")= ورقة2!$E$35,TEXT(AC44,"d/mmm")= ورقة2!$E$36),"..",""))</f>
        <v/>
      </c>
      <c r="AD45" s="144" t="str">
        <f>IF(AD44="","",IF(OR(TEXT(AD44,"d/mmm")= ورقة2!$E$6,TEXT(AD44,"d/mmm")= ورقة2!$E$7,TEXT(AD44,"d/mmm")= ورقة2!$E$8,TEXT(AD44,"d/mmm")= ورقة2!$E$9,TEXT(AD44,"d/mmm")= ورقة2!$E$10,TEXT(AD44,"d/mmm")= ورقة2!$E$11,TEXT(AD44,"d/mmm")= ورقة2!$E$12,TEXT(AD44,"d/mmm")= ورقة2!$E$13,TEXT(AD44,"d/mmm")= ورقة2!$E$14,TEXT(AD44,"d/mmm")= ورقة2!$E$15,TEXT(AD44,"d/mmm")= ورقة2!$E$16,TEXT(AD44,"d/mmm")= ورقة2!$E$17,TEXT(AD44,"d/mmm")= ورقة2!$E$18,TEXT(AD44,"d/mmm")= ورقة2!$E$19,TEXT(AD44,"d/mmm")= ورقة2!$E$20,TEXT(AD44,"d/mmm")= ورقة2!$E$21,TEXT(AD44,"d/mmm")= ورقة2!$E$22,TEXT(AD44,"d/mmm")= ورقة2!$E$23,TEXT(AD44,"d/mmm")= ورقة2!$E$24,TEXT(AD44,"d/mmm")= ورقة2!$E$25,TEXT(AD44,"d/mmm")= ورقة2!$E$26,TEXT(AD44,"d/mmm")= ورقة2!$E$27,TEXT(AD44,"d/mmm")= ورقة2!$E$28,TEXT(AD44,"d/mmm")= ورقة2!$E$29,TEXT(AD44,"d/mmm")= ورقة2!$E$30,TEXT(AD44,"d/mmm")= ورقة2!$E$31,TEXT(AD44,"d/mmm")= ورقة2!$E$32,TEXT(AD44,"d/mmm")= ورقة2!$E$33,TEXT(AD44,"d/mmm")= ورقة2!$E$34,TEXT(AD44,"d/mmm")= ورقة2!$E$35,TEXT(AD44,"d/mmm")= ورقة2!$E$36),"..",""))</f>
        <v/>
      </c>
      <c r="AE45" s="144" t="str">
        <f>IF(AE44="","",IF(OR(TEXT(AE44,"d/mmm")= ورقة2!$E$6,TEXT(AE44,"d/mmm")= ورقة2!$E$7,TEXT(AE44,"d/mmm")= ورقة2!$E$8,TEXT(AE44,"d/mmm")= ورقة2!$E$9,TEXT(AE44,"d/mmm")= ورقة2!$E$10,TEXT(AE44,"d/mmm")= ورقة2!$E$11,TEXT(AE44,"d/mmm")= ورقة2!$E$12,TEXT(AE44,"d/mmm")= ورقة2!$E$13,TEXT(AE44,"d/mmm")= ورقة2!$E$14,TEXT(AE44,"d/mmm")= ورقة2!$E$15,TEXT(AE44,"d/mmm")= ورقة2!$E$16,TEXT(AE44,"d/mmm")= ورقة2!$E$17,TEXT(AE44,"d/mmm")= ورقة2!$E$18,TEXT(AE44,"d/mmm")= ورقة2!$E$19,TEXT(AE44,"d/mmm")= ورقة2!$E$20,TEXT(AE44,"d/mmm")= ورقة2!$E$21,TEXT(AE44,"d/mmm")= ورقة2!$E$22,TEXT(AE44,"d/mmm")= ورقة2!$E$23,TEXT(AE44,"d/mmm")= ورقة2!$E$24,TEXT(AE44,"d/mmm")= ورقة2!$E$25,TEXT(AE44,"d/mmm")= ورقة2!$E$26,TEXT(AE44,"d/mmm")= ورقة2!$E$27,TEXT(AE44,"d/mmm")= ورقة2!$E$28,TEXT(AE44,"d/mmm")= ورقة2!$E$29,TEXT(AE44,"d/mmm")= ورقة2!$E$30,TEXT(AE44,"d/mmm")= ورقة2!$E$31,TEXT(AE44,"d/mmm")= ورقة2!$E$32,TEXT(AE44,"d/mmm")= ورقة2!$E$33,TEXT(AE44,"d/mmm")= ورقة2!$E$34,TEXT(AE44,"d/mmm")= ورقة2!$E$35,TEXT(AE44,"d/mmm")= ورقة2!$E$36),"..",""))</f>
        <v/>
      </c>
      <c r="AF45" s="144" t="str">
        <f>IF(AF44="","",IF(OR(TEXT(AF44,"d/mmm")= ورقة2!$E$6,TEXT(AF44,"d/mmm")= ورقة2!$E$7,TEXT(AF44,"d/mmm")= ورقة2!$E$8,TEXT(AF44,"d/mmm")= ورقة2!$E$9,TEXT(AF44,"d/mmm")= ورقة2!$E$10,TEXT(AF44,"d/mmm")= ورقة2!$E$11,TEXT(AF44,"d/mmm")= ورقة2!$E$12,TEXT(AF44,"d/mmm")= ورقة2!$E$13,TEXT(AF44,"d/mmm")= ورقة2!$E$14,TEXT(AF44,"d/mmm")= ورقة2!$E$15,TEXT(AF44,"d/mmm")= ورقة2!$E$16,TEXT(AF44,"d/mmm")= ورقة2!$E$17,TEXT(AF44,"d/mmm")= ورقة2!$E$18,TEXT(AF44,"d/mmm")= ورقة2!$E$19,TEXT(AF44,"d/mmm")= ورقة2!$E$20,TEXT(AF44,"d/mmm")= ورقة2!$E$21,TEXT(AF44,"d/mmm")= ورقة2!$E$22,TEXT(AF44,"d/mmm")= ورقة2!$E$23,TEXT(AF44,"d/mmm")= ورقة2!$E$24,TEXT(AF44,"d/mmm")= ورقة2!$E$25,TEXT(AF44,"d/mmm")= ورقة2!$E$26,TEXT(AF44,"d/mmm")= ورقة2!$E$27,TEXT(AF44,"d/mmm")= ورقة2!$E$28,TEXT(AF44,"d/mmm")= ورقة2!$E$29,TEXT(AF44,"d/mmm")= ورقة2!$E$30,TEXT(AF44,"d/mmm")= ورقة2!$E$31,TEXT(AF44,"d/mmm")= ورقة2!$E$32,TEXT(AF44,"d/mmm")= ورقة2!$E$33,TEXT(AF44,"d/mmm")= ورقة2!$E$34,TEXT(AF44,"d/mmm")= ورقة2!$E$35,TEXT(AF44,"d/mmm")= ورقة2!$E$36),"..",""))</f>
        <v/>
      </c>
      <c r="AG45" s="144" t="str">
        <f>IF(AG44="","",IF(OR(TEXT(AG44,"d/mmm")= ورقة2!$E$6,TEXT(AG44,"d/mmm")= ورقة2!$E$7,TEXT(AG44,"d/mmm")= ورقة2!$E$8,TEXT(AG44,"d/mmm")= ورقة2!$E$9,TEXT(AG44,"d/mmm")= ورقة2!$E$10,TEXT(AG44,"d/mmm")= ورقة2!$E$11,TEXT(AG44,"d/mmm")= ورقة2!$E$12,TEXT(AG44,"d/mmm")= ورقة2!$E$13,TEXT(AG44,"d/mmm")= ورقة2!$E$14,TEXT(AG44,"d/mmm")= ورقة2!$E$15,TEXT(AG44,"d/mmm")= ورقة2!$E$16,TEXT(AG44,"d/mmm")= ورقة2!$E$17,TEXT(AG44,"d/mmm")= ورقة2!$E$18,TEXT(AG44,"d/mmm")= ورقة2!$E$19,TEXT(AG44,"d/mmm")= ورقة2!$E$20,TEXT(AG44,"d/mmm")= ورقة2!$E$21,TEXT(AG44,"d/mmm")= ورقة2!$E$22,TEXT(AG44,"d/mmm")= ورقة2!$E$23,TEXT(AG44,"d/mmm")= ورقة2!$E$24,TEXT(AG44,"d/mmm")= ورقة2!$E$25,TEXT(AG44,"d/mmm")= ورقة2!$E$26,TEXT(AG44,"d/mmm")= ورقة2!$E$27,TEXT(AG44,"d/mmm")= ورقة2!$E$28,TEXT(AG44,"d/mmm")= ورقة2!$E$29,TEXT(AG44,"d/mmm")= ورقة2!$E$30,TEXT(AG44,"d/mmm")= ورقة2!$E$31,TEXT(AG44,"d/mmm")= ورقة2!$E$32,TEXT(AG44,"d/mmm")= ورقة2!$E$33,TEXT(AG44,"d/mmm")= ورقة2!$E$34,TEXT(AG44,"d/mmm")= ورقة2!$E$35,TEXT(AG44,"d/mmm")= ورقة2!$E$36),"..",""))</f>
        <v/>
      </c>
      <c r="AH45" s="144" t="str">
        <f>IF(AH44="","",IF(OR(TEXT(AH44,"d/mmm")= ورقة2!$E$6,TEXT(AH44,"d/mmm")= ورقة2!$E$7,TEXT(AH44,"d/mmm")= ورقة2!$E$8,TEXT(AH44,"d/mmm")= ورقة2!$E$9,TEXT(AH44,"d/mmm")= ورقة2!$E$10,TEXT(AH44,"d/mmm")= ورقة2!$E$11,TEXT(AH44,"d/mmm")= ورقة2!$E$12,TEXT(AH44,"d/mmm")= ورقة2!$E$13,TEXT(AH44,"d/mmm")= ورقة2!$E$14,TEXT(AH44,"d/mmm")= ورقة2!$E$15,TEXT(AH44,"d/mmm")= ورقة2!$E$16,TEXT(AH44,"d/mmm")= ورقة2!$E$17,TEXT(AH44,"d/mmm")= ورقة2!$E$18,TEXT(AH44,"d/mmm")= ورقة2!$E$19,TEXT(AH44,"d/mmm")= ورقة2!$E$20,TEXT(AH44,"d/mmm")= ورقة2!$E$21,TEXT(AH44,"d/mmm")= ورقة2!$E$22,TEXT(AH44,"d/mmm")= ورقة2!$E$23,TEXT(AH44,"d/mmm")= ورقة2!$E$24,TEXT(AH44,"d/mmm")= ورقة2!$E$25,TEXT(AH44,"d/mmm")= ورقة2!$E$26,TEXT(AH44,"d/mmm")= ورقة2!$E$27,TEXT(AH44,"d/mmm")= ورقة2!$E$28,TEXT(AH44,"d/mmm")= ورقة2!$E$29,TEXT(AH44,"d/mmm")= ورقة2!$E$30,TEXT(AH44,"d/mmm")= ورقة2!$E$31,TEXT(AH44,"d/mmm")= ورقة2!$E$32,TEXT(AH44,"d/mmm")= ورقة2!$E$33,TEXT(AH44,"d/mmm")= ورقة2!$E$34,TEXT(AH44,"d/mmm")= ورقة2!$E$35,TEXT(AH44,"d/mmm")= ورقة2!$E$36),"..",""))</f>
        <v/>
      </c>
      <c r="AI45" s="144" t="str">
        <f>IF(AI44="","",IF(OR(TEXT(AI44,"d/mmm")= ورقة2!$E$6,TEXT(AI44,"d/mmm")= ورقة2!$E$7,TEXT(AI44,"d/mmm")= ورقة2!$E$8,TEXT(AI44,"d/mmm")= ورقة2!$E$9,TEXT(AI44,"d/mmm")= ورقة2!$E$10,TEXT(AI44,"d/mmm")= ورقة2!$E$11,TEXT(AI44,"d/mmm")= ورقة2!$E$12,TEXT(AI44,"d/mmm")= ورقة2!$E$13,TEXT(AI44,"d/mmm")= ورقة2!$E$14,TEXT(AI44,"d/mmm")= ورقة2!$E$15,TEXT(AI44,"d/mmm")= ورقة2!$E$16,TEXT(AI44,"d/mmm")= ورقة2!$E$17,TEXT(AI44,"d/mmm")= ورقة2!$E$18,TEXT(AI44,"d/mmm")= ورقة2!$E$19,TEXT(AI44,"d/mmm")= ورقة2!$E$20,TEXT(AI44,"d/mmm")= ورقة2!$E$21,TEXT(AI44,"d/mmm")= ورقة2!$E$22,TEXT(AI44,"d/mmm")= ورقة2!$E$23,TEXT(AI44,"d/mmm")= ورقة2!$E$24,TEXT(AI44,"d/mmm")= ورقة2!$E$25,TEXT(AI44,"d/mmm")= ورقة2!$E$26,TEXT(AI44,"d/mmm")= ورقة2!$E$27,TEXT(AI44,"d/mmm")= ورقة2!$E$28,TEXT(AI44,"d/mmm")= ورقة2!$E$29,TEXT(AI44,"d/mmm")= ورقة2!$E$30,TEXT(AI44,"d/mmm")= ورقة2!$E$31,TEXT(AI44,"d/mmm")= ورقة2!$E$32,TEXT(AI44,"d/mmm")= ورقة2!$E$33,TEXT(AI44,"d/mmm")= ورقة2!$E$34,TEXT(AI44,"d/mmm")= ورقة2!$E$35,TEXT(AI44,"d/mmm")= ورقة2!$E$36),"..",""))</f>
        <v/>
      </c>
      <c r="AJ45" s="144" t="str">
        <f>IF(AJ44="","",IF(OR(TEXT(AJ44,"d/mmm")= ورقة2!$E$6,TEXT(AJ44,"d/mmm")= ورقة2!$E$7,TEXT(AJ44,"d/mmm")= ورقة2!$E$8,TEXT(AJ44,"d/mmm")= ورقة2!$E$9,TEXT(AJ44,"d/mmm")= ورقة2!$E$10,TEXT(AJ44,"d/mmm")= ورقة2!$E$11,TEXT(AJ44,"d/mmm")= ورقة2!$E$12,TEXT(AJ44,"d/mmm")= ورقة2!$E$13,TEXT(AJ44,"d/mmm")= ورقة2!$E$14,TEXT(AJ44,"d/mmm")= ورقة2!$E$15,TEXT(AJ44,"d/mmm")= ورقة2!$E$16,TEXT(AJ44,"d/mmm")= ورقة2!$E$17,TEXT(AJ44,"d/mmm")= ورقة2!$E$18,TEXT(AJ44,"d/mmm")= ورقة2!$E$19,TEXT(AJ44,"d/mmm")= ورقة2!$E$20,TEXT(AJ44,"d/mmm")= ورقة2!$E$21,TEXT(AJ44,"d/mmm")= ورقة2!$E$22,TEXT(AJ44,"d/mmm")= ورقة2!$E$23,TEXT(AJ44,"d/mmm")= ورقة2!$E$24,TEXT(AJ44,"d/mmm")= ورقة2!$E$25,TEXT(AJ44,"d/mmm")= ورقة2!$E$26,TEXT(AJ44,"d/mmm")= ورقة2!$E$27,TEXT(AJ44,"d/mmm")= ورقة2!$E$28,TEXT(AJ44,"d/mmm")= ورقة2!$E$29,TEXT(AJ44,"d/mmm")= ورقة2!$E$30,TEXT(AJ44,"d/mmm")= ورقة2!$E$31,TEXT(AJ44,"d/mmm")= ورقة2!$E$32,TEXT(AJ44,"d/mmm")= ورقة2!$E$33,TEXT(AJ44,"d/mmm")= ورقة2!$E$34,TEXT(AJ44,"d/mmm")= ورقة2!$E$35,TEXT(AJ44,"d/mmm")= ورقة2!$E$36),"..",""))</f>
        <v/>
      </c>
      <c r="AK45" s="144" t="str">
        <f>IF(AK44="","",IF(OR(TEXT(AK44,"d/mmm")= ورقة2!$E$6,TEXT(AK44,"d/mmm")= ورقة2!$E$7,TEXT(AK44,"d/mmm")= ورقة2!$E$8,TEXT(AK44,"d/mmm")= ورقة2!$E$9,TEXT(AK44,"d/mmm")= ورقة2!$E$10,TEXT(AK44,"d/mmm")= ورقة2!$E$11,TEXT(AK44,"d/mmm")= ورقة2!$E$12,TEXT(AK44,"d/mmm")= ورقة2!$E$13,TEXT(AK44,"d/mmm")= ورقة2!$E$14,TEXT(AK44,"d/mmm")= ورقة2!$E$15,TEXT(AK44,"d/mmm")= ورقة2!$E$16,TEXT(AK44,"d/mmm")= ورقة2!$E$17,TEXT(AK44,"d/mmm")= ورقة2!$E$18,TEXT(AK44,"d/mmm")= ورقة2!$E$19,TEXT(AK44,"d/mmm")= ورقة2!$E$20,TEXT(AK44,"d/mmm")= ورقة2!$E$21,TEXT(AK44,"d/mmm")= ورقة2!$E$22,TEXT(AK44,"d/mmm")= ورقة2!$E$23,TEXT(AK44,"d/mmm")= ورقة2!$E$24,TEXT(AK44,"d/mmm")= ورقة2!$E$25,TEXT(AK44,"d/mmm")= ورقة2!$E$26,TEXT(AK44,"d/mmm")= ورقة2!$E$27,TEXT(AK44,"d/mmm")= ورقة2!$E$28,TEXT(AK44,"d/mmm")= ورقة2!$E$29,TEXT(AK44,"d/mmm")= ورقة2!$E$30,TEXT(AK44,"d/mmm")= ورقة2!$E$31,TEXT(AK44,"d/mmm")= ورقة2!$E$32,TEXT(AK44,"d/mmm")= ورقة2!$E$33,TEXT(AK44,"d/mmm")= ورقة2!$E$34,TEXT(AK44,"d/mmm")= ورقة2!$E$35,TEXT(AK44,"d/mmm")= ورقة2!$E$36),"..",""))</f>
        <v/>
      </c>
      <c r="AL45" s="144" t="str">
        <f>IF(AL44="","",IF(OR(TEXT(AL44,"d/mmm")= ورقة2!$E$6,TEXT(AL44,"d/mmm")= ورقة2!$E$7,TEXT(AL44,"d/mmm")= ورقة2!$E$8,TEXT(AL44,"d/mmm")= ورقة2!$E$9,TEXT(AL44,"d/mmm")= ورقة2!$E$10,TEXT(AL44,"d/mmm")= ورقة2!$E$11,TEXT(AL44,"d/mmm")= ورقة2!$E$12,TEXT(AL44,"d/mmm")= ورقة2!$E$13,TEXT(AL44,"d/mmm")= ورقة2!$E$14,TEXT(AL44,"d/mmm")= ورقة2!$E$15,TEXT(AL44,"d/mmm")= ورقة2!$E$16,TEXT(AL44,"d/mmm")= ورقة2!$E$17,TEXT(AL44,"d/mmm")= ورقة2!$E$18,TEXT(AL44,"d/mmm")= ورقة2!$E$19,TEXT(AL44,"d/mmm")= ورقة2!$E$20,TEXT(AL44,"d/mmm")= ورقة2!$E$21,TEXT(AL44,"d/mmm")= ورقة2!$E$22,TEXT(AL44,"d/mmm")= ورقة2!$E$23,TEXT(AL44,"d/mmm")= ورقة2!$E$24,TEXT(AL44,"d/mmm")= ورقة2!$E$25,TEXT(AL44,"d/mmm")= ورقة2!$E$26,TEXT(AL44,"d/mmm")= ورقة2!$E$27,TEXT(AL44,"d/mmm")= ورقة2!$E$28,TEXT(AL44,"d/mmm")= ورقة2!$E$29,TEXT(AL44,"d/mmm")= ورقة2!$E$30,TEXT(AL44,"d/mmm")= ورقة2!$E$31,TEXT(AL44,"d/mmm")= ورقة2!$E$32,TEXT(AL44,"d/mmm")= ورقة2!$E$33,TEXT(AL44,"d/mmm")= ورقة2!$E$34,TEXT(AL44,"d/mmm")= ورقة2!$E$35,TEXT(AL44,"d/mmm")= ورقة2!$E$36),"..",""))</f>
        <v/>
      </c>
      <c r="AM45" s="144" t="str">
        <f>IF(AM44="","",IF(OR(TEXT(AM44,"d/mmm")= ورقة2!$E$6,TEXT(AM44,"d/mmm")= ورقة2!$E$7,TEXT(AM44,"d/mmm")= ورقة2!$E$8,TEXT(AM44,"d/mmm")= ورقة2!$E$9,TEXT(AM44,"d/mmm")= ورقة2!$E$10,TEXT(AM44,"d/mmm")= ورقة2!$E$11,TEXT(AM44,"d/mmm")= ورقة2!$E$12,TEXT(AM44,"d/mmm")= ورقة2!$E$13,TEXT(AM44,"d/mmm")= ورقة2!$E$14,TEXT(AM44,"d/mmm")= ورقة2!$E$15,TEXT(AM44,"d/mmm")= ورقة2!$E$16,TEXT(AM44,"d/mmm")= ورقة2!$E$17,TEXT(AM44,"d/mmm")= ورقة2!$E$18,TEXT(AM44,"d/mmm")= ورقة2!$E$19,TEXT(AM44,"d/mmm")= ورقة2!$E$20,TEXT(AM44,"d/mmm")= ورقة2!$E$21,TEXT(AM44,"d/mmm")= ورقة2!$E$22,TEXT(AM44,"d/mmm")= ورقة2!$E$23,TEXT(AM44,"d/mmm")= ورقة2!$E$24,TEXT(AM44,"d/mmm")= ورقة2!$E$25,TEXT(AM44,"d/mmm")= ورقة2!$E$26,TEXT(AM44,"d/mmm")= ورقة2!$E$27,TEXT(AM44,"d/mmm")= ورقة2!$E$28,TEXT(AM44,"d/mmm")= ورقة2!$E$29,TEXT(AM44,"d/mmm")= ورقة2!$E$30,TEXT(AM44,"d/mmm")= ورقة2!$E$31,TEXT(AM44,"d/mmm")= ورقة2!$E$32,TEXT(AM44,"d/mmm")= ورقة2!$E$33,TEXT(AM44,"d/mmm")= ورقة2!$E$34,TEXT(AM44,"d/mmm")= ورقة2!$E$35,TEXT(AM44,"d/mmm")= ورقة2!$E$36),"..",""))</f>
        <v/>
      </c>
      <c r="AN45" s="144" t="str">
        <f>IF(AN44="","",IF(OR(TEXT(AN44,"d/mmm")= ورقة2!$E$6,TEXT(AN44,"d/mmm")= ورقة2!$E$7,TEXT(AN44,"d/mmm")= ورقة2!$E$8,TEXT(AN44,"d/mmm")= ورقة2!$E$9,TEXT(AN44,"d/mmm")= ورقة2!$E$10,TEXT(AN44,"d/mmm")= ورقة2!$E$11,TEXT(AN44,"d/mmm")= ورقة2!$E$12,TEXT(AN44,"d/mmm")= ورقة2!$E$13,TEXT(AN44,"d/mmm")= ورقة2!$E$14,TEXT(AN44,"d/mmm")= ورقة2!$E$15,TEXT(AN44,"d/mmm")= ورقة2!$E$16,TEXT(AN44,"d/mmm")= ورقة2!$E$17,TEXT(AN44,"d/mmm")= ورقة2!$E$18,TEXT(AN44,"d/mmm")= ورقة2!$E$19,TEXT(AN44,"d/mmm")= ورقة2!$E$20,TEXT(AN44,"d/mmm")= ورقة2!$E$21,TEXT(AN44,"d/mmm")= ورقة2!$E$22,TEXT(AN44,"d/mmm")= ورقة2!$E$23,TEXT(AN44,"d/mmm")= ورقة2!$E$24,TEXT(AN44,"d/mmm")= ورقة2!$E$25,TEXT(AN44,"d/mmm")= ورقة2!$E$26,TEXT(AN44,"d/mmm")= ورقة2!$E$27,TEXT(AN44,"d/mmm")= ورقة2!$E$28,TEXT(AN44,"d/mmm")= ورقة2!$E$29,TEXT(AN44,"d/mmm")= ورقة2!$E$30,TEXT(AN44,"d/mmm")= ورقة2!$E$31,TEXT(AN44,"d/mmm")= ورقة2!$E$32,TEXT(AN44,"d/mmm")= ورقة2!$E$33,TEXT(AN44,"d/mmm")= ورقة2!$E$34,TEXT(AN44,"d/mmm")= ورقة2!$E$35,TEXT(AN44,"d/mmm")= ورقة2!$E$36),"..",""))</f>
        <v/>
      </c>
    </row>
    <row r="46" spans="1:40" s="143" customFormat="1" ht="1.5" customHeight="1" x14ac:dyDescent="0.15">
      <c r="B46" s="145"/>
      <c r="C46" s="145"/>
      <c r="D46" s="146" t="str">
        <f>IF(D44="","",IF(OR(TEXT(D44,"b2d/mmm")= ورقة2!$B$6,TEXT(D44,"b2d/mmm")= ورقة2!$B$7,TEXT(D44,"b2d/mmm")= ورقة2!$B$8,TEXT(D44,"b2d/mmm")= ورقة2!$B$9,TEXT(D44,"b2d/mmm")= ورقة2!$B$10,TEXT(D44,"b2d/mmm")= ورقة2!$B$11,TEXT(D44,"b2d/mmm")= ورقة2!$B$12,TEXT(D44,"b2d/mmm")= ورقة2!$B$13,TEXT(D44,"b2d/mmm")= ورقة2!$B$14,TEXT(D44,"b2d/mmm")= ورقة2!$B$15,TEXT(D44,"b2d/mmm")= ورقة2!$B$16,TEXT(D44,"b2d/mmm")= ورقة2!$B$17,TEXT(D44,"b2d/mmm")= ورقة2!$B$18,TEXT(D44,"b2d/mmm")= ورقة2!$B$19,TEXT(D44,"b2d/mmm")= ورقة2!$B$20,TEXT(D44,"b2d/mmm")= ورقة2!$B$21,TEXT(D44,"b2d/mmm")= ورقة2!$B$22,TEXT(D44,"b2d/mmm")= ورقة2!$B$23,TEXT(D44,"b2d/mmm")= ورقة2!$B$24,TEXT(D44,"b2d/mmm")= ورقة2!$B$25,TEXT(D44,"b2d/mmm")= ورقة2!$B$26,TEXT(D44,"b2d/mmm")= ورقة2!$B$27,TEXT(D44,"b2d/mmm")= ورقة2!$B$28,TEXT(D44,"b2d/mmm")= ورقة2!$B$29,TEXT(D44,"b2d/mmm")= ورقة2!$B$30,TEXT(D44,"b2d/mmm")= ورقة2!$B$31,TEXT(D44,"b2d/mmm")= ورقة2!$B$32,TEXT(D44,"b2d/mmm")= ورقة2!$B$33,TEXT(D44,"b2d/mmm")= ورقة2!$B$34,TEXT(D44,"b2d/mmm")= ورقة2!$B$35,TEXT(D44,"b2d/mmm")= ورقة2!$B$36),".",""))</f>
        <v/>
      </c>
      <c r="E46" s="146" t="str">
        <f>IF(E44="","",IF(OR(TEXT(E44,"b2d/mmm")= ورقة2!$B$6,TEXT(E44,"b2d/mmm")= ورقة2!$B$7,TEXT(E44,"b2d/mmm")= ورقة2!$B$8,TEXT(E44,"b2d/mmm")= ورقة2!$B$9,TEXT(E44,"b2d/mmm")= ورقة2!$B$10,TEXT(E44,"b2d/mmm")= ورقة2!$B$11,TEXT(E44,"b2d/mmm")= ورقة2!$B$12,TEXT(E44,"b2d/mmm")= ورقة2!$B$13,TEXT(E44,"b2d/mmm")= ورقة2!$B$14,TEXT(E44,"b2d/mmm")= ورقة2!$B$15,TEXT(E44,"b2d/mmm")= ورقة2!$B$16,TEXT(E44,"b2d/mmm")= ورقة2!$B$17,TEXT(E44,"b2d/mmm")= ورقة2!$B$18,TEXT(E44,"b2d/mmm")= ورقة2!$B$19,TEXT(E44,"b2d/mmm")= ورقة2!$B$20,TEXT(E44,"b2d/mmm")= ورقة2!$B$21,TEXT(E44,"b2d/mmm")= ورقة2!$B$22,TEXT(E44,"b2d/mmm")= ورقة2!$B$23,TEXT(E44,"b2d/mmm")= ورقة2!$B$24,TEXT(E44,"b2d/mmm")= ورقة2!$B$25,TEXT(E44,"b2d/mmm")= ورقة2!$B$26,TEXT(E44,"b2d/mmm")= ورقة2!$B$27,TEXT(E44,"b2d/mmm")= ورقة2!$B$28,TEXT(E44,"b2d/mmm")= ورقة2!$B$29,TEXT(E44,"b2d/mmm")= ورقة2!$B$30,TEXT(E44,"b2d/mmm")= ورقة2!$B$31,TEXT(E44,"b2d/mmm")= ورقة2!$B$32,TEXT(E44,"b2d/mmm")= ورقة2!$B$33,TEXT(E44,"b2d/mmm")= ورقة2!$B$34,TEXT(E44,"b2d/mmm")= ورقة2!$B$35,TEXT(E44,"b2d/mmm")= ورقة2!$B$36),".",""))</f>
        <v/>
      </c>
      <c r="F46" s="146" t="str">
        <f>IF(F44="","",IF(OR(TEXT(F44,"b2d/mmm")= ورقة2!$B$6,TEXT(F44,"b2d/mmm")= ورقة2!$B$7,TEXT(F44,"b2d/mmm")= ورقة2!$B$8,TEXT(F44,"b2d/mmm")= ورقة2!$B$9,TEXT(F44,"b2d/mmm")= ورقة2!$B$10,TEXT(F44,"b2d/mmm")= ورقة2!$B$11,TEXT(F44,"b2d/mmm")= ورقة2!$B$12,TEXT(F44,"b2d/mmm")= ورقة2!$B$13,TEXT(F44,"b2d/mmm")= ورقة2!$B$14,TEXT(F44,"b2d/mmm")= ورقة2!$B$15,TEXT(F44,"b2d/mmm")= ورقة2!$B$16,TEXT(F44,"b2d/mmm")= ورقة2!$B$17,TEXT(F44,"b2d/mmm")= ورقة2!$B$18,TEXT(F44,"b2d/mmm")= ورقة2!$B$19,TEXT(F44,"b2d/mmm")= ورقة2!$B$20,TEXT(F44,"b2d/mmm")= ورقة2!$B$21,TEXT(F44,"b2d/mmm")= ورقة2!$B$22,TEXT(F44,"b2d/mmm")= ورقة2!$B$23,TEXT(F44,"b2d/mmm")= ورقة2!$B$24,TEXT(F44,"b2d/mmm")= ورقة2!$B$25,TEXT(F44,"b2d/mmm")= ورقة2!$B$26,TEXT(F44,"b2d/mmm")= ورقة2!$B$27,TEXT(F44,"b2d/mmm")= ورقة2!$B$28,TEXT(F44,"b2d/mmm")= ورقة2!$B$29,TEXT(F44,"b2d/mmm")= ورقة2!$B$30,TEXT(F44,"b2d/mmm")= ورقة2!$B$31,TEXT(F44,"b2d/mmm")= ورقة2!$B$32,TEXT(F44,"b2d/mmm")= ورقة2!$B$33,TEXT(F44,"b2d/mmm")= ورقة2!$B$34,TEXT(F44,"b2d/mmm")= ورقة2!$B$35,TEXT(F44,"b2d/mmm")= ورقة2!$B$36),".",""))</f>
        <v/>
      </c>
      <c r="G46" s="146" t="str">
        <f>IF(G44="","",IF(OR(TEXT(G44,"b2d/mmm")= ورقة2!$B$6,TEXT(G44,"b2d/mmm")= ورقة2!$B$7,TEXT(G44,"b2d/mmm")= ورقة2!$B$8,TEXT(G44,"b2d/mmm")= ورقة2!$B$9,TEXT(G44,"b2d/mmm")= ورقة2!$B$10,TEXT(G44,"b2d/mmm")= ورقة2!$B$11,TEXT(G44,"b2d/mmm")= ورقة2!$B$12,TEXT(G44,"b2d/mmm")= ورقة2!$B$13,TEXT(G44,"b2d/mmm")= ورقة2!$B$14,TEXT(G44,"b2d/mmm")= ورقة2!$B$15,TEXT(G44,"b2d/mmm")= ورقة2!$B$16,TEXT(G44,"b2d/mmm")= ورقة2!$B$17,TEXT(G44,"b2d/mmm")= ورقة2!$B$18,TEXT(G44,"b2d/mmm")= ورقة2!$B$19,TEXT(G44,"b2d/mmm")= ورقة2!$B$20,TEXT(G44,"b2d/mmm")= ورقة2!$B$21,TEXT(G44,"b2d/mmm")= ورقة2!$B$22,TEXT(G44,"b2d/mmm")= ورقة2!$B$23,TEXT(G44,"b2d/mmm")= ورقة2!$B$24,TEXT(G44,"b2d/mmm")= ورقة2!$B$25,TEXT(G44,"b2d/mmm")= ورقة2!$B$26,TEXT(G44,"b2d/mmm")= ورقة2!$B$27,TEXT(G44,"b2d/mmm")= ورقة2!$B$28,TEXT(G44,"b2d/mmm")= ورقة2!$B$29,TEXT(G44,"b2d/mmm")= ورقة2!$B$30,TEXT(G44,"b2d/mmm")= ورقة2!$B$31,TEXT(G44,"b2d/mmm")= ورقة2!$B$32,TEXT(G44,"b2d/mmm")= ورقة2!$B$33,TEXT(G44,"b2d/mmm")= ورقة2!$B$34,TEXT(G44,"b2d/mmm")= ورقة2!$B$35,TEXT(G44,"b2d/mmm")= ورقة2!$B$36),".",""))</f>
        <v/>
      </c>
      <c r="H46" s="146" t="str">
        <f>IF(H44="","",IF(OR(TEXT(H44,"b2d/mmm")= ورقة2!$B$6,TEXT(H44,"b2d/mmm")= ورقة2!$B$7,TEXT(H44,"b2d/mmm")= ورقة2!$B$8,TEXT(H44,"b2d/mmm")= ورقة2!$B$9,TEXT(H44,"b2d/mmm")= ورقة2!$B$10,TEXT(H44,"b2d/mmm")= ورقة2!$B$11,TEXT(H44,"b2d/mmm")= ورقة2!$B$12,TEXT(H44,"b2d/mmm")= ورقة2!$B$13,TEXT(H44,"b2d/mmm")= ورقة2!$B$14,TEXT(H44,"b2d/mmm")= ورقة2!$B$15,TEXT(H44,"b2d/mmm")= ورقة2!$B$16,TEXT(H44,"b2d/mmm")= ورقة2!$B$17,TEXT(H44,"b2d/mmm")= ورقة2!$B$18,TEXT(H44,"b2d/mmm")= ورقة2!$B$19,TEXT(H44,"b2d/mmm")= ورقة2!$B$20,TEXT(H44,"b2d/mmm")= ورقة2!$B$21,TEXT(H44,"b2d/mmm")= ورقة2!$B$22,TEXT(H44,"b2d/mmm")= ورقة2!$B$23,TEXT(H44,"b2d/mmm")= ورقة2!$B$24,TEXT(H44,"b2d/mmm")= ورقة2!$B$25,TEXT(H44,"b2d/mmm")= ورقة2!$B$26,TEXT(H44,"b2d/mmm")= ورقة2!$B$27,TEXT(H44,"b2d/mmm")= ورقة2!$B$28,TEXT(H44,"b2d/mmm")= ورقة2!$B$29,TEXT(H44,"b2d/mmm")= ورقة2!$B$30,TEXT(H44,"b2d/mmm")= ورقة2!$B$31,TEXT(H44,"b2d/mmm")= ورقة2!$B$32,TEXT(H44,"b2d/mmm")= ورقة2!$B$33,TEXT(H44,"b2d/mmm")= ورقة2!$B$34,TEXT(H44,"b2d/mmm")= ورقة2!$B$35,TEXT(H44,"b2d/mmm")= ورقة2!$B$36),".",""))</f>
        <v>.</v>
      </c>
      <c r="I46" s="146" t="str">
        <f>IF(I44="","",IF(OR(TEXT(I44,"b2d/mmm")= ورقة2!$B$6,TEXT(I44,"b2d/mmm")= ورقة2!$B$7,TEXT(I44,"b2d/mmm")= ورقة2!$B$8,TEXT(I44,"b2d/mmm")= ورقة2!$B$9,TEXT(I44,"b2d/mmm")= ورقة2!$B$10,TEXT(I44,"b2d/mmm")= ورقة2!$B$11,TEXT(I44,"b2d/mmm")= ورقة2!$B$12,TEXT(I44,"b2d/mmm")= ورقة2!$B$13,TEXT(I44,"b2d/mmm")= ورقة2!$B$14,TEXT(I44,"b2d/mmm")= ورقة2!$B$15,TEXT(I44,"b2d/mmm")= ورقة2!$B$16,TEXT(I44,"b2d/mmm")= ورقة2!$B$17,TEXT(I44,"b2d/mmm")= ورقة2!$B$18,TEXT(I44,"b2d/mmm")= ورقة2!$B$19,TEXT(I44,"b2d/mmm")= ورقة2!$B$20,TEXT(I44,"b2d/mmm")= ورقة2!$B$21,TEXT(I44,"b2d/mmm")= ورقة2!$B$22,TEXT(I44,"b2d/mmm")= ورقة2!$B$23,TEXT(I44,"b2d/mmm")= ورقة2!$B$24,TEXT(I44,"b2d/mmm")= ورقة2!$B$25,TEXT(I44,"b2d/mmm")= ورقة2!$B$26,TEXT(I44,"b2d/mmm")= ورقة2!$B$27,TEXT(I44,"b2d/mmm")= ورقة2!$B$28,TEXT(I44,"b2d/mmm")= ورقة2!$B$29,TEXT(I44,"b2d/mmm")= ورقة2!$B$30,TEXT(I44,"b2d/mmm")= ورقة2!$B$31,TEXT(I44,"b2d/mmm")= ورقة2!$B$32,TEXT(I44,"b2d/mmm")= ورقة2!$B$33,TEXT(I44,"b2d/mmm")= ورقة2!$B$34,TEXT(I44,"b2d/mmm")= ورقة2!$B$35,TEXT(I44,"b2d/mmm")= ورقة2!$B$36),".",""))</f>
        <v>.</v>
      </c>
      <c r="J46" s="146" t="str">
        <f>IF(J44="","",IF(OR(TEXT(J44,"b2d/mmm")= ورقة2!$B$6,TEXT(J44,"b2d/mmm")= ورقة2!$B$7,TEXT(J44,"b2d/mmm")= ورقة2!$B$8,TEXT(J44,"b2d/mmm")= ورقة2!$B$9,TEXT(J44,"b2d/mmm")= ورقة2!$B$10,TEXT(J44,"b2d/mmm")= ورقة2!$B$11,TEXT(J44,"b2d/mmm")= ورقة2!$B$12,TEXT(J44,"b2d/mmm")= ورقة2!$B$13,TEXT(J44,"b2d/mmm")= ورقة2!$B$14,TEXT(J44,"b2d/mmm")= ورقة2!$B$15,TEXT(J44,"b2d/mmm")= ورقة2!$B$16,TEXT(J44,"b2d/mmm")= ورقة2!$B$17,TEXT(J44,"b2d/mmm")= ورقة2!$B$18,TEXT(J44,"b2d/mmm")= ورقة2!$B$19,TEXT(J44,"b2d/mmm")= ورقة2!$B$20,TEXT(J44,"b2d/mmm")= ورقة2!$B$21,TEXT(J44,"b2d/mmm")= ورقة2!$B$22,TEXT(J44,"b2d/mmm")= ورقة2!$B$23,TEXT(J44,"b2d/mmm")= ورقة2!$B$24,TEXT(J44,"b2d/mmm")= ورقة2!$B$25,TEXT(J44,"b2d/mmm")= ورقة2!$B$26,TEXT(J44,"b2d/mmm")= ورقة2!$B$27,TEXT(J44,"b2d/mmm")= ورقة2!$B$28,TEXT(J44,"b2d/mmm")= ورقة2!$B$29,TEXT(J44,"b2d/mmm")= ورقة2!$B$30,TEXT(J44,"b2d/mmm")= ورقة2!$B$31,TEXT(J44,"b2d/mmm")= ورقة2!$B$32,TEXT(J44,"b2d/mmm")= ورقة2!$B$33,TEXT(J44,"b2d/mmm")= ورقة2!$B$34,TEXT(J44,"b2d/mmm")= ورقة2!$B$35,TEXT(J44,"b2d/mmm")= ورقة2!$B$36),".",""))</f>
        <v>.</v>
      </c>
      <c r="K46" s="146" t="str">
        <f>IF(K44="","",IF(OR(TEXT(K44,"b2d/mmm")= ورقة2!$B$6,TEXT(K44,"b2d/mmm")= ورقة2!$B$7,TEXT(K44,"b2d/mmm")= ورقة2!$B$8,TEXT(K44,"b2d/mmm")= ورقة2!$B$9,TEXT(K44,"b2d/mmm")= ورقة2!$B$10,TEXT(K44,"b2d/mmm")= ورقة2!$B$11,TEXT(K44,"b2d/mmm")= ورقة2!$B$12,TEXT(K44,"b2d/mmm")= ورقة2!$B$13,TEXT(K44,"b2d/mmm")= ورقة2!$B$14,TEXT(K44,"b2d/mmm")= ورقة2!$B$15,TEXT(K44,"b2d/mmm")= ورقة2!$B$16,TEXT(K44,"b2d/mmm")= ورقة2!$B$17,TEXT(K44,"b2d/mmm")= ورقة2!$B$18,TEXT(K44,"b2d/mmm")= ورقة2!$B$19,TEXT(K44,"b2d/mmm")= ورقة2!$B$20,TEXT(K44,"b2d/mmm")= ورقة2!$B$21,TEXT(K44,"b2d/mmm")= ورقة2!$B$22,TEXT(K44,"b2d/mmm")= ورقة2!$B$23,TEXT(K44,"b2d/mmm")= ورقة2!$B$24,TEXT(K44,"b2d/mmm")= ورقة2!$B$25,TEXT(K44,"b2d/mmm")= ورقة2!$B$26,TEXT(K44,"b2d/mmm")= ورقة2!$B$27,TEXT(K44,"b2d/mmm")= ورقة2!$B$28,TEXT(K44,"b2d/mmm")= ورقة2!$B$29,TEXT(K44,"b2d/mmm")= ورقة2!$B$30,TEXT(K44,"b2d/mmm")= ورقة2!$B$31,TEXT(K44,"b2d/mmm")= ورقة2!$B$32,TEXT(K44,"b2d/mmm")= ورقة2!$B$33,TEXT(K44,"b2d/mmm")= ورقة2!$B$34,TEXT(K44,"b2d/mmm")= ورقة2!$B$35,TEXT(K44,"b2d/mmm")= ورقة2!$B$36),".",""))</f>
        <v>.</v>
      </c>
      <c r="L46" s="146" t="str">
        <f>IF(L44="","",IF(OR(TEXT(L44,"b2d/mmm")= ورقة2!$B$6,TEXT(L44,"b2d/mmm")= ورقة2!$B$7,TEXT(L44,"b2d/mmm")= ورقة2!$B$8,TEXT(L44,"b2d/mmm")= ورقة2!$B$9,TEXT(L44,"b2d/mmm")= ورقة2!$B$10,TEXT(L44,"b2d/mmm")= ورقة2!$B$11,TEXT(L44,"b2d/mmm")= ورقة2!$B$12,TEXT(L44,"b2d/mmm")= ورقة2!$B$13,TEXT(L44,"b2d/mmm")= ورقة2!$B$14,TEXT(L44,"b2d/mmm")= ورقة2!$B$15,TEXT(L44,"b2d/mmm")= ورقة2!$B$16,TEXT(L44,"b2d/mmm")= ورقة2!$B$17,TEXT(L44,"b2d/mmm")= ورقة2!$B$18,TEXT(L44,"b2d/mmm")= ورقة2!$B$19,TEXT(L44,"b2d/mmm")= ورقة2!$B$20,TEXT(L44,"b2d/mmm")= ورقة2!$B$21,TEXT(L44,"b2d/mmm")= ورقة2!$B$22,TEXT(L44,"b2d/mmm")= ورقة2!$B$23,TEXT(L44,"b2d/mmm")= ورقة2!$B$24,TEXT(L44,"b2d/mmm")= ورقة2!$B$25,TEXT(L44,"b2d/mmm")= ورقة2!$B$26,TEXT(L44,"b2d/mmm")= ورقة2!$B$27,TEXT(L44,"b2d/mmm")= ورقة2!$B$28,TEXT(L44,"b2d/mmm")= ورقة2!$B$29,TEXT(L44,"b2d/mmm")= ورقة2!$B$30,TEXT(L44,"b2d/mmm")= ورقة2!$B$31,TEXT(L44,"b2d/mmm")= ورقة2!$B$32,TEXT(L44,"b2d/mmm")= ورقة2!$B$33,TEXT(L44,"b2d/mmm")= ورقة2!$B$34,TEXT(L44,"b2d/mmm")= ورقة2!$B$35,TEXT(L44,"b2d/mmm")= ورقة2!$B$36),".",""))</f>
        <v/>
      </c>
      <c r="M46" s="146" t="str">
        <f>IF(M44="","",IF(OR(TEXT(M44,"b2d/mmm")= ورقة2!$B$6,TEXT(M44,"b2d/mmm")= ورقة2!$B$7,TEXT(M44,"b2d/mmm")= ورقة2!$B$8,TEXT(M44,"b2d/mmm")= ورقة2!$B$9,TEXT(M44,"b2d/mmm")= ورقة2!$B$10,TEXT(M44,"b2d/mmm")= ورقة2!$B$11,TEXT(M44,"b2d/mmm")= ورقة2!$B$12,TEXT(M44,"b2d/mmm")= ورقة2!$B$13,TEXT(M44,"b2d/mmm")= ورقة2!$B$14,TEXT(M44,"b2d/mmm")= ورقة2!$B$15,TEXT(M44,"b2d/mmm")= ورقة2!$B$16,TEXT(M44,"b2d/mmm")= ورقة2!$B$17,TEXT(M44,"b2d/mmm")= ورقة2!$B$18,TEXT(M44,"b2d/mmm")= ورقة2!$B$19,TEXT(M44,"b2d/mmm")= ورقة2!$B$20,TEXT(M44,"b2d/mmm")= ورقة2!$B$21,TEXT(M44,"b2d/mmm")= ورقة2!$B$22,TEXT(M44,"b2d/mmm")= ورقة2!$B$23,TEXT(M44,"b2d/mmm")= ورقة2!$B$24,TEXT(M44,"b2d/mmm")= ورقة2!$B$25,TEXT(M44,"b2d/mmm")= ورقة2!$B$26,TEXT(M44,"b2d/mmm")= ورقة2!$B$27,TEXT(M44,"b2d/mmm")= ورقة2!$B$28,TEXT(M44,"b2d/mmm")= ورقة2!$B$29,TEXT(M44,"b2d/mmm")= ورقة2!$B$30,TEXT(M44,"b2d/mmm")= ورقة2!$B$31,TEXT(M44,"b2d/mmm")= ورقة2!$B$32,TEXT(M44,"b2d/mmm")= ورقة2!$B$33,TEXT(M44,"b2d/mmm")= ورقة2!$B$34,TEXT(M44,"b2d/mmm")= ورقة2!$B$35,TEXT(M44,"b2d/mmm")= ورقة2!$B$36),".",""))</f>
        <v/>
      </c>
      <c r="N46" s="146" t="str">
        <f>IF(N44="","",IF(OR(TEXT(N44,"b2d/mmm")= ورقة2!$B$6,TEXT(N44,"b2d/mmm")= ورقة2!$B$7,TEXT(N44,"b2d/mmm")= ورقة2!$B$8,TEXT(N44,"b2d/mmm")= ورقة2!$B$9,TEXT(N44,"b2d/mmm")= ورقة2!$B$10,TEXT(N44,"b2d/mmm")= ورقة2!$B$11,TEXT(N44,"b2d/mmm")= ورقة2!$B$12,TEXT(N44,"b2d/mmm")= ورقة2!$B$13,TEXT(N44,"b2d/mmm")= ورقة2!$B$14,TEXT(N44,"b2d/mmm")= ورقة2!$B$15,TEXT(N44,"b2d/mmm")= ورقة2!$B$16,TEXT(N44,"b2d/mmm")= ورقة2!$B$17,TEXT(N44,"b2d/mmm")= ورقة2!$B$18,TEXT(N44,"b2d/mmm")= ورقة2!$B$19,TEXT(N44,"b2d/mmm")= ورقة2!$B$20,TEXT(N44,"b2d/mmm")= ورقة2!$B$21,TEXT(N44,"b2d/mmm")= ورقة2!$B$22,TEXT(N44,"b2d/mmm")= ورقة2!$B$23,TEXT(N44,"b2d/mmm")= ورقة2!$B$24,TEXT(N44,"b2d/mmm")= ورقة2!$B$25,TEXT(N44,"b2d/mmm")= ورقة2!$B$26,TEXT(N44,"b2d/mmm")= ورقة2!$B$27,TEXT(N44,"b2d/mmm")= ورقة2!$B$28,TEXT(N44,"b2d/mmm")= ورقة2!$B$29,TEXT(N44,"b2d/mmm")= ورقة2!$B$30,TEXT(N44,"b2d/mmm")= ورقة2!$B$31,TEXT(N44,"b2d/mmm")= ورقة2!$B$32,TEXT(N44,"b2d/mmm")= ورقة2!$B$33,TEXT(N44,"b2d/mmm")= ورقة2!$B$34,TEXT(N44,"b2d/mmm")= ورقة2!$B$35,TEXT(N44,"b2d/mmm")= ورقة2!$B$36),".",""))</f>
        <v/>
      </c>
      <c r="O46" s="146" t="str">
        <f>IF(O44="","",IF(OR(TEXT(O44,"b2d/mmm")= ورقة2!$B$6,TEXT(O44,"b2d/mmm")= ورقة2!$B$7,TEXT(O44,"b2d/mmm")= ورقة2!$B$8,TEXT(O44,"b2d/mmm")= ورقة2!$B$9,TEXT(O44,"b2d/mmm")= ورقة2!$B$10,TEXT(O44,"b2d/mmm")= ورقة2!$B$11,TEXT(O44,"b2d/mmm")= ورقة2!$B$12,TEXT(O44,"b2d/mmm")= ورقة2!$B$13,TEXT(O44,"b2d/mmm")= ورقة2!$B$14,TEXT(O44,"b2d/mmm")= ورقة2!$B$15,TEXT(O44,"b2d/mmm")= ورقة2!$B$16,TEXT(O44,"b2d/mmm")= ورقة2!$B$17,TEXT(O44,"b2d/mmm")= ورقة2!$B$18,TEXT(O44,"b2d/mmm")= ورقة2!$B$19,TEXT(O44,"b2d/mmm")= ورقة2!$B$20,TEXT(O44,"b2d/mmm")= ورقة2!$B$21,TEXT(O44,"b2d/mmm")= ورقة2!$B$22,TEXT(O44,"b2d/mmm")= ورقة2!$B$23,TEXT(O44,"b2d/mmm")= ورقة2!$B$24,TEXT(O44,"b2d/mmm")= ورقة2!$B$25,TEXT(O44,"b2d/mmm")= ورقة2!$B$26,TEXT(O44,"b2d/mmm")= ورقة2!$B$27,TEXT(O44,"b2d/mmm")= ورقة2!$B$28,TEXT(O44,"b2d/mmm")= ورقة2!$B$29,TEXT(O44,"b2d/mmm")= ورقة2!$B$30,TEXT(O44,"b2d/mmm")= ورقة2!$B$31,TEXT(O44,"b2d/mmm")= ورقة2!$B$32,TEXT(O44,"b2d/mmm")= ورقة2!$B$33,TEXT(O44,"b2d/mmm")= ورقة2!$B$34,TEXT(O44,"b2d/mmm")= ورقة2!$B$35,TEXT(O44,"b2d/mmm")= ورقة2!$B$36),".",""))</f>
        <v/>
      </c>
      <c r="P46" s="146" t="str">
        <f>IF(P44="","",IF(OR(TEXT(P44,"b2d/mmm")= ورقة2!$B$6,TEXT(P44,"b2d/mmm")= ورقة2!$B$7,TEXT(P44,"b2d/mmm")= ورقة2!$B$8,TEXT(P44,"b2d/mmm")= ورقة2!$B$9,TEXT(P44,"b2d/mmm")= ورقة2!$B$10,TEXT(P44,"b2d/mmm")= ورقة2!$B$11,TEXT(P44,"b2d/mmm")= ورقة2!$B$12,TEXT(P44,"b2d/mmm")= ورقة2!$B$13,TEXT(P44,"b2d/mmm")= ورقة2!$B$14,TEXT(P44,"b2d/mmm")= ورقة2!$B$15,TEXT(P44,"b2d/mmm")= ورقة2!$B$16,TEXT(P44,"b2d/mmm")= ورقة2!$B$17,TEXT(P44,"b2d/mmm")= ورقة2!$B$18,TEXT(P44,"b2d/mmm")= ورقة2!$B$19,TEXT(P44,"b2d/mmm")= ورقة2!$B$20,TEXT(P44,"b2d/mmm")= ورقة2!$B$21,TEXT(P44,"b2d/mmm")= ورقة2!$B$22,TEXT(P44,"b2d/mmm")= ورقة2!$B$23,TEXT(P44,"b2d/mmm")= ورقة2!$B$24,TEXT(P44,"b2d/mmm")= ورقة2!$B$25,TEXT(P44,"b2d/mmm")= ورقة2!$B$26,TEXT(P44,"b2d/mmm")= ورقة2!$B$27,TEXT(P44,"b2d/mmm")= ورقة2!$B$28,TEXT(P44,"b2d/mmm")= ورقة2!$B$29,TEXT(P44,"b2d/mmm")= ورقة2!$B$30,TEXT(P44,"b2d/mmm")= ورقة2!$B$31,TEXT(P44,"b2d/mmm")= ورقة2!$B$32,TEXT(P44,"b2d/mmm")= ورقة2!$B$33,TEXT(P44,"b2d/mmm")= ورقة2!$B$34,TEXT(P44,"b2d/mmm")= ورقة2!$B$35,TEXT(P44,"b2d/mmm")= ورقة2!$B$36),".",""))</f>
        <v/>
      </c>
      <c r="Q46" s="146" t="str">
        <f>IF(Q44="","",IF(OR(TEXT(Q44,"b2d/mmm")= ورقة2!$B$6,TEXT(Q44,"b2d/mmm")= ورقة2!$B$7,TEXT(Q44,"b2d/mmm")= ورقة2!$B$8,TEXT(Q44,"b2d/mmm")= ورقة2!$B$9,TEXT(Q44,"b2d/mmm")= ورقة2!$B$10,TEXT(Q44,"b2d/mmm")= ورقة2!$B$11,TEXT(Q44,"b2d/mmm")= ورقة2!$B$12,TEXT(Q44,"b2d/mmm")= ورقة2!$B$13,TEXT(Q44,"b2d/mmm")= ورقة2!$B$14,TEXT(Q44,"b2d/mmm")= ورقة2!$B$15,TEXT(Q44,"b2d/mmm")= ورقة2!$B$16,TEXT(Q44,"b2d/mmm")= ورقة2!$B$17,TEXT(Q44,"b2d/mmm")= ورقة2!$B$18,TEXT(Q44,"b2d/mmm")= ورقة2!$B$19,TEXT(Q44,"b2d/mmm")= ورقة2!$B$20,TEXT(Q44,"b2d/mmm")= ورقة2!$B$21,TEXT(Q44,"b2d/mmm")= ورقة2!$B$22,TEXT(Q44,"b2d/mmm")= ورقة2!$B$23,TEXT(Q44,"b2d/mmm")= ورقة2!$B$24,TEXT(Q44,"b2d/mmm")= ورقة2!$B$25,TEXT(Q44,"b2d/mmm")= ورقة2!$B$26,TEXT(Q44,"b2d/mmm")= ورقة2!$B$27,TEXT(Q44,"b2d/mmm")= ورقة2!$B$28,TEXT(Q44,"b2d/mmm")= ورقة2!$B$29,TEXT(Q44,"b2d/mmm")= ورقة2!$B$30,TEXT(Q44,"b2d/mmm")= ورقة2!$B$31,TEXT(Q44,"b2d/mmm")= ورقة2!$B$32,TEXT(Q44,"b2d/mmm")= ورقة2!$B$33,TEXT(Q44,"b2d/mmm")= ورقة2!$B$34,TEXT(Q44,"b2d/mmm")= ورقة2!$B$35,TEXT(Q44,"b2d/mmm")= ورقة2!$B$36),".",""))</f>
        <v/>
      </c>
      <c r="R46" s="146" t="str">
        <f>IF(R44="","",IF(OR(TEXT(R44,"b2d/mmm")= ورقة2!$B$6,TEXT(R44,"b2d/mmm")= ورقة2!$B$7,TEXT(R44,"b2d/mmm")= ورقة2!$B$8,TEXT(R44,"b2d/mmm")= ورقة2!$B$9,TEXT(R44,"b2d/mmm")= ورقة2!$B$10,TEXT(R44,"b2d/mmm")= ورقة2!$B$11,TEXT(R44,"b2d/mmm")= ورقة2!$B$12,TEXT(R44,"b2d/mmm")= ورقة2!$B$13,TEXT(R44,"b2d/mmm")= ورقة2!$B$14,TEXT(R44,"b2d/mmm")= ورقة2!$B$15,TEXT(R44,"b2d/mmm")= ورقة2!$B$16,TEXT(R44,"b2d/mmm")= ورقة2!$B$17,TEXT(R44,"b2d/mmm")= ورقة2!$B$18,TEXT(R44,"b2d/mmm")= ورقة2!$B$19,TEXT(R44,"b2d/mmm")= ورقة2!$B$20,TEXT(R44,"b2d/mmm")= ورقة2!$B$21,TEXT(R44,"b2d/mmm")= ورقة2!$B$22,TEXT(R44,"b2d/mmm")= ورقة2!$B$23,TEXT(R44,"b2d/mmm")= ورقة2!$B$24,TEXT(R44,"b2d/mmm")= ورقة2!$B$25,TEXT(R44,"b2d/mmm")= ورقة2!$B$26,TEXT(R44,"b2d/mmm")= ورقة2!$B$27,TEXT(R44,"b2d/mmm")= ورقة2!$B$28,TEXT(R44,"b2d/mmm")= ورقة2!$B$29,TEXT(R44,"b2d/mmm")= ورقة2!$B$30,TEXT(R44,"b2d/mmm")= ورقة2!$B$31,TEXT(R44,"b2d/mmm")= ورقة2!$B$32,TEXT(R44,"b2d/mmm")= ورقة2!$B$33,TEXT(R44,"b2d/mmm")= ورقة2!$B$34,TEXT(R44,"b2d/mmm")= ورقة2!$B$35,TEXT(R44,"b2d/mmm")= ورقة2!$B$36),".",""))</f>
        <v/>
      </c>
      <c r="S46" s="146" t="str">
        <f>IF(S44="","",IF(OR(TEXT(S44,"b2d/mmm")= ورقة2!$B$6,TEXT(S44,"b2d/mmm")= ورقة2!$B$7,TEXT(S44,"b2d/mmm")= ورقة2!$B$8,TEXT(S44,"b2d/mmm")= ورقة2!$B$9,TEXT(S44,"b2d/mmm")= ورقة2!$B$10,TEXT(S44,"b2d/mmm")= ورقة2!$B$11,TEXT(S44,"b2d/mmm")= ورقة2!$B$12,TEXT(S44,"b2d/mmm")= ورقة2!$B$13,TEXT(S44,"b2d/mmm")= ورقة2!$B$14,TEXT(S44,"b2d/mmm")= ورقة2!$B$15,TEXT(S44,"b2d/mmm")= ورقة2!$B$16,TEXT(S44,"b2d/mmm")= ورقة2!$B$17,TEXT(S44,"b2d/mmm")= ورقة2!$B$18,TEXT(S44,"b2d/mmm")= ورقة2!$B$19,TEXT(S44,"b2d/mmm")= ورقة2!$B$20,TEXT(S44,"b2d/mmm")= ورقة2!$B$21,TEXT(S44,"b2d/mmm")= ورقة2!$B$22,TEXT(S44,"b2d/mmm")= ورقة2!$B$23,TEXT(S44,"b2d/mmm")= ورقة2!$B$24,TEXT(S44,"b2d/mmm")= ورقة2!$B$25,TEXT(S44,"b2d/mmm")= ورقة2!$B$26,TEXT(S44,"b2d/mmm")= ورقة2!$B$27,TEXT(S44,"b2d/mmm")= ورقة2!$B$28,TEXT(S44,"b2d/mmm")= ورقة2!$B$29,TEXT(S44,"b2d/mmm")= ورقة2!$B$30,TEXT(S44,"b2d/mmm")= ورقة2!$B$31,TEXT(S44,"b2d/mmm")= ورقة2!$B$32,TEXT(S44,"b2d/mmm")= ورقة2!$B$33,TEXT(S44,"b2d/mmm")= ورقة2!$B$34,TEXT(S44,"b2d/mmm")= ورقة2!$B$35,TEXT(S44,"b2d/mmm")= ورقة2!$B$36),".",""))</f>
        <v/>
      </c>
      <c r="T46" s="146" t="str">
        <f>IF(T44="","",IF(OR(TEXT(T44,"b2d/mmm")= ورقة2!$B$6,TEXT(T44,"b2d/mmm")= ورقة2!$B$7,TEXT(T44,"b2d/mmm")= ورقة2!$B$8,TEXT(T44,"b2d/mmm")= ورقة2!$B$9,TEXT(T44,"b2d/mmm")= ورقة2!$B$10,TEXT(T44,"b2d/mmm")= ورقة2!$B$11,TEXT(T44,"b2d/mmm")= ورقة2!$B$12,TEXT(T44,"b2d/mmm")= ورقة2!$B$13,TEXT(T44,"b2d/mmm")= ورقة2!$B$14,TEXT(T44,"b2d/mmm")= ورقة2!$B$15,TEXT(T44,"b2d/mmm")= ورقة2!$B$16,TEXT(T44,"b2d/mmm")= ورقة2!$B$17,TEXT(T44,"b2d/mmm")= ورقة2!$B$18,TEXT(T44,"b2d/mmm")= ورقة2!$B$19,TEXT(T44,"b2d/mmm")= ورقة2!$B$20,TEXT(T44,"b2d/mmm")= ورقة2!$B$21,TEXT(T44,"b2d/mmm")= ورقة2!$B$22,TEXT(T44,"b2d/mmm")= ورقة2!$B$23,TEXT(T44,"b2d/mmm")= ورقة2!$B$24,TEXT(T44,"b2d/mmm")= ورقة2!$B$25,TEXT(T44,"b2d/mmm")= ورقة2!$B$26,TEXT(T44,"b2d/mmm")= ورقة2!$B$27,TEXT(T44,"b2d/mmm")= ورقة2!$B$28,TEXT(T44,"b2d/mmm")= ورقة2!$B$29,TEXT(T44,"b2d/mmm")= ورقة2!$B$30,TEXT(T44,"b2d/mmm")= ورقة2!$B$31,TEXT(T44,"b2d/mmm")= ورقة2!$B$32,TEXT(T44,"b2d/mmm")= ورقة2!$B$33,TEXT(T44,"b2d/mmm")= ورقة2!$B$34,TEXT(T44,"b2d/mmm")= ورقة2!$B$35,TEXT(T44,"b2d/mmm")= ورقة2!$B$36),".",""))</f>
        <v/>
      </c>
      <c r="U46" s="146" t="str">
        <f>IF(U44="","",IF(OR(TEXT(U44,"b2d/mmm")= ورقة2!$B$6,TEXT(U44,"b2d/mmm")= ورقة2!$B$7,TEXT(U44,"b2d/mmm")= ورقة2!$B$8,TEXT(U44,"b2d/mmm")= ورقة2!$B$9,TEXT(U44,"b2d/mmm")= ورقة2!$B$10,TEXT(U44,"b2d/mmm")= ورقة2!$B$11,TEXT(U44,"b2d/mmm")= ورقة2!$B$12,TEXT(U44,"b2d/mmm")= ورقة2!$B$13,TEXT(U44,"b2d/mmm")= ورقة2!$B$14,TEXT(U44,"b2d/mmm")= ورقة2!$B$15,TEXT(U44,"b2d/mmm")= ورقة2!$B$16,TEXT(U44,"b2d/mmm")= ورقة2!$B$17,TEXT(U44,"b2d/mmm")= ورقة2!$B$18,TEXT(U44,"b2d/mmm")= ورقة2!$B$19,TEXT(U44,"b2d/mmm")= ورقة2!$B$20,TEXT(U44,"b2d/mmm")= ورقة2!$B$21,TEXT(U44,"b2d/mmm")= ورقة2!$B$22,TEXT(U44,"b2d/mmm")= ورقة2!$B$23,TEXT(U44,"b2d/mmm")= ورقة2!$B$24,TEXT(U44,"b2d/mmm")= ورقة2!$B$25,TEXT(U44,"b2d/mmm")= ورقة2!$B$26,TEXT(U44,"b2d/mmm")= ورقة2!$B$27,TEXT(U44,"b2d/mmm")= ورقة2!$B$28,TEXT(U44,"b2d/mmm")= ورقة2!$B$29,TEXT(U44,"b2d/mmm")= ورقة2!$B$30,TEXT(U44,"b2d/mmm")= ورقة2!$B$31,TEXT(U44,"b2d/mmm")= ورقة2!$B$32,TEXT(U44,"b2d/mmm")= ورقة2!$B$33,TEXT(U44,"b2d/mmm")= ورقة2!$B$34,TEXT(U44,"b2d/mmm")= ورقة2!$B$35,TEXT(U44,"b2d/mmm")= ورقة2!$B$36),".",""))</f>
        <v/>
      </c>
      <c r="V46" s="146" t="str">
        <f>IF(V44="","",IF(OR(TEXT(V44,"b2d/mmm")= ورقة2!$B$6,TEXT(V44,"b2d/mmm")= ورقة2!$B$7,TEXT(V44,"b2d/mmm")= ورقة2!$B$8,TEXT(V44,"b2d/mmm")= ورقة2!$B$9,TEXT(V44,"b2d/mmm")= ورقة2!$B$10,TEXT(V44,"b2d/mmm")= ورقة2!$B$11,TEXT(V44,"b2d/mmm")= ورقة2!$B$12,TEXT(V44,"b2d/mmm")= ورقة2!$B$13,TEXT(V44,"b2d/mmm")= ورقة2!$B$14,TEXT(V44,"b2d/mmm")= ورقة2!$B$15,TEXT(V44,"b2d/mmm")= ورقة2!$B$16,TEXT(V44,"b2d/mmm")= ورقة2!$B$17,TEXT(V44,"b2d/mmm")= ورقة2!$B$18,TEXT(V44,"b2d/mmm")= ورقة2!$B$19,TEXT(V44,"b2d/mmm")= ورقة2!$B$20,TEXT(V44,"b2d/mmm")= ورقة2!$B$21,TEXT(V44,"b2d/mmm")= ورقة2!$B$22,TEXT(V44,"b2d/mmm")= ورقة2!$B$23,TEXT(V44,"b2d/mmm")= ورقة2!$B$24,TEXT(V44,"b2d/mmm")= ورقة2!$B$25,TEXT(V44,"b2d/mmm")= ورقة2!$B$26,TEXT(V44,"b2d/mmm")= ورقة2!$B$27,TEXT(V44,"b2d/mmm")= ورقة2!$B$28,TEXT(V44,"b2d/mmm")= ورقة2!$B$29,TEXT(V44,"b2d/mmm")= ورقة2!$B$30,TEXT(V44,"b2d/mmm")= ورقة2!$B$31,TEXT(V44,"b2d/mmm")= ورقة2!$B$32,TEXT(V44,"b2d/mmm")= ورقة2!$B$33,TEXT(V44,"b2d/mmm")= ورقة2!$B$34,TEXT(V44,"b2d/mmm")= ورقة2!$B$35,TEXT(V44,"b2d/mmm")= ورقة2!$B$36),".",""))</f>
        <v/>
      </c>
      <c r="W46" s="146" t="str">
        <f>IF(W44="","",IF(OR(TEXT(W44,"b2d/mmm")= ورقة2!$B$6,TEXT(W44,"b2d/mmm")= ورقة2!$B$7,TEXT(W44,"b2d/mmm")= ورقة2!$B$8,TEXT(W44,"b2d/mmm")= ورقة2!$B$9,TEXT(W44,"b2d/mmm")= ورقة2!$B$10,TEXT(W44,"b2d/mmm")= ورقة2!$B$11,TEXT(W44,"b2d/mmm")= ورقة2!$B$12,TEXT(W44,"b2d/mmm")= ورقة2!$B$13,TEXT(W44,"b2d/mmm")= ورقة2!$B$14,TEXT(W44,"b2d/mmm")= ورقة2!$B$15,TEXT(W44,"b2d/mmm")= ورقة2!$B$16,TEXT(W44,"b2d/mmm")= ورقة2!$B$17,TEXT(W44,"b2d/mmm")= ورقة2!$B$18,TEXT(W44,"b2d/mmm")= ورقة2!$B$19,TEXT(W44,"b2d/mmm")= ورقة2!$B$20,TEXT(W44,"b2d/mmm")= ورقة2!$B$21,TEXT(W44,"b2d/mmm")= ورقة2!$B$22,TEXT(W44,"b2d/mmm")= ورقة2!$B$23,TEXT(W44,"b2d/mmm")= ورقة2!$B$24,TEXT(W44,"b2d/mmm")= ورقة2!$B$25,TEXT(W44,"b2d/mmm")= ورقة2!$B$26,TEXT(W44,"b2d/mmm")= ورقة2!$B$27,TEXT(W44,"b2d/mmm")= ورقة2!$B$28,TEXT(W44,"b2d/mmm")= ورقة2!$B$29,TEXT(W44,"b2d/mmm")= ورقة2!$B$30,TEXT(W44,"b2d/mmm")= ورقة2!$B$31,TEXT(W44,"b2d/mmm")= ورقة2!$B$32,TEXT(W44,"b2d/mmm")= ورقة2!$B$33,TEXT(W44,"b2d/mmm")= ورقة2!$B$34,TEXT(W44,"b2d/mmm")= ورقة2!$B$35,TEXT(W44,"b2d/mmm")= ورقة2!$B$36),".",""))</f>
        <v/>
      </c>
      <c r="X46" s="146" t="str">
        <f>IF(X44="","",IF(OR(TEXT(X44,"b2d/mmm")= ورقة2!$B$6,TEXT(X44,"b2d/mmm")= ورقة2!$B$7,TEXT(X44,"b2d/mmm")= ورقة2!$B$8,TEXT(X44,"b2d/mmm")= ورقة2!$B$9,TEXT(X44,"b2d/mmm")= ورقة2!$B$10,TEXT(X44,"b2d/mmm")= ورقة2!$B$11,TEXT(X44,"b2d/mmm")= ورقة2!$B$12,TEXT(X44,"b2d/mmm")= ورقة2!$B$13,TEXT(X44,"b2d/mmm")= ورقة2!$B$14,TEXT(X44,"b2d/mmm")= ورقة2!$B$15,TEXT(X44,"b2d/mmm")= ورقة2!$B$16,TEXT(X44,"b2d/mmm")= ورقة2!$B$17,TEXT(X44,"b2d/mmm")= ورقة2!$B$18,TEXT(X44,"b2d/mmm")= ورقة2!$B$19,TEXT(X44,"b2d/mmm")= ورقة2!$B$20,TEXT(X44,"b2d/mmm")= ورقة2!$B$21,TEXT(X44,"b2d/mmm")= ورقة2!$B$22,TEXT(X44,"b2d/mmm")= ورقة2!$B$23,TEXT(X44,"b2d/mmm")= ورقة2!$B$24,TEXT(X44,"b2d/mmm")= ورقة2!$B$25,TEXT(X44,"b2d/mmm")= ورقة2!$B$26,TEXT(X44,"b2d/mmm")= ورقة2!$B$27,TEXT(X44,"b2d/mmm")= ورقة2!$B$28,TEXT(X44,"b2d/mmm")= ورقة2!$B$29,TEXT(X44,"b2d/mmm")= ورقة2!$B$30,TEXT(X44,"b2d/mmm")= ورقة2!$B$31,TEXT(X44,"b2d/mmm")= ورقة2!$B$32,TEXT(X44,"b2d/mmm")= ورقة2!$B$33,TEXT(X44,"b2d/mmm")= ورقة2!$B$34,TEXT(X44,"b2d/mmm")= ورقة2!$B$35,TEXT(X44,"b2d/mmm")= ورقة2!$B$36),".",""))</f>
        <v/>
      </c>
      <c r="Y46" s="146" t="str">
        <f>IF(Y44="","",IF(OR(TEXT(Y44,"b2d/mmm")= ورقة2!$B$6,TEXT(Y44,"b2d/mmm")= ورقة2!$B$7,TEXT(Y44,"b2d/mmm")= ورقة2!$B$8,TEXT(Y44,"b2d/mmm")= ورقة2!$B$9,TEXT(Y44,"b2d/mmm")= ورقة2!$B$10,TEXT(Y44,"b2d/mmm")= ورقة2!$B$11,TEXT(Y44,"b2d/mmm")= ورقة2!$B$12,TEXT(Y44,"b2d/mmm")= ورقة2!$B$13,TEXT(Y44,"b2d/mmm")= ورقة2!$B$14,TEXT(Y44,"b2d/mmm")= ورقة2!$B$15,TEXT(Y44,"b2d/mmm")= ورقة2!$B$16,TEXT(Y44,"b2d/mmm")= ورقة2!$B$17,TEXT(Y44,"b2d/mmm")= ورقة2!$B$18,TEXT(Y44,"b2d/mmm")= ورقة2!$B$19,TEXT(Y44,"b2d/mmm")= ورقة2!$B$20,TEXT(Y44,"b2d/mmm")= ورقة2!$B$21,TEXT(Y44,"b2d/mmm")= ورقة2!$B$22,TEXT(Y44,"b2d/mmm")= ورقة2!$B$23,TEXT(Y44,"b2d/mmm")= ورقة2!$B$24,TEXT(Y44,"b2d/mmm")= ورقة2!$B$25,TEXT(Y44,"b2d/mmm")= ورقة2!$B$26,TEXT(Y44,"b2d/mmm")= ورقة2!$B$27,TEXT(Y44,"b2d/mmm")= ورقة2!$B$28,TEXT(Y44,"b2d/mmm")= ورقة2!$B$29,TEXT(Y44,"b2d/mmm")= ورقة2!$B$30,TEXT(Y44,"b2d/mmm")= ورقة2!$B$31,TEXT(Y44,"b2d/mmm")= ورقة2!$B$32,TEXT(Y44,"b2d/mmm")= ورقة2!$B$33,TEXT(Y44,"b2d/mmm")= ورقة2!$B$34,TEXT(Y44,"b2d/mmm")= ورقة2!$B$35,TEXT(Y44,"b2d/mmm")= ورقة2!$B$36),".",""))</f>
        <v/>
      </c>
      <c r="Z46" s="146" t="str">
        <f>IF(Z44="","",IF(OR(TEXT(Z44,"b2d/mmm")= ورقة2!$B$6,TEXT(Z44,"b2d/mmm")= ورقة2!$B$7,TEXT(Z44,"b2d/mmm")= ورقة2!$B$8,TEXT(Z44,"b2d/mmm")= ورقة2!$B$9,TEXT(Z44,"b2d/mmm")= ورقة2!$B$10,TEXT(Z44,"b2d/mmm")= ورقة2!$B$11,TEXT(Z44,"b2d/mmm")= ورقة2!$B$12,TEXT(Z44,"b2d/mmm")= ورقة2!$B$13,TEXT(Z44,"b2d/mmm")= ورقة2!$B$14,TEXT(Z44,"b2d/mmm")= ورقة2!$B$15,TEXT(Z44,"b2d/mmm")= ورقة2!$B$16,TEXT(Z44,"b2d/mmm")= ورقة2!$B$17,TEXT(Z44,"b2d/mmm")= ورقة2!$B$18,TEXT(Z44,"b2d/mmm")= ورقة2!$B$19,TEXT(Z44,"b2d/mmm")= ورقة2!$B$20,TEXT(Z44,"b2d/mmm")= ورقة2!$B$21,TEXT(Z44,"b2d/mmm")= ورقة2!$B$22,TEXT(Z44,"b2d/mmm")= ورقة2!$B$23,TEXT(Z44,"b2d/mmm")= ورقة2!$B$24,TEXT(Z44,"b2d/mmm")= ورقة2!$B$25,TEXT(Z44,"b2d/mmm")= ورقة2!$B$26,TEXT(Z44,"b2d/mmm")= ورقة2!$B$27,TEXT(Z44,"b2d/mmm")= ورقة2!$B$28,TEXT(Z44,"b2d/mmm")= ورقة2!$B$29,TEXT(Z44,"b2d/mmm")= ورقة2!$B$30,TEXT(Z44,"b2d/mmm")= ورقة2!$B$31,TEXT(Z44,"b2d/mmm")= ورقة2!$B$32,TEXT(Z44,"b2d/mmm")= ورقة2!$B$33,TEXT(Z44,"b2d/mmm")= ورقة2!$B$34,TEXT(Z44,"b2d/mmm")= ورقة2!$B$35,TEXT(Z44,"b2d/mmm")= ورقة2!$B$36),".",""))</f>
        <v/>
      </c>
      <c r="AA46" s="146" t="str">
        <f>IF(AA44="","",IF(OR(TEXT(AA44,"b2d/mmm")= ورقة2!$B$6,TEXT(AA44,"b2d/mmm")= ورقة2!$B$7,TEXT(AA44,"b2d/mmm")= ورقة2!$B$8,TEXT(AA44,"b2d/mmm")= ورقة2!$B$9,TEXT(AA44,"b2d/mmm")= ورقة2!$B$10,TEXT(AA44,"b2d/mmm")= ورقة2!$B$11,TEXT(AA44,"b2d/mmm")= ورقة2!$B$12,TEXT(AA44,"b2d/mmm")= ورقة2!$B$13,TEXT(AA44,"b2d/mmm")= ورقة2!$B$14,TEXT(AA44,"b2d/mmm")= ورقة2!$B$15,TEXT(AA44,"b2d/mmm")= ورقة2!$B$16,TEXT(AA44,"b2d/mmm")= ورقة2!$B$17,TEXT(AA44,"b2d/mmm")= ورقة2!$B$18,TEXT(AA44,"b2d/mmm")= ورقة2!$B$19,TEXT(AA44,"b2d/mmm")= ورقة2!$B$20,TEXT(AA44,"b2d/mmm")= ورقة2!$B$21,TEXT(AA44,"b2d/mmm")= ورقة2!$B$22,TEXT(AA44,"b2d/mmm")= ورقة2!$B$23,TEXT(AA44,"b2d/mmm")= ورقة2!$B$24,TEXT(AA44,"b2d/mmm")= ورقة2!$B$25,TEXT(AA44,"b2d/mmm")= ورقة2!$B$26,TEXT(AA44,"b2d/mmm")= ورقة2!$B$27,TEXT(AA44,"b2d/mmm")= ورقة2!$B$28,TEXT(AA44,"b2d/mmm")= ورقة2!$B$29,TEXT(AA44,"b2d/mmm")= ورقة2!$B$30,TEXT(AA44,"b2d/mmm")= ورقة2!$B$31,TEXT(AA44,"b2d/mmm")= ورقة2!$B$32,TEXT(AA44,"b2d/mmm")= ورقة2!$B$33,TEXT(AA44,"b2d/mmm")= ورقة2!$B$34,TEXT(AA44,"b2d/mmm")= ورقة2!$B$35,TEXT(AA44,"b2d/mmm")= ورقة2!$B$36),".",""))</f>
        <v/>
      </c>
      <c r="AB46" s="146" t="str">
        <f>IF(AB44="","",IF(OR(TEXT(AB44,"b2d/mmm")= ورقة2!$B$6,TEXT(AB44,"b2d/mmm")= ورقة2!$B$7,TEXT(AB44,"b2d/mmm")= ورقة2!$B$8,TEXT(AB44,"b2d/mmm")= ورقة2!$B$9,TEXT(AB44,"b2d/mmm")= ورقة2!$B$10,TEXT(AB44,"b2d/mmm")= ورقة2!$B$11,TEXT(AB44,"b2d/mmm")= ورقة2!$B$12,TEXT(AB44,"b2d/mmm")= ورقة2!$B$13,TEXT(AB44,"b2d/mmm")= ورقة2!$B$14,TEXT(AB44,"b2d/mmm")= ورقة2!$B$15,TEXT(AB44,"b2d/mmm")= ورقة2!$B$16,TEXT(AB44,"b2d/mmm")= ورقة2!$B$17,TEXT(AB44,"b2d/mmm")= ورقة2!$B$18,TEXT(AB44,"b2d/mmm")= ورقة2!$B$19,TEXT(AB44,"b2d/mmm")= ورقة2!$B$20,TEXT(AB44,"b2d/mmm")= ورقة2!$B$21,TEXT(AB44,"b2d/mmm")= ورقة2!$B$22,TEXT(AB44,"b2d/mmm")= ورقة2!$B$23,TEXT(AB44,"b2d/mmm")= ورقة2!$B$24,TEXT(AB44,"b2d/mmm")= ورقة2!$B$25,TEXT(AB44,"b2d/mmm")= ورقة2!$B$26,TEXT(AB44,"b2d/mmm")= ورقة2!$B$27,TEXT(AB44,"b2d/mmm")= ورقة2!$B$28,TEXT(AB44,"b2d/mmm")= ورقة2!$B$29,TEXT(AB44,"b2d/mmm")= ورقة2!$B$30,TEXT(AB44,"b2d/mmm")= ورقة2!$B$31,TEXT(AB44,"b2d/mmm")= ورقة2!$B$32,TEXT(AB44,"b2d/mmm")= ورقة2!$B$33,TEXT(AB44,"b2d/mmm")= ورقة2!$B$34,TEXT(AB44,"b2d/mmm")= ورقة2!$B$35,TEXT(AB44,"b2d/mmm")= ورقة2!$B$36),".",""))</f>
        <v/>
      </c>
      <c r="AC46" s="146" t="str">
        <f>IF(AC44="","",IF(OR(TEXT(AC44,"b2d/mmm")= ورقة2!$B$6,TEXT(AC44,"b2d/mmm")= ورقة2!$B$7,TEXT(AC44,"b2d/mmm")= ورقة2!$B$8,TEXT(AC44,"b2d/mmm")= ورقة2!$B$9,TEXT(AC44,"b2d/mmm")= ورقة2!$B$10,TEXT(AC44,"b2d/mmm")= ورقة2!$B$11,TEXT(AC44,"b2d/mmm")= ورقة2!$B$12,TEXT(AC44,"b2d/mmm")= ورقة2!$B$13,TEXT(AC44,"b2d/mmm")= ورقة2!$B$14,TEXT(AC44,"b2d/mmm")= ورقة2!$B$15,TEXT(AC44,"b2d/mmm")= ورقة2!$B$16,TEXT(AC44,"b2d/mmm")= ورقة2!$B$17,TEXT(AC44,"b2d/mmm")= ورقة2!$B$18,TEXT(AC44,"b2d/mmm")= ورقة2!$B$19,TEXT(AC44,"b2d/mmm")= ورقة2!$B$20,TEXT(AC44,"b2d/mmm")= ورقة2!$B$21,TEXT(AC44,"b2d/mmm")= ورقة2!$B$22,TEXT(AC44,"b2d/mmm")= ورقة2!$B$23,TEXT(AC44,"b2d/mmm")= ورقة2!$B$24,TEXT(AC44,"b2d/mmm")= ورقة2!$B$25,TEXT(AC44,"b2d/mmm")= ورقة2!$B$26,TEXT(AC44,"b2d/mmm")= ورقة2!$B$27,TEXT(AC44,"b2d/mmm")= ورقة2!$B$28,TEXT(AC44,"b2d/mmm")= ورقة2!$B$29,TEXT(AC44,"b2d/mmm")= ورقة2!$B$30,TEXT(AC44,"b2d/mmm")= ورقة2!$B$31,TEXT(AC44,"b2d/mmm")= ورقة2!$B$32,TEXT(AC44,"b2d/mmm")= ورقة2!$B$33,TEXT(AC44,"b2d/mmm")= ورقة2!$B$34,TEXT(AC44,"b2d/mmm")= ورقة2!$B$35,TEXT(AC44,"b2d/mmm")= ورقة2!$B$36),".",""))</f>
        <v/>
      </c>
      <c r="AD46" s="146" t="str">
        <f>IF(AD44="","",IF(OR(TEXT(AD44,"b2d/mmm")= ورقة2!$B$6,TEXT(AD44,"b2d/mmm")= ورقة2!$B$7,TEXT(AD44,"b2d/mmm")= ورقة2!$B$8,TEXT(AD44,"b2d/mmm")= ورقة2!$B$9,TEXT(AD44,"b2d/mmm")= ورقة2!$B$10,TEXT(AD44,"b2d/mmm")= ورقة2!$B$11,TEXT(AD44,"b2d/mmm")= ورقة2!$B$12,TEXT(AD44,"b2d/mmm")= ورقة2!$B$13,TEXT(AD44,"b2d/mmm")= ورقة2!$B$14,TEXT(AD44,"b2d/mmm")= ورقة2!$B$15,TEXT(AD44,"b2d/mmm")= ورقة2!$B$16,TEXT(AD44,"b2d/mmm")= ورقة2!$B$17,TEXT(AD44,"b2d/mmm")= ورقة2!$B$18,TEXT(AD44,"b2d/mmm")= ورقة2!$B$19,TEXT(AD44,"b2d/mmm")= ورقة2!$B$20,TEXT(AD44,"b2d/mmm")= ورقة2!$B$21,TEXT(AD44,"b2d/mmm")= ورقة2!$B$22,TEXT(AD44,"b2d/mmm")= ورقة2!$B$23,TEXT(AD44,"b2d/mmm")= ورقة2!$B$24,TEXT(AD44,"b2d/mmm")= ورقة2!$B$25,TEXT(AD44,"b2d/mmm")= ورقة2!$B$26,TEXT(AD44,"b2d/mmm")= ورقة2!$B$27,TEXT(AD44,"b2d/mmm")= ورقة2!$B$28,TEXT(AD44,"b2d/mmm")= ورقة2!$B$29,TEXT(AD44,"b2d/mmm")= ورقة2!$B$30,TEXT(AD44,"b2d/mmm")= ورقة2!$B$31,TEXT(AD44,"b2d/mmm")= ورقة2!$B$32,TEXT(AD44,"b2d/mmm")= ورقة2!$B$33,TEXT(AD44,"b2d/mmm")= ورقة2!$B$34,TEXT(AD44,"b2d/mmm")= ورقة2!$B$35,TEXT(AD44,"b2d/mmm")= ورقة2!$B$36),".",""))</f>
        <v/>
      </c>
      <c r="AE46" s="146" t="str">
        <f>IF(AE44="","",IF(OR(TEXT(AE44,"b2d/mmm")= ورقة2!$B$6,TEXT(AE44,"b2d/mmm")= ورقة2!$B$7,TEXT(AE44,"b2d/mmm")= ورقة2!$B$8,TEXT(AE44,"b2d/mmm")= ورقة2!$B$9,TEXT(AE44,"b2d/mmm")= ورقة2!$B$10,TEXT(AE44,"b2d/mmm")= ورقة2!$B$11,TEXT(AE44,"b2d/mmm")= ورقة2!$B$12,TEXT(AE44,"b2d/mmm")= ورقة2!$B$13,TEXT(AE44,"b2d/mmm")= ورقة2!$B$14,TEXT(AE44,"b2d/mmm")= ورقة2!$B$15,TEXT(AE44,"b2d/mmm")= ورقة2!$B$16,TEXT(AE44,"b2d/mmm")= ورقة2!$B$17,TEXT(AE44,"b2d/mmm")= ورقة2!$B$18,TEXT(AE44,"b2d/mmm")= ورقة2!$B$19,TEXT(AE44,"b2d/mmm")= ورقة2!$B$20,TEXT(AE44,"b2d/mmm")= ورقة2!$B$21,TEXT(AE44,"b2d/mmm")= ورقة2!$B$22,TEXT(AE44,"b2d/mmm")= ورقة2!$B$23,TEXT(AE44,"b2d/mmm")= ورقة2!$B$24,TEXT(AE44,"b2d/mmm")= ورقة2!$B$25,TEXT(AE44,"b2d/mmm")= ورقة2!$B$26,TEXT(AE44,"b2d/mmm")= ورقة2!$B$27,TEXT(AE44,"b2d/mmm")= ورقة2!$B$28,TEXT(AE44,"b2d/mmm")= ورقة2!$B$29,TEXT(AE44,"b2d/mmm")= ورقة2!$B$30,TEXT(AE44,"b2d/mmm")= ورقة2!$B$31,TEXT(AE44,"b2d/mmm")= ورقة2!$B$32,TEXT(AE44,"b2d/mmm")= ورقة2!$B$33,TEXT(AE44,"b2d/mmm")= ورقة2!$B$34,TEXT(AE44,"b2d/mmm")= ورقة2!$B$35,TEXT(AE44,"b2d/mmm")= ورقة2!$B$36),".",""))</f>
        <v/>
      </c>
      <c r="AF46" s="146" t="str">
        <f>IF(AF44="","",IF(OR(TEXT(AF44,"b2d/mmm")= ورقة2!$B$6,TEXT(AF44,"b2d/mmm")= ورقة2!$B$7,TEXT(AF44,"b2d/mmm")= ورقة2!$B$8,TEXT(AF44,"b2d/mmm")= ورقة2!$B$9,TEXT(AF44,"b2d/mmm")= ورقة2!$B$10,TEXT(AF44,"b2d/mmm")= ورقة2!$B$11,TEXT(AF44,"b2d/mmm")= ورقة2!$B$12,TEXT(AF44,"b2d/mmm")= ورقة2!$B$13,TEXT(AF44,"b2d/mmm")= ورقة2!$B$14,TEXT(AF44,"b2d/mmm")= ورقة2!$B$15,TEXT(AF44,"b2d/mmm")= ورقة2!$B$16,TEXT(AF44,"b2d/mmm")= ورقة2!$B$17,TEXT(AF44,"b2d/mmm")= ورقة2!$B$18,TEXT(AF44,"b2d/mmm")= ورقة2!$B$19,TEXT(AF44,"b2d/mmm")= ورقة2!$B$20,TEXT(AF44,"b2d/mmm")= ورقة2!$B$21,TEXT(AF44,"b2d/mmm")= ورقة2!$B$22,TEXT(AF44,"b2d/mmm")= ورقة2!$B$23,TEXT(AF44,"b2d/mmm")= ورقة2!$B$24,TEXT(AF44,"b2d/mmm")= ورقة2!$B$25,TEXT(AF44,"b2d/mmm")= ورقة2!$B$26,TEXT(AF44,"b2d/mmm")= ورقة2!$B$27,TEXT(AF44,"b2d/mmm")= ورقة2!$B$28,TEXT(AF44,"b2d/mmm")= ورقة2!$B$29,TEXT(AF44,"b2d/mmm")= ورقة2!$B$30,TEXT(AF44,"b2d/mmm")= ورقة2!$B$31,TEXT(AF44,"b2d/mmm")= ورقة2!$B$32,TEXT(AF44,"b2d/mmm")= ورقة2!$B$33,TEXT(AF44,"b2d/mmm")= ورقة2!$B$34,TEXT(AF44,"b2d/mmm")= ورقة2!$B$35,TEXT(AF44,"b2d/mmm")= ورقة2!$B$36),".",""))</f>
        <v/>
      </c>
      <c r="AG46" s="146" t="str">
        <f>IF(AG44="","",IF(OR(TEXT(AG44,"b2d/mmm")= ورقة2!$B$6,TEXT(AG44,"b2d/mmm")= ورقة2!$B$7,TEXT(AG44,"b2d/mmm")= ورقة2!$B$8,TEXT(AG44,"b2d/mmm")= ورقة2!$B$9,TEXT(AG44,"b2d/mmm")= ورقة2!$B$10,TEXT(AG44,"b2d/mmm")= ورقة2!$B$11,TEXT(AG44,"b2d/mmm")= ورقة2!$B$12,TEXT(AG44,"b2d/mmm")= ورقة2!$B$13,TEXT(AG44,"b2d/mmm")= ورقة2!$B$14,TEXT(AG44,"b2d/mmm")= ورقة2!$B$15,TEXT(AG44,"b2d/mmm")= ورقة2!$B$16,TEXT(AG44,"b2d/mmm")= ورقة2!$B$17,TEXT(AG44,"b2d/mmm")= ورقة2!$B$18,TEXT(AG44,"b2d/mmm")= ورقة2!$B$19,TEXT(AG44,"b2d/mmm")= ورقة2!$B$20,TEXT(AG44,"b2d/mmm")= ورقة2!$B$21,TEXT(AG44,"b2d/mmm")= ورقة2!$B$22,TEXT(AG44,"b2d/mmm")= ورقة2!$B$23,TEXT(AG44,"b2d/mmm")= ورقة2!$B$24,TEXT(AG44,"b2d/mmm")= ورقة2!$B$25,TEXT(AG44,"b2d/mmm")= ورقة2!$B$26,TEXT(AG44,"b2d/mmm")= ورقة2!$B$27,TEXT(AG44,"b2d/mmm")= ورقة2!$B$28,TEXT(AG44,"b2d/mmm")= ورقة2!$B$29,TEXT(AG44,"b2d/mmm")= ورقة2!$B$30,TEXT(AG44,"b2d/mmm")= ورقة2!$B$31,TEXT(AG44,"b2d/mmm")= ورقة2!$B$32,TEXT(AG44,"b2d/mmm")= ورقة2!$B$33,TEXT(AG44,"b2d/mmm")= ورقة2!$B$34,TEXT(AG44,"b2d/mmm")= ورقة2!$B$35,TEXT(AG44,"b2d/mmm")= ورقة2!$B$36),".",""))</f>
        <v/>
      </c>
      <c r="AH46" s="146" t="str">
        <f>IF(AH44="","",IF(OR(TEXT(AH44,"b2d/mmm")= ورقة2!$B$6,TEXT(AH44,"b2d/mmm")= ورقة2!$B$7,TEXT(AH44,"b2d/mmm")= ورقة2!$B$8,TEXT(AH44,"b2d/mmm")= ورقة2!$B$9,TEXT(AH44,"b2d/mmm")= ورقة2!$B$10,TEXT(AH44,"b2d/mmm")= ورقة2!$B$11,TEXT(AH44,"b2d/mmm")= ورقة2!$B$12,TEXT(AH44,"b2d/mmm")= ورقة2!$B$13,TEXT(AH44,"b2d/mmm")= ورقة2!$B$14,TEXT(AH44,"b2d/mmm")= ورقة2!$B$15,TEXT(AH44,"b2d/mmm")= ورقة2!$B$16,TEXT(AH44,"b2d/mmm")= ورقة2!$B$17,TEXT(AH44,"b2d/mmm")= ورقة2!$B$18,TEXT(AH44,"b2d/mmm")= ورقة2!$B$19,TEXT(AH44,"b2d/mmm")= ورقة2!$B$20,TEXT(AH44,"b2d/mmm")= ورقة2!$B$21,TEXT(AH44,"b2d/mmm")= ورقة2!$B$22,TEXT(AH44,"b2d/mmm")= ورقة2!$B$23,TEXT(AH44,"b2d/mmm")= ورقة2!$B$24,TEXT(AH44,"b2d/mmm")= ورقة2!$B$25,TEXT(AH44,"b2d/mmm")= ورقة2!$B$26,TEXT(AH44,"b2d/mmm")= ورقة2!$B$27,TEXT(AH44,"b2d/mmm")= ورقة2!$B$28,TEXT(AH44,"b2d/mmm")= ورقة2!$B$29,TEXT(AH44,"b2d/mmm")= ورقة2!$B$30,TEXT(AH44,"b2d/mmm")= ورقة2!$B$31,TEXT(AH44,"b2d/mmm")= ورقة2!$B$32,TEXT(AH44,"b2d/mmm")= ورقة2!$B$33,TEXT(AH44,"b2d/mmm")= ورقة2!$B$34,TEXT(AH44,"b2d/mmm")= ورقة2!$B$35,TEXT(AH44,"b2d/mmm")= ورقة2!$B$36),".",""))</f>
        <v/>
      </c>
      <c r="AI46" s="146" t="str">
        <f>IF(AI44="","",IF(OR(TEXT(AI44,"b2d/mmm")= ورقة2!$B$6,TEXT(AI44,"b2d/mmm")= ورقة2!$B$7,TEXT(AI44,"b2d/mmm")= ورقة2!$B$8,TEXT(AI44,"b2d/mmm")= ورقة2!$B$9,TEXT(AI44,"b2d/mmm")= ورقة2!$B$10,TEXT(AI44,"b2d/mmm")= ورقة2!$B$11,TEXT(AI44,"b2d/mmm")= ورقة2!$B$12,TEXT(AI44,"b2d/mmm")= ورقة2!$B$13,TEXT(AI44,"b2d/mmm")= ورقة2!$B$14,TEXT(AI44,"b2d/mmm")= ورقة2!$B$15,TEXT(AI44,"b2d/mmm")= ورقة2!$B$16,TEXT(AI44,"b2d/mmm")= ورقة2!$B$17,TEXT(AI44,"b2d/mmm")= ورقة2!$B$18,TEXT(AI44,"b2d/mmm")= ورقة2!$B$19,TEXT(AI44,"b2d/mmm")= ورقة2!$B$20,TEXT(AI44,"b2d/mmm")= ورقة2!$B$21,TEXT(AI44,"b2d/mmm")= ورقة2!$B$22,TEXT(AI44,"b2d/mmm")= ورقة2!$B$23,TEXT(AI44,"b2d/mmm")= ورقة2!$B$24,TEXT(AI44,"b2d/mmm")= ورقة2!$B$25,TEXT(AI44,"b2d/mmm")= ورقة2!$B$26,TEXT(AI44,"b2d/mmm")= ورقة2!$B$27,TEXT(AI44,"b2d/mmm")= ورقة2!$B$28,TEXT(AI44,"b2d/mmm")= ورقة2!$B$29,TEXT(AI44,"b2d/mmm")= ورقة2!$B$30,TEXT(AI44,"b2d/mmm")= ورقة2!$B$31,TEXT(AI44,"b2d/mmm")= ورقة2!$B$32,TEXT(AI44,"b2d/mmm")= ورقة2!$B$33,TEXT(AI44,"b2d/mmm")= ورقة2!$B$34,TEXT(AI44,"b2d/mmm")= ورقة2!$B$35,TEXT(AI44,"b2d/mmm")= ورقة2!$B$36),".",""))</f>
        <v/>
      </c>
      <c r="AJ46" s="146" t="str">
        <f>IF(AJ44="","",IF(OR(TEXT(AJ44,"b2d/mmm")= ورقة2!$B$6,TEXT(AJ44,"b2d/mmm")= ورقة2!$B$7,TEXT(AJ44,"b2d/mmm")= ورقة2!$B$8,TEXT(AJ44,"b2d/mmm")= ورقة2!$B$9,TEXT(AJ44,"b2d/mmm")= ورقة2!$B$10,TEXT(AJ44,"b2d/mmm")= ورقة2!$B$11,TEXT(AJ44,"b2d/mmm")= ورقة2!$B$12,TEXT(AJ44,"b2d/mmm")= ورقة2!$B$13,TEXT(AJ44,"b2d/mmm")= ورقة2!$B$14,TEXT(AJ44,"b2d/mmm")= ورقة2!$B$15,TEXT(AJ44,"b2d/mmm")= ورقة2!$B$16,TEXT(AJ44,"b2d/mmm")= ورقة2!$B$17,TEXT(AJ44,"b2d/mmm")= ورقة2!$B$18,TEXT(AJ44,"b2d/mmm")= ورقة2!$B$19,TEXT(AJ44,"b2d/mmm")= ورقة2!$B$20,TEXT(AJ44,"b2d/mmm")= ورقة2!$B$21,TEXT(AJ44,"b2d/mmm")= ورقة2!$B$22,TEXT(AJ44,"b2d/mmm")= ورقة2!$B$23,TEXT(AJ44,"b2d/mmm")= ورقة2!$B$24,TEXT(AJ44,"b2d/mmm")= ورقة2!$B$25,TEXT(AJ44,"b2d/mmm")= ورقة2!$B$26,TEXT(AJ44,"b2d/mmm")= ورقة2!$B$27,TEXT(AJ44,"b2d/mmm")= ورقة2!$B$28,TEXT(AJ44,"b2d/mmm")= ورقة2!$B$29,TEXT(AJ44,"b2d/mmm")= ورقة2!$B$30,TEXT(AJ44,"b2d/mmm")= ورقة2!$B$31,TEXT(AJ44,"b2d/mmm")= ورقة2!$B$32,TEXT(AJ44,"b2d/mmm")= ورقة2!$B$33,TEXT(AJ44,"b2d/mmm")= ورقة2!$B$34,TEXT(AJ44,"b2d/mmm")= ورقة2!$B$35,TEXT(AJ44,"b2d/mmm")= ورقة2!$B$36),".",""))</f>
        <v/>
      </c>
      <c r="AK46" s="146" t="str">
        <f>IF(AK44="","",IF(OR(TEXT(AK44,"b2d/mmm")= ورقة2!$B$6,TEXT(AK44,"b2d/mmm")= ورقة2!$B$7,TEXT(AK44,"b2d/mmm")= ورقة2!$B$8,TEXT(AK44,"b2d/mmm")= ورقة2!$B$9,TEXT(AK44,"b2d/mmm")= ورقة2!$B$10,TEXT(AK44,"b2d/mmm")= ورقة2!$B$11,TEXT(AK44,"b2d/mmm")= ورقة2!$B$12,TEXT(AK44,"b2d/mmm")= ورقة2!$B$13,TEXT(AK44,"b2d/mmm")= ورقة2!$B$14,TEXT(AK44,"b2d/mmm")= ورقة2!$B$15,TEXT(AK44,"b2d/mmm")= ورقة2!$B$16,TEXT(AK44,"b2d/mmm")= ورقة2!$B$17,TEXT(AK44,"b2d/mmm")= ورقة2!$B$18,TEXT(AK44,"b2d/mmm")= ورقة2!$B$19,TEXT(AK44,"b2d/mmm")= ورقة2!$B$20,TEXT(AK44,"b2d/mmm")= ورقة2!$B$21,TEXT(AK44,"b2d/mmm")= ورقة2!$B$22,TEXT(AK44,"b2d/mmm")= ورقة2!$B$23,TEXT(AK44,"b2d/mmm")= ورقة2!$B$24,TEXT(AK44,"b2d/mmm")= ورقة2!$B$25,TEXT(AK44,"b2d/mmm")= ورقة2!$B$26,TEXT(AK44,"b2d/mmm")= ورقة2!$B$27,TEXT(AK44,"b2d/mmm")= ورقة2!$B$28,TEXT(AK44,"b2d/mmm")= ورقة2!$B$29,TEXT(AK44,"b2d/mmm")= ورقة2!$B$30,TEXT(AK44,"b2d/mmm")= ورقة2!$B$31,TEXT(AK44,"b2d/mmm")= ورقة2!$B$32,TEXT(AK44,"b2d/mmm")= ورقة2!$B$33,TEXT(AK44,"b2d/mmm")= ورقة2!$B$34,TEXT(AK44,"b2d/mmm")= ورقة2!$B$35,TEXT(AK44,"b2d/mmm")= ورقة2!$B$36),".",""))</f>
        <v/>
      </c>
      <c r="AL46" s="146" t="str">
        <f>IF(AL44="","",IF(OR(TEXT(AL44,"b2d/mmm")= ورقة2!$B$6,TEXT(AL44,"b2d/mmm")= ورقة2!$B$7,TEXT(AL44,"b2d/mmm")= ورقة2!$B$8,TEXT(AL44,"b2d/mmm")= ورقة2!$B$9,TEXT(AL44,"b2d/mmm")= ورقة2!$B$10,TEXT(AL44,"b2d/mmm")= ورقة2!$B$11,TEXT(AL44,"b2d/mmm")= ورقة2!$B$12,TEXT(AL44,"b2d/mmm")= ورقة2!$B$13,TEXT(AL44,"b2d/mmm")= ورقة2!$B$14,TEXT(AL44,"b2d/mmm")= ورقة2!$B$15,TEXT(AL44,"b2d/mmm")= ورقة2!$B$16,TEXT(AL44,"b2d/mmm")= ورقة2!$B$17,TEXT(AL44,"b2d/mmm")= ورقة2!$B$18,TEXT(AL44,"b2d/mmm")= ورقة2!$B$19,TEXT(AL44,"b2d/mmm")= ورقة2!$B$20,TEXT(AL44,"b2d/mmm")= ورقة2!$B$21,TEXT(AL44,"b2d/mmm")= ورقة2!$B$22,TEXT(AL44,"b2d/mmm")= ورقة2!$B$23,TEXT(AL44,"b2d/mmm")= ورقة2!$B$24,TEXT(AL44,"b2d/mmm")= ورقة2!$B$25,TEXT(AL44,"b2d/mmm")= ورقة2!$B$26,TEXT(AL44,"b2d/mmm")= ورقة2!$B$27,TEXT(AL44,"b2d/mmm")= ورقة2!$B$28,TEXT(AL44,"b2d/mmm")= ورقة2!$B$29,TEXT(AL44,"b2d/mmm")= ورقة2!$B$30,TEXT(AL44,"b2d/mmm")= ورقة2!$B$31,TEXT(AL44,"b2d/mmm")= ورقة2!$B$32,TEXT(AL44,"b2d/mmm")= ورقة2!$B$33,TEXT(AL44,"b2d/mmm")= ورقة2!$B$34,TEXT(AL44,"b2d/mmm")= ورقة2!$B$35,TEXT(AL44,"b2d/mmm")= ورقة2!$B$36),".",""))</f>
        <v/>
      </c>
      <c r="AM46" s="146" t="str">
        <f>IF(AM44="","",IF(OR(TEXT(AM44,"b2d/mmm")= ورقة2!$B$6,TEXT(AM44,"b2d/mmm")= ورقة2!$B$7,TEXT(AM44,"b2d/mmm")= ورقة2!$B$8,TEXT(AM44,"b2d/mmm")= ورقة2!$B$9,TEXT(AM44,"b2d/mmm")= ورقة2!$B$10,TEXT(AM44,"b2d/mmm")= ورقة2!$B$11,TEXT(AM44,"b2d/mmm")= ورقة2!$B$12,TEXT(AM44,"b2d/mmm")= ورقة2!$B$13,TEXT(AM44,"b2d/mmm")= ورقة2!$B$14,TEXT(AM44,"b2d/mmm")= ورقة2!$B$15,TEXT(AM44,"b2d/mmm")= ورقة2!$B$16,TEXT(AM44,"b2d/mmm")= ورقة2!$B$17,TEXT(AM44,"b2d/mmm")= ورقة2!$B$18,TEXT(AM44,"b2d/mmm")= ورقة2!$B$19,TEXT(AM44,"b2d/mmm")= ورقة2!$B$20,TEXT(AM44,"b2d/mmm")= ورقة2!$B$21,TEXT(AM44,"b2d/mmm")= ورقة2!$B$22,TEXT(AM44,"b2d/mmm")= ورقة2!$B$23,TEXT(AM44,"b2d/mmm")= ورقة2!$B$24,TEXT(AM44,"b2d/mmm")= ورقة2!$B$25,TEXT(AM44,"b2d/mmm")= ورقة2!$B$26,TEXT(AM44,"b2d/mmm")= ورقة2!$B$27,TEXT(AM44,"b2d/mmm")= ورقة2!$B$28,TEXT(AM44,"b2d/mmm")= ورقة2!$B$29,TEXT(AM44,"b2d/mmm")= ورقة2!$B$30,TEXT(AM44,"b2d/mmm")= ورقة2!$B$31,TEXT(AM44,"b2d/mmm")= ورقة2!$B$32,TEXT(AM44,"b2d/mmm")= ورقة2!$B$33,TEXT(AM44,"b2d/mmm")= ورقة2!$B$34,TEXT(AM44,"b2d/mmm")= ورقة2!$B$35,TEXT(AM44,"b2d/mmm")= ورقة2!$B$36),".",""))</f>
        <v/>
      </c>
      <c r="AN46" s="146" t="str">
        <f>IF(AN44="","",IF(OR(TEXT(AN44,"b2d/mmm")= ورقة2!$B$6,TEXT(AN44,"b2d/mmm")= ورقة2!$B$7,TEXT(AN44,"b2d/mmm")= ورقة2!$B$8,TEXT(AN44,"b2d/mmm")= ورقة2!$B$9,TEXT(AN44,"b2d/mmm")= ورقة2!$B$10,TEXT(AN44,"b2d/mmm")= ورقة2!$B$11,TEXT(AN44,"b2d/mmm")= ورقة2!$B$12,TEXT(AN44,"b2d/mmm")= ورقة2!$B$13,TEXT(AN44,"b2d/mmm")= ورقة2!$B$14,TEXT(AN44,"b2d/mmm")= ورقة2!$B$15,TEXT(AN44,"b2d/mmm")= ورقة2!$B$16,TEXT(AN44,"b2d/mmm")= ورقة2!$B$17,TEXT(AN44,"b2d/mmm")= ورقة2!$B$18,TEXT(AN44,"b2d/mmm")= ورقة2!$B$19,TEXT(AN44,"b2d/mmm")= ورقة2!$B$20,TEXT(AN44,"b2d/mmm")= ورقة2!$B$21,TEXT(AN44,"b2d/mmm")= ورقة2!$B$22,TEXT(AN44,"b2d/mmm")= ورقة2!$B$23,TEXT(AN44,"b2d/mmm")= ورقة2!$B$24,TEXT(AN44,"b2d/mmm")= ورقة2!$B$25,TEXT(AN44,"b2d/mmm")= ورقة2!$B$26,TEXT(AN44,"b2d/mmm")= ورقة2!$B$27,TEXT(AN44,"b2d/mmm")= ورقة2!$B$28,TEXT(AN44,"b2d/mmm")= ورقة2!$B$29,TEXT(AN44,"b2d/mmm")= ورقة2!$B$30,TEXT(AN44,"b2d/mmm")= ورقة2!$B$31,TEXT(AN44,"b2d/mmm")= ورقة2!$B$32,TEXT(AN44,"b2d/mmm")= ورقة2!$B$33,TEXT(AN44,"b2d/mmm")= ورقة2!$B$34,TEXT(AN44,"b2d/mmm")= ورقة2!$B$35,TEXT(AN44,"b2d/mmm")= ورقة2!$B$36),".",""))</f>
        <v/>
      </c>
    </row>
    <row r="47" spans="1:40" s="7" customFormat="1" ht="18.75" customHeight="1" x14ac:dyDescent="0.3">
      <c r="A47" s="172">
        <f>A43+29</f>
        <v>41522</v>
      </c>
      <c r="B47" s="173"/>
      <c r="C47" s="44"/>
      <c r="D47" s="97" t="str">
        <f>IF(WEEKDAY(A47)=D$5,A47,"")</f>
        <v/>
      </c>
      <c r="E47" s="98" t="str">
        <f t="shared" ref="E47:J47" si="40">IF(D47="",IF(WEEKDAY($A47)=E$5,$A47,""),D47+1)</f>
        <v/>
      </c>
      <c r="F47" s="99" t="str">
        <f t="shared" si="40"/>
        <v/>
      </c>
      <c r="G47" s="97" t="str">
        <f t="shared" si="40"/>
        <v/>
      </c>
      <c r="H47" s="98" t="str">
        <f t="shared" si="40"/>
        <v/>
      </c>
      <c r="I47" s="100">
        <f t="shared" si="40"/>
        <v>41522</v>
      </c>
      <c r="J47" s="101">
        <f t="shared" si="40"/>
        <v>41523</v>
      </c>
      <c r="K47" s="97">
        <f>J47+1</f>
        <v>41524</v>
      </c>
      <c r="L47" s="102">
        <f t="shared" ref="L47:AF47" si="41">K47+1</f>
        <v>41525</v>
      </c>
      <c r="M47" s="99">
        <f t="shared" si="41"/>
        <v>41526</v>
      </c>
      <c r="N47" s="102">
        <f t="shared" si="41"/>
        <v>41527</v>
      </c>
      <c r="O47" s="98">
        <f t="shared" si="41"/>
        <v>41528</v>
      </c>
      <c r="P47" s="100">
        <f t="shared" si="41"/>
        <v>41529</v>
      </c>
      <c r="Q47" s="101">
        <f t="shared" si="41"/>
        <v>41530</v>
      </c>
      <c r="R47" s="97">
        <f t="shared" si="41"/>
        <v>41531</v>
      </c>
      <c r="S47" s="102">
        <f t="shared" si="41"/>
        <v>41532</v>
      </c>
      <c r="T47" s="99">
        <f t="shared" si="41"/>
        <v>41533</v>
      </c>
      <c r="U47" s="102">
        <f t="shared" si="41"/>
        <v>41534</v>
      </c>
      <c r="V47" s="98">
        <f t="shared" si="41"/>
        <v>41535</v>
      </c>
      <c r="W47" s="100">
        <f t="shared" si="41"/>
        <v>41536</v>
      </c>
      <c r="X47" s="101">
        <f t="shared" si="41"/>
        <v>41537</v>
      </c>
      <c r="Y47" s="97">
        <f t="shared" si="41"/>
        <v>41538</v>
      </c>
      <c r="Z47" s="102">
        <f t="shared" si="41"/>
        <v>41539</v>
      </c>
      <c r="AA47" s="99">
        <f t="shared" si="41"/>
        <v>41540</v>
      </c>
      <c r="AB47" s="102">
        <f t="shared" si="41"/>
        <v>41541</v>
      </c>
      <c r="AC47" s="98">
        <f t="shared" si="41"/>
        <v>41542</v>
      </c>
      <c r="AD47" s="100">
        <f t="shared" si="41"/>
        <v>41543</v>
      </c>
      <c r="AE47" s="101">
        <f t="shared" si="41"/>
        <v>41544</v>
      </c>
      <c r="AF47" s="97">
        <f t="shared" si="41"/>
        <v>41545</v>
      </c>
      <c r="AG47" s="102">
        <f>IF(AF47="","",IF(AF47+1=$A51,"",AF47+1))</f>
        <v>41546</v>
      </c>
      <c r="AH47" s="99">
        <f t="shared" ref="AH47:AM47" si="42">IF(AG47="","",IF(AG47+1=$A51,"",AG47+1))</f>
        <v>41547</v>
      </c>
      <c r="AI47" s="102">
        <f t="shared" si="42"/>
        <v>41548</v>
      </c>
      <c r="AJ47" s="98">
        <f t="shared" si="42"/>
        <v>41549</v>
      </c>
      <c r="AK47" s="100">
        <f t="shared" si="42"/>
        <v>41550</v>
      </c>
      <c r="AL47" s="101">
        <f t="shared" si="42"/>
        <v>41551</v>
      </c>
      <c r="AM47" s="103" t="str">
        <f t="shared" si="42"/>
        <v/>
      </c>
    </row>
    <row r="48" spans="1:40" s="7" customFormat="1" ht="18.75" customHeight="1" x14ac:dyDescent="0.3">
      <c r="A48" s="92">
        <f>A47</f>
        <v>41522</v>
      </c>
      <c r="B48" s="93">
        <f>A51-1</f>
        <v>41551</v>
      </c>
      <c r="C48" s="45"/>
      <c r="D48" s="104" t="str">
        <f>D47</f>
        <v/>
      </c>
      <c r="E48" s="105" t="str">
        <f t="shared" ref="E48:AM48" si="43">E47</f>
        <v/>
      </c>
      <c r="F48" s="106" t="str">
        <f t="shared" si="43"/>
        <v/>
      </c>
      <c r="G48" s="107" t="str">
        <f t="shared" si="43"/>
        <v/>
      </c>
      <c r="H48" s="108" t="str">
        <f t="shared" si="43"/>
        <v/>
      </c>
      <c r="I48" s="109">
        <f t="shared" si="43"/>
        <v>41522</v>
      </c>
      <c r="J48" s="110">
        <f t="shared" si="43"/>
        <v>41523</v>
      </c>
      <c r="K48" s="104">
        <f t="shared" si="43"/>
        <v>41524</v>
      </c>
      <c r="L48" s="111">
        <f t="shared" si="43"/>
        <v>41525</v>
      </c>
      <c r="M48" s="112">
        <f t="shared" si="43"/>
        <v>41526</v>
      </c>
      <c r="N48" s="111">
        <f t="shared" si="43"/>
        <v>41527</v>
      </c>
      <c r="O48" s="105">
        <f t="shared" si="43"/>
        <v>41528</v>
      </c>
      <c r="P48" s="109">
        <f t="shared" si="43"/>
        <v>41529</v>
      </c>
      <c r="Q48" s="110">
        <f t="shared" si="43"/>
        <v>41530</v>
      </c>
      <c r="R48" s="104">
        <f t="shared" si="43"/>
        <v>41531</v>
      </c>
      <c r="S48" s="111">
        <f t="shared" si="43"/>
        <v>41532</v>
      </c>
      <c r="T48" s="112">
        <f t="shared" si="43"/>
        <v>41533</v>
      </c>
      <c r="U48" s="111">
        <f t="shared" si="43"/>
        <v>41534</v>
      </c>
      <c r="V48" s="105">
        <f t="shared" si="43"/>
        <v>41535</v>
      </c>
      <c r="W48" s="109">
        <f t="shared" si="43"/>
        <v>41536</v>
      </c>
      <c r="X48" s="110">
        <f t="shared" si="43"/>
        <v>41537</v>
      </c>
      <c r="Y48" s="104">
        <f t="shared" si="43"/>
        <v>41538</v>
      </c>
      <c r="Z48" s="111">
        <f t="shared" si="43"/>
        <v>41539</v>
      </c>
      <c r="AA48" s="112">
        <f t="shared" si="43"/>
        <v>41540</v>
      </c>
      <c r="AB48" s="111">
        <f t="shared" si="43"/>
        <v>41541</v>
      </c>
      <c r="AC48" s="105">
        <f t="shared" si="43"/>
        <v>41542</v>
      </c>
      <c r="AD48" s="109">
        <f t="shared" si="43"/>
        <v>41543</v>
      </c>
      <c r="AE48" s="110">
        <f t="shared" si="43"/>
        <v>41544</v>
      </c>
      <c r="AF48" s="104">
        <f t="shared" si="43"/>
        <v>41545</v>
      </c>
      <c r="AG48" s="111">
        <f t="shared" si="43"/>
        <v>41546</v>
      </c>
      <c r="AH48" s="112">
        <f t="shared" si="43"/>
        <v>41547</v>
      </c>
      <c r="AI48" s="111">
        <f t="shared" si="43"/>
        <v>41548</v>
      </c>
      <c r="AJ48" s="105">
        <f t="shared" si="43"/>
        <v>41549</v>
      </c>
      <c r="AK48" s="109">
        <f t="shared" si="43"/>
        <v>41550</v>
      </c>
      <c r="AL48" s="110">
        <f t="shared" si="43"/>
        <v>41551</v>
      </c>
      <c r="AM48" s="113" t="str">
        <f t="shared" si="43"/>
        <v/>
      </c>
    </row>
    <row r="49" spans="1:40" s="143" customFormat="1" ht="1.5" customHeight="1" x14ac:dyDescent="0.15">
      <c r="B49" s="145"/>
      <c r="C49" s="145"/>
      <c r="D49" s="144" t="str">
        <f>IF(D48="","",IF(OR(TEXT(D48,"d/mmm")= ورقة2!$E$6,TEXT(D48,"d/mmm")= ورقة2!$E$7,TEXT(D48,"d/mmm")= ورقة2!$E$8,TEXT(D48,"d/mmm")= ورقة2!$E$9,TEXT(D48,"d/mmm")= ورقة2!$E$10,TEXT(D48,"d/mmm")= ورقة2!$E$11,TEXT(D48,"d/mmm")= ورقة2!$E$12,TEXT(D48,"d/mmm")= ورقة2!$E$13,TEXT(D48,"d/mmm")= ورقة2!$E$14,TEXT(D48,"d/mmm")= ورقة2!$E$15,TEXT(D48,"d/mmm")= ورقة2!$E$16,TEXT(D48,"d/mmm")= ورقة2!$E$17,TEXT(D48,"d/mmm")= ورقة2!$E$18,TEXT(D48,"d/mmm")= ورقة2!$E$19,TEXT(D48,"d/mmm")= ورقة2!$E$20,TEXT(D48,"d/mmm")= ورقة2!$E$21,TEXT(D48,"d/mmm")= ورقة2!$E$22,TEXT(D48,"d/mmm")= ورقة2!$E$23,TEXT(D48,"d/mmm")= ورقة2!$E$24,TEXT(D48,"d/mmm")= ورقة2!$E$25,TEXT(D48,"d/mmm")= ورقة2!$E$26,TEXT(D48,"d/mmm")= ورقة2!$E$27,TEXT(D48,"d/mmm")= ورقة2!$E$28,TEXT(D48,"d/mmm")= ورقة2!$E$29,TEXT(D48,"d/mmm")= ورقة2!$E$30,TEXT(D48,"d/mmm")= ورقة2!$E$31,TEXT(D48,"d/mmm")= ورقة2!$E$32,TEXT(D48,"d/mmm")= ورقة2!$E$33,TEXT(D48,"d/mmm")= ورقة2!$E$34,TEXT(D48,"d/mmm")= ورقة2!$E$35,TEXT(D48,"d/mmm")= ورقة2!$E$36),"..",""))</f>
        <v/>
      </c>
      <c r="E49" s="144" t="str">
        <f>IF(E48="","",IF(OR(TEXT(E48,"d/mmm")= ورقة2!$E$6,TEXT(E48,"d/mmm")= ورقة2!$E$7,TEXT(E48,"d/mmm")= ورقة2!$E$8,TEXT(E48,"d/mmm")= ورقة2!$E$9,TEXT(E48,"d/mmm")= ورقة2!$E$10,TEXT(E48,"d/mmm")= ورقة2!$E$11,TEXT(E48,"d/mmm")= ورقة2!$E$12,TEXT(E48,"d/mmm")= ورقة2!$E$13,TEXT(E48,"d/mmm")= ورقة2!$E$14,TEXT(E48,"d/mmm")= ورقة2!$E$15,TEXT(E48,"d/mmm")= ورقة2!$E$16,TEXT(E48,"d/mmm")= ورقة2!$E$17,TEXT(E48,"d/mmm")= ورقة2!$E$18,TEXT(E48,"d/mmm")= ورقة2!$E$19,TEXT(E48,"d/mmm")= ورقة2!$E$20,TEXT(E48,"d/mmm")= ورقة2!$E$21,TEXT(E48,"d/mmm")= ورقة2!$E$22,TEXT(E48,"d/mmm")= ورقة2!$E$23,TEXT(E48,"d/mmm")= ورقة2!$E$24,TEXT(E48,"d/mmm")= ورقة2!$E$25,TEXT(E48,"d/mmm")= ورقة2!$E$26,TEXT(E48,"d/mmm")= ورقة2!$E$27,TEXT(E48,"d/mmm")= ورقة2!$E$28,TEXT(E48,"d/mmm")= ورقة2!$E$29,TEXT(E48,"d/mmm")= ورقة2!$E$30,TEXT(E48,"d/mmm")= ورقة2!$E$31,TEXT(E48,"d/mmm")= ورقة2!$E$32,TEXT(E48,"d/mmm")= ورقة2!$E$33,TEXT(E48,"d/mmm")= ورقة2!$E$34,TEXT(E48,"d/mmm")= ورقة2!$E$35,TEXT(E48,"d/mmm")= ورقة2!$E$36),"..",""))</f>
        <v/>
      </c>
      <c r="F49" s="144" t="str">
        <f>IF(F48="","",IF(OR(TEXT(F48,"d/mmm")= ورقة2!$E$6,TEXT(F48,"d/mmm")= ورقة2!$E$7,TEXT(F48,"d/mmm")= ورقة2!$E$8,TEXT(F48,"d/mmm")= ورقة2!$E$9,TEXT(F48,"d/mmm")= ورقة2!$E$10,TEXT(F48,"d/mmm")= ورقة2!$E$11,TEXT(F48,"d/mmm")= ورقة2!$E$12,TEXT(F48,"d/mmm")= ورقة2!$E$13,TEXT(F48,"d/mmm")= ورقة2!$E$14,TEXT(F48,"d/mmm")= ورقة2!$E$15,TEXT(F48,"d/mmm")= ورقة2!$E$16,TEXT(F48,"d/mmm")= ورقة2!$E$17,TEXT(F48,"d/mmm")= ورقة2!$E$18,TEXT(F48,"d/mmm")= ورقة2!$E$19,TEXT(F48,"d/mmm")= ورقة2!$E$20,TEXT(F48,"d/mmm")= ورقة2!$E$21,TEXT(F48,"d/mmm")= ورقة2!$E$22,TEXT(F48,"d/mmm")= ورقة2!$E$23,TEXT(F48,"d/mmm")= ورقة2!$E$24,TEXT(F48,"d/mmm")= ورقة2!$E$25,TEXT(F48,"d/mmm")= ورقة2!$E$26,TEXT(F48,"d/mmm")= ورقة2!$E$27,TEXT(F48,"d/mmm")= ورقة2!$E$28,TEXT(F48,"d/mmm")= ورقة2!$E$29,TEXT(F48,"d/mmm")= ورقة2!$E$30,TEXT(F48,"d/mmm")= ورقة2!$E$31,TEXT(F48,"d/mmm")= ورقة2!$E$32,TEXT(F48,"d/mmm")= ورقة2!$E$33,TEXT(F48,"d/mmm")= ورقة2!$E$34,TEXT(F48,"d/mmm")= ورقة2!$E$35,TEXT(F48,"d/mmm")= ورقة2!$E$36),"..",""))</f>
        <v/>
      </c>
      <c r="G49" s="144" t="str">
        <f>IF(G48="","",IF(OR(TEXT(G48,"d/mmm")= ورقة2!$E$6,TEXT(G48,"d/mmm")= ورقة2!$E$7,TEXT(G48,"d/mmm")= ورقة2!$E$8,TEXT(G48,"d/mmm")= ورقة2!$E$9,TEXT(G48,"d/mmm")= ورقة2!$E$10,TEXT(G48,"d/mmm")= ورقة2!$E$11,TEXT(G48,"d/mmm")= ورقة2!$E$12,TEXT(G48,"d/mmm")= ورقة2!$E$13,TEXT(G48,"d/mmm")= ورقة2!$E$14,TEXT(G48,"d/mmm")= ورقة2!$E$15,TEXT(G48,"d/mmm")= ورقة2!$E$16,TEXT(G48,"d/mmm")= ورقة2!$E$17,TEXT(G48,"d/mmm")= ورقة2!$E$18,TEXT(G48,"d/mmm")= ورقة2!$E$19,TEXT(G48,"d/mmm")= ورقة2!$E$20,TEXT(G48,"d/mmm")= ورقة2!$E$21,TEXT(G48,"d/mmm")= ورقة2!$E$22,TEXT(G48,"d/mmm")= ورقة2!$E$23,TEXT(G48,"d/mmm")= ورقة2!$E$24,TEXT(G48,"d/mmm")= ورقة2!$E$25,TEXT(G48,"d/mmm")= ورقة2!$E$26,TEXT(G48,"d/mmm")= ورقة2!$E$27,TEXT(G48,"d/mmm")= ورقة2!$E$28,TEXT(G48,"d/mmm")= ورقة2!$E$29,TEXT(G48,"d/mmm")= ورقة2!$E$30,TEXT(G48,"d/mmm")= ورقة2!$E$31,TEXT(G48,"d/mmm")= ورقة2!$E$32,TEXT(G48,"d/mmm")= ورقة2!$E$33,TEXT(G48,"d/mmm")= ورقة2!$E$34,TEXT(G48,"d/mmm")= ورقة2!$E$35,TEXT(G48,"d/mmm")= ورقة2!$E$36),"..",""))</f>
        <v/>
      </c>
      <c r="H49" s="144" t="str">
        <f>IF(H48="","",IF(OR(TEXT(H48,"d/mmm")= ورقة2!$E$6,TEXT(H48,"d/mmm")= ورقة2!$E$7,TEXT(H48,"d/mmm")= ورقة2!$E$8,TEXT(H48,"d/mmm")= ورقة2!$E$9,TEXT(H48,"d/mmm")= ورقة2!$E$10,TEXT(H48,"d/mmm")= ورقة2!$E$11,TEXT(H48,"d/mmm")= ورقة2!$E$12,TEXT(H48,"d/mmm")= ورقة2!$E$13,TEXT(H48,"d/mmm")= ورقة2!$E$14,TEXT(H48,"d/mmm")= ورقة2!$E$15,TEXT(H48,"d/mmm")= ورقة2!$E$16,TEXT(H48,"d/mmm")= ورقة2!$E$17,TEXT(H48,"d/mmm")= ورقة2!$E$18,TEXT(H48,"d/mmm")= ورقة2!$E$19,TEXT(H48,"d/mmm")= ورقة2!$E$20,TEXT(H48,"d/mmm")= ورقة2!$E$21,TEXT(H48,"d/mmm")= ورقة2!$E$22,TEXT(H48,"d/mmm")= ورقة2!$E$23,TEXT(H48,"d/mmm")= ورقة2!$E$24,TEXT(H48,"d/mmm")= ورقة2!$E$25,TEXT(H48,"d/mmm")= ورقة2!$E$26,TEXT(H48,"d/mmm")= ورقة2!$E$27,TEXT(H48,"d/mmm")= ورقة2!$E$28,TEXT(H48,"d/mmm")= ورقة2!$E$29,TEXT(H48,"d/mmm")= ورقة2!$E$30,TEXT(H48,"d/mmm")= ورقة2!$E$31,TEXT(H48,"d/mmm")= ورقة2!$E$32,TEXT(H48,"d/mmm")= ورقة2!$E$33,TEXT(H48,"d/mmm")= ورقة2!$E$34,TEXT(H48,"d/mmm")= ورقة2!$E$35,TEXT(H48,"d/mmm")= ورقة2!$E$36),"..",""))</f>
        <v/>
      </c>
      <c r="I49" s="144" t="str">
        <f>IF(I48="","",IF(OR(TEXT(I48,"d/mmm")= ورقة2!$E$6,TEXT(I48,"d/mmm")= ورقة2!$E$7,TEXT(I48,"d/mmm")= ورقة2!$E$8,TEXT(I48,"d/mmm")= ورقة2!$E$9,TEXT(I48,"d/mmm")= ورقة2!$E$10,TEXT(I48,"d/mmm")= ورقة2!$E$11,TEXT(I48,"d/mmm")= ورقة2!$E$12,TEXT(I48,"d/mmm")= ورقة2!$E$13,TEXT(I48,"d/mmm")= ورقة2!$E$14,TEXT(I48,"d/mmm")= ورقة2!$E$15,TEXT(I48,"d/mmm")= ورقة2!$E$16,TEXT(I48,"d/mmm")= ورقة2!$E$17,TEXT(I48,"d/mmm")= ورقة2!$E$18,TEXT(I48,"d/mmm")= ورقة2!$E$19,TEXT(I48,"d/mmm")= ورقة2!$E$20,TEXT(I48,"d/mmm")= ورقة2!$E$21,TEXT(I48,"d/mmm")= ورقة2!$E$22,TEXT(I48,"d/mmm")= ورقة2!$E$23,TEXT(I48,"d/mmm")= ورقة2!$E$24,TEXT(I48,"d/mmm")= ورقة2!$E$25,TEXT(I48,"d/mmm")= ورقة2!$E$26,TEXT(I48,"d/mmm")= ورقة2!$E$27,TEXT(I48,"d/mmm")= ورقة2!$E$28,TEXT(I48,"d/mmm")= ورقة2!$E$29,TEXT(I48,"d/mmm")= ورقة2!$E$30,TEXT(I48,"d/mmm")= ورقة2!$E$31,TEXT(I48,"d/mmm")= ورقة2!$E$32,TEXT(I48,"d/mmm")= ورقة2!$E$33,TEXT(I48,"d/mmm")= ورقة2!$E$34,TEXT(I48,"d/mmm")= ورقة2!$E$35,TEXT(I48,"d/mmm")= ورقة2!$E$36),"..",""))</f>
        <v/>
      </c>
      <c r="J49" s="144" t="str">
        <f>IF(J48="","",IF(OR(TEXT(J48,"d/mmm")= ورقة2!$E$6,TEXT(J48,"d/mmm")= ورقة2!$E$7,TEXT(J48,"d/mmm")= ورقة2!$E$8,TEXT(J48,"d/mmm")= ورقة2!$E$9,TEXT(J48,"d/mmm")= ورقة2!$E$10,TEXT(J48,"d/mmm")= ورقة2!$E$11,TEXT(J48,"d/mmm")= ورقة2!$E$12,TEXT(J48,"d/mmm")= ورقة2!$E$13,TEXT(J48,"d/mmm")= ورقة2!$E$14,TEXT(J48,"d/mmm")= ورقة2!$E$15,TEXT(J48,"d/mmm")= ورقة2!$E$16,TEXT(J48,"d/mmm")= ورقة2!$E$17,TEXT(J48,"d/mmm")= ورقة2!$E$18,TEXT(J48,"d/mmm")= ورقة2!$E$19,TEXT(J48,"d/mmm")= ورقة2!$E$20,TEXT(J48,"d/mmm")= ورقة2!$E$21,TEXT(J48,"d/mmm")= ورقة2!$E$22,TEXT(J48,"d/mmm")= ورقة2!$E$23,TEXT(J48,"d/mmm")= ورقة2!$E$24,TEXT(J48,"d/mmm")= ورقة2!$E$25,TEXT(J48,"d/mmm")= ورقة2!$E$26,TEXT(J48,"d/mmm")= ورقة2!$E$27,TEXT(J48,"d/mmm")= ورقة2!$E$28,TEXT(J48,"d/mmm")= ورقة2!$E$29,TEXT(J48,"d/mmm")= ورقة2!$E$30,TEXT(J48,"d/mmm")= ورقة2!$E$31,TEXT(J48,"d/mmm")= ورقة2!$E$32,TEXT(J48,"d/mmm")= ورقة2!$E$33,TEXT(J48,"d/mmm")= ورقة2!$E$34,TEXT(J48,"d/mmm")= ورقة2!$E$35,TEXT(J48,"d/mmm")= ورقة2!$E$36),"..",""))</f>
        <v/>
      </c>
      <c r="K49" s="144" t="str">
        <f>IF(K48="","",IF(OR(TEXT(K48,"d/mmm")= ورقة2!$E$6,TEXT(K48,"d/mmm")= ورقة2!$E$7,TEXT(K48,"d/mmm")= ورقة2!$E$8,TEXT(K48,"d/mmm")= ورقة2!$E$9,TEXT(K48,"d/mmm")= ورقة2!$E$10,TEXT(K48,"d/mmm")= ورقة2!$E$11,TEXT(K48,"d/mmm")= ورقة2!$E$12,TEXT(K48,"d/mmm")= ورقة2!$E$13,TEXT(K48,"d/mmm")= ورقة2!$E$14,TEXT(K48,"d/mmm")= ورقة2!$E$15,TEXT(K48,"d/mmm")= ورقة2!$E$16,TEXT(K48,"d/mmm")= ورقة2!$E$17,TEXT(K48,"d/mmm")= ورقة2!$E$18,TEXT(K48,"d/mmm")= ورقة2!$E$19,TEXT(K48,"d/mmm")= ورقة2!$E$20,TEXT(K48,"d/mmm")= ورقة2!$E$21,TEXT(K48,"d/mmm")= ورقة2!$E$22,TEXT(K48,"d/mmm")= ورقة2!$E$23,TEXT(K48,"d/mmm")= ورقة2!$E$24,TEXT(K48,"d/mmm")= ورقة2!$E$25,TEXT(K48,"d/mmm")= ورقة2!$E$26,TEXT(K48,"d/mmm")= ورقة2!$E$27,TEXT(K48,"d/mmm")= ورقة2!$E$28,TEXT(K48,"d/mmm")= ورقة2!$E$29,TEXT(K48,"d/mmm")= ورقة2!$E$30,TEXT(K48,"d/mmm")= ورقة2!$E$31,TEXT(K48,"d/mmm")= ورقة2!$E$32,TEXT(K48,"d/mmm")= ورقة2!$E$33,TEXT(K48,"d/mmm")= ورقة2!$E$34,TEXT(K48,"d/mmm")= ورقة2!$E$35,TEXT(K48,"d/mmm")= ورقة2!$E$36),"..",""))</f>
        <v/>
      </c>
      <c r="L49" s="144" t="str">
        <f>IF(L48="","",IF(OR(TEXT(L48,"d/mmm")= ورقة2!$E$6,TEXT(L48,"d/mmm")= ورقة2!$E$7,TEXT(L48,"d/mmm")= ورقة2!$E$8,TEXT(L48,"d/mmm")= ورقة2!$E$9,TEXT(L48,"d/mmm")= ورقة2!$E$10,TEXT(L48,"d/mmm")= ورقة2!$E$11,TEXT(L48,"d/mmm")= ورقة2!$E$12,TEXT(L48,"d/mmm")= ورقة2!$E$13,TEXT(L48,"d/mmm")= ورقة2!$E$14,TEXT(L48,"d/mmm")= ورقة2!$E$15,TEXT(L48,"d/mmm")= ورقة2!$E$16,TEXT(L48,"d/mmm")= ورقة2!$E$17,TEXT(L48,"d/mmm")= ورقة2!$E$18,TEXT(L48,"d/mmm")= ورقة2!$E$19,TEXT(L48,"d/mmm")= ورقة2!$E$20,TEXT(L48,"d/mmm")= ورقة2!$E$21,TEXT(L48,"d/mmm")= ورقة2!$E$22,TEXT(L48,"d/mmm")= ورقة2!$E$23,TEXT(L48,"d/mmm")= ورقة2!$E$24,TEXT(L48,"d/mmm")= ورقة2!$E$25,TEXT(L48,"d/mmm")= ورقة2!$E$26,TEXT(L48,"d/mmm")= ورقة2!$E$27,TEXT(L48,"d/mmm")= ورقة2!$E$28,TEXT(L48,"d/mmm")= ورقة2!$E$29,TEXT(L48,"d/mmm")= ورقة2!$E$30,TEXT(L48,"d/mmm")= ورقة2!$E$31,TEXT(L48,"d/mmm")= ورقة2!$E$32,TEXT(L48,"d/mmm")= ورقة2!$E$33,TEXT(L48,"d/mmm")= ورقة2!$E$34,TEXT(L48,"d/mmm")= ورقة2!$E$35,TEXT(L48,"d/mmm")= ورقة2!$E$36),"..",""))</f>
        <v/>
      </c>
      <c r="M49" s="144" t="str">
        <f>IF(M48="","",IF(OR(TEXT(M48,"d/mmm")= ورقة2!$E$6,TEXT(M48,"d/mmm")= ورقة2!$E$7,TEXT(M48,"d/mmm")= ورقة2!$E$8,TEXT(M48,"d/mmm")= ورقة2!$E$9,TEXT(M48,"d/mmm")= ورقة2!$E$10,TEXT(M48,"d/mmm")= ورقة2!$E$11,TEXT(M48,"d/mmm")= ورقة2!$E$12,TEXT(M48,"d/mmm")= ورقة2!$E$13,TEXT(M48,"d/mmm")= ورقة2!$E$14,TEXT(M48,"d/mmm")= ورقة2!$E$15,TEXT(M48,"d/mmm")= ورقة2!$E$16,TEXT(M48,"d/mmm")= ورقة2!$E$17,TEXT(M48,"d/mmm")= ورقة2!$E$18,TEXT(M48,"d/mmm")= ورقة2!$E$19,TEXT(M48,"d/mmm")= ورقة2!$E$20,TEXT(M48,"d/mmm")= ورقة2!$E$21,TEXT(M48,"d/mmm")= ورقة2!$E$22,TEXT(M48,"d/mmm")= ورقة2!$E$23,TEXT(M48,"d/mmm")= ورقة2!$E$24,TEXT(M48,"d/mmm")= ورقة2!$E$25,TEXT(M48,"d/mmm")= ورقة2!$E$26,TEXT(M48,"d/mmm")= ورقة2!$E$27,TEXT(M48,"d/mmm")= ورقة2!$E$28,TEXT(M48,"d/mmm")= ورقة2!$E$29,TEXT(M48,"d/mmm")= ورقة2!$E$30,TEXT(M48,"d/mmm")= ورقة2!$E$31,TEXT(M48,"d/mmm")= ورقة2!$E$32,TEXT(M48,"d/mmm")= ورقة2!$E$33,TEXT(M48,"d/mmm")= ورقة2!$E$34,TEXT(M48,"d/mmm")= ورقة2!$E$35,TEXT(M48,"d/mmm")= ورقة2!$E$36),"..",""))</f>
        <v/>
      </c>
      <c r="N49" s="144" t="str">
        <f>IF(N48="","",IF(OR(TEXT(N48,"d/mmm")= ورقة2!$E$6,TEXT(N48,"d/mmm")= ورقة2!$E$7,TEXT(N48,"d/mmm")= ورقة2!$E$8,TEXT(N48,"d/mmm")= ورقة2!$E$9,TEXT(N48,"d/mmm")= ورقة2!$E$10,TEXT(N48,"d/mmm")= ورقة2!$E$11,TEXT(N48,"d/mmm")= ورقة2!$E$12,TEXT(N48,"d/mmm")= ورقة2!$E$13,TEXT(N48,"d/mmm")= ورقة2!$E$14,TEXT(N48,"d/mmm")= ورقة2!$E$15,TEXT(N48,"d/mmm")= ورقة2!$E$16,TEXT(N48,"d/mmm")= ورقة2!$E$17,TEXT(N48,"d/mmm")= ورقة2!$E$18,TEXT(N48,"d/mmm")= ورقة2!$E$19,TEXT(N48,"d/mmm")= ورقة2!$E$20,TEXT(N48,"d/mmm")= ورقة2!$E$21,TEXT(N48,"d/mmm")= ورقة2!$E$22,TEXT(N48,"d/mmm")= ورقة2!$E$23,TEXT(N48,"d/mmm")= ورقة2!$E$24,TEXT(N48,"d/mmm")= ورقة2!$E$25,TEXT(N48,"d/mmm")= ورقة2!$E$26,TEXT(N48,"d/mmm")= ورقة2!$E$27,TEXT(N48,"d/mmm")= ورقة2!$E$28,TEXT(N48,"d/mmm")= ورقة2!$E$29,TEXT(N48,"d/mmm")= ورقة2!$E$30,TEXT(N48,"d/mmm")= ورقة2!$E$31,TEXT(N48,"d/mmm")= ورقة2!$E$32,TEXT(N48,"d/mmm")= ورقة2!$E$33,TEXT(N48,"d/mmm")= ورقة2!$E$34,TEXT(N48,"d/mmm")= ورقة2!$E$35,TEXT(N48,"d/mmm")= ورقة2!$E$36),"..",""))</f>
        <v/>
      </c>
      <c r="O49" s="144" t="str">
        <f>IF(O48="","",IF(OR(TEXT(O48,"d/mmm")= ورقة2!$E$6,TEXT(O48,"d/mmm")= ورقة2!$E$7,TEXT(O48,"d/mmm")= ورقة2!$E$8,TEXT(O48,"d/mmm")= ورقة2!$E$9,TEXT(O48,"d/mmm")= ورقة2!$E$10,TEXT(O48,"d/mmm")= ورقة2!$E$11,TEXT(O48,"d/mmm")= ورقة2!$E$12,TEXT(O48,"d/mmm")= ورقة2!$E$13,TEXT(O48,"d/mmm")= ورقة2!$E$14,TEXT(O48,"d/mmm")= ورقة2!$E$15,TEXT(O48,"d/mmm")= ورقة2!$E$16,TEXT(O48,"d/mmm")= ورقة2!$E$17,TEXT(O48,"d/mmm")= ورقة2!$E$18,TEXT(O48,"d/mmm")= ورقة2!$E$19,TEXT(O48,"d/mmm")= ورقة2!$E$20,TEXT(O48,"d/mmm")= ورقة2!$E$21,TEXT(O48,"d/mmm")= ورقة2!$E$22,TEXT(O48,"d/mmm")= ورقة2!$E$23,TEXT(O48,"d/mmm")= ورقة2!$E$24,TEXT(O48,"d/mmm")= ورقة2!$E$25,TEXT(O48,"d/mmm")= ورقة2!$E$26,TEXT(O48,"d/mmm")= ورقة2!$E$27,TEXT(O48,"d/mmm")= ورقة2!$E$28,TEXT(O48,"d/mmm")= ورقة2!$E$29,TEXT(O48,"d/mmm")= ورقة2!$E$30,TEXT(O48,"d/mmm")= ورقة2!$E$31,TEXT(O48,"d/mmm")= ورقة2!$E$32,TEXT(O48,"d/mmm")= ورقة2!$E$33,TEXT(O48,"d/mmm")= ورقة2!$E$34,TEXT(O48,"d/mmm")= ورقة2!$E$35,TEXT(O48,"d/mmm")= ورقة2!$E$36),"..",""))</f>
        <v/>
      </c>
      <c r="P49" s="144" t="str">
        <f>IF(P48="","",IF(OR(TEXT(P48,"d/mmm")= ورقة2!$E$6,TEXT(P48,"d/mmm")= ورقة2!$E$7,TEXT(P48,"d/mmm")= ورقة2!$E$8,TEXT(P48,"d/mmm")= ورقة2!$E$9,TEXT(P48,"d/mmm")= ورقة2!$E$10,TEXT(P48,"d/mmm")= ورقة2!$E$11,TEXT(P48,"d/mmm")= ورقة2!$E$12,TEXT(P48,"d/mmm")= ورقة2!$E$13,TEXT(P48,"d/mmm")= ورقة2!$E$14,TEXT(P48,"d/mmm")= ورقة2!$E$15,TEXT(P48,"d/mmm")= ورقة2!$E$16,TEXT(P48,"d/mmm")= ورقة2!$E$17,TEXT(P48,"d/mmm")= ورقة2!$E$18,TEXT(P48,"d/mmm")= ورقة2!$E$19,TEXT(P48,"d/mmm")= ورقة2!$E$20,TEXT(P48,"d/mmm")= ورقة2!$E$21,TEXT(P48,"d/mmm")= ورقة2!$E$22,TEXT(P48,"d/mmm")= ورقة2!$E$23,TEXT(P48,"d/mmm")= ورقة2!$E$24,TEXT(P48,"d/mmm")= ورقة2!$E$25,TEXT(P48,"d/mmm")= ورقة2!$E$26,TEXT(P48,"d/mmm")= ورقة2!$E$27,TEXT(P48,"d/mmm")= ورقة2!$E$28,TEXT(P48,"d/mmm")= ورقة2!$E$29,TEXT(P48,"d/mmm")= ورقة2!$E$30,TEXT(P48,"d/mmm")= ورقة2!$E$31,TEXT(P48,"d/mmm")= ورقة2!$E$32,TEXT(P48,"d/mmm")= ورقة2!$E$33,TEXT(P48,"d/mmm")= ورقة2!$E$34,TEXT(P48,"d/mmm")= ورقة2!$E$35,TEXT(P48,"d/mmm")= ورقة2!$E$36),"..",""))</f>
        <v/>
      </c>
      <c r="Q49" s="144" t="str">
        <f>IF(Q48="","",IF(OR(TEXT(Q48,"d/mmm")= ورقة2!$E$6,TEXT(Q48,"d/mmm")= ورقة2!$E$7,TEXT(Q48,"d/mmm")= ورقة2!$E$8,TEXT(Q48,"d/mmm")= ورقة2!$E$9,TEXT(Q48,"d/mmm")= ورقة2!$E$10,TEXT(Q48,"d/mmm")= ورقة2!$E$11,TEXT(Q48,"d/mmm")= ورقة2!$E$12,TEXT(Q48,"d/mmm")= ورقة2!$E$13,TEXT(Q48,"d/mmm")= ورقة2!$E$14,TEXT(Q48,"d/mmm")= ورقة2!$E$15,TEXT(Q48,"d/mmm")= ورقة2!$E$16,TEXT(Q48,"d/mmm")= ورقة2!$E$17,TEXT(Q48,"d/mmm")= ورقة2!$E$18,TEXT(Q48,"d/mmm")= ورقة2!$E$19,TEXT(Q48,"d/mmm")= ورقة2!$E$20,TEXT(Q48,"d/mmm")= ورقة2!$E$21,TEXT(Q48,"d/mmm")= ورقة2!$E$22,TEXT(Q48,"d/mmm")= ورقة2!$E$23,TEXT(Q48,"d/mmm")= ورقة2!$E$24,TEXT(Q48,"d/mmm")= ورقة2!$E$25,TEXT(Q48,"d/mmm")= ورقة2!$E$26,TEXT(Q48,"d/mmm")= ورقة2!$E$27,TEXT(Q48,"d/mmm")= ورقة2!$E$28,TEXT(Q48,"d/mmm")= ورقة2!$E$29,TEXT(Q48,"d/mmm")= ورقة2!$E$30,TEXT(Q48,"d/mmm")= ورقة2!$E$31,TEXT(Q48,"d/mmm")= ورقة2!$E$32,TEXT(Q48,"d/mmm")= ورقة2!$E$33,TEXT(Q48,"d/mmm")= ورقة2!$E$34,TEXT(Q48,"d/mmm")= ورقة2!$E$35,TEXT(Q48,"d/mmm")= ورقة2!$E$36),"..",""))</f>
        <v/>
      </c>
      <c r="R49" s="144" t="str">
        <f>IF(R48="","",IF(OR(TEXT(R48,"d/mmm")= ورقة2!$E$6,TEXT(R48,"d/mmm")= ورقة2!$E$7,TEXT(R48,"d/mmm")= ورقة2!$E$8,TEXT(R48,"d/mmm")= ورقة2!$E$9,TEXT(R48,"d/mmm")= ورقة2!$E$10,TEXT(R48,"d/mmm")= ورقة2!$E$11,TEXT(R48,"d/mmm")= ورقة2!$E$12,TEXT(R48,"d/mmm")= ورقة2!$E$13,TEXT(R48,"d/mmm")= ورقة2!$E$14,TEXT(R48,"d/mmm")= ورقة2!$E$15,TEXT(R48,"d/mmm")= ورقة2!$E$16,TEXT(R48,"d/mmm")= ورقة2!$E$17,TEXT(R48,"d/mmm")= ورقة2!$E$18,TEXT(R48,"d/mmm")= ورقة2!$E$19,TEXT(R48,"d/mmm")= ورقة2!$E$20,TEXT(R48,"d/mmm")= ورقة2!$E$21,TEXT(R48,"d/mmm")= ورقة2!$E$22,TEXT(R48,"d/mmm")= ورقة2!$E$23,TEXT(R48,"d/mmm")= ورقة2!$E$24,TEXT(R48,"d/mmm")= ورقة2!$E$25,TEXT(R48,"d/mmm")= ورقة2!$E$26,TEXT(R48,"d/mmm")= ورقة2!$E$27,TEXT(R48,"d/mmm")= ورقة2!$E$28,TEXT(R48,"d/mmm")= ورقة2!$E$29,TEXT(R48,"d/mmm")= ورقة2!$E$30,TEXT(R48,"d/mmm")= ورقة2!$E$31,TEXT(R48,"d/mmm")= ورقة2!$E$32,TEXT(R48,"d/mmm")= ورقة2!$E$33,TEXT(R48,"d/mmm")= ورقة2!$E$34,TEXT(R48,"d/mmm")= ورقة2!$E$35,TEXT(R48,"d/mmm")= ورقة2!$E$36),"..",""))</f>
        <v/>
      </c>
      <c r="S49" s="144" t="str">
        <f>IF(S48="","",IF(OR(TEXT(S48,"d/mmm")= ورقة2!$E$6,TEXT(S48,"d/mmm")= ورقة2!$E$7,TEXT(S48,"d/mmm")= ورقة2!$E$8,TEXT(S48,"d/mmm")= ورقة2!$E$9,TEXT(S48,"d/mmm")= ورقة2!$E$10,TEXT(S48,"d/mmm")= ورقة2!$E$11,TEXT(S48,"d/mmm")= ورقة2!$E$12,TEXT(S48,"d/mmm")= ورقة2!$E$13,TEXT(S48,"d/mmm")= ورقة2!$E$14,TEXT(S48,"d/mmm")= ورقة2!$E$15,TEXT(S48,"d/mmm")= ورقة2!$E$16,TEXT(S48,"d/mmm")= ورقة2!$E$17,TEXT(S48,"d/mmm")= ورقة2!$E$18,TEXT(S48,"d/mmm")= ورقة2!$E$19,TEXT(S48,"d/mmm")= ورقة2!$E$20,TEXT(S48,"d/mmm")= ورقة2!$E$21,TEXT(S48,"d/mmm")= ورقة2!$E$22,TEXT(S48,"d/mmm")= ورقة2!$E$23,TEXT(S48,"d/mmm")= ورقة2!$E$24,TEXT(S48,"d/mmm")= ورقة2!$E$25,TEXT(S48,"d/mmm")= ورقة2!$E$26,TEXT(S48,"d/mmm")= ورقة2!$E$27,TEXT(S48,"d/mmm")= ورقة2!$E$28,TEXT(S48,"d/mmm")= ورقة2!$E$29,TEXT(S48,"d/mmm")= ورقة2!$E$30,TEXT(S48,"d/mmm")= ورقة2!$E$31,TEXT(S48,"d/mmm")= ورقة2!$E$32,TEXT(S48,"d/mmm")= ورقة2!$E$33,TEXT(S48,"d/mmm")= ورقة2!$E$34,TEXT(S48,"d/mmm")= ورقة2!$E$35,TEXT(S48,"d/mmm")= ورقة2!$E$36),"..",""))</f>
        <v/>
      </c>
      <c r="T49" s="144" t="str">
        <f>IF(T48="","",IF(OR(TEXT(T48,"d/mmm")= ورقة2!$E$6,TEXT(T48,"d/mmm")= ورقة2!$E$7,TEXT(T48,"d/mmm")= ورقة2!$E$8,TEXT(T48,"d/mmm")= ورقة2!$E$9,TEXT(T48,"d/mmm")= ورقة2!$E$10,TEXT(T48,"d/mmm")= ورقة2!$E$11,TEXT(T48,"d/mmm")= ورقة2!$E$12,TEXT(T48,"d/mmm")= ورقة2!$E$13,TEXT(T48,"d/mmm")= ورقة2!$E$14,TEXT(T48,"d/mmm")= ورقة2!$E$15,TEXT(T48,"d/mmm")= ورقة2!$E$16,TEXT(T48,"d/mmm")= ورقة2!$E$17,TEXT(T48,"d/mmm")= ورقة2!$E$18,TEXT(T48,"d/mmm")= ورقة2!$E$19,TEXT(T48,"d/mmm")= ورقة2!$E$20,TEXT(T48,"d/mmm")= ورقة2!$E$21,TEXT(T48,"d/mmm")= ورقة2!$E$22,TEXT(T48,"d/mmm")= ورقة2!$E$23,TEXT(T48,"d/mmm")= ورقة2!$E$24,TEXT(T48,"d/mmm")= ورقة2!$E$25,TEXT(T48,"d/mmm")= ورقة2!$E$26,TEXT(T48,"d/mmm")= ورقة2!$E$27,TEXT(T48,"d/mmm")= ورقة2!$E$28,TEXT(T48,"d/mmm")= ورقة2!$E$29,TEXT(T48,"d/mmm")= ورقة2!$E$30,TEXT(T48,"d/mmm")= ورقة2!$E$31,TEXT(T48,"d/mmm")= ورقة2!$E$32,TEXT(T48,"d/mmm")= ورقة2!$E$33,TEXT(T48,"d/mmm")= ورقة2!$E$34,TEXT(T48,"d/mmm")= ورقة2!$E$35,TEXT(T48,"d/mmm")= ورقة2!$E$36),"..",""))</f>
        <v/>
      </c>
      <c r="U49" s="144" t="str">
        <f>IF(U48="","",IF(OR(TEXT(U48,"d/mmm")= ورقة2!$E$6,TEXT(U48,"d/mmm")= ورقة2!$E$7,TEXT(U48,"d/mmm")= ورقة2!$E$8,TEXT(U48,"d/mmm")= ورقة2!$E$9,TEXT(U48,"d/mmm")= ورقة2!$E$10,TEXT(U48,"d/mmm")= ورقة2!$E$11,TEXT(U48,"d/mmm")= ورقة2!$E$12,TEXT(U48,"d/mmm")= ورقة2!$E$13,TEXT(U48,"d/mmm")= ورقة2!$E$14,TEXT(U48,"d/mmm")= ورقة2!$E$15,TEXT(U48,"d/mmm")= ورقة2!$E$16,TEXT(U48,"d/mmm")= ورقة2!$E$17,TEXT(U48,"d/mmm")= ورقة2!$E$18,TEXT(U48,"d/mmm")= ورقة2!$E$19,TEXT(U48,"d/mmm")= ورقة2!$E$20,TEXT(U48,"d/mmm")= ورقة2!$E$21,TEXT(U48,"d/mmm")= ورقة2!$E$22,TEXT(U48,"d/mmm")= ورقة2!$E$23,TEXT(U48,"d/mmm")= ورقة2!$E$24,TEXT(U48,"d/mmm")= ورقة2!$E$25,TEXT(U48,"d/mmm")= ورقة2!$E$26,TEXT(U48,"d/mmm")= ورقة2!$E$27,TEXT(U48,"d/mmm")= ورقة2!$E$28,TEXT(U48,"d/mmm")= ورقة2!$E$29,TEXT(U48,"d/mmm")= ورقة2!$E$30,TEXT(U48,"d/mmm")= ورقة2!$E$31,TEXT(U48,"d/mmm")= ورقة2!$E$32,TEXT(U48,"d/mmm")= ورقة2!$E$33,TEXT(U48,"d/mmm")= ورقة2!$E$34,TEXT(U48,"d/mmm")= ورقة2!$E$35,TEXT(U48,"d/mmm")= ورقة2!$E$36),"..",""))</f>
        <v/>
      </c>
      <c r="V49" s="144" t="str">
        <f>IF(V48="","",IF(OR(TEXT(V48,"d/mmm")= ورقة2!$E$6,TEXT(V48,"d/mmm")= ورقة2!$E$7,TEXT(V48,"d/mmm")= ورقة2!$E$8,TEXT(V48,"d/mmm")= ورقة2!$E$9,TEXT(V48,"d/mmm")= ورقة2!$E$10,TEXT(V48,"d/mmm")= ورقة2!$E$11,TEXT(V48,"d/mmm")= ورقة2!$E$12,TEXT(V48,"d/mmm")= ورقة2!$E$13,TEXT(V48,"d/mmm")= ورقة2!$E$14,TEXT(V48,"d/mmm")= ورقة2!$E$15,TEXT(V48,"d/mmm")= ورقة2!$E$16,TEXT(V48,"d/mmm")= ورقة2!$E$17,TEXT(V48,"d/mmm")= ورقة2!$E$18,TEXT(V48,"d/mmm")= ورقة2!$E$19,TEXT(V48,"d/mmm")= ورقة2!$E$20,TEXT(V48,"d/mmm")= ورقة2!$E$21,TEXT(V48,"d/mmm")= ورقة2!$E$22,TEXT(V48,"d/mmm")= ورقة2!$E$23,TEXT(V48,"d/mmm")= ورقة2!$E$24,TEXT(V48,"d/mmm")= ورقة2!$E$25,TEXT(V48,"d/mmm")= ورقة2!$E$26,TEXT(V48,"d/mmm")= ورقة2!$E$27,TEXT(V48,"d/mmm")= ورقة2!$E$28,TEXT(V48,"d/mmm")= ورقة2!$E$29,TEXT(V48,"d/mmm")= ورقة2!$E$30,TEXT(V48,"d/mmm")= ورقة2!$E$31,TEXT(V48,"d/mmm")= ورقة2!$E$32,TEXT(V48,"d/mmm")= ورقة2!$E$33,TEXT(V48,"d/mmm")= ورقة2!$E$34,TEXT(V48,"d/mmm")= ورقة2!$E$35,TEXT(V48,"d/mmm")= ورقة2!$E$36),"..",""))</f>
        <v/>
      </c>
      <c r="W49" s="144" t="str">
        <f>IF(W48="","",IF(OR(TEXT(W48,"d/mmm")= ورقة2!$E$6,TEXT(W48,"d/mmm")= ورقة2!$E$7,TEXT(W48,"d/mmm")= ورقة2!$E$8,TEXT(W48,"d/mmm")= ورقة2!$E$9,TEXT(W48,"d/mmm")= ورقة2!$E$10,TEXT(W48,"d/mmm")= ورقة2!$E$11,TEXT(W48,"d/mmm")= ورقة2!$E$12,TEXT(W48,"d/mmm")= ورقة2!$E$13,TEXT(W48,"d/mmm")= ورقة2!$E$14,TEXT(W48,"d/mmm")= ورقة2!$E$15,TEXT(W48,"d/mmm")= ورقة2!$E$16,TEXT(W48,"d/mmm")= ورقة2!$E$17,TEXT(W48,"d/mmm")= ورقة2!$E$18,TEXT(W48,"d/mmm")= ورقة2!$E$19,TEXT(W48,"d/mmm")= ورقة2!$E$20,TEXT(W48,"d/mmm")= ورقة2!$E$21,TEXT(W48,"d/mmm")= ورقة2!$E$22,TEXT(W48,"d/mmm")= ورقة2!$E$23,TEXT(W48,"d/mmm")= ورقة2!$E$24,TEXT(W48,"d/mmm")= ورقة2!$E$25,TEXT(W48,"d/mmm")= ورقة2!$E$26,TEXT(W48,"d/mmm")= ورقة2!$E$27,TEXT(W48,"d/mmm")= ورقة2!$E$28,TEXT(W48,"d/mmm")= ورقة2!$E$29,TEXT(W48,"d/mmm")= ورقة2!$E$30,TEXT(W48,"d/mmm")= ورقة2!$E$31,TEXT(W48,"d/mmm")= ورقة2!$E$32,TEXT(W48,"d/mmm")= ورقة2!$E$33,TEXT(W48,"d/mmm")= ورقة2!$E$34,TEXT(W48,"d/mmm")= ورقة2!$E$35,TEXT(W48,"d/mmm")= ورقة2!$E$36),"..",""))</f>
        <v/>
      </c>
      <c r="X49" s="144" t="str">
        <f>IF(X48="","",IF(OR(TEXT(X48,"d/mmm")= ورقة2!$E$6,TEXT(X48,"d/mmm")= ورقة2!$E$7,TEXT(X48,"d/mmm")= ورقة2!$E$8,TEXT(X48,"d/mmm")= ورقة2!$E$9,TEXT(X48,"d/mmm")= ورقة2!$E$10,TEXT(X48,"d/mmm")= ورقة2!$E$11,TEXT(X48,"d/mmm")= ورقة2!$E$12,TEXT(X48,"d/mmm")= ورقة2!$E$13,TEXT(X48,"d/mmm")= ورقة2!$E$14,TEXT(X48,"d/mmm")= ورقة2!$E$15,TEXT(X48,"d/mmm")= ورقة2!$E$16,TEXT(X48,"d/mmm")= ورقة2!$E$17,TEXT(X48,"d/mmm")= ورقة2!$E$18,TEXT(X48,"d/mmm")= ورقة2!$E$19,TEXT(X48,"d/mmm")= ورقة2!$E$20,TEXT(X48,"d/mmm")= ورقة2!$E$21,TEXT(X48,"d/mmm")= ورقة2!$E$22,TEXT(X48,"d/mmm")= ورقة2!$E$23,TEXT(X48,"d/mmm")= ورقة2!$E$24,TEXT(X48,"d/mmm")= ورقة2!$E$25,TEXT(X48,"d/mmm")= ورقة2!$E$26,TEXT(X48,"d/mmm")= ورقة2!$E$27,TEXT(X48,"d/mmm")= ورقة2!$E$28,TEXT(X48,"d/mmm")= ورقة2!$E$29,TEXT(X48,"d/mmm")= ورقة2!$E$30,TEXT(X48,"d/mmm")= ورقة2!$E$31,TEXT(X48,"d/mmm")= ورقة2!$E$32,TEXT(X48,"d/mmm")= ورقة2!$E$33,TEXT(X48,"d/mmm")= ورقة2!$E$34,TEXT(X48,"d/mmm")= ورقة2!$E$35,TEXT(X48,"d/mmm")= ورقة2!$E$36),"..",""))</f>
        <v/>
      </c>
      <c r="Y49" s="144" t="str">
        <f>IF(Y48="","",IF(OR(TEXT(Y48,"d/mmm")= ورقة2!$E$6,TEXT(Y48,"d/mmm")= ورقة2!$E$7,TEXT(Y48,"d/mmm")= ورقة2!$E$8,TEXT(Y48,"d/mmm")= ورقة2!$E$9,TEXT(Y48,"d/mmm")= ورقة2!$E$10,TEXT(Y48,"d/mmm")= ورقة2!$E$11,TEXT(Y48,"d/mmm")= ورقة2!$E$12,TEXT(Y48,"d/mmm")= ورقة2!$E$13,TEXT(Y48,"d/mmm")= ورقة2!$E$14,TEXT(Y48,"d/mmm")= ورقة2!$E$15,TEXT(Y48,"d/mmm")= ورقة2!$E$16,TEXT(Y48,"d/mmm")= ورقة2!$E$17,TEXT(Y48,"d/mmm")= ورقة2!$E$18,TEXT(Y48,"d/mmm")= ورقة2!$E$19,TEXT(Y48,"d/mmm")= ورقة2!$E$20,TEXT(Y48,"d/mmm")= ورقة2!$E$21,TEXT(Y48,"d/mmm")= ورقة2!$E$22,TEXT(Y48,"d/mmm")= ورقة2!$E$23,TEXT(Y48,"d/mmm")= ورقة2!$E$24,TEXT(Y48,"d/mmm")= ورقة2!$E$25,TEXT(Y48,"d/mmm")= ورقة2!$E$26,TEXT(Y48,"d/mmm")= ورقة2!$E$27,TEXT(Y48,"d/mmm")= ورقة2!$E$28,TEXT(Y48,"d/mmm")= ورقة2!$E$29,TEXT(Y48,"d/mmm")= ورقة2!$E$30,TEXT(Y48,"d/mmm")= ورقة2!$E$31,TEXT(Y48,"d/mmm")= ورقة2!$E$32,TEXT(Y48,"d/mmm")= ورقة2!$E$33,TEXT(Y48,"d/mmm")= ورقة2!$E$34,TEXT(Y48,"d/mmm")= ورقة2!$E$35,TEXT(Y48,"d/mmm")= ورقة2!$E$36),"..",""))</f>
        <v/>
      </c>
      <c r="Z49" s="144" t="str">
        <f>IF(Z48="","",IF(OR(TEXT(Z48,"d/mmm")= ورقة2!$E$6,TEXT(Z48,"d/mmm")= ورقة2!$E$7,TEXT(Z48,"d/mmm")= ورقة2!$E$8,TEXT(Z48,"d/mmm")= ورقة2!$E$9,TEXT(Z48,"d/mmm")= ورقة2!$E$10,TEXT(Z48,"d/mmm")= ورقة2!$E$11,TEXT(Z48,"d/mmm")= ورقة2!$E$12,TEXT(Z48,"d/mmm")= ورقة2!$E$13,TEXT(Z48,"d/mmm")= ورقة2!$E$14,TEXT(Z48,"d/mmm")= ورقة2!$E$15,TEXT(Z48,"d/mmm")= ورقة2!$E$16,TEXT(Z48,"d/mmm")= ورقة2!$E$17,TEXT(Z48,"d/mmm")= ورقة2!$E$18,TEXT(Z48,"d/mmm")= ورقة2!$E$19,TEXT(Z48,"d/mmm")= ورقة2!$E$20,TEXT(Z48,"d/mmm")= ورقة2!$E$21,TEXT(Z48,"d/mmm")= ورقة2!$E$22,TEXT(Z48,"d/mmm")= ورقة2!$E$23,TEXT(Z48,"d/mmm")= ورقة2!$E$24,TEXT(Z48,"d/mmm")= ورقة2!$E$25,TEXT(Z48,"d/mmm")= ورقة2!$E$26,TEXT(Z48,"d/mmm")= ورقة2!$E$27,TEXT(Z48,"d/mmm")= ورقة2!$E$28,TEXT(Z48,"d/mmm")= ورقة2!$E$29,TEXT(Z48,"d/mmm")= ورقة2!$E$30,TEXT(Z48,"d/mmm")= ورقة2!$E$31,TEXT(Z48,"d/mmm")= ورقة2!$E$32,TEXT(Z48,"d/mmm")= ورقة2!$E$33,TEXT(Z48,"d/mmm")= ورقة2!$E$34,TEXT(Z48,"d/mmm")= ورقة2!$E$35,TEXT(Z48,"d/mmm")= ورقة2!$E$36),"..",""))</f>
        <v/>
      </c>
      <c r="AA49" s="144" t="str">
        <f>IF(AA48="","",IF(OR(TEXT(AA48,"d/mmm")= ورقة2!$E$6,TEXT(AA48,"d/mmm")= ورقة2!$E$7,TEXT(AA48,"d/mmm")= ورقة2!$E$8,TEXT(AA48,"d/mmm")= ورقة2!$E$9,TEXT(AA48,"d/mmm")= ورقة2!$E$10,TEXT(AA48,"d/mmm")= ورقة2!$E$11,TEXT(AA48,"d/mmm")= ورقة2!$E$12,TEXT(AA48,"d/mmm")= ورقة2!$E$13,TEXT(AA48,"d/mmm")= ورقة2!$E$14,TEXT(AA48,"d/mmm")= ورقة2!$E$15,TEXT(AA48,"d/mmm")= ورقة2!$E$16,TEXT(AA48,"d/mmm")= ورقة2!$E$17,TEXT(AA48,"d/mmm")= ورقة2!$E$18,TEXT(AA48,"d/mmm")= ورقة2!$E$19,TEXT(AA48,"d/mmm")= ورقة2!$E$20,TEXT(AA48,"d/mmm")= ورقة2!$E$21,TEXT(AA48,"d/mmm")= ورقة2!$E$22,TEXT(AA48,"d/mmm")= ورقة2!$E$23,TEXT(AA48,"d/mmm")= ورقة2!$E$24,TEXT(AA48,"d/mmm")= ورقة2!$E$25,TEXT(AA48,"d/mmm")= ورقة2!$E$26,TEXT(AA48,"d/mmm")= ورقة2!$E$27,TEXT(AA48,"d/mmm")= ورقة2!$E$28,TEXT(AA48,"d/mmm")= ورقة2!$E$29,TEXT(AA48,"d/mmm")= ورقة2!$E$30,TEXT(AA48,"d/mmm")= ورقة2!$E$31,TEXT(AA48,"d/mmm")= ورقة2!$E$32,TEXT(AA48,"d/mmm")= ورقة2!$E$33,TEXT(AA48,"d/mmm")= ورقة2!$E$34,TEXT(AA48,"d/mmm")= ورقة2!$E$35,TEXT(AA48,"d/mmm")= ورقة2!$E$36),"..",""))</f>
        <v/>
      </c>
      <c r="AB49" s="144" t="str">
        <f>IF(AB48="","",IF(OR(TEXT(AB48,"d/mmm")= ورقة2!$E$6,TEXT(AB48,"d/mmm")= ورقة2!$E$7,TEXT(AB48,"d/mmm")= ورقة2!$E$8,TEXT(AB48,"d/mmm")= ورقة2!$E$9,TEXT(AB48,"d/mmm")= ورقة2!$E$10,TEXT(AB48,"d/mmm")= ورقة2!$E$11,TEXT(AB48,"d/mmm")= ورقة2!$E$12,TEXT(AB48,"d/mmm")= ورقة2!$E$13,TEXT(AB48,"d/mmm")= ورقة2!$E$14,TEXT(AB48,"d/mmm")= ورقة2!$E$15,TEXT(AB48,"d/mmm")= ورقة2!$E$16,TEXT(AB48,"d/mmm")= ورقة2!$E$17,TEXT(AB48,"d/mmm")= ورقة2!$E$18,TEXT(AB48,"d/mmm")= ورقة2!$E$19,TEXT(AB48,"d/mmm")= ورقة2!$E$20,TEXT(AB48,"d/mmm")= ورقة2!$E$21,TEXT(AB48,"d/mmm")= ورقة2!$E$22,TEXT(AB48,"d/mmm")= ورقة2!$E$23,TEXT(AB48,"d/mmm")= ورقة2!$E$24,TEXT(AB48,"d/mmm")= ورقة2!$E$25,TEXT(AB48,"d/mmm")= ورقة2!$E$26,TEXT(AB48,"d/mmm")= ورقة2!$E$27,TEXT(AB48,"d/mmm")= ورقة2!$E$28,TEXT(AB48,"d/mmm")= ورقة2!$E$29,TEXT(AB48,"d/mmm")= ورقة2!$E$30,TEXT(AB48,"d/mmm")= ورقة2!$E$31,TEXT(AB48,"d/mmm")= ورقة2!$E$32,TEXT(AB48,"d/mmm")= ورقة2!$E$33,TEXT(AB48,"d/mmm")= ورقة2!$E$34,TEXT(AB48,"d/mmm")= ورقة2!$E$35,TEXT(AB48,"d/mmm")= ورقة2!$E$36),"..",""))</f>
        <v/>
      </c>
      <c r="AC49" s="144" t="str">
        <f>IF(AC48="","",IF(OR(TEXT(AC48,"d/mmm")= ورقة2!$E$6,TEXT(AC48,"d/mmm")= ورقة2!$E$7,TEXT(AC48,"d/mmm")= ورقة2!$E$8,TEXT(AC48,"d/mmm")= ورقة2!$E$9,TEXT(AC48,"d/mmm")= ورقة2!$E$10,TEXT(AC48,"d/mmm")= ورقة2!$E$11,TEXT(AC48,"d/mmm")= ورقة2!$E$12,TEXT(AC48,"d/mmm")= ورقة2!$E$13,TEXT(AC48,"d/mmm")= ورقة2!$E$14,TEXT(AC48,"d/mmm")= ورقة2!$E$15,TEXT(AC48,"d/mmm")= ورقة2!$E$16,TEXT(AC48,"d/mmm")= ورقة2!$E$17,TEXT(AC48,"d/mmm")= ورقة2!$E$18,TEXT(AC48,"d/mmm")= ورقة2!$E$19,TEXT(AC48,"d/mmm")= ورقة2!$E$20,TEXT(AC48,"d/mmm")= ورقة2!$E$21,TEXT(AC48,"d/mmm")= ورقة2!$E$22,TEXT(AC48,"d/mmm")= ورقة2!$E$23,TEXT(AC48,"d/mmm")= ورقة2!$E$24,TEXT(AC48,"d/mmm")= ورقة2!$E$25,TEXT(AC48,"d/mmm")= ورقة2!$E$26,TEXT(AC48,"d/mmm")= ورقة2!$E$27,TEXT(AC48,"d/mmm")= ورقة2!$E$28,TEXT(AC48,"d/mmm")= ورقة2!$E$29,TEXT(AC48,"d/mmm")= ورقة2!$E$30,TEXT(AC48,"d/mmm")= ورقة2!$E$31,TEXT(AC48,"d/mmm")= ورقة2!$E$32,TEXT(AC48,"d/mmm")= ورقة2!$E$33,TEXT(AC48,"d/mmm")= ورقة2!$E$34,TEXT(AC48,"d/mmm")= ورقة2!$E$35,TEXT(AC48,"d/mmm")= ورقة2!$E$36),"..",""))</f>
        <v/>
      </c>
      <c r="AD49" s="144" t="str">
        <f>IF(AD48="","",IF(OR(TEXT(AD48,"d/mmm")= ورقة2!$E$6,TEXT(AD48,"d/mmm")= ورقة2!$E$7,TEXT(AD48,"d/mmm")= ورقة2!$E$8,TEXT(AD48,"d/mmm")= ورقة2!$E$9,TEXT(AD48,"d/mmm")= ورقة2!$E$10,TEXT(AD48,"d/mmm")= ورقة2!$E$11,TEXT(AD48,"d/mmm")= ورقة2!$E$12,TEXT(AD48,"d/mmm")= ورقة2!$E$13,TEXT(AD48,"d/mmm")= ورقة2!$E$14,TEXT(AD48,"d/mmm")= ورقة2!$E$15,TEXT(AD48,"d/mmm")= ورقة2!$E$16,TEXT(AD48,"d/mmm")= ورقة2!$E$17,TEXT(AD48,"d/mmm")= ورقة2!$E$18,TEXT(AD48,"d/mmm")= ورقة2!$E$19,TEXT(AD48,"d/mmm")= ورقة2!$E$20,TEXT(AD48,"d/mmm")= ورقة2!$E$21,TEXT(AD48,"d/mmm")= ورقة2!$E$22,TEXT(AD48,"d/mmm")= ورقة2!$E$23,TEXT(AD48,"d/mmm")= ورقة2!$E$24,TEXT(AD48,"d/mmm")= ورقة2!$E$25,TEXT(AD48,"d/mmm")= ورقة2!$E$26,TEXT(AD48,"d/mmm")= ورقة2!$E$27,TEXT(AD48,"d/mmm")= ورقة2!$E$28,TEXT(AD48,"d/mmm")= ورقة2!$E$29,TEXT(AD48,"d/mmm")= ورقة2!$E$30,TEXT(AD48,"d/mmm")= ورقة2!$E$31,TEXT(AD48,"d/mmm")= ورقة2!$E$32,TEXT(AD48,"d/mmm")= ورقة2!$E$33,TEXT(AD48,"d/mmm")= ورقة2!$E$34,TEXT(AD48,"d/mmm")= ورقة2!$E$35,TEXT(AD48,"d/mmm")= ورقة2!$E$36),"..",""))</f>
        <v/>
      </c>
      <c r="AE49" s="144" t="str">
        <f>IF(AE48="","",IF(OR(TEXT(AE48,"d/mmm")= ورقة2!$E$6,TEXT(AE48,"d/mmm")= ورقة2!$E$7,TEXT(AE48,"d/mmm")= ورقة2!$E$8,TEXT(AE48,"d/mmm")= ورقة2!$E$9,TEXT(AE48,"d/mmm")= ورقة2!$E$10,TEXT(AE48,"d/mmm")= ورقة2!$E$11,TEXT(AE48,"d/mmm")= ورقة2!$E$12,TEXT(AE48,"d/mmm")= ورقة2!$E$13,TEXT(AE48,"d/mmm")= ورقة2!$E$14,TEXT(AE48,"d/mmm")= ورقة2!$E$15,TEXT(AE48,"d/mmm")= ورقة2!$E$16,TEXT(AE48,"d/mmm")= ورقة2!$E$17,TEXT(AE48,"d/mmm")= ورقة2!$E$18,TEXT(AE48,"d/mmm")= ورقة2!$E$19,TEXT(AE48,"d/mmm")= ورقة2!$E$20,TEXT(AE48,"d/mmm")= ورقة2!$E$21,TEXT(AE48,"d/mmm")= ورقة2!$E$22,TEXT(AE48,"d/mmm")= ورقة2!$E$23,TEXT(AE48,"d/mmm")= ورقة2!$E$24,TEXT(AE48,"d/mmm")= ورقة2!$E$25,TEXT(AE48,"d/mmm")= ورقة2!$E$26,TEXT(AE48,"d/mmm")= ورقة2!$E$27,TEXT(AE48,"d/mmm")= ورقة2!$E$28,TEXT(AE48,"d/mmm")= ورقة2!$E$29,TEXT(AE48,"d/mmm")= ورقة2!$E$30,TEXT(AE48,"d/mmm")= ورقة2!$E$31,TEXT(AE48,"d/mmm")= ورقة2!$E$32,TEXT(AE48,"d/mmm")= ورقة2!$E$33,TEXT(AE48,"d/mmm")= ورقة2!$E$34,TEXT(AE48,"d/mmm")= ورقة2!$E$35,TEXT(AE48,"d/mmm")= ورقة2!$E$36),"..",""))</f>
        <v/>
      </c>
      <c r="AF49" s="144" t="str">
        <f>IF(AF48="","",IF(OR(TEXT(AF48,"d/mmm")= ورقة2!$E$6,TEXT(AF48,"d/mmm")= ورقة2!$E$7,TEXT(AF48,"d/mmm")= ورقة2!$E$8,TEXT(AF48,"d/mmm")= ورقة2!$E$9,TEXT(AF48,"d/mmm")= ورقة2!$E$10,TEXT(AF48,"d/mmm")= ورقة2!$E$11,TEXT(AF48,"d/mmm")= ورقة2!$E$12,TEXT(AF48,"d/mmm")= ورقة2!$E$13,TEXT(AF48,"d/mmm")= ورقة2!$E$14,TEXT(AF48,"d/mmm")= ورقة2!$E$15,TEXT(AF48,"d/mmm")= ورقة2!$E$16,TEXT(AF48,"d/mmm")= ورقة2!$E$17,TEXT(AF48,"d/mmm")= ورقة2!$E$18,TEXT(AF48,"d/mmm")= ورقة2!$E$19,TEXT(AF48,"d/mmm")= ورقة2!$E$20,TEXT(AF48,"d/mmm")= ورقة2!$E$21,TEXT(AF48,"d/mmm")= ورقة2!$E$22,TEXT(AF48,"d/mmm")= ورقة2!$E$23,TEXT(AF48,"d/mmm")= ورقة2!$E$24,TEXT(AF48,"d/mmm")= ورقة2!$E$25,TEXT(AF48,"d/mmm")= ورقة2!$E$26,TEXT(AF48,"d/mmm")= ورقة2!$E$27,TEXT(AF48,"d/mmm")= ورقة2!$E$28,TEXT(AF48,"d/mmm")= ورقة2!$E$29,TEXT(AF48,"d/mmm")= ورقة2!$E$30,TEXT(AF48,"d/mmm")= ورقة2!$E$31,TEXT(AF48,"d/mmm")= ورقة2!$E$32,TEXT(AF48,"d/mmm")= ورقة2!$E$33,TEXT(AF48,"d/mmm")= ورقة2!$E$34,TEXT(AF48,"d/mmm")= ورقة2!$E$35,TEXT(AF48,"d/mmm")= ورقة2!$E$36),"..",""))</f>
        <v/>
      </c>
      <c r="AG49" s="144" t="str">
        <f>IF(AG48="","",IF(OR(TEXT(AG48,"d/mmm")= ورقة2!$E$6,TEXT(AG48,"d/mmm")= ورقة2!$E$7,TEXT(AG48,"d/mmm")= ورقة2!$E$8,TEXT(AG48,"d/mmm")= ورقة2!$E$9,TEXT(AG48,"d/mmm")= ورقة2!$E$10,TEXT(AG48,"d/mmm")= ورقة2!$E$11,TEXT(AG48,"d/mmm")= ورقة2!$E$12,TEXT(AG48,"d/mmm")= ورقة2!$E$13,TEXT(AG48,"d/mmm")= ورقة2!$E$14,TEXT(AG48,"d/mmm")= ورقة2!$E$15,TEXT(AG48,"d/mmm")= ورقة2!$E$16,TEXT(AG48,"d/mmm")= ورقة2!$E$17,TEXT(AG48,"d/mmm")= ورقة2!$E$18,TEXT(AG48,"d/mmm")= ورقة2!$E$19,TEXT(AG48,"d/mmm")= ورقة2!$E$20,TEXT(AG48,"d/mmm")= ورقة2!$E$21,TEXT(AG48,"d/mmm")= ورقة2!$E$22,TEXT(AG48,"d/mmm")= ورقة2!$E$23,TEXT(AG48,"d/mmm")= ورقة2!$E$24,TEXT(AG48,"d/mmm")= ورقة2!$E$25,TEXT(AG48,"d/mmm")= ورقة2!$E$26,TEXT(AG48,"d/mmm")= ورقة2!$E$27,TEXT(AG48,"d/mmm")= ورقة2!$E$28,TEXT(AG48,"d/mmm")= ورقة2!$E$29,TEXT(AG48,"d/mmm")= ورقة2!$E$30,TEXT(AG48,"d/mmm")= ورقة2!$E$31,TEXT(AG48,"d/mmm")= ورقة2!$E$32,TEXT(AG48,"d/mmm")= ورقة2!$E$33,TEXT(AG48,"d/mmm")= ورقة2!$E$34,TEXT(AG48,"d/mmm")= ورقة2!$E$35,TEXT(AG48,"d/mmm")= ورقة2!$E$36),"..",""))</f>
        <v/>
      </c>
      <c r="AH49" s="144" t="str">
        <f>IF(AH48="","",IF(OR(TEXT(AH48,"d/mmm")= ورقة2!$E$6,TEXT(AH48,"d/mmm")= ورقة2!$E$7,TEXT(AH48,"d/mmm")= ورقة2!$E$8,TEXT(AH48,"d/mmm")= ورقة2!$E$9,TEXT(AH48,"d/mmm")= ورقة2!$E$10,TEXT(AH48,"d/mmm")= ورقة2!$E$11,TEXT(AH48,"d/mmm")= ورقة2!$E$12,TEXT(AH48,"d/mmm")= ورقة2!$E$13,TEXT(AH48,"d/mmm")= ورقة2!$E$14,TEXT(AH48,"d/mmm")= ورقة2!$E$15,TEXT(AH48,"d/mmm")= ورقة2!$E$16,TEXT(AH48,"d/mmm")= ورقة2!$E$17,TEXT(AH48,"d/mmm")= ورقة2!$E$18,TEXT(AH48,"d/mmm")= ورقة2!$E$19,TEXT(AH48,"d/mmm")= ورقة2!$E$20,TEXT(AH48,"d/mmm")= ورقة2!$E$21,TEXT(AH48,"d/mmm")= ورقة2!$E$22,TEXT(AH48,"d/mmm")= ورقة2!$E$23,TEXT(AH48,"d/mmm")= ورقة2!$E$24,TEXT(AH48,"d/mmm")= ورقة2!$E$25,TEXT(AH48,"d/mmm")= ورقة2!$E$26,TEXT(AH48,"d/mmm")= ورقة2!$E$27,TEXT(AH48,"d/mmm")= ورقة2!$E$28,TEXT(AH48,"d/mmm")= ورقة2!$E$29,TEXT(AH48,"d/mmm")= ورقة2!$E$30,TEXT(AH48,"d/mmm")= ورقة2!$E$31,TEXT(AH48,"d/mmm")= ورقة2!$E$32,TEXT(AH48,"d/mmm")= ورقة2!$E$33,TEXT(AH48,"d/mmm")= ورقة2!$E$34,TEXT(AH48,"d/mmm")= ورقة2!$E$35,TEXT(AH48,"d/mmm")= ورقة2!$E$36),"..",""))</f>
        <v/>
      </c>
      <c r="AI49" s="144" t="str">
        <f>IF(AI48="","",IF(OR(TEXT(AI48,"d/mmm")= ورقة2!$E$6,TEXT(AI48,"d/mmm")= ورقة2!$E$7,TEXT(AI48,"d/mmm")= ورقة2!$E$8,TEXT(AI48,"d/mmm")= ورقة2!$E$9,TEXT(AI48,"d/mmm")= ورقة2!$E$10,TEXT(AI48,"d/mmm")= ورقة2!$E$11,TEXT(AI48,"d/mmm")= ورقة2!$E$12,TEXT(AI48,"d/mmm")= ورقة2!$E$13,TEXT(AI48,"d/mmm")= ورقة2!$E$14,TEXT(AI48,"d/mmm")= ورقة2!$E$15,TEXT(AI48,"d/mmm")= ورقة2!$E$16,TEXT(AI48,"d/mmm")= ورقة2!$E$17,TEXT(AI48,"d/mmm")= ورقة2!$E$18,TEXT(AI48,"d/mmm")= ورقة2!$E$19,TEXT(AI48,"d/mmm")= ورقة2!$E$20,TEXT(AI48,"d/mmm")= ورقة2!$E$21,TEXT(AI48,"d/mmm")= ورقة2!$E$22,TEXT(AI48,"d/mmm")= ورقة2!$E$23,TEXT(AI48,"d/mmm")= ورقة2!$E$24,TEXT(AI48,"d/mmm")= ورقة2!$E$25,TEXT(AI48,"d/mmm")= ورقة2!$E$26,TEXT(AI48,"d/mmm")= ورقة2!$E$27,TEXT(AI48,"d/mmm")= ورقة2!$E$28,TEXT(AI48,"d/mmm")= ورقة2!$E$29,TEXT(AI48,"d/mmm")= ورقة2!$E$30,TEXT(AI48,"d/mmm")= ورقة2!$E$31,TEXT(AI48,"d/mmm")= ورقة2!$E$32,TEXT(AI48,"d/mmm")= ورقة2!$E$33,TEXT(AI48,"d/mmm")= ورقة2!$E$34,TEXT(AI48,"d/mmm")= ورقة2!$E$35,TEXT(AI48,"d/mmm")= ورقة2!$E$36),"..",""))</f>
        <v/>
      </c>
      <c r="AJ49" s="144" t="str">
        <f>IF(AJ48="","",IF(OR(TEXT(AJ48,"d/mmm")= ورقة2!$E$6,TEXT(AJ48,"d/mmm")= ورقة2!$E$7,TEXT(AJ48,"d/mmm")= ورقة2!$E$8,TEXT(AJ48,"d/mmm")= ورقة2!$E$9,TEXT(AJ48,"d/mmm")= ورقة2!$E$10,TEXT(AJ48,"d/mmm")= ورقة2!$E$11,TEXT(AJ48,"d/mmm")= ورقة2!$E$12,TEXT(AJ48,"d/mmm")= ورقة2!$E$13,TEXT(AJ48,"d/mmm")= ورقة2!$E$14,TEXT(AJ48,"d/mmm")= ورقة2!$E$15,TEXT(AJ48,"d/mmm")= ورقة2!$E$16,TEXT(AJ48,"d/mmm")= ورقة2!$E$17,TEXT(AJ48,"d/mmm")= ورقة2!$E$18,TEXT(AJ48,"d/mmm")= ورقة2!$E$19,TEXT(AJ48,"d/mmm")= ورقة2!$E$20,TEXT(AJ48,"d/mmm")= ورقة2!$E$21,TEXT(AJ48,"d/mmm")= ورقة2!$E$22,TEXT(AJ48,"d/mmm")= ورقة2!$E$23,TEXT(AJ48,"d/mmm")= ورقة2!$E$24,TEXT(AJ48,"d/mmm")= ورقة2!$E$25,TEXT(AJ48,"d/mmm")= ورقة2!$E$26,TEXT(AJ48,"d/mmm")= ورقة2!$E$27,TEXT(AJ48,"d/mmm")= ورقة2!$E$28,TEXT(AJ48,"d/mmm")= ورقة2!$E$29,TEXT(AJ48,"d/mmm")= ورقة2!$E$30,TEXT(AJ48,"d/mmm")= ورقة2!$E$31,TEXT(AJ48,"d/mmm")= ورقة2!$E$32,TEXT(AJ48,"d/mmm")= ورقة2!$E$33,TEXT(AJ48,"d/mmm")= ورقة2!$E$34,TEXT(AJ48,"d/mmm")= ورقة2!$E$35,TEXT(AJ48,"d/mmm")= ورقة2!$E$36),"..",""))</f>
        <v/>
      </c>
      <c r="AK49" s="144" t="str">
        <f>IF(AK48="","",IF(OR(TEXT(AK48,"d/mmm")= ورقة2!$E$6,TEXT(AK48,"d/mmm")= ورقة2!$E$7,TEXT(AK48,"d/mmm")= ورقة2!$E$8,TEXT(AK48,"d/mmm")= ورقة2!$E$9,TEXT(AK48,"d/mmm")= ورقة2!$E$10,TEXT(AK48,"d/mmm")= ورقة2!$E$11,TEXT(AK48,"d/mmm")= ورقة2!$E$12,TEXT(AK48,"d/mmm")= ورقة2!$E$13,TEXT(AK48,"d/mmm")= ورقة2!$E$14,TEXT(AK48,"d/mmm")= ورقة2!$E$15,TEXT(AK48,"d/mmm")= ورقة2!$E$16,TEXT(AK48,"d/mmm")= ورقة2!$E$17,TEXT(AK48,"d/mmm")= ورقة2!$E$18,TEXT(AK48,"d/mmm")= ورقة2!$E$19,TEXT(AK48,"d/mmm")= ورقة2!$E$20,TEXT(AK48,"d/mmm")= ورقة2!$E$21,TEXT(AK48,"d/mmm")= ورقة2!$E$22,TEXT(AK48,"d/mmm")= ورقة2!$E$23,TEXT(AK48,"d/mmm")= ورقة2!$E$24,TEXT(AK48,"d/mmm")= ورقة2!$E$25,TEXT(AK48,"d/mmm")= ورقة2!$E$26,TEXT(AK48,"d/mmm")= ورقة2!$E$27,TEXT(AK48,"d/mmm")= ورقة2!$E$28,TEXT(AK48,"d/mmm")= ورقة2!$E$29,TEXT(AK48,"d/mmm")= ورقة2!$E$30,TEXT(AK48,"d/mmm")= ورقة2!$E$31,TEXT(AK48,"d/mmm")= ورقة2!$E$32,TEXT(AK48,"d/mmm")= ورقة2!$E$33,TEXT(AK48,"d/mmm")= ورقة2!$E$34,TEXT(AK48,"d/mmm")= ورقة2!$E$35,TEXT(AK48,"d/mmm")= ورقة2!$E$36),"..",""))</f>
        <v/>
      </c>
      <c r="AL49" s="144" t="str">
        <f>IF(AL48="","",IF(OR(TEXT(AL48,"d/mmm")= ورقة2!$E$6,TEXT(AL48,"d/mmm")= ورقة2!$E$7,TEXT(AL48,"d/mmm")= ورقة2!$E$8,TEXT(AL48,"d/mmm")= ورقة2!$E$9,TEXT(AL48,"d/mmm")= ورقة2!$E$10,TEXT(AL48,"d/mmm")= ورقة2!$E$11,TEXT(AL48,"d/mmm")= ورقة2!$E$12,TEXT(AL48,"d/mmm")= ورقة2!$E$13,TEXT(AL48,"d/mmm")= ورقة2!$E$14,TEXT(AL48,"d/mmm")= ورقة2!$E$15,TEXT(AL48,"d/mmm")= ورقة2!$E$16,TEXT(AL48,"d/mmm")= ورقة2!$E$17,TEXT(AL48,"d/mmm")= ورقة2!$E$18,TEXT(AL48,"d/mmm")= ورقة2!$E$19,TEXT(AL48,"d/mmm")= ورقة2!$E$20,TEXT(AL48,"d/mmm")= ورقة2!$E$21,TEXT(AL48,"d/mmm")= ورقة2!$E$22,TEXT(AL48,"d/mmm")= ورقة2!$E$23,TEXT(AL48,"d/mmm")= ورقة2!$E$24,TEXT(AL48,"d/mmm")= ورقة2!$E$25,TEXT(AL48,"d/mmm")= ورقة2!$E$26,TEXT(AL48,"d/mmm")= ورقة2!$E$27,TEXT(AL48,"d/mmm")= ورقة2!$E$28,TEXT(AL48,"d/mmm")= ورقة2!$E$29,TEXT(AL48,"d/mmm")= ورقة2!$E$30,TEXT(AL48,"d/mmm")= ورقة2!$E$31,TEXT(AL48,"d/mmm")= ورقة2!$E$32,TEXT(AL48,"d/mmm")= ورقة2!$E$33,TEXT(AL48,"d/mmm")= ورقة2!$E$34,TEXT(AL48,"d/mmm")= ورقة2!$E$35,TEXT(AL48,"d/mmm")= ورقة2!$E$36),"..",""))</f>
        <v/>
      </c>
      <c r="AM49" s="144" t="str">
        <f>IF(AM48="","",IF(OR(TEXT(AM48,"d/mmm")= ورقة2!$E$6,TEXT(AM48,"d/mmm")= ورقة2!$E$7,TEXT(AM48,"d/mmm")= ورقة2!$E$8,TEXT(AM48,"d/mmm")= ورقة2!$E$9,TEXT(AM48,"d/mmm")= ورقة2!$E$10,TEXT(AM48,"d/mmm")= ورقة2!$E$11,TEXT(AM48,"d/mmm")= ورقة2!$E$12,TEXT(AM48,"d/mmm")= ورقة2!$E$13,TEXT(AM48,"d/mmm")= ورقة2!$E$14,TEXT(AM48,"d/mmm")= ورقة2!$E$15,TEXT(AM48,"d/mmm")= ورقة2!$E$16,TEXT(AM48,"d/mmm")= ورقة2!$E$17,TEXT(AM48,"d/mmm")= ورقة2!$E$18,TEXT(AM48,"d/mmm")= ورقة2!$E$19,TEXT(AM48,"d/mmm")= ورقة2!$E$20,TEXT(AM48,"d/mmm")= ورقة2!$E$21,TEXT(AM48,"d/mmm")= ورقة2!$E$22,TEXT(AM48,"d/mmm")= ورقة2!$E$23,TEXT(AM48,"d/mmm")= ورقة2!$E$24,TEXT(AM48,"d/mmm")= ورقة2!$E$25,TEXT(AM48,"d/mmm")= ورقة2!$E$26,TEXT(AM48,"d/mmm")= ورقة2!$E$27,TEXT(AM48,"d/mmm")= ورقة2!$E$28,TEXT(AM48,"d/mmm")= ورقة2!$E$29,TEXT(AM48,"d/mmm")= ورقة2!$E$30,TEXT(AM48,"d/mmm")= ورقة2!$E$31,TEXT(AM48,"d/mmm")= ورقة2!$E$32,TEXT(AM48,"d/mmm")= ورقة2!$E$33,TEXT(AM48,"d/mmm")= ورقة2!$E$34,TEXT(AM48,"d/mmm")= ورقة2!$E$35,TEXT(AM48,"d/mmm")= ورقة2!$E$36),"..",""))</f>
        <v/>
      </c>
      <c r="AN49" s="144" t="str">
        <f>IF(AN48="","",IF(OR(TEXT(AN48,"d/mmm")= ورقة2!$E$6,TEXT(AN48,"d/mmm")= ورقة2!$E$7,TEXT(AN48,"d/mmm")= ورقة2!$E$8,TEXT(AN48,"d/mmm")= ورقة2!$E$9,TEXT(AN48,"d/mmm")= ورقة2!$E$10,TEXT(AN48,"d/mmm")= ورقة2!$E$11,TEXT(AN48,"d/mmm")= ورقة2!$E$12,TEXT(AN48,"d/mmm")= ورقة2!$E$13,TEXT(AN48,"d/mmm")= ورقة2!$E$14,TEXT(AN48,"d/mmm")= ورقة2!$E$15,TEXT(AN48,"d/mmm")= ورقة2!$E$16,TEXT(AN48,"d/mmm")= ورقة2!$E$17,TEXT(AN48,"d/mmm")= ورقة2!$E$18,TEXT(AN48,"d/mmm")= ورقة2!$E$19,TEXT(AN48,"d/mmm")= ورقة2!$E$20,TEXT(AN48,"d/mmm")= ورقة2!$E$21,TEXT(AN48,"d/mmm")= ورقة2!$E$22,TEXT(AN48,"d/mmm")= ورقة2!$E$23,TEXT(AN48,"d/mmm")= ورقة2!$E$24,TEXT(AN48,"d/mmm")= ورقة2!$E$25,TEXT(AN48,"d/mmm")= ورقة2!$E$26,TEXT(AN48,"d/mmm")= ورقة2!$E$27,TEXT(AN48,"d/mmm")= ورقة2!$E$28,TEXT(AN48,"d/mmm")= ورقة2!$E$29,TEXT(AN48,"d/mmm")= ورقة2!$E$30,TEXT(AN48,"d/mmm")= ورقة2!$E$31,TEXT(AN48,"d/mmm")= ورقة2!$E$32,TEXT(AN48,"d/mmm")= ورقة2!$E$33,TEXT(AN48,"d/mmm")= ورقة2!$E$34,TEXT(AN48,"d/mmm")= ورقة2!$E$35,TEXT(AN48,"d/mmm")= ورقة2!$E$36),"..",""))</f>
        <v/>
      </c>
    </row>
    <row r="50" spans="1:40" s="143" customFormat="1" ht="1.5" customHeight="1" x14ac:dyDescent="0.15">
      <c r="B50" s="145"/>
      <c r="C50" s="145"/>
      <c r="D50" s="146" t="str">
        <f>IF(D48="","",IF(OR(TEXT(D48,"b2d/mmm")= ورقة2!$B$6,TEXT(D48,"b2d/mmm")= ورقة2!$B$7,TEXT(D48,"b2d/mmm")= ورقة2!$B$8,TEXT(D48,"b2d/mmm")= ورقة2!$B$9,TEXT(D48,"b2d/mmm")= ورقة2!$B$10,TEXT(D48,"b2d/mmm")= ورقة2!$B$11,TEXT(D48,"b2d/mmm")= ورقة2!$B$12,TEXT(D48,"b2d/mmm")= ورقة2!$B$13,TEXT(D48,"b2d/mmm")= ورقة2!$B$14,TEXT(D48,"b2d/mmm")= ورقة2!$B$15,TEXT(D48,"b2d/mmm")= ورقة2!$B$16,TEXT(D48,"b2d/mmm")= ورقة2!$B$17,TEXT(D48,"b2d/mmm")= ورقة2!$B$18,TEXT(D48,"b2d/mmm")= ورقة2!$B$19,TEXT(D48,"b2d/mmm")= ورقة2!$B$20,TEXT(D48,"b2d/mmm")= ورقة2!$B$21,TEXT(D48,"b2d/mmm")= ورقة2!$B$22,TEXT(D48,"b2d/mmm")= ورقة2!$B$23,TEXT(D48,"b2d/mmm")= ورقة2!$B$24,TEXT(D48,"b2d/mmm")= ورقة2!$B$25,TEXT(D48,"b2d/mmm")= ورقة2!$B$26,TEXT(D48,"b2d/mmm")= ورقة2!$B$27,TEXT(D48,"b2d/mmm")= ورقة2!$B$28,TEXT(D48,"b2d/mmm")= ورقة2!$B$29,TEXT(D48,"b2d/mmm")= ورقة2!$B$30,TEXT(D48,"b2d/mmm")= ورقة2!$B$31,TEXT(D48,"b2d/mmm")= ورقة2!$B$32,TEXT(D48,"b2d/mmm")= ورقة2!$B$33,TEXT(D48,"b2d/mmm")= ورقة2!$B$34,TEXT(D48,"b2d/mmm")= ورقة2!$B$35,TEXT(D48,"b2d/mmm")= ورقة2!$B$36),".",""))</f>
        <v/>
      </c>
      <c r="E50" s="146" t="str">
        <f>IF(E48="","",IF(OR(TEXT(E48,"b2d/mmm")= ورقة2!$B$6,TEXT(E48,"b2d/mmm")= ورقة2!$B$7,TEXT(E48,"b2d/mmm")= ورقة2!$B$8,TEXT(E48,"b2d/mmm")= ورقة2!$B$9,TEXT(E48,"b2d/mmm")= ورقة2!$B$10,TEXT(E48,"b2d/mmm")= ورقة2!$B$11,TEXT(E48,"b2d/mmm")= ورقة2!$B$12,TEXT(E48,"b2d/mmm")= ورقة2!$B$13,TEXT(E48,"b2d/mmm")= ورقة2!$B$14,TEXT(E48,"b2d/mmm")= ورقة2!$B$15,TEXT(E48,"b2d/mmm")= ورقة2!$B$16,TEXT(E48,"b2d/mmm")= ورقة2!$B$17,TEXT(E48,"b2d/mmm")= ورقة2!$B$18,TEXT(E48,"b2d/mmm")= ورقة2!$B$19,TEXT(E48,"b2d/mmm")= ورقة2!$B$20,TEXT(E48,"b2d/mmm")= ورقة2!$B$21,TEXT(E48,"b2d/mmm")= ورقة2!$B$22,TEXT(E48,"b2d/mmm")= ورقة2!$B$23,TEXT(E48,"b2d/mmm")= ورقة2!$B$24,TEXT(E48,"b2d/mmm")= ورقة2!$B$25,TEXT(E48,"b2d/mmm")= ورقة2!$B$26,TEXT(E48,"b2d/mmm")= ورقة2!$B$27,TEXT(E48,"b2d/mmm")= ورقة2!$B$28,TEXT(E48,"b2d/mmm")= ورقة2!$B$29,TEXT(E48,"b2d/mmm")= ورقة2!$B$30,TEXT(E48,"b2d/mmm")= ورقة2!$B$31,TEXT(E48,"b2d/mmm")= ورقة2!$B$32,TEXT(E48,"b2d/mmm")= ورقة2!$B$33,TEXT(E48,"b2d/mmm")= ورقة2!$B$34,TEXT(E48,"b2d/mmm")= ورقة2!$B$35,TEXT(E48,"b2d/mmm")= ورقة2!$B$36),".",""))</f>
        <v/>
      </c>
      <c r="F50" s="146" t="str">
        <f>IF(F48="","",IF(OR(TEXT(F48,"b2d/mmm")= ورقة2!$B$6,TEXT(F48,"b2d/mmm")= ورقة2!$B$7,TEXT(F48,"b2d/mmm")= ورقة2!$B$8,TEXT(F48,"b2d/mmm")= ورقة2!$B$9,TEXT(F48,"b2d/mmm")= ورقة2!$B$10,TEXT(F48,"b2d/mmm")= ورقة2!$B$11,TEXT(F48,"b2d/mmm")= ورقة2!$B$12,TEXT(F48,"b2d/mmm")= ورقة2!$B$13,TEXT(F48,"b2d/mmm")= ورقة2!$B$14,TEXT(F48,"b2d/mmm")= ورقة2!$B$15,TEXT(F48,"b2d/mmm")= ورقة2!$B$16,TEXT(F48,"b2d/mmm")= ورقة2!$B$17,TEXT(F48,"b2d/mmm")= ورقة2!$B$18,TEXT(F48,"b2d/mmm")= ورقة2!$B$19,TEXT(F48,"b2d/mmm")= ورقة2!$B$20,TEXT(F48,"b2d/mmm")= ورقة2!$B$21,TEXT(F48,"b2d/mmm")= ورقة2!$B$22,TEXT(F48,"b2d/mmm")= ورقة2!$B$23,TEXT(F48,"b2d/mmm")= ورقة2!$B$24,TEXT(F48,"b2d/mmm")= ورقة2!$B$25,TEXT(F48,"b2d/mmm")= ورقة2!$B$26,TEXT(F48,"b2d/mmm")= ورقة2!$B$27,TEXT(F48,"b2d/mmm")= ورقة2!$B$28,TEXT(F48,"b2d/mmm")= ورقة2!$B$29,TEXT(F48,"b2d/mmm")= ورقة2!$B$30,TEXT(F48,"b2d/mmm")= ورقة2!$B$31,TEXT(F48,"b2d/mmm")= ورقة2!$B$32,TEXT(F48,"b2d/mmm")= ورقة2!$B$33,TEXT(F48,"b2d/mmm")= ورقة2!$B$34,TEXT(F48,"b2d/mmm")= ورقة2!$B$35,TEXT(F48,"b2d/mmm")= ورقة2!$B$36),".",""))</f>
        <v/>
      </c>
      <c r="G50" s="146" t="str">
        <f>IF(G48="","",IF(OR(TEXT(G48,"b2d/mmm")= ورقة2!$B$6,TEXT(G48,"b2d/mmm")= ورقة2!$B$7,TEXT(G48,"b2d/mmm")= ورقة2!$B$8,TEXT(G48,"b2d/mmm")= ورقة2!$B$9,TEXT(G48,"b2d/mmm")= ورقة2!$B$10,TEXT(G48,"b2d/mmm")= ورقة2!$B$11,TEXT(G48,"b2d/mmm")= ورقة2!$B$12,TEXT(G48,"b2d/mmm")= ورقة2!$B$13,TEXT(G48,"b2d/mmm")= ورقة2!$B$14,TEXT(G48,"b2d/mmm")= ورقة2!$B$15,TEXT(G48,"b2d/mmm")= ورقة2!$B$16,TEXT(G48,"b2d/mmm")= ورقة2!$B$17,TEXT(G48,"b2d/mmm")= ورقة2!$B$18,TEXT(G48,"b2d/mmm")= ورقة2!$B$19,TEXT(G48,"b2d/mmm")= ورقة2!$B$20,TEXT(G48,"b2d/mmm")= ورقة2!$B$21,TEXT(G48,"b2d/mmm")= ورقة2!$B$22,TEXT(G48,"b2d/mmm")= ورقة2!$B$23,TEXT(G48,"b2d/mmm")= ورقة2!$B$24,TEXT(G48,"b2d/mmm")= ورقة2!$B$25,TEXT(G48,"b2d/mmm")= ورقة2!$B$26,TEXT(G48,"b2d/mmm")= ورقة2!$B$27,TEXT(G48,"b2d/mmm")= ورقة2!$B$28,TEXT(G48,"b2d/mmm")= ورقة2!$B$29,TEXT(G48,"b2d/mmm")= ورقة2!$B$30,TEXT(G48,"b2d/mmm")= ورقة2!$B$31,TEXT(G48,"b2d/mmm")= ورقة2!$B$32,TEXT(G48,"b2d/mmm")= ورقة2!$B$33,TEXT(G48,"b2d/mmm")= ورقة2!$B$34,TEXT(G48,"b2d/mmm")= ورقة2!$B$35,TEXT(G48,"b2d/mmm")= ورقة2!$B$36),".",""))</f>
        <v/>
      </c>
      <c r="H50" s="146" t="str">
        <f>IF(H48="","",IF(OR(TEXT(H48,"b2d/mmm")= ورقة2!$B$6,TEXT(H48,"b2d/mmm")= ورقة2!$B$7,TEXT(H48,"b2d/mmm")= ورقة2!$B$8,TEXT(H48,"b2d/mmm")= ورقة2!$B$9,TEXT(H48,"b2d/mmm")= ورقة2!$B$10,TEXT(H48,"b2d/mmm")= ورقة2!$B$11,TEXT(H48,"b2d/mmm")= ورقة2!$B$12,TEXT(H48,"b2d/mmm")= ورقة2!$B$13,TEXT(H48,"b2d/mmm")= ورقة2!$B$14,TEXT(H48,"b2d/mmm")= ورقة2!$B$15,TEXT(H48,"b2d/mmm")= ورقة2!$B$16,TEXT(H48,"b2d/mmm")= ورقة2!$B$17,TEXT(H48,"b2d/mmm")= ورقة2!$B$18,TEXT(H48,"b2d/mmm")= ورقة2!$B$19,TEXT(H48,"b2d/mmm")= ورقة2!$B$20,TEXT(H48,"b2d/mmm")= ورقة2!$B$21,TEXT(H48,"b2d/mmm")= ورقة2!$B$22,TEXT(H48,"b2d/mmm")= ورقة2!$B$23,TEXT(H48,"b2d/mmm")= ورقة2!$B$24,TEXT(H48,"b2d/mmm")= ورقة2!$B$25,TEXT(H48,"b2d/mmm")= ورقة2!$B$26,TEXT(H48,"b2d/mmm")= ورقة2!$B$27,TEXT(H48,"b2d/mmm")= ورقة2!$B$28,TEXT(H48,"b2d/mmm")= ورقة2!$B$29,TEXT(H48,"b2d/mmm")= ورقة2!$B$30,TEXT(H48,"b2d/mmm")= ورقة2!$B$31,TEXT(H48,"b2d/mmm")= ورقة2!$B$32,TEXT(H48,"b2d/mmm")= ورقة2!$B$33,TEXT(H48,"b2d/mmm")= ورقة2!$B$34,TEXT(H48,"b2d/mmm")= ورقة2!$B$35,TEXT(H48,"b2d/mmm")= ورقة2!$B$36),".",""))</f>
        <v/>
      </c>
      <c r="I50" s="146" t="str">
        <f>IF(I48="","",IF(OR(TEXT(I48,"b2d/mmm")= ورقة2!$B$6,TEXT(I48,"b2d/mmm")= ورقة2!$B$7,TEXT(I48,"b2d/mmm")= ورقة2!$B$8,TEXT(I48,"b2d/mmm")= ورقة2!$B$9,TEXT(I48,"b2d/mmm")= ورقة2!$B$10,TEXT(I48,"b2d/mmm")= ورقة2!$B$11,TEXT(I48,"b2d/mmm")= ورقة2!$B$12,TEXT(I48,"b2d/mmm")= ورقة2!$B$13,TEXT(I48,"b2d/mmm")= ورقة2!$B$14,TEXT(I48,"b2d/mmm")= ورقة2!$B$15,TEXT(I48,"b2d/mmm")= ورقة2!$B$16,TEXT(I48,"b2d/mmm")= ورقة2!$B$17,TEXT(I48,"b2d/mmm")= ورقة2!$B$18,TEXT(I48,"b2d/mmm")= ورقة2!$B$19,TEXT(I48,"b2d/mmm")= ورقة2!$B$20,TEXT(I48,"b2d/mmm")= ورقة2!$B$21,TEXT(I48,"b2d/mmm")= ورقة2!$B$22,TEXT(I48,"b2d/mmm")= ورقة2!$B$23,TEXT(I48,"b2d/mmm")= ورقة2!$B$24,TEXT(I48,"b2d/mmm")= ورقة2!$B$25,TEXT(I48,"b2d/mmm")= ورقة2!$B$26,TEXT(I48,"b2d/mmm")= ورقة2!$B$27,TEXT(I48,"b2d/mmm")= ورقة2!$B$28,TEXT(I48,"b2d/mmm")= ورقة2!$B$29,TEXT(I48,"b2d/mmm")= ورقة2!$B$30,TEXT(I48,"b2d/mmm")= ورقة2!$B$31,TEXT(I48,"b2d/mmm")= ورقة2!$B$32,TEXT(I48,"b2d/mmm")= ورقة2!$B$33,TEXT(I48,"b2d/mmm")= ورقة2!$B$34,TEXT(I48,"b2d/mmm")= ورقة2!$B$35,TEXT(I48,"b2d/mmm")= ورقة2!$B$36),".",""))</f>
        <v/>
      </c>
      <c r="J50" s="146" t="str">
        <f>IF(J48="","",IF(OR(TEXT(J48,"b2d/mmm")= ورقة2!$B$6,TEXT(J48,"b2d/mmm")= ورقة2!$B$7,TEXT(J48,"b2d/mmm")= ورقة2!$B$8,TEXT(J48,"b2d/mmm")= ورقة2!$B$9,TEXT(J48,"b2d/mmm")= ورقة2!$B$10,TEXT(J48,"b2d/mmm")= ورقة2!$B$11,TEXT(J48,"b2d/mmm")= ورقة2!$B$12,TEXT(J48,"b2d/mmm")= ورقة2!$B$13,TEXT(J48,"b2d/mmm")= ورقة2!$B$14,TEXT(J48,"b2d/mmm")= ورقة2!$B$15,TEXT(J48,"b2d/mmm")= ورقة2!$B$16,TEXT(J48,"b2d/mmm")= ورقة2!$B$17,TEXT(J48,"b2d/mmm")= ورقة2!$B$18,TEXT(J48,"b2d/mmm")= ورقة2!$B$19,TEXT(J48,"b2d/mmm")= ورقة2!$B$20,TEXT(J48,"b2d/mmm")= ورقة2!$B$21,TEXT(J48,"b2d/mmm")= ورقة2!$B$22,TEXT(J48,"b2d/mmm")= ورقة2!$B$23,TEXT(J48,"b2d/mmm")= ورقة2!$B$24,TEXT(J48,"b2d/mmm")= ورقة2!$B$25,TEXT(J48,"b2d/mmm")= ورقة2!$B$26,TEXT(J48,"b2d/mmm")= ورقة2!$B$27,TEXT(J48,"b2d/mmm")= ورقة2!$B$28,TEXT(J48,"b2d/mmm")= ورقة2!$B$29,TEXT(J48,"b2d/mmm")= ورقة2!$B$30,TEXT(J48,"b2d/mmm")= ورقة2!$B$31,TEXT(J48,"b2d/mmm")= ورقة2!$B$32,TEXT(J48,"b2d/mmm")= ورقة2!$B$33,TEXT(J48,"b2d/mmm")= ورقة2!$B$34,TEXT(J48,"b2d/mmm")= ورقة2!$B$35,TEXT(J48,"b2d/mmm")= ورقة2!$B$36),".",""))</f>
        <v/>
      </c>
      <c r="K50" s="146" t="str">
        <f>IF(K48="","",IF(OR(TEXT(K48,"b2d/mmm")= ورقة2!$B$6,TEXT(K48,"b2d/mmm")= ورقة2!$B$7,TEXT(K48,"b2d/mmm")= ورقة2!$B$8,TEXT(K48,"b2d/mmm")= ورقة2!$B$9,TEXT(K48,"b2d/mmm")= ورقة2!$B$10,TEXT(K48,"b2d/mmm")= ورقة2!$B$11,TEXT(K48,"b2d/mmm")= ورقة2!$B$12,TEXT(K48,"b2d/mmm")= ورقة2!$B$13,TEXT(K48,"b2d/mmm")= ورقة2!$B$14,TEXT(K48,"b2d/mmm")= ورقة2!$B$15,TEXT(K48,"b2d/mmm")= ورقة2!$B$16,TEXT(K48,"b2d/mmm")= ورقة2!$B$17,TEXT(K48,"b2d/mmm")= ورقة2!$B$18,TEXT(K48,"b2d/mmm")= ورقة2!$B$19,TEXT(K48,"b2d/mmm")= ورقة2!$B$20,TEXT(K48,"b2d/mmm")= ورقة2!$B$21,TEXT(K48,"b2d/mmm")= ورقة2!$B$22,TEXT(K48,"b2d/mmm")= ورقة2!$B$23,TEXT(K48,"b2d/mmm")= ورقة2!$B$24,TEXT(K48,"b2d/mmm")= ورقة2!$B$25,TEXT(K48,"b2d/mmm")= ورقة2!$B$26,TEXT(K48,"b2d/mmm")= ورقة2!$B$27,TEXT(K48,"b2d/mmm")= ورقة2!$B$28,TEXT(K48,"b2d/mmm")= ورقة2!$B$29,TEXT(K48,"b2d/mmm")= ورقة2!$B$30,TEXT(K48,"b2d/mmm")= ورقة2!$B$31,TEXT(K48,"b2d/mmm")= ورقة2!$B$32,TEXT(K48,"b2d/mmm")= ورقة2!$B$33,TEXT(K48,"b2d/mmm")= ورقة2!$B$34,TEXT(K48,"b2d/mmm")= ورقة2!$B$35,TEXT(K48,"b2d/mmm")= ورقة2!$B$36),".",""))</f>
        <v/>
      </c>
      <c r="L50" s="146" t="str">
        <f>IF(L48="","",IF(OR(TEXT(L48,"b2d/mmm")= ورقة2!$B$6,TEXT(L48,"b2d/mmm")= ورقة2!$B$7,TEXT(L48,"b2d/mmm")= ورقة2!$B$8,TEXT(L48,"b2d/mmm")= ورقة2!$B$9,TEXT(L48,"b2d/mmm")= ورقة2!$B$10,TEXT(L48,"b2d/mmm")= ورقة2!$B$11,TEXT(L48,"b2d/mmm")= ورقة2!$B$12,TEXT(L48,"b2d/mmm")= ورقة2!$B$13,TEXT(L48,"b2d/mmm")= ورقة2!$B$14,TEXT(L48,"b2d/mmm")= ورقة2!$B$15,TEXT(L48,"b2d/mmm")= ورقة2!$B$16,TEXT(L48,"b2d/mmm")= ورقة2!$B$17,TEXT(L48,"b2d/mmm")= ورقة2!$B$18,TEXT(L48,"b2d/mmm")= ورقة2!$B$19,TEXT(L48,"b2d/mmm")= ورقة2!$B$20,TEXT(L48,"b2d/mmm")= ورقة2!$B$21,TEXT(L48,"b2d/mmm")= ورقة2!$B$22,TEXT(L48,"b2d/mmm")= ورقة2!$B$23,TEXT(L48,"b2d/mmm")= ورقة2!$B$24,TEXT(L48,"b2d/mmm")= ورقة2!$B$25,TEXT(L48,"b2d/mmm")= ورقة2!$B$26,TEXT(L48,"b2d/mmm")= ورقة2!$B$27,TEXT(L48,"b2d/mmm")= ورقة2!$B$28,TEXT(L48,"b2d/mmm")= ورقة2!$B$29,TEXT(L48,"b2d/mmm")= ورقة2!$B$30,TEXT(L48,"b2d/mmm")= ورقة2!$B$31,TEXT(L48,"b2d/mmm")= ورقة2!$B$32,TEXT(L48,"b2d/mmm")= ورقة2!$B$33,TEXT(L48,"b2d/mmm")= ورقة2!$B$34,TEXT(L48,"b2d/mmm")= ورقة2!$B$35,TEXT(L48,"b2d/mmm")= ورقة2!$B$36),".",""))</f>
        <v/>
      </c>
      <c r="M50" s="146" t="str">
        <f>IF(M48="","",IF(OR(TEXT(M48,"b2d/mmm")= ورقة2!$B$6,TEXT(M48,"b2d/mmm")= ورقة2!$B$7,TEXT(M48,"b2d/mmm")= ورقة2!$B$8,TEXT(M48,"b2d/mmm")= ورقة2!$B$9,TEXT(M48,"b2d/mmm")= ورقة2!$B$10,TEXT(M48,"b2d/mmm")= ورقة2!$B$11,TEXT(M48,"b2d/mmm")= ورقة2!$B$12,TEXT(M48,"b2d/mmm")= ورقة2!$B$13,TEXT(M48,"b2d/mmm")= ورقة2!$B$14,TEXT(M48,"b2d/mmm")= ورقة2!$B$15,TEXT(M48,"b2d/mmm")= ورقة2!$B$16,TEXT(M48,"b2d/mmm")= ورقة2!$B$17,TEXT(M48,"b2d/mmm")= ورقة2!$B$18,TEXT(M48,"b2d/mmm")= ورقة2!$B$19,TEXT(M48,"b2d/mmm")= ورقة2!$B$20,TEXT(M48,"b2d/mmm")= ورقة2!$B$21,TEXT(M48,"b2d/mmm")= ورقة2!$B$22,TEXT(M48,"b2d/mmm")= ورقة2!$B$23,TEXT(M48,"b2d/mmm")= ورقة2!$B$24,TEXT(M48,"b2d/mmm")= ورقة2!$B$25,TEXT(M48,"b2d/mmm")= ورقة2!$B$26,TEXT(M48,"b2d/mmm")= ورقة2!$B$27,TEXT(M48,"b2d/mmm")= ورقة2!$B$28,TEXT(M48,"b2d/mmm")= ورقة2!$B$29,TEXT(M48,"b2d/mmm")= ورقة2!$B$30,TEXT(M48,"b2d/mmm")= ورقة2!$B$31,TEXT(M48,"b2d/mmm")= ورقة2!$B$32,TEXT(M48,"b2d/mmm")= ورقة2!$B$33,TEXT(M48,"b2d/mmm")= ورقة2!$B$34,TEXT(M48,"b2d/mmm")= ورقة2!$B$35,TEXT(M48,"b2d/mmm")= ورقة2!$B$36),".",""))</f>
        <v/>
      </c>
      <c r="N50" s="146" t="str">
        <f>IF(N48="","",IF(OR(TEXT(N48,"b2d/mmm")= ورقة2!$B$6,TEXT(N48,"b2d/mmm")= ورقة2!$B$7,TEXT(N48,"b2d/mmm")= ورقة2!$B$8,TEXT(N48,"b2d/mmm")= ورقة2!$B$9,TEXT(N48,"b2d/mmm")= ورقة2!$B$10,TEXT(N48,"b2d/mmm")= ورقة2!$B$11,TEXT(N48,"b2d/mmm")= ورقة2!$B$12,TEXT(N48,"b2d/mmm")= ورقة2!$B$13,TEXT(N48,"b2d/mmm")= ورقة2!$B$14,TEXT(N48,"b2d/mmm")= ورقة2!$B$15,TEXT(N48,"b2d/mmm")= ورقة2!$B$16,TEXT(N48,"b2d/mmm")= ورقة2!$B$17,TEXT(N48,"b2d/mmm")= ورقة2!$B$18,TEXT(N48,"b2d/mmm")= ورقة2!$B$19,TEXT(N48,"b2d/mmm")= ورقة2!$B$20,TEXT(N48,"b2d/mmm")= ورقة2!$B$21,TEXT(N48,"b2d/mmm")= ورقة2!$B$22,TEXT(N48,"b2d/mmm")= ورقة2!$B$23,TEXT(N48,"b2d/mmm")= ورقة2!$B$24,TEXT(N48,"b2d/mmm")= ورقة2!$B$25,TEXT(N48,"b2d/mmm")= ورقة2!$B$26,TEXT(N48,"b2d/mmm")= ورقة2!$B$27,TEXT(N48,"b2d/mmm")= ورقة2!$B$28,TEXT(N48,"b2d/mmm")= ورقة2!$B$29,TEXT(N48,"b2d/mmm")= ورقة2!$B$30,TEXT(N48,"b2d/mmm")= ورقة2!$B$31,TEXT(N48,"b2d/mmm")= ورقة2!$B$32,TEXT(N48,"b2d/mmm")= ورقة2!$B$33,TEXT(N48,"b2d/mmm")= ورقة2!$B$34,TEXT(N48,"b2d/mmm")= ورقة2!$B$35,TEXT(N48,"b2d/mmm")= ورقة2!$B$36),".",""))</f>
        <v/>
      </c>
      <c r="O50" s="146" t="str">
        <f>IF(O48="","",IF(OR(TEXT(O48,"b2d/mmm")= ورقة2!$B$6,TEXT(O48,"b2d/mmm")= ورقة2!$B$7,TEXT(O48,"b2d/mmm")= ورقة2!$B$8,TEXT(O48,"b2d/mmm")= ورقة2!$B$9,TEXT(O48,"b2d/mmm")= ورقة2!$B$10,TEXT(O48,"b2d/mmm")= ورقة2!$B$11,TEXT(O48,"b2d/mmm")= ورقة2!$B$12,TEXT(O48,"b2d/mmm")= ورقة2!$B$13,TEXT(O48,"b2d/mmm")= ورقة2!$B$14,TEXT(O48,"b2d/mmm")= ورقة2!$B$15,TEXT(O48,"b2d/mmm")= ورقة2!$B$16,TEXT(O48,"b2d/mmm")= ورقة2!$B$17,TEXT(O48,"b2d/mmm")= ورقة2!$B$18,TEXT(O48,"b2d/mmm")= ورقة2!$B$19,TEXT(O48,"b2d/mmm")= ورقة2!$B$20,TEXT(O48,"b2d/mmm")= ورقة2!$B$21,TEXT(O48,"b2d/mmm")= ورقة2!$B$22,TEXT(O48,"b2d/mmm")= ورقة2!$B$23,TEXT(O48,"b2d/mmm")= ورقة2!$B$24,TEXT(O48,"b2d/mmm")= ورقة2!$B$25,TEXT(O48,"b2d/mmm")= ورقة2!$B$26,TEXT(O48,"b2d/mmm")= ورقة2!$B$27,TEXT(O48,"b2d/mmm")= ورقة2!$B$28,TEXT(O48,"b2d/mmm")= ورقة2!$B$29,TEXT(O48,"b2d/mmm")= ورقة2!$B$30,TEXT(O48,"b2d/mmm")= ورقة2!$B$31,TEXT(O48,"b2d/mmm")= ورقة2!$B$32,TEXT(O48,"b2d/mmm")= ورقة2!$B$33,TEXT(O48,"b2d/mmm")= ورقة2!$B$34,TEXT(O48,"b2d/mmm")= ورقة2!$B$35,TEXT(O48,"b2d/mmm")= ورقة2!$B$36),".",""))</f>
        <v/>
      </c>
      <c r="P50" s="146" t="str">
        <f>IF(P48="","",IF(OR(TEXT(P48,"b2d/mmm")= ورقة2!$B$6,TEXT(P48,"b2d/mmm")= ورقة2!$B$7,TEXT(P48,"b2d/mmm")= ورقة2!$B$8,TEXT(P48,"b2d/mmm")= ورقة2!$B$9,TEXT(P48,"b2d/mmm")= ورقة2!$B$10,TEXT(P48,"b2d/mmm")= ورقة2!$B$11,TEXT(P48,"b2d/mmm")= ورقة2!$B$12,TEXT(P48,"b2d/mmm")= ورقة2!$B$13,TEXT(P48,"b2d/mmm")= ورقة2!$B$14,TEXT(P48,"b2d/mmm")= ورقة2!$B$15,TEXT(P48,"b2d/mmm")= ورقة2!$B$16,TEXT(P48,"b2d/mmm")= ورقة2!$B$17,TEXT(P48,"b2d/mmm")= ورقة2!$B$18,TEXT(P48,"b2d/mmm")= ورقة2!$B$19,TEXT(P48,"b2d/mmm")= ورقة2!$B$20,TEXT(P48,"b2d/mmm")= ورقة2!$B$21,TEXT(P48,"b2d/mmm")= ورقة2!$B$22,TEXT(P48,"b2d/mmm")= ورقة2!$B$23,TEXT(P48,"b2d/mmm")= ورقة2!$B$24,TEXT(P48,"b2d/mmm")= ورقة2!$B$25,TEXT(P48,"b2d/mmm")= ورقة2!$B$26,TEXT(P48,"b2d/mmm")= ورقة2!$B$27,TEXT(P48,"b2d/mmm")= ورقة2!$B$28,TEXT(P48,"b2d/mmm")= ورقة2!$B$29,TEXT(P48,"b2d/mmm")= ورقة2!$B$30,TEXT(P48,"b2d/mmm")= ورقة2!$B$31,TEXT(P48,"b2d/mmm")= ورقة2!$B$32,TEXT(P48,"b2d/mmm")= ورقة2!$B$33,TEXT(P48,"b2d/mmm")= ورقة2!$B$34,TEXT(P48,"b2d/mmm")= ورقة2!$B$35,TEXT(P48,"b2d/mmm")= ورقة2!$B$36),".",""))</f>
        <v/>
      </c>
      <c r="Q50" s="146" t="str">
        <f>IF(Q48="","",IF(OR(TEXT(Q48,"b2d/mmm")= ورقة2!$B$6,TEXT(Q48,"b2d/mmm")= ورقة2!$B$7,TEXT(Q48,"b2d/mmm")= ورقة2!$B$8,TEXT(Q48,"b2d/mmm")= ورقة2!$B$9,TEXT(Q48,"b2d/mmm")= ورقة2!$B$10,TEXT(Q48,"b2d/mmm")= ورقة2!$B$11,TEXT(Q48,"b2d/mmm")= ورقة2!$B$12,TEXT(Q48,"b2d/mmm")= ورقة2!$B$13,TEXT(Q48,"b2d/mmm")= ورقة2!$B$14,TEXT(Q48,"b2d/mmm")= ورقة2!$B$15,TEXT(Q48,"b2d/mmm")= ورقة2!$B$16,TEXT(Q48,"b2d/mmm")= ورقة2!$B$17,TEXT(Q48,"b2d/mmm")= ورقة2!$B$18,TEXT(Q48,"b2d/mmm")= ورقة2!$B$19,TEXT(Q48,"b2d/mmm")= ورقة2!$B$20,TEXT(Q48,"b2d/mmm")= ورقة2!$B$21,TEXT(Q48,"b2d/mmm")= ورقة2!$B$22,TEXT(Q48,"b2d/mmm")= ورقة2!$B$23,TEXT(Q48,"b2d/mmm")= ورقة2!$B$24,TEXT(Q48,"b2d/mmm")= ورقة2!$B$25,TEXT(Q48,"b2d/mmm")= ورقة2!$B$26,TEXT(Q48,"b2d/mmm")= ورقة2!$B$27,TEXT(Q48,"b2d/mmm")= ورقة2!$B$28,TEXT(Q48,"b2d/mmm")= ورقة2!$B$29,TEXT(Q48,"b2d/mmm")= ورقة2!$B$30,TEXT(Q48,"b2d/mmm")= ورقة2!$B$31,TEXT(Q48,"b2d/mmm")= ورقة2!$B$32,TEXT(Q48,"b2d/mmm")= ورقة2!$B$33,TEXT(Q48,"b2d/mmm")= ورقة2!$B$34,TEXT(Q48,"b2d/mmm")= ورقة2!$B$35,TEXT(Q48,"b2d/mmm")= ورقة2!$B$36),".",""))</f>
        <v/>
      </c>
      <c r="R50" s="146" t="str">
        <f>IF(R48="","",IF(OR(TEXT(R48,"b2d/mmm")= ورقة2!$B$6,TEXT(R48,"b2d/mmm")= ورقة2!$B$7,TEXT(R48,"b2d/mmm")= ورقة2!$B$8,TEXT(R48,"b2d/mmm")= ورقة2!$B$9,TEXT(R48,"b2d/mmm")= ورقة2!$B$10,TEXT(R48,"b2d/mmm")= ورقة2!$B$11,TEXT(R48,"b2d/mmm")= ورقة2!$B$12,TEXT(R48,"b2d/mmm")= ورقة2!$B$13,TEXT(R48,"b2d/mmm")= ورقة2!$B$14,TEXT(R48,"b2d/mmm")= ورقة2!$B$15,TEXT(R48,"b2d/mmm")= ورقة2!$B$16,TEXT(R48,"b2d/mmm")= ورقة2!$B$17,TEXT(R48,"b2d/mmm")= ورقة2!$B$18,TEXT(R48,"b2d/mmm")= ورقة2!$B$19,TEXT(R48,"b2d/mmm")= ورقة2!$B$20,TEXT(R48,"b2d/mmm")= ورقة2!$B$21,TEXT(R48,"b2d/mmm")= ورقة2!$B$22,TEXT(R48,"b2d/mmm")= ورقة2!$B$23,TEXT(R48,"b2d/mmm")= ورقة2!$B$24,TEXT(R48,"b2d/mmm")= ورقة2!$B$25,TEXT(R48,"b2d/mmm")= ورقة2!$B$26,TEXT(R48,"b2d/mmm")= ورقة2!$B$27,TEXT(R48,"b2d/mmm")= ورقة2!$B$28,TEXT(R48,"b2d/mmm")= ورقة2!$B$29,TEXT(R48,"b2d/mmm")= ورقة2!$B$30,TEXT(R48,"b2d/mmm")= ورقة2!$B$31,TEXT(R48,"b2d/mmm")= ورقة2!$B$32,TEXT(R48,"b2d/mmm")= ورقة2!$B$33,TEXT(R48,"b2d/mmm")= ورقة2!$B$34,TEXT(R48,"b2d/mmm")= ورقة2!$B$35,TEXT(R48,"b2d/mmm")= ورقة2!$B$36),".",""))</f>
        <v/>
      </c>
      <c r="S50" s="146" t="str">
        <f>IF(S48="","",IF(OR(TEXT(S48,"b2d/mmm")= ورقة2!$B$6,TEXT(S48,"b2d/mmm")= ورقة2!$B$7,TEXT(S48,"b2d/mmm")= ورقة2!$B$8,TEXT(S48,"b2d/mmm")= ورقة2!$B$9,TEXT(S48,"b2d/mmm")= ورقة2!$B$10,TEXT(S48,"b2d/mmm")= ورقة2!$B$11,TEXT(S48,"b2d/mmm")= ورقة2!$B$12,TEXT(S48,"b2d/mmm")= ورقة2!$B$13,TEXT(S48,"b2d/mmm")= ورقة2!$B$14,TEXT(S48,"b2d/mmm")= ورقة2!$B$15,TEXT(S48,"b2d/mmm")= ورقة2!$B$16,TEXT(S48,"b2d/mmm")= ورقة2!$B$17,TEXT(S48,"b2d/mmm")= ورقة2!$B$18,TEXT(S48,"b2d/mmm")= ورقة2!$B$19,TEXT(S48,"b2d/mmm")= ورقة2!$B$20,TEXT(S48,"b2d/mmm")= ورقة2!$B$21,TEXT(S48,"b2d/mmm")= ورقة2!$B$22,TEXT(S48,"b2d/mmm")= ورقة2!$B$23,TEXT(S48,"b2d/mmm")= ورقة2!$B$24,TEXT(S48,"b2d/mmm")= ورقة2!$B$25,TEXT(S48,"b2d/mmm")= ورقة2!$B$26,TEXT(S48,"b2d/mmm")= ورقة2!$B$27,TEXT(S48,"b2d/mmm")= ورقة2!$B$28,TEXT(S48,"b2d/mmm")= ورقة2!$B$29,TEXT(S48,"b2d/mmm")= ورقة2!$B$30,TEXT(S48,"b2d/mmm")= ورقة2!$B$31,TEXT(S48,"b2d/mmm")= ورقة2!$B$32,TEXT(S48,"b2d/mmm")= ورقة2!$B$33,TEXT(S48,"b2d/mmm")= ورقة2!$B$34,TEXT(S48,"b2d/mmm")= ورقة2!$B$35,TEXT(S48,"b2d/mmm")= ورقة2!$B$36),".",""))</f>
        <v/>
      </c>
      <c r="T50" s="146" t="str">
        <f>IF(T48="","",IF(OR(TEXT(T48,"b2d/mmm")= ورقة2!$B$6,TEXT(T48,"b2d/mmm")= ورقة2!$B$7,TEXT(T48,"b2d/mmm")= ورقة2!$B$8,TEXT(T48,"b2d/mmm")= ورقة2!$B$9,TEXT(T48,"b2d/mmm")= ورقة2!$B$10,TEXT(T48,"b2d/mmm")= ورقة2!$B$11,TEXT(T48,"b2d/mmm")= ورقة2!$B$12,TEXT(T48,"b2d/mmm")= ورقة2!$B$13,TEXT(T48,"b2d/mmm")= ورقة2!$B$14,TEXT(T48,"b2d/mmm")= ورقة2!$B$15,TEXT(T48,"b2d/mmm")= ورقة2!$B$16,TEXT(T48,"b2d/mmm")= ورقة2!$B$17,TEXT(T48,"b2d/mmm")= ورقة2!$B$18,TEXT(T48,"b2d/mmm")= ورقة2!$B$19,TEXT(T48,"b2d/mmm")= ورقة2!$B$20,TEXT(T48,"b2d/mmm")= ورقة2!$B$21,TEXT(T48,"b2d/mmm")= ورقة2!$B$22,TEXT(T48,"b2d/mmm")= ورقة2!$B$23,TEXT(T48,"b2d/mmm")= ورقة2!$B$24,TEXT(T48,"b2d/mmm")= ورقة2!$B$25,TEXT(T48,"b2d/mmm")= ورقة2!$B$26,TEXT(T48,"b2d/mmm")= ورقة2!$B$27,TEXT(T48,"b2d/mmm")= ورقة2!$B$28,TEXT(T48,"b2d/mmm")= ورقة2!$B$29,TEXT(T48,"b2d/mmm")= ورقة2!$B$30,TEXT(T48,"b2d/mmm")= ورقة2!$B$31,TEXT(T48,"b2d/mmm")= ورقة2!$B$32,TEXT(T48,"b2d/mmm")= ورقة2!$B$33,TEXT(T48,"b2d/mmm")= ورقة2!$B$34,TEXT(T48,"b2d/mmm")= ورقة2!$B$35,TEXT(T48,"b2d/mmm")= ورقة2!$B$36),".",""))</f>
        <v/>
      </c>
      <c r="U50" s="146" t="str">
        <f>IF(U48="","",IF(OR(TEXT(U48,"b2d/mmm")= ورقة2!$B$6,TEXT(U48,"b2d/mmm")= ورقة2!$B$7,TEXT(U48,"b2d/mmm")= ورقة2!$B$8,TEXT(U48,"b2d/mmm")= ورقة2!$B$9,TEXT(U48,"b2d/mmm")= ورقة2!$B$10,TEXT(U48,"b2d/mmm")= ورقة2!$B$11,TEXT(U48,"b2d/mmm")= ورقة2!$B$12,TEXT(U48,"b2d/mmm")= ورقة2!$B$13,TEXT(U48,"b2d/mmm")= ورقة2!$B$14,TEXT(U48,"b2d/mmm")= ورقة2!$B$15,TEXT(U48,"b2d/mmm")= ورقة2!$B$16,TEXT(U48,"b2d/mmm")= ورقة2!$B$17,TEXT(U48,"b2d/mmm")= ورقة2!$B$18,TEXT(U48,"b2d/mmm")= ورقة2!$B$19,TEXT(U48,"b2d/mmm")= ورقة2!$B$20,TEXT(U48,"b2d/mmm")= ورقة2!$B$21,TEXT(U48,"b2d/mmm")= ورقة2!$B$22,TEXT(U48,"b2d/mmm")= ورقة2!$B$23,TEXT(U48,"b2d/mmm")= ورقة2!$B$24,TEXT(U48,"b2d/mmm")= ورقة2!$B$25,TEXT(U48,"b2d/mmm")= ورقة2!$B$26,TEXT(U48,"b2d/mmm")= ورقة2!$B$27,TEXT(U48,"b2d/mmm")= ورقة2!$B$28,TEXT(U48,"b2d/mmm")= ورقة2!$B$29,TEXT(U48,"b2d/mmm")= ورقة2!$B$30,TEXT(U48,"b2d/mmm")= ورقة2!$B$31,TEXT(U48,"b2d/mmm")= ورقة2!$B$32,TEXT(U48,"b2d/mmm")= ورقة2!$B$33,TEXT(U48,"b2d/mmm")= ورقة2!$B$34,TEXT(U48,"b2d/mmm")= ورقة2!$B$35,TEXT(U48,"b2d/mmm")= ورقة2!$B$36),".",""))</f>
        <v/>
      </c>
      <c r="V50" s="146" t="str">
        <f>IF(V48="","",IF(OR(TEXT(V48,"b2d/mmm")= ورقة2!$B$6,TEXT(V48,"b2d/mmm")= ورقة2!$B$7,TEXT(V48,"b2d/mmm")= ورقة2!$B$8,TEXT(V48,"b2d/mmm")= ورقة2!$B$9,TEXT(V48,"b2d/mmm")= ورقة2!$B$10,TEXT(V48,"b2d/mmm")= ورقة2!$B$11,TEXT(V48,"b2d/mmm")= ورقة2!$B$12,TEXT(V48,"b2d/mmm")= ورقة2!$B$13,TEXT(V48,"b2d/mmm")= ورقة2!$B$14,TEXT(V48,"b2d/mmm")= ورقة2!$B$15,TEXT(V48,"b2d/mmm")= ورقة2!$B$16,TEXT(V48,"b2d/mmm")= ورقة2!$B$17,TEXT(V48,"b2d/mmm")= ورقة2!$B$18,TEXT(V48,"b2d/mmm")= ورقة2!$B$19,TEXT(V48,"b2d/mmm")= ورقة2!$B$20,TEXT(V48,"b2d/mmm")= ورقة2!$B$21,TEXT(V48,"b2d/mmm")= ورقة2!$B$22,TEXT(V48,"b2d/mmm")= ورقة2!$B$23,TEXT(V48,"b2d/mmm")= ورقة2!$B$24,TEXT(V48,"b2d/mmm")= ورقة2!$B$25,TEXT(V48,"b2d/mmm")= ورقة2!$B$26,TEXT(V48,"b2d/mmm")= ورقة2!$B$27,TEXT(V48,"b2d/mmm")= ورقة2!$B$28,TEXT(V48,"b2d/mmm")= ورقة2!$B$29,TEXT(V48,"b2d/mmm")= ورقة2!$B$30,TEXT(V48,"b2d/mmm")= ورقة2!$B$31,TEXT(V48,"b2d/mmm")= ورقة2!$B$32,TEXT(V48,"b2d/mmm")= ورقة2!$B$33,TEXT(V48,"b2d/mmm")= ورقة2!$B$34,TEXT(V48,"b2d/mmm")= ورقة2!$B$35,TEXT(V48,"b2d/mmm")= ورقة2!$B$36),".",""))</f>
        <v/>
      </c>
      <c r="W50" s="146" t="str">
        <f>IF(W48="","",IF(OR(TEXT(W48,"b2d/mmm")= ورقة2!$B$6,TEXT(W48,"b2d/mmm")= ورقة2!$B$7,TEXT(W48,"b2d/mmm")= ورقة2!$B$8,TEXT(W48,"b2d/mmm")= ورقة2!$B$9,TEXT(W48,"b2d/mmm")= ورقة2!$B$10,TEXT(W48,"b2d/mmm")= ورقة2!$B$11,TEXT(W48,"b2d/mmm")= ورقة2!$B$12,TEXT(W48,"b2d/mmm")= ورقة2!$B$13,TEXT(W48,"b2d/mmm")= ورقة2!$B$14,TEXT(W48,"b2d/mmm")= ورقة2!$B$15,TEXT(W48,"b2d/mmm")= ورقة2!$B$16,TEXT(W48,"b2d/mmm")= ورقة2!$B$17,TEXT(W48,"b2d/mmm")= ورقة2!$B$18,TEXT(W48,"b2d/mmm")= ورقة2!$B$19,TEXT(W48,"b2d/mmm")= ورقة2!$B$20,TEXT(W48,"b2d/mmm")= ورقة2!$B$21,TEXT(W48,"b2d/mmm")= ورقة2!$B$22,TEXT(W48,"b2d/mmm")= ورقة2!$B$23,TEXT(W48,"b2d/mmm")= ورقة2!$B$24,TEXT(W48,"b2d/mmm")= ورقة2!$B$25,TEXT(W48,"b2d/mmm")= ورقة2!$B$26,TEXT(W48,"b2d/mmm")= ورقة2!$B$27,TEXT(W48,"b2d/mmm")= ورقة2!$B$28,TEXT(W48,"b2d/mmm")= ورقة2!$B$29,TEXT(W48,"b2d/mmm")= ورقة2!$B$30,TEXT(W48,"b2d/mmm")= ورقة2!$B$31,TEXT(W48,"b2d/mmm")= ورقة2!$B$32,TEXT(W48,"b2d/mmm")= ورقة2!$B$33,TEXT(W48,"b2d/mmm")= ورقة2!$B$34,TEXT(W48,"b2d/mmm")= ورقة2!$B$35,TEXT(W48,"b2d/mmm")= ورقة2!$B$36),".",""))</f>
        <v/>
      </c>
      <c r="X50" s="146" t="str">
        <f>IF(X48="","",IF(OR(TEXT(X48,"b2d/mmm")= ورقة2!$B$6,TEXT(X48,"b2d/mmm")= ورقة2!$B$7,TEXT(X48,"b2d/mmm")= ورقة2!$B$8,TEXT(X48,"b2d/mmm")= ورقة2!$B$9,TEXT(X48,"b2d/mmm")= ورقة2!$B$10,TEXT(X48,"b2d/mmm")= ورقة2!$B$11,TEXT(X48,"b2d/mmm")= ورقة2!$B$12,TEXT(X48,"b2d/mmm")= ورقة2!$B$13,TEXT(X48,"b2d/mmm")= ورقة2!$B$14,TEXT(X48,"b2d/mmm")= ورقة2!$B$15,TEXT(X48,"b2d/mmm")= ورقة2!$B$16,TEXT(X48,"b2d/mmm")= ورقة2!$B$17,TEXT(X48,"b2d/mmm")= ورقة2!$B$18,TEXT(X48,"b2d/mmm")= ورقة2!$B$19,TEXT(X48,"b2d/mmm")= ورقة2!$B$20,TEXT(X48,"b2d/mmm")= ورقة2!$B$21,TEXT(X48,"b2d/mmm")= ورقة2!$B$22,TEXT(X48,"b2d/mmm")= ورقة2!$B$23,TEXT(X48,"b2d/mmm")= ورقة2!$B$24,TEXT(X48,"b2d/mmm")= ورقة2!$B$25,TEXT(X48,"b2d/mmm")= ورقة2!$B$26,TEXT(X48,"b2d/mmm")= ورقة2!$B$27,TEXT(X48,"b2d/mmm")= ورقة2!$B$28,TEXT(X48,"b2d/mmm")= ورقة2!$B$29,TEXT(X48,"b2d/mmm")= ورقة2!$B$30,TEXT(X48,"b2d/mmm")= ورقة2!$B$31,TEXT(X48,"b2d/mmm")= ورقة2!$B$32,TEXT(X48,"b2d/mmm")= ورقة2!$B$33,TEXT(X48,"b2d/mmm")= ورقة2!$B$34,TEXT(X48,"b2d/mmm")= ورقة2!$B$35,TEXT(X48,"b2d/mmm")= ورقة2!$B$36),".",""))</f>
        <v/>
      </c>
      <c r="Y50" s="146" t="str">
        <f>IF(Y48="","",IF(OR(TEXT(Y48,"b2d/mmm")= ورقة2!$B$6,TEXT(Y48,"b2d/mmm")= ورقة2!$B$7,TEXT(Y48,"b2d/mmm")= ورقة2!$B$8,TEXT(Y48,"b2d/mmm")= ورقة2!$B$9,TEXT(Y48,"b2d/mmm")= ورقة2!$B$10,TEXT(Y48,"b2d/mmm")= ورقة2!$B$11,TEXT(Y48,"b2d/mmm")= ورقة2!$B$12,TEXT(Y48,"b2d/mmm")= ورقة2!$B$13,TEXT(Y48,"b2d/mmm")= ورقة2!$B$14,TEXT(Y48,"b2d/mmm")= ورقة2!$B$15,TEXT(Y48,"b2d/mmm")= ورقة2!$B$16,TEXT(Y48,"b2d/mmm")= ورقة2!$B$17,TEXT(Y48,"b2d/mmm")= ورقة2!$B$18,TEXT(Y48,"b2d/mmm")= ورقة2!$B$19,TEXT(Y48,"b2d/mmm")= ورقة2!$B$20,TEXT(Y48,"b2d/mmm")= ورقة2!$B$21,TEXT(Y48,"b2d/mmm")= ورقة2!$B$22,TEXT(Y48,"b2d/mmm")= ورقة2!$B$23,TEXT(Y48,"b2d/mmm")= ورقة2!$B$24,TEXT(Y48,"b2d/mmm")= ورقة2!$B$25,TEXT(Y48,"b2d/mmm")= ورقة2!$B$26,TEXT(Y48,"b2d/mmm")= ورقة2!$B$27,TEXT(Y48,"b2d/mmm")= ورقة2!$B$28,TEXT(Y48,"b2d/mmm")= ورقة2!$B$29,TEXT(Y48,"b2d/mmm")= ورقة2!$B$30,TEXT(Y48,"b2d/mmm")= ورقة2!$B$31,TEXT(Y48,"b2d/mmm")= ورقة2!$B$32,TEXT(Y48,"b2d/mmm")= ورقة2!$B$33,TEXT(Y48,"b2d/mmm")= ورقة2!$B$34,TEXT(Y48,"b2d/mmm")= ورقة2!$B$35,TEXT(Y48,"b2d/mmm")= ورقة2!$B$36),".",""))</f>
        <v/>
      </c>
      <c r="Z50" s="146" t="str">
        <f>IF(Z48="","",IF(OR(TEXT(Z48,"b2d/mmm")= ورقة2!$B$6,TEXT(Z48,"b2d/mmm")= ورقة2!$B$7,TEXT(Z48,"b2d/mmm")= ورقة2!$B$8,TEXT(Z48,"b2d/mmm")= ورقة2!$B$9,TEXT(Z48,"b2d/mmm")= ورقة2!$B$10,TEXT(Z48,"b2d/mmm")= ورقة2!$B$11,TEXT(Z48,"b2d/mmm")= ورقة2!$B$12,TEXT(Z48,"b2d/mmm")= ورقة2!$B$13,TEXT(Z48,"b2d/mmm")= ورقة2!$B$14,TEXT(Z48,"b2d/mmm")= ورقة2!$B$15,TEXT(Z48,"b2d/mmm")= ورقة2!$B$16,TEXT(Z48,"b2d/mmm")= ورقة2!$B$17,TEXT(Z48,"b2d/mmm")= ورقة2!$B$18,TEXT(Z48,"b2d/mmm")= ورقة2!$B$19,TEXT(Z48,"b2d/mmm")= ورقة2!$B$20,TEXT(Z48,"b2d/mmm")= ورقة2!$B$21,TEXT(Z48,"b2d/mmm")= ورقة2!$B$22,TEXT(Z48,"b2d/mmm")= ورقة2!$B$23,TEXT(Z48,"b2d/mmm")= ورقة2!$B$24,TEXT(Z48,"b2d/mmm")= ورقة2!$B$25,TEXT(Z48,"b2d/mmm")= ورقة2!$B$26,TEXT(Z48,"b2d/mmm")= ورقة2!$B$27,TEXT(Z48,"b2d/mmm")= ورقة2!$B$28,TEXT(Z48,"b2d/mmm")= ورقة2!$B$29,TEXT(Z48,"b2d/mmm")= ورقة2!$B$30,TEXT(Z48,"b2d/mmm")= ورقة2!$B$31,TEXT(Z48,"b2d/mmm")= ورقة2!$B$32,TEXT(Z48,"b2d/mmm")= ورقة2!$B$33,TEXT(Z48,"b2d/mmm")= ورقة2!$B$34,TEXT(Z48,"b2d/mmm")= ورقة2!$B$35,TEXT(Z48,"b2d/mmm")= ورقة2!$B$36),".",""))</f>
        <v/>
      </c>
      <c r="AA50" s="146" t="str">
        <f>IF(AA48="","",IF(OR(TEXT(AA48,"b2d/mmm")= ورقة2!$B$6,TEXT(AA48,"b2d/mmm")= ورقة2!$B$7,TEXT(AA48,"b2d/mmm")= ورقة2!$B$8,TEXT(AA48,"b2d/mmm")= ورقة2!$B$9,TEXT(AA48,"b2d/mmm")= ورقة2!$B$10,TEXT(AA48,"b2d/mmm")= ورقة2!$B$11,TEXT(AA48,"b2d/mmm")= ورقة2!$B$12,TEXT(AA48,"b2d/mmm")= ورقة2!$B$13,TEXT(AA48,"b2d/mmm")= ورقة2!$B$14,TEXT(AA48,"b2d/mmm")= ورقة2!$B$15,TEXT(AA48,"b2d/mmm")= ورقة2!$B$16,TEXT(AA48,"b2d/mmm")= ورقة2!$B$17,TEXT(AA48,"b2d/mmm")= ورقة2!$B$18,TEXT(AA48,"b2d/mmm")= ورقة2!$B$19,TEXT(AA48,"b2d/mmm")= ورقة2!$B$20,TEXT(AA48,"b2d/mmm")= ورقة2!$B$21,TEXT(AA48,"b2d/mmm")= ورقة2!$B$22,TEXT(AA48,"b2d/mmm")= ورقة2!$B$23,TEXT(AA48,"b2d/mmm")= ورقة2!$B$24,TEXT(AA48,"b2d/mmm")= ورقة2!$B$25,TEXT(AA48,"b2d/mmm")= ورقة2!$B$26,TEXT(AA48,"b2d/mmm")= ورقة2!$B$27,TEXT(AA48,"b2d/mmm")= ورقة2!$B$28,TEXT(AA48,"b2d/mmm")= ورقة2!$B$29,TEXT(AA48,"b2d/mmm")= ورقة2!$B$30,TEXT(AA48,"b2d/mmm")= ورقة2!$B$31,TEXT(AA48,"b2d/mmm")= ورقة2!$B$32,TEXT(AA48,"b2d/mmm")= ورقة2!$B$33,TEXT(AA48,"b2d/mmm")= ورقة2!$B$34,TEXT(AA48,"b2d/mmm")= ورقة2!$B$35,TEXT(AA48,"b2d/mmm")= ورقة2!$B$36),".",""))</f>
        <v/>
      </c>
      <c r="AB50" s="146" t="str">
        <f>IF(AB48="","",IF(OR(TEXT(AB48,"b2d/mmm")= ورقة2!$B$6,TEXT(AB48,"b2d/mmm")= ورقة2!$B$7,TEXT(AB48,"b2d/mmm")= ورقة2!$B$8,TEXT(AB48,"b2d/mmm")= ورقة2!$B$9,TEXT(AB48,"b2d/mmm")= ورقة2!$B$10,TEXT(AB48,"b2d/mmm")= ورقة2!$B$11,TEXT(AB48,"b2d/mmm")= ورقة2!$B$12,TEXT(AB48,"b2d/mmm")= ورقة2!$B$13,TEXT(AB48,"b2d/mmm")= ورقة2!$B$14,TEXT(AB48,"b2d/mmm")= ورقة2!$B$15,TEXT(AB48,"b2d/mmm")= ورقة2!$B$16,TEXT(AB48,"b2d/mmm")= ورقة2!$B$17,TEXT(AB48,"b2d/mmm")= ورقة2!$B$18,TEXT(AB48,"b2d/mmm")= ورقة2!$B$19,TEXT(AB48,"b2d/mmm")= ورقة2!$B$20,TEXT(AB48,"b2d/mmm")= ورقة2!$B$21,TEXT(AB48,"b2d/mmm")= ورقة2!$B$22,TEXT(AB48,"b2d/mmm")= ورقة2!$B$23,TEXT(AB48,"b2d/mmm")= ورقة2!$B$24,TEXT(AB48,"b2d/mmm")= ورقة2!$B$25,TEXT(AB48,"b2d/mmm")= ورقة2!$B$26,TEXT(AB48,"b2d/mmm")= ورقة2!$B$27,TEXT(AB48,"b2d/mmm")= ورقة2!$B$28,TEXT(AB48,"b2d/mmm")= ورقة2!$B$29,TEXT(AB48,"b2d/mmm")= ورقة2!$B$30,TEXT(AB48,"b2d/mmm")= ورقة2!$B$31,TEXT(AB48,"b2d/mmm")= ورقة2!$B$32,TEXT(AB48,"b2d/mmm")= ورقة2!$B$33,TEXT(AB48,"b2d/mmm")= ورقة2!$B$34,TEXT(AB48,"b2d/mmm")= ورقة2!$B$35,TEXT(AB48,"b2d/mmm")= ورقة2!$B$36),".",""))</f>
        <v/>
      </c>
      <c r="AC50" s="146" t="str">
        <f>IF(AC48="","",IF(OR(TEXT(AC48,"b2d/mmm")= ورقة2!$B$6,TEXT(AC48,"b2d/mmm")= ورقة2!$B$7,TEXT(AC48,"b2d/mmm")= ورقة2!$B$8,TEXT(AC48,"b2d/mmm")= ورقة2!$B$9,TEXT(AC48,"b2d/mmm")= ورقة2!$B$10,TEXT(AC48,"b2d/mmm")= ورقة2!$B$11,TEXT(AC48,"b2d/mmm")= ورقة2!$B$12,TEXT(AC48,"b2d/mmm")= ورقة2!$B$13,TEXT(AC48,"b2d/mmm")= ورقة2!$B$14,TEXT(AC48,"b2d/mmm")= ورقة2!$B$15,TEXT(AC48,"b2d/mmm")= ورقة2!$B$16,TEXT(AC48,"b2d/mmm")= ورقة2!$B$17,TEXT(AC48,"b2d/mmm")= ورقة2!$B$18,TEXT(AC48,"b2d/mmm")= ورقة2!$B$19,TEXT(AC48,"b2d/mmm")= ورقة2!$B$20,TEXT(AC48,"b2d/mmm")= ورقة2!$B$21,TEXT(AC48,"b2d/mmm")= ورقة2!$B$22,TEXT(AC48,"b2d/mmm")= ورقة2!$B$23,TEXT(AC48,"b2d/mmm")= ورقة2!$B$24,TEXT(AC48,"b2d/mmm")= ورقة2!$B$25,TEXT(AC48,"b2d/mmm")= ورقة2!$B$26,TEXT(AC48,"b2d/mmm")= ورقة2!$B$27,TEXT(AC48,"b2d/mmm")= ورقة2!$B$28,TEXT(AC48,"b2d/mmm")= ورقة2!$B$29,TEXT(AC48,"b2d/mmm")= ورقة2!$B$30,TEXT(AC48,"b2d/mmm")= ورقة2!$B$31,TEXT(AC48,"b2d/mmm")= ورقة2!$B$32,TEXT(AC48,"b2d/mmm")= ورقة2!$B$33,TEXT(AC48,"b2d/mmm")= ورقة2!$B$34,TEXT(AC48,"b2d/mmm")= ورقة2!$B$35,TEXT(AC48,"b2d/mmm")= ورقة2!$B$36),".",""))</f>
        <v/>
      </c>
      <c r="AD50" s="146" t="str">
        <f>IF(AD48="","",IF(OR(TEXT(AD48,"b2d/mmm")= ورقة2!$B$6,TEXT(AD48,"b2d/mmm")= ورقة2!$B$7,TEXT(AD48,"b2d/mmm")= ورقة2!$B$8,TEXT(AD48,"b2d/mmm")= ورقة2!$B$9,TEXT(AD48,"b2d/mmm")= ورقة2!$B$10,TEXT(AD48,"b2d/mmm")= ورقة2!$B$11,TEXT(AD48,"b2d/mmm")= ورقة2!$B$12,TEXT(AD48,"b2d/mmm")= ورقة2!$B$13,TEXT(AD48,"b2d/mmm")= ورقة2!$B$14,TEXT(AD48,"b2d/mmm")= ورقة2!$B$15,TEXT(AD48,"b2d/mmm")= ورقة2!$B$16,TEXT(AD48,"b2d/mmm")= ورقة2!$B$17,TEXT(AD48,"b2d/mmm")= ورقة2!$B$18,TEXT(AD48,"b2d/mmm")= ورقة2!$B$19,TEXT(AD48,"b2d/mmm")= ورقة2!$B$20,TEXT(AD48,"b2d/mmm")= ورقة2!$B$21,TEXT(AD48,"b2d/mmm")= ورقة2!$B$22,TEXT(AD48,"b2d/mmm")= ورقة2!$B$23,TEXT(AD48,"b2d/mmm")= ورقة2!$B$24,TEXT(AD48,"b2d/mmm")= ورقة2!$B$25,TEXT(AD48,"b2d/mmm")= ورقة2!$B$26,TEXT(AD48,"b2d/mmm")= ورقة2!$B$27,TEXT(AD48,"b2d/mmm")= ورقة2!$B$28,TEXT(AD48,"b2d/mmm")= ورقة2!$B$29,TEXT(AD48,"b2d/mmm")= ورقة2!$B$30,TEXT(AD48,"b2d/mmm")= ورقة2!$B$31,TEXT(AD48,"b2d/mmm")= ورقة2!$B$32,TEXT(AD48,"b2d/mmm")= ورقة2!$B$33,TEXT(AD48,"b2d/mmm")= ورقة2!$B$34,TEXT(AD48,"b2d/mmm")= ورقة2!$B$35,TEXT(AD48,"b2d/mmm")= ورقة2!$B$36),".",""))</f>
        <v/>
      </c>
      <c r="AE50" s="146" t="str">
        <f>IF(AE48="","",IF(OR(TEXT(AE48,"b2d/mmm")= ورقة2!$B$6,TEXT(AE48,"b2d/mmm")= ورقة2!$B$7,TEXT(AE48,"b2d/mmm")= ورقة2!$B$8,TEXT(AE48,"b2d/mmm")= ورقة2!$B$9,TEXT(AE48,"b2d/mmm")= ورقة2!$B$10,TEXT(AE48,"b2d/mmm")= ورقة2!$B$11,TEXT(AE48,"b2d/mmm")= ورقة2!$B$12,TEXT(AE48,"b2d/mmm")= ورقة2!$B$13,TEXT(AE48,"b2d/mmm")= ورقة2!$B$14,TEXT(AE48,"b2d/mmm")= ورقة2!$B$15,TEXT(AE48,"b2d/mmm")= ورقة2!$B$16,TEXT(AE48,"b2d/mmm")= ورقة2!$B$17,TEXT(AE48,"b2d/mmm")= ورقة2!$B$18,TEXT(AE48,"b2d/mmm")= ورقة2!$B$19,TEXT(AE48,"b2d/mmm")= ورقة2!$B$20,TEXT(AE48,"b2d/mmm")= ورقة2!$B$21,TEXT(AE48,"b2d/mmm")= ورقة2!$B$22,TEXT(AE48,"b2d/mmm")= ورقة2!$B$23,TEXT(AE48,"b2d/mmm")= ورقة2!$B$24,TEXT(AE48,"b2d/mmm")= ورقة2!$B$25,TEXT(AE48,"b2d/mmm")= ورقة2!$B$26,TEXT(AE48,"b2d/mmm")= ورقة2!$B$27,TEXT(AE48,"b2d/mmm")= ورقة2!$B$28,TEXT(AE48,"b2d/mmm")= ورقة2!$B$29,TEXT(AE48,"b2d/mmm")= ورقة2!$B$30,TEXT(AE48,"b2d/mmm")= ورقة2!$B$31,TEXT(AE48,"b2d/mmm")= ورقة2!$B$32,TEXT(AE48,"b2d/mmm")= ورقة2!$B$33,TEXT(AE48,"b2d/mmm")= ورقة2!$B$34,TEXT(AE48,"b2d/mmm")= ورقة2!$B$35,TEXT(AE48,"b2d/mmm")= ورقة2!$B$36),".",""))</f>
        <v/>
      </c>
      <c r="AF50" s="146" t="str">
        <f>IF(AF48="","",IF(OR(TEXT(AF48,"b2d/mmm")= ورقة2!$B$6,TEXT(AF48,"b2d/mmm")= ورقة2!$B$7,TEXT(AF48,"b2d/mmm")= ورقة2!$B$8,TEXT(AF48,"b2d/mmm")= ورقة2!$B$9,TEXT(AF48,"b2d/mmm")= ورقة2!$B$10,TEXT(AF48,"b2d/mmm")= ورقة2!$B$11,TEXT(AF48,"b2d/mmm")= ورقة2!$B$12,TEXT(AF48,"b2d/mmm")= ورقة2!$B$13,TEXT(AF48,"b2d/mmm")= ورقة2!$B$14,TEXT(AF48,"b2d/mmm")= ورقة2!$B$15,TEXT(AF48,"b2d/mmm")= ورقة2!$B$16,TEXT(AF48,"b2d/mmm")= ورقة2!$B$17,TEXT(AF48,"b2d/mmm")= ورقة2!$B$18,TEXT(AF48,"b2d/mmm")= ورقة2!$B$19,TEXT(AF48,"b2d/mmm")= ورقة2!$B$20,TEXT(AF48,"b2d/mmm")= ورقة2!$B$21,TEXT(AF48,"b2d/mmm")= ورقة2!$B$22,TEXT(AF48,"b2d/mmm")= ورقة2!$B$23,TEXT(AF48,"b2d/mmm")= ورقة2!$B$24,TEXT(AF48,"b2d/mmm")= ورقة2!$B$25,TEXT(AF48,"b2d/mmm")= ورقة2!$B$26,TEXT(AF48,"b2d/mmm")= ورقة2!$B$27,TEXT(AF48,"b2d/mmm")= ورقة2!$B$28,TEXT(AF48,"b2d/mmm")= ورقة2!$B$29,TEXT(AF48,"b2d/mmm")= ورقة2!$B$30,TEXT(AF48,"b2d/mmm")= ورقة2!$B$31,TEXT(AF48,"b2d/mmm")= ورقة2!$B$32,TEXT(AF48,"b2d/mmm")= ورقة2!$B$33,TEXT(AF48,"b2d/mmm")= ورقة2!$B$34,TEXT(AF48,"b2d/mmm")= ورقة2!$B$35,TEXT(AF48,"b2d/mmm")= ورقة2!$B$36),".",""))</f>
        <v/>
      </c>
      <c r="AG50" s="146" t="str">
        <f>IF(AG48="","",IF(OR(TEXT(AG48,"b2d/mmm")= ورقة2!$B$6,TEXT(AG48,"b2d/mmm")= ورقة2!$B$7,TEXT(AG48,"b2d/mmm")= ورقة2!$B$8,TEXT(AG48,"b2d/mmm")= ورقة2!$B$9,TEXT(AG48,"b2d/mmm")= ورقة2!$B$10,TEXT(AG48,"b2d/mmm")= ورقة2!$B$11,TEXT(AG48,"b2d/mmm")= ورقة2!$B$12,TEXT(AG48,"b2d/mmm")= ورقة2!$B$13,TEXT(AG48,"b2d/mmm")= ورقة2!$B$14,TEXT(AG48,"b2d/mmm")= ورقة2!$B$15,TEXT(AG48,"b2d/mmm")= ورقة2!$B$16,TEXT(AG48,"b2d/mmm")= ورقة2!$B$17,TEXT(AG48,"b2d/mmm")= ورقة2!$B$18,TEXT(AG48,"b2d/mmm")= ورقة2!$B$19,TEXT(AG48,"b2d/mmm")= ورقة2!$B$20,TEXT(AG48,"b2d/mmm")= ورقة2!$B$21,TEXT(AG48,"b2d/mmm")= ورقة2!$B$22,TEXT(AG48,"b2d/mmm")= ورقة2!$B$23,TEXT(AG48,"b2d/mmm")= ورقة2!$B$24,TEXT(AG48,"b2d/mmm")= ورقة2!$B$25,TEXT(AG48,"b2d/mmm")= ورقة2!$B$26,TEXT(AG48,"b2d/mmm")= ورقة2!$B$27,TEXT(AG48,"b2d/mmm")= ورقة2!$B$28,TEXT(AG48,"b2d/mmm")= ورقة2!$B$29,TEXT(AG48,"b2d/mmm")= ورقة2!$B$30,TEXT(AG48,"b2d/mmm")= ورقة2!$B$31,TEXT(AG48,"b2d/mmm")= ورقة2!$B$32,TEXT(AG48,"b2d/mmm")= ورقة2!$B$33,TEXT(AG48,"b2d/mmm")= ورقة2!$B$34,TEXT(AG48,"b2d/mmm")= ورقة2!$B$35,TEXT(AG48,"b2d/mmm")= ورقة2!$B$36),".",""))</f>
        <v/>
      </c>
      <c r="AH50" s="146" t="str">
        <f>IF(AH48="","",IF(OR(TEXT(AH48,"b2d/mmm")= ورقة2!$B$6,TEXT(AH48,"b2d/mmm")= ورقة2!$B$7,TEXT(AH48,"b2d/mmm")= ورقة2!$B$8,TEXT(AH48,"b2d/mmm")= ورقة2!$B$9,TEXT(AH48,"b2d/mmm")= ورقة2!$B$10,TEXT(AH48,"b2d/mmm")= ورقة2!$B$11,TEXT(AH48,"b2d/mmm")= ورقة2!$B$12,TEXT(AH48,"b2d/mmm")= ورقة2!$B$13,TEXT(AH48,"b2d/mmm")= ورقة2!$B$14,TEXT(AH48,"b2d/mmm")= ورقة2!$B$15,TEXT(AH48,"b2d/mmm")= ورقة2!$B$16,TEXT(AH48,"b2d/mmm")= ورقة2!$B$17,TEXT(AH48,"b2d/mmm")= ورقة2!$B$18,TEXT(AH48,"b2d/mmm")= ورقة2!$B$19,TEXT(AH48,"b2d/mmm")= ورقة2!$B$20,TEXT(AH48,"b2d/mmm")= ورقة2!$B$21,TEXT(AH48,"b2d/mmm")= ورقة2!$B$22,TEXT(AH48,"b2d/mmm")= ورقة2!$B$23,TEXT(AH48,"b2d/mmm")= ورقة2!$B$24,TEXT(AH48,"b2d/mmm")= ورقة2!$B$25,TEXT(AH48,"b2d/mmm")= ورقة2!$B$26,TEXT(AH48,"b2d/mmm")= ورقة2!$B$27,TEXT(AH48,"b2d/mmm")= ورقة2!$B$28,TEXT(AH48,"b2d/mmm")= ورقة2!$B$29,TEXT(AH48,"b2d/mmm")= ورقة2!$B$30,TEXT(AH48,"b2d/mmm")= ورقة2!$B$31,TEXT(AH48,"b2d/mmm")= ورقة2!$B$32,TEXT(AH48,"b2d/mmm")= ورقة2!$B$33,TEXT(AH48,"b2d/mmm")= ورقة2!$B$34,TEXT(AH48,"b2d/mmm")= ورقة2!$B$35,TEXT(AH48,"b2d/mmm")= ورقة2!$B$36),".",""))</f>
        <v/>
      </c>
      <c r="AI50" s="146" t="str">
        <f>IF(AI48="","",IF(OR(TEXT(AI48,"b2d/mmm")= ورقة2!$B$6,TEXT(AI48,"b2d/mmm")= ورقة2!$B$7,TEXT(AI48,"b2d/mmm")= ورقة2!$B$8,TEXT(AI48,"b2d/mmm")= ورقة2!$B$9,TEXT(AI48,"b2d/mmm")= ورقة2!$B$10,TEXT(AI48,"b2d/mmm")= ورقة2!$B$11,TEXT(AI48,"b2d/mmm")= ورقة2!$B$12,TEXT(AI48,"b2d/mmm")= ورقة2!$B$13,TEXT(AI48,"b2d/mmm")= ورقة2!$B$14,TEXT(AI48,"b2d/mmm")= ورقة2!$B$15,TEXT(AI48,"b2d/mmm")= ورقة2!$B$16,TEXT(AI48,"b2d/mmm")= ورقة2!$B$17,TEXT(AI48,"b2d/mmm")= ورقة2!$B$18,TEXT(AI48,"b2d/mmm")= ورقة2!$B$19,TEXT(AI48,"b2d/mmm")= ورقة2!$B$20,TEXT(AI48,"b2d/mmm")= ورقة2!$B$21,TEXT(AI48,"b2d/mmm")= ورقة2!$B$22,TEXT(AI48,"b2d/mmm")= ورقة2!$B$23,TEXT(AI48,"b2d/mmm")= ورقة2!$B$24,TEXT(AI48,"b2d/mmm")= ورقة2!$B$25,TEXT(AI48,"b2d/mmm")= ورقة2!$B$26,TEXT(AI48,"b2d/mmm")= ورقة2!$B$27,TEXT(AI48,"b2d/mmm")= ورقة2!$B$28,TEXT(AI48,"b2d/mmm")= ورقة2!$B$29,TEXT(AI48,"b2d/mmm")= ورقة2!$B$30,TEXT(AI48,"b2d/mmm")= ورقة2!$B$31,TEXT(AI48,"b2d/mmm")= ورقة2!$B$32,TEXT(AI48,"b2d/mmm")= ورقة2!$B$33,TEXT(AI48,"b2d/mmm")= ورقة2!$B$34,TEXT(AI48,"b2d/mmm")= ورقة2!$B$35,TEXT(AI48,"b2d/mmm")= ورقة2!$B$36),".",""))</f>
        <v/>
      </c>
      <c r="AJ50" s="146" t="str">
        <f>IF(AJ48="","",IF(OR(TEXT(AJ48,"b2d/mmm")= ورقة2!$B$6,TEXT(AJ48,"b2d/mmm")= ورقة2!$B$7,TEXT(AJ48,"b2d/mmm")= ورقة2!$B$8,TEXT(AJ48,"b2d/mmm")= ورقة2!$B$9,TEXT(AJ48,"b2d/mmm")= ورقة2!$B$10,TEXT(AJ48,"b2d/mmm")= ورقة2!$B$11,TEXT(AJ48,"b2d/mmm")= ورقة2!$B$12,TEXT(AJ48,"b2d/mmm")= ورقة2!$B$13,TEXT(AJ48,"b2d/mmm")= ورقة2!$B$14,TEXT(AJ48,"b2d/mmm")= ورقة2!$B$15,TEXT(AJ48,"b2d/mmm")= ورقة2!$B$16,TEXT(AJ48,"b2d/mmm")= ورقة2!$B$17,TEXT(AJ48,"b2d/mmm")= ورقة2!$B$18,TEXT(AJ48,"b2d/mmm")= ورقة2!$B$19,TEXT(AJ48,"b2d/mmm")= ورقة2!$B$20,TEXT(AJ48,"b2d/mmm")= ورقة2!$B$21,TEXT(AJ48,"b2d/mmm")= ورقة2!$B$22,TEXT(AJ48,"b2d/mmm")= ورقة2!$B$23,TEXT(AJ48,"b2d/mmm")= ورقة2!$B$24,TEXT(AJ48,"b2d/mmm")= ورقة2!$B$25,TEXT(AJ48,"b2d/mmm")= ورقة2!$B$26,TEXT(AJ48,"b2d/mmm")= ورقة2!$B$27,TEXT(AJ48,"b2d/mmm")= ورقة2!$B$28,TEXT(AJ48,"b2d/mmm")= ورقة2!$B$29,TEXT(AJ48,"b2d/mmm")= ورقة2!$B$30,TEXT(AJ48,"b2d/mmm")= ورقة2!$B$31,TEXT(AJ48,"b2d/mmm")= ورقة2!$B$32,TEXT(AJ48,"b2d/mmm")= ورقة2!$B$33,TEXT(AJ48,"b2d/mmm")= ورقة2!$B$34,TEXT(AJ48,"b2d/mmm")= ورقة2!$B$35,TEXT(AJ48,"b2d/mmm")= ورقة2!$B$36),".",""))</f>
        <v/>
      </c>
      <c r="AK50" s="146" t="str">
        <f>IF(AK48="","",IF(OR(TEXT(AK48,"b2d/mmm")= ورقة2!$B$6,TEXT(AK48,"b2d/mmm")= ورقة2!$B$7,TEXT(AK48,"b2d/mmm")= ورقة2!$B$8,TEXT(AK48,"b2d/mmm")= ورقة2!$B$9,TEXT(AK48,"b2d/mmm")= ورقة2!$B$10,TEXT(AK48,"b2d/mmm")= ورقة2!$B$11,TEXT(AK48,"b2d/mmm")= ورقة2!$B$12,TEXT(AK48,"b2d/mmm")= ورقة2!$B$13,TEXT(AK48,"b2d/mmm")= ورقة2!$B$14,TEXT(AK48,"b2d/mmm")= ورقة2!$B$15,TEXT(AK48,"b2d/mmm")= ورقة2!$B$16,TEXT(AK48,"b2d/mmm")= ورقة2!$B$17,TEXT(AK48,"b2d/mmm")= ورقة2!$B$18,TEXT(AK48,"b2d/mmm")= ورقة2!$B$19,TEXT(AK48,"b2d/mmm")= ورقة2!$B$20,TEXT(AK48,"b2d/mmm")= ورقة2!$B$21,TEXT(AK48,"b2d/mmm")= ورقة2!$B$22,TEXT(AK48,"b2d/mmm")= ورقة2!$B$23,TEXT(AK48,"b2d/mmm")= ورقة2!$B$24,TEXT(AK48,"b2d/mmm")= ورقة2!$B$25,TEXT(AK48,"b2d/mmm")= ورقة2!$B$26,TEXT(AK48,"b2d/mmm")= ورقة2!$B$27,TEXT(AK48,"b2d/mmm")= ورقة2!$B$28,TEXT(AK48,"b2d/mmm")= ورقة2!$B$29,TEXT(AK48,"b2d/mmm")= ورقة2!$B$30,TEXT(AK48,"b2d/mmm")= ورقة2!$B$31,TEXT(AK48,"b2d/mmm")= ورقة2!$B$32,TEXT(AK48,"b2d/mmm")= ورقة2!$B$33,TEXT(AK48,"b2d/mmm")= ورقة2!$B$34,TEXT(AK48,"b2d/mmm")= ورقة2!$B$35,TEXT(AK48,"b2d/mmm")= ورقة2!$B$36),".",""))</f>
        <v/>
      </c>
      <c r="AL50" s="146" t="str">
        <f>IF(AL48="","",IF(OR(TEXT(AL48,"b2d/mmm")= ورقة2!$B$6,TEXT(AL48,"b2d/mmm")= ورقة2!$B$7,TEXT(AL48,"b2d/mmm")= ورقة2!$B$8,TEXT(AL48,"b2d/mmm")= ورقة2!$B$9,TEXT(AL48,"b2d/mmm")= ورقة2!$B$10,TEXT(AL48,"b2d/mmm")= ورقة2!$B$11,TEXT(AL48,"b2d/mmm")= ورقة2!$B$12,TEXT(AL48,"b2d/mmm")= ورقة2!$B$13,TEXT(AL48,"b2d/mmm")= ورقة2!$B$14,TEXT(AL48,"b2d/mmm")= ورقة2!$B$15,TEXT(AL48,"b2d/mmm")= ورقة2!$B$16,TEXT(AL48,"b2d/mmm")= ورقة2!$B$17,TEXT(AL48,"b2d/mmm")= ورقة2!$B$18,TEXT(AL48,"b2d/mmm")= ورقة2!$B$19,TEXT(AL48,"b2d/mmm")= ورقة2!$B$20,TEXT(AL48,"b2d/mmm")= ورقة2!$B$21,TEXT(AL48,"b2d/mmm")= ورقة2!$B$22,TEXT(AL48,"b2d/mmm")= ورقة2!$B$23,TEXT(AL48,"b2d/mmm")= ورقة2!$B$24,TEXT(AL48,"b2d/mmm")= ورقة2!$B$25,TEXT(AL48,"b2d/mmm")= ورقة2!$B$26,TEXT(AL48,"b2d/mmm")= ورقة2!$B$27,TEXT(AL48,"b2d/mmm")= ورقة2!$B$28,TEXT(AL48,"b2d/mmm")= ورقة2!$B$29,TEXT(AL48,"b2d/mmm")= ورقة2!$B$30,TEXT(AL48,"b2d/mmm")= ورقة2!$B$31,TEXT(AL48,"b2d/mmm")= ورقة2!$B$32,TEXT(AL48,"b2d/mmm")= ورقة2!$B$33,TEXT(AL48,"b2d/mmm")= ورقة2!$B$34,TEXT(AL48,"b2d/mmm")= ورقة2!$B$35,TEXT(AL48,"b2d/mmm")= ورقة2!$B$36),".",""))</f>
        <v/>
      </c>
      <c r="AM50" s="146" t="str">
        <f>IF(AM48="","",IF(OR(TEXT(AM48,"b2d/mmm")= ورقة2!$B$6,TEXT(AM48,"b2d/mmm")= ورقة2!$B$7,TEXT(AM48,"b2d/mmm")= ورقة2!$B$8,TEXT(AM48,"b2d/mmm")= ورقة2!$B$9,TEXT(AM48,"b2d/mmm")= ورقة2!$B$10,TEXT(AM48,"b2d/mmm")= ورقة2!$B$11,TEXT(AM48,"b2d/mmm")= ورقة2!$B$12,TEXT(AM48,"b2d/mmm")= ورقة2!$B$13,TEXT(AM48,"b2d/mmm")= ورقة2!$B$14,TEXT(AM48,"b2d/mmm")= ورقة2!$B$15,TEXT(AM48,"b2d/mmm")= ورقة2!$B$16,TEXT(AM48,"b2d/mmm")= ورقة2!$B$17,TEXT(AM48,"b2d/mmm")= ورقة2!$B$18,TEXT(AM48,"b2d/mmm")= ورقة2!$B$19,TEXT(AM48,"b2d/mmm")= ورقة2!$B$20,TEXT(AM48,"b2d/mmm")= ورقة2!$B$21,TEXT(AM48,"b2d/mmm")= ورقة2!$B$22,TEXT(AM48,"b2d/mmm")= ورقة2!$B$23,TEXT(AM48,"b2d/mmm")= ورقة2!$B$24,TEXT(AM48,"b2d/mmm")= ورقة2!$B$25,TEXT(AM48,"b2d/mmm")= ورقة2!$B$26,TEXT(AM48,"b2d/mmm")= ورقة2!$B$27,TEXT(AM48,"b2d/mmm")= ورقة2!$B$28,TEXT(AM48,"b2d/mmm")= ورقة2!$B$29,TEXT(AM48,"b2d/mmm")= ورقة2!$B$30,TEXT(AM48,"b2d/mmm")= ورقة2!$B$31,TEXT(AM48,"b2d/mmm")= ورقة2!$B$32,TEXT(AM48,"b2d/mmm")= ورقة2!$B$33,TEXT(AM48,"b2d/mmm")= ورقة2!$B$34,TEXT(AM48,"b2d/mmm")= ورقة2!$B$35,TEXT(AM48,"b2d/mmm")= ورقة2!$B$36),".",""))</f>
        <v/>
      </c>
      <c r="AN50" s="146" t="str">
        <f>IF(AN48="","",IF(OR(TEXT(AN48,"b2d/mmm")= ورقة2!$B$6,TEXT(AN48,"b2d/mmm")= ورقة2!$B$7,TEXT(AN48,"b2d/mmm")= ورقة2!$B$8,TEXT(AN48,"b2d/mmm")= ورقة2!$B$9,TEXT(AN48,"b2d/mmm")= ورقة2!$B$10,TEXT(AN48,"b2d/mmm")= ورقة2!$B$11,TEXT(AN48,"b2d/mmm")= ورقة2!$B$12,TEXT(AN48,"b2d/mmm")= ورقة2!$B$13,TEXT(AN48,"b2d/mmm")= ورقة2!$B$14,TEXT(AN48,"b2d/mmm")= ورقة2!$B$15,TEXT(AN48,"b2d/mmm")= ورقة2!$B$16,TEXT(AN48,"b2d/mmm")= ورقة2!$B$17,TEXT(AN48,"b2d/mmm")= ورقة2!$B$18,TEXT(AN48,"b2d/mmm")= ورقة2!$B$19,TEXT(AN48,"b2d/mmm")= ورقة2!$B$20,TEXT(AN48,"b2d/mmm")= ورقة2!$B$21,TEXT(AN48,"b2d/mmm")= ورقة2!$B$22,TEXT(AN48,"b2d/mmm")= ورقة2!$B$23,TEXT(AN48,"b2d/mmm")= ورقة2!$B$24,TEXT(AN48,"b2d/mmm")= ورقة2!$B$25,TEXT(AN48,"b2d/mmm")= ورقة2!$B$26,TEXT(AN48,"b2d/mmm")= ورقة2!$B$27,TEXT(AN48,"b2d/mmm")= ورقة2!$B$28,TEXT(AN48,"b2d/mmm")= ورقة2!$B$29,TEXT(AN48,"b2d/mmm")= ورقة2!$B$30,TEXT(AN48,"b2d/mmm")= ورقة2!$B$31,TEXT(AN48,"b2d/mmm")= ورقة2!$B$32,TEXT(AN48,"b2d/mmm")= ورقة2!$B$33,TEXT(AN48,"b2d/mmm")= ورقة2!$B$34,TEXT(AN48,"b2d/mmm")= ورقة2!$B$35,TEXT(AN48,"b2d/mmm")= ورقة2!$B$36),".",""))</f>
        <v/>
      </c>
    </row>
    <row r="51" spans="1:40" s="7" customFormat="1" ht="18.75" customHeight="1" x14ac:dyDescent="0.3">
      <c r="A51" s="172">
        <f>A47+30</f>
        <v>41552</v>
      </c>
      <c r="B51" s="173"/>
      <c r="C51" s="44"/>
      <c r="D51" s="114">
        <f>IF(WEEKDAY(A51)=D$5,A51,"")</f>
        <v>41552</v>
      </c>
      <c r="E51" s="98">
        <f t="shared" ref="E51:J51" si="44">IF(D51="",IF(WEEKDAY($A51)=E$5,$A51,""),D51+1)</f>
        <v>41553</v>
      </c>
      <c r="F51" s="99">
        <f t="shared" si="44"/>
        <v>41554</v>
      </c>
      <c r="G51" s="97">
        <f t="shared" si="44"/>
        <v>41555</v>
      </c>
      <c r="H51" s="98">
        <f t="shared" si="44"/>
        <v>41556</v>
      </c>
      <c r="I51" s="100">
        <f t="shared" si="44"/>
        <v>41557</v>
      </c>
      <c r="J51" s="101">
        <f t="shared" si="44"/>
        <v>41558</v>
      </c>
      <c r="K51" s="97">
        <f>J51+1</f>
        <v>41559</v>
      </c>
      <c r="L51" s="102">
        <f t="shared" ref="L51:AF51" si="45">K51+1</f>
        <v>41560</v>
      </c>
      <c r="M51" s="99">
        <f t="shared" si="45"/>
        <v>41561</v>
      </c>
      <c r="N51" s="102">
        <f t="shared" si="45"/>
        <v>41562</v>
      </c>
      <c r="O51" s="98">
        <f t="shared" si="45"/>
        <v>41563</v>
      </c>
      <c r="P51" s="100">
        <f t="shared" si="45"/>
        <v>41564</v>
      </c>
      <c r="Q51" s="101">
        <f t="shared" si="45"/>
        <v>41565</v>
      </c>
      <c r="R51" s="97">
        <f t="shared" si="45"/>
        <v>41566</v>
      </c>
      <c r="S51" s="102">
        <f t="shared" si="45"/>
        <v>41567</v>
      </c>
      <c r="T51" s="99">
        <f t="shared" si="45"/>
        <v>41568</v>
      </c>
      <c r="U51" s="102">
        <f t="shared" si="45"/>
        <v>41569</v>
      </c>
      <c r="V51" s="98">
        <f t="shared" si="45"/>
        <v>41570</v>
      </c>
      <c r="W51" s="100">
        <f t="shared" si="45"/>
        <v>41571</v>
      </c>
      <c r="X51" s="101">
        <f t="shared" si="45"/>
        <v>41572</v>
      </c>
      <c r="Y51" s="97">
        <f t="shared" si="45"/>
        <v>41573</v>
      </c>
      <c r="Z51" s="102">
        <f t="shared" si="45"/>
        <v>41574</v>
      </c>
      <c r="AA51" s="99">
        <f t="shared" si="45"/>
        <v>41575</v>
      </c>
      <c r="AB51" s="102">
        <f t="shared" si="45"/>
        <v>41576</v>
      </c>
      <c r="AC51" s="98">
        <f t="shared" si="45"/>
        <v>41577</v>
      </c>
      <c r="AD51" s="100">
        <f t="shared" si="45"/>
        <v>41578</v>
      </c>
      <c r="AE51" s="101">
        <f t="shared" si="45"/>
        <v>41579</v>
      </c>
      <c r="AF51" s="97">
        <f t="shared" si="45"/>
        <v>41580</v>
      </c>
      <c r="AG51" s="102">
        <f t="shared" ref="AG51:AL51" si="46">IF(AF51="","",IF(TEXT(AF51+1,"b2d")="1","",AF51+1))</f>
        <v>41581</v>
      </c>
      <c r="AH51" s="99" t="str">
        <f t="shared" si="46"/>
        <v/>
      </c>
      <c r="AI51" s="102" t="str">
        <f t="shared" si="46"/>
        <v/>
      </c>
      <c r="AJ51" s="98" t="str">
        <f t="shared" si="46"/>
        <v/>
      </c>
      <c r="AK51" s="100" t="str">
        <f t="shared" si="46"/>
        <v/>
      </c>
      <c r="AL51" s="101" t="str">
        <f t="shared" si="46"/>
        <v/>
      </c>
      <c r="AM51" s="103" t="str">
        <f>IF(AL51="","",IF(TEXT(AL51+1,"b2d")="1","",AL51+1))</f>
        <v/>
      </c>
    </row>
    <row r="52" spans="1:40" s="7" customFormat="1" ht="18.75" customHeight="1" thickBot="1" x14ac:dyDescent="0.35">
      <c r="A52" s="94">
        <f>A51</f>
        <v>41552</v>
      </c>
      <c r="B52" s="95">
        <f>A68-1</f>
        <v>41580</v>
      </c>
      <c r="C52" s="45"/>
      <c r="D52" s="115">
        <f>D51</f>
        <v>41552</v>
      </c>
      <c r="E52" s="116">
        <f t="shared" ref="E52:AM52" si="47">E51</f>
        <v>41553</v>
      </c>
      <c r="F52" s="117">
        <f t="shared" si="47"/>
        <v>41554</v>
      </c>
      <c r="G52" s="118">
        <f t="shared" si="47"/>
        <v>41555</v>
      </c>
      <c r="H52" s="119">
        <f t="shared" si="47"/>
        <v>41556</v>
      </c>
      <c r="I52" s="120">
        <f t="shared" si="47"/>
        <v>41557</v>
      </c>
      <c r="J52" s="121">
        <f t="shared" si="47"/>
        <v>41558</v>
      </c>
      <c r="K52" s="122">
        <f t="shared" si="47"/>
        <v>41559</v>
      </c>
      <c r="L52" s="123">
        <f t="shared" si="47"/>
        <v>41560</v>
      </c>
      <c r="M52" s="124">
        <f t="shared" si="47"/>
        <v>41561</v>
      </c>
      <c r="N52" s="123">
        <f t="shared" si="47"/>
        <v>41562</v>
      </c>
      <c r="O52" s="116">
        <f t="shared" si="47"/>
        <v>41563</v>
      </c>
      <c r="P52" s="120">
        <f t="shared" si="47"/>
        <v>41564</v>
      </c>
      <c r="Q52" s="121">
        <f t="shared" si="47"/>
        <v>41565</v>
      </c>
      <c r="R52" s="122">
        <f t="shared" si="47"/>
        <v>41566</v>
      </c>
      <c r="S52" s="123">
        <f t="shared" si="47"/>
        <v>41567</v>
      </c>
      <c r="T52" s="124">
        <f t="shared" si="47"/>
        <v>41568</v>
      </c>
      <c r="U52" s="123">
        <f t="shared" si="47"/>
        <v>41569</v>
      </c>
      <c r="V52" s="116">
        <f t="shared" si="47"/>
        <v>41570</v>
      </c>
      <c r="W52" s="120">
        <f t="shared" si="47"/>
        <v>41571</v>
      </c>
      <c r="X52" s="121">
        <f t="shared" si="47"/>
        <v>41572</v>
      </c>
      <c r="Y52" s="122">
        <f t="shared" si="47"/>
        <v>41573</v>
      </c>
      <c r="Z52" s="123">
        <f t="shared" si="47"/>
        <v>41574</v>
      </c>
      <c r="AA52" s="124">
        <f t="shared" si="47"/>
        <v>41575</v>
      </c>
      <c r="AB52" s="123">
        <f t="shared" si="47"/>
        <v>41576</v>
      </c>
      <c r="AC52" s="116">
        <f t="shared" si="47"/>
        <v>41577</v>
      </c>
      <c r="AD52" s="120">
        <f t="shared" si="47"/>
        <v>41578</v>
      </c>
      <c r="AE52" s="121">
        <f t="shared" si="47"/>
        <v>41579</v>
      </c>
      <c r="AF52" s="122">
        <f t="shared" si="47"/>
        <v>41580</v>
      </c>
      <c r="AG52" s="123">
        <f t="shared" si="47"/>
        <v>41581</v>
      </c>
      <c r="AH52" s="124" t="str">
        <f t="shared" si="47"/>
        <v/>
      </c>
      <c r="AI52" s="123" t="str">
        <f t="shared" si="47"/>
        <v/>
      </c>
      <c r="AJ52" s="116" t="str">
        <f t="shared" si="47"/>
        <v/>
      </c>
      <c r="AK52" s="120" t="str">
        <f t="shared" si="47"/>
        <v/>
      </c>
      <c r="AL52" s="121" t="str">
        <f t="shared" si="47"/>
        <v/>
      </c>
      <c r="AM52" s="125" t="str">
        <f t="shared" si="47"/>
        <v/>
      </c>
    </row>
    <row r="53" spans="1:40" s="143" customFormat="1" ht="1.5" customHeight="1" x14ac:dyDescent="0.15">
      <c r="B53" s="145"/>
      <c r="C53" s="145"/>
      <c r="D53" s="144" t="str">
        <f>IF(D52="","",IF(OR(TEXT(D52,"d/mmm")= ورقة2!$E$6,TEXT(D52,"d/mmm")= ورقة2!$E$7,TEXT(D52,"d/mmm")= ورقة2!$E$8,TEXT(D52,"d/mmm")= ورقة2!$E$9,TEXT(D52,"d/mmm")= ورقة2!$E$10,TEXT(D52,"d/mmm")= ورقة2!$E$11,TEXT(D52,"d/mmm")= ورقة2!$E$12,TEXT(D52,"d/mmm")= ورقة2!$E$13,TEXT(D52,"d/mmm")= ورقة2!$E$14,TEXT(D52,"d/mmm")= ورقة2!$E$15,TEXT(D52,"d/mmm")= ورقة2!$E$16,TEXT(D52,"d/mmm")= ورقة2!$E$17,TEXT(D52,"d/mmm")= ورقة2!$E$18,TEXT(D52,"d/mmm")= ورقة2!$E$19,TEXT(D52,"d/mmm")= ورقة2!$E$20,TEXT(D52,"d/mmm")= ورقة2!$E$21,TEXT(D52,"d/mmm")= ورقة2!$E$22,TEXT(D52,"d/mmm")= ورقة2!$E$23,TEXT(D52,"d/mmm")= ورقة2!$E$24,TEXT(D52,"d/mmm")= ورقة2!$E$25,TEXT(D52,"d/mmm")= ورقة2!$E$26,TEXT(D52,"d/mmm")= ورقة2!$E$27,TEXT(D52,"d/mmm")= ورقة2!$E$28,TEXT(D52,"d/mmm")= ورقة2!$E$29,TEXT(D52,"d/mmm")= ورقة2!$E$30,TEXT(D52,"d/mmm")= ورقة2!$E$31,TEXT(D52,"d/mmm")= ورقة2!$E$32,TEXT(D52,"d/mmm")= ورقة2!$E$33,TEXT(D52,"d/mmm")= ورقة2!$E$34,TEXT(D52,"d/mmm")= ورقة2!$E$35,TEXT(D52,"d/mmm")= ورقة2!$E$36),"..",""))</f>
        <v/>
      </c>
      <c r="E53" s="144" t="str">
        <f>IF(E52="","",IF(OR(TEXT(E52,"d/mmm")= ورقة2!$E$6,TEXT(E52,"d/mmm")= ورقة2!$E$7,TEXT(E52,"d/mmm")= ورقة2!$E$8,TEXT(E52,"d/mmm")= ورقة2!$E$9,TEXT(E52,"d/mmm")= ورقة2!$E$10,TEXT(E52,"d/mmm")= ورقة2!$E$11,TEXT(E52,"d/mmm")= ورقة2!$E$12,TEXT(E52,"d/mmm")= ورقة2!$E$13,TEXT(E52,"d/mmm")= ورقة2!$E$14,TEXT(E52,"d/mmm")= ورقة2!$E$15,TEXT(E52,"d/mmm")= ورقة2!$E$16,TEXT(E52,"d/mmm")= ورقة2!$E$17,TEXT(E52,"d/mmm")= ورقة2!$E$18,TEXT(E52,"d/mmm")= ورقة2!$E$19,TEXT(E52,"d/mmm")= ورقة2!$E$20,TEXT(E52,"d/mmm")= ورقة2!$E$21,TEXT(E52,"d/mmm")= ورقة2!$E$22,TEXT(E52,"d/mmm")= ورقة2!$E$23,TEXT(E52,"d/mmm")= ورقة2!$E$24,TEXT(E52,"d/mmm")= ورقة2!$E$25,TEXT(E52,"d/mmm")= ورقة2!$E$26,TEXT(E52,"d/mmm")= ورقة2!$E$27,TEXT(E52,"d/mmm")= ورقة2!$E$28,TEXT(E52,"d/mmm")= ورقة2!$E$29,TEXT(E52,"d/mmm")= ورقة2!$E$30,TEXT(E52,"d/mmm")= ورقة2!$E$31,TEXT(E52,"d/mmm")= ورقة2!$E$32,TEXT(E52,"d/mmm")= ورقة2!$E$33,TEXT(E52,"d/mmm")= ورقة2!$E$34,TEXT(E52,"d/mmm")= ورقة2!$E$35,TEXT(E52,"d/mmm")= ورقة2!$E$36),"..",""))</f>
        <v/>
      </c>
      <c r="F53" s="144" t="str">
        <f>IF(F52="","",IF(OR(TEXT(F52,"d/mmm")= ورقة2!$E$6,TEXT(F52,"d/mmm")= ورقة2!$E$7,TEXT(F52,"d/mmm")= ورقة2!$E$8,TEXT(F52,"d/mmm")= ورقة2!$E$9,TEXT(F52,"d/mmm")= ورقة2!$E$10,TEXT(F52,"d/mmm")= ورقة2!$E$11,TEXT(F52,"d/mmm")= ورقة2!$E$12,TEXT(F52,"d/mmm")= ورقة2!$E$13,TEXT(F52,"d/mmm")= ورقة2!$E$14,TEXT(F52,"d/mmm")= ورقة2!$E$15,TEXT(F52,"d/mmm")= ورقة2!$E$16,TEXT(F52,"d/mmm")= ورقة2!$E$17,TEXT(F52,"d/mmm")= ورقة2!$E$18,TEXT(F52,"d/mmm")= ورقة2!$E$19,TEXT(F52,"d/mmm")= ورقة2!$E$20,TEXT(F52,"d/mmm")= ورقة2!$E$21,TEXT(F52,"d/mmm")= ورقة2!$E$22,TEXT(F52,"d/mmm")= ورقة2!$E$23,TEXT(F52,"d/mmm")= ورقة2!$E$24,TEXT(F52,"d/mmm")= ورقة2!$E$25,TEXT(F52,"d/mmm")= ورقة2!$E$26,TEXT(F52,"d/mmm")= ورقة2!$E$27,TEXT(F52,"d/mmm")= ورقة2!$E$28,TEXT(F52,"d/mmm")= ورقة2!$E$29,TEXT(F52,"d/mmm")= ورقة2!$E$30,TEXT(F52,"d/mmm")= ورقة2!$E$31,TEXT(F52,"d/mmm")= ورقة2!$E$32,TEXT(F52,"d/mmm")= ورقة2!$E$33,TEXT(F52,"d/mmm")= ورقة2!$E$34,TEXT(F52,"d/mmm")= ورقة2!$E$35,TEXT(F52,"d/mmm")= ورقة2!$E$36),"..",""))</f>
        <v/>
      </c>
      <c r="G53" s="144" t="str">
        <f>IF(G52="","",IF(OR(TEXT(G52,"d/mmm")= ورقة2!$E$6,TEXT(G52,"d/mmm")= ورقة2!$E$7,TEXT(G52,"d/mmm")= ورقة2!$E$8,TEXT(G52,"d/mmm")= ورقة2!$E$9,TEXT(G52,"d/mmm")= ورقة2!$E$10,TEXT(G52,"d/mmm")= ورقة2!$E$11,TEXT(G52,"d/mmm")= ورقة2!$E$12,TEXT(G52,"d/mmm")= ورقة2!$E$13,TEXT(G52,"d/mmm")= ورقة2!$E$14,TEXT(G52,"d/mmm")= ورقة2!$E$15,TEXT(G52,"d/mmm")= ورقة2!$E$16,TEXT(G52,"d/mmm")= ورقة2!$E$17,TEXT(G52,"d/mmm")= ورقة2!$E$18,TEXT(G52,"d/mmm")= ورقة2!$E$19,TEXT(G52,"d/mmm")= ورقة2!$E$20,TEXT(G52,"d/mmm")= ورقة2!$E$21,TEXT(G52,"d/mmm")= ورقة2!$E$22,TEXT(G52,"d/mmm")= ورقة2!$E$23,TEXT(G52,"d/mmm")= ورقة2!$E$24,TEXT(G52,"d/mmm")= ورقة2!$E$25,TEXT(G52,"d/mmm")= ورقة2!$E$26,TEXT(G52,"d/mmm")= ورقة2!$E$27,TEXT(G52,"d/mmm")= ورقة2!$E$28,TEXT(G52,"d/mmm")= ورقة2!$E$29,TEXT(G52,"d/mmm")= ورقة2!$E$30,TEXT(G52,"d/mmm")= ورقة2!$E$31,TEXT(G52,"d/mmm")= ورقة2!$E$32,TEXT(G52,"d/mmm")= ورقة2!$E$33,TEXT(G52,"d/mmm")= ورقة2!$E$34,TEXT(G52,"d/mmm")= ورقة2!$E$35,TEXT(G52,"d/mmm")= ورقة2!$E$36),"..",""))</f>
        <v/>
      </c>
      <c r="H53" s="144" t="str">
        <f>IF(H52="","",IF(OR(TEXT(H52,"d/mmm")= ورقة2!$E$6,TEXT(H52,"d/mmm")= ورقة2!$E$7,TEXT(H52,"d/mmm")= ورقة2!$E$8,TEXT(H52,"d/mmm")= ورقة2!$E$9,TEXT(H52,"d/mmm")= ورقة2!$E$10,TEXT(H52,"d/mmm")= ورقة2!$E$11,TEXT(H52,"d/mmm")= ورقة2!$E$12,TEXT(H52,"d/mmm")= ورقة2!$E$13,TEXT(H52,"d/mmm")= ورقة2!$E$14,TEXT(H52,"d/mmm")= ورقة2!$E$15,TEXT(H52,"d/mmm")= ورقة2!$E$16,TEXT(H52,"d/mmm")= ورقة2!$E$17,TEXT(H52,"d/mmm")= ورقة2!$E$18,TEXT(H52,"d/mmm")= ورقة2!$E$19,TEXT(H52,"d/mmm")= ورقة2!$E$20,TEXT(H52,"d/mmm")= ورقة2!$E$21,TEXT(H52,"d/mmm")= ورقة2!$E$22,TEXT(H52,"d/mmm")= ورقة2!$E$23,TEXT(H52,"d/mmm")= ورقة2!$E$24,TEXT(H52,"d/mmm")= ورقة2!$E$25,TEXT(H52,"d/mmm")= ورقة2!$E$26,TEXT(H52,"d/mmm")= ورقة2!$E$27,TEXT(H52,"d/mmm")= ورقة2!$E$28,TEXT(H52,"d/mmm")= ورقة2!$E$29,TEXT(H52,"d/mmm")= ورقة2!$E$30,TEXT(H52,"d/mmm")= ورقة2!$E$31,TEXT(H52,"d/mmm")= ورقة2!$E$32,TEXT(H52,"d/mmm")= ورقة2!$E$33,TEXT(H52,"d/mmm")= ورقة2!$E$34,TEXT(H52,"d/mmm")= ورقة2!$E$35,TEXT(H52,"d/mmm")= ورقة2!$E$36),"..",""))</f>
        <v/>
      </c>
      <c r="I53" s="144" t="str">
        <f>IF(I52="","",IF(OR(TEXT(I52,"d/mmm")= ورقة2!$E$6,TEXT(I52,"d/mmm")= ورقة2!$E$7,TEXT(I52,"d/mmm")= ورقة2!$E$8,TEXT(I52,"d/mmm")= ورقة2!$E$9,TEXT(I52,"d/mmm")= ورقة2!$E$10,TEXT(I52,"d/mmm")= ورقة2!$E$11,TEXT(I52,"d/mmm")= ورقة2!$E$12,TEXT(I52,"d/mmm")= ورقة2!$E$13,TEXT(I52,"d/mmm")= ورقة2!$E$14,TEXT(I52,"d/mmm")= ورقة2!$E$15,TEXT(I52,"d/mmm")= ورقة2!$E$16,TEXT(I52,"d/mmm")= ورقة2!$E$17,TEXT(I52,"d/mmm")= ورقة2!$E$18,TEXT(I52,"d/mmm")= ورقة2!$E$19,TEXT(I52,"d/mmm")= ورقة2!$E$20,TEXT(I52,"d/mmm")= ورقة2!$E$21,TEXT(I52,"d/mmm")= ورقة2!$E$22,TEXT(I52,"d/mmm")= ورقة2!$E$23,TEXT(I52,"d/mmm")= ورقة2!$E$24,TEXT(I52,"d/mmm")= ورقة2!$E$25,TEXT(I52,"d/mmm")= ورقة2!$E$26,TEXT(I52,"d/mmm")= ورقة2!$E$27,TEXT(I52,"d/mmm")= ورقة2!$E$28,TEXT(I52,"d/mmm")= ورقة2!$E$29,TEXT(I52,"d/mmm")= ورقة2!$E$30,TEXT(I52,"d/mmm")= ورقة2!$E$31,TEXT(I52,"d/mmm")= ورقة2!$E$32,TEXT(I52,"d/mmm")= ورقة2!$E$33,TEXT(I52,"d/mmm")= ورقة2!$E$34,TEXT(I52,"d/mmm")= ورقة2!$E$35,TEXT(I52,"d/mmm")= ورقة2!$E$36),"..",""))</f>
        <v/>
      </c>
      <c r="J53" s="144" t="str">
        <f>IF(J52="","",IF(OR(TEXT(J52,"d/mmm")= ورقة2!$E$6,TEXT(J52,"d/mmm")= ورقة2!$E$7,TEXT(J52,"d/mmm")= ورقة2!$E$8,TEXT(J52,"d/mmm")= ورقة2!$E$9,TEXT(J52,"d/mmm")= ورقة2!$E$10,TEXT(J52,"d/mmm")= ورقة2!$E$11,TEXT(J52,"d/mmm")= ورقة2!$E$12,TEXT(J52,"d/mmm")= ورقة2!$E$13,TEXT(J52,"d/mmm")= ورقة2!$E$14,TEXT(J52,"d/mmm")= ورقة2!$E$15,TEXT(J52,"d/mmm")= ورقة2!$E$16,TEXT(J52,"d/mmm")= ورقة2!$E$17,TEXT(J52,"d/mmm")= ورقة2!$E$18,TEXT(J52,"d/mmm")= ورقة2!$E$19,TEXT(J52,"d/mmm")= ورقة2!$E$20,TEXT(J52,"d/mmm")= ورقة2!$E$21,TEXT(J52,"d/mmm")= ورقة2!$E$22,TEXT(J52,"d/mmm")= ورقة2!$E$23,TEXT(J52,"d/mmm")= ورقة2!$E$24,TEXT(J52,"d/mmm")= ورقة2!$E$25,TEXT(J52,"d/mmm")= ورقة2!$E$26,TEXT(J52,"d/mmm")= ورقة2!$E$27,TEXT(J52,"d/mmm")= ورقة2!$E$28,TEXT(J52,"d/mmm")= ورقة2!$E$29,TEXT(J52,"d/mmm")= ورقة2!$E$30,TEXT(J52,"d/mmm")= ورقة2!$E$31,TEXT(J52,"d/mmm")= ورقة2!$E$32,TEXT(J52,"d/mmm")= ورقة2!$E$33,TEXT(J52,"d/mmm")= ورقة2!$E$34,TEXT(J52,"d/mmm")= ورقة2!$E$35,TEXT(J52,"d/mmm")= ورقة2!$E$36),"..",""))</f>
        <v/>
      </c>
      <c r="K53" s="144" t="str">
        <f>IF(K52="","",IF(OR(TEXT(K52,"d/mmm")= ورقة2!$E$6,TEXT(K52,"d/mmm")= ورقة2!$E$7,TEXT(K52,"d/mmm")= ورقة2!$E$8,TEXT(K52,"d/mmm")= ورقة2!$E$9,TEXT(K52,"d/mmm")= ورقة2!$E$10,TEXT(K52,"d/mmm")= ورقة2!$E$11,TEXT(K52,"d/mmm")= ورقة2!$E$12,TEXT(K52,"d/mmm")= ورقة2!$E$13,TEXT(K52,"d/mmm")= ورقة2!$E$14,TEXT(K52,"d/mmm")= ورقة2!$E$15,TEXT(K52,"d/mmm")= ورقة2!$E$16,TEXT(K52,"d/mmm")= ورقة2!$E$17,TEXT(K52,"d/mmm")= ورقة2!$E$18,TEXT(K52,"d/mmm")= ورقة2!$E$19,TEXT(K52,"d/mmm")= ورقة2!$E$20,TEXT(K52,"d/mmm")= ورقة2!$E$21,TEXT(K52,"d/mmm")= ورقة2!$E$22,TEXT(K52,"d/mmm")= ورقة2!$E$23,TEXT(K52,"d/mmm")= ورقة2!$E$24,TEXT(K52,"d/mmm")= ورقة2!$E$25,TEXT(K52,"d/mmm")= ورقة2!$E$26,TEXT(K52,"d/mmm")= ورقة2!$E$27,TEXT(K52,"d/mmm")= ورقة2!$E$28,TEXT(K52,"d/mmm")= ورقة2!$E$29,TEXT(K52,"d/mmm")= ورقة2!$E$30,TEXT(K52,"d/mmm")= ورقة2!$E$31,TEXT(K52,"d/mmm")= ورقة2!$E$32,TEXT(K52,"d/mmm")= ورقة2!$E$33,TEXT(K52,"d/mmm")= ورقة2!$E$34,TEXT(K52,"d/mmm")= ورقة2!$E$35,TEXT(K52,"d/mmm")= ورقة2!$E$36),"..",""))</f>
        <v/>
      </c>
      <c r="L53" s="144" t="str">
        <f>IF(L52="","",IF(OR(TEXT(L52,"d/mmm")= ورقة2!$E$6,TEXT(L52,"d/mmm")= ورقة2!$E$7,TEXT(L52,"d/mmm")= ورقة2!$E$8,TEXT(L52,"d/mmm")= ورقة2!$E$9,TEXT(L52,"d/mmm")= ورقة2!$E$10,TEXT(L52,"d/mmm")= ورقة2!$E$11,TEXT(L52,"d/mmm")= ورقة2!$E$12,TEXT(L52,"d/mmm")= ورقة2!$E$13,TEXT(L52,"d/mmm")= ورقة2!$E$14,TEXT(L52,"d/mmm")= ورقة2!$E$15,TEXT(L52,"d/mmm")= ورقة2!$E$16,TEXT(L52,"d/mmm")= ورقة2!$E$17,TEXT(L52,"d/mmm")= ورقة2!$E$18,TEXT(L52,"d/mmm")= ورقة2!$E$19,TEXT(L52,"d/mmm")= ورقة2!$E$20,TEXT(L52,"d/mmm")= ورقة2!$E$21,TEXT(L52,"d/mmm")= ورقة2!$E$22,TEXT(L52,"d/mmm")= ورقة2!$E$23,TEXT(L52,"d/mmm")= ورقة2!$E$24,TEXT(L52,"d/mmm")= ورقة2!$E$25,TEXT(L52,"d/mmm")= ورقة2!$E$26,TEXT(L52,"d/mmm")= ورقة2!$E$27,TEXT(L52,"d/mmm")= ورقة2!$E$28,TEXT(L52,"d/mmm")= ورقة2!$E$29,TEXT(L52,"d/mmm")= ورقة2!$E$30,TEXT(L52,"d/mmm")= ورقة2!$E$31,TEXT(L52,"d/mmm")= ورقة2!$E$32,TEXT(L52,"d/mmm")= ورقة2!$E$33,TEXT(L52,"d/mmm")= ورقة2!$E$34,TEXT(L52,"d/mmm")= ورقة2!$E$35,TEXT(L52,"d/mmm")= ورقة2!$E$36),"..",""))</f>
        <v/>
      </c>
      <c r="M53" s="144" t="str">
        <f>IF(M52="","",IF(OR(TEXT(M52,"d/mmm")= ورقة2!$E$6,TEXT(M52,"d/mmm")= ورقة2!$E$7,TEXT(M52,"d/mmm")= ورقة2!$E$8,TEXT(M52,"d/mmm")= ورقة2!$E$9,TEXT(M52,"d/mmm")= ورقة2!$E$10,TEXT(M52,"d/mmm")= ورقة2!$E$11,TEXT(M52,"d/mmm")= ورقة2!$E$12,TEXT(M52,"d/mmm")= ورقة2!$E$13,TEXT(M52,"d/mmm")= ورقة2!$E$14,TEXT(M52,"d/mmm")= ورقة2!$E$15,TEXT(M52,"d/mmm")= ورقة2!$E$16,TEXT(M52,"d/mmm")= ورقة2!$E$17,TEXT(M52,"d/mmm")= ورقة2!$E$18,TEXT(M52,"d/mmm")= ورقة2!$E$19,TEXT(M52,"d/mmm")= ورقة2!$E$20,TEXT(M52,"d/mmm")= ورقة2!$E$21,TEXT(M52,"d/mmm")= ورقة2!$E$22,TEXT(M52,"d/mmm")= ورقة2!$E$23,TEXT(M52,"d/mmm")= ورقة2!$E$24,TEXT(M52,"d/mmm")= ورقة2!$E$25,TEXT(M52,"d/mmm")= ورقة2!$E$26,TEXT(M52,"d/mmm")= ورقة2!$E$27,TEXT(M52,"d/mmm")= ورقة2!$E$28,TEXT(M52,"d/mmm")= ورقة2!$E$29,TEXT(M52,"d/mmm")= ورقة2!$E$30,TEXT(M52,"d/mmm")= ورقة2!$E$31,TEXT(M52,"d/mmm")= ورقة2!$E$32,TEXT(M52,"d/mmm")= ورقة2!$E$33,TEXT(M52,"d/mmm")= ورقة2!$E$34,TEXT(M52,"d/mmm")= ورقة2!$E$35,TEXT(M52,"d/mmm")= ورقة2!$E$36),"..",""))</f>
        <v/>
      </c>
      <c r="N53" s="144" t="str">
        <f>IF(N52="","",IF(OR(TEXT(N52,"d/mmm")= ورقة2!$E$6,TEXT(N52,"d/mmm")= ورقة2!$E$7,TEXT(N52,"d/mmm")= ورقة2!$E$8,TEXT(N52,"d/mmm")= ورقة2!$E$9,TEXT(N52,"d/mmm")= ورقة2!$E$10,TEXT(N52,"d/mmm")= ورقة2!$E$11,TEXT(N52,"d/mmm")= ورقة2!$E$12,TEXT(N52,"d/mmm")= ورقة2!$E$13,TEXT(N52,"d/mmm")= ورقة2!$E$14,TEXT(N52,"d/mmm")= ورقة2!$E$15,TEXT(N52,"d/mmm")= ورقة2!$E$16,TEXT(N52,"d/mmm")= ورقة2!$E$17,TEXT(N52,"d/mmm")= ورقة2!$E$18,TEXT(N52,"d/mmm")= ورقة2!$E$19,TEXT(N52,"d/mmm")= ورقة2!$E$20,TEXT(N52,"d/mmm")= ورقة2!$E$21,TEXT(N52,"d/mmm")= ورقة2!$E$22,TEXT(N52,"d/mmm")= ورقة2!$E$23,TEXT(N52,"d/mmm")= ورقة2!$E$24,TEXT(N52,"d/mmm")= ورقة2!$E$25,TEXT(N52,"d/mmm")= ورقة2!$E$26,TEXT(N52,"d/mmm")= ورقة2!$E$27,TEXT(N52,"d/mmm")= ورقة2!$E$28,TEXT(N52,"d/mmm")= ورقة2!$E$29,TEXT(N52,"d/mmm")= ورقة2!$E$30,TEXT(N52,"d/mmm")= ورقة2!$E$31,TEXT(N52,"d/mmm")= ورقة2!$E$32,TEXT(N52,"d/mmm")= ورقة2!$E$33,TEXT(N52,"d/mmm")= ورقة2!$E$34,TEXT(N52,"d/mmm")= ورقة2!$E$35,TEXT(N52,"d/mmm")= ورقة2!$E$36),"..",""))</f>
        <v/>
      </c>
      <c r="O53" s="144" t="str">
        <f>IF(O52="","",IF(OR(TEXT(O52,"d/mmm")= ورقة2!$E$6,TEXT(O52,"d/mmm")= ورقة2!$E$7,TEXT(O52,"d/mmm")= ورقة2!$E$8,TEXT(O52,"d/mmm")= ورقة2!$E$9,TEXT(O52,"d/mmm")= ورقة2!$E$10,TEXT(O52,"d/mmm")= ورقة2!$E$11,TEXT(O52,"d/mmm")= ورقة2!$E$12,TEXT(O52,"d/mmm")= ورقة2!$E$13,TEXT(O52,"d/mmm")= ورقة2!$E$14,TEXT(O52,"d/mmm")= ورقة2!$E$15,TEXT(O52,"d/mmm")= ورقة2!$E$16,TEXT(O52,"d/mmm")= ورقة2!$E$17,TEXT(O52,"d/mmm")= ورقة2!$E$18,TEXT(O52,"d/mmm")= ورقة2!$E$19,TEXT(O52,"d/mmm")= ورقة2!$E$20,TEXT(O52,"d/mmm")= ورقة2!$E$21,TEXT(O52,"d/mmm")= ورقة2!$E$22,TEXT(O52,"d/mmm")= ورقة2!$E$23,TEXT(O52,"d/mmm")= ورقة2!$E$24,TEXT(O52,"d/mmm")= ورقة2!$E$25,TEXT(O52,"d/mmm")= ورقة2!$E$26,TEXT(O52,"d/mmm")= ورقة2!$E$27,TEXT(O52,"d/mmm")= ورقة2!$E$28,TEXT(O52,"d/mmm")= ورقة2!$E$29,TEXT(O52,"d/mmm")= ورقة2!$E$30,TEXT(O52,"d/mmm")= ورقة2!$E$31,TEXT(O52,"d/mmm")= ورقة2!$E$32,TEXT(O52,"d/mmm")= ورقة2!$E$33,TEXT(O52,"d/mmm")= ورقة2!$E$34,TEXT(O52,"d/mmm")= ورقة2!$E$35,TEXT(O52,"d/mmm")= ورقة2!$E$36),"..",""))</f>
        <v/>
      </c>
      <c r="P53" s="144" t="str">
        <f>IF(P52="","",IF(OR(TEXT(P52,"d/mmm")= ورقة2!$E$6,TEXT(P52,"d/mmm")= ورقة2!$E$7,TEXT(P52,"d/mmm")= ورقة2!$E$8,TEXT(P52,"d/mmm")= ورقة2!$E$9,TEXT(P52,"d/mmm")= ورقة2!$E$10,TEXT(P52,"d/mmm")= ورقة2!$E$11,TEXT(P52,"d/mmm")= ورقة2!$E$12,TEXT(P52,"d/mmm")= ورقة2!$E$13,TEXT(P52,"d/mmm")= ورقة2!$E$14,TEXT(P52,"d/mmm")= ورقة2!$E$15,TEXT(P52,"d/mmm")= ورقة2!$E$16,TEXT(P52,"d/mmm")= ورقة2!$E$17,TEXT(P52,"d/mmm")= ورقة2!$E$18,TEXT(P52,"d/mmm")= ورقة2!$E$19,TEXT(P52,"d/mmm")= ورقة2!$E$20,TEXT(P52,"d/mmm")= ورقة2!$E$21,TEXT(P52,"d/mmm")= ورقة2!$E$22,TEXT(P52,"d/mmm")= ورقة2!$E$23,TEXT(P52,"d/mmm")= ورقة2!$E$24,TEXT(P52,"d/mmm")= ورقة2!$E$25,TEXT(P52,"d/mmm")= ورقة2!$E$26,TEXT(P52,"d/mmm")= ورقة2!$E$27,TEXT(P52,"d/mmm")= ورقة2!$E$28,TEXT(P52,"d/mmm")= ورقة2!$E$29,TEXT(P52,"d/mmm")= ورقة2!$E$30,TEXT(P52,"d/mmm")= ورقة2!$E$31,TEXT(P52,"d/mmm")= ورقة2!$E$32,TEXT(P52,"d/mmm")= ورقة2!$E$33,TEXT(P52,"d/mmm")= ورقة2!$E$34,TEXT(P52,"d/mmm")= ورقة2!$E$35,TEXT(P52,"d/mmm")= ورقة2!$E$36),"..",""))</f>
        <v/>
      </c>
      <c r="Q53" s="144" t="str">
        <f>IF(Q52="","",IF(OR(TEXT(Q52,"d/mmm")= ورقة2!$E$6,TEXT(Q52,"d/mmm")= ورقة2!$E$7,TEXT(Q52,"d/mmm")= ورقة2!$E$8,TEXT(Q52,"d/mmm")= ورقة2!$E$9,TEXT(Q52,"d/mmm")= ورقة2!$E$10,TEXT(Q52,"d/mmm")= ورقة2!$E$11,TEXT(Q52,"d/mmm")= ورقة2!$E$12,TEXT(Q52,"d/mmm")= ورقة2!$E$13,TEXT(Q52,"d/mmm")= ورقة2!$E$14,TEXT(Q52,"d/mmm")= ورقة2!$E$15,TEXT(Q52,"d/mmm")= ورقة2!$E$16,TEXT(Q52,"d/mmm")= ورقة2!$E$17,TEXT(Q52,"d/mmm")= ورقة2!$E$18,TEXT(Q52,"d/mmm")= ورقة2!$E$19,TEXT(Q52,"d/mmm")= ورقة2!$E$20,TEXT(Q52,"d/mmm")= ورقة2!$E$21,TEXT(Q52,"d/mmm")= ورقة2!$E$22,TEXT(Q52,"d/mmm")= ورقة2!$E$23,TEXT(Q52,"d/mmm")= ورقة2!$E$24,TEXT(Q52,"d/mmm")= ورقة2!$E$25,TEXT(Q52,"d/mmm")= ورقة2!$E$26,TEXT(Q52,"d/mmm")= ورقة2!$E$27,TEXT(Q52,"d/mmm")= ورقة2!$E$28,TEXT(Q52,"d/mmm")= ورقة2!$E$29,TEXT(Q52,"d/mmm")= ورقة2!$E$30,TEXT(Q52,"d/mmm")= ورقة2!$E$31,TEXT(Q52,"d/mmm")= ورقة2!$E$32,TEXT(Q52,"d/mmm")= ورقة2!$E$33,TEXT(Q52,"d/mmm")= ورقة2!$E$34,TEXT(Q52,"d/mmm")= ورقة2!$E$35,TEXT(Q52,"d/mmm")= ورقة2!$E$36),"..",""))</f>
        <v/>
      </c>
      <c r="R53" s="144" t="str">
        <f>IF(R52="","",IF(OR(TEXT(R52,"d/mmm")= ورقة2!$E$6,TEXT(R52,"d/mmm")= ورقة2!$E$7,TEXT(R52,"d/mmm")= ورقة2!$E$8,TEXT(R52,"d/mmm")= ورقة2!$E$9,TEXT(R52,"d/mmm")= ورقة2!$E$10,TEXT(R52,"d/mmm")= ورقة2!$E$11,TEXT(R52,"d/mmm")= ورقة2!$E$12,TEXT(R52,"d/mmm")= ورقة2!$E$13,TEXT(R52,"d/mmm")= ورقة2!$E$14,TEXT(R52,"d/mmm")= ورقة2!$E$15,TEXT(R52,"d/mmm")= ورقة2!$E$16,TEXT(R52,"d/mmm")= ورقة2!$E$17,TEXT(R52,"d/mmm")= ورقة2!$E$18,TEXT(R52,"d/mmm")= ورقة2!$E$19,TEXT(R52,"d/mmm")= ورقة2!$E$20,TEXT(R52,"d/mmm")= ورقة2!$E$21,TEXT(R52,"d/mmm")= ورقة2!$E$22,TEXT(R52,"d/mmm")= ورقة2!$E$23,TEXT(R52,"d/mmm")= ورقة2!$E$24,TEXT(R52,"d/mmm")= ورقة2!$E$25,TEXT(R52,"d/mmm")= ورقة2!$E$26,TEXT(R52,"d/mmm")= ورقة2!$E$27,TEXT(R52,"d/mmm")= ورقة2!$E$28,TEXT(R52,"d/mmm")= ورقة2!$E$29,TEXT(R52,"d/mmm")= ورقة2!$E$30,TEXT(R52,"d/mmm")= ورقة2!$E$31,TEXT(R52,"d/mmm")= ورقة2!$E$32,TEXT(R52,"d/mmm")= ورقة2!$E$33,TEXT(R52,"d/mmm")= ورقة2!$E$34,TEXT(R52,"d/mmm")= ورقة2!$E$35,TEXT(R52,"d/mmm")= ورقة2!$E$36),"..",""))</f>
        <v/>
      </c>
      <c r="S53" s="144" t="str">
        <f>IF(S52="","",IF(OR(TEXT(S52,"d/mmm")= ورقة2!$E$6,TEXT(S52,"d/mmm")= ورقة2!$E$7,TEXT(S52,"d/mmm")= ورقة2!$E$8,TEXT(S52,"d/mmm")= ورقة2!$E$9,TEXT(S52,"d/mmm")= ورقة2!$E$10,TEXT(S52,"d/mmm")= ورقة2!$E$11,TEXT(S52,"d/mmm")= ورقة2!$E$12,TEXT(S52,"d/mmm")= ورقة2!$E$13,TEXT(S52,"d/mmm")= ورقة2!$E$14,TEXT(S52,"d/mmm")= ورقة2!$E$15,TEXT(S52,"d/mmm")= ورقة2!$E$16,TEXT(S52,"d/mmm")= ورقة2!$E$17,TEXT(S52,"d/mmm")= ورقة2!$E$18,TEXT(S52,"d/mmm")= ورقة2!$E$19,TEXT(S52,"d/mmm")= ورقة2!$E$20,TEXT(S52,"d/mmm")= ورقة2!$E$21,TEXT(S52,"d/mmm")= ورقة2!$E$22,TEXT(S52,"d/mmm")= ورقة2!$E$23,TEXT(S52,"d/mmm")= ورقة2!$E$24,TEXT(S52,"d/mmm")= ورقة2!$E$25,TEXT(S52,"d/mmm")= ورقة2!$E$26,TEXT(S52,"d/mmm")= ورقة2!$E$27,TEXT(S52,"d/mmm")= ورقة2!$E$28,TEXT(S52,"d/mmm")= ورقة2!$E$29,TEXT(S52,"d/mmm")= ورقة2!$E$30,TEXT(S52,"d/mmm")= ورقة2!$E$31,TEXT(S52,"d/mmm")= ورقة2!$E$32,TEXT(S52,"d/mmm")= ورقة2!$E$33,TEXT(S52,"d/mmm")= ورقة2!$E$34,TEXT(S52,"d/mmm")= ورقة2!$E$35,TEXT(S52,"d/mmm")= ورقة2!$E$36),"..",""))</f>
        <v/>
      </c>
      <c r="T53" s="144" t="str">
        <f>IF(T52="","",IF(OR(TEXT(T52,"d/mmm")= ورقة2!$E$6,TEXT(T52,"d/mmm")= ورقة2!$E$7,TEXT(T52,"d/mmm")= ورقة2!$E$8,TEXT(T52,"d/mmm")= ورقة2!$E$9,TEXT(T52,"d/mmm")= ورقة2!$E$10,TEXT(T52,"d/mmm")= ورقة2!$E$11,TEXT(T52,"d/mmm")= ورقة2!$E$12,TEXT(T52,"d/mmm")= ورقة2!$E$13,TEXT(T52,"d/mmm")= ورقة2!$E$14,TEXT(T52,"d/mmm")= ورقة2!$E$15,TEXT(T52,"d/mmm")= ورقة2!$E$16,TEXT(T52,"d/mmm")= ورقة2!$E$17,TEXT(T52,"d/mmm")= ورقة2!$E$18,TEXT(T52,"d/mmm")= ورقة2!$E$19,TEXT(T52,"d/mmm")= ورقة2!$E$20,TEXT(T52,"d/mmm")= ورقة2!$E$21,TEXT(T52,"d/mmm")= ورقة2!$E$22,TEXT(T52,"d/mmm")= ورقة2!$E$23,TEXT(T52,"d/mmm")= ورقة2!$E$24,TEXT(T52,"d/mmm")= ورقة2!$E$25,TEXT(T52,"d/mmm")= ورقة2!$E$26,TEXT(T52,"d/mmm")= ورقة2!$E$27,TEXT(T52,"d/mmm")= ورقة2!$E$28,TEXT(T52,"d/mmm")= ورقة2!$E$29,TEXT(T52,"d/mmm")= ورقة2!$E$30,TEXT(T52,"d/mmm")= ورقة2!$E$31,TEXT(T52,"d/mmm")= ورقة2!$E$32,TEXT(T52,"d/mmm")= ورقة2!$E$33,TEXT(T52,"d/mmm")= ورقة2!$E$34,TEXT(T52,"d/mmm")= ورقة2!$E$35,TEXT(T52,"d/mmm")= ورقة2!$E$36),"..",""))</f>
        <v/>
      </c>
      <c r="U53" s="144" t="str">
        <f>IF(U52="","",IF(OR(TEXT(U52,"d/mmm")= ورقة2!$E$6,TEXT(U52,"d/mmm")= ورقة2!$E$7,TEXT(U52,"d/mmm")= ورقة2!$E$8,TEXT(U52,"d/mmm")= ورقة2!$E$9,TEXT(U52,"d/mmm")= ورقة2!$E$10,TEXT(U52,"d/mmm")= ورقة2!$E$11,TEXT(U52,"d/mmm")= ورقة2!$E$12,TEXT(U52,"d/mmm")= ورقة2!$E$13,TEXT(U52,"d/mmm")= ورقة2!$E$14,TEXT(U52,"d/mmm")= ورقة2!$E$15,TEXT(U52,"d/mmm")= ورقة2!$E$16,TEXT(U52,"d/mmm")= ورقة2!$E$17,TEXT(U52,"d/mmm")= ورقة2!$E$18,TEXT(U52,"d/mmm")= ورقة2!$E$19,TEXT(U52,"d/mmm")= ورقة2!$E$20,TEXT(U52,"d/mmm")= ورقة2!$E$21,TEXT(U52,"d/mmm")= ورقة2!$E$22,TEXT(U52,"d/mmm")= ورقة2!$E$23,TEXT(U52,"d/mmm")= ورقة2!$E$24,TEXT(U52,"d/mmm")= ورقة2!$E$25,TEXT(U52,"d/mmm")= ورقة2!$E$26,TEXT(U52,"d/mmm")= ورقة2!$E$27,TEXT(U52,"d/mmm")= ورقة2!$E$28,TEXT(U52,"d/mmm")= ورقة2!$E$29,TEXT(U52,"d/mmm")= ورقة2!$E$30,TEXT(U52,"d/mmm")= ورقة2!$E$31,TEXT(U52,"d/mmm")= ورقة2!$E$32,TEXT(U52,"d/mmm")= ورقة2!$E$33,TEXT(U52,"d/mmm")= ورقة2!$E$34,TEXT(U52,"d/mmm")= ورقة2!$E$35,TEXT(U52,"d/mmm")= ورقة2!$E$36),"..",""))</f>
        <v/>
      </c>
      <c r="V53" s="144" t="str">
        <f>IF(V52="","",IF(OR(TEXT(V52,"d/mmm")= ورقة2!$E$6,TEXT(V52,"d/mmm")= ورقة2!$E$7,TEXT(V52,"d/mmm")= ورقة2!$E$8,TEXT(V52,"d/mmm")= ورقة2!$E$9,TEXT(V52,"d/mmm")= ورقة2!$E$10,TEXT(V52,"d/mmm")= ورقة2!$E$11,TEXT(V52,"d/mmm")= ورقة2!$E$12,TEXT(V52,"d/mmm")= ورقة2!$E$13,TEXT(V52,"d/mmm")= ورقة2!$E$14,TEXT(V52,"d/mmm")= ورقة2!$E$15,TEXT(V52,"d/mmm")= ورقة2!$E$16,TEXT(V52,"d/mmm")= ورقة2!$E$17,TEXT(V52,"d/mmm")= ورقة2!$E$18,TEXT(V52,"d/mmm")= ورقة2!$E$19,TEXT(V52,"d/mmm")= ورقة2!$E$20,TEXT(V52,"d/mmm")= ورقة2!$E$21,TEXT(V52,"d/mmm")= ورقة2!$E$22,TEXT(V52,"d/mmm")= ورقة2!$E$23,TEXT(V52,"d/mmm")= ورقة2!$E$24,TEXT(V52,"d/mmm")= ورقة2!$E$25,TEXT(V52,"d/mmm")= ورقة2!$E$26,TEXT(V52,"d/mmm")= ورقة2!$E$27,TEXT(V52,"d/mmm")= ورقة2!$E$28,TEXT(V52,"d/mmm")= ورقة2!$E$29,TEXT(V52,"d/mmm")= ورقة2!$E$30,TEXT(V52,"d/mmm")= ورقة2!$E$31,TEXT(V52,"d/mmm")= ورقة2!$E$32,TEXT(V52,"d/mmm")= ورقة2!$E$33,TEXT(V52,"d/mmm")= ورقة2!$E$34,TEXT(V52,"d/mmm")= ورقة2!$E$35,TEXT(V52,"d/mmm")= ورقة2!$E$36),"..",""))</f>
        <v/>
      </c>
      <c r="W53" s="144" t="str">
        <f>IF(W52="","",IF(OR(TEXT(W52,"d/mmm")= ورقة2!$E$6,TEXT(W52,"d/mmm")= ورقة2!$E$7,TEXT(W52,"d/mmm")= ورقة2!$E$8,TEXT(W52,"d/mmm")= ورقة2!$E$9,TEXT(W52,"d/mmm")= ورقة2!$E$10,TEXT(W52,"d/mmm")= ورقة2!$E$11,TEXT(W52,"d/mmm")= ورقة2!$E$12,TEXT(W52,"d/mmm")= ورقة2!$E$13,TEXT(W52,"d/mmm")= ورقة2!$E$14,TEXT(W52,"d/mmm")= ورقة2!$E$15,TEXT(W52,"d/mmm")= ورقة2!$E$16,TEXT(W52,"d/mmm")= ورقة2!$E$17,TEXT(W52,"d/mmm")= ورقة2!$E$18,TEXT(W52,"d/mmm")= ورقة2!$E$19,TEXT(W52,"d/mmm")= ورقة2!$E$20,TEXT(W52,"d/mmm")= ورقة2!$E$21,TEXT(W52,"d/mmm")= ورقة2!$E$22,TEXT(W52,"d/mmm")= ورقة2!$E$23,TEXT(W52,"d/mmm")= ورقة2!$E$24,TEXT(W52,"d/mmm")= ورقة2!$E$25,TEXT(W52,"d/mmm")= ورقة2!$E$26,TEXT(W52,"d/mmm")= ورقة2!$E$27,TEXT(W52,"d/mmm")= ورقة2!$E$28,TEXT(W52,"d/mmm")= ورقة2!$E$29,TEXT(W52,"d/mmm")= ورقة2!$E$30,TEXT(W52,"d/mmm")= ورقة2!$E$31,TEXT(W52,"d/mmm")= ورقة2!$E$32,TEXT(W52,"d/mmm")= ورقة2!$E$33,TEXT(W52,"d/mmm")= ورقة2!$E$34,TEXT(W52,"d/mmm")= ورقة2!$E$35,TEXT(W52,"d/mmm")= ورقة2!$E$36),"..",""))</f>
        <v/>
      </c>
      <c r="X53" s="144" t="str">
        <f>IF(X52="","",IF(OR(TEXT(X52,"d/mmm")= ورقة2!$E$6,TEXT(X52,"d/mmm")= ورقة2!$E$7,TEXT(X52,"d/mmm")= ورقة2!$E$8,TEXT(X52,"d/mmm")= ورقة2!$E$9,TEXT(X52,"d/mmm")= ورقة2!$E$10,TEXT(X52,"d/mmm")= ورقة2!$E$11,TEXT(X52,"d/mmm")= ورقة2!$E$12,TEXT(X52,"d/mmm")= ورقة2!$E$13,TEXT(X52,"d/mmm")= ورقة2!$E$14,TEXT(X52,"d/mmm")= ورقة2!$E$15,TEXT(X52,"d/mmm")= ورقة2!$E$16,TEXT(X52,"d/mmm")= ورقة2!$E$17,TEXT(X52,"d/mmm")= ورقة2!$E$18,TEXT(X52,"d/mmm")= ورقة2!$E$19,TEXT(X52,"d/mmm")= ورقة2!$E$20,TEXT(X52,"d/mmm")= ورقة2!$E$21,TEXT(X52,"d/mmm")= ورقة2!$E$22,TEXT(X52,"d/mmm")= ورقة2!$E$23,TEXT(X52,"d/mmm")= ورقة2!$E$24,TEXT(X52,"d/mmm")= ورقة2!$E$25,TEXT(X52,"d/mmm")= ورقة2!$E$26,TEXT(X52,"d/mmm")= ورقة2!$E$27,TEXT(X52,"d/mmm")= ورقة2!$E$28,TEXT(X52,"d/mmm")= ورقة2!$E$29,TEXT(X52,"d/mmm")= ورقة2!$E$30,TEXT(X52,"d/mmm")= ورقة2!$E$31,TEXT(X52,"d/mmm")= ورقة2!$E$32,TEXT(X52,"d/mmm")= ورقة2!$E$33,TEXT(X52,"d/mmm")= ورقة2!$E$34,TEXT(X52,"d/mmm")= ورقة2!$E$35,TEXT(X52,"d/mmm")= ورقة2!$E$36),"..",""))</f>
        <v/>
      </c>
      <c r="Y53" s="144" t="str">
        <f>IF(Y52="","",IF(OR(TEXT(Y52,"d/mmm")= ورقة2!$E$6,TEXT(Y52,"d/mmm")= ورقة2!$E$7,TEXT(Y52,"d/mmm")= ورقة2!$E$8,TEXT(Y52,"d/mmm")= ورقة2!$E$9,TEXT(Y52,"d/mmm")= ورقة2!$E$10,TEXT(Y52,"d/mmm")= ورقة2!$E$11,TEXT(Y52,"d/mmm")= ورقة2!$E$12,TEXT(Y52,"d/mmm")= ورقة2!$E$13,TEXT(Y52,"d/mmm")= ورقة2!$E$14,TEXT(Y52,"d/mmm")= ورقة2!$E$15,TEXT(Y52,"d/mmm")= ورقة2!$E$16,TEXT(Y52,"d/mmm")= ورقة2!$E$17,TEXT(Y52,"d/mmm")= ورقة2!$E$18,TEXT(Y52,"d/mmm")= ورقة2!$E$19,TEXT(Y52,"d/mmm")= ورقة2!$E$20,TEXT(Y52,"d/mmm")= ورقة2!$E$21,TEXT(Y52,"d/mmm")= ورقة2!$E$22,TEXT(Y52,"d/mmm")= ورقة2!$E$23,TEXT(Y52,"d/mmm")= ورقة2!$E$24,TEXT(Y52,"d/mmm")= ورقة2!$E$25,TEXT(Y52,"d/mmm")= ورقة2!$E$26,TEXT(Y52,"d/mmm")= ورقة2!$E$27,TEXT(Y52,"d/mmm")= ورقة2!$E$28,TEXT(Y52,"d/mmm")= ورقة2!$E$29,TEXT(Y52,"d/mmm")= ورقة2!$E$30,TEXT(Y52,"d/mmm")= ورقة2!$E$31,TEXT(Y52,"d/mmm")= ورقة2!$E$32,TEXT(Y52,"d/mmm")= ورقة2!$E$33,TEXT(Y52,"d/mmm")= ورقة2!$E$34,TEXT(Y52,"d/mmm")= ورقة2!$E$35,TEXT(Y52,"d/mmm")= ورقة2!$E$36),"..",""))</f>
        <v/>
      </c>
      <c r="Z53" s="144" t="str">
        <f>IF(Z52="","",IF(OR(TEXT(Z52,"d/mmm")= ورقة2!$E$6,TEXT(Z52,"d/mmm")= ورقة2!$E$7,TEXT(Z52,"d/mmm")= ورقة2!$E$8,TEXT(Z52,"d/mmm")= ورقة2!$E$9,TEXT(Z52,"d/mmm")= ورقة2!$E$10,TEXT(Z52,"d/mmm")= ورقة2!$E$11,TEXT(Z52,"d/mmm")= ورقة2!$E$12,TEXT(Z52,"d/mmm")= ورقة2!$E$13,TEXT(Z52,"d/mmm")= ورقة2!$E$14,TEXT(Z52,"d/mmm")= ورقة2!$E$15,TEXT(Z52,"d/mmm")= ورقة2!$E$16,TEXT(Z52,"d/mmm")= ورقة2!$E$17,TEXT(Z52,"d/mmm")= ورقة2!$E$18,TEXT(Z52,"d/mmm")= ورقة2!$E$19,TEXT(Z52,"d/mmm")= ورقة2!$E$20,TEXT(Z52,"d/mmm")= ورقة2!$E$21,TEXT(Z52,"d/mmm")= ورقة2!$E$22,TEXT(Z52,"d/mmm")= ورقة2!$E$23,TEXT(Z52,"d/mmm")= ورقة2!$E$24,TEXT(Z52,"d/mmm")= ورقة2!$E$25,TEXT(Z52,"d/mmm")= ورقة2!$E$26,TEXT(Z52,"d/mmm")= ورقة2!$E$27,TEXT(Z52,"d/mmm")= ورقة2!$E$28,TEXT(Z52,"d/mmm")= ورقة2!$E$29,TEXT(Z52,"d/mmm")= ورقة2!$E$30,TEXT(Z52,"d/mmm")= ورقة2!$E$31,TEXT(Z52,"d/mmm")= ورقة2!$E$32,TEXT(Z52,"d/mmm")= ورقة2!$E$33,TEXT(Z52,"d/mmm")= ورقة2!$E$34,TEXT(Z52,"d/mmm")= ورقة2!$E$35,TEXT(Z52,"d/mmm")= ورقة2!$E$36),"..",""))</f>
        <v/>
      </c>
      <c r="AA53" s="144" t="str">
        <f>IF(AA52="","",IF(OR(TEXT(AA52,"d/mmm")= ورقة2!$E$6,TEXT(AA52,"d/mmm")= ورقة2!$E$7,TEXT(AA52,"d/mmm")= ورقة2!$E$8,TEXT(AA52,"d/mmm")= ورقة2!$E$9,TEXT(AA52,"d/mmm")= ورقة2!$E$10,TEXT(AA52,"d/mmm")= ورقة2!$E$11,TEXT(AA52,"d/mmm")= ورقة2!$E$12,TEXT(AA52,"d/mmm")= ورقة2!$E$13,TEXT(AA52,"d/mmm")= ورقة2!$E$14,TEXT(AA52,"d/mmm")= ورقة2!$E$15,TEXT(AA52,"d/mmm")= ورقة2!$E$16,TEXT(AA52,"d/mmm")= ورقة2!$E$17,TEXT(AA52,"d/mmm")= ورقة2!$E$18,TEXT(AA52,"d/mmm")= ورقة2!$E$19,TEXT(AA52,"d/mmm")= ورقة2!$E$20,TEXT(AA52,"d/mmm")= ورقة2!$E$21,TEXT(AA52,"d/mmm")= ورقة2!$E$22,TEXT(AA52,"d/mmm")= ورقة2!$E$23,TEXT(AA52,"d/mmm")= ورقة2!$E$24,TEXT(AA52,"d/mmm")= ورقة2!$E$25,TEXT(AA52,"d/mmm")= ورقة2!$E$26,TEXT(AA52,"d/mmm")= ورقة2!$E$27,TEXT(AA52,"d/mmm")= ورقة2!$E$28,TEXT(AA52,"d/mmm")= ورقة2!$E$29,TEXT(AA52,"d/mmm")= ورقة2!$E$30,TEXT(AA52,"d/mmm")= ورقة2!$E$31,TEXT(AA52,"d/mmm")= ورقة2!$E$32,TEXT(AA52,"d/mmm")= ورقة2!$E$33,TEXT(AA52,"d/mmm")= ورقة2!$E$34,TEXT(AA52,"d/mmm")= ورقة2!$E$35,TEXT(AA52,"d/mmm")= ورقة2!$E$36),"..",""))</f>
        <v/>
      </c>
      <c r="AB53" s="144" t="str">
        <f>IF(AB52="","",IF(OR(TEXT(AB52,"d/mmm")= ورقة2!$E$6,TEXT(AB52,"d/mmm")= ورقة2!$E$7,TEXT(AB52,"d/mmm")= ورقة2!$E$8,TEXT(AB52,"d/mmm")= ورقة2!$E$9,TEXT(AB52,"d/mmm")= ورقة2!$E$10,TEXT(AB52,"d/mmm")= ورقة2!$E$11,TEXT(AB52,"d/mmm")= ورقة2!$E$12,TEXT(AB52,"d/mmm")= ورقة2!$E$13,TEXT(AB52,"d/mmm")= ورقة2!$E$14,TEXT(AB52,"d/mmm")= ورقة2!$E$15,TEXT(AB52,"d/mmm")= ورقة2!$E$16,TEXT(AB52,"d/mmm")= ورقة2!$E$17,TEXT(AB52,"d/mmm")= ورقة2!$E$18,TEXT(AB52,"d/mmm")= ورقة2!$E$19,TEXT(AB52,"d/mmm")= ورقة2!$E$20,TEXT(AB52,"d/mmm")= ورقة2!$E$21,TEXT(AB52,"d/mmm")= ورقة2!$E$22,TEXT(AB52,"d/mmm")= ورقة2!$E$23,TEXT(AB52,"d/mmm")= ورقة2!$E$24,TEXT(AB52,"d/mmm")= ورقة2!$E$25,TEXT(AB52,"d/mmm")= ورقة2!$E$26,TEXT(AB52,"d/mmm")= ورقة2!$E$27,TEXT(AB52,"d/mmm")= ورقة2!$E$28,TEXT(AB52,"d/mmm")= ورقة2!$E$29,TEXT(AB52,"d/mmm")= ورقة2!$E$30,TEXT(AB52,"d/mmm")= ورقة2!$E$31,TEXT(AB52,"d/mmm")= ورقة2!$E$32,TEXT(AB52,"d/mmm")= ورقة2!$E$33,TEXT(AB52,"d/mmm")= ورقة2!$E$34,TEXT(AB52,"d/mmm")= ورقة2!$E$35,TEXT(AB52,"d/mmm")= ورقة2!$E$36),"..",""))</f>
        <v/>
      </c>
      <c r="AC53" s="144" t="str">
        <f>IF(AC52="","",IF(OR(TEXT(AC52,"d/mmm")= ورقة2!$E$6,TEXT(AC52,"d/mmm")= ورقة2!$E$7,TEXT(AC52,"d/mmm")= ورقة2!$E$8,TEXT(AC52,"d/mmm")= ورقة2!$E$9,TEXT(AC52,"d/mmm")= ورقة2!$E$10,TEXT(AC52,"d/mmm")= ورقة2!$E$11,TEXT(AC52,"d/mmm")= ورقة2!$E$12,TEXT(AC52,"d/mmm")= ورقة2!$E$13,TEXT(AC52,"d/mmm")= ورقة2!$E$14,TEXT(AC52,"d/mmm")= ورقة2!$E$15,TEXT(AC52,"d/mmm")= ورقة2!$E$16,TEXT(AC52,"d/mmm")= ورقة2!$E$17,TEXT(AC52,"d/mmm")= ورقة2!$E$18,TEXT(AC52,"d/mmm")= ورقة2!$E$19,TEXT(AC52,"d/mmm")= ورقة2!$E$20,TEXT(AC52,"d/mmm")= ورقة2!$E$21,TEXT(AC52,"d/mmm")= ورقة2!$E$22,TEXT(AC52,"d/mmm")= ورقة2!$E$23,TEXT(AC52,"d/mmm")= ورقة2!$E$24,TEXT(AC52,"d/mmm")= ورقة2!$E$25,TEXT(AC52,"d/mmm")= ورقة2!$E$26,TEXT(AC52,"d/mmm")= ورقة2!$E$27,TEXT(AC52,"d/mmm")= ورقة2!$E$28,TEXT(AC52,"d/mmm")= ورقة2!$E$29,TEXT(AC52,"d/mmm")= ورقة2!$E$30,TEXT(AC52,"d/mmm")= ورقة2!$E$31,TEXT(AC52,"d/mmm")= ورقة2!$E$32,TEXT(AC52,"d/mmm")= ورقة2!$E$33,TEXT(AC52,"d/mmm")= ورقة2!$E$34,TEXT(AC52,"d/mmm")= ورقة2!$E$35,TEXT(AC52,"d/mmm")= ورقة2!$E$36),"..",""))</f>
        <v/>
      </c>
      <c r="AD53" s="144" t="str">
        <f>IF(AD52="","",IF(OR(TEXT(AD52,"d/mmm")= ورقة2!$E$6,TEXT(AD52,"d/mmm")= ورقة2!$E$7,TEXT(AD52,"d/mmm")= ورقة2!$E$8,TEXT(AD52,"d/mmm")= ورقة2!$E$9,TEXT(AD52,"d/mmm")= ورقة2!$E$10,TEXT(AD52,"d/mmm")= ورقة2!$E$11,TEXT(AD52,"d/mmm")= ورقة2!$E$12,TEXT(AD52,"d/mmm")= ورقة2!$E$13,TEXT(AD52,"d/mmm")= ورقة2!$E$14,TEXT(AD52,"d/mmm")= ورقة2!$E$15,TEXT(AD52,"d/mmm")= ورقة2!$E$16,TEXT(AD52,"d/mmm")= ورقة2!$E$17,TEXT(AD52,"d/mmm")= ورقة2!$E$18,TEXT(AD52,"d/mmm")= ورقة2!$E$19,TEXT(AD52,"d/mmm")= ورقة2!$E$20,TEXT(AD52,"d/mmm")= ورقة2!$E$21,TEXT(AD52,"d/mmm")= ورقة2!$E$22,TEXT(AD52,"d/mmm")= ورقة2!$E$23,TEXT(AD52,"d/mmm")= ورقة2!$E$24,TEXT(AD52,"d/mmm")= ورقة2!$E$25,TEXT(AD52,"d/mmm")= ورقة2!$E$26,TEXT(AD52,"d/mmm")= ورقة2!$E$27,TEXT(AD52,"d/mmm")= ورقة2!$E$28,TEXT(AD52,"d/mmm")= ورقة2!$E$29,TEXT(AD52,"d/mmm")= ورقة2!$E$30,TEXT(AD52,"d/mmm")= ورقة2!$E$31,TEXT(AD52,"d/mmm")= ورقة2!$E$32,TEXT(AD52,"d/mmm")= ورقة2!$E$33,TEXT(AD52,"d/mmm")= ورقة2!$E$34,TEXT(AD52,"d/mmm")= ورقة2!$E$35,TEXT(AD52,"d/mmm")= ورقة2!$E$36),"..",""))</f>
        <v/>
      </c>
      <c r="AE53" s="144" t="str">
        <f>IF(AE52="","",IF(OR(TEXT(AE52,"d/mmm")= ورقة2!$E$6,TEXT(AE52,"d/mmm")= ورقة2!$E$7,TEXT(AE52,"d/mmm")= ورقة2!$E$8,TEXT(AE52,"d/mmm")= ورقة2!$E$9,TEXT(AE52,"d/mmm")= ورقة2!$E$10,TEXT(AE52,"d/mmm")= ورقة2!$E$11,TEXT(AE52,"d/mmm")= ورقة2!$E$12,TEXT(AE52,"d/mmm")= ورقة2!$E$13,TEXT(AE52,"d/mmm")= ورقة2!$E$14,TEXT(AE52,"d/mmm")= ورقة2!$E$15,TEXT(AE52,"d/mmm")= ورقة2!$E$16,TEXT(AE52,"d/mmm")= ورقة2!$E$17,TEXT(AE52,"d/mmm")= ورقة2!$E$18,TEXT(AE52,"d/mmm")= ورقة2!$E$19,TEXT(AE52,"d/mmm")= ورقة2!$E$20,TEXT(AE52,"d/mmm")= ورقة2!$E$21,TEXT(AE52,"d/mmm")= ورقة2!$E$22,TEXT(AE52,"d/mmm")= ورقة2!$E$23,TEXT(AE52,"d/mmm")= ورقة2!$E$24,TEXT(AE52,"d/mmm")= ورقة2!$E$25,TEXT(AE52,"d/mmm")= ورقة2!$E$26,TEXT(AE52,"d/mmm")= ورقة2!$E$27,TEXT(AE52,"d/mmm")= ورقة2!$E$28,TEXT(AE52,"d/mmm")= ورقة2!$E$29,TEXT(AE52,"d/mmm")= ورقة2!$E$30,TEXT(AE52,"d/mmm")= ورقة2!$E$31,TEXT(AE52,"d/mmm")= ورقة2!$E$32,TEXT(AE52,"d/mmm")= ورقة2!$E$33,TEXT(AE52,"d/mmm")= ورقة2!$E$34,TEXT(AE52,"d/mmm")= ورقة2!$E$35,TEXT(AE52,"d/mmm")= ورقة2!$E$36),"..",""))</f>
        <v/>
      </c>
      <c r="AF53" s="144" t="str">
        <f>IF(AF52="","",IF(OR(TEXT(AF52,"d/mmm")= ورقة2!$E$6,TEXT(AF52,"d/mmm")= ورقة2!$E$7,TEXT(AF52,"d/mmm")= ورقة2!$E$8,TEXT(AF52,"d/mmm")= ورقة2!$E$9,TEXT(AF52,"d/mmm")= ورقة2!$E$10,TEXT(AF52,"d/mmm")= ورقة2!$E$11,TEXT(AF52,"d/mmm")= ورقة2!$E$12,TEXT(AF52,"d/mmm")= ورقة2!$E$13,TEXT(AF52,"d/mmm")= ورقة2!$E$14,TEXT(AF52,"d/mmm")= ورقة2!$E$15,TEXT(AF52,"d/mmm")= ورقة2!$E$16,TEXT(AF52,"d/mmm")= ورقة2!$E$17,TEXT(AF52,"d/mmm")= ورقة2!$E$18,TEXT(AF52,"d/mmm")= ورقة2!$E$19,TEXT(AF52,"d/mmm")= ورقة2!$E$20,TEXT(AF52,"d/mmm")= ورقة2!$E$21,TEXT(AF52,"d/mmm")= ورقة2!$E$22,TEXT(AF52,"d/mmm")= ورقة2!$E$23,TEXT(AF52,"d/mmm")= ورقة2!$E$24,TEXT(AF52,"d/mmm")= ورقة2!$E$25,TEXT(AF52,"d/mmm")= ورقة2!$E$26,TEXT(AF52,"d/mmm")= ورقة2!$E$27,TEXT(AF52,"d/mmm")= ورقة2!$E$28,TEXT(AF52,"d/mmm")= ورقة2!$E$29,TEXT(AF52,"d/mmm")= ورقة2!$E$30,TEXT(AF52,"d/mmm")= ورقة2!$E$31,TEXT(AF52,"d/mmm")= ورقة2!$E$32,TEXT(AF52,"d/mmm")= ورقة2!$E$33,TEXT(AF52,"d/mmm")= ورقة2!$E$34,TEXT(AF52,"d/mmm")= ورقة2!$E$35,TEXT(AF52,"d/mmm")= ورقة2!$E$36),"..",""))</f>
        <v/>
      </c>
      <c r="AG53" s="144" t="str">
        <f>IF(AG52="","",IF(OR(TEXT(AG52,"d/mmm")= ورقة2!$E$6,TEXT(AG52,"d/mmm")= ورقة2!$E$7,TEXT(AG52,"d/mmm")= ورقة2!$E$8,TEXT(AG52,"d/mmm")= ورقة2!$E$9,TEXT(AG52,"d/mmm")= ورقة2!$E$10,TEXT(AG52,"d/mmm")= ورقة2!$E$11,TEXT(AG52,"d/mmm")= ورقة2!$E$12,TEXT(AG52,"d/mmm")= ورقة2!$E$13,TEXT(AG52,"d/mmm")= ورقة2!$E$14,TEXT(AG52,"d/mmm")= ورقة2!$E$15,TEXT(AG52,"d/mmm")= ورقة2!$E$16,TEXT(AG52,"d/mmm")= ورقة2!$E$17,TEXT(AG52,"d/mmm")= ورقة2!$E$18,TEXT(AG52,"d/mmm")= ورقة2!$E$19,TEXT(AG52,"d/mmm")= ورقة2!$E$20,TEXT(AG52,"d/mmm")= ورقة2!$E$21,TEXT(AG52,"d/mmm")= ورقة2!$E$22,TEXT(AG52,"d/mmm")= ورقة2!$E$23,TEXT(AG52,"d/mmm")= ورقة2!$E$24,TEXT(AG52,"d/mmm")= ورقة2!$E$25,TEXT(AG52,"d/mmm")= ورقة2!$E$26,TEXT(AG52,"d/mmm")= ورقة2!$E$27,TEXT(AG52,"d/mmm")= ورقة2!$E$28,TEXT(AG52,"d/mmm")= ورقة2!$E$29,TEXT(AG52,"d/mmm")= ورقة2!$E$30,TEXT(AG52,"d/mmm")= ورقة2!$E$31,TEXT(AG52,"d/mmm")= ورقة2!$E$32,TEXT(AG52,"d/mmm")= ورقة2!$E$33,TEXT(AG52,"d/mmm")= ورقة2!$E$34,TEXT(AG52,"d/mmm")= ورقة2!$E$35,TEXT(AG52,"d/mmm")= ورقة2!$E$36),"..",""))</f>
        <v/>
      </c>
      <c r="AH53" s="144" t="str">
        <f>IF(AH52="","",IF(OR(TEXT(AH52,"d/mmm")= ورقة2!$E$6,TEXT(AH52,"d/mmm")= ورقة2!$E$7,TEXT(AH52,"d/mmm")= ورقة2!$E$8,TEXT(AH52,"d/mmm")= ورقة2!$E$9,TEXT(AH52,"d/mmm")= ورقة2!$E$10,TEXT(AH52,"d/mmm")= ورقة2!$E$11,TEXT(AH52,"d/mmm")= ورقة2!$E$12,TEXT(AH52,"d/mmm")= ورقة2!$E$13,TEXT(AH52,"d/mmm")= ورقة2!$E$14,TEXT(AH52,"d/mmm")= ورقة2!$E$15,TEXT(AH52,"d/mmm")= ورقة2!$E$16,TEXT(AH52,"d/mmm")= ورقة2!$E$17,TEXT(AH52,"d/mmm")= ورقة2!$E$18,TEXT(AH52,"d/mmm")= ورقة2!$E$19,TEXT(AH52,"d/mmm")= ورقة2!$E$20,TEXT(AH52,"d/mmm")= ورقة2!$E$21,TEXT(AH52,"d/mmm")= ورقة2!$E$22,TEXT(AH52,"d/mmm")= ورقة2!$E$23,TEXT(AH52,"d/mmm")= ورقة2!$E$24,TEXT(AH52,"d/mmm")= ورقة2!$E$25,TEXT(AH52,"d/mmm")= ورقة2!$E$26,TEXT(AH52,"d/mmm")= ورقة2!$E$27,TEXT(AH52,"d/mmm")= ورقة2!$E$28,TEXT(AH52,"d/mmm")= ورقة2!$E$29,TEXT(AH52,"d/mmm")= ورقة2!$E$30,TEXT(AH52,"d/mmm")= ورقة2!$E$31,TEXT(AH52,"d/mmm")= ورقة2!$E$32,TEXT(AH52,"d/mmm")= ورقة2!$E$33,TEXT(AH52,"d/mmm")= ورقة2!$E$34,TEXT(AH52,"d/mmm")= ورقة2!$E$35,TEXT(AH52,"d/mmm")= ورقة2!$E$36),"..",""))</f>
        <v/>
      </c>
      <c r="AI53" s="144" t="str">
        <f>IF(AI52="","",IF(OR(TEXT(AI52,"d/mmm")= ورقة2!$E$6,TEXT(AI52,"d/mmm")= ورقة2!$E$7,TEXT(AI52,"d/mmm")= ورقة2!$E$8,TEXT(AI52,"d/mmm")= ورقة2!$E$9,TEXT(AI52,"d/mmm")= ورقة2!$E$10,TEXT(AI52,"d/mmm")= ورقة2!$E$11,TEXT(AI52,"d/mmm")= ورقة2!$E$12,TEXT(AI52,"d/mmm")= ورقة2!$E$13,TEXT(AI52,"d/mmm")= ورقة2!$E$14,TEXT(AI52,"d/mmm")= ورقة2!$E$15,TEXT(AI52,"d/mmm")= ورقة2!$E$16,TEXT(AI52,"d/mmm")= ورقة2!$E$17,TEXT(AI52,"d/mmm")= ورقة2!$E$18,TEXT(AI52,"d/mmm")= ورقة2!$E$19,TEXT(AI52,"d/mmm")= ورقة2!$E$20,TEXT(AI52,"d/mmm")= ورقة2!$E$21,TEXT(AI52,"d/mmm")= ورقة2!$E$22,TEXT(AI52,"d/mmm")= ورقة2!$E$23,TEXT(AI52,"d/mmm")= ورقة2!$E$24,TEXT(AI52,"d/mmm")= ورقة2!$E$25,TEXT(AI52,"d/mmm")= ورقة2!$E$26,TEXT(AI52,"d/mmm")= ورقة2!$E$27,TEXT(AI52,"d/mmm")= ورقة2!$E$28,TEXT(AI52,"d/mmm")= ورقة2!$E$29,TEXT(AI52,"d/mmm")= ورقة2!$E$30,TEXT(AI52,"d/mmm")= ورقة2!$E$31,TEXT(AI52,"d/mmm")= ورقة2!$E$32,TEXT(AI52,"d/mmm")= ورقة2!$E$33,TEXT(AI52,"d/mmm")= ورقة2!$E$34,TEXT(AI52,"d/mmm")= ورقة2!$E$35,TEXT(AI52,"d/mmm")= ورقة2!$E$36),"..",""))</f>
        <v/>
      </c>
      <c r="AJ53" s="144" t="str">
        <f>IF(AJ52="","",IF(OR(TEXT(AJ52,"d/mmm")= ورقة2!$E$6,TEXT(AJ52,"d/mmm")= ورقة2!$E$7,TEXT(AJ52,"d/mmm")= ورقة2!$E$8,TEXT(AJ52,"d/mmm")= ورقة2!$E$9,TEXT(AJ52,"d/mmm")= ورقة2!$E$10,TEXT(AJ52,"d/mmm")= ورقة2!$E$11,TEXT(AJ52,"d/mmm")= ورقة2!$E$12,TEXT(AJ52,"d/mmm")= ورقة2!$E$13,TEXT(AJ52,"d/mmm")= ورقة2!$E$14,TEXT(AJ52,"d/mmm")= ورقة2!$E$15,TEXT(AJ52,"d/mmm")= ورقة2!$E$16,TEXT(AJ52,"d/mmm")= ورقة2!$E$17,TEXT(AJ52,"d/mmm")= ورقة2!$E$18,TEXT(AJ52,"d/mmm")= ورقة2!$E$19,TEXT(AJ52,"d/mmm")= ورقة2!$E$20,TEXT(AJ52,"d/mmm")= ورقة2!$E$21,TEXT(AJ52,"d/mmm")= ورقة2!$E$22,TEXT(AJ52,"d/mmm")= ورقة2!$E$23,TEXT(AJ52,"d/mmm")= ورقة2!$E$24,TEXT(AJ52,"d/mmm")= ورقة2!$E$25,TEXT(AJ52,"d/mmm")= ورقة2!$E$26,TEXT(AJ52,"d/mmm")= ورقة2!$E$27,TEXT(AJ52,"d/mmm")= ورقة2!$E$28,TEXT(AJ52,"d/mmm")= ورقة2!$E$29,TEXT(AJ52,"d/mmm")= ورقة2!$E$30,TEXT(AJ52,"d/mmm")= ورقة2!$E$31,TEXT(AJ52,"d/mmm")= ورقة2!$E$32,TEXT(AJ52,"d/mmm")= ورقة2!$E$33,TEXT(AJ52,"d/mmm")= ورقة2!$E$34,TEXT(AJ52,"d/mmm")= ورقة2!$E$35,TEXT(AJ52,"d/mmm")= ورقة2!$E$36),"..",""))</f>
        <v/>
      </c>
      <c r="AK53" s="144" t="str">
        <f>IF(AK52="","",IF(OR(TEXT(AK52,"d/mmm")= ورقة2!$E$6,TEXT(AK52,"d/mmm")= ورقة2!$E$7,TEXT(AK52,"d/mmm")= ورقة2!$E$8,TEXT(AK52,"d/mmm")= ورقة2!$E$9,TEXT(AK52,"d/mmm")= ورقة2!$E$10,TEXT(AK52,"d/mmm")= ورقة2!$E$11,TEXT(AK52,"d/mmm")= ورقة2!$E$12,TEXT(AK52,"d/mmm")= ورقة2!$E$13,TEXT(AK52,"d/mmm")= ورقة2!$E$14,TEXT(AK52,"d/mmm")= ورقة2!$E$15,TEXT(AK52,"d/mmm")= ورقة2!$E$16,TEXT(AK52,"d/mmm")= ورقة2!$E$17,TEXT(AK52,"d/mmm")= ورقة2!$E$18,TEXT(AK52,"d/mmm")= ورقة2!$E$19,TEXT(AK52,"d/mmm")= ورقة2!$E$20,TEXT(AK52,"d/mmm")= ورقة2!$E$21,TEXT(AK52,"d/mmm")= ورقة2!$E$22,TEXT(AK52,"d/mmm")= ورقة2!$E$23,TEXT(AK52,"d/mmm")= ورقة2!$E$24,TEXT(AK52,"d/mmm")= ورقة2!$E$25,TEXT(AK52,"d/mmm")= ورقة2!$E$26,TEXT(AK52,"d/mmm")= ورقة2!$E$27,TEXT(AK52,"d/mmm")= ورقة2!$E$28,TEXT(AK52,"d/mmm")= ورقة2!$E$29,TEXT(AK52,"d/mmm")= ورقة2!$E$30,TEXT(AK52,"d/mmm")= ورقة2!$E$31,TEXT(AK52,"d/mmm")= ورقة2!$E$32,TEXT(AK52,"d/mmm")= ورقة2!$E$33,TEXT(AK52,"d/mmm")= ورقة2!$E$34,TEXT(AK52,"d/mmm")= ورقة2!$E$35,TEXT(AK52,"d/mmm")= ورقة2!$E$36),"..",""))</f>
        <v/>
      </c>
      <c r="AL53" s="144" t="str">
        <f>IF(AL52="","",IF(OR(TEXT(AL52,"d/mmm")= ورقة2!$E$6,TEXT(AL52,"d/mmm")= ورقة2!$E$7,TEXT(AL52,"d/mmm")= ورقة2!$E$8,TEXT(AL52,"d/mmm")= ورقة2!$E$9,TEXT(AL52,"d/mmm")= ورقة2!$E$10,TEXT(AL52,"d/mmm")= ورقة2!$E$11,TEXT(AL52,"d/mmm")= ورقة2!$E$12,TEXT(AL52,"d/mmm")= ورقة2!$E$13,TEXT(AL52,"d/mmm")= ورقة2!$E$14,TEXT(AL52,"d/mmm")= ورقة2!$E$15,TEXT(AL52,"d/mmm")= ورقة2!$E$16,TEXT(AL52,"d/mmm")= ورقة2!$E$17,TEXT(AL52,"d/mmm")= ورقة2!$E$18,TEXT(AL52,"d/mmm")= ورقة2!$E$19,TEXT(AL52,"d/mmm")= ورقة2!$E$20,TEXT(AL52,"d/mmm")= ورقة2!$E$21,TEXT(AL52,"d/mmm")= ورقة2!$E$22,TEXT(AL52,"d/mmm")= ورقة2!$E$23,TEXT(AL52,"d/mmm")= ورقة2!$E$24,TEXT(AL52,"d/mmm")= ورقة2!$E$25,TEXT(AL52,"d/mmm")= ورقة2!$E$26,TEXT(AL52,"d/mmm")= ورقة2!$E$27,TEXT(AL52,"d/mmm")= ورقة2!$E$28,TEXT(AL52,"d/mmm")= ورقة2!$E$29,TEXT(AL52,"d/mmm")= ورقة2!$E$30,TEXT(AL52,"d/mmm")= ورقة2!$E$31,TEXT(AL52,"d/mmm")= ورقة2!$E$32,TEXT(AL52,"d/mmm")= ورقة2!$E$33,TEXT(AL52,"d/mmm")= ورقة2!$E$34,TEXT(AL52,"d/mmm")= ورقة2!$E$35,TEXT(AL52,"d/mmm")= ورقة2!$E$36),"..",""))</f>
        <v/>
      </c>
      <c r="AM53" s="144" t="str">
        <f>IF(AM52="","",IF(OR(TEXT(AM52,"d/mmm")= ورقة2!$E$6,TEXT(AM52,"d/mmm")= ورقة2!$E$7,TEXT(AM52,"d/mmm")= ورقة2!$E$8,TEXT(AM52,"d/mmm")= ورقة2!$E$9,TEXT(AM52,"d/mmm")= ورقة2!$E$10,TEXT(AM52,"d/mmm")= ورقة2!$E$11,TEXT(AM52,"d/mmm")= ورقة2!$E$12,TEXT(AM52,"d/mmm")= ورقة2!$E$13,TEXT(AM52,"d/mmm")= ورقة2!$E$14,TEXT(AM52,"d/mmm")= ورقة2!$E$15,TEXT(AM52,"d/mmm")= ورقة2!$E$16,TEXT(AM52,"d/mmm")= ورقة2!$E$17,TEXT(AM52,"d/mmm")= ورقة2!$E$18,TEXT(AM52,"d/mmm")= ورقة2!$E$19,TEXT(AM52,"d/mmm")= ورقة2!$E$20,TEXT(AM52,"d/mmm")= ورقة2!$E$21,TEXT(AM52,"d/mmm")= ورقة2!$E$22,TEXT(AM52,"d/mmm")= ورقة2!$E$23,TEXT(AM52,"d/mmm")= ورقة2!$E$24,TEXT(AM52,"d/mmm")= ورقة2!$E$25,TEXT(AM52,"d/mmm")= ورقة2!$E$26,TEXT(AM52,"d/mmm")= ورقة2!$E$27,TEXT(AM52,"d/mmm")= ورقة2!$E$28,TEXT(AM52,"d/mmm")= ورقة2!$E$29,TEXT(AM52,"d/mmm")= ورقة2!$E$30,TEXT(AM52,"d/mmm")= ورقة2!$E$31,TEXT(AM52,"d/mmm")= ورقة2!$E$32,TEXT(AM52,"d/mmm")= ورقة2!$E$33,TEXT(AM52,"d/mmm")= ورقة2!$E$34,TEXT(AM52,"d/mmm")= ورقة2!$E$35,TEXT(AM52,"d/mmm")= ورقة2!$E$36),"..",""))</f>
        <v/>
      </c>
      <c r="AN53" s="144" t="str">
        <f>IF(AN52="","",IF(OR(TEXT(AN52,"d/mmm")= ورقة2!$E$6,TEXT(AN52,"d/mmm")= ورقة2!$E$7,TEXT(AN52,"d/mmm")= ورقة2!$E$8,TEXT(AN52,"d/mmm")= ورقة2!$E$9,TEXT(AN52,"d/mmm")= ورقة2!$E$10,TEXT(AN52,"d/mmm")= ورقة2!$E$11,TEXT(AN52,"d/mmm")= ورقة2!$E$12,TEXT(AN52,"d/mmm")= ورقة2!$E$13,TEXT(AN52,"d/mmm")= ورقة2!$E$14,TEXT(AN52,"d/mmm")= ورقة2!$E$15,TEXT(AN52,"d/mmm")= ورقة2!$E$16,TEXT(AN52,"d/mmm")= ورقة2!$E$17,TEXT(AN52,"d/mmm")= ورقة2!$E$18,TEXT(AN52,"d/mmm")= ورقة2!$E$19,TEXT(AN52,"d/mmm")= ورقة2!$E$20,TEXT(AN52,"d/mmm")= ورقة2!$E$21,TEXT(AN52,"d/mmm")= ورقة2!$E$22,TEXT(AN52,"d/mmm")= ورقة2!$E$23,TEXT(AN52,"d/mmm")= ورقة2!$E$24,TEXT(AN52,"d/mmm")= ورقة2!$E$25,TEXT(AN52,"d/mmm")= ورقة2!$E$26,TEXT(AN52,"d/mmm")= ورقة2!$E$27,TEXT(AN52,"d/mmm")= ورقة2!$E$28,TEXT(AN52,"d/mmm")= ورقة2!$E$29,TEXT(AN52,"d/mmm")= ورقة2!$E$30,TEXT(AN52,"d/mmm")= ورقة2!$E$31,TEXT(AN52,"d/mmm")= ورقة2!$E$32,TEXT(AN52,"d/mmm")= ورقة2!$E$33,TEXT(AN52,"d/mmm")= ورقة2!$E$34,TEXT(AN52,"d/mmm")= ورقة2!$E$35,TEXT(AN52,"d/mmm")= ورقة2!$E$36),"..",""))</f>
        <v/>
      </c>
    </row>
    <row r="54" spans="1:40" s="143" customFormat="1" ht="1.5" customHeight="1" x14ac:dyDescent="0.15">
      <c r="B54" s="145"/>
      <c r="C54" s="145"/>
      <c r="D54" s="146" t="str">
        <f>IF(D52="","",IF(OR(TEXT(D52,"b2d/mmm")= ورقة2!$B$6,TEXT(D52,"b2d/mmm")= ورقة2!$B$7,TEXT(D52,"b2d/mmm")= ورقة2!$B$8,TEXT(D52,"b2d/mmm")= ورقة2!$B$9,TEXT(D52,"b2d/mmm")= ورقة2!$B$10,TEXT(D52,"b2d/mmm")= ورقة2!$B$11,TEXT(D52,"b2d/mmm")= ورقة2!$B$12,TEXT(D52,"b2d/mmm")= ورقة2!$B$13,TEXT(D52,"b2d/mmm")= ورقة2!$B$14,TEXT(D52,"b2d/mmm")= ورقة2!$B$15,TEXT(D52,"b2d/mmm")= ورقة2!$B$16,TEXT(D52,"b2d/mmm")= ورقة2!$B$17,TEXT(D52,"b2d/mmm")= ورقة2!$B$18,TEXT(D52,"b2d/mmm")= ورقة2!$B$19,TEXT(D52,"b2d/mmm")= ورقة2!$B$20,TEXT(D52,"b2d/mmm")= ورقة2!$B$21,TEXT(D52,"b2d/mmm")= ورقة2!$B$22,TEXT(D52,"b2d/mmm")= ورقة2!$B$23,TEXT(D52,"b2d/mmm")= ورقة2!$B$24,TEXT(D52,"b2d/mmm")= ورقة2!$B$25,TEXT(D52,"b2d/mmm")= ورقة2!$B$26,TEXT(D52,"b2d/mmm")= ورقة2!$B$27,TEXT(D52,"b2d/mmm")= ورقة2!$B$28,TEXT(D52,"b2d/mmm")= ورقة2!$B$29,TEXT(D52,"b2d/mmm")= ورقة2!$B$30,TEXT(D52,"b2d/mmm")= ورقة2!$B$31,TEXT(D52,"b2d/mmm")= ورقة2!$B$32,TEXT(D52,"b2d/mmm")= ورقة2!$B$33,TEXT(D52,"b2d/mmm")= ورقة2!$B$34,TEXT(D52,"b2d/mmm")= ورقة2!$B$35,TEXT(D52,"b2d/mmm")= ورقة2!$B$36),".",""))</f>
        <v/>
      </c>
      <c r="E54" s="146" t="str">
        <f>IF(E52="","",IF(OR(TEXT(E52,"b2d/mmm")= ورقة2!$B$6,TEXT(E52,"b2d/mmm")= ورقة2!$B$7,TEXT(E52,"b2d/mmm")= ورقة2!$B$8,TEXT(E52,"b2d/mmm")= ورقة2!$B$9,TEXT(E52,"b2d/mmm")= ورقة2!$B$10,TEXT(E52,"b2d/mmm")= ورقة2!$B$11,TEXT(E52,"b2d/mmm")= ورقة2!$B$12,TEXT(E52,"b2d/mmm")= ورقة2!$B$13,TEXT(E52,"b2d/mmm")= ورقة2!$B$14,TEXT(E52,"b2d/mmm")= ورقة2!$B$15,TEXT(E52,"b2d/mmm")= ورقة2!$B$16,TEXT(E52,"b2d/mmm")= ورقة2!$B$17,TEXT(E52,"b2d/mmm")= ورقة2!$B$18,TEXT(E52,"b2d/mmm")= ورقة2!$B$19,TEXT(E52,"b2d/mmm")= ورقة2!$B$20,TEXT(E52,"b2d/mmm")= ورقة2!$B$21,TEXT(E52,"b2d/mmm")= ورقة2!$B$22,TEXT(E52,"b2d/mmm")= ورقة2!$B$23,TEXT(E52,"b2d/mmm")= ورقة2!$B$24,TEXT(E52,"b2d/mmm")= ورقة2!$B$25,TEXT(E52,"b2d/mmm")= ورقة2!$B$26,TEXT(E52,"b2d/mmm")= ورقة2!$B$27,TEXT(E52,"b2d/mmm")= ورقة2!$B$28,TEXT(E52,"b2d/mmm")= ورقة2!$B$29,TEXT(E52,"b2d/mmm")= ورقة2!$B$30,TEXT(E52,"b2d/mmm")= ورقة2!$B$31,TEXT(E52,"b2d/mmm")= ورقة2!$B$32,TEXT(E52,"b2d/mmm")= ورقة2!$B$33,TEXT(E52,"b2d/mmm")= ورقة2!$B$34,TEXT(E52,"b2d/mmm")= ورقة2!$B$35,TEXT(E52,"b2d/mmm")= ورقة2!$B$36),".",""))</f>
        <v/>
      </c>
      <c r="F54" s="146" t="str">
        <f>IF(F52="","",IF(OR(TEXT(F52,"b2d/mmm")= ورقة2!$B$6,TEXT(F52,"b2d/mmm")= ورقة2!$B$7,TEXT(F52,"b2d/mmm")= ورقة2!$B$8,TEXT(F52,"b2d/mmm")= ورقة2!$B$9,TEXT(F52,"b2d/mmm")= ورقة2!$B$10,TEXT(F52,"b2d/mmm")= ورقة2!$B$11,TEXT(F52,"b2d/mmm")= ورقة2!$B$12,TEXT(F52,"b2d/mmm")= ورقة2!$B$13,TEXT(F52,"b2d/mmm")= ورقة2!$B$14,TEXT(F52,"b2d/mmm")= ورقة2!$B$15,TEXT(F52,"b2d/mmm")= ورقة2!$B$16,TEXT(F52,"b2d/mmm")= ورقة2!$B$17,TEXT(F52,"b2d/mmm")= ورقة2!$B$18,TEXT(F52,"b2d/mmm")= ورقة2!$B$19,TEXT(F52,"b2d/mmm")= ورقة2!$B$20,TEXT(F52,"b2d/mmm")= ورقة2!$B$21,TEXT(F52,"b2d/mmm")= ورقة2!$B$22,TEXT(F52,"b2d/mmm")= ورقة2!$B$23,TEXT(F52,"b2d/mmm")= ورقة2!$B$24,TEXT(F52,"b2d/mmm")= ورقة2!$B$25,TEXT(F52,"b2d/mmm")= ورقة2!$B$26,TEXT(F52,"b2d/mmm")= ورقة2!$B$27,TEXT(F52,"b2d/mmm")= ورقة2!$B$28,TEXT(F52,"b2d/mmm")= ورقة2!$B$29,TEXT(F52,"b2d/mmm")= ورقة2!$B$30,TEXT(F52,"b2d/mmm")= ورقة2!$B$31,TEXT(F52,"b2d/mmm")= ورقة2!$B$32,TEXT(F52,"b2d/mmm")= ورقة2!$B$33,TEXT(F52,"b2d/mmm")= ورقة2!$B$34,TEXT(F52,"b2d/mmm")= ورقة2!$B$35,TEXT(F52,"b2d/mmm")= ورقة2!$B$36),".",""))</f>
        <v/>
      </c>
      <c r="G54" s="146" t="str">
        <f>IF(G52="","",IF(OR(TEXT(G52,"b2d/mmm")= ورقة2!$B$6,TEXT(G52,"b2d/mmm")= ورقة2!$B$7,TEXT(G52,"b2d/mmm")= ورقة2!$B$8,TEXT(G52,"b2d/mmm")= ورقة2!$B$9,TEXT(G52,"b2d/mmm")= ورقة2!$B$10,TEXT(G52,"b2d/mmm")= ورقة2!$B$11,TEXT(G52,"b2d/mmm")= ورقة2!$B$12,TEXT(G52,"b2d/mmm")= ورقة2!$B$13,TEXT(G52,"b2d/mmm")= ورقة2!$B$14,TEXT(G52,"b2d/mmm")= ورقة2!$B$15,TEXT(G52,"b2d/mmm")= ورقة2!$B$16,TEXT(G52,"b2d/mmm")= ورقة2!$B$17,TEXT(G52,"b2d/mmm")= ورقة2!$B$18,TEXT(G52,"b2d/mmm")= ورقة2!$B$19,TEXT(G52,"b2d/mmm")= ورقة2!$B$20,TEXT(G52,"b2d/mmm")= ورقة2!$B$21,TEXT(G52,"b2d/mmm")= ورقة2!$B$22,TEXT(G52,"b2d/mmm")= ورقة2!$B$23,TEXT(G52,"b2d/mmm")= ورقة2!$B$24,TEXT(G52,"b2d/mmm")= ورقة2!$B$25,TEXT(G52,"b2d/mmm")= ورقة2!$B$26,TEXT(G52,"b2d/mmm")= ورقة2!$B$27,TEXT(G52,"b2d/mmm")= ورقة2!$B$28,TEXT(G52,"b2d/mmm")= ورقة2!$B$29,TEXT(G52,"b2d/mmm")= ورقة2!$B$30,TEXT(G52,"b2d/mmm")= ورقة2!$B$31,TEXT(G52,"b2d/mmm")= ورقة2!$B$32,TEXT(G52,"b2d/mmm")= ورقة2!$B$33,TEXT(G52,"b2d/mmm")= ورقة2!$B$34,TEXT(G52,"b2d/mmm")= ورقة2!$B$35,TEXT(G52,"b2d/mmm")= ورقة2!$B$36),".",""))</f>
        <v/>
      </c>
      <c r="H54" s="146" t="str">
        <f>IF(H52="","",IF(OR(TEXT(H52,"b2d/mmm")= ورقة2!$B$6,TEXT(H52,"b2d/mmm")= ورقة2!$B$7,TEXT(H52,"b2d/mmm")= ورقة2!$B$8,TEXT(H52,"b2d/mmm")= ورقة2!$B$9,TEXT(H52,"b2d/mmm")= ورقة2!$B$10,TEXT(H52,"b2d/mmm")= ورقة2!$B$11,TEXT(H52,"b2d/mmm")= ورقة2!$B$12,TEXT(H52,"b2d/mmm")= ورقة2!$B$13,TEXT(H52,"b2d/mmm")= ورقة2!$B$14,TEXT(H52,"b2d/mmm")= ورقة2!$B$15,TEXT(H52,"b2d/mmm")= ورقة2!$B$16,TEXT(H52,"b2d/mmm")= ورقة2!$B$17,TEXT(H52,"b2d/mmm")= ورقة2!$B$18,TEXT(H52,"b2d/mmm")= ورقة2!$B$19,TEXT(H52,"b2d/mmm")= ورقة2!$B$20,TEXT(H52,"b2d/mmm")= ورقة2!$B$21,TEXT(H52,"b2d/mmm")= ورقة2!$B$22,TEXT(H52,"b2d/mmm")= ورقة2!$B$23,TEXT(H52,"b2d/mmm")= ورقة2!$B$24,TEXT(H52,"b2d/mmm")= ورقة2!$B$25,TEXT(H52,"b2d/mmm")= ورقة2!$B$26,TEXT(H52,"b2d/mmm")= ورقة2!$B$27,TEXT(H52,"b2d/mmm")= ورقة2!$B$28,TEXT(H52,"b2d/mmm")= ورقة2!$B$29,TEXT(H52,"b2d/mmm")= ورقة2!$B$30,TEXT(H52,"b2d/mmm")= ورقة2!$B$31,TEXT(H52,"b2d/mmm")= ورقة2!$B$32,TEXT(H52,"b2d/mmm")= ورقة2!$B$33,TEXT(H52,"b2d/mmm")= ورقة2!$B$34,TEXT(H52,"b2d/mmm")= ورقة2!$B$35,TEXT(H52,"b2d/mmm")= ورقة2!$B$36),".",""))</f>
        <v/>
      </c>
      <c r="I54" s="146" t="str">
        <f>IF(I52="","",IF(OR(TEXT(I52,"b2d/mmm")= ورقة2!$B$6,TEXT(I52,"b2d/mmm")= ورقة2!$B$7,TEXT(I52,"b2d/mmm")= ورقة2!$B$8,TEXT(I52,"b2d/mmm")= ورقة2!$B$9,TEXT(I52,"b2d/mmm")= ورقة2!$B$10,TEXT(I52,"b2d/mmm")= ورقة2!$B$11,TEXT(I52,"b2d/mmm")= ورقة2!$B$12,TEXT(I52,"b2d/mmm")= ورقة2!$B$13,TEXT(I52,"b2d/mmm")= ورقة2!$B$14,TEXT(I52,"b2d/mmm")= ورقة2!$B$15,TEXT(I52,"b2d/mmm")= ورقة2!$B$16,TEXT(I52,"b2d/mmm")= ورقة2!$B$17,TEXT(I52,"b2d/mmm")= ورقة2!$B$18,TEXT(I52,"b2d/mmm")= ورقة2!$B$19,TEXT(I52,"b2d/mmm")= ورقة2!$B$20,TEXT(I52,"b2d/mmm")= ورقة2!$B$21,TEXT(I52,"b2d/mmm")= ورقة2!$B$22,TEXT(I52,"b2d/mmm")= ورقة2!$B$23,TEXT(I52,"b2d/mmm")= ورقة2!$B$24,TEXT(I52,"b2d/mmm")= ورقة2!$B$25,TEXT(I52,"b2d/mmm")= ورقة2!$B$26,TEXT(I52,"b2d/mmm")= ورقة2!$B$27,TEXT(I52,"b2d/mmm")= ورقة2!$B$28,TEXT(I52,"b2d/mmm")= ورقة2!$B$29,TEXT(I52,"b2d/mmm")= ورقة2!$B$30,TEXT(I52,"b2d/mmm")= ورقة2!$B$31,TEXT(I52,"b2d/mmm")= ورقة2!$B$32,TEXT(I52,"b2d/mmm")= ورقة2!$B$33,TEXT(I52,"b2d/mmm")= ورقة2!$B$34,TEXT(I52,"b2d/mmm")= ورقة2!$B$35,TEXT(I52,"b2d/mmm")= ورقة2!$B$36),".",""))</f>
        <v/>
      </c>
      <c r="J54" s="146" t="str">
        <f>IF(J52="","",IF(OR(TEXT(J52,"b2d/mmm")= ورقة2!$B$6,TEXT(J52,"b2d/mmm")= ورقة2!$B$7,TEXT(J52,"b2d/mmm")= ورقة2!$B$8,TEXT(J52,"b2d/mmm")= ورقة2!$B$9,TEXT(J52,"b2d/mmm")= ورقة2!$B$10,TEXT(J52,"b2d/mmm")= ورقة2!$B$11,TEXT(J52,"b2d/mmm")= ورقة2!$B$12,TEXT(J52,"b2d/mmm")= ورقة2!$B$13,TEXT(J52,"b2d/mmm")= ورقة2!$B$14,TEXT(J52,"b2d/mmm")= ورقة2!$B$15,TEXT(J52,"b2d/mmm")= ورقة2!$B$16,TEXT(J52,"b2d/mmm")= ورقة2!$B$17,TEXT(J52,"b2d/mmm")= ورقة2!$B$18,TEXT(J52,"b2d/mmm")= ورقة2!$B$19,TEXT(J52,"b2d/mmm")= ورقة2!$B$20,TEXT(J52,"b2d/mmm")= ورقة2!$B$21,TEXT(J52,"b2d/mmm")= ورقة2!$B$22,TEXT(J52,"b2d/mmm")= ورقة2!$B$23,TEXT(J52,"b2d/mmm")= ورقة2!$B$24,TEXT(J52,"b2d/mmm")= ورقة2!$B$25,TEXT(J52,"b2d/mmm")= ورقة2!$B$26,TEXT(J52,"b2d/mmm")= ورقة2!$B$27,TEXT(J52,"b2d/mmm")= ورقة2!$B$28,TEXT(J52,"b2d/mmm")= ورقة2!$B$29,TEXT(J52,"b2d/mmm")= ورقة2!$B$30,TEXT(J52,"b2d/mmm")= ورقة2!$B$31,TEXT(J52,"b2d/mmm")= ورقة2!$B$32,TEXT(J52,"b2d/mmm")= ورقة2!$B$33,TEXT(J52,"b2d/mmm")= ورقة2!$B$34,TEXT(J52,"b2d/mmm")= ورقة2!$B$35,TEXT(J52,"b2d/mmm")= ورقة2!$B$36),".",""))</f>
        <v/>
      </c>
      <c r="K54" s="146" t="str">
        <f>IF(K52="","",IF(OR(TEXT(K52,"b2d/mmm")= ورقة2!$B$6,TEXT(K52,"b2d/mmm")= ورقة2!$B$7,TEXT(K52,"b2d/mmm")= ورقة2!$B$8,TEXT(K52,"b2d/mmm")= ورقة2!$B$9,TEXT(K52,"b2d/mmm")= ورقة2!$B$10,TEXT(K52,"b2d/mmm")= ورقة2!$B$11,TEXT(K52,"b2d/mmm")= ورقة2!$B$12,TEXT(K52,"b2d/mmm")= ورقة2!$B$13,TEXT(K52,"b2d/mmm")= ورقة2!$B$14,TEXT(K52,"b2d/mmm")= ورقة2!$B$15,TEXT(K52,"b2d/mmm")= ورقة2!$B$16,TEXT(K52,"b2d/mmm")= ورقة2!$B$17,TEXT(K52,"b2d/mmm")= ورقة2!$B$18,TEXT(K52,"b2d/mmm")= ورقة2!$B$19,TEXT(K52,"b2d/mmm")= ورقة2!$B$20,TEXT(K52,"b2d/mmm")= ورقة2!$B$21,TEXT(K52,"b2d/mmm")= ورقة2!$B$22,TEXT(K52,"b2d/mmm")= ورقة2!$B$23,TEXT(K52,"b2d/mmm")= ورقة2!$B$24,TEXT(K52,"b2d/mmm")= ورقة2!$B$25,TEXT(K52,"b2d/mmm")= ورقة2!$B$26,TEXT(K52,"b2d/mmm")= ورقة2!$B$27,TEXT(K52,"b2d/mmm")= ورقة2!$B$28,TEXT(K52,"b2d/mmm")= ورقة2!$B$29,TEXT(K52,"b2d/mmm")= ورقة2!$B$30,TEXT(K52,"b2d/mmm")= ورقة2!$B$31,TEXT(K52,"b2d/mmm")= ورقة2!$B$32,TEXT(K52,"b2d/mmm")= ورقة2!$B$33,TEXT(K52,"b2d/mmm")= ورقة2!$B$34,TEXT(K52,"b2d/mmm")= ورقة2!$B$35,TEXT(K52,"b2d/mmm")= ورقة2!$B$36),".",""))</f>
        <v/>
      </c>
      <c r="L54" s="146" t="str">
        <f>IF(L52="","",IF(OR(TEXT(L52,"b2d/mmm")= ورقة2!$B$6,TEXT(L52,"b2d/mmm")= ورقة2!$B$7,TEXT(L52,"b2d/mmm")= ورقة2!$B$8,TEXT(L52,"b2d/mmm")= ورقة2!$B$9,TEXT(L52,"b2d/mmm")= ورقة2!$B$10,TEXT(L52,"b2d/mmm")= ورقة2!$B$11,TEXT(L52,"b2d/mmm")= ورقة2!$B$12,TEXT(L52,"b2d/mmm")= ورقة2!$B$13,TEXT(L52,"b2d/mmm")= ورقة2!$B$14,TEXT(L52,"b2d/mmm")= ورقة2!$B$15,TEXT(L52,"b2d/mmm")= ورقة2!$B$16,TEXT(L52,"b2d/mmm")= ورقة2!$B$17,TEXT(L52,"b2d/mmm")= ورقة2!$B$18,TEXT(L52,"b2d/mmm")= ورقة2!$B$19,TEXT(L52,"b2d/mmm")= ورقة2!$B$20,TEXT(L52,"b2d/mmm")= ورقة2!$B$21,TEXT(L52,"b2d/mmm")= ورقة2!$B$22,TEXT(L52,"b2d/mmm")= ورقة2!$B$23,TEXT(L52,"b2d/mmm")= ورقة2!$B$24,TEXT(L52,"b2d/mmm")= ورقة2!$B$25,TEXT(L52,"b2d/mmm")= ورقة2!$B$26,TEXT(L52,"b2d/mmm")= ورقة2!$B$27,TEXT(L52,"b2d/mmm")= ورقة2!$B$28,TEXT(L52,"b2d/mmm")= ورقة2!$B$29,TEXT(L52,"b2d/mmm")= ورقة2!$B$30,TEXT(L52,"b2d/mmm")= ورقة2!$B$31,TEXT(L52,"b2d/mmm")= ورقة2!$B$32,TEXT(L52,"b2d/mmm")= ورقة2!$B$33,TEXT(L52,"b2d/mmm")= ورقة2!$B$34,TEXT(L52,"b2d/mmm")= ورقة2!$B$35,TEXT(L52,"b2d/mmm")= ورقة2!$B$36),".",""))</f>
        <v>.</v>
      </c>
      <c r="M54" s="146" t="str">
        <f>IF(M52="","",IF(OR(TEXT(M52,"b2d/mmm")= ورقة2!$B$6,TEXT(M52,"b2d/mmm")= ورقة2!$B$7,TEXT(M52,"b2d/mmm")= ورقة2!$B$8,TEXT(M52,"b2d/mmm")= ورقة2!$B$9,TEXT(M52,"b2d/mmm")= ورقة2!$B$10,TEXT(M52,"b2d/mmm")= ورقة2!$B$11,TEXT(M52,"b2d/mmm")= ورقة2!$B$12,TEXT(M52,"b2d/mmm")= ورقة2!$B$13,TEXT(M52,"b2d/mmm")= ورقة2!$B$14,TEXT(M52,"b2d/mmm")= ورقة2!$B$15,TEXT(M52,"b2d/mmm")= ورقة2!$B$16,TEXT(M52,"b2d/mmm")= ورقة2!$B$17,TEXT(M52,"b2d/mmm")= ورقة2!$B$18,TEXT(M52,"b2d/mmm")= ورقة2!$B$19,TEXT(M52,"b2d/mmm")= ورقة2!$B$20,TEXT(M52,"b2d/mmm")= ورقة2!$B$21,TEXT(M52,"b2d/mmm")= ورقة2!$B$22,TEXT(M52,"b2d/mmm")= ورقة2!$B$23,TEXT(M52,"b2d/mmm")= ورقة2!$B$24,TEXT(M52,"b2d/mmm")= ورقة2!$B$25,TEXT(M52,"b2d/mmm")= ورقة2!$B$26,TEXT(M52,"b2d/mmm")= ورقة2!$B$27,TEXT(M52,"b2d/mmm")= ورقة2!$B$28,TEXT(M52,"b2d/mmm")= ورقة2!$B$29,TEXT(M52,"b2d/mmm")= ورقة2!$B$30,TEXT(M52,"b2d/mmm")= ورقة2!$B$31,TEXT(M52,"b2d/mmm")= ورقة2!$B$32,TEXT(M52,"b2d/mmm")= ورقة2!$B$33,TEXT(M52,"b2d/mmm")= ورقة2!$B$34,TEXT(M52,"b2d/mmm")= ورقة2!$B$35,TEXT(M52,"b2d/mmm")= ورقة2!$B$36),".",""))</f>
        <v>.</v>
      </c>
      <c r="N54" s="146" t="str">
        <f>IF(N52="","",IF(OR(TEXT(N52,"b2d/mmm")= ورقة2!$B$6,TEXT(N52,"b2d/mmm")= ورقة2!$B$7,TEXT(N52,"b2d/mmm")= ورقة2!$B$8,TEXT(N52,"b2d/mmm")= ورقة2!$B$9,TEXT(N52,"b2d/mmm")= ورقة2!$B$10,TEXT(N52,"b2d/mmm")= ورقة2!$B$11,TEXT(N52,"b2d/mmm")= ورقة2!$B$12,TEXT(N52,"b2d/mmm")= ورقة2!$B$13,TEXT(N52,"b2d/mmm")= ورقة2!$B$14,TEXT(N52,"b2d/mmm")= ورقة2!$B$15,TEXT(N52,"b2d/mmm")= ورقة2!$B$16,TEXT(N52,"b2d/mmm")= ورقة2!$B$17,TEXT(N52,"b2d/mmm")= ورقة2!$B$18,TEXT(N52,"b2d/mmm")= ورقة2!$B$19,TEXT(N52,"b2d/mmm")= ورقة2!$B$20,TEXT(N52,"b2d/mmm")= ورقة2!$B$21,TEXT(N52,"b2d/mmm")= ورقة2!$B$22,TEXT(N52,"b2d/mmm")= ورقة2!$B$23,TEXT(N52,"b2d/mmm")= ورقة2!$B$24,TEXT(N52,"b2d/mmm")= ورقة2!$B$25,TEXT(N52,"b2d/mmm")= ورقة2!$B$26,TEXT(N52,"b2d/mmm")= ورقة2!$B$27,TEXT(N52,"b2d/mmm")= ورقة2!$B$28,TEXT(N52,"b2d/mmm")= ورقة2!$B$29,TEXT(N52,"b2d/mmm")= ورقة2!$B$30,TEXT(N52,"b2d/mmm")= ورقة2!$B$31,TEXT(N52,"b2d/mmm")= ورقة2!$B$32,TEXT(N52,"b2d/mmm")= ورقة2!$B$33,TEXT(N52,"b2d/mmm")= ورقة2!$B$34,TEXT(N52,"b2d/mmm")= ورقة2!$B$35,TEXT(N52,"b2d/mmm")= ورقة2!$B$36),".",""))</f>
        <v>.</v>
      </c>
      <c r="O54" s="146" t="str">
        <f>IF(O52="","",IF(OR(TEXT(O52,"b2d/mmm")= ورقة2!$B$6,TEXT(O52,"b2d/mmm")= ورقة2!$B$7,TEXT(O52,"b2d/mmm")= ورقة2!$B$8,TEXT(O52,"b2d/mmm")= ورقة2!$B$9,TEXT(O52,"b2d/mmm")= ورقة2!$B$10,TEXT(O52,"b2d/mmm")= ورقة2!$B$11,TEXT(O52,"b2d/mmm")= ورقة2!$B$12,TEXT(O52,"b2d/mmm")= ورقة2!$B$13,TEXT(O52,"b2d/mmm")= ورقة2!$B$14,TEXT(O52,"b2d/mmm")= ورقة2!$B$15,TEXT(O52,"b2d/mmm")= ورقة2!$B$16,TEXT(O52,"b2d/mmm")= ورقة2!$B$17,TEXT(O52,"b2d/mmm")= ورقة2!$B$18,TEXT(O52,"b2d/mmm")= ورقة2!$B$19,TEXT(O52,"b2d/mmm")= ورقة2!$B$20,TEXT(O52,"b2d/mmm")= ورقة2!$B$21,TEXT(O52,"b2d/mmm")= ورقة2!$B$22,TEXT(O52,"b2d/mmm")= ورقة2!$B$23,TEXT(O52,"b2d/mmm")= ورقة2!$B$24,TEXT(O52,"b2d/mmm")= ورقة2!$B$25,TEXT(O52,"b2d/mmm")= ورقة2!$B$26,TEXT(O52,"b2d/mmm")= ورقة2!$B$27,TEXT(O52,"b2d/mmm")= ورقة2!$B$28,TEXT(O52,"b2d/mmm")= ورقة2!$B$29,TEXT(O52,"b2d/mmm")= ورقة2!$B$30,TEXT(O52,"b2d/mmm")= ورقة2!$B$31,TEXT(O52,"b2d/mmm")= ورقة2!$B$32,TEXT(O52,"b2d/mmm")= ورقة2!$B$33,TEXT(O52,"b2d/mmm")= ورقة2!$B$34,TEXT(O52,"b2d/mmm")= ورقة2!$B$35,TEXT(O52,"b2d/mmm")= ورقة2!$B$36),".",""))</f>
        <v>.</v>
      </c>
      <c r="P54" s="146" t="str">
        <f>IF(P52="","",IF(OR(TEXT(P52,"b2d/mmm")= ورقة2!$B$6,TEXT(P52,"b2d/mmm")= ورقة2!$B$7,TEXT(P52,"b2d/mmm")= ورقة2!$B$8,TEXT(P52,"b2d/mmm")= ورقة2!$B$9,TEXT(P52,"b2d/mmm")= ورقة2!$B$10,TEXT(P52,"b2d/mmm")= ورقة2!$B$11,TEXT(P52,"b2d/mmm")= ورقة2!$B$12,TEXT(P52,"b2d/mmm")= ورقة2!$B$13,TEXT(P52,"b2d/mmm")= ورقة2!$B$14,TEXT(P52,"b2d/mmm")= ورقة2!$B$15,TEXT(P52,"b2d/mmm")= ورقة2!$B$16,TEXT(P52,"b2d/mmm")= ورقة2!$B$17,TEXT(P52,"b2d/mmm")= ورقة2!$B$18,TEXT(P52,"b2d/mmm")= ورقة2!$B$19,TEXT(P52,"b2d/mmm")= ورقة2!$B$20,TEXT(P52,"b2d/mmm")= ورقة2!$B$21,TEXT(P52,"b2d/mmm")= ورقة2!$B$22,TEXT(P52,"b2d/mmm")= ورقة2!$B$23,TEXT(P52,"b2d/mmm")= ورقة2!$B$24,TEXT(P52,"b2d/mmm")= ورقة2!$B$25,TEXT(P52,"b2d/mmm")= ورقة2!$B$26,TEXT(P52,"b2d/mmm")= ورقة2!$B$27,TEXT(P52,"b2d/mmm")= ورقة2!$B$28,TEXT(P52,"b2d/mmm")= ورقة2!$B$29,TEXT(P52,"b2d/mmm")= ورقة2!$B$30,TEXT(P52,"b2d/mmm")= ورقة2!$B$31,TEXT(P52,"b2d/mmm")= ورقة2!$B$32,TEXT(P52,"b2d/mmm")= ورقة2!$B$33,TEXT(P52,"b2d/mmm")= ورقة2!$B$34,TEXT(P52,"b2d/mmm")= ورقة2!$B$35,TEXT(P52,"b2d/mmm")= ورقة2!$B$36),".",""))</f>
        <v>.</v>
      </c>
      <c r="Q54" s="146" t="str">
        <f>IF(Q52="","",IF(OR(TEXT(Q52,"b2d/mmm")= ورقة2!$B$6,TEXT(Q52,"b2d/mmm")= ورقة2!$B$7,TEXT(Q52,"b2d/mmm")= ورقة2!$B$8,TEXT(Q52,"b2d/mmm")= ورقة2!$B$9,TEXT(Q52,"b2d/mmm")= ورقة2!$B$10,TEXT(Q52,"b2d/mmm")= ورقة2!$B$11,TEXT(Q52,"b2d/mmm")= ورقة2!$B$12,TEXT(Q52,"b2d/mmm")= ورقة2!$B$13,TEXT(Q52,"b2d/mmm")= ورقة2!$B$14,TEXT(Q52,"b2d/mmm")= ورقة2!$B$15,TEXT(Q52,"b2d/mmm")= ورقة2!$B$16,TEXT(Q52,"b2d/mmm")= ورقة2!$B$17,TEXT(Q52,"b2d/mmm")= ورقة2!$B$18,TEXT(Q52,"b2d/mmm")= ورقة2!$B$19,TEXT(Q52,"b2d/mmm")= ورقة2!$B$20,TEXT(Q52,"b2d/mmm")= ورقة2!$B$21,TEXT(Q52,"b2d/mmm")= ورقة2!$B$22,TEXT(Q52,"b2d/mmm")= ورقة2!$B$23,TEXT(Q52,"b2d/mmm")= ورقة2!$B$24,TEXT(Q52,"b2d/mmm")= ورقة2!$B$25,TEXT(Q52,"b2d/mmm")= ورقة2!$B$26,TEXT(Q52,"b2d/mmm")= ورقة2!$B$27,TEXT(Q52,"b2d/mmm")= ورقة2!$B$28,TEXT(Q52,"b2d/mmm")= ورقة2!$B$29,TEXT(Q52,"b2d/mmm")= ورقة2!$B$30,TEXT(Q52,"b2d/mmm")= ورقة2!$B$31,TEXT(Q52,"b2d/mmm")= ورقة2!$B$32,TEXT(Q52,"b2d/mmm")= ورقة2!$B$33,TEXT(Q52,"b2d/mmm")= ورقة2!$B$34,TEXT(Q52,"b2d/mmm")= ورقة2!$B$35,TEXT(Q52,"b2d/mmm")= ورقة2!$B$36),".",""))</f>
        <v>.</v>
      </c>
      <c r="R54" s="146" t="str">
        <f>IF(R52="","",IF(OR(TEXT(R52,"b2d/mmm")= ورقة2!$B$6,TEXT(R52,"b2d/mmm")= ورقة2!$B$7,TEXT(R52,"b2d/mmm")= ورقة2!$B$8,TEXT(R52,"b2d/mmm")= ورقة2!$B$9,TEXT(R52,"b2d/mmm")= ورقة2!$B$10,TEXT(R52,"b2d/mmm")= ورقة2!$B$11,TEXT(R52,"b2d/mmm")= ورقة2!$B$12,TEXT(R52,"b2d/mmm")= ورقة2!$B$13,TEXT(R52,"b2d/mmm")= ورقة2!$B$14,TEXT(R52,"b2d/mmm")= ورقة2!$B$15,TEXT(R52,"b2d/mmm")= ورقة2!$B$16,TEXT(R52,"b2d/mmm")= ورقة2!$B$17,TEXT(R52,"b2d/mmm")= ورقة2!$B$18,TEXT(R52,"b2d/mmm")= ورقة2!$B$19,TEXT(R52,"b2d/mmm")= ورقة2!$B$20,TEXT(R52,"b2d/mmm")= ورقة2!$B$21,TEXT(R52,"b2d/mmm")= ورقة2!$B$22,TEXT(R52,"b2d/mmm")= ورقة2!$B$23,TEXT(R52,"b2d/mmm")= ورقة2!$B$24,TEXT(R52,"b2d/mmm")= ورقة2!$B$25,TEXT(R52,"b2d/mmm")= ورقة2!$B$26,TEXT(R52,"b2d/mmm")= ورقة2!$B$27,TEXT(R52,"b2d/mmm")= ورقة2!$B$28,TEXT(R52,"b2d/mmm")= ورقة2!$B$29,TEXT(R52,"b2d/mmm")= ورقة2!$B$30,TEXT(R52,"b2d/mmm")= ورقة2!$B$31,TEXT(R52,"b2d/mmm")= ورقة2!$B$32,TEXT(R52,"b2d/mmm")= ورقة2!$B$33,TEXT(R52,"b2d/mmm")= ورقة2!$B$34,TEXT(R52,"b2d/mmm")= ورقة2!$B$35,TEXT(R52,"b2d/mmm")= ورقة2!$B$36),".",""))</f>
        <v/>
      </c>
      <c r="S54" s="146" t="str">
        <f>IF(S52="","",IF(OR(TEXT(S52,"b2d/mmm")= ورقة2!$B$6,TEXT(S52,"b2d/mmm")= ورقة2!$B$7,TEXT(S52,"b2d/mmm")= ورقة2!$B$8,TEXT(S52,"b2d/mmm")= ورقة2!$B$9,TEXT(S52,"b2d/mmm")= ورقة2!$B$10,TEXT(S52,"b2d/mmm")= ورقة2!$B$11,TEXT(S52,"b2d/mmm")= ورقة2!$B$12,TEXT(S52,"b2d/mmm")= ورقة2!$B$13,TEXT(S52,"b2d/mmm")= ورقة2!$B$14,TEXT(S52,"b2d/mmm")= ورقة2!$B$15,TEXT(S52,"b2d/mmm")= ورقة2!$B$16,TEXT(S52,"b2d/mmm")= ورقة2!$B$17,TEXT(S52,"b2d/mmm")= ورقة2!$B$18,TEXT(S52,"b2d/mmm")= ورقة2!$B$19,TEXT(S52,"b2d/mmm")= ورقة2!$B$20,TEXT(S52,"b2d/mmm")= ورقة2!$B$21,TEXT(S52,"b2d/mmm")= ورقة2!$B$22,TEXT(S52,"b2d/mmm")= ورقة2!$B$23,TEXT(S52,"b2d/mmm")= ورقة2!$B$24,TEXT(S52,"b2d/mmm")= ورقة2!$B$25,TEXT(S52,"b2d/mmm")= ورقة2!$B$26,TEXT(S52,"b2d/mmm")= ورقة2!$B$27,TEXT(S52,"b2d/mmm")= ورقة2!$B$28,TEXT(S52,"b2d/mmm")= ورقة2!$B$29,TEXT(S52,"b2d/mmm")= ورقة2!$B$30,TEXT(S52,"b2d/mmm")= ورقة2!$B$31,TEXT(S52,"b2d/mmm")= ورقة2!$B$32,TEXT(S52,"b2d/mmm")= ورقة2!$B$33,TEXT(S52,"b2d/mmm")= ورقة2!$B$34,TEXT(S52,"b2d/mmm")= ورقة2!$B$35,TEXT(S52,"b2d/mmm")= ورقة2!$B$36),".",""))</f>
        <v/>
      </c>
      <c r="T54" s="146" t="str">
        <f>IF(T52="","",IF(OR(TEXT(T52,"b2d/mmm")= ورقة2!$B$6,TEXT(T52,"b2d/mmm")= ورقة2!$B$7,TEXT(T52,"b2d/mmm")= ورقة2!$B$8,TEXT(T52,"b2d/mmm")= ورقة2!$B$9,TEXT(T52,"b2d/mmm")= ورقة2!$B$10,TEXT(T52,"b2d/mmm")= ورقة2!$B$11,TEXT(T52,"b2d/mmm")= ورقة2!$B$12,TEXT(T52,"b2d/mmm")= ورقة2!$B$13,TEXT(T52,"b2d/mmm")= ورقة2!$B$14,TEXT(T52,"b2d/mmm")= ورقة2!$B$15,TEXT(T52,"b2d/mmm")= ورقة2!$B$16,TEXT(T52,"b2d/mmm")= ورقة2!$B$17,TEXT(T52,"b2d/mmm")= ورقة2!$B$18,TEXT(T52,"b2d/mmm")= ورقة2!$B$19,TEXT(T52,"b2d/mmm")= ورقة2!$B$20,TEXT(T52,"b2d/mmm")= ورقة2!$B$21,TEXT(T52,"b2d/mmm")= ورقة2!$B$22,TEXT(T52,"b2d/mmm")= ورقة2!$B$23,TEXT(T52,"b2d/mmm")= ورقة2!$B$24,TEXT(T52,"b2d/mmm")= ورقة2!$B$25,TEXT(T52,"b2d/mmm")= ورقة2!$B$26,TEXT(T52,"b2d/mmm")= ورقة2!$B$27,TEXT(T52,"b2d/mmm")= ورقة2!$B$28,TEXT(T52,"b2d/mmm")= ورقة2!$B$29,TEXT(T52,"b2d/mmm")= ورقة2!$B$30,TEXT(T52,"b2d/mmm")= ورقة2!$B$31,TEXT(T52,"b2d/mmm")= ورقة2!$B$32,TEXT(T52,"b2d/mmm")= ورقة2!$B$33,TEXT(T52,"b2d/mmm")= ورقة2!$B$34,TEXT(T52,"b2d/mmm")= ورقة2!$B$35,TEXT(T52,"b2d/mmm")= ورقة2!$B$36),".",""))</f>
        <v/>
      </c>
      <c r="U54" s="146" t="str">
        <f>IF(U52="","",IF(OR(TEXT(U52,"b2d/mmm")= ورقة2!$B$6,TEXT(U52,"b2d/mmm")= ورقة2!$B$7,TEXT(U52,"b2d/mmm")= ورقة2!$B$8,TEXT(U52,"b2d/mmm")= ورقة2!$B$9,TEXT(U52,"b2d/mmm")= ورقة2!$B$10,TEXT(U52,"b2d/mmm")= ورقة2!$B$11,TEXT(U52,"b2d/mmm")= ورقة2!$B$12,TEXT(U52,"b2d/mmm")= ورقة2!$B$13,TEXT(U52,"b2d/mmm")= ورقة2!$B$14,TEXT(U52,"b2d/mmm")= ورقة2!$B$15,TEXT(U52,"b2d/mmm")= ورقة2!$B$16,TEXT(U52,"b2d/mmm")= ورقة2!$B$17,TEXT(U52,"b2d/mmm")= ورقة2!$B$18,TEXT(U52,"b2d/mmm")= ورقة2!$B$19,TEXT(U52,"b2d/mmm")= ورقة2!$B$20,TEXT(U52,"b2d/mmm")= ورقة2!$B$21,TEXT(U52,"b2d/mmm")= ورقة2!$B$22,TEXT(U52,"b2d/mmm")= ورقة2!$B$23,TEXT(U52,"b2d/mmm")= ورقة2!$B$24,TEXT(U52,"b2d/mmm")= ورقة2!$B$25,TEXT(U52,"b2d/mmm")= ورقة2!$B$26,TEXT(U52,"b2d/mmm")= ورقة2!$B$27,TEXT(U52,"b2d/mmm")= ورقة2!$B$28,TEXT(U52,"b2d/mmm")= ورقة2!$B$29,TEXT(U52,"b2d/mmm")= ورقة2!$B$30,TEXT(U52,"b2d/mmm")= ورقة2!$B$31,TEXT(U52,"b2d/mmm")= ورقة2!$B$32,TEXT(U52,"b2d/mmm")= ورقة2!$B$33,TEXT(U52,"b2d/mmm")= ورقة2!$B$34,TEXT(U52,"b2d/mmm")= ورقة2!$B$35,TEXT(U52,"b2d/mmm")= ورقة2!$B$36),".",""))</f>
        <v/>
      </c>
      <c r="V54" s="146" t="str">
        <f>IF(V52="","",IF(OR(TEXT(V52,"b2d/mmm")= ورقة2!$B$6,TEXT(V52,"b2d/mmm")= ورقة2!$B$7,TEXT(V52,"b2d/mmm")= ورقة2!$B$8,TEXT(V52,"b2d/mmm")= ورقة2!$B$9,TEXT(V52,"b2d/mmm")= ورقة2!$B$10,TEXT(V52,"b2d/mmm")= ورقة2!$B$11,TEXT(V52,"b2d/mmm")= ورقة2!$B$12,TEXT(V52,"b2d/mmm")= ورقة2!$B$13,TEXT(V52,"b2d/mmm")= ورقة2!$B$14,TEXT(V52,"b2d/mmm")= ورقة2!$B$15,TEXT(V52,"b2d/mmm")= ورقة2!$B$16,TEXT(V52,"b2d/mmm")= ورقة2!$B$17,TEXT(V52,"b2d/mmm")= ورقة2!$B$18,TEXT(V52,"b2d/mmm")= ورقة2!$B$19,TEXT(V52,"b2d/mmm")= ورقة2!$B$20,TEXT(V52,"b2d/mmm")= ورقة2!$B$21,TEXT(V52,"b2d/mmm")= ورقة2!$B$22,TEXT(V52,"b2d/mmm")= ورقة2!$B$23,TEXT(V52,"b2d/mmm")= ورقة2!$B$24,TEXT(V52,"b2d/mmm")= ورقة2!$B$25,TEXT(V52,"b2d/mmm")= ورقة2!$B$26,TEXT(V52,"b2d/mmm")= ورقة2!$B$27,TEXT(V52,"b2d/mmm")= ورقة2!$B$28,TEXT(V52,"b2d/mmm")= ورقة2!$B$29,TEXT(V52,"b2d/mmm")= ورقة2!$B$30,TEXT(V52,"b2d/mmm")= ورقة2!$B$31,TEXT(V52,"b2d/mmm")= ورقة2!$B$32,TEXT(V52,"b2d/mmm")= ورقة2!$B$33,TEXT(V52,"b2d/mmm")= ورقة2!$B$34,TEXT(V52,"b2d/mmm")= ورقة2!$B$35,TEXT(V52,"b2d/mmm")= ورقة2!$B$36),".",""))</f>
        <v/>
      </c>
      <c r="W54" s="146" t="str">
        <f>IF(W52="","",IF(OR(TEXT(W52,"b2d/mmm")= ورقة2!$B$6,TEXT(W52,"b2d/mmm")= ورقة2!$B$7,TEXT(W52,"b2d/mmm")= ورقة2!$B$8,TEXT(W52,"b2d/mmm")= ورقة2!$B$9,TEXT(W52,"b2d/mmm")= ورقة2!$B$10,TEXT(W52,"b2d/mmm")= ورقة2!$B$11,TEXT(W52,"b2d/mmm")= ورقة2!$B$12,TEXT(W52,"b2d/mmm")= ورقة2!$B$13,TEXT(W52,"b2d/mmm")= ورقة2!$B$14,TEXT(W52,"b2d/mmm")= ورقة2!$B$15,TEXT(W52,"b2d/mmm")= ورقة2!$B$16,TEXT(W52,"b2d/mmm")= ورقة2!$B$17,TEXT(W52,"b2d/mmm")= ورقة2!$B$18,TEXT(W52,"b2d/mmm")= ورقة2!$B$19,TEXT(W52,"b2d/mmm")= ورقة2!$B$20,TEXT(W52,"b2d/mmm")= ورقة2!$B$21,TEXT(W52,"b2d/mmm")= ورقة2!$B$22,TEXT(W52,"b2d/mmm")= ورقة2!$B$23,TEXT(W52,"b2d/mmm")= ورقة2!$B$24,TEXT(W52,"b2d/mmm")= ورقة2!$B$25,TEXT(W52,"b2d/mmm")= ورقة2!$B$26,TEXT(W52,"b2d/mmm")= ورقة2!$B$27,TEXT(W52,"b2d/mmm")= ورقة2!$B$28,TEXT(W52,"b2d/mmm")= ورقة2!$B$29,TEXT(W52,"b2d/mmm")= ورقة2!$B$30,TEXT(W52,"b2d/mmm")= ورقة2!$B$31,TEXT(W52,"b2d/mmm")= ورقة2!$B$32,TEXT(W52,"b2d/mmm")= ورقة2!$B$33,TEXT(W52,"b2d/mmm")= ورقة2!$B$34,TEXT(W52,"b2d/mmm")= ورقة2!$B$35,TEXT(W52,"b2d/mmm")= ورقة2!$B$36),".",""))</f>
        <v/>
      </c>
      <c r="X54" s="146" t="str">
        <f>IF(X52="","",IF(OR(TEXT(X52,"b2d/mmm")= ورقة2!$B$6,TEXT(X52,"b2d/mmm")= ورقة2!$B$7,TEXT(X52,"b2d/mmm")= ورقة2!$B$8,TEXT(X52,"b2d/mmm")= ورقة2!$B$9,TEXT(X52,"b2d/mmm")= ورقة2!$B$10,TEXT(X52,"b2d/mmm")= ورقة2!$B$11,TEXT(X52,"b2d/mmm")= ورقة2!$B$12,TEXT(X52,"b2d/mmm")= ورقة2!$B$13,TEXT(X52,"b2d/mmm")= ورقة2!$B$14,TEXT(X52,"b2d/mmm")= ورقة2!$B$15,TEXT(X52,"b2d/mmm")= ورقة2!$B$16,TEXT(X52,"b2d/mmm")= ورقة2!$B$17,TEXT(X52,"b2d/mmm")= ورقة2!$B$18,TEXT(X52,"b2d/mmm")= ورقة2!$B$19,TEXT(X52,"b2d/mmm")= ورقة2!$B$20,TEXT(X52,"b2d/mmm")= ورقة2!$B$21,TEXT(X52,"b2d/mmm")= ورقة2!$B$22,TEXT(X52,"b2d/mmm")= ورقة2!$B$23,TEXT(X52,"b2d/mmm")= ورقة2!$B$24,TEXT(X52,"b2d/mmm")= ورقة2!$B$25,TEXT(X52,"b2d/mmm")= ورقة2!$B$26,TEXT(X52,"b2d/mmm")= ورقة2!$B$27,TEXT(X52,"b2d/mmm")= ورقة2!$B$28,TEXT(X52,"b2d/mmm")= ورقة2!$B$29,TEXT(X52,"b2d/mmm")= ورقة2!$B$30,TEXT(X52,"b2d/mmm")= ورقة2!$B$31,TEXT(X52,"b2d/mmm")= ورقة2!$B$32,TEXT(X52,"b2d/mmm")= ورقة2!$B$33,TEXT(X52,"b2d/mmm")= ورقة2!$B$34,TEXT(X52,"b2d/mmm")= ورقة2!$B$35,TEXT(X52,"b2d/mmm")= ورقة2!$B$36),".",""))</f>
        <v/>
      </c>
      <c r="Y54" s="146" t="str">
        <f>IF(Y52="","",IF(OR(TEXT(Y52,"b2d/mmm")= ورقة2!$B$6,TEXT(Y52,"b2d/mmm")= ورقة2!$B$7,TEXT(Y52,"b2d/mmm")= ورقة2!$B$8,TEXT(Y52,"b2d/mmm")= ورقة2!$B$9,TEXT(Y52,"b2d/mmm")= ورقة2!$B$10,TEXT(Y52,"b2d/mmm")= ورقة2!$B$11,TEXT(Y52,"b2d/mmm")= ورقة2!$B$12,TEXT(Y52,"b2d/mmm")= ورقة2!$B$13,TEXT(Y52,"b2d/mmm")= ورقة2!$B$14,TEXT(Y52,"b2d/mmm")= ورقة2!$B$15,TEXT(Y52,"b2d/mmm")= ورقة2!$B$16,TEXT(Y52,"b2d/mmm")= ورقة2!$B$17,TEXT(Y52,"b2d/mmm")= ورقة2!$B$18,TEXT(Y52,"b2d/mmm")= ورقة2!$B$19,TEXT(Y52,"b2d/mmm")= ورقة2!$B$20,TEXT(Y52,"b2d/mmm")= ورقة2!$B$21,TEXT(Y52,"b2d/mmm")= ورقة2!$B$22,TEXT(Y52,"b2d/mmm")= ورقة2!$B$23,TEXT(Y52,"b2d/mmm")= ورقة2!$B$24,TEXT(Y52,"b2d/mmm")= ورقة2!$B$25,TEXT(Y52,"b2d/mmm")= ورقة2!$B$26,TEXT(Y52,"b2d/mmm")= ورقة2!$B$27,TEXT(Y52,"b2d/mmm")= ورقة2!$B$28,TEXT(Y52,"b2d/mmm")= ورقة2!$B$29,TEXT(Y52,"b2d/mmm")= ورقة2!$B$30,TEXT(Y52,"b2d/mmm")= ورقة2!$B$31,TEXT(Y52,"b2d/mmm")= ورقة2!$B$32,TEXT(Y52,"b2d/mmm")= ورقة2!$B$33,TEXT(Y52,"b2d/mmm")= ورقة2!$B$34,TEXT(Y52,"b2d/mmm")= ورقة2!$B$35,TEXT(Y52,"b2d/mmm")= ورقة2!$B$36),".",""))</f>
        <v/>
      </c>
      <c r="Z54" s="146" t="str">
        <f>IF(Z52="","",IF(OR(TEXT(Z52,"b2d/mmm")= ورقة2!$B$6,TEXT(Z52,"b2d/mmm")= ورقة2!$B$7,TEXT(Z52,"b2d/mmm")= ورقة2!$B$8,TEXT(Z52,"b2d/mmm")= ورقة2!$B$9,TEXT(Z52,"b2d/mmm")= ورقة2!$B$10,TEXT(Z52,"b2d/mmm")= ورقة2!$B$11,TEXT(Z52,"b2d/mmm")= ورقة2!$B$12,TEXT(Z52,"b2d/mmm")= ورقة2!$B$13,TEXT(Z52,"b2d/mmm")= ورقة2!$B$14,TEXT(Z52,"b2d/mmm")= ورقة2!$B$15,TEXT(Z52,"b2d/mmm")= ورقة2!$B$16,TEXT(Z52,"b2d/mmm")= ورقة2!$B$17,TEXT(Z52,"b2d/mmm")= ورقة2!$B$18,TEXT(Z52,"b2d/mmm")= ورقة2!$B$19,TEXT(Z52,"b2d/mmm")= ورقة2!$B$20,TEXT(Z52,"b2d/mmm")= ورقة2!$B$21,TEXT(Z52,"b2d/mmm")= ورقة2!$B$22,TEXT(Z52,"b2d/mmm")= ورقة2!$B$23,TEXT(Z52,"b2d/mmm")= ورقة2!$B$24,TEXT(Z52,"b2d/mmm")= ورقة2!$B$25,TEXT(Z52,"b2d/mmm")= ورقة2!$B$26,TEXT(Z52,"b2d/mmm")= ورقة2!$B$27,TEXT(Z52,"b2d/mmm")= ورقة2!$B$28,TEXT(Z52,"b2d/mmm")= ورقة2!$B$29,TEXT(Z52,"b2d/mmm")= ورقة2!$B$30,TEXT(Z52,"b2d/mmm")= ورقة2!$B$31,TEXT(Z52,"b2d/mmm")= ورقة2!$B$32,TEXT(Z52,"b2d/mmm")= ورقة2!$B$33,TEXT(Z52,"b2d/mmm")= ورقة2!$B$34,TEXT(Z52,"b2d/mmm")= ورقة2!$B$35,TEXT(Z52,"b2d/mmm")= ورقة2!$B$36),".",""))</f>
        <v/>
      </c>
      <c r="AA54" s="146" t="str">
        <f>IF(AA52="","",IF(OR(TEXT(AA52,"b2d/mmm")= ورقة2!$B$6,TEXT(AA52,"b2d/mmm")= ورقة2!$B$7,TEXT(AA52,"b2d/mmm")= ورقة2!$B$8,TEXT(AA52,"b2d/mmm")= ورقة2!$B$9,TEXT(AA52,"b2d/mmm")= ورقة2!$B$10,TEXT(AA52,"b2d/mmm")= ورقة2!$B$11,TEXT(AA52,"b2d/mmm")= ورقة2!$B$12,TEXT(AA52,"b2d/mmm")= ورقة2!$B$13,TEXT(AA52,"b2d/mmm")= ورقة2!$B$14,TEXT(AA52,"b2d/mmm")= ورقة2!$B$15,TEXT(AA52,"b2d/mmm")= ورقة2!$B$16,TEXT(AA52,"b2d/mmm")= ورقة2!$B$17,TEXT(AA52,"b2d/mmm")= ورقة2!$B$18,TEXT(AA52,"b2d/mmm")= ورقة2!$B$19,TEXT(AA52,"b2d/mmm")= ورقة2!$B$20,TEXT(AA52,"b2d/mmm")= ورقة2!$B$21,TEXT(AA52,"b2d/mmm")= ورقة2!$B$22,TEXT(AA52,"b2d/mmm")= ورقة2!$B$23,TEXT(AA52,"b2d/mmm")= ورقة2!$B$24,TEXT(AA52,"b2d/mmm")= ورقة2!$B$25,TEXT(AA52,"b2d/mmm")= ورقة2!$B$26,TEXT(AA52,"b2d/mmm")= ورقة2!$B$27,TEXT(AA52,"b2d/mmm")= ورقة2!$B$28,TEXT(AA52,"b2d/mmm")= ورقة2!$B$29,TEXT(AA52,"b2d/mmm")= ورقة2!$B$30,TEXT(AA52,"b2d/mmm")= ورقة2!$B$31,TEXT(AA52,"b2d/mmm")= ورقة2!$B$32,TEXT(AA52,"b2d/mmm")= ورقة2!$B$33,TEXT(AA52,"b2d/mmm")= ورقة2!$B$34,TEXT(AA52,"b2d/mmm")= ورقة2!$B$35,TEXT(AA52,"b2d/mmm")= ورقة2!$B$36),".",""))</f>
        <v/>
      </c>
      <c r="AB54" s="146" t="str">
        <f>IF(AB52="","",IF(OR(TEXT(AB52,"b2d/mmm")= ورقة2!$B$6,TEXT(AB52,"b2d/mmm")= ورقة2!$B$7,TEXT(AB52,"b2d/mmm")= ورقة2!$B$8,TEXT(AB52,"b2d/mmm")= ورقة2!$B$9,TEXT(AB52,"b2d/mmm")= ورقة2!$B$10,TEXT(AB52,"b2d/mmm")= ورقة2!$B$11,TEXT(AB52,"b2d/mmm")= ورقة2!$B$12,TEXT(AB52,"b2d/mmm")= ورقة2!$B$13,TEXT(AB52,"b2d/mmm")= ورقة2!$B$14,TEXT(AB52,"b2d/mmm")= ورقة2!$B$15,TEXT(AB52,"b2d/mmm")= ورقة2!$B$16,TEXT(AB52,"b2d/mmm")= ورقة2!$B$17,TEXT(AB52,"b2d/mmm")= ورقة2!$B$18,TEXT(AB52,"b2d/mmm")= ورقة2!$B$19,TEXT(AB52,"b2d/mmm")= ورقة2!$B$20,TEXT(AB52,"b2d/mmm")= ورقة2!$B$21,TEXT(AB52,"b2d/mmm")= ورقة2!$B$22,TEXT(AB52,"b2d/mmm")= ورقة2!$B$23,TEXT(AB52,"b2d/mmm")= ورقة2!$B$24,TEXT(AB52,"b2d/mmm")= ورقة2!$B$25,TEXT(AB52,"b2d/mmm")= ورقة2!$B$26,TEXT(AB52,"b2d/mmm")= ورقة2!$B$27,TEXT(AB52,"b2d/mmm")= ورقة2!$B$28,TEXT(AB52,"b2d/mmm")= ورقة2!$B$29,TEXT(AB52,"b2d/mmm")= ورقة2!$B$30,TEXT(AB52,"b2d/mmm")= ورقة2!$B$31,TEXT(AB52,"b2d/mmm")= ورقة2!$B$32,TEXT(AB52,"b2d/mmm")= ورقة2!$B$33,TEXT(AB52,"b2d/mmm")= ورقة2!$B$34,TEXT(AB52,"b2d/mmm")= ورقة2!$B$35,TEXT(AB52,"b2d/mmm")= ورقة2!$B$36),".",""))</f>
        <v/>
      </c>
      <c r="AC54" s="146" t="str">
        <f>IF(AC52="","",IF(OR(TEXT(AC52,"b2d/mmm")= ورقة2!$B$6,TEXT(AC52,"b2d/mmm")= ورقة2!$B$7,TEXT(AC52,"b2d/mmm")= ورقة2!$B$8,TEXT(AC52,"b2d/mmm")= ورقة2!$B$9,TEXT(AC52,"b2d/mmm")= ورقة2!$B$10,TEXT(AC52,"b2d/mmm")= ورقة2!$B$11,TEXT(AC52,"b2d/mmm")= ورقة2!$B$12,TEXT(AC52,"b2d/mmm")= ورقة2!$B$13,TEXT(AC52,"b2d/mmm")= ورقة2!$B$14,TEXT(AC52,"b2d/mmm")= ورقة2!$B$15,TEXT(AC52,"b2d/mmm")= ورقة2!$B$16,TEXT(AC52,"b2d/mmm")= ورقة2!$B$17,TEXT(AC52,"b2d/mmm")= ورقة2!$B$18,TEXT(AC52,"b2d/mmm")= ورقة2!$B$19,TEXT(AC52,"b2d/mmm")= ورقة2!$B$20,TEXT(AC52,"b2d/mmm")= ورقة2!$B$21,TEXT(AC52,"b2d/mmm")= ورقة2!$B$22,TEXT(AC52,"b2d/mmm")= ورقة2!$B$23,TEXT(AC52,"b2d/mmm")= ورقة2!$B$24,TEXT(AC52,"b2d/mmm")= ورقة2!$B$25,TEXT(AC52,"b2d/mmm")= ورقة2!$B$26,TEXT(AC52,"b2d/mmm")= ورقة2!$B$27,TEXT(AC52,"b2d/mmm")= ورقة2!$B$28,TEXT(AC52,"b2d/mmm")= ورقة2!$B$29,TEXT(AC52,"b2d/mmm")= ورقة2!$B$30,TEXT(AC52,"b2d/mmm")= ورقة2!$B$31,TEXT(AC52,"b2d/mmm")= ورقة2!$B$32,TEXT(AC52,"b2d/mmm")= ورقة2!$B$33,TEXT(AC52,"b2d/mmm")= ورقة2!$B$34,TEXT(AC52,"b2d/mmm")= ورقة2!$B$35,TEXT(AC52,"b2d/mmm")= ورقة2!$B$36),".",""))</f>
        <v/>
      </c>
      <c r="AD54" s="146" t="str">
        <f>IF(AD52="","",IF(OR(TEXT(AD52,"b2d/mmm")= ورقة2!$B$6,TEXT(AD52,"b2d/mmm")= ورقة2!$B$7,TEXT(AD52,"b2d/mmm")= ورقة2!$B$8,TEXT(AD52,"b2d/mmm")= ورقة2!$B$9,TEXT(AD52,"b2d/mmm")= ورقة2!$B$10,TEXT(AD52,"b2d/mmm")= ورقة2!$B$11,TEXT(AD52,"b2d/mmm")= ورقة2!$B$12,TEXT(AD52,"b2d/mmm")= ورقة2!$B$13,TEXT(AD52,"b2d/mmm")= ورقة2!$B$14,TEXT(AD52,"b2d/mmm")= ورقة2!$B$15,TEXT(AD52,"b2d/mmm")= ورقة2!$B$16,TEXT(AD52,"b2d/mmm")= ورقة2!$B$17,TEXT(AD52,"b2d/mmm")= ورقة2!$B$18,TEXT(AD52,"b2d/mmm")= ورقة2!$B$19,TEXT(AD52,"b2d/mmm")= ورقة2!$B$20,TEXT(AD52,"b2d/mmm")= ورقة2!$B$21,TEXT(AD52,"b2d/mmm")= ورقة2!$B$22,TEXT(AD52,"b2d/mmm")= ورقة2!$B$23,TEXT(AD52,"b2d/mmm")= ورقة2!$B$24,TEXT(AD52,"b2d/mmm")= ورقة2!$B$25,TEXT(AD52,"b2d/mmm")= ورقة2!$B$26,TEXT(AD52,"b2d/mmm")= ورقة2!$B$27,TEXT(AD52,"b2d/mmm")= ورقة2!$B$28,TEXT(AD52,"b2d/mmm")= ورقة2!$B$29,TEXT(AD52,"b2d/mmm")= ورقة2!$B$30,TEXT(AD52,"b2d/mmm")= ورقة2!$B$31,TEXT(AD52,"b2d/mmm")= ورقة2!$B$32,TEXT(AD52,"b2d/mmm")= ورقة2!$B$33,TEXT(AD52,"b2d/mmm")= ورقة2!$B$34,TEXT(AD52,"b2d/mmm")= ورقة2!$B$35,TEXT(AD52,"b2d/mmm")= ورقة2!$B$36),".",""))</f>
        <v/>
      </c>
      <c r="AE54" s="146" t="str">
        <f>IF(AE52="","",IF(OR(TEXT(AE52,"b2d/mmm")= ورقة2!$B$6,TEXT(AE52,"b2d/mmm")= ورقة2!$B$7,TEXT(AE52,"b2d/mmm")= ورقة2!$B$8,TEXT(AE52,"b2d/mmm")= ورقة2!$B$9,TEXT(AE52,"b2d/mmm")= ورقة2!$B$10,TEXT(AE52,"b2d/mmm")= ورقة2!$B$11,TEXT(AE52,"b2d/mmm")= ورقة2!$B$12,TEXT(AE52,"b2d/mmm")= ورقة2!$B$13,TEXT(AE52,"b2d/mmm")= ورقة2!$B$14,TEXT(AE52,"b2d/mmm")= ورقة2!$B$15,TEXT(AE52,"b2d/mmm")= ورقة2!$B$16,TEXT(AE52,"b2d/mmm")= ورقة2!$B$17,TEXT(AE52,"b2d/mmm")= ورقة2!$B$18,TEXT(AE52,"b2d/mmm")= ورقة2!$B$19,TEXT(AE52,"b2d/mmm")= ورقة2!$B$20,TEXT(AE52,"b2d/mmm")= ورقة2!$B$21,TEXT(AE52,"b2d/mmm")= ورقة2!$B$22,TEXT(AE52,"b2d/mmm")= ورقة2!$B$23,TEXT(AE52,"b2d/mmm")= ورقة2!$B$24,TEXT(AE52,"b2d/mmm")= ورقة2!$B$25,TEXT(AE52,"b2d/mmm")= ورقة2!$B$26,TEXT(AE52,"b2d/mmm")= ورقة2!$B$27,TEXT(AE52,"b2d/mmm")= ورقة2!$B$28,TEXT(AE52,"b2d/mmm")= ورقة2!$B$29,TEXT(AE52,"b2d/mmm")= ورقة2!$B$30,TEXT(AE52,"b2d/mmm")= ورقة2!$B$31,TEXT(AE52,"b2d/mmm")= ورقة2!$B$32,TEXT(AE52,"b2d/mmm")= ورقة2!$B$33,TEXT(AE52,"b2d/mmm")= ورقة2!$B$34,TEXT(AE52,"b2d/mmm")= ورقة2!$B$35,TEXT(AE52,"b2d/mmm")= ورقة2!$B$36),".",""))</f>
        <v/>
      </c>
      <c r="AF54" s="146" t="str">
        <f>IF(AF52="","",IF(OR(TEXT(AF52,"b2d/mmm")= ورقة2!$B$6,TEXT(AF52,"b2d/mmm")= ورقة2!$B$7,TEXT(AF52,"b2d/mmm")= ورقة2!$B$8,TEXT(AF52,"b2d/mmm")= ورقة2!$B$9,TEXT(AF52,"b2d/mmm")= ورقة2!$B$10,TEXT(AF52,"b2d/mmm")= ورقة2!$B$11,TEXT(AF52,"b2d/mmm")= ورقة2!$B$12,TEXT(AF52,"b2d/mmm")= ورقة2!$B$13,TEXT(AF52,"b2d/mmm")= ورقة2!$B$14,TEXT(AF52,"b2d/mmm")= ورقة2!$B$15,TEXT(AF52,"b2d/mmm")= ورقة2!$B$16,TEXT(AF52,"b2d/mmm")= ورقة2!$B$17,TEXT(AF52,"b2d/mmm")= ورقة2!$B$18,TEXT(AF52,"b2d/mmm")= ورقة2!$B$19,TEXT(AF52,"b2d/mmm")= ورقة2!$B$20,TEXT(AF52,"b2d/mmm")= ورقة2!$B$21,TEXT(AF52,"b2d/mmm")= ورقة2!$B$22,TEXT(AF52,"b2d/mmm")= ورقة2!$B$23,TEXT(AF52,"b2d/mmm")= ورقة2!$B$24,TEXT(AF52,"b2d/mmm")= ورقة2!$B$25,TEXT(AF52,"b2d/mmm")= ورقة2!$B$26,TEXT(AF52,"b2d/mmm")= ورقة2!$B$27,TEXT(AF52,"b2d/mmm")= ورقة2!$B$28,TEXT(AF52,"b2d/mmm")= ورقة2!$B$29,TEXT(AF52,"b2d/mmm")= ورقة2!$B$30,TEXT(AF52,"b2d/mmm")= ورقة2!$B$31,TEXT(AF52,"b2d/mmm")= ورقة2!$B$32,TEXT(AF52,"b2d/mmm")= ورقة2!$B$33,TEXT(AF52,"b2d/mmm")= ورقة2!$B$34,TEXT(AF52,"b2d/mmm")= ورقة2!$B$35,TEXT(AF52,"b2d/mmm")= ورقة2!$B$36),".",""))</f>
        <v/>
      </c>
      <c r="AG54" s="146" t="str">
        <f>IF(AG52="","",IF(OR(TEXT(AG52,"b2d/mmm")= ورقة2!$B$6,TEXT(AG52,"b2d/mmm")= ورقة2!$B$7,TEXT(AG52,"b2d/mmm")= ورقة2!$B$8,TEXT(AG52,"b2d/mmm")= ورقة2!$B$9,TEXT(AG52,"b2d/mmm")= ورقة2!$B$10,TEXT(AG52,"b2d/mmm")= ورقة2!$B$11,TEXT(AG52,"b2d/mmm")= ورقة2!$B$12,TEXT(AG52,"b2d/mmm")= ورقة2!$B$13,TEXT(AG52,"b2d/mmm")= ورقة2!$B$14,TEXT(AG52,"b2d/mmm")= ورقة2!$B$15,TEXT(AG52,"b2d/mmm")= ورقة2!$B$16,TEXT(AG52,"b2d/mmm")= ورقة2!$B$17,TEXT(AG52,"b2d/mmm")= ورقة2!$B$18,TEXT(AG52,"b2d/mmm")= ورقة2!$B$19,TEXT(AG52,"b2d/mmm")= ورقة2!$B$20,TEXT(AG52,"b2d/mmm")= ورقة2!$B$21,TEXT(AG52,"b2d/mmm")= ورقة2!$B$22,TEXT(AG52,"b2d/mmm")= ورقة2!$B$23,TEXT(AG52,"b2d/mmm")= ورقة2!$B$24,TEXT(AG52,"b2d/mmm")= ورقة2!$B$25,TEXT(AG52,"b2d/mmm")= ورقة2!$B$26,TEXT(AG52,"b2d/mmm")= ورقة2!$B$27,TEXT(AG52,"b2d/mmm")= ورقة2!$B$28,TEXT(AG52,"b2d/mmm")= ورقة2!$B$29,TEXT(AG52,"b2d/mmm")= ورقة2!$B$30,TEXT(AG52,"b2d/mmm")= ورقة2!$B$31,TEXT(AG52,"b2d/mmm")= ورقة2!$B$32,TEXT(AG52,"b2d/mmm")= ورقة2!$B$33,TEXT(AG52,"b2d/mmm")= ورقة2!$B$34,TEXT(AG52,"b2d/mmm")= ورقة2!$B$35,TEXT(AG52,"b2d/mmm")= ورقة2!$B$36),".",""))</f>
        <v/>
      </c>
      <c r="AH54" s="146" t="str">
        <f>IF(AH52="","",IF(OR(TEXT(AH52,"b2d/mmm")= ورقة2!$B$6,TEXT(AH52,"b2d/mmm")= ورقة2!$B$7,TEXT(AH52,"b2d/mmm")= ورقة2!$B$8,TEXT(AH52,"b2d/mmm")= ورقة2!$B$9,TEXT(AH52,"b2d/mmm")= ورقة2!$B$10,TEXT(AH52,"b2d/mmm")= ورقة2!$B$11,TEXT(AH52,"b2d/mmm")= ورقة2!$B$12,TEXT(AH52,"b2d/mmm")= ورقة2!$B$13,TEXT(AH52,"b2d/mmm")= ورقة2!$B$14,TEXT(AH52,"b2d/mmm")= ورقة2!$B$15,TEXT(AH52,"b2d/mmm")= ورقة2!$B$16,TEXT(AH52,"b2d/mmm")= ورقة2!$B$17,TEXT(AH52,"b2d/mmm")= ورقة2!$B$18,TEXT(AH52,"b2d/mmm")= ورقة2!$B$19,TEXT(AH52,"b2d/mmm")= ورقة2!$B$20,TEXT(AH52,"b2d/mmm")= ورقة2!$B$21,TEXT(AH52,"b2d/mmm")= ورقة2!$B$22,TEXT(AH52,"b2d/mmm")= ورقة2!$B$23,TEXT(AH52,"b2d/mmm")= ورقة2!$B$24,TEXT(AH52,"b2d/mmm")= ورقة2!$B$25,TEXT(AH52,"b2d/mmm")= ورقة2!$B$26,TEXT(AH52,"b2d/mmm")= ورقة2!$B$27,TEXT(AH52,"b2d/mmm")= ورقة2!$B$28,TEXT(AH52,"b2d/mmm")= ورقة2!$B$29,TEXT(AH52,"b2d/mmm")= ورقة2!$B$30,TEXT(AH52,"b2d/mmm")= ورقة2!$B$31,TEXT(AH52,"b2d/mmm")= ورقة2!$B$32,TEXT(AH52,"b2d/mmm")= ورقة2!$B$33,TEXT(AH52,"b2d/mmm")= ورقة2!$B$34,TEXT(AH52,"b2d/mmm")= ورقة2!$B$35,TEXT(AH52,"b2d/mmm")= ورقة2!$B$36),".",""))</f>
        <v/>
      </c>
      <c r="AI54" s="146" t="str">
        <f>IF(AI52="","",IF(OR(TEXT(AI52,"b2d/mmm")= ورقة2!$B$6,TEXT(AI52,"b2d/mmm")= ورقة2!$B$7,TEXT(AI52,"b2d/mmm")= ورقة2!$B$8,TEXT(AI52,"b2d/mmm")= ورقة2!$B$9,TEXT(AI52,"b2d/mmm")= ورقة2!$B$10,TEXT(AI52,"b2d/mmm")= ورقة2!$B$11,TEXT(AI52,"b2d/mmm")= ورقة2!$B$12,TEXT(AI52,"b2d/mmm")= ورقة2!$B$13,TEXT(AI52,"b2d/mmm")= ورقة2!$B$14,TEXT(AI52,"b2d/mmm")= ورقة2!$B$15,TEXT(AI52,"b2d/mmm")= ورقة2!$B$16,TEXT(AI52,"b2d/mmm")= ورقة2!$B$17,TEXT(AI52,"b2d/mmm")= ورقة2!$B$18,TEXT(AI52,"b2d/mmm")= ورقة2!$B$19,TEXT(AI52,"b2d/mmm")= ورقة2!$B$20,TEXT(AI52,"b2d/mmm")= ورقة2!$B$21,TEXT(AI52,"b2d/mmm")= ورقة2!$B$22,TEXT(AI52,"b2d/mmm")= ورقة2!$B$23,TEXT(AI52,"b2d/mmm")= ورقة2!$B$24,TEXT(AI52,"b2d/mmm")= ورقة2!$B$25,TEXT(AI52,"b2d/mmm")= ورقة2!$B$26,TEXT(AI52,"b2d/mmm")= ورقة2!$B$27,TEXT(AI52,"b2d/mmm")= ورقة2!$B$28,TEXT(AI52,"b2d/mmm")= ورقة2!$B$29,TEXT(AI52,"b2d/mmm")= ورقة2!$B$30,TEXT(AI52,"b2d/mmm")= ورقة2!$B$31,TEXT(AI52,"b2d/mmm")= ورقة2!$B$32,TEXT(AI52,"b2d/mmm")= ورقة2!$B$33,TEXT(AI52,"b2d/mmm")= ورقة2!$B$34,TEXT(AI52,"b2d/mmm")= ورقة2!$B$35,TEXT(AI52,"b2d/mmm")= ورقة2!$B$36),".",""))</f>
        <v/>
      </c>
      <c r="AJ54" s="146" t="str">
        <f>IF(AJ52="","",IF(OR(TEXT(AJ52,"b2d/mmm")= ورقة2!$B$6,TEXT(AJ52,"b2d/mmm")= ورقة2!$B$7,TEXT(AJ52,"b2d/mmm")= ورقة2!$B$8,TEXT(AJ52,"b2d/mmm")= ورقة2!$B$9,TEXT(AJ52,"b2d/mmm")= ورقة2!$B$10,TEXT(AJ52,"b2d/mmm")= ورقة2!$B$11,TEXT(AJ52,"b2d/mmm")= ورقة2!$B$12,TEXT(AJ52,"b2d/mmm")= ورقة2!$B$13,TEXT(AJ52,"b2d/mmm")= ورقة2!$B$14,TEXT(AJ52,"b2d/mmm")= ورقة2!$B$15,TEXT(AJ52,"b2d/mmm")= ورقة2!$B$16,TEXT(AJ52,"b2d/mmm")= ورقة2!$B$17,TEXT(AJ52,"b2d/mmm")= ورقة2!$B$18,TEXT(AJ52,"b2d/mmm")= ورقة2!$B$19,TEXT(AJ52,"b2d/mmm")= ورقة2!$B$20,TEXT(AJ52,"b2d/mmm")= ورقة2!$B$21,TEXT(AJ52,"b2d/mmm")= ورقة2!$B$22,TEXT(AJ52,"b2d/mmm")= ورقة2!$B$23,TEXT(AJ52,"b2d/mmm")= ورقة2!$B$24,TEXT(AJ52,"b2d/mmm")= ورقة2!$B$25,TEXT(AJ52,"b2d/mmm")= ورقة2!$B$26,TEXT(AJ52,"b2d/mmm")= ورقة2!$B$27,TEXT(AJ52,"b2d/mmm")= ورقة2!$B$28,TEXT(AJ52,"b2d/mmm")= ورقة2!$B$29,TEXT(AJ52,"b2d/mmm")= ورقة2!$B$30,TEXT(AJ52,"b2d/mmm")= ورقة2!$B$31,TEXT(AJ52,"b2d/mmm")= ورقة2!$B$32,TEXT(AJ52,"b2d/mmm")= ورقة2!$B$33,TEXT(AJ52,"b2d/mmm")= ورقة2!$B$34,TEXT(AJ52,"b2d/mmm")= ورقة2!$B$35,TEXT(AJ52,"b2d/mmm")= ورقة2!$B$36),".",""))</f>
        <v/>
      </c>
      <c r="AK54" s="146" t="str">
        <f>IF(AK52="","",IF(OR(TEXT(AK52,"b2d/mmm")= ورقة2!$B$6,TEXT(AK52,"b2d/mmm")= ورقة2!$B$7,TEXT(AK52,"b2d/mmm")= ورقة2!$B$8,TEXT(AK52,"b2d/mmm")= ورقة2!$B$9,TEXT(AK52,"b2d/mmm")= ورقة2!$B$10,TEXT(AK52,"b2d/mmm")= ورقة2!$B$11,TEXT(AK52,"b2d/mmm")= ورقة2!$B$12,TEXT(AK52,"b2d/mmm")= ورقة2!$B$13,TEXT(AK52,"b2d/mmm")= ورقة2!$B$14,TEXT(AK52,"b2d/mmm")= ورقة2!$B$15,TEXT(AK52,"b2d/mmm")= ورقة2!$B$16,TEXT(AK52,"b2d/mmm")= ورقة2!$B$17,TEXT(AK52,"b2d/mmm")= ورقة2!$B$18,TEXT(AK52,"b2d/mmm")= ورقة2!$B$19,TEXT(AK52,"b2d/mmm")= ورقة2!$B$20,TEXT(AK52,"b2d/mmm")= ورقة2!$B$21,TEXT(AK52,"b2d/mmm")= ورقة2!$B$22,TEXT(AK52,"b2d/mmm")= ورقة2!$B$23,TEXT(AK52,"b2d/mmm")= ورقة2!$B$24,TEXT(AK52,"b2d/mmm")= ورقة2!$B$25,TEXT(AK52,"b2d/mmm")= ورقة2!$B$26,TEXT(AK52,"b2d/mmm")= ورقة2!$B$27,TEXT(AK52,"b2d/mmm")= ورقة2!$B$28,TEXT(AK52,"b2d/mmm")= ورقة2!$B$29,TEXT(AK52,"b2d/mmm")= ورقة2!$B$30,TEXT(AK52,"b2d/mmm")= ورقة2!$B$31,TEXT(AK52,"b2d/mmm")= ورقة2!$B$32,TEXT(AK52,"b2d/mmm")= ورقة2!$B$33,TEXT(AK52,"b2d/mmm")= ورقة2!$B$34,TEXT(AK52,"b2d/mmm")= ورقة2!$B$35,TEXT(AK52,"b2d/mmm")= ورقة2!$B$36),".",""))</f>
        <v/>
      </c>
      <c r="AL54" s="146" t="str">
        <f>IF(AL52="","",IF(OR(TEXT(AL52,"b2d/mmm")= ورقة2!$B$6,TEXT(AL52,"b2d/mmm")= ورقة2!$B$7,TEXT(AL52,"b2d/mmm")= ورقة2!$B$8,TEXT(AL52,"b2d/mmm")= ورقة2!$B$9,TEXT(AL52,"b2d/mmm")= ورقة2!$B$10,TEXT(AL52,"b2d/mmm")= ورقة2!$B$11,TEXT(AL52,"b2d/mmm")= ورقة2!$B$12,TEXT(AL52,"b2d/mmm")= ورقة2!$B$13,TEXT(AL52,"b2d/mmm")= ورقة2!$B$14,TEXT(AL52,"b2d/mmm")= ورقة2!$B$15,TEXT(AL52,"b2d/mmm")= ورقة2!$B$16,TEXT(AL52,"b2d/mmm")= ورقة2!$B$17,TEXT(AL52,"b2d/mmm")= ورقة2!$B$18,TEXT(AL52,"b2d/mmm")= ورقة2!$B$19,TEXT(AL52,"b2d/mmm")= ورقة2!$B$20,TEXT(AL52,"b2d/mmm")= ورقة2!$B$21,TEXT(AL52,"b2d/mmm")= ورقة2!$B$22,TEXT(AL52,"b2d/mmm")= ورقة2!$B$23,TEXT(AL52,"b2d/mmm")= ورقة2!$B$24,TEXT(AL52,"b2d/mmm")= ورقة2!$B$25,TEXT(AL52,"b2d/mmm")= ورقة2!$B$26,TEXT(AL52,"b2d/mmm")= ورقة2!$B$27,TEXT(AL52,"b2d/mmm")= ورقة2!$B$28,TEXT(AL52,"b2d/mmm")= ورقة2!$B$29,TEXT(AL52,"b2d/mmm")= ورقة2!$B$30,TEXT(AL52,"b2d/mmm")= ورقة2!$B$31,TEXT(AL52,"b2d/mmm")= ورقة2!$B$32,TEXT(AL52,"b2d/mmm")= ورقة2!$B$33,TEXT(AL52,"b2d/mmm")= ورقة2!$B$34,TEXT(AL52,"b2d/mmm")= ورقة2!$B$35,TEXT(AL52,"b2d/mmm")= ورقة2!$B$36),".",""))</f>
        <v/>
      </c>
      <c r="AM54" s="146" t="str">
        <f>IF(AM52="","",IF(OR(TEXT(AM52,"b2d/mmm")= ورقة2!$B$6,TEXT(AM52,"b2d/mmm")= ورقة2!$B$7,TEXT(AM52,"b2d/mmm")= ورقة2!$B$8,TEXT(AM52,"b2d/mmm")= ورقة2!$B$9,TEXT(AM52,"b2d/mmm")= ورقة2!$B$10,TEXT(AM52,"b2d/mmm")= ورقة2!$B$11,TEXT(AM52,"b2d/mmm")= ورقة2!$B$12,TEXT(AM52,"b2d/mmm")= ورقة2!$B$13,TEXT(AM52,"b2d/mmm")= ورقة2!$B$14,TEXT(AM52,"b2d/mmm")= ورقة2!$B$15,TEXT(AM52,"b2d/mmm")= ورقة2!$B$16,TEXT(AM52,"b2d/mmm")= ورقة2!$B$17,TEXT(AM52,"b2d/mmm")= ورقة2!$B$18,TEXT(AM52,"b2d/mmm")= ورقة2!$B$19,TEXT(AM52,"b2d/mmm")= ورقة2!$B$20,TEXT(AM52,"b2d/mmm")= ورقة2!$B$21,TEXT(AM52,"b2d/mmm")= ورقة2!$B$22,TEXT(AM52,"b2d/mmm")= ورقة2!$B$23,TEXT(AM52,"b2d/mmm")= ورقة2!$B$24,TEXT(AM52,"b2d/mmm")= ورقة2!$B$25,TEXT(AM52,"b2d/mmm")= ورقة2!$B$26,TEXT(AM52,"b2d/mmm")= ورقة2!$B$27,TEXT(AM52,"b2d/mmm")= ورقة2!$B$28,TEXT(AM52,"b2d/mmm")= ورقة2!$B$29,TEXT(AM52,"b2d/mmm")= ورقة2!$B$30,TEXT(AM52,"b2d/mmm")= ورقة2!$B$31,TEXT(AM52,"b2d/mmm")= ورقة2!$B$32,TEXT(AM52,"b2d/mmm")= ورقة2!$B$33,TEXT(AM52,"b2d/mmm")= ورقة2!$B$34,TEXT(AM52,"b2d/mmm")= ورقة2!$B$35,TEXT(AM52,"b2d/mmm")= ورقة2!$B$36),".",""))</f>
        <v/>
      </c>
      <c r="AN54" s="146" t="str">
        <f>IF(AN52="","",IF(OR(TEXT(AN52,"b2d/mmm")= ورقة2!$B$6,TEXT(AN52,"b2d/mmm")= ورقة2!$B$7,TEXT(AN52,"b2d/mmm")= ورقة2!$B$8,TEXT(AN52,"b2d/mmm")= ورقة2!$B$9,TEXT(AN52,"b2d/mmm")= ورقة2!$B$10,TEXT(AN52,"b2d/mmm")= ورقة2!$B$11,TEXT(AN52,"b2d/mmm")= ورقة2!$B$12,TEXT(AN52,"b2d/mmm")= ورقة2!$B$13,TEXT(AN52,"b2d/mmm")= ورقة2!$B$14,TEXT(AN52,"b2d/mmm")= ورقة2!$B$15,TEXT(AN52,"b2d/mmm")= ورقة2!$B$16,TEXT(AN52,"b2d/mmm")= ورقة2!$B$17,TEXT(AN52,"b2d/mmm")= ورقة2!$B$18,TEXT(AN52,"b2d/mmm")= ورقة2!$B$19,TEXT(AN52,"b2d/mmm")= ورقة2!$B$20,TEXT(AN52,"b2d/mmm")= ورقة2!$B$21,TEXT(AN52,"b2d/mmm")= ورقة2!$B$22,TEXT(AN52,"b2d/mmm")= ورقة2!$B$23,TEXT(AN52,"b2d/mmm")= ورقة2!$B$24,TEXT(AN52,"b2d/mmm")= ورقة2!$B$25,TEXT(AN52,"b2d/mmm")= ورقة2!$B$26,TEXT(AN52,"b2d/mmm")= ورقة2!$B$27,TEXT(AN52,"b2d/mmm")= ورقة2!$B$28,TEXT(AN52,"b2d/mmm")= ورقة2!$B$29,TEXT(AN52,"b2d/mmm")= ورقة2!$B$30,TEXT(AN52,"b2d/mmm")= ورقة2!$B$31,TEXT(AN52,"b2d/mmm")= ورقة2!$B$32,TEXT(AN52,"b2d/mmm")= ورقة2!$B$33,TEXT(AN52,"b2d/mmm")= ورقة2!$B$34,TEXT(AN52,"b2d/mmm")= ورقة2!$B$35,TEXT(AN52,"b2d/mmm")= ورقة2!$B$36),".",""))</f>
        <v/>
      </c>
    </row>
    <row r="55" spans="1:40" s="66" customFormat="1" ht="13.5" customHeight="1" x14ac:dyDescent="0.3">
      <c r="B55" s="62"/>
      <c r="C55" s="63"/>
      <c r="D55" s="64"/>
      <c r="E55" s="64"/>
      <c r="F55" s="64"/>
      <c r="G55" s="64"/>
      <c r="H55" s="64"/>
      <c r="I55" s="65"/>
      <c r="J55" s="65"/>
      <c r="K55" s="64"/>
      <c r="L55" s="64"/>
      <c r="M55" s="64"/>
      <c r="N55" s="64"/>
      <c r="O55" s="64"/>
      <c r="P55" s="65"/>
      <c r="Q55" s="65"/>
      <c r="R55" s="64"/>
      <c r="S55" s="64"/>
      <c r="T55" s="64"/>
      <c r="U55" s="64"/>
      <c r="V55" s="64"/>
      <c r="W55" s="65"/>
      <c r="X55" s="65"/>
      <c r="Y55" s="64"/>
      <c r="Z55" s="64"/>
      <c r="AA55" s="64"/>
      <c r="AB55" s="64"/>
      <c r="AC55" s="64"/>
      <c r="AD55" s="65"/>
      <c r="AE55" s="65"/>
      <c r="AF55" s="64"/>
      <c r="AG55" s="64"/>
      <c r="AH55" s="64"/>
      <c r="AI55" s="64"/>
      <c r="AJ55" s="64"/>
      <c r="AK55" s="65"/>
      <c r="AL55" s="65"/>
      <c r="AM55" s="64"/>
    </row>
    <row r="56" spans="1:40" s="66" customFormat="1" ht="22.5" customHeight="1" x14ac:dyDescent="0.3">
      <c r="A56" s="73" t="s">
        <v>11</v>
      </c>
      <c r="B56" s="60"/>
      <c r="C56" s="62"/>
      <c r="D56" s="63"/>
      <c r="E56" s="64"/>
      <c r="F56" s="64"/>
      <c r="G56" s="64"/>
      <c r="H56" s="64"/>
      <c r="I56" s="64"/>
      <c r="J56" s="65"/>
      <c r="K56" s="65"/>
      <c r="L56" s="64"/>
      <c r="M56" s="64"/>
      <c r="N56" s="64"/>
      <c r="P56" s="64"/>
      <c r="Q56" s="65"/>
      <c r="R56" s="65"/>
      <c r="S56" s="64"/>
      <c r="T56" s="64"/>
      <c r="U56" s="64"/>
      <c r="V56" s="64"/>
      <c r="W56" s="64"/>
      <c r="X56" s="65"/>
      <c r="Y56" s="64"/>
      <c r="Z56" s="64"/>
      <c r="AA56" s="64"/>
      <c r="AB56" s="64"/>
      <c r="AC56" s="64"/>
      <c r="AD56" s="65"/>
      <c r="AE56" s="65"/>
      <c r="AF56" s="64"/>
      <c r="AG56" s="64"/>
      <c r="AH56" s="64"/>
      <c r="AI56" s="64"/>
      <c r="AJ56" s="64"/>
      <c r="AK56" s="65"/>
      <c r="AL56" s="65"/>
      <c r="AM56" s="84" t="s">
        <v>4</v>
      </c>
    </row>
    <row r="57" spans="1:40" s="67" customFormat="1" ht="12.75" customHeight="1" x14ac:dyDescent="0.25">
      <c r="C57" s="68"/>
      <c r="D57" s="69"/>
      <c r="E57" s="70"/>
      <c r="F57" s="70"/>
      <c r="G57" s="70"/>
      <c r="J57" s="75"/>
      <c r="K57" s="76"/>
      <c r="L57" s="68"/>
      <c r="M57" s="68"/>
      <c r="O57" s="70"/>
      <c r="Q57" s="75"/>
      <c r="R57" s="76"/>
      <c r="S57" s="71"/>
      <c r="T57" s="70"/>
      <c r="V57" s="70"/>
      <c r="W57" s="70"/>
      <c r="X57" s="71"/>
      <c r="Y57" s="70"/>
      <c r="Z57" s="70"/>
      <c r="AA57" s="70"/>
      <c r="AB57" s="70"/>
      <c r="AC57" s="70"/>
      <c r="AD57" s="71"/>
      <c r="AE57" s="71"/>
      <c r="AF57" s="70"/>
      <c r="AG57" s="70"/>
      <c r="AH57" s="70"/>
      <c r="AI57" s="70"/>
      <c r="AJ57" s="70"/>
      <c r="AK57" s="71"/>
      <c r="AL57" s="71"/>
      <c r="AM57" s="70"/>
    </row>
    <row r="58" spans="1:40" s="67" customFormat="1" ht="19.5" hidden="1" customHeight="1" x14ac:dyDescent="0.25">
      <c r="C58" s="72"/>
      <c r="D58" s="69"/>
      <c r="E58" s="70"/>
      <c r="F58" s="70"/>
      <c r="G58" s="70"/>
      <c r="J58" s="75"/>
      <c r="K58" s="76"/>
      <c r="L58" s="68"/>
      <c r="M58" s="68"/>
      <c r="O58" s="70"/>
      <c r="Q58" s="75"/>
      <c r="R58" s="76"/>
      <c r="S58" s="71"/>
      <c r="T58" s="70"/>
      <c r="V58" s="70"/>
      <c r="W58" s="70"/>
      <c r="X58" s="71"/>
      <c r="Y58" s="70"/>
      <c r="Z58" s="70"/>
      <c r="AA58" s="70"/>
      <c r="AB58" s="70"/>
      <c r="AC58" s="70"/>
      <c r="AD58" s="71"/>
      <c r="AE58" s="71"/>
      <c r="AF58" s="70"/>
      <c r="AG58" s="70"/>
      <c r="AH58" s="70"/>
      <c r="AI58" s="70"/>
      <c r="AJ58" s="70"/>
      <c r="AK58" s="71"/>
      <c r="AL58" s="71"/>
      <c r="AM58" s="70"/>
    </row>
    <row r="59" spans="1:40" s="67" customFormat="1" ht="19.5" hidden="1" customHeight="1" x14ac:dyDescent="0.25">
      <c r="C59" s="72"/>
      <c r="D59" s="69"/>
      <c r="E59" s="70"/>
      <c r="F59" s="70"/>
      <c r="G59" s="70"/>
      <c r="J59" s="75"/>
      <c r="K59" s="76"/>
      <c r="L59" s="68"/>
      <c r="M59" s="68"/>
      <c r="O59" s="70"/>
      <c r="Q59" s="73"/>
      <c r="R59" s="74"/>
      <c r="S59" s="71"/>
      <c r="T59" s="70"/>
      <c r="V59" s="70"/>
      <c r="W59" s="70"/>
      <c r="X59" s="71"/>
      <c r="Y59" s="70"/>
      <c r="Z59" s="70"/>
      <c r="AA59" s="70"/>
      <c r="AB59" s="70"/>
      <c r="AC59" s="70"/>
      <c r="AD59" s="71"/>
      <c r="AE59" s="71"/>
      <c r="AF59" s="70"/>
      <c r="AG59" s="70"/>
      <c r="AH59" s="70"/>
      <c r="AI59" s="70"/>
      <c r="AJ59" s="70"/>
      <c r="AK59" s="71"/>
      <c r="AL59" s="71"/>
      <c r="AM59" s="70"/>
    </row>
    <row r="60" spans="1:40" s="66" customFormat="1" ht="11.25" hidden="1" customHeight="1" x14ac:dyDescent="0.3">
      <c r="B60" s="61"/>
      <c r="C60" s="62"/>
      <c r="D60" s="63"/>
      <c r="E60" s="64"/>
      <c r="F60" s="64"/>
      <c r="G60" s="64"/>
      <c r="H60" s="64"/>
      <c r="I60" s="64"/>
      <c r="J60" s="65"/>
      <c r="K60" s="65"/>
      <c r="L60" s="64"/>
      <c r="M60" s="64"/>
      <c r="N60" s="64"/>
      <c r="O60" s="64"/>
      <c r="P60" s="64"/>
      <c r="Q60" s="65"/>
      <c r="R60" s="65"/>
      <c r="S60" s="64"/>
      <c r="T60" s="64"/>
      <c r="U60" s="64"/>
      <c r="V60" s="64"/>
      <c r="W60" s="64"/>
      <c r="X60" s="65"/>
      <c r="Y60" s="64"/>
      <c r="Z60" s="64"/>
      <c r="AA60" s="64"/>
      <c r="AB60" s="64"/>
      <c r="AC60" s="64"/>
      <c r="AD60" s="65"/>
      <c r="AE60" s="65"/>
      <c r="AF60" s="64"/>
      <c r="AG60" s="64"/>
      <c r="AH60" s="64"/>
      <c r="AI60" s="64"/>
      <c r="AJ60" s="64"/>
      <c r="AK60" s="65"/>
      <c r="AL60" s="65"/>
      <c r="AM60" s="64"/>
    </row>
    <row r="61" spans="1:40" s="66" customFormat="1" ht="34.5" hidden="1" customHeight="1" x14ac:dyDescent="0.3">
      <c r="C61" s="62"/>
      <c r="D61" s="63"/>
      <c r="E61" s="64"/>
      <c r="F61" s="64"/>
      <c r="G61" s="64"/>
      <c r="H61" s="64"/>
      <c r="I61" s="64"/>
      <c r="J61" s="65"/>
      <c r="K61" s="65"/>
      <c r="L61" s="64"/>
      <c r="M61" s="64"/>
      <c r="N61" s="64"/>
      <c r="O61" s="64"/>
      <c r="P61" s="64"/>
      <c r="Q61" s="65"/>
      <c r="R61" s="65"/>
      <c r="S61" s="64"/>
      <c r="T61" s="64"/>
      <c r="U61" s="64"/>
      <c r="V61" s="64"/>
      <c r="W61" s="64"/>
      <c r="X61" s="65"/>
      <c r="Y61" s="64"/>
      <c r="Z61" s="64"/>
      <c r="AA61" s="64"/>
      <c r="AB61" s="64"/>
      <c r="AC61" s="64"/>
      <c r="AD61" s="65"/>
      <c r="AE61" s="65"/>
      <c r="AF61" s="64"/>
      <c r="AG61" s="64"/>
      <c r="AH61" s="64"/>
      <c r="AI61" s="64"/>
      <c r="AJ61" s="64"/>
      <c r="AK61" s="65"/>
      <c r="AL61" s="65"/>
    </row>
    <row r="62" spans="1:40" s="66" customFormat="1" ht="22.5" hidden="1" customHeight="1" x14ac:dyDescent="0.3">
      <c r="A62" s="61"/>
      <c r="B62" s="62"/>
      <c r="C62" s="63"/>
      <c r="D62" s="64"/>
      <c r="E62" s="64"/>
      <c r="F62" s="64"/>
      <c r="G62" s="64"/>
      <c r="H62" s="64"/>
      <c r="I62" s="65"/>
      <c r="J62" s="65"/>
      <c r="K62" s="64"/>
      <c r="L62" s="64"/>
      <c r="M62" s="64"/>
      <c r="N62" s="64"/>
      <c r="O62" s="64"/>
      <c r="P62" s="65"/>
      <c r="Q62" s="65"/>
      <c r="R62" s="64"/>
      <c r="S62" s="64"/>
      <c r="T62" s="64"/>
      <c r="U62" s="64"/>
      <c r="V62" s="64"/>
      <c r="W62" s="65"/>
      <c r="X62" s="65"/>
      <c r="Y62" s="64"/>
      <c r="Z62" s="64"/>
      <c r="AA62" s="64"/>
      <c r="AB62" s="64"/>
      <c r="AC62" s="64"/>
      <c r="AD62" s="65"/>
      <c r="AE62" s="65"/>
      <c r="AF62" s="64"/>
      <c r="AG62" s="64"/>
      <c r="AH62" s="64"/>
      <c r="AI62" s="64"/>
      <c r="AJ62" s="64"/>
      <c r="AK62" s="65"/>
      <c r="AL62" s="65"/>
      <c r="AM62" s="64"/>
    </row>
    <row r="63" spans="1:40" s="66" customFormat="1" ht="22.5" hidden="1" customHeight="1" x14ac:dyDescent="0.3">
      <c r="A63" s="61"/>
      <c r="B63" s="62"/>
      <c r="C63" s="63"/>
      <c r="D63" s="64"/>
      <c r="E63" s="64"/>
      <c r="F63" s="64"/>
      <c r="G63" s="64"/>
      <c r="H63" s="64"/>
      <c r="I63" s="65"/>
      <c r="J63" s="65"/>
      <c r="K63" s="64"/>
      <c r="L63" s="64"/>
      <c r="M63" s="64"/>
      <c r="N63" s="64"/>
      <c r="O63" s="64"/>
      <c r="P63" s="65"/>
      <c r="Q63" s="65"/>
      <c r="R63" s="64"/>
      <c r="S63" s="64"/>
      <c r="T63" s="64"/>
      <c r="U63" s="64"/>
      <c r="V63" s="64"/>
      <c r="W63" s="65"/>
      <c r="X63" s="65"/>
      <c r="Y63" s="64"/>
      <c r="Z63" s="64"/>
      <c r="AA63" s="64"/>
      <c r="AB63" s="64"/>
      <c r="AC63" s="64"/>
      <c r="AD63" s="65"/>
      <c r="AE63" s="65"/>
      <c r="AF63" s="64"/>
      <c r="AG63" s="64"/>
      <c r="AH63" s="64"/>
      <c r="AI63" s="64"/>
      <c r="AJ63" s="64"/>
      <c r="AK63" s="65"/>
      <c r="AL63" s="65"/>
      <c r="AM63" s="64"/>
    </row>
    <row r="64" spans="1:40" s="49" customFormat="1" ht="22.5" hidden="1" customHeight="1" x14ac:dyDescent="0.3">
      <c r="A64" s="46"/>
      <c r="B64" s="47"/>
      <c r="C64" s="48"/>
      <c r="D64" s="58"/>
      <c r="E64" s="58"/>
      <c r="F64" s="58"/>
      <c r="G64" s="58"/>
      <c r="H64" s="58"/>
      <c r="I64" s="59"/>
      <c r="J64" s="59"/>
      <c r="K64" s="58"/>
      <c r="L64" s="58"/>
      <c r="M64" s="58"/>
      <c r="N64" s="58"/>
      <c r="O64" s="58"/>
      <c r="P64" s="59"/>
      <c r="Q64" s="59"/>
      <c r="R64" s="58"/>
      <c r="S64" s="58"/>
      <c r="T64" s="58"/>
      <c r="U64" s="58"/>
      <c r="V64" s="58"/>
      <c r="W64" s="59"/>
      <c r="X64" s="59"/>
      <c r="Y64" s="58"/>
      <c r="Z64" s="58"/>
      <c r="AA64" s="58"/>
      <c r="AB64" s="58"/>
      <c r="AC64" s="58"/>
      <c r="AD64" s="59"/>
      <c r="AE64" s="59"/>
      <c r="AF64" s="58"/>
      <c r="AG64" s="58"/>
      <c r="AH64" s="58"/>
      <c r="AI64" s="58"/>
      <c r="AJ64" s="58"/>
      <c r="AK64" s="59"/>
      <c r="AL64" s="59"/>
      <c r="AM64" s="58"/>
    </row>
    <row r="65" spans="1:39" s="49" customFormat="1" ht="22.5" hidden="1" customHeight="1" x14ac:dyDescent="0.3">
      <c r="A65" s="46"/>
      <c r="B65" s="47"/>
      <c r="C65" s="48"/>
      <c r="D65" s="58"/>
      <c r="E65" s="58"/>
      <c r="F65" s="58"/>
      <c r="G65" s="58"/>
      <c r="H65" s="58"/>
      <c r="I65" s="59"/>
      <c r="J65" s="59"/>
      <c r="K65" s="58"/>
      <c r="L65" s="58"/>
      <c r="M65" s="58"/>
      <c r="N65" s="58"/>
      <c r="O65" s="58"/>
      <c r="P65" s="59"/>
      <c r="Q65" s="59"/>
      <c r="R65" s="58"/>
      <c r="S65" s="58"/>
      <c r="T65" s="58"/>
      <c r="U65" s="58"/>
      <c r="V65" s="58"/>
      <c r="W65" s="59"/>
      <c r="X65" s="59"/>
      <c r="Y65" s="58"/>
      <c r="Z65" s="58"/>
      <c r="AA65" s="58"/>
      <c r="AB65" s="58"/>
      <c r="AC65" s="58"/>
      <c r="AD65" s="59"/>
      <c r="AE65" s="59"/>
      <c r="AF65" s="58"/>
      <c r="AG65" s="58"/>
      <c r="AH65" s="58"/>
      <c r="AI65" s="58"/>
      <c r="AJ65" s="58"/>
      <c r="AK65" s="59"/>
      <c r="AL65" s="59"/>
      <c r="AM65" s="58"/>
    </row>
    <row r="66" spans="1:39" s="49" customFormat="1" ht="22.5" hidden="1" customHeight="1" x14ac:dyDescent="0.3">
      <c r="A66" s="46"/>
      <c r="B66" s="47"/>
      <c r="C66" s="48"/>
      <c r="D66" s="58"/>
      <c r="E66" s="58"/>
      <c r="F66" s="58"/>
      <c r="G66" s="58"/>
      <c r="H66" s="58"/>
      <c r="I66" s="59"/>
      <c r="J66" s="59"/>
      <c r="K66" s="58"/>
      <c r="L66" s="58"/>
      <c r="M66" s="58"/>
      <c r="N66" s="58"/>
      <c r="O66" s="58"/>
      <c r="P66" s="59"/>
      <c r="Q66" s="59"/>
      <c r="R66" s="58"/>
      <c r="S66" s="58"/>
      <c r="T66" s="58"/>
      <c r="U66" s="58"/>
      <c r="V66" s="58"/>
      <c r="W66" s="59"/>
      <c r="X66" s="59"/>
      <c r="Y66" s="58"/>
      <c r="Z66" s="58"/>
      <c r="AA66" s="58"/>
      <c r="AB66" s="58"/>
      <c r="AC66" s="58"/>
      <c r="AD66" s="59"/>
      <c r="AE66" s="59"/>
      <c r="AF66" s="58"/>
      <c r="AG66" s="58"/>
      <c r="AH66" s="58"/>
      <c r="AI66" s="58"/>
      <c r="AJ66" s="58"/>
      <c r="AK66" s="59"/>
      <c r="AL66" s="59"/>
      <c r="AM66" s="58"/>
    </row>
    <row r="67" spans="1:39" s="49" customFormat="1" ht="22.5" hidden="1" customHeight="1" x14ac:dyDescent="0.3">
      <c r="A67" s="46"/>
      <c r="B67" s="47"/>
      <c r="C67" s="48"/>
      <c r="D67" s="58"/>
      <c r="E67" s="58"/>
      <c r="F67" s="58"/>
      <c r="G67" s="58"/>
      <c r="H67" s="58"/>
      <c r="I67" s="59"/>
      <c r="J67" s="59"/>
      <c r="K67" s="58"/>
      <c r="L67" s="58"/>
      <c r="M67" s="58"/>
      <c r="N67" s="58"/>
      <c r="O67" s="58"/>
      <c r="P67" s="59"/>
      <c r="Q67" s="59"/>
      <c r="R67" s="58"/>
      <c r="S67" s="58"/>
      <c r="T67" s="58"/>
      <c r="U67" s="58"/>
      <c r="V67" s="58"/>
      <c r="W67" s="59"/>
      <c r="X67" s="59"/>
      <c r="Y67" s="58"/>
      <c r="Z67" s="58"/>
      <c r="AA67" s="58"/>
      <c r="AB67" s="58"/>
      <c r="AC67" s="58"/>
      <c r="AD67" s="59"/>
      <c r="AE67" s="59"/>
      <c r="AF67" s="58"/>
      <c r="AG67" s="58"/>
      <c r="AH67" s="58"/>
      <c r="AI67" s="58"/>
      <c r="AJ67" s="58"/>
      <c r="AK67" s="59"/>
      <c r="AL67" s="59"/>
      <c r="AM67" s="58"/>
    </row>
    <row r="68" spans="1:39" ht="14.4" hidden="1" x14ac:dyDescent="0.3">
      <c r="A68" s="96">
        <f>A51+29</f>
        <v>41581</v>
      </c>
      <c r="AH68" s="12"/>
      <c r="AI68" s="12"/>
      <c r="AJ68" s="12"/>
      <c r="AK68" s="12"/>
      <c r="AL68" s="12"/>
      <c r="AM68" s="12"/>
    </row>
    <row r="69" spans="1:39" ht="14.4" hidden="1" x14ac:dyDescent="0.3">
      <c r="AH69" s="12"/>
      <c r="AI69" s="12"/>
      <c r="AJ69" s="12"/>
      <c r="AK69" s="12"/>
      <c r="AL69" s="12"/>
      <c r="AM69" s="12"/>
    </row>
    <row r="70" spans="1:39" ht="14.4" hidden="1" x14ac:dyDescent="0.3">
      <c r="A70" s="157">
        <v>1318</v>
      </c>
      <c r="B70" s="91">
        <v>121</v>
      </c>
      <c r="E70" s="90"/>
      <c r="F70" s="158"/>
      <c r="G70" s="158"/>
      <c r="AH70" s="12"/>
      <c r="AI70" s="12"/>
      <c r="AJ70" s="12"/>
      <c r="AK70" s="12"/>
      <c r="AL70" s="12"/>
      <c r="AM70" s="12"/>
    </row>
    <row r="71" spans="1:39" ht="14.4" hidden="1" x14ac:dyDescent="0.3">
      <c r="A71" s="157">
        <v>1319</v>
      </c>
      <c r="B71" s="91">
        <v>475</v>
      </c>
      <c r="E71" s="90"/>
      <c r="F71" s="158"/>
      <c r="G71" s="158"/>
      <c r="AH71" s="12"/>
      <c r="AI71" s="12"/>
      <c r="AJ71" s="12"/>
      <c r="AK71" s="12"/>
      <c r="AL71" s="12"/>
      <c r="AM71" s="12"/>
    </row>
    <row r="72" spans="1:39" ht="14.4" hidden="1" x14ac:dyDescent="0.3">
      <c r="A72" s="157">
        <v>1320</v>
      </c>
      <c r="B72" s="91">
        <v>830</v>
      </c>
      <c r="E72" s="90"/>
      <c r="F72" s="158"/>
      <c r="G72" s="158"/>
      <c r="AH72" s="12"/>
      <c r="AI72" s="12"/>
      <c r="AJ72" s="12"/>
      <c r="AK72" s="12"/>
      <c r="AL72" s="12"/>
      <c r="AM72" s="12"/>
    </row>
    <row r="73" spans="1:39" ht="14.4" hidden="1" x14ac:dyDescent="0.3">
      <c r="A73" s="157">
        <v>1321</v>
      </c>
      <c r="B73" s="91">
        <v>1184</v>
      </c>
      <c r="E73" s="90"/>
      <c r="F73" s="158"/>
      <c r="G73" s="158"/>
      <c r="AH73" s="12"/>
      <c r="AI73" s="12"/>
      <c r="AJ73" s="12"/>
      <c r="AK73" s="12"/>
      <c r="AL73" s="12"/>
      <c r="AM73" s="12"/>
    </row>
    <row r="74" spans="1:39" ht="14.4" hidden="1" x14ac:dyDescent="0.3">
      <c r="A74" s="157">
        <v>1322</v>
      </c>
      <c r="B74" s="91">
        <v>1538</v>
      </c>
      <c r="E74" s="90"/>
      <c r="F74" s="158"/>
      <c r="G74" s="158"/>
      <c r="AH74" s="12"/>
      <c r="AI74" s="12"/>
      <c r="AJ74" s="12"/>
      <c r="AK74" s="12"/>
      <c r="AL74" s="12"/>
      <c r="AM74" s="12"/>
    </row>
    <row r="75" spans="1:39" ht="14.4" hidden="1" x14ac:dyDescent="0.3">
      <c r="A75" s="157">
        <v>1323</v>
      </c>
      <c r="B75" s="91">
        <v>1893</v>
      </c>
      <c r="E75" s="90"/>
      <c r="F75" s="158"/>
      <c r="G75" s="158"/>
      <c r="AH75" s="12"/>
      <c r="AI75" s="12"/>
      <c r="AJ75" s="12"/>
      <c r="AK75" s="12"/>
      <c r="AL75" s="12"/>
      <c r="AM75" s="12"/>
    </row>
    <row r="76" spans="1:39" ht="14.4" hidden="1" x14ac:dyDescent="0.3">
      <c r="A76" s="157">
        <v>1324</v>
      </c>
      <c r="B76" s="91">
        <v>2247</v>
      </c>
      <c r="E76" s="90"/>
      <c r="F76" s="158"/>
      <c r="G76" s="158"/>
      <c r="AH76" s="12"/>
      <c r="AI76" s="12"/>
      <c r="AJ76" s="12"/>
      <c r="AK76" s="12"/>
      <c r="AL76" s="12"/>
      <c r="AM76" s="12"/>
    </row>
    <row r="77" spans="1:39" ht="14.4" hidden="1" x14ac:dyDescent="0.3">
      <c r="A77" s="157">
        <v>1325</v>
      </c>
      <c r="B77" s="91">
        <v>2601</v>
      </c>
      <c r="E77" s="90"/>
      <c r="F77" s="158"/>
      <c r="G77" s="158"/>
      <c r="AH77" s="12"/>
      <c r="AI77" s="12"/>
      <c r="AJ77" s="12"/>
      <c r="AK77" s="12"/>
      <c r="AL77" s="12"/>
      <c r="AM77" s="12"/>
    </row>
    <row r="78" spans="1:39" ht="14.4" hidden="1" x14ac:dyDescent="0.3">
      <c r="A78" s="157">
        <v>1326</v>
      </c>
      <c r="B78" s="91">
        <v>2956</v>
      </c>
      <c r="E78" s="90"/>
      <c r="F78" s="158"/>
      <c r="G78" s="158"/>
      <c r="AH78" s="12"/>
      <c r="AI78" s="12"/>
      <c r="AJ78" s="12"/>
      <c r="AK78" s="12"/>
      <c r="AL78" s="12"/>
      <c r="AM78" s="12"/>
    </row>
    <row r="79" spans="1:39" ht="14.4" hidden="1" x14ac:dyDescent="0.3">
      <c r="A79" s="157">
        <v>1327</v>
      </c>
      <c r="B79" s="91">
        <v>3310</v>
      </c>
      <c r="E79" s="90"/>
      <c r="F79" s="158"/>
      <c r="G79" s="158"/>
      <c r="AH79" s="12"/>
      <c r="AI79" s="12"/>
      <c r="AJ79" s="12"/>
      <c r="AK79" s="12"/>
      <c r="AL79" s="12"/>
      <c r="AM79" s="12"/>
    </row>
    <row r="80" spans="1:39" ht="14.4" hidden="1" x14ac:dyDescent="0.3">
      <c r="A80" s="157">
        <v>1328</v>
      </c>
      <c r="B80" s="91">
        <v>3665</v>
      </c>
      <c r="E80" s="90"/>
      <c r="F80" s="158"/>
      <c r="G80" s="158"/>
      <c r="AH80" s="12"/>
      <c r="AI80" s="12"/>
      <c r="AJ80" s="12"/>
      <c r="AK80" s="12"/>
      <c r="AL80" s="12"/>
      <c r="AM80" s="12"/>
    </row>
    <row r="81" spans="1:7" ht="14.4" hidden="1" x14ac:dyDescent="0.3">
      <c r="A81" s="157">
        <v>1329</v>
      </c>
      <c r="B81" s="91">
        <v>4019</v>
      </c>
      <c r="E81" s="90"/>
      <c r="F81" s="158"/>
      <c r="G81" s="158"/>
    </row>
    <row r="82" spans="1:7" ht="14.4" hidden="1" x14ac:dyDescent="0.3">
      <c r="A82" s="157">
        <v>1330</v>
      </c>
      <c r="B82" s="91">
        <v>4373</v>
      </c>
      <c r="E82" s="90"/>
      <c r="F82" s="158"/>
      <c r="G82" s="158"/>
    </row>
    <row r="83" spans="1:7" ht="14.4" hidden="1" x14ac:dyDescent="0.3">
      <c r="A83" s="157">
        <v>1331</v>
      </c>
      <c r="B83" s="91">
        <v>4728</v>
      </c>
      <c r="E83" s="90"/>
      <c r="F83" s="158"/>
      <c r="G83" s="158"/>
    </row>
    <row r="84" spans="1:7" ht="14.4" hidden="1" x14ac:dyDescent="0.3">
      <c r="A84" s="157">
        <v>1332</v>
      </c>
      <c r="B84" s="91">
        <v>5082</v>
      </c>
      <c r="E84" s="90"/>
      <c r="F84" s="158"/>
      <c r="G84" s="158"/>
    </row>
    <row r="85" spans="1:7" ht="14.4" hidden="1" x14ac:dyDescent="0.3">
      <c r="A85" s="157">
        <v>1333</v>
      </c>
      <c r="B85" s="91">
        <v>5436</v>
      </c>
      <c r="E85" s="90"/>
      <c r="F85" s="158"/>
      <c r="G85" s="158"/>
    </row>
    <row r="86" spans="1:7" ht="14.4" hidden="1" x14ac:dyDescent="0.3">
      <c r="A86" s="157">
        <v>1334</v>
      </c>
      <c r="B86" s="91">
        <v>5791</v>
      </c>
      <c r="E86" s="90"/>
      <c r="F86" s="158"/>
      <c r="G86" s="158"/>
    </row>
    <row r="87" spans="1:7" ht="14.4" hidden="1" x14ac:dyDescent="0.3">
      <c r="A87" s="157">
        <v>1335</v>
      </c>
      <c r="B87" s="91">
        <v>6145</v>
      </c>
      <c r="E87" s="90"/>
      <c r="F87" s="158"/>
      <c r="G87" s="158"/>
    </row>
    <row r="88" spans="1:7" ht="14.4" hidden="1" x14ac:dyDescent="0.3">
      <c r="A88" s="157">
        <v>1336</v>
      </c>
      <c r="B88" s="91">
        <v>6500</v>
      </c>
      <c r="E88" s="90"/>
      <c r="F88" s="158"/>
      <c r="G88" s="158"/>
    </row>
    <row r="89" spans="1:7" ht="14.4" hidden="1" x14ac:dyDescent="0.3">
      <c r="A89" s="157">
        <v>1337</v>
      </c>
      <c r="B89" s="91">
        <v>6854</v>
      </c>
      <c r="E89" s="90"/>
      <c r="F89" s="158"/>
      <c r="G89" s="158"/>
    </row>
    <row r="90" spans="1:7" ht="14.4" hidden="1" x14ac:dyDescent="0.3">
      <c r="A90" s="157">
        <v>1338</v>
      </c>
      <c r="B90" s="91">
        <v>7208</v>
      </c>
      <c r="E90" s="90"/>
      <c r="F90" s="158"/>
      <c r="G90" s="158"/>
    </row>
    <row r="91" spans="1:7" ht="14.4" hidden="1" x14ac:dyDescent="0.3">
      <c r="A91" s="157">
        <v>1339</v>
      </c>
      <c r="B91" s="91">
        <v>7563</v>
      </c>
      <c r="E91" s="90"/>
      <c r="F91" s="158"/>
      <c r="G91" s="158"/>
    </row>
    <row r="92" spans="1:7" ht="14.4" hidden="1" x14ac:dyDescent="0.3">
      <c r="A92" s="157">
        <v>1340</v>
      </c>
      <c r="B92" s="91">
        <v>7917</v>
      </c>
      <c r="E92" s="90"/>
      <c r="F92" s="158"/>
      <c r="G92" s="158"/>
    </row>
    <row r="93" spans="1:7" ht="14.4" hidden="1" x14ac:dyDescent="0.3">
      <c r="A93" s="157">
        <v>1341</v>
      </c>
      <c r="B93" s="91">
        <v>8271</v>
      </c>
      <c r="E93" s="90"/>
      <c r="F93" s="158"/>
      <c r="G93" s="158"/>
    </row>
    <row r="94" spans="1:7" ht="14.4" hidden="1" x14ac:dyDescent="0.3">
      <c r="A94" s="157">
        <v>1342</v>
      </c>
      <c r="B94" s="91">
        <v>8626</v>
      </c>
      <c r="E94" s="90"/>
      <c r="F94" s="158"/>
      <c r="G94" s="158"/>
    </row>
    <row r="95" spans="1:7" ht="14.4" hidden="1" x14ac:dyDescent="0.3">
      <c r="A95" s="157">
        <v>1343</v>
      </c>
      <c r="B95" s="91">
        <v>8980</v>
      </c>
      <c r="E95" s="90"/>
      <c r="F95" s="158"/>
      <c r="G95" s="158"/>
    </row>
    <row r="96" spans="1:7" ht="14.4" hidden="1" x14ac:dyDescent="0.3">
      <c r="A96" s="157">
        <v>1344</v>
      </c>
      <c r="B96" s="91">
        <v>9334</v>
      </c>
      <c r="E96" s="90"/>
      <c r="F96" s="158"/>
      <c r="G96" s="158"/>
    </row>
    <row r="97" spans="1:7" ht="14.4" hidden="1" x14ac:dyDescent="0.3">
      <c r="A97" s="157">
        <v>1345</v>
      </c>
      <c r="B97" s="91">
        <v>9689</v>
      </c>
      <c r="E97" s="90"/>
      <c r="F97" s="158"/>
      <c r="G97" s="158"/>
    </row>
    <row r="98" spans="1:7" ht="14.4" hidden="1" x14ac:dyDescent="0.3">
      <c r="A98" s="157">
        <v>1346</v>
      </c>
      <c r="B98" s="91">
        <v>10043</v>
      </c>
      <c r="E98" s="90"/>
      <c r="F98" s="158"/>
      <c r="G98" s="158"/>
    </row>
    <row r="99" spans="1:7" ht="14.4" hidden="1" x14ac:dyDescent="0.3">
      <c r="A99" s="157">
        <v>1347</v>
      </c>
      <c r="B99" s="91">
        <v>10398</v>
      </c>
      <c r="E99" s="90"/>
      <c r="F99" s="158"/>
      <c r="G99" s="158"/>
    </row>
    <row r="100" spans="1:7" ht="14.4" hidden="1" x14ac:dyDescent="0.3">
      <c r="A100" s="157">
        <v>1348</v>
      </c>
      <c r="B100" s="91">
        <v>10752</v>
      </c>
      <c r="E100" s="90"/>
      <c r="F100" s="158"/>
      <c r="G100" s="158"/>
    </row>
    <row r="101" spans="1:7" ht="14.4" hidden="1" x14ac:dyDescent="0.3">
      <c r="A101" s="157">
        <v>1349</v>
      </c>
      <c r="B101" s="91">
        <v>11106</v>
      </c>
      <c r="E101" s="90"/>
      <c r="F101" s="158"/>
      <c r="G101" s="158"/>
    </row>
    <row r="102" spans="1:7" ht="14.4" hidden="1" x14ac:dyDescent="0.3">
      <c r="A102" s="157">
        <v>1350</v>
      </c>
      <c r="B102" s="91">
        <v>11461</v>
      </c>
      <c r="E102" s="90"/>
      <c r="F102" s="158"/>
      <c r="G102" s="158"/>
    </row>
    <row r="103" spans="1:7" ht="14.4" hidden="1" x14ac:dyDescent="0.3">
      <c r="A103" s="157">
        <v>1351</v>
      </c>
      <c r="B103" s="91">
        <v>11815</v>
      </c>
      <c r="E103" s="90"/>
      <c r="F103" s="158"/>
      <c r="G103" s="158"/>
    </row>
    <row r="104" spans="1:7" ht="14.4" hidden="1" x14ac:dyDescent="0.3">
      <c r="A104" s="157">
        <v>1352</v>
      </c>
      <c r="B104" s="91">
        <v>12169</v>
      </c>
      <c r="E104" s="90"/>
      <c r="F104" s="158"/>
      <c r="G104" s="158"/>
    </row>
    <row r="105" spans="1:7" ht="14.4" hidden="1" x14ac:dyDescent="0.3">
      <c r="A105" s="157">
        <v>1353</v>
      </c>
      <c r="B105" s="91">
        <v>12524</v>
      </c>
      <c r="E105" s="90"/>
      <c r="F105" s="158"/>
      <c r="G105" s="158"/>
    </row>
    <row r="106" spans="1:7" ht="14.4" hidden="1" x14ac:dyDescent="0.3">
      <c r="A106" s="157">
        <v>1354</v>
      </c>
      <c r="B106" s="91">
        <v>12878</v>
      </c>
      <c r="E106" s="90"/>
      <c r="F106" s="158"/>
      <c r="G106" s="158"/>
    </row>
    <row r="107" spans="1:7" ht="14.4" hidden="1" x14ac:dyDescent="0.3">
      <c r="A107" s="157">
        <v>1355</v>
      </c>
      <c r="B107" s="91">
        <v>13232</v>
      </c>
      <c r="E107" s="90"/>
      <c r="F107" s="158"/>
      <c r="G107" s="158"/>
    </row>
    <row r="108" spans="1:7" ht="14.4" hidden="1" x14ac:dyDescent="0.3">
      <c r="A108" s="157">
        <v>1356</v>
      </c>
      <c r="B108" s="91">
        <v>13587</v>
      </c>
      <c r="E108" s="90"/>
      <c r="F108" s="158"/>
      <c r="G108" s="158"/>
    </row>
    <row r="109" spans="1:7" ht="14.4" hidden="1" x14ac:dyDescent="0.3">
      <c r="A109" s="157">
        <v>1357</v>
      </c>
      <c r="B109" s="91">
        <v>13941</v>
      </c>
      <c r="E109" s="90"/>
      <c r="F109" s="158"/>
      <c r="G109" s="158"/>
    </row>
    <row r="110" spans="1:7" ht="14.4" hidden="1" x14ac:dyDescent="0.3">
      <c r="A110" s="157">
        <v>1358</v>
      </c>
      <c r="B110" s="91">
        <v>14296</v>
      </c>
      <c r="E110" s="90"/>
      <c r="F110" s="158"/>
      <c r="G110" s="158"/>
    </row>
    <row r="111" spans="1:7" ht="14.4" hidden="1" x14ac:dyDescent="0.3">
      <c r="A111" s="157">
        <v>1359</v>
      </c>
      <c r="B111" s="91">
        <v>14650</v>
      </c>
      <c r="E111" s="90"/>
      <c r="F111" s="158"/>
      <c r="G111" s="158"/>
    </row>
    <row r="112" spans="1:7" ht="14.4" hidden="1" x14ac:dyDescent="0.3">
      <c r="A112" s="157">
        <v>1360</v>
      </c>
      <c r="B112" s="91">
        <v>15004</v>
      </c>
      <c r="E112" s="90"/>
      <c r="F112" s="158"/>
      <c r="G112" s="158"/>
    </row>
    <row r="113" spans="1:7" ht="14.4" hidden="1" x14ac:dyDescent="0.3">
      <c r="A113" s="157">
        <v>1361</v>
      </c>
      <c r="B113" s="91">
        <v>15359</v>
      </c>
      <c r="E113" s="90"/>
      <c r="F113" s="158"/>
      <c r="G113" s="158"/>
    </row>
    <row r="114" spans="1:7" ht="14.4" hidden="1" x14ac:dyDescent="0.3">
      <c r="A114" s="157">
        <v>1362</v>
      </c>
      <c r="B114" s="91">
        <v>15713</v>
      </c>
      <c r="E114" s="90"/>
      <c r="F114" s="158"/>
      <c r="G114" s="158"/>
    </row>
    <row r="115" spans="1:7" ht="14.4" hidden="1" x14ac:dyDescent="0.3">
      <c r="A115" s="157">
        <v>1363</v>
      </c>
      <c r="B115" s="91">
        <v>16067</v>
      </c>
      <c r="E115" s="90"/>
      <c r="F115" s="158"/>
      <c r="G115" s="158"/>
    </row>
    <row r="116" spans="1:7" ht="14.4" hidden="1" x14ac:dyDescent="0.3">
      <c r="A116" s="157">
        <v>1364</v>
      </c>
      <c r="B116" s="91">
        <v>16422</v>
      </c>
      <c r="E116" s="90"/>
      <c r="F116" s="158"/>
      <c r="G116" s="158"/>
    </row>
    <row r="117" spans="1:7" ht="14.4" hidden="1" x14ac:dyDescent="0.3">
      <c r="A117" s="157">
        <v>1365</v>
      </c>
      <c r="B117" s="91">
        <v>16776</v>
      </c>
      <c r="E117" s="90"/>
      <c r="F117" s="158"/>
      <c r="G117" s="158"/>
    </row>
    <row r="118" spans="1:7" ht="14.4" hidden="1" x14ac:dyDescent="0.3">
      <c r="A118" s="157">
        <v>1366</v>
      </c>
      <c r="B118" s="91">
        <v>17131</v>
      </c>
      <c r="E118" s="90"/>
      <c r="F118" s="158"/>
      <c r="G118" s="158"/>
    </row>
    <row r="119" spans="1:7" ht="14.4" hidden="1" x14ac:dyDescent="0.3">
      <c r="A119" s="157">
        <v>1367</v>
      </c>
      <c r="B119" s="91">
        <v>17485</v>
      </c>
      <c r="E119" s="90"/>
      <c r="F119" s="158"/>
      <c r="G119" s="158"/>
    </row>
    <row r="120" spans="1:7" ht="14.4" hidden="1" x14ac:dyDescent="0.3">
      <c r="A120" s="157">
        <v>1368</v>
      </c>
      <c r="B120" s="91">
        <v>17839</v>
      </c>
      <c r="E120" s="90"/>
      <c r="F120" s="158"/>
      <c r="G120" s="158"/>
    </row>
    <row r="121" spans="1:7" ht="14.4" hidden="1" x14ac:dyDescent="0.3">
      <c r="A121" s="157">
        <v>1369</v>
      </c>
      <c r="B121" s="91">
        <v>18194</v>
      </c>
      <c r="E121" s="90"/>
      <c r="F121" s="158"/>
      <c r="G121" s="158"/>
    </row>
    <row r="122" spans="1:7" ht="14.4" hidden="1" x14ac:dyDescent="0.3">
      <c r="A122" s="157">
        <v>1370</v>
      </c>
      <c r="B122" s="91">
        <v>18548</v>
      </c>
      <c r="E122" s="90"/>
      <c r="F122" s="158"/>
      <c r="G122" s="158"/>
    </row>
    <row r="123" spans="1:7" ht="14.4" hidden="1" x14ac:dyDescent="0.3">
      <c r="A123" s="157">
        <v>1371</v>
      </c>
      <c r="B123" s="91">
        <v>18902</v>
      </c>
      <c r="E123" s="90"/>
      <c r="F123" s="158"/>
      <c r="G123" s="158"/>
    </row>
    <row r="124" spans="1:7" ht="14.4" hidden="1" x14ac:dyDescent="0.3">
      <c r="A124" s="157">
        <v>1372</v>
      </c>
      <c r="B124" s="91">
        <v>19257</v>
      </c>
      <c r="E124" s="90"/>
      <c r="F124" s="158"/>
      <c r="G124" s="158"/>
    </row>
    <row r="125" spans="1:7" ht="14.4" hidden="1" x14ac:dyDescent="0.3">
      <c r="A125" s="157">
        <v>1373</v>
      </c>
      <c r="B125" s="91">
        <v>19611</v>
      </c>
      <c r="E125" s="90"/>
      <c r="F125" s="158"/>
      <c r="G125" s="158"/>
    </row>
    <row r="126" spans="1:7" ht="14.4" hidden="1" x14ac:dyDescent="0.3">
      <c r="A126" s="157">
        <v>1374</v>
      </c>
      <c r="B126" s="91">
        <v>19965</v>
      </c>
      <c r="E126" s="90"/>
      <c r="F126" s="158"/>
      <c r="G126" s="158"/>
    </row>
    <row r="127" spans="1:7" ht="14.4" hidden="1" x14ac:dyDescent="0.3">
      <c r="A127" s="157">
        <v>1375</v>
      </c>
      <c r="B127" s="91">
        <v>20320</v>
      </c>
      <c r="E127" s="90"/>
      <c r="F127" s="158"/>
      <c r="G127" s="158"/>
    </row>
    <row r="128" spans="1:7" ht="14.4" hidden="1" x14ac:dyDescent="0.3">
      <c r="A128" s="157">
        <v>1376</v>
      </c>
      <c r="B128" s="91">
        <v>20674</v>
      </c>
      <c r="E128" s="90"/>
      <c r="F128" s="158"/>
      <c r="G128" s="158"/>
    </row>
    <row r="129" spans="1:7" ht="14.4" hidden="1" x14ac:dyDescent="0.3">
      <c r="A129" s="157">
        <v>1377</v>
      </c>
      <c r="B129" s="91">
        <v>21029</v>
      </c>
      <c r="E129" s="90"/>
      <c r="F129" s="158"/>
      <c r="G129" s="158"/>
    </row>
    <row r="130" spans="1:7" ht="14.4" hidden="1" x14ac:dyDescent="0.3">
      <c r="A130" s="157">
        <v>1378</v>
      </c>
      <c r="B130" s="91">
        <v>21383</v>
      </c>
      <c r="E130" s="90"/>
      <c r="F130" s="158"/>
      <c r="G130" s="158"/>
    </row>
    <row r="131" spans="1:7" ht="14.4" hidden="1" x14ac:dyDescent="0.3">
      <c r="A131" s="157">
        <v>1379</v>
      </c>
      <c r="B131" s="91">
        <v>21737</v>
      </c>
      <c r="E131" s="90"/>
      <c r="F131" s="158"/>
      <c r="G131" s="158"/>
    </row>
    <row r="132" spans="1:7" ht="14.4" hidden="1" x14ac:dyDescent="0.3">
      <c r="A132" s="157">
        <v>1380</v>
      </c>
      <c r="B132" s="91">
        <v>22092</v>
      </c>
      <c r="E132" s="90"/>
      <c r="F132" s="158"/>
      <c r="G132" s="158"/>
    </row>
    <row r="133" spans="1:7" ht="14.4" hidden="1" x14ac:dyDescent="0.3">
      <c r="A133" s="157">
        <v>1381</v>
      </c>
      <c r="B133" s="91">
        <v>22446</v>
      </c>
      <c r="E133" s="90"/>
      <c r="F133" s="158"/>
      <c r="G133" s="158"/>
    </row>
    <row r="134" spans="1:7" ht="14.4" hidden="1" x14ac:dyDescent="0.3">
      <c r="A134" s="157">
        <v>1382</v>
      </c>
      <c r="B134" s="91">
        <v>22800</v>
      </c>
      <c r="E134" s="90"/>
      <c r="F134" s="158"/>
      <c r="G134" s="158"/>
    </row>
    <row r="135" spans="1:7" ht="14.4" hidden="1" x14ac:dyDescent="0.3">
      <c r="A135" s="157">
        <v>1383</v>
      </c>
      <c r="B135" s="91">
        <v>23155</v>
      </c>
      <c r="E135" s="90"/>
      <c r="F135" s="158"/>
      <c r="G135" s="158"/>
    </row>
    <row r="136" spans="1:7" ht="14.4" hidden="1" x14ac:dyDescent="0.3">
      <c r="A136" s="157">
        <v>1384</v>
      </c>
      <c r="B136" s="91">
        <v>23509</v>
      </c>
      <c r="E136" s="90"/>
      <c r="F136" s="158"/>
      <c r="G136" s="158"/>
    </row>
    <row r="137" spans="1:7" ht="14.4" hidden="1" x14ac:dyDescent="0.3">
      <c r="A137" s="157">
        <v>1385</v>
      </c>
      <c r="B137" s="91">
        <v>23863</v>
      </c>
      <c r="E137" s="90"/>
      <c r="F137" s="158"/>
      <c r="G137" s="158"/>
    </row>
    <row r="138" spans="1:7" ht="14.4" hidden="1" x14ac:dyDescent="0.3">
      <c r="A138" s="157">
        <v>1386</v>
      </c>
      <c r="B138" s="91">
        <v>24218</v>
      </c>
      <c r="E138" s="90"/>
      <c r="F138" s="158"/>
      <c r="G138" s="158"/>
    </row>
    <row r="139" spans="1:7" ht="14.4" hidden="1" x14ac:dyDescent="0.3">
      <c r="A139" s="157">
        <v>1387</v>
      </c>
      <c r="B139" s="91">
        <v>24572</v>
      </c>
      <c r="E139" s="90"/>
      <c r="F139" s="158"/>
      <c r="G139" s="158"/>
    </row>
    <row r="140" spans="1:7" ht="14.4" hidden="1" x14ac:dyDescent="0.3">
      <c r="A140" s="157">
        <v>1388</v>
      </c>
      <c r="B140" s="91">
        <v>24927</v>
      </c>
      <c r="E140" s="90"/>
      <c r="F140" s="158"/>
      <c r="G140" s="158"/>
    </row>
    <row r="141" spans="1:7" ht="14.4" hidden="1" x14ac:dyDescent="0.3">
      <c r="A141" s="157">
        <v>1389</v>
      </c>
      <c r="B141" s="91">
        <v>25281</v>
      </c>
      <c r="E141" s="90"/>
      <c r="F141" s="158"/>
      <c r="G141" s="158"/>
    </row>
    <row r="142" spans="1:7" ht="14.4" hidden="1" x14ac:dyDescent="0.3">
      <c r="A142" s="157">
        <v>1390</v>
      </c>
      <c r="B142" s="91">
        <v>25635</v>
      </c>
      <c r="E142" s="90"/>
      <c r="F142" s="158"/>
      <c r="G142" s="158"/>
    </row>
    <row r="143" spans="1:7" ht="14.4" hidden="1" x14ac:dyDescent="0.3">
      <c r="A143" s="157">
        <v>1391</v>
      </c>
      <c r="B143" s="91">
        <v>25990</v>
      </c>
      <c r="E143" s="90"/>
      <c r="F143" s="158"/>
      <c r="G143" s="158"/>
    </row>
    <row r="144" spans="1:7" ht="14.4" hidden="1" x14ac:dyDescent="0.3">
      <c r="A144" s="157">
        <v>1392</v>
      </c>
      <c r="B144" s="91">
        <v>26344</v>
      </c>
      <c r="E144" s="90"/>
      <c r="F144" s="158"/>
      <c r="G144" s="158"/>
    </row>
    <row r="145" spans="1:7" ht="14.4" hidden="1" x14ac:dyDescent="0.3">
      <c r="A145" s="157">
        <v>1393</v>
      </c>
      <c r="B145" s="91">
        <v>26698</v>
      </c>
      <c r="E145" s="90"/>
      <c r="F145" s="158"/>
      <c r="G145" s="158"/>
    </row>
    <row r="146" spans="1:7" ht="14.4" hidden="1" x14ac:dyDescent="0.3">
      <c r="A146" s="157">
        <v>1394</v>
      </c>
      <c r="B146" s="91">
        <v>27053</v>
      </c>
      <c r="E146" s="90"/>
      <c r="F146" s="158"/>
      <c r="G146" s="158"/>
    </row>
    <row r="147" spans="1:7" ht="14.4" hidden="1" x14ac:dyDescent="0.3">
      <c r="A147" s="157">
        <v>1395</v>
      </c>
      <c r="B147" s="91">
        <v>27407</v>
      </c>
      <c r="E147" s="90"/>
      <c r="F147" s="158"/>
      <c r="G147" s="158"/>
    </row>
    <row r="148" spans="1:7" ht="14.4" hidden="1" x14ac:dyDescent="0.3">
      <c r="A148" s="157">
        <v>1396</v>
      </c>
      <c r="B148" s="91">
        <v>27762</v>
      </c>
      <c r="E148" s="90"/>
      <c r="F148" s="158"/>
      <c r="G148" s="158"/>
    </row>
    <row r="149" spans="1:7" ht="14.4" hidden="1" x14ac:dyDescent="0.3">
      <c r="A149" s="157">
        <v>1397</v>
      </c>
      <c r="B149" s="91">
        <v>28116</v>
      </c>
      <c r="E149" s="90"/>
      <c r="F149" s="158"/>
      <c r="G149" s="158"/>
    </row>
    <row r="150" spans="1:7" ht="14.4" hidden="1" x14ac:dyDescent="0.3">
      <c r="A150" s="157">
        <v>1398</v>
      </c>
      <c r="B150" s="91">
        <v>28470</v>
      </c>
      <c r="E150" s="90"/>
      <c r="F150" s="158"/>
      <c r="G150" s="158"/>
    </row>
    <row r="151" spans="1:7" ht="14.4" hidden="1" x14ac:dyDescent="0.3">
      <c r="A151" s="157">
        <v>1399</v>
      </c>
      <c r="B151" s="91">
        <v>28825</v>
      </c>
      <c r="E151" s="90"/>
      <c r="F151" s="158"/>
      <c r="G151" s="158"/>
    </row>
    <row r="152" spans="1:7" ht="14.4" hidden="1" x14ac:dyDescent="0.3">
      <c r="A152" s="157">
        <v>1400</v>
      </c>
      <c r="B152" s="91">
        <v>29179</v>
      </c>
      <c r="E152" s="90"/>
      <c r="F152" s="158"/>
      <c r="G152" s="158"/>
    </row>
    <row r="153" spans="1:7" ht="14.4" hidden="1" x14ac:dyDescent="0.3">
      <c r="A153" s="157">
        <v>1401</v>
      </c>
      <c r="B153" s="91">
        <v>29533</v>
      </c>
      <c r="E153" s="90"/>
      <c r="F153" s="158"/>
      <c r="G153" s="158"/>
    </row>
    <row r="154" spans="1:7" ht="14.4" hidden="1" x14ac:dyDescent="0.3">
      <c r="A154" s="157">
        <v>1402</v>
      </c>
      <c r="B154" s="91">
        <v>29888</v>
      </c>
      <c r="E154" s="90"/>
      <c r="F154" s="158"/>
      <c r="G154" s="158"/>
    </row>
    <row r="155" spans="1:7" ht="14.4" hidden="1" x14ac:dyDescent="0.3">
      <c r="A155" s="157">
        <v>1403</v>
      </c>
      <c r="B155" s="91">
        <v>30242</v>
      </c>
      <c r="E155" s="90"/>
      <c r="F155" s="158"/>
      <c r="G155" s="158"/>
    </row>
    <row r="156" spans="1:7" ht="14.4" hidden="1" x14ac:dyDescent="0.3">
      <c r="A156" s="157">
        <v>1404</v>
      </c>
      <c r="B156" s="91">
        <v>30596</v>
      </c>
      <c r="E156" s="90"/>
      <c r="F156" s="158"/>
      <c r="G156" s="158"/>
    </row>
    <row r="157" spans="1:7" ht="14.4" hidden="1" x14ac:dyDescent="0.3">
      <c r="A157" s="157">
        <v>1405</v>
      </c>
      <c r="B157" s="91">
        <v>30951</v>
      </c>
      <c r="E157" s="90"/>
      <c r="F157" s="158"/>
      <c r="G157" s="158"/>
    </row>
    <row r="158" spans="1:7" ht="14.4" hidden="1" x14ac:dyDescent="0.3">
      <c r="A158" s="157">
        <v>1406</v>
      </c>
      <c r="B158" s="91">
        <v>31305</v>
      </c>
      <c r="E158" s="90"/>
      <c r="F158" s="158"/>
      <c r="G158" s="158"/>
    </row>
    <row r="159" spans="1:7" ht="14.4" hidden="1" x14ac:dyDescent="0.3">
      <c r="A159" s="157">
        <v>1407</v>
      </c>
      <c r="B159" s="91">
        <v>31660</v>
      </c>
      <c r="E159" s="90"/>
      <c r="F159" s="158"/>
      <c r="G159" s="158"/>
    </row>
    <row r="160" spans="1:7" ht="14.4" hidden="1" x14ac:dyDescent="0.3">
      <c r="A160" s="157">
        <v>1408</v>
      </c>
      <c r="B160" s="91">
        <v>32014</v>
      </c>
      <c r="E160" s="90"/>
      <c r="F160" s="158"/>
      <c r="G160" s="158"/>
    </row>
    <row r="161" spans="1:7" ht="14.4" hidden="1" x14ac:dyDescent="0.3">
      <c r="A161" s="157">
        <v>1409</v>
      </c>
      <c r="B161" s="91">
        <v>32368</v>
      </c>
      <c r="E161" s="90"/>
      <c r="F161" s="158"/>
      <c r="G161" s="158"/>
    </row>
    <row r="162" spans="1:7" ht="14.4" hidden="1" x14ac:dyDescent="0.3">
      <c r="A162" s="157">
        <v>1410</v>
      </c>
      <c r="B162" s="91">
        <v>32723</v>
      </c>
      <c r="E162" s="90"/>
      <c r="F162" s="158"/>
      <c r="G162" s="158"/>
    </row>
    <row r="163" spans="1:7" ht="14.4" hidden="1" x14ac:dyDescent="0.3">
      <c r="A163" s="157">
        <v>1411</v>
      </c>
      <c r="B163" s="91">
        <v>33077</v>
      </c>
      <c r="E163" s="90"/>
      <c r="F163" s="158"/>
      <c r="G163" s="158"/>
    </row>
    <row r="164" spans="1:7" ht="14.4" hidden="1" x14ac:dyDescent="0.3">
      <c r="A164" s="157">
        <v>1412</v>
      </c>
      <c r="B164" s="91">
        <v>33431</v>
      </c>
      <c r="E164" s="90"/>
      <c r="F164" s="158"/>
      <c r="G164" s="158"/>
    </row>
    <row r="165" spans="1:7" ht="14.4" hidden="1" x14ac:dyDescent="0.3">
      <c r="A165" s="157">
        <v>1413</v>
      </c>
      <c r="B165" s="91">
        <v>33786</v>
      </c>
      <c r="E165" s="90"/>
      <c r="F165" s="158"/>
      <c r="G165" s="158"/>
    </row>
    <row r="166" spans="1:7" ht="14.4" hidden="1" x14ac:dyDescent="0.3">
      <c r="A166" s="157">
        <v>1414</v>
      </c>
      <c r="B166" s="91">
        <v>34140</v>
      </c>
      <c r="E166" s="90"/>
      <c r="F166" s="158"/>
      <c r="G166" s="158"/>
    </row>
    <row r="167" spans="1:7" ht="14.4" hidden="1" x14ac:dyDescent="0.3">
      <c r="A167" s="157">
        <v>1415</v>
      </c>
      <c r="B167" s="91">
        <v>34494</v>
      </c>
      <c r="E167" s="90"/>
      <c r="F167" s="158"/>
      <c r="G167" s="158"/>
    </row>
    <row r="168" spans="1:7" ht="14.4" hidden="1" x14ac:dyDescent="0.3">
      <c r="A168" s="157">
        <v>1416</v>
      </c>
      <c r="B168" s="91">
        <v>34849</v>
      </c>
      <c r="E168" s="90"/>
      <c r="F168" s="158"/>
      <c r="G168" s="158"/>
    </row>
    <row r="169" spans="1:7" ht="14.4" hidden="1" x14ac:dyDescent="0.3">
      <c r="A169" s="157">
        <v>1417</v>
      </c>
      <c r="B169" s="91">
        <v>35203</v>
      </c>
      <c r="E169" s="90"/>
      <c r="F169" s="158"/>
      <c r="G169" s="158"/>
    </row>
    <row r="170" spans="1:7" ht="14.4" hidden="1" x14ac:dyDescent="0.3">
      <c r="A170" s="157">
        <v>1418</v>
      </c>
      <c r="B170" s="91">
        <v>35558</v>
      </c>
      <c r="E170" s="90"/>
      <c r="F170" s="158"/>
      <c r="G170" s="158"/>
    </row>
    <row r="171" spans="1:7" ht="14.4" hidden="1" x14ac:dyDescent="0.3">
      <c r="A171" s="157">
        <v>1419</v>
      </c>
      <c r="B171" s="91">
        <v>35912</v>
      </c>
      <c r="E171" s="90"/>
      <c r="F171" s="158"/>
      <c r="G171" s="158"/>
    </row>
    <row r="172" spans="1:7" ht="14.4" hidden="1" x14ac:dyDescent="0.3">
      <c r="A172" s="157">
        <v>1420</v>
      </c>
      <c r="B172" s="91">
        <v>36266</v>
      </c>
      <c r="E172" s="90"/>
      <c r="F172" s="158"/>
      <c r="G172" s="158"/>
    </row>
    <row r="173" spans="1:7" ht="14.4" hidden="1" x14ac:dyDescent="0.3">
      <c r="A173" s="157">
        <v>1421</v>
      </c>
      <c r="B173" s="91">
        <v>36621</v>
      </c>
      <c r="E173" s="90"/>
      <c r="F173" s="158"/>
      <c r="G173" s="158"/>
    </row>
    <row r="174" spans="1:7" ht="14.4" hidden="1" x14ac:dyDescent="0.3">
      <c r="A174" s="157">
        <v>1422</v>
      </c>
      <c r="B174" s="91">
        <v>36975</v>
      </c>
      <c r="E174" s="90"/>
      <c r="F174" s="158"/>
      <c r="G174" s="158"/>
    </row>
    <row r="175" spans="1:7" ht="14.4" hidden="1" x14ac:dyDescent="0.3">
      <c r="A175" s="157">
        <v>1423</v>
      </c>
      <c r="B175" s="91">
        <v>37329</v>
      </c>
      <c r="E175" s="90"/>
      <c r="F175" s="158"/>
      <c r="G175" s="158"/>
    </row>
    <row r="176" spans="1:7" ht="14.4" hidden="1" x14ac:dyDescent="0.3">
      <c r="A176" s="157">
        <v>1424</v>
      </c>
      <c r="B176" s="91">
        <v>37684</v>
      </c>
      <c r="E176" s="90"/>
      <c r="F176" s="158"/>
      <c r="G176" s="158"/>
    </row>
    <row r="177" spans="1:7" ht="14.4" hidden="1" x14ac:dyDescent="0.3">
      <c r="A177" s="157">
        <v>1425</v>
      </c>
      <c r="B177" s="91">
        <v>38038</v>
      </c>
      <c r="E177" s="90"/>
      <c r="F177" s="158"/>
      <c r="G177" s="158"/>
    </row>
    <row r="178" spans="1:7" ht="14.4" hidden="1" x14ac:dyDescent="0.3">
      <c r="A178" s="157">
        <v>1426</v>
      </c>
      <c r="B178" s="91">
        <v>38393</v>
      </c>
      <c r="E178" s="90"/>
      <c r="F178" s="158"/>
      <c r="G178" s="158"/>
    </row>
    <row r="179" spans="1:7" ht="14.4" hidden="1" x14ac:dyDescent="0.3">
      <c r="A179" s="157">
        <v>1427</v>
      </c>
      <c r="B179" s="91">
        <v>38747</v>
      </c>
      <c r="E179" s="90"/>
      <c r="F179" s="158"/>
      <c r="G179" s="158"/>
    </row>
    <row r="180" spans="1:7" ht="14.4" hidden="1" x14ac:dyDescent="0.3">
      <c r="A180" s="157">
        <v>1428</v>
      </c>
      <c r="B180" s="91">
        <v>39101</v>
      </c>
      <c r="E180" s="90"/>
      <c r="F180" s="158"/>
      <c r="G180" s="158"/>
    </row>
    <row r="181" spans="1:7" ht="14.4" hidden="1" x14ac:dyDescent="0.3">
      <c r="A181" s="157">
        <v>1429</v>
      </c>
      <c r="B181" s="91">
        <v>39456</v>
      </c>
      <c r="E181" s="90"/>
      <c r="F181" s="158"/>
      <c r="G181" s="158"/>
    </row>
    <row r="182" spans="1:7" ht="14.4" hidden="1" x14ac:dyDescent="0.3">
      <c r="A182" s="157">
        <v>1430</v>
      </c>
      <c r="B182" s="91">
        <v>39810</v>
      </c>
      <c r="E182" s="90"/>
      <c r="F182" s="158"/>
      <c r="G182" s="158"/>
    </row>
    <row r="183" spans="1:7" ht="14.4" hidden="1" x14ac:dyDescent="0.3">
      <c r="A183" s="157">
        <v>1431</v>
      </c>
      <c r="B183" s="91">
        <v>40164</v>
      </c>
      <c r="E183" s="90"/>
      <c r="F183" s="158"/>
      <c r="G183" s="158"/>
    </row>
    <row r="184" spans="1:7" ht="14.4" hidden="1" x14ac:dyDescent="0.3">
      <c r="A184" s="157">
        <v>1432</v>
      </c>
      <c r="B184" s="91">
        <v>40519</v>
      </c>
      <c r="E184" s="90"/>
      <c r="F184" s="158"/>
      <c r="G184" s="158"/>
    </row>
    <row r="185" spans="1:7" ht="14.4" hidden="1" x14ac:dyDescent="0.3">
      <c r="A185" s="157">
        <v>1433</v>
      </c>
      <c r="B185" s="91">
        <v>40873</v>
      </c>
      <c r="E185" s="90"/>
      <c r="F185" s="158"/>
      <c r="G185" s="158"/>
    </row>
    <row r="186" spans="1:7" ht="14.4" hidden="1" x14ac:dyDescent="0.3">
      <c r="A186" s="157">
        <v>1434</v>
      </c>
      <c r="B186" s="91">
        <v>41227</v>
      </c>
      <c r="E186" s="90"/>
      <c r="F186" s="158"/>
      <c r="G186" s="158"/>
    </row>
    <row r="187" spans="1:7" ht="14.4" hidden="1" x14ac:dyDescent="0.3">
      <c r="A187" s="157">
        <v>1435</v>
      </c>
      <c r="B187" s="91">
        <v>41582</v>
      </c>
      <c r="E187" s="90"/>
      <c r="F187" s="158"/>
      <c r="G187" s="158"/>
    </row>
    <row r="188" spans="1:7" ht="14.4" hidden="1" x14ac:dyDescent="0.3">
      <c r="A188" s="157">
        <v>1436</v>
      </c>
      <c r="B188" s="91">
        <v>41936</v>
      </c>
      <c r="E188" s="90"/>
      <c r="F188" s="158"/>
      <c r="G188" s="158"/>
    </row>
    <row r="189" spans="1:7" ht="14.4" hidden="1" x14ac:dyDescent="0.3">
      <c r="A189" s="157">
        <v>1437</v>
      </c>
      <c r="B189" s="91">
        <v>42291</v>
      </c>
      <c r="E189" s="90"/>
      <c r="F189" s="158"/>
      <c r="G189" s="158"/>
    </row>
    <row r="190" spans="1:7" ht="14.4" hidden="1" x14ac:dyDescent="0.3">
      <c r="A190" s="157">
        <v>1438</v>
      </c>
      <c r="B190" s="91">
        <v>42645</v>
      </c>
      <c r="E190" s="90"/>
      <c r="F190" s="158"/>
      <c r="G190" s="158"/>
    </row>
    <row r="191" spans="1:7" ht="14.4" hidden="1" x14ac:dyDescent="0.3">
      <c r="A191" s="157">
        <v>1439</v>
      </c>
      <c r="B191" s="91">
        <v>42999</v>
      </c>
      <c r="E191" s="90"/>
      <c r="F191" s="158"/>
      <c r="G191" s="158"/>
    </row>
    <row r="192" spans="1:7" ht="14.4" hidden="1" x14ac:dyDescent="0.3">
      <c r="A192" s="157">
        <v>1440</v>
      </c>
      <c r="B192" s="91">
        <v>43354</v>
      </c>
      <c r="E192" s="90"/>
      <c r="F192" s="158"/>
      <c r="G192" s="158"/>
    </row>
    <row r="193" spans="1:7" ht="14.4" hidden="1" x14ac:dyDescent="0.3">
      <c r="A193" s="157">
        <v>1441</v>
      </c>
      <c r="B193" s="91">
        <v>43708</v>
      </c>
      <c r="E193" s="90"/>
      <c r="F193" s="158"/>
      <c r="G193" s="158"/>
    </row>
    <row r="194" spans="1:7" ht="14.4" hidden="1" x14ac:dyDescent="0.3">
      <c r="A194" s="157">
        <v>1442</v>
      </c>
      <c r="B194" s="91">
        <v>44062</v>
      </c>
      <c r="E194" s="90"/>
      <c r="F194" s="158"/>
      <c r="G194" s="158"/>
    </row>
    <row r="195" spans="1:7" ht="14.4" hidden="1" x14ac:dyDescent="0.3">
      <c r="A195" s="157">
        <v>1443</v>
      </c>
      <c r="B195" s="91">
        <v>44417</v>
      </c>
      <c r="E195" s="90"/>
      <c r="F195" s="158"/>
      <c r="G195" s="158"/>
    </row>
    <row r="196" spans="1:7" ht="14.4" hidden="1" x14ac:dyDescent="0.3">
      <c r="A196" s="157">
        <v>1444</v>
      </c>
      <c r="B196" s="91">
        <v>44771</v>
      </c>
      <c r="E196" s="90"/>
      <c r="F196" s="158"/>
      <c r="G196" s="158"/>
    </row>
    <row r="197" spans="1:7" ht="14.4" hidden="1" x14ac:dyDescent="0.3">
      <c r="A197" s="157">
        <v>1445</v>
      </c>
      <c r="B197" s="91">
        <v>45125</v>
      </c>
      <c r="E197" s="90"/>
      <c r="F197" s="158"/>
      <c r="G197" s="158"/>
    </row>
    <row r="198" spans="1:7" ht="14.4" hidden="1" x14ac:dyDescent="0.3">
      <c r="A198" s="157">
        <v>1446</v>
      </c>
      <c r="B198" s="91">
        <v>45480</v>
      </c>
      <c r="E198" s="90"/>
      <c r="F198" s="158"/>
      <c r="G198" s="158"/>
    </row>
    <row r="199" spans="1:7" ht="14.4" hidden="1" x14ac:dyDescent="0.3">
      <c r="A199" s="157">
        <v>1447</v>
      </c>
      <c r="B199" s="91">
        <v>45834</v>
      </c>
      <c r="E199" s="90"/>
      <c r="F199" s="158"/>
      <c r="G199" s="158"/>
    </row>
    <row r="200" spans="1:7" ht="14.4" hidden="1" x14ac:dyDescent="0.3">
      <c r="A200" s="157">
        <v>1448</v>
      </c>
      <c r="B200" s="91">
        <v>46189</v>
      </c>
      <c r="E200" s="90"/>
      <c r="F200" s="158"/>
      <c r="G200" s="158"/>
    </row>
    <row r="201" spans="1:7" ht="14.4" hidden="1" x14ac:dyDescent="0.3">
      <c r="A201" s="157">
        <v>1449</v>
      </c>
      <c r="B201" s="91">
        <v>46543</v>
      </c>
      <c r="E201" s="90"/>
      <c r="F201" s="158"/>
      <c r="G201" s="158"/>
    </row>
    <row r="202" spans="1:7" ht="14.4" hidden="1" x14ac:dyDescent="0.3">
      <c r="A202" s="157">
        <v>1450</v>
      </c>
      <c r="B202" s="91">
        <v>46897</v>
      </c>
      <c r="E202" s="90"/>
      <c r="F202" s="158"/>
      <c r="G202" s="158"/>
    </row>
    <row r="203" spans="1:7" ht="14.4" hidden="1" x14ac:dyDescent="0.3">
      <c r="A203" s="157">
        <v>1451</v>
      </c>
      <c r="B203" s="91">
        <v>47252</v>
      </c>
      <c r="E203" s="90"/>
      <c r="F203" s="158"/>
      <c r="G203" s="158"/>
    </row>
    <row r="204" spans="1:7" ht="14.4" hidden="1" x14ac:dyDescent="0.3">
      <c r="A204" s="157">
        <v>1452</v>
      </c>
      <c r="B204" s="91">
        <v>47606</v>
      </c>
      <c r="E204" s="90"/>
      <c r="F204" s="158"/>
      <c r="G204" s="158"/>
    </row>
    <row r="205" spans="1:7" ht="14.4" hidden="1" x14ac:dyDescent="0.3">
      <c r="A205" s="157">
        <v>1453</v>
      </c>
      <c r="B205" s="91">
        <v>47960</v>
      </c>
      <c r="E205" s="90"/>
      <c r="F205" s="158"/>
      <c r="G205" s="158"/>
    </row>
    <row r="206" spans="1:7" ht="14.4" hidden="1" x14ac:dyDescent="0.3">
      <c r="A206" s="157">
        <v>1454</v>
      </c>
      <c r="B206" s="91">
        <v>48315</v>
      </c>
      <c r="E206" s="90"/>
      <c r="F206" s="158"/>
      <c r="G206" s="158"/>
    </row>
    <row r="207" spans="1:7" ht="14.4" hidden="1" x14ac:dyDescent="0.3">
      <c r="A207" s="157">
        <v>1455</v>
      </c>
      <c r="B207" s="91">
        <v>48669</v>
      </c>
      <c r="E207" s="90"/>
      <c r="F207" s="158"/>
      <c r="G207" s="158"/>
    </row>
    <row r="208" spans="1:7" ht="14.4" hidden="1" x14ac:dyDescent="0.3">
      <c r="A208" s="157">
        <v>1456</v>
      </c>
      <c r="B208" s="91">
        <v>49024</v>
      </c>
      <c r="E208" s="90"/>
      <c r="F208" s="158"/>
      <c r="G208" s="158"/>
    </row>
    <row r="209" spans="1:7" ht="14.4" hidden="1" x14ac:dyDescent="0.3">
      <c r="A209" s="157">
        <v>1457</v>
      </c>
      <c r="B209" s="91">
        <v>49378</v>
      </c>
      <c r="E209" s="90"/>
      <c r="F209" s="158"/>
      <c r="G209" s="158"/>
    </row>
    <row r="210" spans="1:7" ht="14.4" hidden="1" x14ac:dyDescent="0.3">
      <c r="A210" s="157">
        <v>1458</v>
      </c>
      <c r="B210" s="91">
        <v>49732</v>
      </c>
      <c r="E210" s="90"/>
      <c r="F210" s="158"/>
      <c r="G210" s="158"/>
    </row>
    <row r="211" spans="1:7" ht="14.4" hidden="1" x14ac:dyDescent="0.3">
      <c r="A211" s="157">
        <v>1459</v>
      </c>
      <c r="B211" s="91">
        <v>50087</v>
      </c>
      <c r="E211" s="90"/>
      <c r="F211" s="158"/>
      <c r="G211" s="158"/>
    </row>
    <row r="212" spans="1:7" ht="14.4" hidden="1" x14ac:dyDescent="0.3">
      <c r="A212" s="157">
        <v>1460</v>
      </c>
      <c r="B212" s="91">
        <v>50441</v>
      </c>
      <c r="E212" s="90"/>
      <c r="F212" s="158"/>
      <c r="G212" s="158"/>
    </row>
    <row r="213" spans="1:7" ht="14.4" hidden="1" x14ac:dyDescent="0.3">
      <c r="A213" s="157">
        <v>1461</v>
      </c>
      <c r="B213" s="91">
        <v>50795</v>
      </c>
      <c r="E213" s="90"/>
      <c r="F213" s="158"/>
      <c r="G213" s="158"/>
    </row>
    <row r="214" spans="1:7" ht="14.4" hidden="1" x14ac:dyDescent="0.3">
      <c r="A214" s="157">
        <v>1462</v>
      </c>
      <c r="B214" s="91">
        <v>51150</v>
      </c>
      <c r="E214" s="90"/>
      <c r="F214" s="158"/>
      <c r="G214" s="158"/>
    </row>
    <row r="215" spans="1:7" ht="14.4" hidden="1" x14ac:dyDescent="0.3">
      <c r="A215" s="157">
        <v>1463</v>
      </c>
      <c r="B215" s="91">
        <v>51504</v>
      </c>
      <c r="E215" s="90"/>
      <c r="F215" s="158"/>
      <c r="G215" s="158"/>
    </row>
    <row r="216" spans="1:7" ht="14.4" hidden="1" x14ac:dyDescent="0.3">
      <c r="A216" s="157">
        <v>1464</v>
      </c>
      <c r="B216" s="91">
        <v>51858</v>
      </c>
      <c r="E216" s="90"/>
      <c r="F216" s="158"/>
      <c r="G216" s="158"/>
    </row>
    <row r="217" spans="1:7" ht="14.4" hidden="1" x14ac:dyDescent="0.3">
      <c r="A217" s="157">
        <v>1465</v>
      </c>
      <c r="B217" s="91">
        <v>52213</v>
      </c>
      <c r="E217" s="90"/>
      <c r="F217" s="158"/>
      <c r="G217" s="158"/>
    </row>
    <row r="218" spans="1:7" ht="14.4" hidden="1" x14ac:dyDescent="0.3">
      <c r="A218" s="157">
        <v>1466</v>
      </c>
      <c r="B218" s="91">
        <v>52567</v>
      </c>
      <c r="E218" s="90"/>
      <c r="F218" s="158"/>
      <c r="G218" s="158"/>
    </row>
    <row r="219" spans="1:7" ht="14.4" hidden="1" x14ac:dyDescent="0.3">
      <c r="A219" s="157">
        <v>1467</v>
      </c>
      <c r="B219" s="91">
        <v>52922</v>
      </c>
      <c r="E219" s="90"/>
      <c r="F219" s="158"/>
      <c r="G219" s="158"/>
    </row>
    <row r="220" spans="1:7" ht="14.4" hidden="1" x14ac:dyDescent="0.3">
      <c r="A220" s="157">
        <v>1468</v>
      </c>
      <c r="B220" s="91">
        <v>53276</v>
      </c>
      <c r="E220" s="90"/>
      <c r="F220" s="158"/>
      <c r="G220" s="158"/>
    </row>
    <row r="221" spans="1:7" ht="14.4" hidden="1" x14ac:dyDescent="0.3">
      <c r="A221" s="157">
        <v>1469</v>
      </c>
      <c r="B221" s="91">
        <v>53630</v>
      </c>
      <c r="E221" s="90"/>
      <c r="F221" s="158"/>
      <c r="G221" s="158"/>
    </row>
    <row r="222" spans="1:7" ht="14.4" hidden="1" x14ac:dyDescent="0.3">
      <c r="A222" s="157">
        <v>1470</v>
      </c>
      <c r="B222" s="91">
        <v>53985</v>
      </c>
      <c r="E222" s="90"/>
      <c r="F222" s="158"/>
      <c r="G222" s="158"/>
    </row>
    <row r="223" spans="1:7" ht="14.4" hidden="1" x14ac:dyDescent="0.3">
      <c r="A223" s="157">
        <v>1471</v>
      </c>
      <c r="B223" s="91">
        <v>54339</v>
      </c>
      <c r="E223" s="90"/>
      <c r="F223" s="158"/>
      <c r="G223" s="158"/>
    </row>
    <row r="224" spans="1:7" ht="14.4" hidden="1" x14ac:dyDescent="0.3">
      <c r="A224" s="157">
        <v>1472</v>
      </c>
      <c r="B224" s="91">
        <v>54693</v>
      </c>
      <c r="E224" s="90"/>
      <c r="F224" s="158"/>
      <c r="G224" s="158"/>
    </row>
    <row r="225" spans="1:7" ht="14.4" hidden="1" x14ac:dyDescent="0.3">
      <c r="A225" s="157">
        <v>1473</v>
      </c>
      <c r="B225" s="91">
        <v>55048</v>
      </c>
      <c r="E225" s="90"/>
      <c r="F225" s="158"/>
      <c r="G225" s="158"/>
    </row>
    <row r="226" spans="1:7" ht="14.4" hidden="1" x14ac:dyDescent="0.3">
      <c r="A226" s="157">
        <v>1474</v>
      </c>
      <c r="B226" s="91">
        <v>55402</v>
      </c>
      <c r="E226" s="90"/>
      <c r="F226" s="158"/>
      <c r="G226" s="158"/>
    </row>
    <row r="227" spans="1:7" ht="14.4" hidden="1" x14ac:dyDescent="0.3">
      <c r="A227" s="157">
        <v>1475</v>
      </c>
      <c r="B227" s="91">
        <v>55756</v>
      </c>
      <c r="E227" s="90"/>
      <c r="F227" s="158"/>
      <c r="G227" s="158"/>
    </row>
    <row r="228" spans="1:7" ht="14.4" hidden="1" x14ac:dyDescent="0.3">
      <c r="A228" s="157">
        <v>1476</v>
      </c>
      <c r="B228" s="91">
        <v>56111</v>
      </c>
      <c r="E228" s="90"/>
      <c r="F228" s="158"/>
      <c r="G228" s="158"/>
    </row>
    <row r="229" spans="1:7" ht="14.4" hidden="1" x14ac:dyDescent="0.3">
      <c r="A229" s="157">
        <v>1477</v>
      </c>
      <c r="B229" s="91">
        <v>56465</v>
      </c>
      <c r="E229" s="90"/>
      <c r="F229" s="158"/>
      <c r="G229" s="158"/>
    </row>
    <row r="230" spans="1:7" ht="14.4" hidden="1" x14ac:dyDescent="0.3">
      <c r="A230" s="157">
        <v>1478</v>
      </c>
      <c r="B230" s="91">
        <v>56820</v>
      </c>
      <c r="E230" s="90"/>
      <c r="F230" s="158"/>
      <c r="G230" s="158"/>
    </row>
    <row r="231" spans="1:7" ht="14.4" hidden="1" x14ac:dyDescent="0.3">
      <c r="A231" s="157">
        <v>1479</v>
      </c>
      <c r="B231" s="91">
        <v>57174</v>
      </c>
      <c r="E231" s="90"/>
      <c r="F231" s="158"/>
      <c r="G231" s="158"/>
    </row>
    <row r="232" spans="1:7" ht="14.4" hidden="1" x14ac:dyDescent="0.3">
      <c r="A232" s="157">
        <v>1480</v>
      </c>
      <c r="B232" s="91">
        <v>57528</v>
      </c>
      <c r="E232" s="90"/>
      <c r="F232" s="158"/>
      <c r="G232" s="158"/>
    </row>
    <row r="233" spans="1:7" ht="14.4" hidden="1" x14ac:dyDescent="0.3">
      <c r="A233" s="157">
        <v>1481</v>
      </c>
      <c r="B233" s="91">
        <v>57883</v>
      </c>
      <c r="E233" s="90"/>
      <c r="F233" s="158"/>
      <c r="G233" s="158"/>
    </row>
    <row r="234" spans="1:7" ht="14.4" hidden="1" x14ac:dyDescent="0.3">
      <c r="A234" s="157">
        <v>1482</v>
      </c>
      <c r="B234" s="91">
        <v>58237</v>
      </c>
      <c r="E234" s="90"/>
      <c r="F234" s="158"/>
      <c r="G234" s="158"/>
    </row>
    <row r="235" spans="1:7" ht="14.4" hidden="1" x14ac:dyDescent="0.3">
      <c r="A235" s="157">
        <v>1483</v>
      </c>
      <c r="B235" s="91">
        <v>58591</v>
      </c>
      <c r="E235" s="90"/>
      <c r="F235" s="158"/>
      <c r="G235" s="158"/>
    </row>
    <row r="236" spans="1:7" ht="14.4" hidden="1" x14ac:dyDescent="0.3">
      <c r="A236" s="157">
        <v>1484</v>
      </c>
      <c r="B236" s="91">
        <v>58946</v>
      </c>
      <c r="E236" s="90"/>
      <c r="F236" s="158"/>
      <c r="G236" s="158"/>
    </row>
    <row r="237" spans="1:7" ht="14.4" hidden="1" x14ac:dyDescent="0.3">
      <c r="A237" s="157">
        <v>1485</v>
      </c>
      <c r="B237" s="91">
        <v>59300</v>
      </c>
      <c r="E237" s="90"/>
      <c r="F237" s="158"/>
      <c r="G237" s="158"/>
    </row>
    <row r="238" spans="1:7" ht="14.4" hidden="1" x14ac:dyDescent="0.3">
      <c r="A238" s="157">
        <v>1486</v>
      </c>
      <c r="B238" s="91">
        <v>59655</v>
      </c>
      <c r="E238" s="90"/>
      <c r="F238" s="158"/>
      <c r="G238" s="158"/>
    </row>
    <row r="239" spans="1:7" ht="14.4" hidden="1" x14ac:dyDescent="0.3">
      <c r="A239" s="157">
        <v>1487</v>
      </c>
      <c r="B239" s="91">
        <v>60009</v>
      </c>
      <c r="E239" s="90"/>
      <c r="F239" s="158"/>
      <c r="G239" s="158"/>
    </row>
    <row r="240" spans="1:7" ht="14.4" hidden="1" x14ac:dyDescent="0.3">
      <c r="A240" s="157">
        <v>1488</v>
      </c>
      <c r="B240" s="91">
        <v>60363</v>
      </c>
      <c r="E240" s="90"/>
      <c r="F240" s="158"/>
      <c r="G240" s="158"/>
    </row>
    <row r="241" spans="1:7" ht="14.4" hidden="1" x14ac:dyDescent="0.3">
      <c r="A241" s="157">
        <v>1489</v>
      </c>
      <c r="B241" s="91">
        <v>60718</v>
      </c>
      <c r="E241" s="90"/>
      <c r="F241" s="158"/>
      <c r="G241" s="158"/>
    </row>
    <row r="242" spans="1:7" ht="14.4" hidden="1" x14ac:dyDescent="0.3">
      <c r="A242" s="157">
        <v>1490</v>
      </c>
      <c r="B242" s="91">
        <v>61072</v>
      </c>
      <c r="E242" s="90"/>
      <c r="F242" s="158"/>
      <c r="G242" s="158"/>
    </row>
    <row r="243" spans="1:7" ht="14.4" hidden="1" x14ac:dyDescent="0.3">
      <c r="A243" s="157">
        <v>1491</v>
      </c>
      <c r="B243" s="91">
        <v>61426</v>
      </c>
      <c r="E243" s="90"/>
      <c r="F243" s="158"/>
      <c r="G243" s="158"/>
    </row>
    <row r="244" spans="1:7" ht="14.4" hidden="1" x14ac:dyDescent="0.3">
      <c r="A244" s="157">
        <v>1492</v>
      </c>
      <c r="B244" s="91">
        <v>61781</v>
      </c>
      <c r="E244" s="90"/>
      <c r="F244" s="158"/>
      <c r="G244" s="158"/>
    </row>
    <row r="245" spans="1:7" ht="14.4" hidden="1" x14ac:dyDescent="0.3">
      <c r="A245" s="157">
        <v>1493</v>
      </c>
      <c r="B245" s="91">
        <v>62135</v>
      </c>
      <c r="E245" s="90"/>
      <c r="F245" s="158"/>
      <c r="G245" s="158"/>
    </row>
    <row r="246" spans="1:7" ht="14.4" hidden="1" x14ac:dyDescent="0.3">
      <c r="A246" s="157">
        <v>1494</v>
      </c>
      <c r="B246" s="91">
        <v>62489</v>
      </c>
      <c r="E246" s="90"/>
      <c r="F246" s="158"/>
      <c r="G246" s="158"/>
    </row>
    <row r="247" spans="1:7" ht="14.4" hidden="1" x14ac:dyDescent="0.3">
      <c r="A247" s="157">
        <v>1495</v>
      </c>
      <c r="B247" s="91">
        <v>62844</v>
      </c>
      <c r="E247" s="90"/>
      <c r="F247" s="158"/>
      <c r="G247" s="158"/>
    </row>
    <row r="248" spans="1:7" ht="14.4" hidden="1" x14ac:dyDescent="0.3">
      <c r="A248" s="157">
        <v>1496</v>
      </c>
      <c r="B248" s="91">
        <v>63198</v>
      </c>
      <c r="E248" s="90"/>
      <c r="F248" s="158"/>
      <c r="G248" s="158"/>
    </row>
    <row r="249" spans="1:7" ht="14.4" hidden="1" x14ac:dyDescent="0.3">
      <c r="A249" s="157">
        <v>1497</v>
      </c>
      <c r="B249" s="91">
        <v>63553</v>
      </c>
      <c r="E249" s="90"/>
      <c r="F249" s="158"/>
      <c r="G249" s="158"/>
    </row>
    <row r="250" spans="1:7" ht="14.4" hidden="1" x14ac:dyDescent="0.3">
      <c r="A250" s="157">
        <v>1498</v>
      </c>
      <c r="B250" s="91">
        <v>63907</v>
      </c>
      <c r="E250" s="90"/>
      <c r="F250" s="158"/>
      <c r="G250" s="158"/>
    </row>
    <row r="251" spans="1:7" ht="14.4" hidden="1" x14ac:dyDescent="0.3">
      <c r="A251" s="157">
        <v>1499</v>
      </c>
      <c r="B251" s="91">
        <v>64261</v>
      </c>
      <c r="E251" s="90"/>
      <c r="F251" s="158"/>
      <c r="G251" s="158"/>
    </row>
    <row r="252" spans="1:7" ht="14.4" hidden="1" x14ac:dyDescent="0.3">
      <c r="A252" s="157">
        <v>1500</v>
      </c>
      <c r="B252" s="91">
        <v>64616</v>
      </c>
      <c r="E252" s="90"/>
      <c r="F252" s="158"/>
      <c r="G252" s="158"/>
    </row>
    <row r="253" spans="1:7" ht="14.4" hidden="1" x14ac:dyDescent="0.3">
      <c r="A253" s="157">
        <v>1501</v>
      </c>
      <c r="B253" s="91">
        <v>64970</v>
      </c>
      <c r="E253" s="90"/>
      <c r="F253" s="158"/>
      <c r="G253" s="158"/>
    </row>
    <row r="254" spans="1:7" ht="14.4" hidden="1" x14ac:dyDescent="0.3">
      <c r="A254" s="157">
        <v>1502</v>
      </c>
      <c r="B254" s="91">
        <v>65324</v>
      </c>
      <c r="E254" s="90"/>
      <c r="F254" s="158"/>
      <c r="G254" s="158"/>
    </row>
    <row r="255" spans="1:7" ht="14.4" hidden="1" x14ac:dyDescent="0.3">
      <c r="A255" s="157">
        <v>1503</v>
      </c>
      <c r="B255" s="91">
        <v>65679</v>
      </c>
      <c r="E255" s="90"/>
      <c r="F255" s="158"/>
      <c r="G255" s="158"/>
    </row>
    <row r="256" spans="1:7" ht="14.4" hidden="1" x14ac:dyDescent="0.3">
      <c r="A256" s="157">
        <v>1504</v>
      </c>
      <c r="B256" s="91">
        <v>66033</v>
      </c>
      <c r="E256" s="90"/>
      <c r="F256" s="158"/>
      <c r="G256" s="158"/>
    </row>
    <row r="257" spans="1:7" ht="14.4" hidden="1" x14ac:dyDescent="0.3">
      <c r="A257" s="157">
        <v>1505</v>
      </c>
      <c r="B257" s="91">
        <v>66387</v>
      </c>
      <c r="E257" s="90"/>
      <c r="F257" s="158"/>
      <c r="G257" s="158"/>
    </row>
    <row r="258" spans="1:7" ht="14.4" hidden="1" x14ac:dyDescent="0.3">
      <c r="A258" s="157">
        <v>1506</v>
      </c>
      <c r="B258" s="91">
        <v>66742</v>
      </c>
      <c r="E258" s="90"/>
      <c r="F258" s="158"/>
      <c r="G258" s="158"/>
    </row>
    <row r="259" spans="1:7" ht="14.4" hidden="1" x14ac:dyDescent="0.3">
      <c r="A259" s="157">
        <v>1507</v>
      </c>
      <c r="B259" s="91">
        <v>67096</v>
      </c>
      <c r="E259" s="90"/>
      <c r="F259" s="158"/>
      <c r="G259" s="158"/>
    </row>
    <row r="260" spans="1:7" ht="14.4" hidden="1" x14ac:dyDescent="0.3">
      <c r="A260" s="157">
        <v>1508</v>
      </c>
      <c r="B260" s="91">
        <v>67451</v>
      </c>
      <c r="E260" s="90"/>
      <c r="F260" s="158"/>
      <c r="G260" s="158"/>
    </row>
    <row r="261" spans="1:7" ht="14.4" hidden="1" x14ac:dyDescent="0.3">
      <c r="A261" s="157">
        <v>1509</v>
      </c>
      <c r="B261" s="91">
        <v>67805</v>
      </c>
      <c r="E261" s="90"/>
      <c r="F261" s="158"/>
      <c r="G261" s="158"/>
    </row>
    <row r="262" spans="1:7" ht="14.4" hidden="1" x14ac:dyDescent="0.3">
      <c r="A262" s="157">
        <v>1510</v>
      </c>
      <c r="B262" s="91">
        <v>68159</v>
      </c>
      <c r="E262" s="90"/>
      <c r="F262" s="158"/>
      <c r="G262" s="158"/>
    </row>
    <row r="263" spans="1:7" ht="14.4" hidden="1" x14ac:dyDescent="0.3">
      <c r="A263" s="157">
        <v>1511</v>
      </c>
      <c r="B263" s="91">
        <v>68514</v>
      </c>
      <c r="E263" s="90"/>
      <c r="F263" s="158"/>
      <c r="G263" s="158"/>
    </row>
    <row r="264" spans="1:7" ht="14.4" hidden="1" x14ac:dyDescent="0.3">
      <c r="A264" s="157">
        <v>1512</v>
      </c>
      <c r="B264" s="91">
        <v>68868</v>
      </c>
      <c r="E264" s="90"/>
      <c r="F264" s="158"/>
      <c r="G264" s="158"/>
    </row>
    <row r="265" spans="1:7" ht="14.4" hidden="1" x14ac:dyDescent="0.3">
      <c r="A265" s="157">
        <v>1513</v>
      </c>
      <c r="B265" s="91">
        <v>69222</v>
      </c>
      <c r="E265" s="90"/>
      <c r="F265" s="158"/>
      <c r="G265" s="158"/>
    </row>
    <row r="266" spans="1:7" ht="14.4" hidden="1" x14ac:dyDescent="0.3">
      <c r="A266" s="157">
        <v>1514</v>
      </c>
      <c r="B266" s="91">
        <v>69577</v>
      </c>
      <c r="E266" s="90"/>
      <c r="F266" s="158"/>
      <c r="G266" s="158"/>
    </row>
    <row r="267" spans="1:7" ht="14.4" hidden="1" x14ac:dyDescent="0.3">
      <c r="A267" s="157">
        <v>1515</v>
      </c>
      <c r="B267" s="91">
        <v>69931</v>
      </c>
      <c r="E267" s="90"/>
      <c r="F267" s="158"/>
      <c r="G267" s="158"/>
    </row>
    <row r="268" spans="1:7" ht="14.4" hidden="1" x14ac:dyDescent="0.3">
      <c r="A268" s="157">
        <v>1516</v>
      </c>
      <c r="B268" s="91">
        <v>70286</v>
      </c>
      <c r="E268" s="90"/>
      <c r="F268" s="158"/>
      <c r="G268" s="158"/>
    </row>
    <row r="269" spans="1:7" ht="14.4" hidden="1" x14ac:dyDescent="0.3">
      <c r="A269" s="157">
        <v>1517</v>
      </c>
      <c r="B269" s="91">
        <v>70640</v>
      </c>
      <c r="E269" s="90"/>
      <c r="F269" s="158"/>
      <c r="G269" s="158"/>
    </row>
    <row r="270" spans="1:7" ht="14.4" hidden="1" x14ac:dyDescent="0.3">
      <c r="A270" s="157">
        <v>1518</v>
      </c>
      <c r="B270" s="91">
        <v>70994</v>
      </c>
      <c r="E270" s="90"/>
      <c r="F270" s="158"/>
      <c r="G270" s="158"/>
    </row>
    <row r="271" spans="1:7" ht="14.4" hidden="1" x14ac:dyDescent="0.3">
      <c r="A271" s="157">
        <v>1519</v>
      </c>
      <c r="B271" s="91">
        <v>71349</v>
      </c>
      <c r="E271" s="90"/>
      <c r="F271" s="158"/>
      <c r="G271" s="158"/>
    </row>
    <row r="272" spans="1:7" ht="14.4" hidden="1" x14ac:dyDescent="0.3">
      <c r="A272" s="157">
        <v>1520</v>
      </c>
      <c r="B272" s="91">
        <v>71703</v>
      </c>
      <c r="E272" s="90"/>
      <c r="F272" s="158"/>
      <c r="G272" s="158"/>
    </row>
    <row r="273" spans="1:7" ht="14.4" hidden="1" x14ac:dyDescent="0.3">
      <c r="A273" s="157">
        <v>1521</v>
      </c>
      <c r="B273" s="91">
        <v>72057</v>
      </c>
      <c r="E273" s="90"/>
      <c r="F273" s="158"/>
      <c r="G273" s="158"/>
    </row>
    <row r="274" spans="1:7" ht="14.4" hidden="1" x14ac:dyDescent="0.3">
      <c r="A274" s="157">
        <v>1522</v>
      </c>
      <c r="B274" s="91">
        <v>72412</v>
      </c>
      <c r="E274" s="90"/>
      <c r="F274" s="158"/>
      <c r="G274" s="158"/>
    </row>
    <row r="275" spans="1:7" ht="14.4" hidden="1" x14ac:dyDescent="0.3">
      <c r="A275" s="157">
        <v>1523</v>
      </c>
      <c r="B275" s="91">
        <v>72766</v>
      </c>
      <c r="E275" s="90"/>
      <c r="F275" s="158"/>
      <c r="G275" s="158"/>
    </row>
    <row r="276" spans="1:7" ht="14.4" hidden="1" x14ac:dyDescent="0.3">
      <c r="A276" s="157">
        <v>1524</v>
      </c>
      <c r="B276" s="91">
        <v>73120</v>
      </c>
      <c r="E276" s="90"/>
      <c r="F276" s="158"/>
      <c r="G276" s="158"/>
    </row>
    <row r="277" spans="1:7" ht="15" hidden="1" customHeight="1" x14ac:dyDescent="0.3">
      <c r="A277" s="157">
        <v>1525</v>
      </c>
      <c r="B277" s="91">
        <v>73475</v>
      </c>
    </row>
    <row r="278" spans="1:7" ht="15" hidden="1" customHeight="1" x14ac:dyDescent="0.3">
      <c r="A278" s="157">
        <v>1526</v>
      </c>
      <c r="B278" s="91">
        <v>73829</v>
      </c>
    </row>
    <row r="279" spans="1:7" ht="15" hidden="1" customHeight="1" x14ac:dyDescent="0.3">
      <c r="A279" s="157">
        <v>1527</v>
      </c>
      <c r="B279" s="91">
        <v>74184</v>
      </c>
    </row>
    <row r="280" spans="1:7" ht="15" hidden="1" customHeight="1" x14ac:dyDescent="0.3">
      <c r="A280" s="157">
        <v>1528</v>
      </c>
      <c r="B280" s="91">
        <v>74538</v>
      </c>
    </row>
    <row r="281" spans="1:7" ht="15" hidden="1" customHeight="1" x14ac:dyDescent="0.3">
      <c r="A281" s="157">
        <v>1529</v>
      </c>
      <c r="B281" s="91">
        <v>74892</v>
      </c>
    </row>
    <row r="282" spans="1:7" ht="15" hidden="1" customHeight="1" x14ac:dyDescent="0.3">
      <c r="A282" s="157">
        <v>1530</v>
      </c>
      <c r="B282" s="91">
        <v>75247</v>
      </c>
    </row>
    <row r="283" spans="1:7" ht="15" hidden="1" customHeight="1" x14ac:dyDescent="0.3">
      <c r="A283" s="157">
        <v>1531</v>
      </c>
      <c r="B283" s="91">
        <v>75601</v>
      </c>
    </row>
    <row r="284" spans="1:7" ht="15" hidden="1" customHeight="1" x14ac:dyDescent="0.3">
      <c r="A284" s="157">
        <v>1532</v>
      </c>
      <c r="B284" s="91">
        <v>75955</v>
      </c>
    </row>
    <row r="285" spans="1:7" ht="15" hidden="1" customHeight="1" x14ac:dyDescent="0.3">
      <c r="A285" s="157">
        <v>1533</v>
      </c>
      <c r="B285" s="91">
        <v>76310</v>
      </c>
    </row>
    <row r="286" spans="1:7" ht="15" hidden="1" customHeight="1" x14ac:dyDescent="0.3">
      <c r="A286" s="157">
        <v>1534</v>
      </c>
      <c r="B286" s="91">
        <v>76664</v>
      </c>
    </row>
    <row r="287" spans="1:7" ht="15" hidden="1" customHeight="1" x14ac:dyDescent="0.3">
      <c r="A287" s="157">
        <v>1535</v>
      </c>
      <c r="B287" s="91">
        <v>77018</v>
      </c>
    </row>
    <row r="288" spans="1:7" ht="15" hidden="1" customHeight="1" x14ac:dyDescent="0.3">
      <c r="A288" s="157">
        <v>1536</v>
      </c>
      <c r="B288" s="91">
        <v>77373</v>
      </c>
    </row>
    <row r="289" spans="1:2" ht="15" hidden="1" customHeight="1" x14ac:dyDescent="0.3">
      <c r="A289" s="157">
        <v>1537</v>
      </c>
      <c r="B289" s="91">
        <v>77727</v>
      </c>
    </row>
    <row r="290" spans="1:2" ht="15" hidden="1" customHeight="1" x14ac:dyDescent="0.3">
      <c r="A290" s="157">
        <v>1538</v>
      </c>
      <c r="B290" s="91">
        <v>78082</v>
      </c>
    </row>
    <row r="291" spans="1:2" ht="15" hidden="1" customHeight="1" x14ac:dyDescent="0.3">
      <c r="A291" s="157">
        <v>1539</v>
      </c>
      <c r="B291" s="91">
        <v>78436</v>
      </c>
    </row>
    <row r="292" spans="1:2" ht="15" hidden="1" customHeight="1" x14ac:dyDescent="0.3">
      <c r="A292" s="157">
        <v>1540</v>
      </c>
      <c r="B292" s="91">
        <v>78790</v>
      </c>
    </row>
    <row r="293" spans="1:2" ht="15" hidden="1" customHeight="1" x14ac:dyDescent="0.3">
      <c r="A293" s="157">
        <v>1541</v>
      </c>
      <c r="B293" s="91">
        <v>79145</v>
      </c>
    </row>
    <row r="294" spans="1:2" ht="15" hidden="1" customHeight="1" x14ac:dyDescent="0.3">
      <c r="A294" s="157">
        <v>1542</v>
      </c>
      <c r="B294" s="91">
        <v>79499</v>
      </c>
    </row>
    <row r="295" spans="1:2" ht="15" hidden="1" customHeight="1" x14ac:dyDescent="0.3">
      <c r="A295" s="157">
        <v>1543</v>
      </c>
      <c r="B295" s="91">
        <v>79853</v>
      </c>
    </row>
    <row r="296" spans="1:2" ht="15" hidden="1" customHeight="1" x14ac:dyDescent="0.3">
      <c r="A296" s="157">
        <v>1544</v>
      </c>
      <c r="B296" s="91">
        <v>80208</v>
      </c>
    </row>
    <row r="297" spans="1:2" ht="15" hidden="1" customHeight="1" x14ac:dyDescent="0.3">
      <c r="A297" s="157">
        <v>1545</v>
      </c>
      <c r="B297" s="91">
        <v>80562</v>
      </c>
    </row>
    <row r="298" spans="1:2" ht="15" hidden="1" customHeight="1" x14ac:dyDescent="0.3">
      <c r="A298" s="157">
        <v>1546</v>
      </c>
      <c r="B298" s="91">
        <v>80917</v>
      </c>
    </row>
    <row r="299" spans="1:2" ht="15" hidden="1" customHeight="1" x14ac:dyDescent="0.3">
      <c r="A299" s="157">
        <v>1547</v>
      </c>
      <c r="B299" s="91">
        <v>81271</v>
      </c>
    </row>
    <row r="300" spans="1:2" ht="15" hidden="1" customHeight="1" x14ac:dyDescent="0.3">
      <c r="A300" s="157">
        <v>1548</v>
      </c>
      <c r="B300" s="91">
        <v>81625</v>
      </c>
    </row>
    <row r="301" spans="1:2" ht="15" hidden="1" customHeight="1" x14ac:dyDescent="0.3">
      <c r="A301" s="157">
        <v>1549</v>
      </c>
      <c r="B301" s="91">
        <v>81980</v>
      </c>
    </row>
    <row r="302" spans="1:2" ht="15" hidden="1" customHeight="1" x14ac:dyDescent="0.3">
      <c r="A302" s="157">
        <v>1550</v>
      </c>
      <c r="B302" s="91">
        <v>82334</v>
      </c>
    </row>
    <row r="303" spans="1:2" ht="15" hidden="1" customHeight="1" x14ac:dyDescent="0.3">
      <c r="A303" s="157">
        <v>1551</v>
      </c>
      <c r="B303" s="91">
        <v>82688</v>
      </c>
    </row>
    <row r="304" spans="1:2" ht="15" hidden="1" customHeight="1" x14ac:dyDescent="0.3">
      <c r="A304" s="157">
        <v>1552</v>
      </c>
      <c r="B304" s="91">
        <v>83043</v>
      </c>
    </row>
    <row r="305" spans="1:2" ht="15" hidden="1" customHeight="1" x14ac:dyDescent="0.3">
      <c r="A305" s="157">
        <v>1553</v>
      </c>
      <c r="B305" s="91">
        <v>83397</v>
      </c>
    </row>
    <row r="306" spans="1:2" ht="15" hidden="1" customHeight="1" x14ac:dyDescent="0.3">
      <c r="A306" s="157">
        <v>1554</v>
      </c>
      <c r="B306" s="91">
        <v>83751</v>
      </c>
    </row>
    <row r="307" spans="1:2" ht="15" hidden="1" customHeight="1" x14ac:dyDescent="0.3">
      <c r="A307" s="157">
        <v>1555</v>
      </c>
      <c r="B307" s="91">
        <v>84106</v>
      </c>
    </row>
    <row r="308" spans="1:2" ht="15" hidden="1" customHeight="1" x14ac:dyDescent="0.3">
      <c r="A308" s="157">
        <v>1556</v>
      </c>
      <c r="B308" s="91">
        <v>84460</v>
      </c>
    </row>
    <row r="309" spans="1:2" ht="15" hidden="1" customHeight="1" x14ac:dyDescent="0.3">
      <c r="A309" s="157">
        <v>1557</v>
      </c>
      <c r="B309" s="91">
        <v>84815</v>
      </c>
    </row>
    <row r="310" spans="1:2" ht="15" hidden="1" customHeight="1" x14ac:dyDescent="0.3">
      <c r="A310" s="157">
        <v>1558</v>
      </c>
      <c r="B310" s="91">
        <v>85169</v>
      </c>
    </row>
    <row r="311" spans="1:2" ht="15" hidden="1" customHeight="1" x14ac:dyDescent="0.3">
      <c r="A311" s="157">
        <v>1559</v>
      </c>
      <c r="B311" s="91">
        <v>85523</v>
      </c>
    </row>
    <row r="312" spans="1:2" ht="15" hidden="1" customHeight="1" x14ac:dyDescent="0.3">
      <c r="A312" s="157">
        <v>1560</v>
      </c>
      <c r="B312" s="91">
        <v>85878</v>
      </c>
    </row>
    <row r="313" spans="1:2" ht="15" hidden="1" customHeight="1" x14ac:dyDescent="0.3">
      <c r="A313" s="157">
        <v>1561</v>
      </c>
      <c r="B313" s="91">
        <v>86232</v>
      </c>
    </row>
    <row r="314" spans="1:2" ht="15" hidden="1" customHeight="1" x14ac:dyDescent="0.3">
      <c r="A314" s="157">
        <v>1562</v>
      </c>
      <c r="B314" s="91">
        <v>86586</v>
      </c>
    </row>
    <row r="315" spans="1:2" ht="15" hidden="1" customHeight="1" x14ac:dyDescent="0.3">
      <c r="A315" s="157">
        <v>1563</v>
      </c>
      <c r="B315" s="91">
        <v>86941</v>
      </c>
    </row>
    <row r="316" spans="1:2" ht="15" hidden="1" customHeight="1" x14ac:dyDescent="0.3">
      <c r="A316" s="157">
        <v>1564</v>
      </c>
      <c r="B316" s="91">
        <v>87295</v>
      </c>
    </row>
    <row r="317" spans="1:2" ht="15" hidden="1" customHeight="1" x14ac:dyDescent="0.3">
      <c r="A317" s="157">
        <v>1565</v>
      </c>
      <c r="B317" s="91">
        <v>87649</v>
      </c>
    </row>
    <row r="318" spans="1:2" ht="15" hidden="1" customHeight="1" x14ac:dyDescent="0.3">
      <c r="A318" s="157">
        <v>1566</v>
      </c>
      <c r="B318" s="91">
        <v>88004</v>
      </c>
    </row>
    <row r="319" spans="1:2" ht="15" hidden="1" customHeight="1" x14ac:dyDescent="0.3">
      <c r="A319" s="157">
        <v>1567</v>
      </c>
      <c r="B319" s="91">
        <v>88358</v>
      </c>
    </row>
    <row r="320" spans="1:2" ht="15" hidden="1" customHeight="1" x14ac:dyDescent="0.3">
      <c r="A320" s="157">
        <v>1568</v>
      </c>
      <c r="B320" s="91">
        <v>88713</v>
      </c>
    </row>
    <row r="321" spans="1:2" ht="15" hidden="1" customHeight="1" x14ac:dyDescent="0.3">
      <c r="A321" s="157">
        <v>1569</v>
      </c>
      <c r="B321" s="91">
        <v>89067</v>
      </c>
    </row>
    <row r="322" spans="1:2" ht="15" hidden="1" customHeight="1" x14ac:dyDescent="0.3">
      <c r="A322" s="157">
        <v>1570</v>
      </c>
      <c r="B322" s="91">
        <v>89421</v>
      </c>
    </row>
    <row r="323" spans="1:2" ht="15" hidden="1" customHeight="1" x14ac:dyDescent="0.3">
      <c r="A323" s="157">
        <v>1571</v>
      </c>
      <c r="B323" s="91">
        <v>89776</v>
      </c>
    </row>
    <row r="324" spans="1:2" ht="15" hidden="1" customHeight="1" x14ac:dyDescent="0.3">
      <c r="A324" s="157">
        <v>1572</v>
      </c>
      <c r="B324" s="91">
        <v>90130</v>
      </c>
    </row>
    <row r="325" spans="1:2" ht="15" hidden="1" customHeight="1" x14ac:dyDescent="0.3">
      <c r="A325" s="157">
        <v>1573</v>
      </c>
      <c r="B325" s="91">
        <v>90484</v>
      </c>
    </row>
    <row r="326" spans="1:2" ht="15" hidden="1" customHeight="1" x14ac:dyDescent="0.3">
      <c r="A326" s="157">
        <v>1574</v>
      </c>
      <c r="B326" s="91">
        <v>90839</v>
      </c>
    </row>
    <row r="327" spans="1:2" ht="15" hidden="1" customHeight="1" x14ac:dyDescent="0.3">
      <c r="A327" s="157">
        <v>1575</v>
      </c>
      <c r="B327" s="91">
        <v>91193</v>
      </c>
    </row>
    <row r="328" spans="1:2" ht="15" hidden="1" customHeight="1" x14ac:dyDescent="0.3">
      <c r="A328" s="157">
        <v>1576</v>
      </c>
      <c r="B328" s="91">
        <v>91548</v>
      </c>
    </row>
    <row r="329" spans="1:2" ht="15" hidden="1" customHeight="1" x14ac:dyDescent="0.3">
      <c r="A329" s="157">
        <v>1577</v>
      </c>
      <c r="B329" s="91">
        <v>91902</v>
      </c>
    </row>
    <row r="330" spans="1:2" ht="15" hidden="1" customHeight="1" x14ac:dyDescent="0.3">
      <c r="A330" s="157">
        <v>1578</v>
      </c>
      <c r="B330" s="91">
        <v>92256</v>
      </c>
    </row>
    <row r="331" spans="1:2" ht="15" hidden="1" customHeight="1" x14ac:dyDescent="0.3">
      <c r="A331" s="157">
        <v>1579</v>
      </c>
      <c r="B331" s="91">
        <v>92611</v>
      </c>
    </row>
    <row r="332" spans="1:2" ht="15" hidden="1" customHeight="1" x14ac:dyDescent="0.3">
      <c r="A332" s="157">
        <v>1580</v>
      </c>
      <c r="B332" s="91">
        <v>92965</v>
      </c>
    </row>
    <row r="333" spans="1:2" ht="15" hidden="1" customHeight="1" x14ac:dyDescent="0.3">
      <c r="A333" s="157">
        <v>1581</v>
      </c>
      <c r="B333" s="91">
        <v>93319</v>
      </c>
    </row>
    <row r="334" spans="1:2" ht="15" hidden="1" customHeight="1" x14ac:dyDescent="0.3">
      <c r="A334" s="157">
        <v>1582</v>
      </c>
      <c r="B334" s="91">
        <v>93674</v>
      </c>
    </row>
    <row r="335" spans="1:2" ht="15" hidden="1" customHeight="1" x14ac:dyDescent="0.3">
      <c r="A335" s="157">
        <v>1583</v>
      </c>
      <c r="B335" s="91">
        <v>94028</v>
      </c>
    </row>
    <row r="336" spans="1:2" ht="15" hidden="1" customHeight="1" x14ac:dyDescent="0.3">
      <c r="A336" s="157">
        <v>1584</v>
      </c>
      <c r="B336" s="91">
        <v>94382</v>
      </c>
    </row>
    <row r="337" spans="1:2" ht="15" hidden="1" customHeight="1" x14ac:dyDescent="0.3">
      <c r="A337" s="157">
        <v>1585</v>
      </c>
      <c r="B337" s="91">
        <v>94737</v>
      </c>
    </row>
    <row r="338" spans="1:2" ht="15" hidden="1" customHeight="1" x14ac:dyDescent="0.3">
      <c r="A338" s="157">
        <v>1586</v>
      </c>
      <c r="B338" s="91">
        <v>95091</v>
      </c>
    </row>
    <row r="339" spans="1:2" ht="15" hidden="1" customHeight="1" x14ac:dyDescent="0.3">
      <c r="A339" s="157">
        <v>1587</v>
      </c>
      <c r="B339" s="91">
        <v>95446</v>
      </c>
    </row>
    <row r="340" spans="1:2" ht="15" hidden="1" customHeight="1" x14ac:dyDescent="0.3">
      <c r="A340" s="157">
        <v>1588</v>
      </c>
      <c r="B340" s="91">
        <v>95800</v>
      </c>
    </row>
    <row r="341" spans="1:2" ht="15" hidden="1" customHeight="1" x14ac:dyDescent="0.3">
      <c r="A341" s="157">
        <v>1589</v>
      </c>
      <c r="B341" s="91">
        <v>96154</v>
      </c>
    </row>
    <row r="342" spans="1:2" ht="15" hidden="1" customHeight="1" x14ac:dyDescent="0.3">
      <c r="A342" s="157">
        <v>1590</v>
      </c>
      <c r="B342" s="91">
        <v>96509</v>
      </c>
    </row>
    <row r="343" spans="1:2" ht="15" hidden="1" customHeight="1" x14ac:dyDescent="0.3">
      <c r="A343" s="157">
        <v>1591</v>
      </c>
      <c r="B343" s="91">
        <v>96863</v>
      </c>
    </row>
    <row r="344" spans="1:2" ht="15" hidden="1" customHeight="1" x14ac:dyDescent="0.3">
      <c r="A344" s="157">
        <v>1592</v>
      </c>
      <c r="B344" s="91">
        <v>97217</v>
      </c>
    </row>
    <row r="345" spans="1:2" ht="15" hidden="1" customHeight="1" x14ac:dyDescent="0.3">
      <c r="A345" s="157">
        <v>1593</v>
      </c>
      <c r="B345" s="91">
        <v>97572</v>
      </c>
    </row>
    <row r="346" spans="1:2" ht="15" hidden="1" customHeight="1" x14ac:dyDescent="0.3">
      <c r="A346" s="157">
        <v>1594</v>
      </c>
      <c r="B346" s="91">
        <v>97926</v>
      </c>
    </row>
    <row r="347" spans="1:2" ht="15" hidden="1" customHeight="1" x14ac:dyDescent="0.3">
      <c r="A347" s="157">
        <v>1595</v>
      </c>
      <c r="B347" s="91">
        <v>98280</v>
      </c>
    </row>
    <row r="348" spans="1:2" ht="15" hidden="1" customHeight="1" x14ac:dyDescent="0.3">
      <c r="A348" s="157">
        <v>1596</v>
      </c>
      <c r="B348" s="91">
        <v>98635</v>
      </c>
    </row>
    <row r="349" spans="1:2" ht="15" hidden="1" customHeight="1" x14ac:dyDescent="0.3">
      <c r="A349" s="157">
        <v>1597</v>
      </c>
      <c r="B349" s="91">
        <v>98989</v>
      </c>
    </row>
    <row r="350" spans="1:2" ht="15" hidden="1" customHeight="1" x14ac:dyDescent="0.3">
      <c r="A350" s="157">
        <v>1598</v>
      </c>
      <c r="B350" s="91">
        <v>99344</v>
      </c>
    </row>
    <row r="351" spans="1:2" ht="15" hidden="1" customHeight="1" x14ac:dyDescent="0.3">
      <c r="A351" s="157">
        <v>1599</v>
      </c>
      <c r="B351" s="91">
        <v>99698</v>
      </c>
    </row>
    <row r="352" spans="1:2" ht="15" hidden="1" customHeight="1" x14ac:dyDescent="0.3">
      <c r="A352" s="157">
        <v>1600</v>
      </c>
      <c r="B352" s="91">
        <v>100052</v>
      </c>
    </row>
    <row r="353" spans="1:2" ht="15" hidden="1" customHeight="1" x14ac:dyDescent="0.3">
      <c r="A353" s="157">
        <v>1601</v>
      </c>
      <c r="B353" s="91">
        <v>100407</v>
      </c>
    </row>
    <row r="354" spans="1:2" ht="15" hidden="1" customHeight="1" x14ac:dyDescent="0.3">
      <c r="A354" s="157">
        <v>1602</v>
      </c>
      <c r="B354" s="91">
        <v>100761</v>
      </c>
    </row>
    <row r="355" spans="1:2" ht="15" hidden="1" customHeight="1" x14ac:dyDescent="0.3">
      <c r="A355" s="157">
        <v>1603</v>
      </c>
      <c r="B355" s="91">
        <v>101115</v>
      </c>
    </row>
    <row r="356" spans="1:2" ht="15" hidden="1" customHeight="1" x14ac:dyDescent="0.3">
      <c r="A356" s="157">
        <v>1604</v>
      </c>
      <c r="B356" s="91">
        <v>101470</v>
      </c>
    </row>
    <row r="357" spans="1:2" ht="15" hidden="1" customHeight="1" x14ac:dyDescent="0.3">
      <c r="A357" s="157">
        <v>1605</v>
      </c>
      <c r="B357" s="91">
        <v>101824</v>
      </c>
    </row>
    <row r="358" spans="1:2" ht="15" hidden="1" customHeight="1" x14ac:dyDescent="0.3">
      <c r="A358" s="157">
        <v>1606</v>
      </c>
      <c r="B358" s="91">
        <v>102179</v>
      </c>
    </row>
    <row r="359" spans="1:2" ht="15" hidden="1" customHeight="1" x14ac:dyDescent="0.3">
      <c r="A359" s="157">
        <v>1607</v>
      </c>
      <c r="B359" s="91">
        <v>102533</v>
      </c>
    </row>
    <row r="360" spans="1:2" ht="15" hidden="1" customHeight="1" x14ac:dyDescent="0.3">
      <c r="A360" s="157">
        <v>1608</v>
      </c>
      <c r="B360" s="91">
        <v>102887</v>
      </c>
    </row>
    <row r="361" spans="1:2" ht="15" hidden="1" customHeight="1" x14ac:dyDescent="0.3">
      <c r="A361" s="157">
        <v>1609</v>
      </c>
      <c r="B361" s="91">
        <v>103242</v>
      </c>
    </row>
    <row r="362" spans="1:2" ht="15" hidden="1" customHeight="1" x14ac:dyDescent="0.3">
      <c r="A362" s="157">
        <v>1610</v>
      </c>
      <c r="B362" s="91">
        <v>103596</v>
      </c>
    </row>
    <row r="363" spans="1:2" ht="15" hidden="1" customHeight="1" x14ac:dyDescent="0.3">
      <c r="A363" s="157">
        <v>1611</v>
      </c>
      <c r="B363" s="91">
        <v>103950</v>
      </c>
    </row>
    <row r="364" spans="1:2" ht="15" hidden="1" customHeight="1" x14ac:dyDescent="0.3">
      <c r="A364" s="157">
        <v>1612</v>
      </c>
      <c r="B364" s="91">
        <v>104305</v>
      </c>
    </row>
    <row r="365" spans="1:2" ht="15" hidden="1" customHeight="1" x14ac:dyDescent="0.3">
      <c r="A365" s="157">
        <v>1613</v>
      </c>
      <c r="B365" s="91">
        <v>104659</v>
      </c>
    </row>
    <row r="366" spans="1:2" ht="15" hidden="1" customHeight="1" x14ac:dyDescent="0.3">
      <c r="A366" s="157">
        <v>1614</v>
      </c>
      <c r="B366" s="91">
        <v>105013</v>
      </c>
    </row>
    <row r="367" spans="1:2" ht="15" hidden="1" customHeight="1" x14ac:dyDescent="0.3">
      <c r="A367" s="157">
        <v>1615</v>
      </c>
      <c r="B367" s="91">
        <v>105368</v>
      </c>
    </row>
    <row r="368" spans="1:2" ht="15" hidden="1" customHeight="1" x14ac:dyDescent="0.3">
      <c r="A368" s="157">
        <v>1616</v>
      </c>
      <c r="B368" s="91">
        <v>105722</v>
      </c>
    </row>
    <row r="369" spans="1:2" ht="15" hidden="1" customHeight="1" x14ac:dyDescent="0.3">
      <c r="A369" s="157">
        <v>1617</v>
      </c>
      <c r="B369" s="91">
        <v>106077</v>
      </c>
    </row>
    <row r="370" spans="1:2" ht="15" hidden="1" customHeight="1" x14ac:dyDescent="0.3">
      <c r="A370" s="157">
        <v>1618</v>
      </c>
      <c r="B370" s="91">
        <v>106431</v>
      </c>
    </row>
    <row r="371" spans="1:2" ht="15" hidden="1" customHeight="1" x14ac:dyDescent="0.3">
      <c r="A371" s="157">
        <v>1619</v>
      </c>
      <c r="B371" s="91">
        <v>106785</v>
      </c>
    </row>
    <row r="372" spans="1:2" ht="15" hidden="1" customHeight="1" x14ac:dyDescent="0.3">
      <c r="A372" s="157">
        <v>1620</v>
      </c>
      <c r="B372" s="91">
        <v>107140</v>
      </c>
    </row>
    <row r="373" spans="1:2" ht="15" hidden="1" customHeight="1" x14ac:dyDescent="0.3">
      <c r="A373" s="157">
        <v>1621</v>
      </c>
      <c r="B373" s="91">
        <v>107494</v>
      </c>
    </row>
    <row r="374" spans="1:2" ht="15" hidden="1" customHeight="1" x14ac:dyDescent="0.3">
      <c r="A374" s="157">
        <v>1622</v>
      </c>
      <c r="B374" s="91">
        <v>107848</v>
      </c>
    </row>
    <row r="375" spans="1:2" ht="15" hidden="1" customHeight="1" x14ac:dyDescent="0.3">
      <c r="A375" s="157">
        <v>1623</v>
      </c>
      <c r="B375" s="91">
        <v>108203</v>
      </c>
    </row>
    <row r="376" spans="1:2" ht="15" hidden="1" customHeight="1" x14ac:dyDescent="0.3">
      <c r="A376" s="157">
        <v>1624</v>
      </c>
      <c r="B376" s="91">
        <v>108557</v>
      </c>
    </row>
    <row r="377" spans="1:2" ht="15" hidden="1" customHeight="1" x14ac:dyDescent="0.3">
      <c r="A377" s="157">
        <v>1625</v>
      </c>
      <c r="B377" s="91">
        <v>108911</v>
      </c>
    </row>
    <row r="378" spans="1:2" ht="15" hidden="1" customHeight="1" x14ac:dyDescent="0.3">
      <c r="A378" s="157">
        <v>1626</v>
      </c>
      <c r="B378" s="91">
        <v>109266</v>
      </c>
    </row>
    <row r="379" spans="1:2" ht="15" hidden="1" customHeight="1" x14ac:dyDescent="0.3">
      <c r="A379" s="157">
        <v>1627</v>
      </c>
      <c r="B379" s="91">
        <v>109620</v>
      </c>
    </row>
    <row r="380" spans="1:2" ht="15" hidden="1" customHeight="1" x14ac:dyDescent="0.3">
      <c r="A380" s="157">
        <v>1628</v>
      </c>
      <c r="B380" s="91">
        <v>109975</v>
      </c>
    </row>
    <row r="381" spans="1:2" ht="15" hidden="1" customHeight="1" x14ac:dyDescent="0.3">
      <c r="A381" s="157">
        <v>1629</v>
      </c>
      <c r="B381" s="91">
        <v>110329</v>
      </c>
    </row>
    <row r="382" spans="1:2" ht="15" hidden="1" customHeight="1" x14ac:dyDescent="0.3">
      <c r="A382" s="157">
        <v>1630</v>
      </c>
      <c r="B382" s="91">
        <v>110683</v>
      </c>
    </row>
    <row r="383" spans="1:2" ht="15" hidden="1" customHeight="1" x14ac:dyDescent="0.3">
      <c r="A383" s="157">
        <v>1631</v>
      </c>
      <c r="B383" s="91">
        <v>111038</v>
      </c>
    </row>
    <row r="384" spans="1:2" ht="15" hidden="1" customHeight="1" x14ac:dyDescent="0.3">
      <c r="A384" s="157">
        <v>1632</v>
      </c>
      <c r="B384" s="91">
        <v>111392</v>
      </c>
    </row>
    <row r="385" spans="1:2" ht="15" hidden="1" customHeight="1" x14ac:dyDescent="0.3">
      <c r="A385" s="157">
        <v>1633</v>
      </c>
      <c r="B385" s="91">
        <v>111746</v>
      </c>
    </row>
    <row r="386" spans="1:2" ht="15" hidden="1" customHeight="1" x14ac:dyDescent="0.3">
      <c r="A386" s="157">
        <v>1634</v>
      </c>
      <c r="B386" s="91">
        <v>112101</v>
      </c>
    </row>
    <row r="387" spans="1:2" ht="15" hidden="1" customHeight="1" x14ac:dyDescent="0.3">
      <c r="A387" s="157">
        <v>1635</v>
      </c>
      <c r="B387" s="91">
        <v>112455</v>
      </c>
    </row>
    <row r="388" spans="1:2" ht="15" hidden="1" customHeight="1" x14ac:dyDescent="0.3">
      <c r="A388" s="157">
        <v>1636</v>
      </c>
      <c r="B388" s="91">
        <v>112810</v>
      </c>
    </row>
    <row r="389" spans="1:2" ht="15" hidden="1" customHeight="1" x14ac:dyDescent="0.3">
      <c r="A389" s="157">
        <v>1637</v>
      </c>
      <c r="B389" s="91">
        <v>113164</v>
      </c>
    </row>
    <row r="390" spans="1:2" ht="15" hidden="1" customHeight="1" x14ac:dyDescent="0.3">
      <c r="A390" s="157">
        <v>1638</v>
      </c>
      <c r="B390" s="91">
        <v>113518</v>
      </c>
    </row>
    <row r="391" spans="1:2" ht="15" hidden="1" customHeight="1" x14ac:dyDescent="0.3">
      <c r="A391" s="157">
        <v>1639</v>
      </c>
      <c r="B391" s="91">
        <v>113873</v>
      </c>
    </row>
    <row r="392" spans="1:2" ht="15" hidden="1" customHeight="1" x14ac:dyDescent="0.3">
      <c r="A392" s="157">
        <v>1640</v>
      </c>
      <c r="B392" s="91">
        <v>114227</v>
      </c>
    </row>
    <row r="393" spans="1:2" ht="15" hidden="1" customHeight="1" x14ac:dyDescent="0.3">
      <c r="A393" s="157">
        <v>1641</v>
      </c>
      <c r="B393" s="91">
        <v>114581</v>
      </c>
    </row>
    <row r="394" spans="1:2" ht="15" hidden="1" customHeight="1" x14ac:dyDescent="0.3">
      <c r="A394" s="157">
        <v>1642</v>
      </c>
      <c r="B394" s="91">
        <v>114936</v>
      </c>
    </row>
    <row r="395" spans="1:2" ht="15" hidden="1" customHeight="1" x14ac:dyDescent="0.3">
      <c r="A395" s="157">
        <v>1643</v>
      </c>
      <c r="B395" s="91">
        <v>115290</v>
      </c>
    </row>
    <row r="396" spans="1:2" ht="15" hidden="1" customHeight="1" x14ac:dyDescent="0.3">
      <c r="A396" s="157">
        <v>1644</v>
      </c>
      <c r="B396" s="91">
        <v>115644</v>
      </c>
    </row>
    <row r="397" spans="1:2" ht="15" hidden="1" customHeight="1" x14ac:dyDescent="0.3">
      <c r="A397" s="157">
        <v>1645</v>
      </c>
      <c r="B397" s="91">
        <v>115999</v>
      </c>
    </row>
    <row r="398" spans="1:2" ht="15" hidden="1" customHeight="1" x14ac:dyDescent="0.3">
      <c r="A398" s="157">
        <v>1646</v>
      </c>
      <c r="B398" s="91">
        <v>116353</v>
      </c>
    </row>
    <row r="399" spans="1:2" ht="15" hidden="1" customHeight="1" x14ac:dyDescent="0.3">
      <c r="A399" s="157">
        <v>1647</v>
      </c>
      <c r="B399" s="91">
        <v>116708</v>
      </c>
    </row>
    <row r="400" spans="1:2" ht="15" hidden="1" customHeight="1" x14ac:dyDescent="0.3">
      <c r="A400" s="157">
        <v>1648</v>
      </c>
      <c r="B400" s="91">
        <v>117062</v>
      </c>
    </row>
    <row r="401" spans="1:2" ht="15" hidden="1" customHeight="1" x14ac:dyDescent="0.3">
      <c r="A401" s="157">
        <v>1649</v>
      </c>
      <c r="B401" s="91">
        <v>117416</v>
      </c>
    </row>
    <row r="402" spans="1:2" ht="15" hidden="1" customHeight="1" x14ac:dyDescent="0.3">
      <c r="A402" s="157">
        <v>1650</v>
      </c>
      <c r="B402" s="91">
        <v>117771</v>
      </c>
    </row>
    <row r="403" spans="1:2" ht="15" hidden="1" customHeight="1" x14ac:dyDescent="0.3">
      <c r="A403" s="157">
        <v>1651</v>
      </c>
      <c r="B403" s="91">
        <v>118125</v>
      </c>
    </row>
    <row r="404" spans="1:2" ht="15" hidden="1" customHeight="1" x14ac:dyDescent="0.3">
      <c r="A404" s="157">
        <v>1652</v>
      </c>
      <c r="B404" s="91">
        <v>118479</v>
      </c>
    </row>
    <row r="405" spans="1:2" ht="15" hidden="1" customHeight="1" x14ac:dyDescent="0.3">
      <c r="A405" s="157">
        <v>1653</v>
      </c>
      <c r="B405" s="91">
        <v>118834</v>
      </c>
    </row>
    <row r="406" spans="1:2" ht="15" hidden="1" customHeight="1" x14ac:dyDescent="0.3">
      <c r="A406" s="157">
        <v>1654</v>
      </c>
      <c r="B406" s="91">
        <v>119188</v>
      </c>
    </row>
    <row r="407" spans="1:2" ht="15" hidden="1" customHeight="1" x14ac:dyDescent="0.3">
      <c r="A407" s="157">
        <v>1655</v>
      </c>
      <c r="B407" s="91">
        <v>119542</v>
      </c>
    </row>
    <row r="408" spans="1:2" ht="15" hidden="1" customHeight="1" x14ac:dyDescent="0.3">
      <c r="A408" s="157">
        <v>1656</v>
      </c>
      <c r="B408" s="91">
        <v>119897</v>
      </c>
    </row>
    <row r="409" spans="1:2" ht="15" hidden="1" customHeight="1" x14ac:dyDescent="0.3">
      <c r="A409" s="157">
        <v>1657</v>
      </c>
      <c r="B409" s="91">
        <v>120251</v>
      </c>
    </row>
    <row r="410" spans="1:2" ht="15" hidden="1" customHeight="1" x14ac:dyDescent="0.3">
      <c r="A410" s="157">
        <v>1658</v>
      </c>
      <c r="B410" s="91">
        <v>120606</v>
      </c>
    </row>
    <row r="411" spans="1:2" ht="15" hidden="1" customHeight="1" x14ac:dyDescent="0.3">
      <c r="A411" s="157">
        <v>1659</v>
      </c>
      <c r="B411" s="91">
        <v>120960</v>
      </c>
    </row>
    <row r="412" spans="1:2" ht="15" hidden="1" customHeight="1" x14ac:dyDescent="0.3">
      <c r="A412" s="157">
        <v>1660</v>
      </c>
      <c r="B412" s="91">
        <v>121314</v>
      </c>
    </row>
    <row r="413" spans="1:2" ht="15" hidden="1" customHeight="1" x14ac:dyDescent="0.3">
      <c r="A413" s="157">
        <v>1661</v>
      </c>
      <c r="B413" s="91">
        <v>121669</v>
      </c>
    </row>
    <row r="414" spans="1:2" ht="15" hidden="1" customHeight="1" x14ac:dyDescent="0.3">
      <c r="A414" s="157">
        <v>1662</v>
      </c>
      <c r="B414" s="91">
        <v>122023</v>
      </c>
    </row>
    <row r="415" spans="1:2" ht="15" hidden="1" customHeight="1" x14ac:dyDescent="0.3">
      <c r="A415" s="157">
        <v>1663</v>
      </c>
      <c r="B415" s="91">
        <v>122377</v>
      </c>
    </row>
    <row r="416" spans="1:2" ht="15" hidden="1" customHeight="1" x14ac:dyDescent="0.3">
      <c r="A416" s="157">
        <v>1664</v>
      </c>
      <c r="B416" s="91">
        <v>122732</v>
      </c>
    </row>
    <row r="417" spans="1:2" ht="15" hidden="1" customHeight="1" x14ac:dyDescent="0.3">
      <c r="A417" s="157">
        <v>1665</v>
      </c>
      <c r="B417" s="91">
        <v>123086</v>
      </c>
    </row>
    <row r="418" spans="1:2" ht="15" hidden="1" customHeight="1" x14ac:dyDescent="0.3">
      <c r="A418" s="157">
        <v>1666</v>
      </c>
      <c r="B418" s="91">
        <v>123441</v>
      </c>
    </row>
    <row r="419" spans="1:2" ht="15" hidden="1" customHeight="1" x14ac:dyDescent="0.3">
      <c r="A419" s="157">
        <v>1667</v>
      </c>
      <c r="B419" s="91">
        <v>123795</v>
      </c>
    </row>
    <row r="420" spans="1:2" ht="15" hidden="1" customHeight="1" x14ac:dyDescent="0.3">
      <c r="A420" s="157">
        <v>1668</v>
      </c>
      <c r="B420" s="91">
        <v>124149</v>
      </c>
    </row>
    <row r="421" spans="1:2" ht="15" hidden="1" customHeight="1" x14ac:dyDescent="0.3">
      <c r="A421" s="157">
        <v>1669</v>
      </c>
      <c r="B421" s="91">
        <v>124504</v>
      </c>
    </row>
    <row r="422" spans="1:2" ht="15" hidden="1" customHeight="1" x14ac:dyDescent="0.3">
      <c r="A422" s="157">
        <v>1670</v>
      </c>
      <c r="B422" s="91">
        <v>124858</v>
      </c>
    </row>
    <row r="423" spans="1:2" ht="15" hidden="1" customHeight="1" x14ac:dyDescent="0.3">
      <c r="A423" s="157">
        <v>1671</v>
      </c>
      <c r="B423" s="91">
        <v>125212</v>
      </c>
    </row>
    <row r="424" spans="1:2" ht="15" hidden="1" customHeight="1" x14ac:dyDescent="0.3">
      <c r="A424" s="157">
        <v>1672</v>
      </c>
      <c r="B424" s="91">
        <v>125567</v>
      </c>
    </row>
    <row r="425" spans="1:2" ht="15" hidden="1" customHeight="1" x14ac:dyDescent="0.3">
      <c r="A425" s="157">
        <v>1673</v>
      </c>
      <c r="B425" s="91">
        <v>125921</v>
      </c>
    </row>
    <row r="426" spans="1:2" ht="15" hidden="1" customHeight="1" x14ac:dyDescent="0.3">
      <c r="A426" s="157">
        <v>1674</v>
      </c>
      <c r="B426" s="91">
        <v>126275</v>
      </c>
    </row>
    <row r="427" spans="1:2" ht="15" hidden="1" customHeight="1" x14ac:dyDescent="0.3">
      <c r="A427" s="157">
        <v>1675</v>
      </c>
      <c r="B427" s="91">
        <v>126630</v>
      </c>
    </row>
    <row r="428" spans="1:2" ht="15" hidden="1" customHeight="1" x14ac:dyDescent="0.3">
      <c r="A428" s="157">
        <v>1676</v>
      </c>
      <c r="B428" s="91">
        <v>126984</v>
      </c>
    </row>
    <row r="429" spans="1:2" ht="15" hidden="1" customHeight="1" x14ac:dyDescent="0.3">
      <c r="A429" s="157">
        <v>1677</v>
      </c>
      <c r="B429" s="91">
        <v>127339</v>
      </c>
    </row>
    <row r="430" spans="1:2" ht="15" hidden="1" customHeight="1" x14ac:dyDescent="0.3">
      <c r="A430" s="157">
        <v>1678</v>
      </c>
      <c r="B430" s="91">
        <v>127693</v>
      </c>
    </row>
    <row r="431" spans="1:2" ht="15" hidden="1" customHeight="1" x14ac:dyDescent="0.3">
      <c r="A431" s="157">
        <v>1679</v>
      </c>
      <c r="B431" s="91">
        <v>128047</v>
      </c>
    </row>
    <row r="432" spans="1:2" ht="15" hidden="1" customHeight="1" x14ac:dyDescent="0.3">
      <c r="A432" s="157">
        <v>1680</v>
      </c>
      <c r="B432" s="91">
        <v>128402</v>
      </c>
    </row>
    <row r="433" spans="1:2" ht="15" hidden="1" customHeight="1" x14ac:dyDescent="0.3">
      <c r="A433" s="157">
        <v>1681</v>
      </c>
      <c r="B433" s="91">
        <v>128756</v>
      </c>
    </row>
    <row r="434" spans="1:2" ht="15" hidden="1" customHeight="1" x14ac:dyDescent="0.3">
      <c r="A434" s="157">
        <v>1682</v>
      </c>
      <c r="B434" s="91">
        <v>129110</v>
      </c>
    </row>
    <row r="435" spans="1:2" ht="15" hidden="1" customHeight="1" x14ac:dyDescent="0.3">
      <c r="A435" s="157">
        <v>1683</v>
      </c>
      <c r="B435" s="91">
        <v>129465</v>
      </c>
    </row>
    <row r="436" spans="1:2" ht="15" hidden="1" customHeight="1" x14ac:dyDescent="0.3">
      <c r="A436" s="157">
        <v>1684</v>
      </c>
      <c r="B436" s="91">
        <v>129819</v>
      </c>
    </row>
    <row r="437" spans="1:2" ht="15" hidden="1" customHeight="1" x14ac:dyDescent="0.3">
      <c r="A437" s="157">
        <v>1685</v>
      </c>
      <c r="B437" s="91">
        <v>130173</v>
      </c>
    </row>
    <row r="438" spans="1:2" ht="15" hidden="1" customHeight="1" x14ac:dyDescent="0.3">
      <c r="A438" s="157">
        <v>1686</v>
      </c>
      <c r="B438" s="91">
        <v>130528</v>
      </c>
    </row>
    <row r="439" spans="1:2" ht="15" hidden="1" customHeight="1" x14ac:dyDescent="0.3">
      <c r="A439" s="157">
        <v>1687</v>
      </c>
      <c r="B439" s="91">
        <v>130882</v>
      </c>
    </row>
    <row r="440" spans="1:2" ht="15" hidden="1" customHeight="1" x14ac:dyDescent="0.3">
      <c r="A440" s="157">
        <v>1688</v>
      </c>
      <c r="B440" s="91">
        <v>131237</v>
      </c>
    </row>
    <row r="441" spans="1:2" ht="15" hidden="1" customHeight="1" x14ac:dyDescent="0.3">
      <c r="A441" s="157">
        <v>1689</v>
      </c>
      <c r="B441" s="91">
        <v>131591</v>
      </c>
    </row>
    <row r="442" spans="1:2" ht="15" hidden="1" customHeight="1" x14ac:dyDescent="0.3">
      <c r="A442" s="157">
        <v>1690</v>
      </c>
      <c r="B442" s="91">
        <v>131945</v>
      </c>
    </row>
    <row r="443" spans="1:2" ht="15" hidden="1" customHeight="1" x14ac:dyDescent="0.3">
      <c r="A443" s="157">
        <v>1691</v>
      </c>
      <c r="B443" s="91">
        <v>132300</v>
      </c>
    </row>
    <row r="444" spans="1:2" ht="15" hidden="1" customHeight="1" x14ac:dyDescent="0.3">
      <c r="A444" s="157">
        <v>1692</v>
      </c>
      <c r="B444" s="91">
        <v>132654</v>
      </c>
    </row>
    <row r="445" spans="1:2" ht="15" hidden="1" customHeight="1" x14ac:dyDescent="0.3">
      <c r="A445" s="157">
        <v>1693</v>
      </c>
      <c r="B445" s="91">
        <v>133008</v>
      </c>
    </row>
    <row r="446" spans="1:2" ht="15" hidden="1" customHeight="1" x14ac:dyDescent="0.3">
      <c r="A446" s="157">
        <v>1694</v>
      </c>
      <c r="B446" s="91">
        <v>133363</v>
      </c>
    </row>
    <row r="447" spans="1:2" ht="15" hidden="1" customHeight="1" x14ac:dyDescent="0.3">
      <c r="A447" s="157">
        <v>1695</v>
      </c>
      <c r="B447" s="91">
        <v>133717</v>
      </c>
    </row>
    <row r="448" spans="1:2" ht="15" hidden="1" customHeight="1" x14ac:dyDescent="0.3">
      <c r="A448" s="157">
        <v>1696</v>
      </c>
      <c r="B448" s="91">
        <v>134072</v>
      </c>
    </row>
    <row r="449" spans="1:2" ht="15" hidden="1" customHeight="1" x14ac:dyDescent="0.3">
      <c r="A449" s="157">
        <v>1697</v>
      </c>
      <c r="B449" s="91">
        <v>134426</v>
      </c>
    </row>
    <row r="450" spans="1:2" ht="15" hidden="1" customHeight="1" x14ac:dyDescent="0.3">
      <c r="A450" s="157">
        <v>1698</v>
      </c>
      <c r="B450" s="91">
        <v>134780</v>
      </c>
    </row>
    <row r="451" spans="1:2" ht="15" hidden="1" customHeight="1" x14ac:dyDescent="0.3">
      <c r="A451" s="157">
        <v>1699</v>
      </c>
      <c r="B451" s="91">
        <v>135135</v>
      </c>
    </row>
    <row r="452" spans="1:2" ht="15" hidden="1" customHeight="1" x14ac:dyDescent="0.3">
      <c r="A452" s="157">
        <v>1700</v>
      </c>
      <c r="B452" s="91">
        <v>135489</v>
      </c>
    </row>
    <row r="453" spans="1:2" ht="15" hidden="1" customHeight="1" x14ac:dyDescent="0.3">
      <c r="A453" s="157">
        <v>1701</v>
      </c>
      <c r="B453" s="91">
        <v>135843</v>
      </c>
    </row>
    <row r="454" spans="1:2" ht="15" hidden="1" customHeight="1" x14ac:dyDescent="0.3">
      <c r="A454" s="157">
        <v>1702</v>
      </c>
      <c r="B454" s="91">
        <v>136198</v>
      </c>
    </row>
    <row r="455" spans="1:2" ht="15" hidden="1" customHeight="1" x14ac:dyDescent="0.3">
      <c r="A455" s="157">
        <v>1703</v>
      </c>
      <c r="B455" s="91">
        <v>136552</v>
      </c>
    </row>
    <row r="456" spans="1:2" ht="15" hidden="1" customHeight="1" x14ac:dyDescent="0.3">
      <c r="A456" s="157">
        <v>1704</v>
      </c>
      <c r="B456" s="91">
        <v>136906</v>
      </c>
    </row>
    <row r="457" spans="1:2" ht="15" hidden="1" customHeight="1" x14ac:dyDescent="0.3">
      <c r="A457" s="157">
        <v>1705</v>
      </c>
      <c r="B457" s="91">
        <v>137261</v>
      </c>
    </row>
    <row r="458" spans="1:2" ht="15" hidden="1" customHeight="1" x14ac:dyDescent="0.3">
      <c r="A458" s="157">
        <v>1706</v>
      </c>
      <c r="B458" s="91">
        <v>137615</v>
      </c>
    </row>
    <row r="459" spans="1:2" ht="15" hidden="1" customHeight="1" x14ac:dyDescent="0.3">
      <c r="A459" s="157">
        <v>1707</v>
      </c>
      <c r="B459" s="91">
        <v>137970</v>
      </c>
    </row>
    <row r="460" spans="1:2" ht="15" hidden="1" customHeight="1" x14ac:dyDescent="0.3">
      <c r="A460" s="157">
        <v>1708</v>
      </c>
      <c r="B460" s="91">
        <v>138324</v>
      </c>
    </row>
    <row r="461" spans="1:2" ht="15" hidden="1" customHeight="1" x14ac:dyDescent="0.3">
      <c r="A461" s="157">
        <v>1709</v>
      </c>
      <c r="B461" s="91">
        <v>138678</v>
      </c>
    </row>
    <row r="462" spans="1:2" ht="15" hidden="1" customHeight="1" x14ac:dyDescent="0.3">
      <c r="A462" s="157">
        <v>1710</v>
      </c>
      <c r="B462" s="91">
        <v>139033</v>
      </c>
    </row>
    <row r="463" spans="1:2" ht="15" hidden="1" customHeight="1" x14ac:dyDescent="0.3">
      <c r="A463" s="157">
        <v>1711</v>
      </c>
      <c r="B463" s="91">
        <v>139387</v>
      </c>
    </row>
    <row r="464" spans="1:2" ht="15" hidden="1" customHeight="1" x14ac:dyDescent="0.3">
      <c r="A464" s="157">
        <v>1712</v>
      </c>
      <c r="B464" s="91">
        <v>139741</v>
      </c>
    </row>
    <row r="465" spans="1:2" ht="15" hidden="1" customHeight="1" x14ac:dyDescent="0.3">
      <c r="A465" s="157">
        <v>1713</v>
      </c>
      <c r="B465" s="91">
        <v>140096</v>
      </c>
    </row>
    <row r="466" spans="1:2" ht="15" hidden="1" customHeight="1" x14ac:dyDescent="0.3">
      <c r="A466" s="157">
        <v>1714</v>
      </c>
      <c r="B466" s="91">
        <v>140450</v>
      </c>
    </row>
    <row r="467" spans="1:2" ht="15" hidden="1" customHeight="1" x14ac:dyDescent="0.3">
      <c r="A467" s="157">
        <v>1715</v>
      </c>
      <c r="B467" s="91">
        <v>140804</v>
      </c>
    </row>
    <row r="468" spans="1:2" ht="15" hidden="1" customHeight="1" x14ac:dyDescent="0.3">
      <c r="A468" s="157">
        <v>1716</v>
      </c>
      <c r="B468" s="91">
        <v>141159</v>
      </c>
    </row>
    <row r="469" spans="1:2" ht="15" hidden="1" customHeight="1" x14ac:dyDescent="0.3">
      <c r="A469" s="157">
        <v>1717</v>
      </c>
      <c r="B469" s="91">
        <v>141513</v>
      </c>
    </row>
    <row r="470" spans="1:2" ht="15" hidden="1" customHeight="1" x14ac:dyDescent="0.3">
      <c r="A470" s="157">
        <v>1718</v>
      </c>
      <c r="B470" s="91">
        <v>141868</v>
      </c>
    </row>
    <row r="471" spans="1:2" ht="15" hidden="1" customHeight="1" x14ac:dyDescent="0.3">
      <c r="A471" s="157">
        <v>1719</v>
      </c>
      <c r="B471" s="91">
        <v>142222</v>
      </c>
    </row>
    <row r="472" spans="1:2" ht="15" hidden="1" customHeight="1" x14ac:dyDescent="0.3">
      <c r="A472" s="157">
        <v>1720</v>
      </c>
      <c r="B472" s="91">
        <v>142576</v>
      </c>
    </row>
    <row r="473" spans="1:2" ht="15" hidden="1" customHeight="1" x14ac:dyDescent="0.3">
      <c r="A473" s="157">
        <v>1721</v>
      </c>
      <c r="B473" s="91">
        <v>142931</v>
      </c>
    </row>
    <row r="474" spans="1:2" ht="15" hidden="1" customHeight="1" x14ac:dyDescent="0.3">
      <c r="A474" s="157">
        <v>1722</v>
      </c>
      <c r="B474" s="91">
        <v>143285</v>
      </c>
    </row>
    <row r="475" spans="1:2" ht="15" hidden="1" customHeight="1" x14ac:dyDescent="0.3">
      <c r="A475" s="157">
        <v>1723</v>
      </c>
      <c r="B475" s="91">
        <v>143639</v>
      </c>
    </row>
    <row r="476" spans="1:2" ht="15" hidden="1" customHeight="1" x14ac:dyDescent="0.3">
      <c r="A476" s="157">
        <v>1724</v>
      </c>
      <c r="B476" s="91">
        <v>143994</v>
      </c>
    </row>
    <row r="477" spans="1:2" ht="15" hidden="1" customHeight="1" x14ac:dyDescent="0.3">
      <c r="A477" s="157">
        <v>1725</v>
      </c>
      <c r="B477" s="91">
        <v>144348</v>
      </c>
    </row>
    <row r="478" spans="1:2" ht="15" hidden="1" customHeight="1" x14ac:dyDescent="0.3">
      <c r="A478" s="157">
        <v>1726</v>
      </c>
      <c r="B478" s="91">
        <v>144703</v>
      </c>
    </row>
    <row r="479" spans="1:2" ht="15" hidden="1" customHeight="1" x14ac:dyDescent="0.3">
      <c r="A479" s="157">
        <v>1727</v>
      </c>
      <c r="B479" s="91">
        <v>145057</v>
      </c>
    </row>
    <row r="480" spans="1:2" ht="15" hidden="1" customHeight="1" x14ac:dyDescent="0.3">
      <c r="A480" s="157">
        <v>1728</v>
      </c>
      <c r="B480" s="91">
        <v>145411</v>
      </c>
    </row>
    <row r="481" spans="1:2" ht="15" hidden="1" customHeight="1" x14ac:dyDescent="0.3">
      <c r="A481" s="157">
        <v>1729</v>
      </c>
      <c r="B481" s="91">
        <v>145766</v>
      </c>
    </row>
    <row r="482" spans="1:2" ht="15" hidden="1" customHeight="1" x14ac:dyDescent="0.3">
      <c r="A482" s="157">
        <v>1730</v>
      </c>
      <c r="B482" s="91">
        <v>146120</v>
      </c>
    </row>
    <row r="483" spans="1:2" ht="15" hidden="1" customHeight="1" x14ac:dyDescent="0.3">
      <c r="A483" s="157">
        <v>1731</v>
      </c>
      <c r="B483" s="91">
        <v>146474</v>
      </c>
    </row>
    <row r="484" spans="1:2" ht="15" hidden="1" customHeight="1" x14ac:dyDescent="0.3">
      <c r="A484" s="157">
        <v>1732</v>
      </c>
      <c r="B484" s="91">
        <v>146829</v>
      </c>
    </row>
    <row r="485" spans="1:2" ht="15" hidden="1" customHeight="1" x14ac:dyDescent="0.3">
      <c r="A485" s="157">
        <v>1733</v>
      </c>
      <c r="B485" s="91">
        <v>147183</v>
      </c>
    </row>
    <row r="486" spans="1:2" ht="15" hidden="1" customHeight="1" x14ac:dyDescent="0.3">
      <c r="A486" s="157">
        <v>1734</v>
      </c>
      <c r="B486" s="91">
        <v>147537</v>
      </c>
    </row>
    <row r="487" spans="1:2" ht="15" hidden="1" customHeight="1" x14ac:dyDescent="0.3">
      <c r="A487" s="157">
        <v>1735</v>
      </c>
      <c r="B487" s="91">
        <v>147892</v>
      </c>
    </row>
    <row r="488" spans="1:2" ht="15" hidden="1" customHeight="1" x14ac:dyDescent="0.3">
      <c r="A488" s="157">
        <v>1736</v>
      </c>
      <c r="B488" s="91">
        <v>148246</v>
      </c>
    </row>
    <row r="489" spans="1:2" ht="15" hidden="1" customHeight="1" x14ac:dyDescent="0.3">
      <c r="A489" s="157">
        <v>1737</v>
      </c>
      <c r="B489" s="91">
        <v>148601</v>
      </c>
    </row>
    <row r="490" spans="1:2" ht="15" hidden="1" customHeight="1" x14ac:dyDescent="0.3">
      <c r="A490" s="157">
        <v>1738</v>
      </c>
      <c r="B490" s="91">
        <v>148955</v>
      </c>
    </row>
    <row r="491" spans="1:2" ht="15" hidden="1" customHeight="1" x14ac:dyDescent="0.3">
      <c r="A491" s="157">
        <v>1739</v>
      </c>
      <c r="B491" s="91">
        <v>149309</v>
      </c>
    </row>
    <row r="492" spans="1:2" ht="15" hidden="1" customHeight="1" x14ac:dyDescent="0.3">
      <c r="A492" s="157">
        <v>1740</v>
      </c>
      <c r="B492" s="91">
        <v>149664</v>
      </c>
    </row>
    <row r="493" spans="1:2" ht="15" hidden="1" customHeight="1" x14ac:dyDescent="0.3">
      <c r="A493" s="157">
        <v>1741</v>
      </c>
      <c r="B493" s="91">
        <v>150018</v>
      </c>
    </row>
    <row r="494" spans="1:2" ht="15" hidden="1" customHeight="1" x14ac:dyDescent="0.3">
      <c r="A494" s="157">
        <v>1742</v>
      </c>
      <c r="B494" s="91">
        <v>150372</v>
      </c>
    </row>
    <row r="495" spans="1:2" ht="15" hidden="1" customHeight="1" x14ac:dyDescent="0.3">
      <c r="A495" s="157">
        <v>1743</v>
      </c>
      <c r="B495" s="91">
        <v>150727</v>
      </c>
    </row>
    <row r="496" spans="1:2" ht="15" hidden="1" customHeight="1" x14ac:dyDescent="0.3">
      <c r="A496" s="157">
        <v>1744</v>
      </c>
      <c r="B496" s="91">
        <v>151081</v>
      </c>
    </row>
    <row r="497" spans="1:2" ht="15" hidden="1" customHeight="1" x14ac:dyDescent="0.3">
      <c r="A497" s="157">
        <v>1745</v>
      </c>
      <c r="B497" s="91">
        <v>151435</v>
      </c>
    </row>
    <row r="498" spans="1:2" ht="15" hidden="1" customHeight="1" x14ac:dyDescent="0.3">
      <c r="A498" s="157">
        <v>1746</v>
      </c>
      <c r="B498" s="91">
        <v>151790</v>
      </c>
    </row>
    <row r="499" spans="1:2" ht="15" hidden="1" customHeight="1" x14ac:dyDescent="0.3">
      <c r="A499" s="157">
        <v>1747</v>
      </c>
      <c r="B499" s="91">
        <v>152144</v>
      </c>
    </row>
    <row r="500" spans="1:2" ht="15" hidden="1" customHeight="1" x14ac:dyDescent="0.3">
      <c r="A500" s="157">
        <v>1748</v>
      </c>
      <c r="B500" s="91">
        <v>152499</v>
      </c>
    </row>
    <row r="501" spans="1:2" ht="15" hidden="1" customHeight="1" x14ac:dyDescent="0.3">
      <c r="A501" s="157">
        <v>1749</v>
      </c>
      <c r="B501" s="91">
        <v>152853</v>
      </c>
    </row>
    <row r="502" spans="1:2" ht="15" hidden="1" customHeight="1" x14ac:dyDescent="0.3">
      <c r="A502" s="157">
        <v>1750</v>
      </c>
      <c r="B502" s="91">
        <v>153207</v>
      </c>
    </row>
    <row r="503" spans="1:2" ht="15" hidden="1" customHeight="1" x14ac:dyDescent="0.3">
      <c r="A503" s="157">
        <v>1751</v>
      </c>
      <c r="B503" s="91">
        <v>153562</v>
      </c>
    </row>
    <row r="504" spans="1:2" ht="15" hidden="1" customHeight="1" x14ac:dyDescent="0.3">
      <c r="A504" s="157">
        <v>1752</v>
      </c>
      <c r="B504" s="91">
        <v>153916</v>
      </c>
    </row>
    <row r="505" spans="1:2" ht="15" hidden="1" customHeight="1" x14ac:dyDescent="0.3">
      <c r="A505" s="157">
        <v>1753</v>
      </c>
      <c r="B505" s="91">
        <v>154270</v>
      </c>
    </row>
    <row r="506" spans="1:2" ht="15" hidden="1" customHeight="1" x14ac:dyDescent="0.3">
      <c r="A506" s="157">
        <v>1754</v>
      </c>
      <c r="B506" s="91">
        <v>154625</v>
      </c>
    </row>
    <row r="507" spans="1:2" ht="15" hidden="1" customHeight="1" x14ac:dyDescent="0.3">
      <c r="A507" s="157">
        <v>1755</v>
      </c>
      <c r="B507" s="91">
        <v>154979</v>
      </c>
    </row>
    <row r="508" spans="1:2" ht="15" hidden="1" customHeight="1" x14ac:dyDescent="0.3">
      <c r="A508" s="157">
        <v>1756</v>
      </c>
      <c r="B508" s="91">
        <v>155334</v>
      </c>
    </row>
    <row r="509" spans="1:2" ht="15" hidden="1" customHeight="1" x14ac:dyDescent="0.3">
      <c r="A509" s="157">
        <v>1757</v>
      </c>
      <c r="B509" s="91">
        <v>155688</v>
      </c>
    </row>
    <row r="510" spans="1:2" ht="15" hidden="1" customHeight="1" x14ac:dyDescent="0.3">
      <c r="A510" s="157">
        <v>1758</v>
      </c>
      <c r="B510" s="91">
        <v>156042</v>
      </c>
    </row>
    <row r="511" spans="1:2" ht="15" hidden="1" customHeight="1" x14ac:dyDescent="0.3">
      <c r="A511" s="157">
        <v>1759</v>
      </c>
      <c r="B511" s="91">
        <v>156397</v>
      </c>
    </row>
    <row r="512" spans="1:2" ht="15" hidden="1" customHeight="1" x14ac:dyDescent="0.3">
      <c r="A512" s="157">
        <v>1760</v>
      </c>
      <c r="B512" s="91">
        <v>156751</v>
      </c>
    </row>
    <row r="513" spans="1:2" ht="15" hidden="1" customHeight="1" x14ac:dyDescent="0.3">
      <c r="A513" s="157">
        <v>1761</v>
      </c>
      <c r="B513" s="91">
        <v>157105</v>
      </c>
    </row>
    <row r="514" spans="1:2" ht="15" hidden="1" customHeight="1" x14ac:dyDescent="0.3">
      <c r="A514" s="157">
        <v>1762</v>
      </c>
      <c r="B514" s="91">
        <v>157460</v>
      </c>
    </row>
    <row r="515" spans="1:2" ht="15" hidden="1" customHeight="1" x14ac:dyDescent="0.3">
      <c r="A515" s="157">
        <v>1763</v>
      </c>
      <c r="B515" s="91">
        <v>157814</v>
      </c>
    </row>
    <row r="516" spans="1:2" ht="15" hidden="1" customHeight="1" x14ac:dyDescent="0.3">
      <c r="A516" s="157">
        <v>1764</v>
      </c>
      <c r="B516" s="91">
        <v>158168</v>
      </c>
    </row>
    <row r="517" spans="1:2" ht="15" hidden="1" customHeight="1" x14ac:dyDescent="0.3">
      <c r="A517" s="157">
        <v>1765</v>
      </c>
      <c r="B517" s="91">
        <v>158523</v>
      </c>
    </row>
    <row r="518" spans="1:2" ht="15" hidden="1" customHeight="1" x14ac:dyDescent="0.3">
      <c r="A518" s="157">
        <v>1766</v>
      </c>
      <c r="B518" s="91">
        <v>158877</v>
      </c>
    </row>
    <row r="519" spans="1:2" ht="15" hidden="1" customHeight="1" x14ac:dyDescent="0.3">
      <c r="A519" s="157">
        <v>1767</v>
      </c>
      <c r="B519" s="91">
        <v>159232</v>
      </c>
    </row>
    <row r="520" spans="1:2" ht="15" hidden="1" customHeight="1" x14ac:dyDescent="0.3">
      <c r="A520" s="157">
        <v>1768</v>
      </c>
      <c r="B520" s="91">
        <v>159586</v>
      </c>
    </row>
    <row r="521" spans="1:2" ht="15" hidden="1" customHeight="1" x14ac:dyDescent="0.3">
      <c r="A521" s="157">
        <v>1769</v>
      </c>
      <c r="B521" s="91">
        <v>159940</v>
      </c>
    </row>
    <row r="522" spans="1:2" ht="15" hidden="1" customHeight="1" x14ac:dyDescent="0.3">
      <c r="A522" s="157">
        <v>1770</v>
      </c>
      <c r="B522" s="91">
        <v>160295</v>
      </c>
    </row>
    <row r="523" spans="1:2" ht="15" hidden="1" customHeight="1" x14ac:dyDescent="0.3">
      <c r="A523" s="157">
        <v>1771</v>
      </c>
      <c r="B523" s="91">
        <v>160649</v>
      </c>
    </row>
    <row r="524" spans="1:2" ht="15" hidden="1" customHeight="1" x14ac:dyDescent="0.3">
      <c r="A524" s="157">
        <v>1772</v>
      </c>
      <c r="B524" s="91">
        <v>161003</v>
      </c>
    </row>
    <row r="525" spans="1:2" ht="15" hidden="1" customHeight="1" x14ac:dyDescent="0.3">
      <c r="A525" s="157">
        <v>1773</v>
      </c>
      <c r="B525" s="91">
        <v>161358</v>
      </c>
    </row>
    <row r="526" spans="1:2" ht="15" hidden="1" customHeight="1" x14ac:dyDescent="0.3">
      <c r="A526" s="157">
        <v>1774</v>
      </c>
      <c r="B526" s="91">
        <v>161712</v>
      </c>
    </row>
    <row r="527" spans="1:2" ht="15" hidden="1" customHeight="1" x14ac:dyDescent="0.3">
      <c r="A527" s="157">
        <v>1775</v>
      </c>
      <c r="B527" s="91">
        <v>162066</v>
      </c>
    </row>
    <row r="528" spans="1:2" ht="15" hidden="1" customHeight="1" x14ac:dyDescent="0.3">
      <c r="A528" s="157">
        <v>1776</v>
      </c>
      <c r="B528" s="91">
        <v>162421</v>
      </c>
    </row>
    <row r="529" spans="1:2" ht="15" hidden="1" customHeight="1" x14ac:dyDescent="0.3">
      <c r="A529" s="157">
        <v>1777</v>
      </c>
      <c r="B529" s="91">
        <v>162775</v>
      </c>
    </row>
    <row r="530" spans="1:2" ht="15" hidden="1" customHeight="1" x14ac:dyDescent="0.3">
      <c r="A530" s="157">
        <v>1778</v>
      </c>
      <c r="B530" s="91">
        <v>163130</v>
      </c>
    </row>
    <row r="531" spans="1:2" ht="15" hidden="1" customHeight="1" x14ac:dyDescent="0.3">
      <c r="A531" s="157">
        <v>1779</v>
      </c>
      <c r="B531" s="91">
        <v>163484</v>
      </c>
    </row>
    <row r="532" spans="1:2" ht="15" hidden="1" customHeight="1" x14ac:dyDescent="0.3">
      <c r="A532" s="157">
        <v>1780</v>
      </c>
      <c r="B532" s="91">
        <v>163838</v>
      </c>
    </row>
    <row r="533" spans="1:2" ht="15" hidden="1" customHeight="1" x14ac:dyDescent="0.3">
      <c r="A533" s="157">
        <v>1781</v>
      </c>
      <c r="B533" s="91">
        <v>164193</v>
      </c>
    </row>
    <row r="534" spans="1:2" ht="15" hidden="1" customHeight="1" x14ac:dyDescent="0.3">
      <c r="A534" s="157">
        <v>1782</v>
      </c>
      <c r="B534" s="91">
        <v>164547</v>
      </c>
    </row>
    <row r="535" spans="1:2" ht="15" hidden="1" customHeight="1" x14ac:dyDescent="0.3">
      <c r="A535" s="157">
        <v>1783</v>
      </c>
      <c r="B535" s="91">
        <v>164901</v>
      </c>
    </row>
    <row r="536" spans="1:2" ht="15" hidden="1" customHeight="1" x14ac:dyDescent="0.3">
      <c r="A536" s="157">
        <v>1784</v>
      </c>
      <c r="B536" s="91">
        <v>165256</v>
      </c>
    </row>
    <row r="537" spans="1:2" ht="15" hidden="1" customHeight="1" x14ac:dyDescent="0.3">
      <c r="A537" s="157">
        <v>1785</v>
      </c>
      <c r="B537" s="91">
        <v>165610</v>
      </c>
    </row>
    <row r="538" spans="1:2" ht="15" hidden="1" customHeight="1" x14ac:dyDescent="0.3">
      <c r="A538" s="157">
        <v>1786</v>
      </c>
      <c r="B538" s="91">
        <v>165965</v>
      </c>
    </row>
    <row r="539" spans="1:2" ht="15" hidden="1" customHeight="1" x14ac:dyDescent="0.3">
      <c r="A539" s="157">
        <v>1787</v>
      </c>
      <c r="B539" s="91">
        <v>166319</v>
      </c>
    </row>
    <row r="540" spans="1:2" ht="15" hidden="1" customHeight="1" x14ac:dyDescent="0.3">
      <c r="A540" s="157">
        <v>1788</v>
      </c>
      <c r="B540" s="91">
        <v>166673</v>
      </c>
    </row>
    <row r="541" spans="1:2" ht="15" hidden="1" customHeight="1" x14ac:dyDescent="0.3">
      <c r="A541" s="157">
        <v>1789</v>
      </c>
      <c r="B541" s="91">
        <v>167028</v>
      </c>
    </row>
    <row r="542" spans="1:2" ht="15" hidden="1" customHeight="1" x14ac:dyDescent="0.3">
      <c r="A542" s="157">
        <v>1790</v>
      </c>
      <c r="B542" s="91">
        <v>167382</v>
      </c>
    </row>
    <row r="543" spans="1:2" ht="15" hidden="1" customHeight="1" x14ac:dyDescent="0.3">
      <c r="A543" s="157">
        <v>1791</v>
      </c>
      <c r="B543" s="91">
        <v>167736</v>
      </c>
    </row>
    <row r="544" spans="1:2" ht="15" hidden="1" customHeight="1" x14ac:dyDescent="0.3">
      <c r="A544" s="157">
        <v>1792</v>
      </c>
      <c r="B544" s="91">
        <v>168091</v>
      </c>
    </row>
    <row r="545" spans="1:2" ht="15" hidden="1" customHeight="1" x14ac:dyDescent="0.3">
      <c r="A545" s="157">
        <v>1793</v>
      </c>
      <c r="B545" s="91">
        <v>168445</v>
      </c>
    </row>
    <row r="546" spans="1:2" ht="15" hidden="1" customHeight="1" x14ac:dyDescent="0.3">
      <c r="A546" s="157">
        <v>1794</v>
      </c>
      <c r="B546" s="91">
        <v>168799</v>
      </c>
    </row>
    <row r="547" spans="1:2" ht="15" hidden="1" customHeight="1" x14ac:dyDescent="0.3">
      <c r="A547" s="157">
        <v>1795</v>
      </c>
      <c r="B547" s="91">
        <v>169154</v>
      </c>
    </row>
    <row r="548" spans="1:2" ht="15" hidden="1" customHeight="1" x14ac:dyDescent="0.3">
      <c r="A548" s="157">
        <v>1796</v>
      </c>
      <c r="B548" s="91">
        <v>169508</v>
      </c>
    </row>
    <row r="549" spans="1:2" ht="15" hidden="1" customHeight="1" x14ac:dyDescent="0.3">
      <c r="A549" s="157">
        <v>1797</v>
      </c>
      <c r="B549" s="91">
        <v>169863</v>
      </c>
    </row>
    <row r="550" spans="1:2" ht="15" hidden="1" customHeight="1" x14ac:dyDescent="0.3">
      <c r="A550" s="157">
        <v>1798</v>
      </c>
      <c r="B550" s="91">
        <v>170217</v>
      </c>
    </row>
    <row r="551" spans="1:2" ht="15" hidden="1" customHeight="1" x14ac:dyDescent="0.3">
      <c r="A551" s="157">
        <v>1799</v>
      </c>
      <c r="B551" s="91">
        <v>170571</v>
      </c>
    </row>
    <row r="552" spans="1:2" ht="15" hidden="1" customHeight="1" x14ac:dyDescent="0.3">
      <c r="A552" s="157">
        <v>1800</v>
      </c>
      <c r="B552" s="91">
        <v>170926</v>
      </c>
    </row>
    <row r="553" spans="1:2" ht="15" hidden="1" customHeight="1" x14ac:dyDescent="0.3">
      <c r="A553" s="157">
        <v>1801</v>
      </c>
      <c r="B553" s="91">
        <v>171280</v>
      </c>
    </row>
    <row r="554" spans="1:2" ht="15" hidden="1" customHeight="1" x14ac:dyDescent="0.3">
      <c r="A554" s="157">
        <v>1802</v>
      </c>
      <c r="B554" s="91">
        <v>171634</v>
      </c>
    </row>
    <row r="555" spans="1:2" ht="15" hidden="1" customHeight="1" x14ac:dyDescent="0.3">
      <c r="A555" s="157">
        <v>1803</v>
      </c>
      <c r="B555" s="91">
        <v>171989</v>
      </c>
    </row>
    <row r="556" spans="1:2" ht="15" hidden="1" customHeight="1" x14ac:dyDescent="0.3">
      <c r="A556" s="157">
        <v>1804</v>
      </c>
      <c r="B556" s="91">
        <v>172343</v>
      </c>
    </row>
    <row r="557" spans="1:2" ht="15" hidden="1" customHeight="1" x14ac:dyDescent="0.3">
      <c r="A557" s="157">
        <v>1805</v>
      </c>
      <c r="B557" s="91">
        <v>172697</v>
      </c>
    </row>
    <row r="558" spans="1:2" ht="15" hidden="1" customHeight="1" x14ac:dyDescent="0.3">
      <c r="A558" s="157">
        <v>1806</v>
      </c>
      <c r="B558" s="91">
        <v>173052</v>
      </c>
    </row>
    <row r="559" spans="1:2" ht="15" hidden="1" customHeight="1" x14ac:dyDescent="0.3">
      <c r="A559" s="157">
        <v>1807</v>
      </c>
      <c r="B559" s="91">
        <v>173406</v>
      </c>
    </row>
    <row r="560" spans="1:2" ht="15" hidden="1" customHeight="1" x14ac:dyDescent="0.3">
      <c r="A560" s="157">
        <v>1808</v>
      </c>
      <c r="B560" s="91">
        <v>173761</v>
      </c>
    </row>
    <row r="561" spans="1:2" ht="15" hidden="1" customHeight="1" x14ac:dyDescent="0.3">
      <c r="A561" s="157">
        <v>1809</v>
      </c>
      <c r="B561" s="91">
        <v>174115</v>
      </c>
    </row>
    <row r="562" spans="1:2" ht="15" hidden="1" customHeight="1" x14ac:dyDescent="0.3">
      <c r="A562" s="157">
        <v>1810</v>
      </c>
      <c r="B562" s="91">
        <v>174469</v>
      </c>
    </row>
    <row r="563" spans="1:2" ht="15" hidden="1" customHeight="1" x14ac:dyDescent="0.3">
      <c r="A563" s="157">
        <v>1811</v>
      </c>
      <c r="B563" s="91">
        <v>174824</v>
      </c>
    </row>
    <row r="564" spans="1:2" ht="15" hidden="1" customHeight="1" x14ac:dyDescent="0.3">
      <c r="A564" s="157">
        <v>1812</v>
      </c>
      <c r="B564" s="91">
        <v>175178</v>
      </c>
    </row>
    <row r="565" spans="1:2" ht="15" hidden="1" customHeight="1" x14ac:dyDescent="0.3">
      <c r="A565" s="157">
        <v>1813</v>
      </c>
      <c r="B565" s="91">
        <v>175532</v>
      </c>
    </row>
    <row r="566" spans="1:2" ht="15" hidden="1" customHeight="1" x14ac:dyDescent="0.3">
      <c r="A566" s="157">
        <v>1814</v>
      </c>
      <c r="B566" s="91">
        <v>175887</v>
      </c>
    </row>
    <row r="567" spans="1:2" ht="15" hidden="1" customHeight="1" x14ac:dyDescent="0.3">
      <c r="A567" s="157">
        <v>1815</v>
      </c>
      <c r="B567" s="91">
        <v>176241</v>
      </c>
    </row>
    <row r="568" spans="1:2" ht="15" hidden="1" customHeight="1" x14ac:dyDescent="0.3">
      <c r="A568" s="157">
        <v>1816</v>
      </c>
      <c r="B568" s="91">
        <v>176596</v>
      </c>
    </row>
    <row r="569" spans="1:2" ht="15" hidden="1" customHeight="1" x14ac:dyDescent="0.3">
      <c r="A569" s="157">
        <v>1817</v>
      </c>
      <c r="B569" s="91">
        <v>176950</v>
      </c>
    </row>
    <row r="570" spans="1:2" ht="15" hidden="1" customHeight="1" x14ac:dyDescent="0.3">
      <c r="A570" s="157">
        <v>1818</v>
      </c>
      <c r="B570" s="91">
        <v>177304</v>
      </c>
    </row>
    <row r="571" spans="1:2" ht="15" hidden="1" customHeight="1" x14ac:dyDescent="0.3">
      <c r="A571" s="157">
        <v>1819</v>
      </c>
      <c r="B571" s="91">
        <v>177659</v>
      </c>
    </row>
    <row r="572" spans="1:2" ht="15" hidden="1" customHeight="1" x14ac:dyDescent="0.3">
      <c r="A572" s="157">
        <v>1820</v>
      </c>
      <c r="B572" s="91">
        <v>178013</v>
      </c>
    </row>
    <row r="573" spans="1:2" ht="15" hidden="1" customHeight="1" x14ac:dyDescent="0.3">
      <c r="A573" s="157">
        <v>1821</v>
      </c>
      <c r="B573" s="91">
        <v>178367</v>
      </c>
    </row>
    <row r="574" spans="1:2" ht="15" hidden="1" customHeight="1" x14ac:dyDescent="0.3">
      <c r="A574" s="157">
        <v>1822</v>
      </c>
      <c r="B574" s="91">
        <v>178722</v>
      </c>
    </row>
    <row r="575" spans="1:2" ht="15" hidden="1" customHeight="1" x14ac:dyDescent="0.3">
      <c r="A575" s="157">
        <v>1823</v>
      </c>
      <c r="B575" s="91">
        <v>179076</v>
      </c>
    </row>
    <row r="576" spans="1:2" ht="15" hidden="1" customHeight="1" x14ac:dyDescent="0.3">
      <c r="A576" s="157">
        <v>1824</v>
      </c>
      <c r="B576" s="91">
        <v>179430</v>
      </c>
    </row>
    <row r="577" spans="1:2" ht="15" hidden="1" customHeight="1" x14ac:dyDescent="0.3">
      <c r="A577" s="157">
        <v>1825</v>
      </c>
      <c r="B577" s="91">
        <v>179785</v>
      </c>
    </row>
    <row r="578" spans="1:2" ht="15" hidden="1" customHeight="1" x14ac:dyDescent="0.3">
      <c r="A578" s="157">
        <v>1826</v>
      </c>
      <c r="B578" s="91">
        <v>180139</v>
      </c>
    </row>
    <row r="579" spans="1:2" ht="15" hidden="1" customHeight="1" x14ac:dyDescent="0.3">
      <c r="A579" s="157">
        <v>1827</v>
      </c>
      <c r="B579" s="91">
        <v>180494</v>
      </c>
    </row>
    <row r="580" spans="1:2" ht="15" hidden="1" customHeight="1" x14ac:dyDescent="0.3">
      <c r="A580" s="157">
        <v>1828</v>
      </c>
      <c r="B580" s="91">
        <v>180848</v>
      </c>
    </row>
    <row r="581" spans="1:2" ht="15" hidden="1" customHeight="1" x14ac:dyDescent="0.3">
      <c r="A581" s="157">
        <v>1829</v>
      </c>
      <c r="B581" s="91">
        <v>181202</v>
      </c>
    </row>
    <row r="582" spans="1:2" ht="15" hidden="1" customHeight="1" x14ac:dyDescent="0.3">
      <c r="A582" s="157">
        <v>1830</v>
      </c>
      <c r="B582" s="91">
        <v>181557</v>
      </c>
    </row>
    <row r="583" spans="1:2" ht="15" hidden="1" customHeight="1" x14ac:dyDescent="0.3">
      <c r="A583" s="157">
        <v>1831</v>
      </c>
      <c r="B583" s="91">
        <v>181911</v>
      </c>
    </row>
    <row r="584" spans="1:2" ht="15" hidden="1" customHeight="1" x14ac:dyDescent="0.3">
      <c r="A584" s="157">
        <v>1832</v>
      </c>
      <c r="B584" s="91">
        <v>182265</v>
      </c>
    </row>
    <row r="585" spans="1:2" ht="15" hidden="1" customHeight="1" x14ac:dyDescent="0.3">
      <c r="A585" s="157">
        <v>1833</v>
      </c>
      <c r="B585" s="91">
        <v>182620</v>
      </c>
    </row>
    <row r="586" spans="1:2" ht="15" hidden="1" customHeight="1" x14ac:dyDescent="0.3">
      <c r="A586" s="157">
        <v>1834</v>
      </c>
      <c r="B586" s="91">
        <v>182974</v>
      </c>
    </row>
    <row r="587" spans="1:2" ht="15" hidden="1" customHeight="1" x14ac:dyDescent="0.3">
      <c r="A587" s="157">
        <v>1835</v>
      </c>
      <c r="B587" s="91">
        <v>183328</v>
      </c>
    </row>
    <row r="588" spans="1:2" ht="15" hidden="1" customHeight="1" x14ac:dyDescent="0.3">
      <c r="A588" s="157">
        <v>1836</v>
      </c>
      <c r="B588" s="91">
        <v>183683</v>
      </c>
    </row>
    <row r="589" spans="1:2" ht="15" hidden="1" customHeight="1" x14ac:dyDescent="0.3">
      <c r="A589" s="157">
        <v>1837</v>
      </c>
      <c r="B589" s="91">
        <v>184037</v>
      </c>
    </row>
    <row r="590" spans="1:2" ht="15" hidden="1" customHeight="1" x14ac:dyDescent="0.3">
      <c r="A590" s="157">
        <v>1838</v>
      </c>
      <c r="B590" s="91">
        <v>184392</v>
      </c>
    </row>
    <row r="591" spans="1:2" ht="15" hidden="1" customHeight="1" x14ac:dyDescent="0.3">
      <c r="A591" s="157">
        <v>1839</v>
      </c>
      <c r="B591" s="91">
        <v>184746</v>
      </c>
    </row>
    <row r="592" spans="1:2" ht="15" hidden="1" customHeight="1" x14ac:dyDescent="0.3">
      <c r="A592" s="157">
        <v>1840</v>
      </c>
      <c r="B592" s="91">
        <v>185100</v>
      </c>
    </row>
    <row r="593" spans="1:2" ht="15" hidden="1" customHeight="1" x14ac:dyDescent="0.3">
      <c r="A593" s="157">
        <v>1841</v>
      </c>
      <c r="B593" s="91">
        <v>185455</v>
      </c>
    </row>
    <row r="594" spans="1:2" ht="15" hidden="1" customHeight="1" x14ac:dyDescent="0.3">
      <c r="A594" s="157">
        <v>1842</v>
      </c>
      <c r="B594" s="91">
        <v>185809</v>
      </c>
    </row>
    <row r="595" spans="1:2" ht="15" hidden="1" customHeight="1" x14ac:dyDescent="0.3">
      <c r="A595" s="157">
        <v>1843</v>
      </c>
      <c r="B595" s="91">
        <v>186163</v>
      </c>
    </row>
    <row r="596" spans="1:2" ht="15" hidden="1" customHeight="1" x14ac:dyDescent="0.3">
      <c r="A596" s="157">
        <v>1844</v>
      </c>
      <c r="B596" s="91">
        <v>186518</v>
      </c>
    </row>
    <row r="597" spans="1:2" ht="15" hidden="1" customHeight="1" x14ac:dyDescent="0.3">
      <c r="A597" s="157">
        <v>1845</v>
      </c>
      <c r="B597" s="91">
        <v>186872</v>
      </c>
    </row>
    <row r="598" spans="1:2" ht="15" hidden="1" customHeight="1" x14ac:dyDescent="0.3">
      <c r="A598" s="157">
        <v>1846</v>
      </c>
      <c r="B598" s="91">
        <v>187227</v>
      </c>
    </row>
    <row r="599" spans="1:2" ht="15" hidden="1" customHeight="1" x14ac:dyDescent="0.3">
      <c r="A599" s="157">
        <v>1847</v>
      </c>
      <c r="B599" s="91">
        <v>187581</v>
      </c>
    </row>
    <row r="600" spans="1:2" ht="15" hidden="1" customHeight="1" x14ac:dyDescent="0.3">
      <c r="A600" s="157">
        <v>1848</v>
      </c>
      <c r="B600" s="91">
        <v>187935</v>
      </c>
    </row>
    <row r="601" spans="1:2" ht="15" hidden="1" customHeight="1" x14ac:dyDescent="0.3">
      <c r="A601" s="157">
        <v>1849</v>
      </c>
      <c r="B601" s="91">
        <v>188290</v>
      </c>
    </row>
    <row r="602" spans="1:2" ht="15" hidden="1" customHeight="1" x14ac:dyDescent="0.3">
      <c r="A602" s="157">
        <v>1850</v>
      </c>
      <c r="B602" s="91">
        <v>188644</v>
      </c>
    </row>
    <row r="603" spans="1:2" ht="15" hidden="1" customHeight="1" x14ac:dyDescent="0.3">
      <c r="A603" s="157">
        <v>1851</v>
      </c>
      <c r="B603" s="91">
        <v>188998</v>
      </c>
    </row>
    <row r="604" spans="1:2" ht="15" hidden="1" customHeight="1" x14ac:dyDescent="0.3">
      <c r="A604" s="157">
        <v>1852</v>
      </c>
      <c r="B604" s="91">
        <v>189353</v>
      </c>
    </row>
    <row r="605" spans="1:2" ht="15" hidden="1" customHeight="1" x14ac:dyDescent="0.3">
      <c r="A605" s="157">
        <v>1853</v>
      </c>
      <c r="B605" s="91">
        <v>189707</v>
      </c>
    </row>
    <row r="606" spans="1:2" ht="15" hidden="1" customHeight="1" x14ac:dyDescent="0.3">
      <c r="A606" s="157">
        <v>1854</v>
      </c>
      <c r="B606" s="91">
        <v>190061</v>
      </c>
    </row>
    <row r="607" spans="1:2" ht="15" hidden="1" customHeight="1" x14ac:dyDescent="0.3">
      <c r="A607" s="157">
        <v>1855</v>
      </c>
      <c r="B607" s="91">
        <v>190416</v>
      </c>
    </row>
    <row r="608" spans="1:2" ht="15" hidden="1" customHeight="1" x14ac:dyDescent="0.3">
      <c r="A608" s="157">
        <v>1856</v>
      </c>
      <c r="B608" s="91">
        <v>190770</v>
      </c>
    </row>
    <row r="609" spans="1:2" ht="15" hidden="1" customHeight="1" x14ac:dyDescent="0.3">
      <c r="A609" s="157">
        <v>1857</v>
      </c>
      <c r="B609" s="91">
        <v>191125</v>
      </c>
    </row>
    <row r="610" spans="1:2" ht="15" hidden="1" customHeight="1" x14ac:dyDescent="0.3">
      <c r="A610" s="157">
        <v>1858</v>
      </c>
      <c r="B610" s="91">
        <v>191479</v>
      </c>
    </row>
    <row r="611" spans="1:2" ht="15" hidden="1" customHeight="1" x14ac:dyDescent="0.3">
      <c r="A611" s="157">
        <v>1859</v>
      </c>
      <c r="B611" s="91">
        <v>191833</v>
      </c>
    </row>
    <row r="612" spans="1:2" ht="15" hidden="1" customHeight="1" x14ac:dyDescent="0.3">
      <c r="A612" s="157">
        <v>1860</v>
      </c>
      <c r="B612" s="91">
        <v>192188</v>
      </c>
    </row>
    <row r="613" spans="1:2" ht="15" hidden="1" customHeight="1" x14ac:dyDescent="0.3">
      <c r="A613" s="157">
        <v>1861</v>
      </c>
      <c r="B613" s="91">
        <v>192542</v>
      </c>
    </row>
    <row r="614" spans="1:2" ht="15" hidden="1" customHeight="1" x14ac:dyDescent="0.3">
      <c r="A614" s="157">
        <v>1862</v>
      </c>
      <c r="B614" s="91">
        <v>192896</v>
      </c>
    </row>
    <row r="615" spans="1:2" ht="15" hidden="1" customHeight="1" x14ac:dyDescent="0.3">
      <c r="A615" s="157">
        <v>1863</v>
      </c>
      <c r="B615" s="91">
        <v>193251</v>
      </c>
    </row>
    <row r="616" spans="1:2" ht="15" hidden="1" customHeight="1" x14ac:dyDescent="0.3">
      <c r="A616" s="157">
        <v>1864</v>
      </c>
      <c r="B616" s="91">
        <v>193605</v>
      </c>
    </row>
    <row r="617" spans="1:2" ht="15" hidden="1" customHeight="1" x14ac:dyDescent="0.3">
      <c r="A617" s="157">
        <v>1865</v>
      </c>
      <c r="B617" s="91">
        <v>193959</v>
      </c>
    </row>
    <row r="618" spans="1:2" ht="15" hidden="1" customHeight="1" x14ac:dyDescent="0.3">
      <c r="A618" s="157">
        <v>1866</v>
      </c>
      <c r="B618" s="91">
        <v>194314</v>
      </c>
    </row>
    <row r="619" spans="1:2" ht="15" hidden="1" customHeight="1" x14ac:dyDescent="0.3">
      <c r="A619" s="157">
        <v>1867</v>
      </c>
      <c r="B619" s="91">
        <v>194668</v>
      </c>
    </row>
    <row r="620" spans="1:2" ht="15" hidden="1" customHeight="1" x14ac:dyDescent="0.3">
      <c r="A620" s="157">
        <v>1868</v>
      </c>
      <c r="B620" s="91">
        <v>195023</v>
      </c>
    </row>
    <row r="621" spans="1:2" ht="15" hidden="1" customHeight="1" x14ac:dyDescent="0.3">
      <c r="A621" s="157">
        <v>1869</v>
      </c>
      <c r="B621" s="91">
        <v>195377</v>
      </c>
    </row>
    <row r="622" spans="1:2" ht="15" hidden="1" customHeight="1" x14ac:dyDescent="0.3">
      <c r="A622" s="157">
        <v>1870</v>
      </c>
      <c r="B622" s="91">
        <v>195731</v>
      </c>
    </row>
    <row r="623" spans="1:2" ht="15" hidden="1" customHeight="1" x14ac:dyDescent="0.3">
      <c r="A623" s="157">
        <v>1871</v>
      </c>
      <c r="B623" s="91">
        <v>196086</v>
      </c>
    </row>
    <row r="624" spans="1:2" ht="15" hidden="1" customHeight="1" x14ac:dyDescent="0.3">
      <c r="A624" s="157">
        <v>1872</v>
      </c>
      <c r="B624" s="91">
        <v>196440</v>
      </c>
    </row>
    <row r="625" spans="1:2" ht="15" hidden="1" customHeight="1" x14ac:dyDescent="0.3">
      <c r="A625" s="157">
        <v>1873</v>
      </c>
      <c r="B625" s="91">
        <v>196794</v>
      </c>
    </row>
    <row r="626" spans="1:2" ht="15" hidden="1" customHeight="1" x14ac:dyDescent="0.3">
      <c r="A626" s="157">
        <v>1874</v>
      </c>
      <c r="B626" s="91">
        <v>197149</v>
      </c>
    </row>
    <row r="627" spans="1:2" ht="15" hidden="1" customHeight="1" x14ac:dyDescent="0.3">
      <c r="A627" s="157">
        <v>1875</v>
      </c>
      <c r="B627" s="91">
        <v>197503</v>
      </c>
    </row>
    <row r="628" spans="1:2" ht="15" hidden="1" customHeight="1" x14ac:dyDescent="0.3">
      <c r="A628" s="157">
        <v>1876</v>
      </c>
      <c r="B628" s="91">
        <v>197858</v>
      </c>
    </row>
    <row r="629" spans="1:2" ht="15" hidden="1" customHeight="1" x14ac:dyDescent="0.3">
      <c r="A629" s="157">
        <v>1877</v>
      </c>
      <c r="B629" s="91">
        <v>198212</v>
      </c>
    </row>
    <row r="630" spans="1:2" ht="15" hidden="1" customHeight="1" x14ac:dyDescent="0.3">
      <c r="A630" s="157">
        <v>1878</v>
      </c>
      <c r="B630" s="91">
        <v>198566</v>
      </c>
    </row>
    <row r="631" spans="1:2" ht="15" hidden="1" customHeight="1" x14ac:dyDescent="0.3">
      <c r="A631" s="157">
        <v>1879</v>
      </c>
      <c r="B631" s="91">
        <v>198921</v>
      </c>
    </row>
    <row r="632" spans="1:2" ht="15" hidden="1" customHeight="1" x14ac:dyDescent="0.3">
      <c r="A632" s="157">
        <v>1880</v>
      </c>
      <c r="B632" s="91">
        <v>199275</v>
      </c>
    </row>
    <row r="633" spans="1:2" ht="15" hidden="1" customHeight="1" x14ac:dyDescent="0.3">
      <c r="A633" s="157">
        <v>1881</v>
      </c>
      <c r="B633" s="91">
        <v>199629</v>
      </c>
    </row>
    <row r="634" spans="1:2" ht="15" hidden="1" customHeight="1" x14ac:dyDescent="0.3">
      <c r="A634" s="157">
        <v>1882</v>
      </c>
      <c r="B634" s="91">
        <v>199984</v>
      </c>
    </row>
    <row r="635" spans="1:2" ht="15" hidden="1" customHeight="1" x14ac:dyDescent="0.3">
      <c r="A635" s="157">
        <v>1883</v>
      </c>
      <c r="B635" s="91">
        <v>200338</v>
      </c>
    </row>
    <row r="636" spans="1:2" ht="15" hidden="1" customHeight="1" x14ac:dyDescent="0.3">
      <c r="A636" s="157">
        <v>1884</v>
      </c>
      <c r="B636" s="91">
        <v>200692</v>
      </c>
    </row>
    <row r="637" spans="1:2" ht="15" hidden="1" customHeight="1" x14ac:dyDescent="0.3">
      <c r="A637" s="157">
        <v>1885</v>
      </c>
      <c r="B637" s="91">
        <v>201047</v>
      </c>
    </row>
    <row r="638" spans="1:2" ht="15" hidden="1" customHeight="1" x14ac:dyDescent="0.3">
      <c r="A638" s="157">
        <v>1886</v>
      </c>
      <c r="B638" s="91">
        <v>201401</v>
      </c>
    </row>
    <row r="639" spans="1:2" ht="15" hidden="1" customHeight="1" x14ac:dyDescent="0.3">
      <c r="A639" s="157">
        <v>1887</v>
      </c>
      <c r="B639" s="91">
        <v>201756</v>
      </c>
    </row>
    <row r="640" spans="1:2" ht="15" hidden="1" customHeight="1" x14ac:dyDescent="0.3">
      <c r="A640" s="157">
        <v>1888</v>
      </c>
      <c r="B640" s="91">
        <v>202110</v>
      </c>
    </row>
    <row r="641" spans="1:2" ht="15" hidden="1" customHeight="1" x14ac:dyDescent="0.3">
      <c r="A641" s="157">
        <v>1889</v>
      </c>
      <c r="B641" s="91">
        <v>202464</v>
      </c>
    </row>
    <row r="642" spans="1:2" ht="15" hidden="1" customHeight="1" x14ac:dyDescent="0.3">
      <c r="A642" s="157">
        <v>1890</v>
      </c>
      <c r="B642" s="91">
        <v>202819</v>
      </c>
    </row>
    <row r="643" spans="1:2" ht="15" hidden="1" customHeight="1" x14ac:dyDescent="0.3">
      <c r="A643" s="157">
        <v>1891</v>
      </c>
      <c r="B643" s="91">
        <v>203173</v>
      </c>
    </row>
    <row r="644" spans="1:2" ht="15" hidden="1" customHeight="1" x14ac:dyDescent="0.3">
      <c r="A644" s="157">
        <v>1892</v>
      </c>
      <c r="B644" s="91">
        <v>203527</v>
      </c>
    </row>
    <row r="645" spans="1:2" ht="15" hidden="1" customHeight="1" x14ac:dyDescent="0.3">
      <c r="A645" s="157">
        <v>1893</v>
      </c>
      <c r="B645" s="91">
        <v>203882</v>
      </c>
    </row>
    <row r="646" spans="1:2" ht="15" hidden="1" customHeight="1" x14ac:dyDescent="0.3">
      <c r="A646" s="157">
        <v>1894</v>
      </c>
      <c r="B646" s="91">
        <v>204236</v>
      </c>
    </row>
    <row r="647" spans="1:2" ht="15" hidden="1" customHeight="1" x14ac:dyDescent="0.3">
      <c r="A647" s="157">
        <v>1895</v>
      </c>
      <c r="B647" s="91">
        <v>204590</v>
      </c>
    </row>
    <row r="648" spans="1:2" ht="15" hidden="1" customHeight="1" x14ac:dyDescent="0.3">
      <c r="A648" s="157">
        <v>1896</v>
      </c>
      <c r="B648" s="91">
        <v>204945</v>
      </c>
    </row>
    <row r="649" spans="1:2" ht="15" hidden="1" customHeight="1" x14ac:dyDescent="0.3">
      <c r="A649" s="157">
        <v>1897</v>
      </c>
      <c r="B649" s="91">
        <v>205299</v>
      </c>
    </row>
    <row r="650" spans="1:2" ht="15" hidden="1" customHeight="1" x14ac:dyDescent="0.3">
      <c r="A650" s="157">
        <v>1898</v>
      </c>
      <c r="B650" s="91">
        <v>205654</v>
      </c>
    </row>
    <row r="651" spans="1:2" ht="15" hidden="1" customHeight="1" x14ac:dyDescent="0.3">
      <c r="A651" s="157">
        <v>1899</v>
      </c>
      <c r="B651" s="91">
        <v>206008</v>
      </c>
    </row>
    <row r="652" spans="1:2" ht="15" hidden="1" customHeight="1" x14ac:dyDescent="0.3">
      <c r="A652" s="157">
        <v>1900</v>
      </c>
      <c r="B652" s="91">
        <v>206362</v>
      </c>
    </row>
    <row r="653" spans="1:2" ht="15" hidden="1" customHeight="1" x14ac:dyDescent="0.3">
      <c r="A653" s="157">
        <v>1901</v>
      </c>
      <c r="B653" s="91">
        <v>206717</v>
      </c>
    </row>
    <row r="654" spans="1:2" ht="15" hidden="1" customHeight="1" x14ac:dyDescent="0.3">
      <c r="A654" s="157">
        <v>1902</v>
      </c>
      <c r="B654" s="91">
        <v>207071</v>
      </c>
    </row>
    <row r="655" spans="1:2" ht="15" hidden="1" customHeight="1" x14ac:dyDescent="0.3">
      <c r="A655" s="157">
        <v>1903</v>
      </c>
      <c r="B655" s="91">
        <v>207425</v>
      </c>
    </row>
    <row r="656" spans="1:2" ht="15" hidden="1" customHeight="1" x14ac:dyDescent="0.3">
      <c r="A656" s="157">
        <v>1904</v>
      </c>
      <c r="B656" s="91">
        <v>207780</v>
      </c>
    </row>
    <row r="657" spans="1:2" ht="15" hidden="1" customHeight="1" x14ac:dyDescent="0.3">
      <c r="A657" s="157">
        <v>1905</v>
      </c>
      <c r="B657" s="91">
        <v>208134</v>
      </c>
    </row>
    <row r="658" spans="1:2" ht="15" hidden="1" customHeight="1" x14ac:dyDescent="0.3">
      <c r="A658" s="157">
        <v>1906</v>
      </c>
      <c r="B658" s="91">
        <v>208489</v>
      </c>
    </row>
    <row r="659" spans="1:2" ht="15" hidden="1" customHeight="1" x14ac:dyDescent="0.3">
      <c r="A659" s="157">
        <v>1907</v>
      </c>
      <c r="B659" s="91">
        <v>208843</v>
      </c>
    </row>
    <row r="660" spans="1:2" ht="15" hidden="1" customHeight="1" x14ac:dyDescent="0.3">
      <c r="A660" s="157">
        <v>1908</v>
      </c>
      <c r="B660" s="91">
        <v>209197</v>
      </c>
    </row>
    <row r="661" spans="1:2" ht="15" hidden="1" customHeight="1" x14ac:dyDescent="0.3">
      <c r="A661" s="157">
        <v>1909</v>
      </c>
      <c r="B661" s="91">
        <v>209552</v>
      </c>
    </row>
    <row r="662" spans="1:2" ht="15" hidden="1" customHeight="1" x14ac:dyDescent="0.3">
      <c r="A662" s="157">
        <v>1910</v>
      </c>
      <c r="B662" s="91">
        <v>209906</v>
      </c>
    </row>
    <row r="663" spans="1:2" ht="15" hidden="1" customHeight="1" x14ac:dyDescent="0.3">
      <c r="A663" s="157">
        <v>1911</v>
      </c>
      <c r="B663" s="91">
        <v>210260</v>
      </c>
    </row>
    <row r="664" spans="1:2" ht="15" hidden="1" customHeight="1" x14ac:dyDescent="0.3">
      <c r="A664" s="157">
        <v>1912</v>
      </c>
      <c r="B664" s="91">
        <v>210615</v>
      </c>
    </row>
    <row r="665" spans="1:2" ht="15" hidden="1" customHeight="1" x14ac:dyDescent="0.3">
      <c r="A665" s="157">
        <v>1913</v>
      </c>
      <c r="B665" s="91">
        <v>210969</v>
      </c>
    </row>
    <row r="666" spans="1:2" ht="15" hidden="1" customHeight="1" x14ac:dyDescent="0.3">
      <c r="A666" s="157">
        <v>1914</v>
      </c>
      <c r="B666" s="91">
        <v>211323</v>
      </c>
    </row>
    <row r="667" spans="1:2" ht="15" hidden="1" customHeight="1" x14ac:dyDescent="0.3">
      <c r="A667" s="157">
        <v>1915</v>
      </c>
      <c r="B667" s="91">
        <v>211678</v>
      </c>
    </row>
    <row r="668" spans="1:2" ht="15" hidden="1" customHeight="1" x14ac:dyDescent="0.3">
      <c r="A668" s="157">
        <v>1916</v>
      </c>
      <c r="B668" s="91">
        <v>212032</v>
      </c>
    </row>
    <row r="669" spans="1:2" ht="15" hidden="1" customHeight="1" x14ac:dyDescent="0.3">
      <c r="A669" s="157">
        <v>1917</v>
      </c>
      <c r="B669" s="91">
        <v>212387</v>
      </c>
    </row>
    <row r="670" spans="1:2" ht="15" hidden="1" customHeight="1" x14ac:dyDescent="0.3">
      <c r="A670" s="157">
        <v>1918</v>
      </c>
      <c r="B670" s="91">
        <v>212741</v>
      </c>
    </row>
    <row r="671" spans="1:2" ht="15" hidden="1" customHeight="1" x14ac:dyDescent="0.3">
      <c r="A671" s="157">
        <v>1919</v>
      </c>
      <c r="B671" s="91">
        <v>213095</v>
      </c>
    </row>
    <row r="672" spans="1:2" ht="15" hidden="1" customHeight="1" x14ac:dyDescent="0.3">
      <c r="A672" s="157">
        <v>1920</v>
      </c>
      <c r="B672" s="91">
        <v>213450</v>
      </c>
    </row>
    <row r="673" spans="1:2" ht="15" hidden="1" customHeight="1" x14ac:dyDescent="0.3">
      <c r="A673" s="157">
        <v>1921</v>
      </c>
      <c r="B673" s="91">
        <v>213804</v>
      </c>
    </row>
    <row r="674" spans="1:2" ht="15" hidden="1" customHeight="1" x14ac:dyDescent="0.3">
      <c r="A674" s="157">
        <v>1922</v>
      </c>
      <c r="B674" s="91">
        <v>214158</v>
      </c>
    </row>
    <row r="675" spans="1:2" ht="15" hidden="1" customHeight="1" x14ac:dyDescent="0.3">
      <c r="A675" s="157">
        <v>1923</v>
      </c>
      <c r="B675" s="91">
        <v>214513</v>
      </c>
    </row>
    <row r="676" spans="1:2" ht="15" hidden="1" customHeight="1" x14ac:dyDescent="0.3">
      <c r="A676" s="157">
        <v>1924</v>
      </c>
      <c r="B676" s="91">
        <v>214867</v>
      </c>
    </row>
    <row r="677" spans="1:2" ht="15" hidden="1" customHeight="1" x14ac:dyDescent="0.3">
      <c r="A677" s="157">
        <v>1925</v>
      </c>
      <c r="B677" s="91">
        <v>215221</v>
      </c>
    </row>
    <row r="678" spans="1:2" ht="15" hidden="1" customHeight="1" x14ac:dyDescent="0.3">
      <c r="A678" s="157">
        <v>1926</v>
      </c>
      <c r="B678" s="91">
        <v>215576</v>
      </c>
    </row>
    <row r="679" spans="1:2" ht="15" hidden="1" customHeight="1" x14ac:dyDescent="0.3">
      <c r="A679" s="157">
        <v>1927</v>
      </c>
      <c r="B679" s="91">
        <v>215930</v>
      </c>
    </row>
    <row r="680" spans="1:2" ht="15" hidden="1" customHeight="1" x14ac:dyDescent="0.3">
      <c r="A680" s="157">
        <v>1928</v>
      </c>
      <c r="B680" s="91">
        <v>216285</v>
      </c>
    </row>
    <row r="681" spans="1:2" ht="15" hidden="1" customHeight="1" x14ac:dyDescent="0.3">
      <c r="A681" s="157">
        <v>1929</v>
      </c>
      <c r="B681" s="91">
        <v>216639</v>
      </c>
    </row>
    <row r="682" spans="1:2" ht="15" hidden="1" customHeight="1" x14ac:dyDescent="0.3">
      <c r="A682" s="157">
        <v>1930</v>
      </c>
      <c r="B682" s="91">
        <v>216993</v>
      </c>
    </row>
    <row r="683" spans="1:2" ht="15" hidden="1" customHeight="1" x14ac:dyDescent="0.3">
      <c r="A683" s="157">
        <v>1931</v>
      </c>
      <c r="B683" s="91">
        <v>217348</v>
      </c>
    </row>
    <row r="684" spans="1:2" ht="15" hidden="1" customHeight="1" x14ac:dyDescent="0.3">
      <c r="A684" s="157">
        <v>1932</v>
      </c>
      <c r="B684" s="91">
        <v>217702</v>
      </c>
    </row>
    <row r="685" spans="1:2" ht="15" hidden="1" customHeight="1" x14ac:dyDescent="0.3">
      <c r="A685" s="157">
        <v>1933</v>
      </c>
      <c r="B685" s="91">
        <v>218056</v>
      </c>
    </row>
    <row r="686" spans="1:2" ht="15" hidden="1" customHeight="1" x14ac:dyDescent="0.3">
      <c r="A686" s="157">
        <v>1934</v>
      </c>
      <c r="B686" s="91">
        <v>218411</v>
      </c>
    </row>
    <row r="687" spans="1:2" ht="15" hidden="1" customHeight="1" x14ac:dyDescent="0.3">
      <c r="A687" s="157">
        <v>1935</v>
      </c>
      <c r="B687" s="91">
        <v>218765</v>
      </c>
    </row>
    <row r="688" spans="1:2" ht="15" hidden="1" customHeight="1" x14ac:dyDescent="0.3">
      <c r="A688" s="157">
        <v>1936</v>
      </c>
      <c r="B688" s="91">
        <v>219120</v>
      </c>
    </row>
    <row r="689" spans="1:2" ht="15" hidden="1" customHeight="1" x14ac:dyDescent="0.3">
      <c r="A689" s="157">
        <v>1937</v>
      </c>
      <c r="B689" s="91">
        <v>219474</v>
      </c>
    </row>
    <row r="690" spans="1:2" ht="15" hidden="1" customHeight="1" x14ac:dyDescent="0.3">
      <c r="A690" s="157">
        <v>1938</v>
      </c>
      <c r="B690" s="91">
        <v>219828</v>
      </c>
    </row>
    <row r="691" spans="1:2" ht="15" hidden="1" customHeight="1" x14ac:dyDescent="0.3">
      <c r="A691" s="157">
        <v>1939</v>
      </c>
      <c r="B691" s="91">
        <v>220183</v>
      </c>
    </row>
    <row r="692" spans="1:2" ht="15" hidden="1" customHeight="1" x14ac:dyDescent="0.3">
      <c r="A692" s="157">
        <v>1940</v>
      </c>
      <c r="B692" s="91">
        <v>220537</v>
      </c>
    </row>
    <row r="693" spans="1:2" ht="15" hidden="1" customHeight="1" x14ac:dyDescent="0.3">
      <c r="A693" s="157">
        <v>1941</v>
      </c>
      <c r="B693" s="91">
        <v>220891</v>
      </c>
    </row>
    <row r="694" spans="1:2" ht="15" hidden="1" customHeight="1" x14ac:dyDescent="0.3">
      <c r="A694" s="157">
        <v>1942</v>
      </c>
      <c r="B694" s="91">
        <v>221246</v>
      </c>
    </row>
    <row r="695" spans="1:2" ht="15" hidden="1" customHeight="1" x14ac:dyDescent="0.3">
      <c r="A695" s="157">
        <v>1943</v>
      </c>
      <c r="B695" s="91">
        <v>221600</v>
      </c>
    </row>
    <row r="696" spans="1:2" ht="15" hidden="1" customHeight="1" x14ac:dyDescent="0.3">
      <c r="A696" s="157">
        <v>1944</v>
      </c>
      <c r="B696" s="91">
        <v>221954</v>
      </c>
    </row>
    <row r="697" spans="1:2" ht="15" hidden="1" customHeight="1" x14ac:dyDescent="0.3">
      <c r="A697" s="157">
        <v>1945</v>
      </c>
      <c r="B697" s="91">
        <v>222309</v>
      </c>
    </row>
    <row r="698" spans="1:2" ht="15" hidden="1" customHeight="1" x14ac:dyDescent="0.3">
      <c r="A698" s="157">
        <v>1946</v>
      </c>
      <c r="B698" s="91">
        <v>222663</v>
      </c>
    </row>
    <row r="699" spans="1:2" ht="15" hidden="1" customHeight="1" x14ac:dyDescent="0.3">
      <c r="A699" s="157">
        <v>1947</v>
      </c>
      <c r="B699" s="91">
        <v>223018</v>
      </c>
    </row>
    <row r="700" spans="1:2" ht="15" hidden="1" customHeight="1" x14ac:dyDescent="0.3">
      <c r="A700" s="157">
        <v>1948</v>
      </c>
      <c r="B700" s="91">
        <v>223372</v>
      </c>
    </row>
    <row r="701" spans="1:2" ht="15" hidden="1" customHeight="1" x14ac:dyDescent="0.3">
      <c r="A701" s="157">
        <v>1949</v>
      </c>
      <c r="B701" s="91">
        <v>223726</v>
      </c>
    </row>
    <row r="702" spans="1:2" ht="15" hidden="1" customHeight="1" x14ac:dyDescent="0.3">
      <c r="A702" s="157">
        <v>1950</v>
      </c>
      <c r="B702" s="91">
        <v>224081</v>
      </c>
    </row>
    <row r="703" spans="1:2" ht="15" hidden="1" customHeight="1" x14ac:dyDescent="0.3">
      <c r="A703" s="157">
        <v>1951</v>
      </c>
      <c r="B703" s="91">
        <v>224435</v>
      </c>
    </row>
    <row r="704" spans="1:2" ht="15" hidden="1" customHeight="1" x14ac:dyDescent="0.3">
      <c r="A704" s="157">
        <v>1952</v>
      </c>
      <c r="B704" s="91">
        <v>224789</v>
      </c>
    </row>
    <row r="705" spans="1:2" ht="15" hidden="1" customHeight="1" x14ac:dyDescent="0.3">
      <c r="A705" s="157">
        <v>1953</v>
      </c>
      <c r="B705" s="91">
        <v>225144</v>
      </c>
    </row>
    <row r="706" spans="1:2" ht="15" hidden="1" customHeight="1" x14ac:dyDescent="0.3">
      <c r="A706" s="157">
        <v>1954</v>
      </c>
      <c r="B706" s="91">
        <v>225498</v>
      </c>
    </row>
    <row r="707" spans="1:2" ht="15" hidden="1" customHeight="1" x14ac:dyDescent="0.3">
      <c r="A707" s="157">
        <v>1955</v>
      </c>
      <c r="B707" s="91">
        <v>225852</v>
      </c>
    </row>
    <row r="708" spans="1:2" ht="15" hidden="1" customHeight="1" x14ac:dyDescent="0.3">
      <c r="A708" s="157">
        <v>1956</v>
      </c>
      <c r="B708" s="91">
        <v>226207</v>
      </c>
    </row>
    <row r="709" spans="1:2" ht="15" hidden="1" customHeight="1" x14ac:dyDescent="0.3">
      <c r="A709" s="157">
        <v>1957</v>
      </c>
      <c r="B709" s="91">
        <v>226561</v>
      </c>
    </row>
    <row r="710" spans="1:2" ht="15" hidden="1" customHeight="1" x14ac:dyDescent="0.3">
      <c r="A710" s="157">
        <v>1958</v>
      </c>
      <c r="B710" s="91">
        <v>226916</v>
      </c>
    </row>
    <row r="711" spans="1:2" ht="15" hidden="1" customHeight="1" x14ac:dyDescent="0.3">
      <c r="A711" s="157">
        <v>1959</v>
      </c>
      <c r="B711" s="91">
        <v>227270</v>
      </c>
    </row>
    <row r="712" spans="1:2" ht="15" hidden="1" customHeight="1" x14ac:dyDescent="0.3">
      <c r="A712" s="157">
        <v>1960</v>
      </c>
      <c r="B712" s="91">
        <v>227624</v>
      </c>
    </row>
    <row r="713" spans="1:2" ht="15" hidden="1" customHeight="1" x14ac:dyDescent="0.3">
      <c r="A713" s="157">
        <v>1961</v>
      </c>
      <c r="B713" s="91">
        <v>227979</v>
      </c>
    </row>
    <row r="714" spans="1:2" ht="15" hidden="1" customHeight="1" x14ac:dyDescent="0.3">
      <c r="A714" s="157">
        <v>1962</v>
      </c>
      <c r="B714" s="91">
        <v>228333</v>
      </c>
    </row>
    <row r="715" spans="1:2" ht="15" hidden="1" customHeight="1" x14ac:dyDescent="0.3">
      <c r="A715" s="157">
        <v>1963</v>
      </c>
      <c r="B715" s="91">
        <v>228687</v>
      </c>
    </row>
    <row r="716" spans="1:2" ht="15" hidden="1" customHeight="1" x14ac:dyDescent="0.3">
      <c r="A716" s="157">
        <v>1964</v>
      </c>
      <c r="B716" s="91">
        <v>229042</v>
      </c>
    </row>
    <row r="717" spans="1:2" ht="15" hidden="1" customHeight="1" x14ac:dyDescent="0.3">
      <c r="A717" s="157">
        <v>1965</v>
      </c>
      <c r="B717" s="91">
        <v>229396</v>
      </c>
    </row>
    <row r="718" spans="1:2" ht="15" hidden="1" customHeight="1" x14ac:dyDescent="0.3">
      <c r="A718" s="157">
        <v>1966</v>
      </c>
      <c r="B718" s="91">
        <v>229751</v>
      </c>
    </row>
    <row r="719" spans="1:2" ht="15" hidden="1" customHeight="1" x14ac:dyDescent="0.3">
      <c r="A719" s="157">
        <v>1967</v>
      </c>
      <c r="B719" s="91">
        <v>230105</v>
      </c>
    </row>
    <row r="720" spans="1:2" ht="15" hidden="1" customHeight="1" x14ac:dyDescent="0.3">
      <c r="A720" s="157">
        <v>1968</v>
      </c>
      <c r="B720" s="91">
        <v>230459</v>
      </c>
    </row>
    <row r="721" spans="1:2" ht="15" hidden="1" customHeight="1" x14ac:dyDescent="0.3">
      <c r="A721" s="157">
        <v>1969</v>
      </c>
      <c r="B721" s="91">
        <v>230814</v>
      </c>
    </row>
    <row r="722" spans="1:2" ht="15" hidden="1" customHeight="1" x14ac:dyDescent="0.3">
      <c r="A722" s="157">
        <v>1970</v>
      </c>
      <c r="B722" s="91">
        <v>231168</v>
      </c>
    </row>
    <row r="723" spans="1:2" ht="15" hidden="1" customHeight="1" x14ac:dyDescent="0.3">
      <c r="A723" s="157">
        <v>1971</v>
      </c>
      <c r="B723" s="91">
        <v>231522</v>
      </c>
    </row>
    <row r="724" spans="1:2" ht="15" hidden="1" customHeight="1" x14ac:dyDescent="0.3">
      <c r="A724" s="157">
        <v>1972</v>
      </c>
      <c r="B724" s="91">
        <v>231877</v>
      </c>
    </row>
    <row r="725" spans="1:2" ht="15" hidden="1" customHeight="1" x14ac:dyDescent="0.3">
      <c r="A725" s="157">
        <v>1973</v>
      </c>
      <c r="B725" s="91">
        <v>232231</v>
      </c>
    </row>
    <row r="726" spans="1:2" ht="15" hidden="1" customHeight="1" x14ac:dyDescent="0.3">
      <c r="A726" s="157">
        <v>1974</v>
      </c>
      <c r="B726" s="91">
        <v>232585</v>
      </c>
    </row>
    <row r="727" spans="1:2" ht="15" hidden="1" customHeight="1" x14ac:dyDescent="0.3">
      <c r="A727" s="157">
        <v>1975</v>
      </c>
      <c r="B727" s="91">
        <v>232940</v>
      </c>
    </row>
    <row r="728" spans="1:2" ht="15" hidden="1" customHeight="1" x14ac:dyDescent="0.3">
      <c r="A728" s="157">
        <v>1976</v>
      </c>
      <c r="B728" s="91">
        <v>233294</v>
      </c>
    </row>
    <row r="729" spans="1:2" ht="15" hidden="1" customHeight="1" x14ac:dyDescent="0.3">
      <c r="A729" s="157">
        <v>1977</v>
      </c>
      <c r="B729" s="91">
        <v>233649</v>
      </c>
    </row>
    <row r="730" spans="1:2" ht="15" hidden="1" customHeight="1" x14ac:dyDescent="0.3">
      <c r="A730" s="157">
        <v>1978</v>
      </c>
      <c r="B730" s="91">
        <v>234003</v>
      </c>
    </row>
    <row r="731" spans="1:2" ht="15" hidden="1" customHeight="1" x14ac:dyDescent="0.3">
      <c r="A731" s="157">
        <v>1979</v>
      </c>
      <c r="B731" s="91">
        <v>234357</v>
      </c>
    </row>
    <row r="732" spans="1:2" ht="15" hidden="1" customHeight="1" x14ac:dyDescent="0.3">
      <c r="A732" s="157">
        <v>1980</v>
      </c>
      <c r="B732" s="91">
        <v>234712</v>
      </c>
    </row>
    <row r="733" spans="1:2" ht="15" hidden="1" customHeight="1" x14ac:dyDescent="0.3">
      <c r="A733" s="157">
        <v>1981</v>
      </c>
      <c r="B733" s="91">
        <v>235066</v>
      </c>
    </row>
    <row r="734" spans="1:2" ht="15" hidden="1" customHeight="1" x14ac:dyDescent="0.3">
      <c r="A734" s="157">
        <v>1982</v>
      </c>
      <c r="B734" s="91">
        <v>235420</v>
      </c>
    </row>
    <row r="735" spans="1:2" ht="15" hidden="1" customHeight="1" x14ac:dyDescent="0.3">
      <c r="A735" s="157">
        <v>1983</v>
      </c>
      <c r="B735" s="91">
        <v>235775</v>
      </c>
    </row>
    <row r="736" spans="1:2" ht="15" hidden="1" customHeight="1" x14ac:dyDescent="0.3">
      <c r="A736" s="157">
        <v>1984</v>
      </c>
      <c r="B736" s="91">
        <v>236129</v>
      </c>
    </row>
    <row r="737" spans="1:2" ht="15" hidden="1" customHeight="1" x14ac:dyDescent="0.3">
      <c r="A737" s="157">
        <v>1985</v>
      </c>
      <c r="B737" s="91">
        <v>236483</v>
      </c>
    </row>
    <row r="738" spans="1:2" ht="15" hidden="1" customHeight="1" x14ac:dyDescent="0.3">
      <c r="A738" s="157">
        <v>1986</v>
      </c>
      <c r="B738" s="91">
        <v>236838</v>
      </c>
    </row>
    <row r="739" spans="1:2" ht="15" hidden="1" customHeight="1" x14ac:dyDescent="0.3">
      <c r="A739" s="157">
        <v>1987</v>
      </c>
      <c r="B739" s="91">
        <v>237192</v>
      </c>
    </row>
    <row r="740" spans="1:2" ht="15" hidden="1" customHeight="1" x14ac:dyDescent="0.3">
      <c r="A740" s="157">
        <v>1988</v>
      </c>
      <c r="B740" s="91">
        <v>237547</v>
      </c>
    </row>
    <row r="741" spans="1:2" ht="15" hidden="1" customHeight="1" x14ac:dyDescent="0.3">
      <c r="A741" s="157">
        <v>1989</v>
      </c>
      <c r="B741" s="91">
        <v>237901</v>
      </c>
    </row>
    <row r="742" spans="1:2" ht="15" hidden="1" customHeight="1" x14ac:dyDescent="0.3">
      <c r="A742" s="157">
        <v>1990</v>
      </c>
      <c r="B742" s="91">
        <v>238255</v>
      </c>
    </row>
    <row r="743" spans="1:2" ht="15" hidden="1" customHeight="1" x14ac:dyDescent="0.3">
      <c r="A743" s="157">
        <v>1991</v>
      </c>
      <c r="B743" s="91">
        <v>238610</v>
      </c>
    </row>
    <row r="744" spans="1:2" ht="15" hidden="1" customHeight="1" x14ac:dyDescent="0.3">
      <c r="A744" s="157">
        <v>1992</v>
      </c>
      <c r="B744" s="91">
        <v>238964</v>
      </c>
    </row>
    <row r="745" spans="1:2" ht="15" hidden="1" customHeight="1" x14ac:dyDescent="0.3">
      <c r="A745" s="157">
        <v>1993</v>
      </c>
      <c r="B745" s="91">
        <v>239318</v>
      </c>
    </row>
    <row r="746" spans="1:2" ht="15" hidden="1" customHeight="1" x14ac:dyDescent="0.3">
      <c r="A746" s="157">
        <v>1994</v>
      </c>
      <c r="B746" s="91">
        <v>239673</v>
      </c>
    </row>
    <row r="747" spans="1:2" ht="15" hidden="1" customHeight="1" x14ac:dyDescent="0.3">
      <c r="A747" s="157">
        <v>1995</v>
      </c>
      <c r="B747" s="91">
        <v>240027</v>
      </c>
    </row>
    <row r="748" spans="1:2" ht="15" hidden="1" customHeight="1" x14ac:dyDescent="0.3">
      <c r="A748" s="157">
        <v>1996</v>
      </c>
      <c r="B748" s="91">
        <v>240382</v>
      </c>
    </row>
    <row r="749" spans="1:2" ht="15" hidden="1" customHeight="1" x14ac:dyDescent="0.3">
      <c r="A749" s="157">
        <v>1997</v>
      </c>
      <c r="B749" s="91">
        <v>240736</v>
      </c>
    </row>
    <row r="750" spans="1:2" ht="15" hidden="1" customHeight="1" x14ac:dyDescent="0.3">
      <c r="A750" s="157">
        <v>1998</v>
      </c>
      <c r="B750" s="91">
        <v>241090</v>
      </c>
    </row>
    <row r="751" spans="1:2" ht="15" hidden="1" customHeight="1" x14ac:dyDescent="0.3">
      <c r="A751" s="157">
        <v>1999</v>
      </c>
      <c r="B751" s="91">
        <v>241445</v>
      </c>
    </row>
    <row r="752" spans="1:2" ht="15" hidden="1" customHeight="1" x14ac:dyDescent="0.3">
      <c r="A752" s="157">
        <v>2000</v>
      </c>
      <c r="B752" s="91">
        <v>241799</v>
      </c>
    </row>
    <row r="753" spans="1:2" ht="15" hidden="1" customHeight="1" x14ac:dyDescent="0.3">
      <c r="A753" s="157">
        <v>2001</v>
      </c>
      <c r="B753" s="91">
        <v>242153</v>
      </c>
    </row>
    <row r="754" spans="1:2" ht="15" hidden="1" customHeight="1" x14ac:dyDescent="0.3">
      <c r="A754" s="157">
        <v>2002</v>
      </c>
      <c r="B754" s="91">
        <v>242508</v>
      </c>
    </row>
    <row r="755" spans="1:2" ht="15" hidden="1" customHeight="1" x14ac:dyDescent="0.3">
      <c r="A755" s="157">
        <v>2003</v>
      </c>
      <c r="B755" s="91">
        <v>242862</v>
      </c>
    </row>
    <row r="756" spans="1:2" ht="15" hidden="1" customHeight="1" x14ac:dyDescent="0.3">
      <c r="A756" s="157">
        <v>2004</v>
      </c>
      <c r="B756" s="91">
        <v>243216</v>
      </c>
    </row>
    <row r="757" spans="1:2" ht="15" hidden="1" customHeight="1" x14ac:dyDescent="0.3">
      <c r="A757" s="157">
        <v>2005</v>
      </c>
      <c r="B757" s="91">
        <v>243571</v>
      </c>
    </row>
    <row r="758" spans="1:2" ht="15" hidden="1" customHeight="1" x14ac:dyDescent="0.3">
      <c r="A758" s="157">
        <v>2006</v>
      </c>
      <c r="B758" s="91">
        <v>243925</v>
      </c>
    </row>
    <row r="759" spans="1:2" ht="15" hidden="1" customHeight="1" x14ac:dyDescent="0.3">
      <c r="A759" s="157">
        <v>2007</v>
      </c>
      <c r="B759" s="91">
        <v>244280</v>
      </c>
    </row>
    <row r="760" spans="1:2" ht="15" hidden="1" customHeight="1" x14ac:dyDescent="0.3">
      <c r="A760" s="157">
        <v>2008</v>
      </c>
      <c r="B760" s="91">
        <v>244634</v>
      </c>
    </row>
    <row r="761" spans="1:2" ht="15" hidden="1" customHeight="1" x14ac:dyDescent="0.3">
      <c r="A761" s="157">
        <v>2009</v>
      </c>
      <c r="B761" s="91">
        <v>244988</v>
      </c>
    </row>
    <row r="762" spans="1:2" ht="15" hidden="1" customHeight="1" x14ac:dyDescent="0.3">
      <c r="A762" s="157">
        <v>2010</v>
      </c>
      <c r="B762" s="91">
        <v>245343</v>
      </c>
    </row>
    <row r="763" spans="1:2" ht="15" hidden="1" customHeight="1" x14ac:dyDescent="0.3">
      <c r="A763" s="157">
        <v>2011</v>
      </c>
      <c r="B763" s="91">
        <v>245697</v>
      </c>
    </row>
    <row r="764" spans="1:2" ht="15" hidden="1" customHeight="1" x14ac:dyDescent="0.3">
      <c r="A764" s="157">
        <v>2012</v>
      </c>
      <c r="B764" s="91">
        <v>246051</v>
      </c>
    </row>
    <row r="765" spans="1:2" ht="15" hidden="1" customHeight="1" x14ac:dyDescent="0.3">
      <c r="A765" s="157">
        <v>2013</v>
      </c>
      <c r="B765" s="91">
        <v>246406</v>
      </c>
    </row>
    <row r="766" spans="1:2" ht="15" hidden="1" customHeight="1" x14ac:dyDescent="0.3">
      <c r="A766" s="157">
        <v>2014</v>
      </c>
      <c r="B766" s="91">
        <v>246760</v>
      </c>
    </row>
    <row r="767" spans="1:2" ht="15" hidden="1" customHeight="1" x14ac:dyDescent="0.3">
      <c r="A767" s="157">
        <v>2015</v>
      </c>
      <c r="B767" s="91">
        <v>247114</v>
      </c>
    </row>
    <row r="768" spans="1:2" ht="15" hidden="1" customHeight="1" x14ac:dyDescent="0.3">
      <c r="A768" s="157">
        <v>2016</v>
      </c>
      <c r="B768" s="91">
        <v>247469</v>
      </c>
    </row>
    <row r="769" spans="1:2" ht="15" hidden="1" customHeight="1" x14ac:dyDescent="0.3">
      <c r="A769" s="157">
        <v>2017</v>
      </c>
      <c r="B769" s="91">
        <v>247823</v>
      </c>
    </row>
    <row r="770" spans="1:2" ht="15" hidden="1" customHeight="1" x14ac:dyDescent="0.3">
      <c r="A770" s="157">
        <v>2018</v>
      </c>
      <c r="B770" s="91">
        <v>248178</v>
      </c>
    </row>
    <row r="771" spans="1:2" ht="15" hidden="1" customHeight="1" x14ac:dyDescent="0.3">
      <c r="A771" s="157">
        <v>2019</v>
      </c>
      <c r="B771" s="91">
        <v>248532</v>
      </c>
    </row>
    <row r="772" spans="1:2" ht="15" hidden="1" customHeight="1" x14ac:dyDescent="0.3">
      <c r="A772" s="157">
        <v>2020</v>
      </c>
      <c r="B772" s="91">
        <v>248886</v>
      </c>
    </row>
    <row r="773" spans="1:2" ht="15" hidden="1" customHeight="1" x14ac:dyDescent="0.3">
      <c r="A773" s="157">
        <v>2021</v>
      </c>
      <c r="B773" s="91">
        <v>249241</v>
      </c>
    </row>
    <row r="774" spans="1:2" ht="15" hidden="1" customHeight="1" x14ac:dyDescent="0.3">
      <c r="A774" s="157">
        <v>2022</v>
      </c>
      <c r="B774" s="91">
        <v>249595</v>
      </c>
    </row>
    <row r="775" spans="1:2" ht="15" hidden="1" customHeight="1" x14ac:dyDescent="0.3">
      <c r="A775" s="157">
        <v>2023</v>
      </c>
      <c r="B775" s="91">
        <v>249949</v>
      </c>
    </row>
    <row r="776" spans="1:2" ht="15" hidden="1" customHeight="1" x14ac:dyDescent="0.3">
      <c r="A776" s="157">
        <v>2024</v>
      </c>
      <c r="B776" s="91">
        <v>250304</v>
      </c>
    </row>
    <row r="777" spans="1:2" ht="15" hidden="1" customHeight="1" x14ac:dyDescent="0.3">
      <c r="A777" s="157">
        <v>2025</v>
      </c>
      <c r="B777" s="91">
        <v>250658</v>
      </c>
    </row>
    <row r="778" spans="1:2" ht="15" hidden="1" customHeight="1" x14ac:dyDescent="0.3">
      <c r="A778" s="157">
        <v>2026</v>
      </c>
      <c r="B778" s="91">
        <v>251013</v>
      </c>
    </row>
    <row r="779" spans="1:2" ht="15" hidden="1" customHeight="1" x14ac:dyDescent="0.3">
      <c r="A779" s="157">
        <v>2027</v>
      </c>
      <c r="B779" s="91">
        <v>251367</v>
      </c>
    </row>
    <row r="780" spans="1:2" ht="15" hidden="1" customHeight="1" x14ac:dyDescent="0.3">
      <c r="A780" s="157">
        <v>2028</v>
      </c>
      <c r="B780" s="91">
        <v>251721</v>
      </c>
    </row>
    <row r="781" spans="1:2" ht="15" hidden="1" customHeight="1" x14ac:dyDescent="0.3">
      <c r="A781" s="157">
        <v>2029</v>
      </c>
      <c r="B781" s="91">
        <v>252076</v>
      </c>
    </row>
    <row r="782" spans="1:2" ht="15" hidden="1" customHeight="1" x14ac:dyDescent="0.3">
      <c r="A782" s="157">
        <v>2030</v>
      </c>
      <c r="B782" s="91">
        <v>252430</v>
      </c>
    </row>
    <row r="783" spans="1:2" ht="15" hidden="1" customHeight="1" x14ac:dyDescent="0.3">
      <c r="A783" s="157">
        <v>2031</v>
      </c>
      <c r="B783" s="91">
        <v>252784</v>
      </c>
    </row>
    <row r="784" spans="1:2" ht="15" hidden="1" customHeight="1" x14ac:dyDescent="0.3">
      <c r="A784" s="157">
        <v>2032</v>
      </c>
      <c r="B784" s="91">
        <v>253139</v>
      </c>
    </row>
    <row r="785" spans="1:2" ht="15" hidden="1" customHeight="1" x14ac:dyDescent="0.3">
      <c r="A785" s="157">
        <v>2033</v>
      </c>
      <c r="B785" s="91">
        <v>253493</v>
      </c>
    </row>
    <row r="786" spans="1:2" ht="15" hidden="1" customHeight="1" x14ac:dyDescent="0.3">
      <c r="A786" s="157">
        <v>2034</v>
      </c>
      <c r="B786" s="91">
        <v>253847</v>
      </c>
    </row>
    <row r="787" spans="1:2" ht="15" hidden="1" customHeight="1" x14ac:dyDescent="0.3">
      <c r="A787" s="157">
        <v>2035</v>
      </c>
      <c r="B787" s="91">
        <v>254202</v>
      </c>
    </row>
    <row r="788" spans="1:2" ht="15" hidden="1" customHeight="1" x14ac:dyDescent="0.3">
      <c r="A788" s="157">
        <v>2036</v>
      </c>
      <c r="B788" s="91">
        <v>254556</v>
      </c>
    </row>
    <row r="789" spans="1:2" ht="15" hidden="1" customHeight="1" x14ac:dyDescent="0.3">
      <c r="A789" s="157">
        <v>2037</v>
      </c>
      <c r="B789" s="91">
        <v>254911</v>
      </c>
    </row>
    <row r="790" spans="1:2" ht="15" hidden="1" customHeight="1" x14ac:dyDescent="0.3">
      <c r="A790" s="157">
        <v>2038</v>
      </c>
      <c r="B790" s="91">
        <v>255265</v>
      </c>
    </row>
    <row r="791" spans="1:2" ht="15" hidden="1" customHeight="1" x14ac:dyDescent="0.3">
      <c r="A791" s="157">
        <v>2039</v>
      </c>
      <c r="B791" s="91">
        <v>255619</v>
      </c>
    </row>
    <row r="792" spans="1:2" ht="15" hidden="1" customHeight="1" x14ac:dyDescent="0.3">
      <c r="A792" s="157">
        <v>2040</v>
      </c>
      <c r="B792" s="91">
        <v>255974</v>
      </c>
    </row>
    <row r="793" spans="1:2" ht="15" hidden="1" customHeight="1" x14ac:dyDescent="0.3">
      <c r="A793" s="157">
        <v>2041</v>
      </c>
      <c r="B793" s="91">
        <v>256328</v>
      </c>
    </row>
    <row r="794" spans="1:2" ht="15" hidden="1" customHeight="1" x14ac:dyDescent="0.3">
      <c r="A794" s="157">
        <v>2042</v>
      </c>
      <c r="B794" s="91">
        <v>256682</v>
      </c>
    </row>
    <row r="795" spans="1:2" ht="15" hidden="1" customHeight="1" x14ac:dyDescent="0.3">
      <c r="A795" s="157">
        <v>2043</v>
      </c>
      <c r="B795" s="91">
        <v>257037</v>
      </c>
    </row>
    <row r="796" spans="1:2" ht="15" hidden="1" customHeight="1" x14ac:dyDescent="0.3">
      <c r="A796" s="157">
        <v>2044</v>
      </c>
      <c r="B796" s="91">
        <v>257391</v>
      </c>
    </row>
    <row r="797" spans="1:2" ht="15" hidden="1" customHeight="1" x14ac:dyDescent="0.3">
      <c r="A797" s="157">
        <v>2045</v>
      </c>
      <c r="B797" s="91">
        <v>257745</v>
      </c>
    </row>
    <row r="798" spans="1:2" ht="15" hidden="1" customHeight="1" x14ac:dyDescent="0.3">
      <c r="A798" s="157">
        <v>2046</v>
      </c>
      <c r="B798" s="91">
        <v>258100</v>
      </c>
    </row>
    <row r="799" spans="1:2" ht="15" hidden="1" customHeight="1" x14ac:dyDescent="0.3">
      <c r="A799" s="157">
        <v>2047</v>
      </c>
      <c r="B799" s="91">
        <v>258454</v>
      </c>
    </row>
    <row r="800" spans="1:2" ht="15" hidden="1" customHeight="1" x14ac:dyDescent="0.3">
      <c r="A800" s="157">
        <v>2048</v>
      </c>
      <c r="B800" s="91">
        <v>258809</v>
      </c>
    </row>
    <row r="801" spans="1:2" ht="15" hidden="1" customHeight="1" x14ac:dyDescent="0.3">
      <c r="A801" s="157">
        <v>2049</v>
      </c>
      <c r="B801" s="91">
        <v>259163</v>
      </c>
    </row>
    <row r="802" spans="1:2" ht="15" hidden="1" customHeight="1" x14ac:dyDescent="0.3">
      <c r="A802" s="157">
        <v>2050</v>
      </c>
      <c r="B802" s="91">
        <v>259517</v>
      </c>
    </row>
    <row r="803" spans="1:2" ht="15" hidden="1" customHeight="1" x14ac:dyDescent="0.3">
      <c r="A803" s="157">
        <v>2051</v>
      </c>
      <c r="B803" s="91">
        <v>259872</v>
      </c>
    </row>
    <row r="804" spans="1:2" ht="15" hidden="1" customHeight="1" x14ac:dyDescent="0.3">
      <c r="A804" s="157">
        <v>2052</v>
      </c>
      <c r="B804" s="91">
        <v>260226</v>
      </c>
    </row>
    <row r="805" spans="1:2" ht="15" hidden="1" customHeight="1" x14ac:dyDescent="0.3">
      <c r="A805" s="157">
        <v>2053</v>
      </c>
      <c r="B805" s="91">
        <v>260580</v>
      </c>
    </row>
    <row r="806" spans="1:2" ht="15" hidden="1" customHeight="1" x14ac:dyDescent="0.3">
      <c r="A806" s="157">
        <v>2054</v>
      </c>
      <c r="B806" s="91">
        <v>260935</v>
      </c>
    </row>
    <row r="807" spans="1:2" ht="15" hidden="1" customHeight="1" x14ac:dyDescent="0.3">
      <c r="A807" s="157">
        <v>2055</v>
      </c>
      <c r="B807" s="91">
        <v>261289</v>
      </c>
    </row>
    <row r="808" spans="1:2" ht="15" hidden="1" customHeight="1" x14ac:dyDescent="0.3">
      <c r="A808" s="157">
        <v>2056</v>
      </c>
      <c r="B808" s="91">
        <v>261644</v>
      </c>
    </row>
    <row r="809" spans="1:2" ht="15" hidden="1" customHeight="1" x14ac:dyDescent="0.3">
      <c r="A809" s="157">
        <v>2057</v>
      </c>
      <c r="B809" s="91">
        <v>261998</v>
      </c>
    </row>
    <row r="810" spans="1:2" ht="15" hidden="1" customHeight="1" x14ac:dyDescent="0.3">
      <c r="A810" s="157">
        <v>2058</v>
      </c>
      <c r="B810" s="91">
        <v>262352</v>
      </c>
    </row>
    <row r="811" spans="1:2" ht="15" hidden="1" customHeight="1" x14ac:dyDescent="0.3">
      <c r="A811" s="157">
        <v>2059</v>
      </c>
      <c r="B811" s="91">
        <v>262707</v>
      </c>
    </row>
    <row r="812" spans="1:2" ht="15" hidden="1" customHeight="1" x14ac:dyDescent="0.3">
      <c r="A812" s="157">
        <v>2060</v>
      </c>
      <c r="B812" s="91">
        <v>263061</v>
      </c>
    </row>
    <row r="813" spans="1:2" ht="15" hidden="1" customHeight="1" x14ac:dyDescent="0.3">
      <c r="A813" s="157">
        <v>2061</v>
      </c>
      <c r="B813" s="91">
        <v>263415</v>
      </c>
    </row>
    <row r="814" spans="1:2" ht="15" hidden="1" customHeight="1" x14ac:dyDescent="0.3">
      <c r="A814" s="157">
        <v>2062</v>
      </c>
      <c r="B814" s="91">
        <v>263770</v>
      </c>
    </row>
    <row r="815" spans="1:2" ht="15" hidden="1" customHeight="1" x14ac:dyDescent="0.3">
      <c r="A815" s="157">
        <v>2063</v>
      </c>
      <c r="B815" s="91">
        <v>264124</v>
      </c>
    </row>
    <row r="816" spans="1:2" ht="15" hidden="1" customHeight="1" x14ac:dyDescent="0.3">
      <c r="A816" s="157">
        <v>2064</v>
      </c>
      <c r="B816" s="91">
        <v>264478</v>
      </c>
    </row>
    <row r="817" spans="1:2" ht="15" hidden="1" customHeight="1" x14ac:dyDescent="0.3">
      <c r="A817" s="157">
        <v>2065</v>
      </c>
      <c r="B817" s="91">
        <v>264833</v>
      </c>
    </row>
    <row r="818" spans="1:2" ht="15" hidden="1" customHeight="1" x14ac:dyDescent="0.3">
      <c r="A818" s="157">
        <v>2066</v>
      </c>
      <c r="B818" s="91">
        <v>265187</v>
      </c>
    </row>
    <row r="819" spans="1:2" ht="15" hidden="1" customHeight="1" x14ac:dyDescent="0.3">
      <c r="A819" s="157">
        <v>2067</v>
      </c>
      <c r="B819" s="91">
        <v>265542</v>
      </c>
    </row>
    <row r="820" spans="1:2" ht="15" hidden="1" customHeight="1" x14ac:dyDescent="0.3">
      <c r="A820" s="157">
        <v>2068</v>
      </c>
      <c r="B820" s="91">
        <v>265896</v>
      </c>
    </row>
    <row r="821" spans="1:2" ht="15" hidden="1" customHeight="1" x14ac:dyDescent="0.3">
      <c r="A821" s="157">
        <v>2069</v>
      </c>
      <c r="B821" s="91">
        <v>266250</v>
      </c>
    </row>
    <row r="822" spans="1:2" ht="15" hidden="1" customHeight="1" x14ac:dyDescent="0.3">
      <c r="A822" s="157">
        <v>2070</v>
      </c>
      <c r="B822" s="91">
        <v>266605</v>
      </c>
    </row>
    <row r="823" spans="1:2" ht="15" hidden="1" customHeight="1" x14ac:dyDescent="0.3">
      <c r="A823" s="157">
        <v>2071</v>
      </c>
      <c r="B823" s="91">
        <v>266959</v>
      </c>
    </row>
    <row r="824" spans="1:2" ht="15" hidden="1" customHeight="1" x14ac:dyDescent="0.3">
      <c r="A824" s="157">
        <v>2072</v>
      </c>
      <c r="B824" s="91">
        <v>267313</v>
      </c>
    </row>
    <row r="825" spans="1:2" ht="15" hidden="1" customHeight="1" x14ac:dyDescent="0.3">
      <c r="A825" s="157">
        <v>2073</v>
      </c>
      <c r="B825" s="91">
        <v>267668</v>
      </c>
    </row>
    <row r="826" spans="1:2" ht="15" hidden="1" customHeight="1" x14ac:dyDescent="0.3">
      <c r="A826" s="157">
        <v>2074</v>
      </c>
      <c r="B826" s="91">
        <v>268022</v>
      </c>
    </row>
    <row r="827" spans="1:2" ht="15" hidden="1" customHeight="1" x14ac:dyDescent="0.3">
      <c r="A827" s="157">
        <v>2075</v>
      </c>
      <c r="B827" s="91">
        <v>268376</v>
      </c>
    </row>
    <row r="828" spans="1:2" ht="15" hidden="1" customHeight="1" x14ac:dyDescent="0.3">
      <c r="A828" s="157">
        <v>2076</v>
      </c>
      <c r="B828" s="91">
        <v>268731</v>
      </c>
    </row>
    <row r="829" spans="1:2" ht="15" hidden="1" customHeight="1" x14ac:dyDescent="0.3">
      <c r="A829" s="157">
        <v>2077</v>
      </c>
      <c r="B829" s="91">
        <v>269085</v>
      </c>
    </row>
    <row r="830" spans="1:2" ht="15" hidden="1" customHeight="1" x14ac:dyDescent="0.3">
      <c r="A830" s="157">
        <v>2078</v>
      </c>
      <c r="B830" s="91">
        <v>269440</v>
      </c>
    </row>
    <row r="831" spans="1:2" ht="15" hidden="1" customHeight="1" x14ac:dyDescent="0.3">
      <c r="A831" s="157">
        <v>2079</v>
      </c>
      <c r="B831" s="91">
        <v>269794</v>
      </c>
    </row>
    <row r="832" spans="1:2" ht="15" hidden="1" customHeight="1" x14ac:dyDescent="0.3">
      <c r="A832" s="157">
        <v>2080</v>
      </c>
      <c r="B832" s="91">
        <v>270148</v>
      </c>
    </row>
    <row r="833" spans="1:2" ht="15" hidden="1" customHeight="1" x14ac:dyDescent="0.3">
      <c r="A833" s="157">
        <v>2081</v>
      </c>
      <c r="B833" s="91">
        <v>270503</v>
      </c>
    </row>
    <row r="834" spans="1:2" ht="15" hidden="1" customHeight="1" x14ac:dyDescent="0.3">
      <c r="A834" s="157">
        <v>2082</v>
      </c>
      <c r="B834" s="91">
        <v>270857</v>
      </c>
    </row>
    <row r="835" spans="1:2" ht="15" hidden="1" customHeight="1" x14ac:dyDescent="0.3">
      <c r="A835" s="157">
        <v>2083</v>
      </c>
      <c r="B835" s="91">
        <v>271211</v>
      </c>
    </row>
    <row r="836" spans="1:2" ht="15" hidden="1" customHeight="1" x14ac:dyDescent="0.3">
      <c r="A836" s="157">
        <v>2084</v>
      </c>
      <c r="B836" s="91">
        <v>271566</v>
      </c>
    </row>
    <row r="837" spans="1:2" ht="15" hidden="1" customHeight="1" x14ac:dyDescent="0.3">
      <c r="A837" s="157">
        <v>2085</v>
      </c>
      <c r="B837" s="91">
        <v>271920</v>
      </c>
    </row>
    <row r="838" spans="1:2" ht="15" hidden="1" customHeight="1" x14ac:dyDescent="0.3">
      <c r="A838" s="157">
        <v>2086</v>
      </c>
      <c r="B838" s="91">
        <v>272275</v>
      </c>
    </row>
    <row r="839" spans="1:2" ht="15" hidden="1" customHeight="1" x14ac:dyDescent="0.3">
      <c r="A839" s="157">
        <v>2087</v>
      </c>
      <c r="B839" s="91">
        <v>272629</v>
      </c>
    </row>
    <row r="840" spans="1:2" ht="15" hidden="1" customHeight="1" x14ac:dyDescent="0.3">
      <c r="A840" s="157">
        <v>2088</v>
      </c>
      <c r="B840" s="91">
        <v>272983</v>
      </c>
    </row>
    <row r="841" spans="1:2" ht="15" hidden="1" customHeight="1" x14ac:dyDescent="0.3">
      <c r="A841" s="157">
        <v>2089</v>
      </c>
      <c r="B841" s="91">
        <v>273338</v>
      </c>
    </row>
    <row r="842" spans="1:2" ht="15" hidden="1" customHeight="1" x14ac:dyDescent="0.3">
      <c r="A842" s="157">
        <v>2090</v>
      </c>
      <c r="B842" s="91">
        <v>273692</v>
      </c>
    </row>
    <row r="843" spans="1:2" ht="15" hidden="1" customHeight="1" x14ac:dyDescent="0.3">
      <c r="A843" s="157">
        <v>2091</v>
      </c>
      <c r="B843" s="91">
        <v>274046</v>
      </c>
    </row>
    <row r="844" spans="1:2" ht="15" hidden="1" customHeight="1" x14ac:dyDescent="0.3">
      <c r="A844" s="157">
        <v>2092</v>
      </c>
      <c r="B844" s="91">
        <v>274401</v>
      </c>
    </row>
    <row r="845" spans="1:2" ht="15" hidden="1" customHeight="1" x14ac:dyDescent="0.3">
      <c r="A845" s="157">
        <v>2093</v>
      </c>
      <c r="B845" s="91">
        <v>274755</v>
      </c>
    </row>
    <row r="846" spans="1:2" ht="15" hidden="1" customHeight="1" x14ac:dyDescent="0.3">
      <c r="A846" s="157">
        <v>2094</v>
      </c>
      <c r="B846" s="91">
        <v>275109</v>
      </c>
    </row>
    <row r="847" spans="1:2" ht="15" hidden="1" customHeight="1" x14ac:dyDescent="0.3">
      <c r="A847" s="157">
        <v>2095</v>
      </c>
      <c r="B847" s="91">
        <v>275464</v>
      </c>
    </row>
    <row r="848" spans="1:2" ht="15" hidden="1" customHeight="1" x14ac:dyDescent="0.3">
      <c r="A848" s="157">
        <v>2096</v>
      </c>
      <c r="B848" s="91">
        <v>275818</v>
      </c>
    </row>
    <row r="849" spans="1:2" ht="15" hidden="1" customHeight="1" x14ac:dyDescent="0.3">
      <c r="A849" s="157">
        <v>2097</v>
      </c>
      <c r="B849" s="91">
        <v>276173</v>
      </c>
    </row>
    <row r="850" spans="1:2" ht="15" hidden="1" customHeight="1" x14ac:dyDescent="0.3">
      <c r="A850" s="157">
        <v>2098</v>
      </c>
      <c r="B850" s="91">
        <v>276527</v>
      </c>
    </row>
    <row r="851" spans="1:2" ht="15" hidden="1" customHeight="1" x14ac:dyDescent="0.3">
      <c r="A851" s="157">
        <v>2099</v>
      </c>
      <c r="B851" s="91">
        <v>276881</v>
      </c>
    </row>
    <row r="852" spans="1:2" ht="15" hidden="1" customHeight="1" x14ac:dyDescent="0.3">
      <c r="A852" s="157">
        <v>2100</v>
      </c>
      <c r="B852" s="91">
        <v>277236</v>
      </c>
    </row>
    <row r="853" spans="1:2" ht="15" hidden="1" customHeight="1" x14ac:dyDescent="0.3">
      <c r="A853" s="157">
        <v>2101</v>
      </c>
      <c r="B853" s="91">
        <v>277590</v>
      </c>
    </row>
    <row r="854" spans="1:2" ht="15" hidden="1" customHeight="1" x14ac:dyDescent="0.3">
      <c r="A854" s="157">
        <v>2102</v>
      </c>
      <c r="B854" s="91">
        <v>277944</v>
      </c>
    </row>
    <row r="855" spans="1:2" ht="15" hidden="1" customHeight="1" x14ac:dyDescent="0.3">
      <c r="A855" s="157">
        <v>2103</v>
      </c>
      <c r="B855" s="91">
        <v>278299</v>
      </c>
    </row>
    <row r="856" spans="1:2" ht="15" hidden="1" customHeight="1" x14ac:dyDescent="0.3">
      <c r="A856" s="157">
        <v>2104</v>
      </c>
      <c r="B856" s="91">
        <v>278653</v>
      </c>
    </row>
    <row r="857" spans="1:2" ht="15" hidden="1" customHeight="1" x14ac:dyDescent="0.3">
      <c r="A857" s="157">
        <v>2105</v>
      </c>
      <c r="B857" s="91">
        <v>279007</v>
      </c>
    </row>
    <row r="858" spans="1:2" ht="15" hidden="1" customHeight="1" x14ac:dyDescent="0.3">
      <c r="A858" s="157">
        <v>2106</v>
      </c>
      <c r="B858" s="91">
        <v>279362</v>
      </c>
    </row>
    <row r="859" spans="1:2" ht="15" hidden="1" customHeight="1" x14ac:dyDescent="0.3">
      <c r="A859" s="157">
        <v>2107</v>
      </c>
      <c r="B859" s="91">
        <v>279716</v>
      </c>
    </row>
    <row r="860" spans="1:2" ht="15" hidden="1" customHeight="1" x14ac:dyDescent="0.3">
      <c r="A860" s="157">
        <v>2108</v>
      </c>
      <c r="B860" s="91">
        <v>280071</v>
      </c>
    </row>
    <row r="861" spans="1:2" ht="15" hidden="1" customHeight="1" x14ac:dyDescent="0.3">
      <c r="A861" s="157">
        <v>2109</v>
      </c>
      <c r="B861" s="91">
        <v>280425</v>
      </c>
    </row>
    <row r="862" spans="1:2" ht="15" hidden="1" customHeight="1" x14ac:dyDescent="0.3">
      <c r="A862" s="157">
        <v>2110</v>
      </c>
      <c r="B862" s="91">
        <v>280779</v>
      </c>
    </row>
    <row r="863" spans="1:2" ht="15" hidden="1" customHeight="1" x14ac:dyDescent="0.3">
      <c r="A863" s="157">
        <v>2111</v>
      </c>
      <c r="B863" s="91">
        <v>281134</v>
      </c>
    </row>
    <row r="864" spans="1:2" ht="15" hidden="1" customHeight="1" x14ac:dyDescent="0.3">
      <c r="A864" s="157">
        <v>2112</v>
      </c>
      <c r="B864" s="91">
        <v>281488</v>
      </c>
    </row>
    <row r="865" spans="1:2" ht="15" hidden="1" customHeight="1" x14ac:dyDescent="0.3">
      <c r="A865" s="157">
        <v>2113</v>
      </c>
      <c r="B865" s="91">
        <v>281842</v>
      </c>
    </row>
    <row r="866" spans="1:2" ht="15" hidden="1" customHeight="1" x14ac:dyDescent="0.3">
      <c r="A866" s="157">
        <v>2114</v>
      </c>
      <c r="B866" s="91">
        <v>282197</v>
      </c>
    </row>
    <row r="867" spans="1:2" ht="15" hidden="1" customHeight="1" x14ac:dyDescent="0.3">
      <c r="A867" s="157">
        <v>2115</v>
      </c>
      <c r="B867" s="91">
        <v>282551</v>
      </c>
    </row>
    <row r="868" spans="1:2" ht="15" hidden="1" customHeight="1" x14ac:dyDescent="0.3">
      <c r="A868" s="157">
        <v>2116</v>
      </c>
      <c r="B868" s="91">
        <v>282906</v>
      </c>
    </row>
    <row r="869" spans="1:2" ht="15" hidden="1" customHeight="1" x14ac:dyDescent="0.3">
      <c r="A869" s="157">
        <v>2117</v>
      </c>
      <c r="B869" s="91">
        <v>283260</v>
      </c>
    </row>
    <row r="870" spans="1:2" ht="15" hidden="1" customHeight="1" x14ac:dyDescent="0.3">
      <c r="A870" s="157">
        <v>2118</v>
      </c>
      <c r="B870" s="91">
        <v>283614</v>
      </c>
    </row>
    <row r="871" spans="1:2" ht="15" hidden="1" customHeight="1" x14ac:dyDescent="0.3">
      <c r="A871" s="157">
        <v>2119</v>
      </c>
      <c r="B871" s="91">
        <v>283969</v>
      </c>
    </row>
    <row r="872" spans="1:2" ht="15" hidden="1" customHeight="1" x14ac:dyDescent="0.3">
      <c r="A872" s="157">
        <v>2120</v>
      </c>
      <c r="B872" s="91">
        <v>284323</v>
      </c>
    </row>
    <row r="873" spans="1:2" ht="15" hidden="1" customHeight="1" x14ac:dyDescent="0.3">
      <c r="A873" s="157">
        <v>2121</v>
      </c>
      <c r="B873" s="91">
        <v>284677</v>
      </c>
    </row>
    <row r="874" spans="1:2" ht="15" hidden="1" customHeight="1" x14ac:dyDescent="0.3">
      <c r="A874" s="157">
        <v>2122</v>
      </c>
      <c r="B874" s="91">
        <v>285032</v>
      </c>
    </row>
    <row r="875" spans="1:2" ht="15" hidden="1" customHeight="1" x14ac:dyDescent="0.3">
      <c r="A875" s="157">
        <v>2123</v>
      </c>
      <c r="B875" s="91">
        <v>285386</v>
      </c>
    </row>
    <row r="876" spans="1:2" ht="15" hidden="1" customHeight="1" x14ac:dyDescent="0.3">
      <c r="A876" s="157">
        <v>2124</v>
      </c>
      <c r="B876" s="91">
        <v>285740</v>
      </c>
    </row>
    <row r="877" spans="1:2" ht="15" hidden="1" customHeight="1" x14ac:dyDescent="0.3">
      <c r="A877" s="157">
        <v>2125</v>
      </c>
      <c r="B877" s="91">
        <v>286095</v>
      </c>
    </row>
    <row r="878" spans="1:2" ht="15" hidden="1" customHeight="1" x14ac:dyDescent="0.3">
      <c r="A878" s="157">
        <v>2126</v>
      </c>
      <c r="B878" s="91">
        <v>286449</v>
      </c>
    </row>
    <row r="879" spans="1:2" ht="15" hidden="1" customHeight="1" x14ac:dyDescent="0.3">
      <c r="A879" s="157">
        <v>2127</v>
      </c>
      <c r="B879" s="91">
        <v>286804</v>
      </c>
    </row>
    <row r="880" spans="1:2" ht="15" hidden="1" customHeight="1" x14ac:dyDescent="0.3">
      <c r="A880" s="157">
        <v>2128</v>
      </c>
      <c r="B880" s="91">
        <v>287158</v>
      </c>
    </row>
    <row r="881" spans="1:2" ht="15" hidden="1" customHeight="1" x14ac:dyDescent="0.3">
      <c r="A881" s="157">
        <v>2129</v>
      </c>
      <c r="B881" s="91">
        <v>287512</v>
      </c>
    </row>
    <row r="882" spans="1:2" ht="15" hidden="1" customHeight="1" x14ac:dyDescent="0.3">
      <c r="A882" s="157">
        <v>2130</v>
      </c>
      <c r="B882" s="91">
        <v>287867</v>
      </c>
    </row>
    <row r="883" spans="1:2" ht="15" hidden="1" customHeight="1" x14ac:dyDescent="0.3">
      <c r="A883" s="157">
        <v>2131</v>
      </c>
      <c r="B883" s="91">
        <v>288221</v>
      </c>
    </row>
    <row r="884" spans="1:2" ht="15" hidden="1" customHeight="1" x14ac:dyDescent="0.3">
      <c r="A884" s="157">
        <v>2132</v>
      </c>
      <c r="B884" s="91">
        <v>288575</v>
      </c>
    </row>
    <row r="885" spans="1:2" ht="15" hidden="1" customHeight="1" x14ac:dyDescent="0.3">
      <c r="A885" s="157">
        <v>2133</v>
      </c>
      <c r="B885" s="91">
        <v>288930</v>
      </c>
    </row>
    <row r="886" spans="1:2" ht="15" hidden="1" customHeight="1" x14ac:dyDescent="0.3">
      <c r="A886" s="157">
        <v>2134</v>
      </c>
      <c r="B886" s="91">
        <v>289284</v>
      </c>
    </row>
    <row r="887" spans="1:2" ht="15" hidden="1" customHeight="1" x14ac:dyDescent="0.3">
      <c r="A887" s="157">
        <v>2135</v>
      </c>
      <c r="B887" s="91">
        <v>289638</v>
      </c>
    </row>
    <row r="888" spans="1:2" ht="15" hidden="1" customHeight="1" x14ac:dyDescent="0.3">
      <c r="A888" s="157">
        <v>2136</v>
      </c>
      <c r="B888" s="91">
        <v>289993</v>
      </c>
    </row>
    <row r="889" spans="1:2" ht="15" hidden="1" customHeight="1" x14ac:dyDescent="0.3">
      <c r="A889" s="157">
        <v>2137</v>
      </c>
      <c r="B889" s="91">
        <v>290347</v>
      </c>
    </row>
    <row r="890" spans="1:2" ht="15" hidden="1" customHeight="1" x14ac:dyDescent="0.3">
      <c r="A890" s="157">
        <v>2138</v>
      </c>
      <c r="B890" s="91">
        <v>290702</v>
      </c>
    </row>
    <row r="891" spans="1:2" ht="15" hidden="1" customHeight="1" x14ac:dyDescent="0.3">
      <c r="A891" s="157">
        <v>2139</v>
      </c>
      <c r="B891" s="91">
        <v>291056</v>
      </c>
    </row>
    <row r="892" spans="1:2" ht="15" hidden="1" customHeight="1" x14ac:dyDescent="0.3">
      <c r="A892" s="157">
        <v>2140</v>
      </c>
      <c r="B892" s="91">
        <v>291410</v>
      </c>
    </row>
    <row r="893" spans="1:2" ht="15" hidden="1" customHeight="1" x14ac:dyDescent="0.3">
      <c r="A893" s="157">
        <v>2141</v>
      </c>
      <c r="B893" s="91">
        <v>291765</v>
      </c>
    </row>
    <row r="894" spans="1:2" ht="15" hidden="1" customHeight="1" x14ac:dyDescent="0.3">
      <c r="A894" s="157">
        <v>2142</v>
      </c>
      <c r="B894" s="91">
        <v>292119</v>
      </c>
    </row>
    <row r="895" spans="1:2" ht="15" hidden="1" customHeight="1" x14ac:dyDescent="0.3">
      <c r="A895" s="157">
        <v>2143</v>
      </c>
      <c r="B895" s="91">
        <v>292473</v>
      </c>
    </row>
    <row r="896" spans="1:2" ht="15" hidden="1" customHeight="1" x14ac:dyDescent="0.3">
      <c r="A896" s="157">
        <v>2144</v>
      </c>
      <c r="B896" s="91">
        <v>292828</v>
      </c>
    </row>
    <row r="897" spans="1:2" ht="15" hidden="1" customHeight="1" x14ac:dyDescent="0.3">
      <c r="A897" s="157">
        <v>2145</v>
      </c>
      <c r="B897" s="91">
        <v>293182</v>
      </c>
    </row>
    <row r="898" spans="1:2" ht="15" hidden="1" customHeight="1" x14ac:dyDescent="0.3">
      <c r="A898" s="157">
        <v>2146</v>
      </c>
      <c r="B898" s="91">
        <v>293537</v>
      </c>
    </row>
    <row r="899" spans="1:2" ht="15" hidden="1" customHeight="1" x14ac:dyDescent="0.3">
      <c r="A899" s="157">
        <v>2147</v>
      </c>
      <c r="B899" s="91">
        <v>293891</v>
      </c>
    </row>
    <row r="900" spans="1:2" ht="15" hidden="1" customHeight="1" x14ac:dyDescent="0.3">
      <c r="A900" s="157">
        <v>2148</v>
      </c>
      <c r="B900" s="91">
        <v>294245</v>
      </c>
    </row>
    <row r="901" spans="1:2" ht="15" hidden="1" customHeight="1" x14ac:dyDescent="0.3">
      <c r="A901" s="157">
        <v>2149</v>
      </c>
      <c r="B901" s="91">
        <v>294600</v>
      </c>
    </row>
    <row r="902" spans="1:2" ht="15" hidden="1" customHeight="1" x14ac:dyDescent="0.3">
      <c r="A902" s="157">
        <v>2150</v>
      </c>
      <c r="B902" s="91">
        <v>294954</v>
      </c>
    </row>
    <row r="903" spans="1:2" ht="15" hidden="1" customHeight="1" x14ac:dyDescent="0.3">
      <c r="A903" s="157">
        <v>2151</v>
      </c>
      <c r="B903" s="91">
        <v>295308</v>
      </c>
    </row>
    <row r="904" spans="1:2" ht="15" hidden="1" customHeight="1" x14ac:dyDescent="0.3">
      <c r="A904" s="157">
        <v>2152</v>
      </c>
      <c r="B904" s="91">
        <v>295663</v>
      </c>
    </row>
    <row r="905" spans="1:2" ht="15" hidden="1" customHeight="1" x14ac:dyDescent="0.3">
      <c r="A905" s="157">
        <v>2153</v>
      </c>
      <c r="B905" s="91">
        <v>296017</v>
      </c>
    </row>
    <row r="906" spans="1:2" ht="15" hidden="1" customHeight="1" x14ac:dyDescent="0.3">
      <c r="A906" s="157">
        <v>2154</v>
      </c>
      <c r="B906" s="91">
        <v>296371</v>
      </c>
    </row>
    <row r="907" spans="1:2" ht="15" hidden="1" customHeight="1" x14ac:dyDescent="0.3">
      <c r="A907" s="157">
        <v>2155</v>
      </c>
      <c r="B907" s="91">
        <v>296726</v>
      </c>
    </row>
    <row r="908" spans="1:2" ht="15" hidden="1" customHeight="1" x14ac:dyDescent="0.3">
      <c r="A908" s="157">
        <v>2156</v>
      </c>
      <c r="B908" s="91">
        <v>297080</v>
      </c>
    </row>
    <row r="909" spans="1:2" ht="15" hidden="1" customHeight="1" x14ac:dyDescent="0.3">
      <c r="A909" s="157">
        <v>2157</v>
      </c>
      <c r="B909" s="91">
        <v>297435</v>
      </c>
    </row>
    <row r="910" spans="1:2" ht="15" hidden="1" customHeight="1" x14ac:dyDescent="0.3">
      <c r="A910" s="157">
        <v>2158</v>
      </c>
      <c r="B910" s="91">
        <v>297789</v>
      </c>
    </row>
    <row r="911" spans="1:2" ht="15" hidden="1" customHeight="1" x14ac:dyDescent="0.3">
      <c r="A911" s="157">
        <v>2159</v>
      </c>
      <c r="B911" s="91">
        <v>298143</v>
      </c>
    </row>
    <row r="912" spans="1:2" ht="15" hidden="1" customHeight="1" x14ac:dyDescent="0.3">
      <c r="A912" s="157">
        <v>2160</v>
      </c>
      <c r="B912" s="91">
        <v>298498</v>
      </c>
    </row>
    <row r="913" spans="1:2" ht="15" hidden="1" customHeight="1" x14ac:dyDescent="0.3">
      <c r="A913" s="157">
        <v>2161</v>
      </c>
      <c r="B913" s="91">
        <v>298852</v>
      </c>
    </row>
    <row r="914" spans="1:2" ht="15" hidden="1" customHeight="1" x14ac:dyDescent="0.3">
      <c r="A914" s="157">
        <v>2162</v>
      </c>
      <c r="B914" s="91">
        <v>299206</v>
      </c>
    </row>
    <row r="915" spans="1:2" ht="15" hidden="1" customHeight="1" x14ac:dyDescent="0.3">
      <c r="A915" s="157">
        <v>2163</v>
      </c>
      <c r="B915" s="91">
        <v>299561</v>
      </c>
    </row>
    <row r="916" spans="1:2" ht="15" hidden="1" customHeight="1" x14ac:dyDescent="0.3">
      <c r="A916" s="157">
        <v>2164</v>
      </c>
      <c r="B916" s="91">
        <v>299915</v>
      </c>
    </row>
    <row r="917" spans="1:2" ht="15" hidden="1" customHeight="1" x14ac:dyDescent="0.3">
      <c r="A917" s="157">
        <v>2165</v>
      </c>
      <c r="B917" s="91">
        <v>300269</v>
      </c>
    </row>
    <row r="918" spans="1:2" ht="15" hidden="1" customHeight="1" x14ac:dyDescent="0.3">
      <c r="A918" s="157">
        <v>2166</v>
      </c>
      <c r="B918" s="91">
        <v>300624</v>
      </c>
    </row>
    <row r="919" spans="1:2" ht="15" hidden="1" customHeight="1" x14ac:dyDescent="0.3">
      <c r="A919" s="157">
        <v>2167</v>
      </c>
      <c r="B919" s="91">
        <v>300978</v>
      </c>
    </row>
    <row r="920" spans="1:2" ht="15" hidden="1" customHeight="1" x14ac:dyDescent="0.3">
      <c r="A920" s="157">
        <v>2168</v>
      </c>
      <c r="B920" s="91">
        <v>301333</v>
      </c>
    </row>
    <row r="921" spans="1:2" ht="15" hidden="1" customHeight="1" x14ac:dyDescent="0.3">
      <c r="A921" s="157">
        <v>2169</v>
      </c>
      <c r="B921" s="91">
        <v>301687</v>
      </c>
    </row>
    <row r="922" spans="1:2" ht="15" hidden="1" customHeight="1" x14ac:dyDescent="0.3">
      <c r="A922" s="157">
        <v>2170</v>
      </c>
      <c r="B922" s="91">
        <v>302041</v>
      </c>
    </row>
    <row r="923" spans="1:2" ht="15" hidden="1" customHeight="1" x14ac:dyDescent="0.3">
      <c r="A923" s="157">
        <v>2171</v>
      </c>
      <c r="B923" s="91">
        <v>302396</v>
      </c>
    </row>
    <row r="924" spans="1:2" ht="15" hidden="1" customHeight="1" x14ac:dyDescent="0.3">
      <c r="A924" s="157">
        <v>2172</v>
      </c>
      <c r="B924" s="91">
        <v>302750</v>
      </c>
    </row>
    <row r="925" spans="1:2" ht="15" hidden="1" customHeight="1" x14ac:dyDescent="0.3">
      <c r="A925" s="157">
        <v>2173</v>
      </c>
      <c r="B925" s="91">
        <v>303104</v>
      </c>
    </row>
    <row r="926" spans="1:2" ht="15" hidden="1" customHeight="1" x14ac:dyDescent="0.3">
      <c r="A926" s="157">
        <v>2174</v>
      </c>
      <c r="B926" s="91">
        <v>303459</v>
      </c>
    </row>
    <row r="927" spans="1:2" ht="15" hidden="1" customHeight="1" x14ac:dyDescent="0.3">
      <c r="A927" s="157">
        <v>2175</v>
      </c>
      <c r="B927" s="91">
        <v>303813</v>
      </c>
    </row>
    <row r="928" spans="1:2" ht="15" hidden="1" customHeight="1" x14ac:dyDescent="0.3">
      <c r="A928" s="157">
        <v>2176</v>
      </c>
      <c r="B928" s="91">
        <v>304168</v>
      </c>
    </row>
    <row r="929" spans="1:2" ht="15" hidden="1" customHeight="1" x14ac:dyDescent="0.3">
      <c r="A929" s="157">
        <v>2177</v>
      </c>
      <c r="B929" s="91">
        <v>304522</v>
      </c>
    </row>
    <row r="930" spans="1:2" ht="15" hidden="1" customHeight="1" x14ac:dyDescent="0.3">
      <c r="A930" s="157">
        <v>2178</v>
      </c>
      <c r="B930" s="91">
        <v>304876</v>
      </c>
    </row>
    <row r="931" spans="1:2" ht="15" hidden="1" customHeight="1" x14ac:dyDescent="0.3">
      <c r="A931" s="157">
        <v>2179</v>
      </c>
      <c r="B931" s="91">
        <v>305231</v>
      </c>
    </row>
    <row r="932" spans="1:2" ht="15" hidden="1" customHeight="1" x14ac:dyDescent="0.3">
      <c r="A932" s="157">
        <v>2180</v>
      </c>
      <c r="B932" s="91">
        <v>305585</v>
      </c>
    </row>
    <row r="933" spans="1:2" ht="15" hidden="1" customHeight="1" x14ac:dyDescent="0.3">
      <c r="A933" s="157">
        <v>2181</v>
      </c>
      <c r="B933" s="91">
        <v>305939</v>
      </c>
    </row>
    <row r="934" spans="1:2" ht="15" hidden="1" customHeight="1" x14ac:dyDescent="0.3">
      <c r="A934" s="157">
        <v>2182</v>
      </c>
      <c r="B934" s="91">
        <v>306294</v>
      </c>
    </row>
    <row r="935" spans="1:2" ht="15" hidden="1" customHeight="1" x14ac:dyDescent="0.3">
      <c r="A935" s="157">
        <v>2183</v>
      </c>
      <c r="B935" s="91">
        <v>306648</v>
      </c>
    </row>
    <row r="936" spans="1:2" ht="15" hidden="1" customHeight="1" x14ac:dyDescent="0.3">
      <c r="A936" s="157">
        <v>2184</v>
      </c>
      <c r="B936" s="91">
        <v>307002</v>
      </c>
    </row>
    <row r="937" spans="1:2" ht="15" hidden="1" customHeight="1" x14ac:dyDescent="0.3">
      <c r="A937" s="157">
        <v>2185</v>
      </c>
      <c r="B937" s="91">
        <v>307357</v>
      </c>
    </row>
    <row r="938" spans="1:2" ht="15" hidden="1" customHeight="1" x14ac:dyDescent="0.3">
      <c r="A938" s="157">
        <v>2186</v>
      </c>
      <c r="B938" s="91">
        <v>307711</v>
      </c>
    </row>
    <row r="939" spans="1:2" ht="15" hidden="1" customHeight="1" x14ac:dyDescent="0.3">
      <c r="A939" s="157">
        <v>2187</v>
      </c>
      <c r="B939" s="91">
        <v>308066</v>
      </c>
    </row>
    <row r="940" spans="1:2" ht="15" hidden="1" customHeight="1" x14ac:dyDescent="0.3">
      <c r="A940" s="157">
        <v>2188</v>
      </c>
      <c r="B940" s="91">
        <v>308420</v>
      </c>
    </row>
    <row r="941" spans="1:2" ht="15" hidden="1" customHeight="1" x14ac:dyDescent="0.3">
      <c r="A941" s="157">
        <v>2189</v>
      </c>
      <c r="B941" s="91">
        <v>308774</v>
      </c>
    </row>
    <row r="942" spans="1:2" ht="15" hidden="1" customHeight="1" x14ac:dyDescent="0.3">
      <c r="A942" s="157">
        <v>2190</v>
      </c>
      <c r="B942" s="91">
        <v>309129</v>
      </c>
    </row>
    <row r="943" spans="1:2" ht="15" hidden="1" customHeight="1" x14ac:dyDescent="0.3">
      <c r="A943" s="157">
        <v>2191</v>
      </c>
      <c r="B943" s="91">
        <v>309483</v>
      </c>
    </row>
    <row r="944" spans="1:2" ht="15" hidden="1" customHeight="1" x14ac:dyDescent="0.3">
      <c r="A944" s="157">
        <v>2192</v>
      </c>
      <c r="B944" s="91">
        <v>309837</v>
      </c>
    </row>
    <row r="945" spans="1:2" ht="15" hidden="1" customHeight="1" x14ac:dyDescent="0.3">
      <c r="A945" s="157">
        <v>2193</v>
      </c>
      <c r="B945" s="91">
        <v>310192</v>
      </c>
    </row>
    <row r="946" spans="1:2" ht="15" hidden="1" customHeight="1" x14ac:dyDescent="0.3">
      <c r="A946" s="157">
        <v>2194</v>
      </c>
      <c r="B946" s="91">
        <v>310546</v>
      </c>
    </row>
    <row r="947" spans="1:2" ht="15" hidden="1" customHeight="1" x14ac:dyDescent="0.3">
      <c r="A947" s="157">
        <v>2195</v>
      </c>
      <c r="B947" s="91">
        <v>310900</v>
      </c>
    </row>
    <row r="948" spans="1:2" ht="15" hidden="1" customHeight="1" x14ac:dyDescent="0.3">
      <c r="A948" s="157">
        <v>2196</v>
      </c>
      <c r="B948" s="91">
        <v>311255</v>
      </c>
    </row>
    <row r="949" spans="1:2" ht="15" hidden="1" customHeight="1" x14ac:dyDescent="0.3">
      <c r="A949" s="157">
        <v>2197</v>
      </c>
      <c r="B949" s="91">
        <v>311609</v>
      </c>
    </row>
    <row r="950" spans="1:2" ht="15" hidden="1" customHeight="1" x14ac:dyDescent="0.3">
      <c r="A950" s="157">
        <v>2198</v>
      </c>
      <c r="B950" s="91">
        <v>311964</v>
      </c>
    </row>
    <row r="951" spans="1:2" ht="15" hidden="1" customHeight="1" x14ac:dyDescent="0.3">
      <c r="A951" s="157">
        <v>2199</v>
      </c>
      <c r="B951" s="91">
        <v>312318</v>
      </c>
    </row>
    <row r="952" spans="1:2" ht="15" hidden="1" customHeight="1" x14ac:dyDescent="0.3">
      <c r="A952" s="157">
        <v>2200</v>
      </c>
      <c r="B952" s="91">
        <v>312672</v>
      </c>
    </row>
    <row r="953" spans="1:2" ht="15" hidden="1" customHeight="1" x14ac:dyDescent="0.3">
      <c r="A953" s="157">
        <v>2201</v>
      </c>
      <c r="B953" s="91">
        <v>313027</v>
      </c>
    </row>
    <row r="954" spans="1:2" ht="15" hidden="1" customHeight="1" x14ac:dyDescent="0.3">
      <c r="A954" s="157">
        <v>2202</v>
      </c>
      <c r="B954" s="91">
        <v>313381</v>
      </c>
    </row>
    <row r="955" spans="1:2" ht="15" hidden="1" customHeight="1" x14ac:dyDescent="0.3">
      <c r="A955" s="157">
        <v>2203</v>
      </c>
      <c r="B955" s="91">
        <v>313735</v>
      </c>
    </row>
    <row r="956" spans="1:2" ht="15" hidden="1" customHeight="1" x14ac:dyDescent="0.3">
      <c r="A956" s="157">
        <v>2204</v>
      </c>
      <c r="B956" s="91">
        <v>314090</v>
      </c>
    </row>
    <row r="957" spans="1:2" ht="15" hidden="1" customHeight="1" x14ac:dyDescent="0.3">
      <c r="A957" s="157">
        <v>2205</v>
      </c>
      <c r="B957" s="91">
        <v>314444</v>
      </c>
    </row>
    <row r="958" spans="1:2" ht="15" hidden="1" customHeight="1" x14ac:dyDescent="0.3">
      <c r="A958" s="157">
        <v>2206</v>
      </c>
      <c r="B958" s="91">
        <v>314799</v>
      </c>
    </row>
    <row r="959" spans="1:2" ht="15" hidden="1" customHeight="1" x14ac:dyDescent="0.3">
      <c r="A959" s="157">
        <v>2207</v>
      </c>
      <c r="B959" s="91">
        <v>315153</v>
      </c>
    </row>
    <row r="960" spans="1:2" ht="15" hidden="1" customHeight="1" x14ac:dyDescent="0.3">
      <c r="A960" s="157">
        <v>2208</v>
      </c>
      <c r="B960" s="91">
        <v>315507</v>
      </c>
    </row>
    <row r="961" spans="1:2" ht="15" hidden="1" customHeight="1" x14ac:dyDescent="0.3">
      <c r="A961" s="157">
        <v>2209</v>
      </c>
      <c r="B961" s="91">
        <v>315862</v>
      </c>
    </row>
    <row r="962" spans="1:2" ht="15" hidden="1" customHeight="1" x14ac:dyDescent="0.3">
      <c r="A962" s="157">
        <v>2210</v>
      </c>
      <c r="B962" s="91">
        <v>316216</v>
      </c>
    </row>
    <row r="963" spans="1:2" ht="15" hidden="1" customHeight="1" x14ac:dyDescent="0.3">
      <c r="A963" s="157">
        <v>2211</v>
      </c>
      <c r="B963" s="91">
        <v>316570</v>
      </c>
    </row>
    <row r="964" spans="1:2" ht="15" hidden="1" customHeight="1" x14ac:dyDescent="0.3">
      <c r="A964" s="157">
        <v>2212</v>
      </c>
      <c r="B964" s="91">
        <v>316925</v>
      </c>
    </row>
    <row r="965" spans="1:2" ht="15" hidden="1" customHeight="1" x14ac:dyDescent="0.3">
      <c r="A965" s="157">
        <v>2213</v>
      </c>
      <c r="B965" s="91">
        <v>317279</v>
      </c>
    </row>
    <row r="966" spans="1:2" ht="15" hidden="1" customHeight="1" x14ac:dyDescent="0.3">
      <c r="A966" s="157">
        <v>2214</v>
      </c>
      <c r="B966" s="91">
        <v>317633</v>
      </c>
    </row>
    <row r="967" spans="1:2" ht="15" hidden="1" customHeight="1" x14ac:dyDescent="0.3">
      <c r="A967" s="157">
        <v>2215</v>
      </c>
      <c r="B967" s="91">
        <v>317988</v>
      </c>
    </row>
    <row r="968" spans="1:2" ht="15" hidden="1" customHeight="1" x14ac:dyDescent="0.3">
      <c r="A968" s="157">
        <v>2216</v>
      </c>
      <c r="B968" s="91">
        <v>318342</v>
      </c>
    </row>
    <row r="969" spans="1:2" ht="15" hidden="1" customHeight="1" x14ac:dyDescent="0.3">
      <c r="A969" s="157">
        <v>2217</v>
      </c>
      <c r="B969" s="91">
        <v>318697</v>
      </c>
    </row>
    <row r="970" spans="1:2" ht="15" hidden="1" customHeight="1" x14ac:dyDescent="0.3">
      <c r="A970" s="157">
        <v>2218</v>
      </c>
      <c r="B970" s="91">
        <v>319051</v>
      </c>
    </row>
    <row r="971" spans="1:2" ht="15" hidden="1" customHeight="1" x14ac:dyDescent="0.3">
      <c r="A971" s="157">
        <v>2219</v>
      </c>
      <c r="B971" s="91">
        <v>319405</v>
      </c>
    </row>
    <row r="972" spans="1:2" ht="15" hidden="1" customHeight="1" x14ac:dyDescent="0.3">
      <c r="A972" s="157">
        <v>2220</v>
      </c>
      <c r="B972" s="91">
        <v>319760</v>
      </c>
    </row>
    <row r="973" spans="1:2" ht="15" hidden="1" customHeight="1" x14ac:dyDescent="0.3">
      <c r="A973" s="157">
        <v>2221</v>
      </c>
      <c r="B973" s="91">
        <v>320114</v>
      </c>
    </row>
    <row r="974" spans="1:2" ht="15" hidden="1" customHeight="1" x14ac:dyDescent="0.3">
      <c r="A974" s="157">
        <v>2222</v>
      </c>
      <c r="B974" s="91">
        <v>320468</v>
      </c>
    </row>
    <row r="975" spans="1:2" ht="15" hidden="1" customHeight="1" x14ac:dyDescent="0.3">
      <c r="A975" s="157">
        <v>2223</v>
      </c>
      <c r="B975" s="91">
        <v>320823</v>
      </c>
    </row>
    <row r="976" spans="1:2" ht="15" hidden="1" customHeight="1" x14ac:dyDescent="0.3">
      <c r="A976" s="157">
        <v>2224</v>
      </c>
      <c r="B976" s="91">
        <v>321177</v>
      </c>
    </row>
    <row r="977" spans="1:2" ht="15" hidden="1" customHeight="1" x14ac:dyDescent="0.3">
      <c r="A977" s="157">
        <v>2225</v>
      </c>
      <c r="B977" s="91">
        <v>321531</v>
      </c>
    </row>
    <row r="978" spans="1:2" ht="15" hidden="1" customHeight="1" x14ac:dyDescent="0.3">
      <c r="A978" s="157">
        <v>2226</v>
      </c>
      <c r="B978" s="91">
        <v>321886</v>
      </c>
    </row>
    <row r="979" spans="1:2" ht="15" hidden="1" customHeight="1" x14ac:dyDescent="0.3">
      <c r="A979" s="157">
        <v>2227</v>
      </c>
      <c r="B979" s="91">
        <v>322240</v>
      </c>
    </row>
    <row r="980" spans="1:2" ht="15" hidden="1" customHeight="1" x14ac:dyDescent="0.3">
      <c r="A980" s="157">
        <v>2228</v>
      </c>
      <c r="B980" s="91">
        <v>322595</v>
      </c>
    </row>
    <row r="981" spans="1:2" ht="15" hidden="1" customHeight="1" x14ac:dyDescent="0.3">
      <c r="A981" s="157">
        <v>2229</v>
      </c>
      <c r="B981" s="91">
        <v>322949</v>
      </c>
    </row>
    <row r="982" spans="1:2" ht="15" hidden="1" customHeight="1" x14ac:dyDescent="0.3">
      <c r="A982" s="157">
        <v>2230</v>
      </c>
      <c r="B982" s="91">
        <v>323303</v>
      </c>
    </row>
    <row r="983" spans="1:2" ht="15" hidden="1" customHeight="1" x14ac:dyDescent="0.3">
      <c r="A983" s="157">
        <v>2231</v>
      </c>
      <c r="B983" s="91">
        <v>323658</v>
      </c>
    </row>
    <row r="984" spans="1:2" ht="15" hidden="1" customHeight="1" x14ac:dyDescent="0.3">
      <c r="A984" s="157">
        <v>2232</v>
      </c>
      <c r="B984" s="91">
        <v>324012</v>
      </c>
    </row>
    <row r="985" spans="1:2" ht="15" hidden="1" customHeight="1" x14ac:dyDescent="0.3">
      <c r="A985" s="157">
        <v>2233</v>
      </c>
      <c r="B985" s="91">
        <v>324366</v>
      </c>
    </row>
    <row r="986" spans="1:2" ht="15" hidden="1" customHeight="1" x14ac:dyDescent="0.3">
      <c r="A986" s="157">
        <v>2234</v>
      </c>
      <c r="B986" s="91">
        <v>324721</v>
      </c>
    </row>
    <row r="987" spans="1:2" ht="15" hidden="1" customHeight="1" x14ac:dyDescent="0.3">
      <c r="A987" s="157">
        <v>2235</v>
      </c>
      <c r="B987" s="91">
        <v>325075</v>
      </c>
    </row>
    <row r="988" spans="1:2" ht="15" hidden="1" customHeight="1" x14ac:dyDescent="0.3">
      <c r="A988" s="157">
        <v>2236</v>
      </c>
      <c r="B988" s="91">
        <v>325430</v>
      </c>
    </row>
    <row r="989" spans="1:2" ht="15" hidden="1" customHeight="1" x14ac:dyDescent="0.3">
      <c r="A989" s="157">
        <v>2237</v>
      </c>
      <c r="B989" s="91">
        <v>325784</v>
      </c>
    </row>
    <row r="990" spans="1:2" ht="15" hidden="1" customHeight="1" x14ac:dyDescent="0.3">
      <c r="A990" s="157">
        <v>2238</v>
      </c>
      <c r="B990" s="91">
        <v>326138</v>
      </c>
    </row>
    <row r="991" spans="1:2" ht="15" hidden="1" customHeight="1" x14ac:dyDescent="0.3">
      <c r="A991" s="157">
        <v>2239</v>
      </c>
      <c r="B991" s="91">
        <v>326493</v>
      </c>
    </row>
    <row r="992" spans="1:2" ht="15" hidden="1" customHeight="1" x14ac:dyDescent="0.3">
      <c r="A992" s="157">
        <v>2240</v>
      </c>
      <c r="B992" s="91">
        <v>326847</v>
      </c>
    </row>
    <row r="993" spans="1:2" ht="15" hidden="1" customHeight="1" x14ac:dyDescent="0.3">
      <c r="A993" s="157">
        <v>2241</v>
      </c>
      <c r="B993" s="91">
        <v>327201</v>
      </c>
    </row>
    <row r="994" spans="1:2" ht="15" hidden="1" customHeight="1" x14ac:dyDescent="0.3">
      <c r="A994" s="157">
        <v>2242</v>
      </c>
      <c r="B994" s="91">
        <v>327556</v>
      </c>
    </row>
    <row r="995" spans="1:2" ht="15" hidden="1" customHeight="1" x14ac:dyDescent="0.3">
      <c r="A995" s="157">
        <v>2243</v>
      </c>
      <c r="B995" s="91">
        <v>327910</v>
      </c>
    </row>
    <row r="996" spans="1:2" ht="15" hidden="1" customHeight="1" x14ac:dyDescent="0.3">
      <c r="A996" s="157">
        <v>2244</v>
      </c>
      <c r="B996" s="91">
        <v>328264</v>
      </c>
    </row>
    <row r="997" spans="1:2" ht="15" hidden="1" customHeight="1" x14ac:dyDescent="0.3">
      <c r="A997" s="157">
        <v>2245</v>
      </c>
      <c r="B997" s="91">
        <v>328619</v>
      </c>
    </row>
    <row r="998" spans="1:2" ht="15" hidden="1" customHeight="1" x14ac:dyDescent="0.3">
      <c r="A998" s="157">
        <v>2246</v>
      </c>
      <c r="B998" s="91">
        <v>328973</v>
      </c>
    </row>
    <row r="999" spans="1:2" ht="15" hidden="1" customHeight="1" x14ac:dyDescent="0.3">
      <c r="A999" s="157">
        <v>2247</v>
      </c>
      <c r="B999" s="91">
        <v>329328</v>
      </c>
    </row>
    <row r="1000" spans="1:2" ht="15" hidden="1" customHeight="1" x14ac:dyDescent="0.3">
      <c r="A1000" s="157">
        <v>2248</v>
      </c>
      <c r="B1000" s="91">
        <v>329682</v>
      </c>
    </row>
    <row r="1001" spans="1:2" ht="15" hidden="1" customHeight="1" x14ac:dyDescent="0.3">
      <c r="A1001" s="157">
        <v>2249</v>
      </c>
      <c r="B1001" s="91">
        <v>330036</v>
      </c>
    </row>
    <row r="1002" spans="1:2" ht="15" hidden="1" customHeight="1" x14ac:dyDescent="0.3">
      <c r="A1002" s="157">
        <v>2250</v>
      </c>
      <c r="B1002" s="91">
        <v>330391</v>
      </c>
    </row>
    <row r="1003" spans="1:2" ht="15" hidden="1" customHeight="1" x14ac:dyDescent="0.3">
      <c r="A1003" s="157">
        <v>2251</v>
      </c>
      <c r="B1003" s="91">
        <v>330745</v>
      </c>
    </row>
    <row r="1004" spans="1:2" ht="15" hidden="1" customHeight="1" x14ac:dyDescent="0.3">
      <c r="A1004" s="157">
        <v>2252</v>
      </c>
      <c r="B1004" s="91">
        <v>331099</v>
      </c>
    </row>
    <row r="1005" spans="1:2" ht="15" hidden="1" customHeight="1" x14ac:dyDescent="0.3">
      <c r="A1005" s="157">
        <v>2253</v>
      </c>
      <c r="B1005" s="91">
        <v>331454</v>
      </c>
    </row>
    <row r="1006" spans="1:2" ht="15" hidden="1" customHeight="1" x14ac:dyDescent="0.3">
      <c r="A1006" s="157">
        <v>2254</v>
      </c>
      <c r="B1006" s="91">
        <v>331808</v>
      </c>
    </row>
    <row r="1007" spans="1:2" ht="15" hidden="1" customHeight="1" x14ac:dyDescent="0.3">
      <c r="A1007" s="157">
        <v>2255</v>
      </c>
      <c r="B1007" s="91">
        <v>332162</v>
      </c>
    </row>
    <row r="1008" spans="1:2" ht="15" hidden="1" customHeight="1" x14ac:dyDescent="0.3">
      <c r="A1008" s="157">
        <v>2256</v>
      </c>
      <c r="B1008" s="91">
        <v>332517</v>
      </c>
    </row>
    <row r="1009" spans="1:2" ht="15" hidden="1" customHeight="1" x14ac:dyDescent="0.3">
      <c r="A1009" s="157">
        <v>2257</v>
      </c>
      <c r="B1009" s="91">
        <v>332871</v>
      </c>
    </row>
    <row r="1010" spans="1:2" ht="15" hidden="1" customHeight="1" x14ac:dyDescent="0.3">
      <c r="A1010" s="157">
        <v>2258</v>
      </c>
      <c r="B1010" s="91">
        <v>333226</v>
      </c>
    </row>
    <row r="1011" spans="1:2" ht="15" hidden="1" customHeight="1" x14ac:dyDescent="0.3">
      <c r="A1011" s="157">
        <v>2259</v>
      </c>
      <c r="B1011" s="91">
        <v>333580</v>
      </c>
    </row>
    <row r="1012" spans="1:2" ht="15" hidden="1" customHeight="1" x14ac:dyDescent="0.3">
      <c r="A1012" s="157">
        <v>2260</v>
      </c>
      <c r="B1012" s="91">
        <v>333934</v>
      </c>
    </row>
    <row r="1013" spans="1:2" ht="15" hidden="1" customHeight="1" x14ac:dyDescent="0.3">
      <c r="A1013" s="157">
        <v>2261</v>
      </c>
      <c r="B1013" s="91">
        <v>334289</v>
      </c>
    </row>
    <row r="1014" spans="1:2" ht="15" hidden="1" customHeight="1" x14ac:dyDescent="0.3">
      <c r="A1014" s="157">
        <v>2262</v>
      </c>
      <c r="B1014" s="91">
        <v>334643</v>
      </c>
    </row>
    <row r="1015" spans="1:2" ht="15" hidden="1" customHeight="1" x14ac:dyDescent="0.3">
      <c r="A1015" s="157">
        <v>2263</v>
      </c>
      <c r="B1015" s="91">
        <v>334997</v>
      </c>
    </row>
    <row r="1016" spans="1:2" ht="15" hidden="1" customHeight="1" x14ac:dyDescent="0.3">
      <c r="A1016" s="157">
        <v>2264</v>
      </c>
      <c r="B1016" s="91">
        <v>335352</v>
      </c>
    </row>
    <row r="1017" spans="1:2" ht="15" hidden="1" customHeight="1" x14ac:dyDescent="0.3">
      <c r="A1017" s="157">
        <v>2265</v>
      </c>
      <c r="B1017" s="91">
        <v>335706</v>
      </c>
    </row>
    <row r="1018" spans="1:2" ht="15" hidden="1" customHeight="1" x14ac:dyDescent="0.3">
      <c r="A1018" s="157">
        <v>2266</v>
      </c>
      <c r="B1018" s="91">
        <v>336061</v>
      </c>
    </row>
    <row r="1019" spans="1:2" ht="15" hidden="1" customHeight="1" x14ac:dyDescent="0.3">
      <c r="A1019" s="157">
        <v>2267</v>
      </c>
      <c r="B1019" s="91">
        <v>336415</v>
      </c>
    </row>
    <row r="1020" spans="1:2" ht="15" hidden="1" customHeight="1" x14ac:dyDescent="0.3">
      <c r="A1020" s="157">
        <v>2268</v>
      </c>
      <c r="B1020" s="91">
        <v>336769</v>
      </c>
    </row>
    <row r="1021" spans="1:2" ht="15" hidden="1" customHeight="1" x14ac:dyDescent="0.3">
      <c r="A1021" s="157">
        <v>2269</v>
      </c>
      <c r="B1021" s="91">
        <v>337124</v>
      </c>
    </row>
    <row r="1022" spans="1:2" ht="15" hidden="1" customHeight="1" x14ac:dyDescent="0.3">
      <c r="A1022" s="157">
        <v>2270</v>
      </c>
      <c r="B1022" s="91">
        <v>337478</v>
      </c>
    </row>
    <row r="1023" spans="1:2" ht="15" hidden="1" customHeight="1" x14ac:dyDescent="0.3">
      <c r="A1023" s="157">
        <v>2271</v>
      </c>
      <c r="B1023" s="91">
        <v>337832</v>
      </c>
    </row>
    <row r="1024" spans="1:2" ht="15" hidden="1" customHeight="1" x14ac:dyDescent="0.3">
      <c r="A1024" s="157">
        <v>2272</v>
      </c>
      <c r="B1024" s="91">
        <v>338187</v>
      </c>
    </row>
    <row r="1025" spans="1:2" ht="15" hidden="1" customHeight="1" x14ac:dyDescent="0.3">
      <c r="A1025" s="157">
        <v>2273</v>
      </c>
      <c r="B1025" s="91">
        <v>338541</v>
      </c>
    </row>
    <row r="1026" spans="1:2" ht="15" hidden="1" customHeight="1" x14ac:dyDescent="0.3">
      <c r="A1026" s="157">
        <v>2274</v>
      </c>
      <c r="B1026" s="91">
        <v>338895</v>
      </c>
    </row>
    <row r="1027" spans="1:2" ht="15" hidden="1" customHeight="1" x14ac:dyDescent="0.3">
      <c r="A1027" s="157">
        <v>2275</v>
      </c>
      <c r="B1027" s="91">
        <v>339250</v>
      </c>
    </row>
    <row r="1028" spans="1:2" ht="15" hidden="1" customHeight="1" x14ac:dyDescent="0.3">
      <c r="A1028" s="157">
        <v>2276</v>
      </c>
      <c r="B1028" s="91">
        <v>339604</v>
      </c>
    </row>
    <row r="1029" spans="1:2" ht="15" hidden="1" customHeight="1" x14ac:dyDescent="0.3">
      <c r="A1029" s="157">
        <v>2277</v>
      </c>
      <c r="B1029" s="91">
        <v>339959</v>
      </c>
    </row>
    <row r="1030" spans="1:2" ht="15" hidden="1" customHeight="1" x14ac:dyDescent="0.3">
      <c r="A1030" s="157">
        <v>2278</v>
      </c>
      <c r="B1030" s="91">
        <v>340313</v>
      </c>
    </row>
    <row r="1031" spans="1:2" ht="15" hidden="1" customHeight="1" x14ac:dyDescent="0.3">
      <c r="A1031" s="157">
        <v>2279</v>
      </c>
      <c r="B1031" s="91">
        <v>340667</v>
      </c>
    </row>
    <row r="1032" spans="1:2" ht="15" hidden="1" customHeight="1" x14ac:dyDescent="0.3">
      <c r="A1032" s="157">
        <v>2280</v>
      </c>
      <c r="B1032" s="91">
        <v>341022</v>
      </c>
    </row>
    <row r="1033" spans="1:2" ht="15" hidden="1" customHeight="1" x14ac:dyDescent="0.3">
      <c r="A1033" s="157">
        <v>2281</v>
      </c>
      <c r="B1033" s="91">
        <v>341376</v>
      </c>
    </row>
    <row r="1034" spans="1:2" ht="15" hidden="1" customHeight="1" x14ac:dyDescent="0.3">
      <c r="A1034" s="157">
        <v>2282</v>
      </c>
      <c r="B1034" s="91">
        <v>341730</v>
      </c>
    </row>
    <row r="1035" spans="1:2" ht="15" hidden="1" customHeight="1" x14ac:dyDescent="0.3">
      <c r="A1035" s="157">
        <v>2283</v>
      </c>
      <c r="B1035" s="91">
        <v>342085</v>
      </c>
    </row>
    <row r="1036" spans="1:2" ht="15" hidden="1" customHeight="1" x14ac:dyDescent="0.3">
      <c r="A1036" s="157">
        <v>2284</v>
      </c>
      <c r="B1036" s="91">
        <v>342439</v>
      </c>
    </row>
    <row r="1037" spans="1:2" ht="15" hidden="1" customHeight="1" x14ac:dyDescent="0.3">
      <c r="A1037" s="157">
        <v>2285</v>
      </c>
      <c r="B1037" s="91">
        <v>342793</v>
      </c>
    </row>
    <row r="1038" spans="1:2" ht="15" hidden="1" customHeight="1" x14ac:dyDescent="0.3">
      <c r="A1038" s="157">
        <v>2286</v>
      </c>
      <c r="B1038" s="91">
        <v>343148</v>
      </c>
    </row>
    <row r="1039" spans="1:2" ht="15" hidden="1" customHeight="1" x14ac:dyDescent="0.3">
      <c r="A1039" s="157">
        <v>2287</v>
      </c>
      <c r="B1039" s="91">
        <v>343502</v>
      </c>
    </row>
    <row r="1040" spans="1:2" ht="15" hidden="1" customHeight="1" x14ac:dyDescent="0.3">
      <c r="A1040" s="157">
        <v>2288</v>
      </c>
      <c r="B1040" s="91">
        <v>343857</v>
      </c>
    </row>
    <row r="1041" spans="1:2" ht="15" hidden="1" customHeight="1" x14ac:dyDescent="0.3">
      <c r="A1041" s="157">
        <v>2289</v>
      </c>
      <c r="B1041" s="91">
        <v>344211</v>
      </c>
    </row>
    <row r="1042" spans="1:2" ht="15" hidden="1" customHeight="1" x14ac:dyDescent="0.3">
      <c r="A1042" s="157">
        <v>2290</v>
      </c>
      <c r="B1042" s="91">
        <v>344565</v>
      </c>
    </row>
    <row r="1043" spans="1:2" ht="15" hidden="1" customHeight="1" x14ac:dyDescent="0.3">
      <c r="A1043" s="157">
        <v>2291</v>
      </c>
      <c r="B1043" s="91">
        <v>344920</v>
      </c>
    </row>
    <row r="1044" spans="1:2" ht="15" hidden="1" customHeight="1" x14ac:dyDescent="0.3">
      <c r="A1044" s="157">
        <v>2292</v>
      </c>
      <c r="B1044" s="91">
        <v>345274</v>
      </c>
    </row>
    <row r="1045" spans="1:2" ht="15" hidden="1" customHeight="1" x14ac:dyDescent="0.3">
      <c r="A1045" s="157">
        <v>2293</v>
      </c>
      <c r="B1045" s="91">
        <v>345628</v>
      </c>
    </row>
    <row r="1046" spans="1:2" ht="15" hidden="1" customHeight="1" x14ac:dyDescent="0.3">
      <c r="A1046" s="157">
        <v>2294</v>
      </c>
      <c r="B1046" s="91">
        <v>345983</v>
      </c>
    </row>
    <row r="1047" spans="1:2" ht="15" hidden="1" customHeight="1" x14ac:dyDescent="0.3">
      <c r="A1047" s="157">
        <v>2295</v>
      </c>
      <c r="B1047" s="91">
        <v>346337</v>
      </c>
    </row>
    <row r="1048" spans="1:2" ht="15" hidden="1" customHeight="1" x14ac:dyDescent="0.3">
      <c r="A1048" s="157">
        <v>2296</v>
      </c>
      <c r="B1048" s="91">
        <v>346692</v>
      </c>
    </row>
    <row r="1049" spans="1:2" ht="15" hidden="1" customHeight="1" x14ac:dyDescent="0.3">
      <c r="A1049" s="157">
        <v>2297</v>
      </c>
      <c r="B1049" s="91">
        <v>347046</v>
      </c>
    </row>
    <row r="1050" spans="1:2" ht="15" hidden="1" customHeight="1" x14ac:dyDescent="0.3">
      <c r="A1050" s="157">
        <v>2298</v>
      </c>
      <c r="B1050" s="91">
        <v>347400</v>
      </c>
    </row>
    <row r="1051" spans="1:2" ht="15" hidden="1" customHeight="1" x14ac:dyDescent="0.3">
      <c r="A1051" s="157">
        <v>2299</v>
      </c>
      <c r="B1051" s="91">
        <v>347755</v>
      </c>
    </row>
    <row r="1052" spans="1:2" ht="15" hidden="1" customHeight="1" x14ac:dyDescent="0.3">
      <c r="A1052" s="157">
        <v>2300</v>
      </c>
      <c r="B1052" s="91">
        <v>348109</v>
      </c>
    </row>
    <row r="1053" spans="1:2" ht="15" hidden="1" customHeight="1" x14ac:dyDescent="0.3">
      <c r="A1053" s="157">
        <v>2301</v>
      </c>
      <c r="B1053" s="91">
        <v>348463</v>
      </c>
    </row>
    <row r="1054" spans="1:2" ht="15" hidden="1" customHeight="1" x14ac:dyDescent="0.3">
      <c r="A1054" s="157">
        <v>2302</v>
      </c>
      <c r="B1054" s="91">
        <v>348818</v>
      </c>
    </row>
    <row r="1055" spans="1:2" ht="15" hidden="1" customHeight="1" x14ac:dyDescent="0.3">
      <c r="A1055" s="157">
        <v>2303</v>
      </c>
      <c r="B1055" s="91">
        <v>349172</v>
      </c>
    </row>
    <row r="1056" spans="1:2" ht="15" hidden="1" customHeight="1" x14ac:dyDescent="0.3">
      <c r="A1056" s="157">
        <v>2304</v>
      </c>
      <c r="B1056" s="91">
        <v>349526</v>
      </c>
    </row>
    <row r="1057" spans="1:2" ht="15" hidden="1" customHeight="1" x14ac:dyDescent="0.3">
      <c r="A1057" s="157">
        <v>2305</v>
      </c>
      <c r="B1057" s="91">
        <v>349881</v>
      </c>
    </row>
    <row r="1058" spans="1:2" ht="15" hidden="1" customHeight="1" x14ac:dyDescent="0.3">
      <c r="A1058" s="157">
        <v>2306</v>
      </c>
      <c r="B1058" s="91">
        <v>350235</v>
      </c>
    </row>
    <row r="1059" spans="1:2" ht="15" hidden="1" customHeight="1" x14ac:dyDescent="0.3">
      <c r="A1059" s="157">
        <v>2307</v>
      </c>
      <c r="B1059" s="91">
        <v>350590</v>
      </c>
    </row>
    <row r="1060" spans="1:2" ht="15" hidden="1" customHeight="1" x14ac:dyDescent="0.3">
      <c r="A1060" s="157">
        <v>2308</v>
      </c>
      <c r="B1060" s="91">
        <v>350944</v>
      </c>
    </row>
    <row r="1061" spans="1:2" ht="15" hidden="1" customHeight="1" x14ac:dyDescent="0.3">
      <c r="A1061" s="157">
        <v>2309</v>
      </c>
      <c r="B1061" s="91">
        <v>351298</v>
      </c>
    </row>
    <row r="1062" spans="1:2" ht="15" hidden="1" customHeight="1" x14ac:dyDescent="0.3">
      <c r="A1062" s="157">
        <v>2310</v>
      </c>
      <c r="B1062" s="91">
        <v>351653</v>
      </c>
    </row>
    <row r="1063" spans="1:2" ht="15" hidden="1" customHeight="1" x14ac:dyDescent="0.3">
      <c r="A1063" s="157">
        <v>2311</v>
      </c>
      <c r="B1063" s="91">
        <v>352007</v>
      </c>
    </row>
    <row r="1064" spans="1:2" ht="15" hidden="1" customHeight="1" x14ac:dyDescent="0.3">
      <c r="A1064" s="157">
        <v>2312</v>
      </c>
      <c r="B1064" s="91">
        <v>352361</v>
      </c>
    </row>
    <row r="1065" spans="1:2" ht="15" hidden="1" customHeight="1" x14ac:dyDescent="0.3">
      <c r="A1065" s="157">
        <v>2313</v>
      </c>
      <c r="B1065" s="91">
        <v>352716</v>
      </c>
    </row>
    <row r="1066" spans="1:2" ht="15" hidden="1" customHeight="1" x14ac:dyDescent="0.3">
      <c r="A1066" s="157">
        <v>2314</v>
      </c>
      <c r="B1066" s="91">
        <v>353070</v>
      </c>
    </row>
    <row r="1067" spans="1:2" ht="15" hidden="1" customHeight="1" x14ac:dyDescent="0.3">
      <c r="A1067" s="157">
        <v>2315</v>
      </c>
      <c r="B1067" s="91">
        <v>353424</v>
      </c>
    </row>
    <row r="1068" spans="1:2" ht="15" hidden="1" customHeight="1" x14ac:dyDescent="0.3">
      <c r="A1068" s="157">
        <v>2316</v>
      </c>
      <c r="B1068" s="91">
        <v>353779</v>
      </c>
    </row>
    <row r="1069" spans="1:2" ht="15" hidden="1" customHeight="1" x14ac:dyDescent="0.3">
      <c r="A1069" s="157">
        <v>2317</v>
      </c>
      <c r="B1069" s="91">
        <v>354133</v>
      </c>
    </row>
    <row r="1070" spans="1:2" ht="15" hidden="1" customHeight="1" x14ac:dyDescent="0.3">
      <c r="A1070" s="157">
        <v>2318</v>
      </c>
      <c r="B1070" s="91">
        <v>354488</v>
      </c>
    </row>
    <row r="1071" spans="1:2" ht="15" hidden="1" customHeight="1" x14ac:dyDescent="0.3">
      <c r="A1071" s="157">
        <v>2319</v>
      </c>
      <c r="B1071" s="91">
        <v>354842</v>
      </c>
    </row>
    <row r="1072" spans="1:2" ht="15" hidden="1" customHeight="1" x14ac:dyDescent="0.3">
      <c r="A1072" s="157">
        <v>2320</v>
      </c>
      <c r="B1072" s="91">
        <v>355196</v>
      </c>
    </row>
    <row r="1073" spans="1:2" ht="15" hidden="1" customHeight="1" x14ac:dyDescent="0.3">
      <c r="A1073" s="157">
        <v>2321</v>
      </c>
      <c r="B1073" s="91">
        <v>355551</v>
      </c>
    </row>
    <row r="1074" spans="1:2" ht="15" hidden="1" customHeight="1" x14ac:dyDescent="0.3">
      <c r="A1074" s="157">
        <v>2322</v>
      </c>
      <c r="B1074" s="91">
        <v>355905</v>
      </c>
    </row>
    <row r="1075" spans="1:2" ht="15" hidden="1" customHeight="1" x14ac:dyDescent="0.3">
      <c r="A1075" s="157">
        <v>2323</v>
      </c>
      <c r="B1075" s="91">
        <v>356259</v>
      </c>
    </row>
    <row r="1076" spans="1:2" ht="15" hidden="1" customHeight="1" x14ac:dyDescent="0.3">
      <c r="A1076" s="157">
        <v>2324</v>
      </c>
      <c r="B1076" s="91">
        <v>356614</v>
      </c>
    </row>
    <row r="1077" spans="1:2" ht="15" hidden="1" customHeight="1" x14ac:dyDescent="0.3">
      <c r="A1077" s="157">
        <v>2325</v>
      </c>
      <c r="B1077" s="91">
        <v>356968</v>
      </c>
    </row>
    <row r="1078" spans="1:2" ht="15" hidden="1" customHeight="1" x14ac:dyDescent="0.3">
      <c r="A1078" s="157">
        <v>2326</v>
      </c>
      <c r="B1078" s="91">
        <v>357323</v>
      </c>
    </row>
    <row r="1079" spans="1:2" ht="15" hidden="1" customHeight="1" x14ac:dyDescent="0.3">
      <c r="A1079" s="157">
        <v>2327</v>
      </c>
      <c r="B1079" s="91">
        <v>357677</v>
      </c>
    </row>
    <row r="1080" spans="1:2" ht="15" hidden="1" customHeight="1" x14ac:dyDescent="0.3">
      <c r="A1080" s="157">
        <v>2328</v>
      </c>
      <c r="B1080" s="91">
        <v>358031</v>
      </c>
    </row>
    <row r="1081" spans="1:2" ht="15" hidden="1" customHeight="1" x14ac:dyDescent="0.3">
      <c r="A1081" s="157">
        <v>2329</v>
      </c>
      <c r="B1081" s="91">
        <v>358386</v>
      </c>
    </row>
    <row r="1082" spans="1:2" ht="15" hidden="1" customHeight="1" x14ac:dyDescent="0.3">
      <c r="A1082" s="157">
        <v>2330</v>
      </c>
      <c r="B1082" s="91">
        <v>358740</v>
      </c>
    </row>
    <row r="1083" spans="1:2" ht="15" hidden="1" customHeight="1" x14ac:dyDescent="0.3">
      <c r="A1083" s="157">
        <v>2331</v>
      </c>
      <c r="B1083" s="91">
        <v>359094</v>
      </c>
    </row>
    <row r="1084" spans="1:2" ht="15" hidden="1" customHeight="1" x14ac:dyDescent="0.3">
      <c r="A1084" s="157">
        <v>2332</v>
      </c>
      <c r="B1084" s="91">
        <v>359449</v>
      </c>
    </row>
    <row r="1085" spans="1:2" ht="15" hidden="1" customHeight="1" x14ac:dyDescent="0.3">
      <c r="A1085" s="157">
        <v>2333</v>
      </c>
      <c r="B1085" s="91">
        <v>359803</v>
      </c>
    </row>
    <row r="1086" spans="1:2" ht="15" hidden="1" customHeight="1" x14ac:dyDescent="0.3">
      <c r="A1086" s="157">
        <v>2334</v>
      </c>
      <c r="B1086" s="91">
        <v>360157</v>
      </c>
    </row>
    <row r="1087" spans="1:2" ht="15" hidden="1" customHeight="1" x14ac:dyDescent="0.3">
      <c r="A1087" s="157">
        <v>2335</v>
      </c>
      <c r="B1087" s="91">
        <v>360512</v>
      </c>
    </row>
    <row r="1088" spans="1:2" ht="15" hidden="1" customHeight="1" x14ac:dyDescent="0.3">
      <c r="A1088" s="157">
        <v>2336</v>
      </c>
      <c r="B1088" s="91">
        <v>360866</v>
      </c>
    </row>
    <row r="1089" spans="1:2" ht="15" hidden="1" customHeight="1" x14ac:dyDescent="0.3">
      <c r="A1089" s="157">
        <v>2337</v>
      </c>
      <c r="B1089" s="91">
        <v>361221</v>
      </c>
    </row>
    <row r="1090" spans="1:2" ht="15" hidden="1" customHeight="1" x14ac:dyDescent="0.3">
      <c r="A1090" s="157">
        <v>2338</v>
      </c>
      <c r="B1090" s="91">
        <v>361575</v>
      </c>
    </row>
    <row r="1091" spans="1:2" ht="15" hidden="1" customHeight="1" x14ac:dyDescent="0.3">
      <c r="A1091" s="157">
        <v>2339</v>
      </c>
      <c r="B1091" s="91">
        <v>361929</v>
      </c>
    </row>
    <row r="1092" spans="1:2" ht="15" hidden="1" customHeight="1" x14ac:dyDescent="0.3">
      <c r="A1092" s="157">
        <v>2340</v>
      </c>
      <c r="B1092" s="91">
        <v>362284</v>
      </c>
    </row>
    <row r="1093" spans="1:2" ht="15" hidden="1" customHeight="1" x14ac:dyDescent="0.3">
      <c r="A1093" s="157">
        <v>2341</v>
      </c>
      <c r="B1093" s="91">
        <v>362638</v>
      </c>
    </row>
    <row r="1094" spans="1:2" ht="15" hidden="1" customHeight="1" x14ac:dyDescent="0.3">
      <c r="A1094" s="157">
        <v>2342</v>
      </c>
      <c r="B1094" s="91">
        <v>362992</v>
      </c>
    </row>
    <row r="1095" spans="1:2" ht="15" hidden="1" customHeight="1" x14ac:dyDescent="0.3">
      <c r="A1095" s="157">
        <v>2343</v>
      </c>
      <c r="B1095" s="91">
        <v>363347</v>
      </c>
    </row>
    <row r="1096" spans="1:2" ht="15" hidden="1" customHeight="1" x14ac:dyDescent="0.3">
      <c r="A1096" s="157">
        <v>2344</v>
      </c>
      <c r="B1096" s="91">
        <v>363701</v>
      </c>
    </row>
    <row r="1097" spans="1:2" ht="15" hidden="1" customHeight="1" x14ac:dyDescent="0.3">
      <c r="A1097" s="157">
        <v>2345</v>
      </c>
      <c r="B1097" s="91">
        <v>364055</v>
      </c>
    </row>
    <row r="1098" spans="1:2" ht="15" hidden="1" customHeight="1" x14ac:dyDescent="0.3">
      <c r="A1098" s="157">
        <v>2346</v>
      </c>
      <c r="B1098" s="91">
        <v>364410</v>
      </c>
    </row>
    <row r="1099" spans="1:2" ht="15" hidden="1" customHeight="1" x14ac:dyDescent="0.3">
      <c r="A1099" s="157">
        <v>2347</v>
      </c>
      <c r="B1099" s="91">
        <v>364764</v>
      </c>
    </row>
    <row r="1100" spans="1:2" ht="15" hidden="1" customHeight="1" x14ac:dyDescent="0.3">
      <c r="A1100" s="157">
        <v>2348</v>
      </c>
      <c r="B1100" s="91">
        <v>365119</v>
      </c>
    </row>
    <row r="1101" spans="1:2" ht="15" hidden="1" customHeight="1" x14ac:dyDescent="0.3">
      <c r="A1101" s="157">
        <v>2349</v>
      </c>
      <c r="B1101" s="91">
        <v>365473</v>
      </c>
    </row>
    <row r="1102" spans="1:2" ht="15" hidden="1" customHeight="1" x14ac:dyDescent="0.3">
      <c r="A1102" s="157">
        <v>2350</v>
      </c>
      <c r="B1102" s="91">
        <v>365827</v>
      </c>
    </row>
    <row r="1103" spans="1:2" ht="15" hidden="1" customHeight="1" x14ac:dyDescent="0.3">
      <c r="A1103" s="157">
        <v>2351</v>
      </c>
      <c r="B1103" s="91">
        <v>366182</v>
      </c>
    </row>
    <row r="1104" spans="1:2" ht="15" hidden="1" customHeight="1" x14ac:dyDescent="0.3">
      <c r="A1104" s="157">
        <v>2352</v>
      </c>
      <c r="B1104" s="91">
        <v>366536</v>
      </c>
    </row>
    <row r="1105" spans="1:2" ht="15" hidden="1" customHeight="1" x14ac:dyDescent="0.3">
      <c r="A1105" s="157">
        <v>2353</v>
      </c>
      <c r="B1105" s="91">
        <v>366890</v>
      </c>
    </row>
    <row r="1106" spans="1:2" ht="15" hidden="1" customHeight="1" x14ac:dyDescent="0.3">
      <c r="A1106" s="157">
        <v>2354</v>
      </c>
      <c r="B1106" s="91">
        <v>367245</v>
      </c>
    </row>
    <row r="1107" spans="1:2" ht="15" hidden="1" customHeight="1" x14ac:dyDescent="0.3">
      <c r="A1107" s="157">
        <v>2355</v>
      </c>
      <c r="B1107" s="91">
        <v>367599</v>
      </c>
    </row>
    <row r="1108" spans="1:2" ht="15" hidden="1" customHeight="1" x14ac:dyDescent="0.3">
      <c r="A1108" s="157">
        <v>2356</v>
      </c>
      <c r="B1108" s="91">
        <v>367954</v>
      </c>
    </row>
    <row r="1109" spans="1:2" ht="15" hidden="1" customHeight="1" x14ac:dyDescent="0.3">
      <c r="A1109" s="157">
        <v>2357</v>
      </c>
      <c r="B1109" s="91">
        <v>368308</v>
      </c>
    </row>
    <row r="1110" spans="1:2" ht="15" hidden="1" customHeight="1" x14ac:dyDescent="0.3">
      <c r="A1110" s="157">
        <v>2358</v>
      </c>
      <c r="B1110" s="91">
        <v>368662</v>
      </c>
    </row>
    <row r="1111" spans="1:2" ht="15" hidden="1" customHeight="1" x14ac:dyDescent="0.3">
      <c r="A1111" s="157">
        <v>2359</v>
      </c>
      <c r="B1111" s="91">
        <v>369017</v>
      </c>
    </row>
    <row r="1112" spans="1:2" ht="15" hidden="1" customHeight="1" x14ac:dyDescent="0.3">
      <c r="A1112" s="157">
        <v>2360</v>
      </c>
      <c r="B1112" s="91">
        <v>369371</v>
      </c>
    </row>
    <row r="1113" spans="1:2" ht="15" hidden="1" customHeight="1" x14ac:dyDescent="0.3">
      <c r="A1113" s="157">
        <v>2361</v>
      </c>
      <c r="B1113" s="91">
        <v>369725</v>
      </c>
    </row>
    <row r="1114" spans="1:2" ht="15" hidden="1" customHeight="1" x14ac:dyDescent="0.3">
      <c r="A1114" s="157">
        <v>2362</v>
      </c>
      <c r="B1114" s="91">
        <v>370080</v>
      </c>
    </row>
    <row r="1115" spans="1:2" ht="15" hidden="1" customHeight="1" x14ac:dyDescent="0.3">
      <c r="A1115" s="157">
        <v>2363</v>
      </c>
      <c r="B1115" s="91">
        <v>370434</v>
      </c>
    </row>
    <row r="1116" spans="1:2" ht="15" hidden="1" customHeight="1" x14ac:dyDescent="0.3">
      <c r="A1116" s="157">
        <v>2364</v>
      </c>
      <c r="B1116" s="91">
        <v>370788</v>
      </c>
    </row>
    <row r="1117" spans="1:2" ht="15" hidden="1" customHeight="1" x14ac:dyDescent="0.3">
      <c r="A1117" s="157">
        <v>2365</v>
      </c>
      <c r="B1117" s="91">
        <v>371143</v>
      </c>
    </row>
    <row r="1118" spans="1:2" ht="15" hidden="1" customHeight="1" x14ac:dyDescent="0.3">
      <c r="A1118" s="157">
        <v>2366</v>
      </c>
      <c r="B1118" s="91">
        <v>371497</v>
      </c>
    </row>
    <row r="1119" spans="1:2" ht="15" hidden="1" customHeight="1" x14ac:dyDescent="0.3">
      <c r="A1119" s="157">
        <v>2367</v>
      </c>
      <c r="B1119" s="91">
        <v>371852</v>
      </c>
    </row>
    <row r="1120" spans="1:2" ht="15" hidden="1" customHeight="1" x14ac:dyDescent="0.3">
      <c r="A1120" s="157">
        <v>2368</v>
      </c>
      <c r="B1120" s="91">
        <v>372206</v>
      </c>
    </row>
    <row r="1121" spans="1:2" ht="15" hidden="1" customHeight="1" x14ac:dyDescent="0.3">
      <c r="A1121" s="157">
        <v>2369</v>
      </c>
      <c r="B1121" s="91">
        <v>372560</v>
      </c>
    </row>
    <row r="1122" spans="1:2" ht="15" hidden="1" customHeight="1" x14ac:dyDescent="0.3">
      <c r="A1122" s="157">
        <v>2370</v>
      </c>
      <c r="B1122" s="91">
        <v>372915</v>
      </c>
    </row>
    <row r="1123" spans="1:2" ht="15" hidden="1" customHeight="1" x14ac:dyDescent="0.3">
      <c r="A1123" s="157">
        <v>2371</v>
      </c>
      <c r="B1123" s="91">
        <v>373269</v>
      </c>
    </row>
    <row r="1124" spans="1:2" ht="15" hidden="1" customHeight="1" x14ac:dyDescent="0.3">
      <c r="A1124" s="157">
        <v>2372</v>
      </c>
      <c r="B1124" s="91">
        <v>373623</v>
      </c>
    </row>
    <row r="1125" spans="1:2" ht="15" hidden="1" customHeight="1" x14ac:dyDescent="0.3">
      <c r="A1125" s="157">
        <v>2373</v>
      </c>
      <c r="B1125" s="91">
        <v>373978</v>
      </c>
    </row>
    <row r="1126" spans="1:2" ht="15" hidden="1" customHeight="1" x14ac:dyDescent="0.3">
      <c r="A1126" s="157">
        <v>2374</v>
      </c>
      <c r="B1126" s="91">
        <v>374332</v>
      </c>
    </row>
    <row r="1127" spans="1:2" ht="15" hidden="1" customHeight="1" x14ac:dyDescent="0.3">
      <c r="A1127" s="157">
        <v>2375</v>
      </c>
      <c r="B1127" s="91">
        <v>374686</v>
      </c>
    </row>
    <row r="1128" spans="1:2" ht="15" hidden="1" customHeight="1" x14ac:dyDescent="0.3">
      <c r="A1128" s="157">
        <v>2376</v>
      </c>
      <c r="B1128" s="91">
        <v>375041</v>
      </c>
    </row>
    <row r="1129" spans="1:2" ht="15" hidden="1" customHeight="1" x14ac:dyDescent="0.3">
      <c r="A1129" s="157">
        <v>2377</v>
      </c>
      <c r="B1129" s="91">
        <v>375395</v>
      </c>
    </row>
    <row r="1130" spans="1:2" ht="15" hidden="1" customHeight="1" x14ac:dyDescent="0.3">
      <c r="A1130" s="157">
        <v>2378</v>
      </c>
      <c r="B1130" s="91">
        <v>375750</v>
      </c>
    </row>
    <row r="1131" spans="1:2" ht="15" hidden="1" customHeight="1" x14ac:dyDescent="0.3">
      <c r="A1131" s="157">
        <v>2379</v>
      </c>
      <c r="B1131" s="91">
        <v>376104</v>
      </c>
    </row>
    <row r="1132" spans="1:2" ht="15" hidden="1" customHeight="1" x14ac:dyDescent="0.3">
      <c r="A1132" s="157">
        <v>2380</v>
      </c>
      <c r="B1132" s="91">
        <v>376458</v>
      </c>
    </row>
    <row r="1133" spans="1:2" ht="15" hidden="1" customHeight="1" x14ac:dyDescent="0.3">
      <c r="A1133" s="157">
        <v>2381</v>
      </c>
      <c r="B1133" s="91">
        <v>376813</v>
      </c>
    </row>
    <row r="1134" spans="1:2" ht="15" hidden="1" customHeight="1" x14ac:dyDescent="0.3">
      <c r="A1134" s="157">
        <v>2382</v>
      </c>
      <c r="B1134" s="91">
        <v>377167</v>
      </c>
    </row>
    <row r="1135" spans="1:2" ht="15" hidden="1" customHeight="1" x14ac:dyDescent="0.3">
      <c r="A1135" s="157">
        <v>2383</v>
      </c>
      <c r="B1135" s="91">
        <v>377521</v>
      </c>
    </row>
    <row r="1136" spans="1:2" ht="15" hidden="1" customHeight="1" x14ac:dyDescent="0.3">
      <c r="A1136" s="157">
        <v>2384</v>
      </c>
      <c r="B1136" s="91">
        <v>377876</v>
      </c>
    </row>
    <row r="1137" spans="1:2" ht="15" hidden="1" customHeight="1" x14ac:dyDescent="0.3">
      <c r="A1137" s="157">
        <v>2385</v>
      </c>
      <c r="B1137" s="91">
        <v>378230</v>
      </c>
    </row>
    <row r="1138" spans="1:2" ht="15" hidden="1" customHeight="1" x14ac:dyDescent="0.3">
      <c r="A1138" s="157">
        <v>2386</v>
      </c>
      <c r="B1138" s="91">
        <v>378585</v>
      </c>
    </row>
    <row r="1139" spans="1:2" ht="15" hidden="1" customHeight="1" x14ac:dyDescent="0.3">
      <c r="A1139" s="157">
        <v>2387</v>
      </c>
      <c r="B1139" s="91">
        <v>378939</v>
      </c>
    </row>
    <row r="1140" spans="1:2" ht="15" hidden="1" customHeight="1" x14ac:dyDescent="0.3">
      <c r="A1140" s="157">
        <v>2388</v>
      </c>
      <c r="B1140" s="91">
        <v>379293</v>
      </c>
    </row>
    <row r="1141" spans="1:2" ht="15" hidden="1" customHeight="1" x14ac:dyDescent="0.3">
      <c r="A1141" s="157">
        <v>2389</v>
      </c>
      <c r="B1141" s="91">
        <v>379648</v>
      </c>
    </row>
    <row r="1142" spans="1:2" ht="15" hidden="1" customHeight="1" x14ac:dyDescent="0.3">
      <c r="A1142" s="157">
        <v>2390</v>
      </c>
      <c r="B1142" s="91">
        <v>380002</v>
      </c>
    </row>
    <row r="1143" spans="1:2" ht="15" hidden="1" customHeight="1" x14ac:dyDescent="0.3">
      <c r="A1143" s="157">
        <v>2391</v>
      </c>
      <c r="B1143" s="91">
        <v>380356</v>
      </c>
    </row>
    <row r="1144" spans="1:2" ht="15" hidden="1" customHeight="1" x14ac:dyDescent="0.3">
      <c r="A1144" s="157">
        <v>2392</v>
      </c>
      <c r="B1144" s="91">
        <v>380711</v>
      </c>
    </row>
    <row r="1145" spans="1:2" ht="15" hidden="1" customHeight="1" x14ac:dyDescent="0.3">
      <c r="A1145" s="157">
        <v>2393</v>
      </c>
      <c r="B1145" s="91">
        <v>381065</v>
      </c>
    </row>
    <row r="1146" spans="1:2" ht="15" hidden="1" customHeight="1" x14ac:dyDescent="0.3">
      <c r="A1146" s="157">
        <v>2394</v>
      </c>
      <c r="B1146" s="91">
        <v>381419</v>
      </c>
    </row>
    <row r="1147" spans="1:2" ht="15" hidden="1" customHeight="1" x14ac:dyDescent="0.3">
      <c r="A1147" s="157">
        <v>2395</v>
      </c>
      <c r="B1147" s="91">
        <v>381774</v>
      </c>
    </row>
    <row r="1148" spans="1:2" ht="15" hidden="1" customHeight="1" x14ac:dyDescent="0.3">
      <c r="A1148" s="157">
        <v>2396</v>
      </c>
      <c r="B1148" s="91">
        <v>382128</v>
      </c>
    </row>
    <row r="1149" spans="1:2" ht="15" hidden="1" customHeight="1" x14ac:dyDescent="0.3">
      <c r="A1149" s="157">
        <v>2397</v>
      </c>
      <c r="B1149" s="91">
        <v>382483</v>
      </c>
    </row>
    <row r="1150" spans="1:2" ht="15" hidden="1" customHeight="1" x14ac:dyDescent="0.3">
      <c r="A1150" s="157">
        <v>2398</v>
      </c>
      <c r="B1150" s="91">
        <v>382837</v>
      </c>
    </row>
    <row r="1151" spans="1:2" ht="15" hidden="1" customHeight="1" x14ac:dyDescent="0.3">
      <c r="A1151" s="157">
        <v>2399</v>
      </c>
      <c r="B1151" s="91">
        <v>383191</v>
      </c>
    </row>
    <row r="1152" spans="1:2" ht="15" hidden="1" customHeight="1" x14ac:dyDescent="0.3">
      <c r="A1152" s="157">
        <v>2400</v>
      </c>
      <c r="B1152" s="91">
        <v>383546</v>
      </c>
    </row>
    <row r="1153" spans="1:2" ht="15" hidden="1" customHeight="1" x14ac:dyDescent="0.3">
      <c r="A1153" s="157">
        <v>2401</v>
      </c>
      <c r="B1153" s="91">
        <v>383900</v>
      </c>
    </row>
    <row r="1154" spans="1:2" ht="15" hidden="1" customHeight="1" x14ac:dyDescent="0.3">
      <c r="A1154" s="157">
        <v>2402</v>
      </c>
      <c r="B1154" s="91">
        <v>384254</v>
      </c>
    </row>
    <row r="1155" spans="1:2" ht="15" hidden="1" customHeight="1" x14ac:dyDescent="0.3">
      <c r="A1155" s="157">
        <v>2403</v>
      </c>
      <c r="B1155" s="91">
        <v>384609</v>
      </c>
    </row>
    <row r="1156" spans="1:2" ht="15" hidden="1" customHeight="1" x14ac:dyDescent="0.3">
      <c r="A1156" s="157">
        <v>2404</v>
      </c>
      <c r="B1156" s="91">
        <v>384963</v>
      </c>
    </row>
    <row r="1157" spans="1:2" ht="15" hidden="1" customHeight="1" x14ac:dyDescent="0.3">
      <c r="A1157" s="157">
        <v>2405</v>
      </c>
      <c r="B1157" s="91">
        <v>385317</v>
      </c>
    </row>
    <row r="1158" spans="1:2" ht="15" hidden="1" customHeight="1" x14ac:dyDescent="0.3">
      <c r="A1158" s="157">
        <v>2406</v>
      </c>
      <c r="B1158" s="91">
        <v>385672</v>
      </c>
    </row>
    <row r="1159" spans="1:2" ht="15" hidden="1" customHeight="1" x14ac:dyDescent="0.3">
      <c r="A1159" s="157">
        <v>2407</v>
      </c>
      <c r="B1159" s="91">
        <v>386026</v>
      </c>
    </row>
    <row r="1160" spans="1:2" ht="15" hidden="1" customHeight="1" x14ac:dyDescent="0.3">
      <c r="A1160" s="157">
        <v>2408</v>
      </c>
      <c r="B1160" s="91">
        <v>386381</v>
      </c>
    </row>
    <row r="1161" spans="1:2" ht="15" hidden="1" customHeight="1" x14ac:dyDescent="0.3">
      <c r="A1161" s="157">
        <v>2409</v>
      </c>
      <c r="B1161" s="91">
        <v>386735</v>
      </c>
    </row>
    <row r="1162" spans="1:2" ht="15" hidden="1" customHeight="1" x14ac:dyDescent="0.3">
      <c r="A1162" s="157">
        <v>2410</v>
      </c>
      <c r="B1162" s="91">
        <v>387089</v>
      </c>
    </row>
    <row r="1163" spans="1:2" ht="15" hidden="1" customHeight="1" x14ac:dyDescent="0.3">
      <c r="A1163" s="157">
        <v>2411</v>
      </c>
      <c r="B1163" s="91">
        <v>387444</v>
      </c>
    </row>
    <row r="1164" spans="1:2" ht="15" hidden="1" customHeight="1" x14ac:dyDescent="0.3">
      <c r="A1164" s="157">
        <v>2412</v>
      </c>
      <c r="B1164" s="91">
        <v>387798</v>
      </c>
    </row>
    <row r="1165" spans="1:2" ht="15" hidden="1" customHeight="1" x14ac:dyDescent="0.3">
      <c r="A1165" s="157">
        <v>2413</v>
      </c>
      <c r="B1165" s="91">
        <v>388152</v>
      </c>
    </row>
    <row r="1166" spans="1:2" ht="15" hidden="1" customHeight="1" x14ac:dyDescent="0.3">
      <c r="A1166" s="157">
        <v>2414</v>
      </c>
      <c r="B1166" s="91">
        <v>388507</v>
      </c>
    </row>
    <row r="1167" spans="1:2" ht="15" hidden="1" customHeight="1" x14ac:dyDescent="0.3">
      <c r="A1167" s="157">
        <v>2415</v>
      </c>
      <c r="B1167" s="91">
        <v>388861</v>
      </c>
    </row>
    <row r="1168" spans="1:2" ht="15" hidden="1" customHeight="1" x14ac:dyDescent="0.3">
      <c r="A1168" s="157">
        <v>2416</v>
      </c>
      <c r="B1168" s="91">
        <v>389216</v>
      </c>
    </row>
    <row r="1169" spans="1:2" ht="15" hidden="1" customHeight="1" x14ac:dyDescent="0.3">
      <c r="A1169" s="157">
        <v>2417</v>
      </c>
      <c r="B1169" s="91">
        <v>389570</v>
      </c>
    </row>
    <row r="1170" spans="1:2" ht="15" hidden="1" customHeight="1" x14ac:dyDescent="0.3">
      <c r="A1170" s="157">
        <v>2418</v>
      </c>
      <c r="B1170" s="91">
        <v>389924</v>
      </c>
    </row>
    <row r="1171" spans="1:2" ht="15" hidden="1" customHeight="1" x14ac:dyDescent="0.3">
      <c r="A1171" s="157">
        <v>2419</v>
      </c>
      <c r="B1171" s="91">
        <v>390279</v>
      </c>
    </row>
    <row r="1172" spans="1:2" ht="15" hidden="1" customHeight="1" x14ac:dyDescent="0.3">
      <c r="A1172" s="157">
        <v>2420</v>
      </c>
      <c r="B1172" s="91">
        <v>390633</v>
      </c>
    </row>
    <row r="1173" spans="1:2" ht="15" hidden="1" customHeight="1" x14ac:dyDescent="0.3">
      <c r="A1173" s="157">
        <v>2421</v>
      </c>
      <c r="B1173" s="91">
        <v>390987</v>
      </c>
    </row>
    <row r="1174" spans="1:2" ht="15" hidden="1" customHeight="1" x14ac:dyDescent="0.3">
      <c r="A1174" s="157">
        <v>2422</v>
      </c>
      <c r="B1174" s="91">
        <v>391342</v>
      </c>
    </row>
    <row r="1175" spans="1:2" ht="15" hidden="1" customHeight="1" x14ac:dyDescent="0.3">
      <c r="A1175" s="157">
        <v>2423</v>
      </c>
      <c r="B1175" s="91">
        <v>391696</v>
      </c>
    </row>
    <row r="1176" spans="1:2" ht="15" hidden="1" customHeight="1" x14ac:dyDescent="0.3">
      <c r="A1176" s="157">
        <v>2424</v>
      </c>
      <c r="B1176" s="91">
        <v>392050</v>
      </c>
    </row>
    <row r="1177" spans="1:2" ht="15" hidden="1" customHeight="1" x14ac:dyDescent="0.3">
      <c r="A1177" s="157">
        <v>2425</v>
      </c>
      <c r="B1177" s="91">
        <v>392405</v>
      </c>
    </row>
    <row r="1178" spans="1:2" ht="15" hidden="1" customHeight="1" x14ac:dyDescent="0.3">
      <c r="A1178" s="157">
        <v>2426</v>
      </c>
      <c r="B1178" s="91">
        <v>392759</v>
      </c>
    </row>
    <row r="1179" spans="1:2" ht="15" hidden="1" customHeight="1" x14ac:dyDescent="0.3">
      <c r="A1179" s="157">
        <v>2427</v>
      </c>
      <c r="B1179" s="91">
        <v>393114</v>
      </c>
    </row>
    <row r="1180" spans="1:2" ht="15" hidden="1" customHeight="1" x14ac:dyDescent="0.3">
      <c r="A1180" s="157">
        <v>2428</v>
      </c>
      <c r="B1180" s="91">
        <v>393468</v>
      </c>
    </row>
    <row r="1181" spans="1:2" ht="15" hidden="1" customHeight="1" x14ac:dyDescent="0.3">
      <c r="A1181" s="157">
        <v>2429</v>
      </c>
      <c r="B1181" s="91">
        <v>393822</v>
      </c>
    </row>
    <row r="1182" spans="1:2" ht="15" hidden="1" customHeight="1" x14ac:dyDescent="0.3">
      <c r="A1182" s="157">
        <v>2430</v>
      </c>
      <c r="B1182" s="91">
        <v>394177</v>
      </c>
    </row>
    <row r="1183" spans="1:2" ht="15" hidden="1" customHeight="1" x14ac:dyDescent="0.3">
      <c r="A1183" s="157">
        <v>2431</v>
      </c>
      <c r="B1183" s="91">
        <v>394531</v>
      </c>
    </row>
    <row r="1184" spans="1:2" ht="15" hidden="1" customHeight="1" x14ac:dyDescent="0.3">
      <c r="A1184" s="157">
        <v>2432</v>
      </c>
      <c r="B1184" s="91">
        <v>394885</v>
      </c>
    </row>
    <row r="1185" spans="1:2" ht="15" hidden="1" customHeight="1" x14ac:dyDescent="0.3">
      <c r="A1185" s="157">
        <v>2433</v>
      </c>
      <c r="B1185" s="91">
        <v>395240</v>
      </c>
    </row>
    <row r="1186" spans="1:2" ht="15" hidden="1" customHeight="1" x14ac:dyDescent="0.3">
      <c r="A1186" s="157">
        <v>2434</v>
      </c>
      <c r="B1186" s="91">
        <v>395594</v>
      </c>
    </row>
    <row r="1187" spans="1:2" ht="15" hidden="1" customHeight="1" x14ac:dyDescent="0.3">
      <c r="A1187" s="157">
        <v>2435</v>
      </c>
      <c r="B1187" s="91">
        <v>395948</v>
      </c>
    </row>
    <row r="1188" spans="1:2" ht="15" hidden="1" customHeight="1" x14ac:dyDescent="0.3">
      <c r="A1188" s="157">
        <v>2436</v>
      </c>
      <c r="B1188" s="91">
        <v>396303</v>
      </c>
    </row>
    <row r="1189" spans="1:2" ht="15" hidden="1" customHeight="1" x14ac:dyDescent="0.3">
      <c r="A1189" s="157">
        <v>2437</v>
      </c>
      <c r="B1189" s="91">
        <v>396657</v>
      </c>
    </row>
    <row r="1190" spans="1:2" ht="15" hidden="1" customHeight="1" x14ac:dyDescent="0.3">
      <c r="A1190" s="157">
        <v>2438</v>
      </c>
      <c r="B1190" s="91">
        <v>397012</v>
      </c>
    </row>
    <row r="1191" spans="1:2" ht="15" hidden="1" customHeight="1" x14ac:dyDescent="0.3">
      <c r="A1191" s="157">
        <v>2439</v>
      </c>
      <c r="B1191" s="91">
        <v>397366</v>
      </c>
    </row>
    <row r="1192" spans="1:2" ht="15" hidden="1" customHeight="1" x14ac:dyDescent="0.3">
      <c r="A1192" s="157">
        <v>2440</v>
      </c>
      <c r="B1192" s="91">
        <v>397720</v>
      </c>
    </row>
    <row r="1193" spans="1:2" ht="15" hidden="1" customHeight="1" x14ac:dyDescent="0.3">
      <c r="A1193" s="157">
        <v>2441</v>
      </c>
      <c r="B1193" s="91">
        <v>398075</v>
      </c>
    </row>
    <row r="1194" spans="1:2" ht="15" hidden="1" customHeight="1" x14ac:dyDescent="0.3">
      <c r="A1194" s="157">
        <v>2442</v>
      </c>
      <c r="B1194" s="91">
        <v>398429</v>
      </c>
    </row>
    <row r="1195" spans="1:2" ht="15" hidden="1" customHeight="1" x14ac:dyDescent="0.3">
      <c r="A1195" s="157">
        <v>2443</v>
      </c>
      <c r="B1195" s="91">
        <v>398783</v>
      </c>
    </row>
    <row r="1196" spans="1:2" ht="15" hidden="1" customHeight="1" x14ac:dyDescent="0.3">
      <c r="A1196" s="157">
        <v>2444</v>
      </c>
      <c r="B1196" s="91">
        <v>399138</v>
      </c>
    </row>
    <row r="1197" spans="1:2" ht="15" hidden="1" customHeight="1" x14ac:dyDescent="0.3">
      <c r="A1197" s="157">
        <v>2445</v>
      </c>
      <c r="B1197" s="91">
        <v>399492</v>
      </c>
    </row>
    <row r="1198" spans="1:2" ht="15" hidden="1" customHeight="1" x14ac:dyDescent="0.3">
      <c r="A1198" s="157">
        <v>2446</v>
      </c>
      <c r="B1198" s="91">
        <v>399847</v>
      </c>
    </row>
    <row r="1199" spans="1:2" ht="15" hidden="1" customHeight="1" x14ac:dyDescent="0.3">
      <c r="A1199" s="157">
        <v>2447</v>
      </c>
      <c r="B1199" s="91">
        <v>400201</v>
      </c>
    </row>
    <row r="1200" spans="1:2" ht="15" hidden="1" customHeight="1" x14ac:dyDescent="0.3">
      <c r="A1200" s="157">
        <v>2448</v>
      </c>
      <c r="B1200" s="91">
        <v>400555</v>
      </c>
    </row>
    <row r="1201" spans="1:2" ht="15" hidden="1" customHeight="1" x14ac:dyDescent="0.3">
      <c r="A1201" s="157">
        <v>2449</v>
      </c>
      <c r="B1201" s="91">
        <v>400910</v>
      </c>
    </row>
    <row r="1202" spans="1:2" ht="15" hidden="1" customHeight="1" x14ac:dyDescent="0.3">
      <c r="A1202" s="157">
        <v>2450</v>
      </c>
      <c r="B1202" s="91">
        <v>401264</v>
      </c>
    </row>
    <row r="1203" spans="1:2" ht="15" hidden="1" customHeight="1" x14ac:dyDescent="0.3">
      <c r="A1203" s="157">
        <v>2451</v>
      </c>
      <c r="B1203" s="91">
        <v>401618</v>
      </c>
    </row>
    <row r="1204" spans="1:2" ht="15" hidden="1" customHeight="1" x14ac:dyDescent="0.3">
      <c r="A1204" s="157">
        <v>2452</v>
      </c>
      <c r="B1204" s="91">
        <v>401973</v>
      </c>
    </row>
    <row r="1205" spans="1:2" ht="15" hidden="1" customHeight="1" x14ac:dyDescent="0.3">
      <c r="B1205" s="91"/>
    </row>
    <row r="1206" spans="1:2" ht="15" hidden="1" customHeight="1" x14ac:dyDescent="0.3">
      <c r="B1206" s="91"/>
    </row>
    <row r="1207" spans="1:2" ht="15" hidden="1" customHeight="1" x14ac:dyDescent="0.3">
      <c r="B1207" s="91"/>
    </row>
    <row r="1208" spans="1:2" ht="15" hidden="1" customHeight="1" x14ac:dyDescent="0.3">
      <c r="B1208" s="91"/>
    </row>
    <row r="1209" spans="1:2" ht="15" hidden="1" customHeight="1" x14ac:dyDescent="0.3">
      <c r="B1209" s="91"/>
    </row>
    <row r="1210" spans="1:2" ht="15" hidden="1" customHeight="1" x14ac:dyDescent="0.3">
      <c r="B1210" s="91"/>
    </row>
    <row r="1211" spans="1:2" ht="15" hidden="1" customHeight="1" x14ac:dyDescent="0.3">
      <c r="B1211" s="91"/>
    </row>
    <row r="1212" spans="1:2" ht="15" hidden="1" customHeight="1" x14ac:dyDescent="0.3">
      <c r="B1212" s="91"/>
    </row>
    <row r="1213" spans="1:2" ht="15" hidden="1" customHeight="1" x14ac:dyDescent="0.3">
      <c r="B1213" s="91"/>
    </row>
    <row r="1214" spans="1:2" ht="15" hidden="1" customHeight="1" x14ac:dyDescent="0.3">
      <c r="B1214" s="91"/>
    </row>
    <row r="1215" spans="1:2" ht="15" hidden="1" customHeight="1" x14ac:dyDescent="0.3">
      <c r="B1215" s="91"/>
    </row>
    <row r="1216" spans="1:2" ht="15" hidden="1" customHeight="1" x14ac:dyDescent="0.3">
      <c r="B1216" s="91"/>
    </row>
    <row r="1217" spans="2:2" ht="15" hidden="1" customHeight="1" x14ac:dyDescent="0.3">
      <c r="B1217" s="91"/>
    </row>
    <row r="1218" spans="2:2" ht="15" hidden="1" customHeight="1" x14ac:dyDescent="0.3">
      <c r="B1218" s="91"/>
    </row>
    <row r="1219" spans="2:2" ht="15" hidden="1" customHeight="1" x14ac:dyDescent="0.3">
      <c r="B1219" s="91"/>
    </row>
    <row r="1220" spans="2:2" ht="15" hidden="1" customHeight="1" x14ac:dyDescent="0.3">
      <c r="B1220" s="91"/>
    </row>
    <row r="1221" spans="2:2" ht="15" hidden="1" customHeight="1" x14ac:dyDescent="0.3">
      <c r="B1221" s="91"/>
    </row>
    <row r="1222" spans="2:2" ht="15" hidden="1" customHeight="1" x14ac:dyDescent="0.3">
      <c r="B1222" s="91"/>
    </row>
    <row r="1223" spans="2:2" ht="15" hidden="1" customHeight="1" x14ac:dyDescent="0.3">
      <c r="B1223" s="91"/>
    </row>
    <row r="1224" spans="2:2" ht="15" hidden="1" customHeight="1" x14ac:dyDescent="0.3">
      <c r="B1224" s="91"/>
    </row>
    <row r="1225" spans="2:2" ht="15" hidden="1" customHeight="1" x14ac:dyDescent="0.3">
      <c r="B1225" s="91"/>
    </row>
    <row r="1226" spans="2:2" ht="15" hidden="1" customHeight="1" x14ac:dyDescent="0.3">
      <c r="B1226" s="91"/>
    </row>
    <row r="1227" spans="2:2" ht="15" hidden="1" customHeight="1" x14ac:dyDescent="0.3">
      <c r="B1227" s="91"/>
    </row>
    <row r="1228" spans="2:2" ht="15" hidden="1" customHeight="1" x14ac:dyDescent="0.3">
      <c r="B1228" s="91"/>
    </row>
    <row r="1229" spans="2:2" ht="15" hidden="1" customHeight="1" x14ac:dyDescent="0.3">
      <c r="B1229" s="91"/>
    </row>
    <row r="1230" spans="2:2" ht="15" hidden="1" customHeight="1" x14ac:dyDescent="0.3">
      <c r="B1230" s="91"/>
    </row>
    <row r="1231" spans="2:2" ht="15" hidden="1" customHeight="1" x14ac:dyDescent="0.3">
      <c r="B1231" s="91"/>
    </row>
    <row r="1232" spans="2:2" ht="15" hidden="1" customHeight="1" x14ac:dyDescent="0.3">
      <c r="B1232" s="91"/>
    </row>
    <row r="1233" spans="2:2" ht="15" hidden="1" customHeight="1" x14ac:dyDescent="0.3">
      <c r="B1233" s="91"/>
    </row>
    <row r="1234" spans="2:2" ht="15" hidden="1" customHeight="1" x14ac:dyDescent="0.3">
      <c r="B1234" s="91"/>
    </row>
    <row r="1235" spans="2:2" ht="15" hidden="1" customHeight="1" x14ac:dyDescent="0.3">
      <c r="B1235" s="91"/>
    </row>
    <row r="1236" spans="2:2" ht="15" hidden="1" customHeight="1" x14ac:dyDescent="0.3">
      <c r="B1236" s="91"/>
    </row>
    <row r="1237" spans="2:2" ht="15" hidden="1" customHeight="1" x14ac:dyDescent="0.3">
      <c r="B1237" s="91"/>
    </row>
    <row r="1238" spans="2:2" ht="15" hidden="1" customHeight="1" x14ac:dyDescent="0.3">
      <c r="B1238" s="91"/>
    </row>
    <row r="1239" spans="2:2" ht="15" hidden="1" customHeight="1" x14ac:dyDescent="0.3">
      <c r="B1239" s="91"/>
    </row>
    <row r="1240" spans="2:2" ht="15" hidden="1" customHeight="1" x14ac:dyDescent="0.3">
      <c r="B1240" s="91"/>
    </row>
    <row r="1241" spans="2:2" ht="15" hidden="1" customHeight="1" x14ac:dyDescent="0.3">
      <c r="B1241" s="91"/>
    </row>
    <row r="1242" spans="2:2" ht="15" hidden="1" customHeight="1" x14ac:dyDescent="0.3">
      <c r="B1242" s="91"/>
    </row>
    <row r="1243" spans="2:2" ht="15" hidden="1" customHeight="1" x14ac:dyDescent="0.3">
      <c r="B1243" s="91"/>
    </row>
    <row r="1244" spans="2:2" ht="15" hidden="1" customHeight="1" x14ac:dyDescent="0.3">
      <c r="B1244" s="91"/>
    </row>
    <row r="1245" spans="2:2" ht="15" hidden="1" customHeight="1" x14ac:dyDescent="0.3">
      <c r="B1245" s="91"/>
    </row>
    <row r="1246" spans="2:2" ht="15" hidden="1" customHeight="1" x14ac:dyDescent="0.3">
      <c r="B1246" s="91"/>
    </row>
    <row r="1247" spans="2:2" ht="15" hidden="1" customHeight="1" x14ac:dyDescent="0.3">
      <c r="B1247" s="91"/>
    </row>
    <row r="1248" spans="2:2" ht="15" hidden="1" customHeight="1" x14ac:dyDescent="0.3">
      <c r="B1248" s="91"/>
    </row>
    <row r="1249" spans="2:2" ht="15" hidden="1" customHeight="1" x14ac:dyDescent="0.3">
      <c r="B1249" s="91"/>
    </row>
    <row r="1250" spans="2:2" ht="15" hidden="1" customHeight="1" x14ac:dyDescent="0.3">
      <c r="B1250" s="91"/>
    </row>
    <row r="1251" spans="2:2" ht="15" hidden="1" customHeight="1" x14ac:dyDescent="0.3">
      <c r="B1251" s="91"/>
    </row>
    <row r="1252" spans="2:2" ht="15" hidden="1" customHeight="1" x14ac:dyDescent="0.3">
      <c r="B1252" s="91"/>
    </row>
    <row r="1253" spans="2:2" ht="15" hidden="1" customHeight="1" x14ac:dyDescent="0.3">
      <c r="B1253" s="91"/>
    </row>
    <row r="1254" spans="2:2" ht="15" hidden="1" customHeight="1" x14ac:dyDescent="0.3">
      <c r="B1254" s="91"/>
    </row>
    <row r="1255" spans="2:2" ht="15" hidden="1" customHeight="1" x14ac:dyDescent="0.3">
      <c r="B1255" s="91"/>
    </row>
    <row r="1256" spans="2:2" ht="15" hidden="1" customHeight="1" x14ac:dyDescent="0.3">
      <c r="B1256" s="91"/>
    </row>
    <row r="1257" spans="2:2" ht="15" hidden="1" customHeight="1" x14ac:dyDescent="0.3">
      <c r="B1257" s="91"/>
    </row>
    <row r="1258" spans="2:2" ht="15" hidden="1" customHeight="1" x14ac:dyDescent="0.3">
      <c r="B1258" s="91"/>
    </row>
    <row r="1259" spans="2:2" ht="15" hidden="1" customHeight="1" x14ac:dyDescent="0.3">
      <c r="B1259" s="91"/>
    </row>
    <row r="1260" spans="2:2" ht="15" hidden="1" customHeight="1" x14ac:dyDescent="0.3">
      <c r="B1260" s="91"/>
    </row>
    <row r="1261" spans="2:2" ht="15" hidden="1" customHeight="1" x14ac:dyDescent="0.3">
      <c r="B1261" s="91"/>
    </row>
    <row r="1262" spans="2:2" ht="15" hidden="1" customHeight="1" x14ac:dyDescent="0.3">
      <c r="B1262" s="91"/>
    </row>
    <row r="1263" spans="2:2" ht="15" hidden="1" customHeight="1" x14ac:dyDescent="0.3">
      <c r="B1263" s="91"/>
    </row>
    <row r="1264" spans="2:2" ht="15" hidden="1" customHeight="1" x14ac:dyDescent="0.3">
      <c r="B1264" s="91"/>
    </row>
    <row r="1265" spans="2:2" ht="15" hidden="1" customHeight="1" x14ac:dyDescent="0.3">
      <c r="B1265" s="91"/>
    </row>
    <row r="1266" spans="2:2" ht="15" hidden="1" customHeight="1" x14ac:dyDescent="0.3">
      <c r="B1266" s="91"/>
    </row>
    <row r="1267" spans="2:2" ht="15" hidden="1" customHeight="1" x14ac:dyDescent="0.3">
      <c r="B1267" s="91"/>
    </row>
    <row r="1268" spans="2:2" ht="15" hidden="1" customHeight="1" x14ac:dyDescent="0.3">
      <c r="B1268" s="91"/>
    </row>
    <row r="1269" spans="2:2" ht="15" hidden="1" customHeight="1" x14ac:dyDescent="0.3">
      <c r="B1269" s="91"/>
    </row>
    <row r="1270" spans="2:2" ht="15" hidden="1" customHeight="1" x14ac:dyDescent="0.3">
      <c r="B1270" s="91"/>
    </row>
    <row r="1271" spans="2:2" ht="15" hidden="1" customHeight="1" x14ac:dyDescent="0.3">
      <c r="B1271" s="91"/>
    </row>
    <row r="1272" spans="2:2" ht="15" hidden="1" customHeight="1" x14ac:dyDescent="0.3">
      <c r="B1272" s="91"/>
    </row>
    <row r="1273" spans="2:2" ht="15" hidden="1" customHeight="1" x14ac:dyDescent="0.3">
      <c r="B1273" s="91"/>
    </row>
    <row r="1274" spans="2:2" ht="15" hidden="1" customHeight="1" x14ac:dyDescent="0.3">
      <c r="B1274" s="91"/>
    </row>
    <row r="1275" spans="2:2" ht="15" hidden="1" customHeight="1" x14ac:dyDescent="0.3">
      <c r="B1275" s="91"/>
    </row>
    <row r="1276" spans="2:2" ht="15" hidden="1" customHeight="1" x14ac:dyDescent="0.3">
      <c r="B1276" s="91"/>
    </row>
    <row r="1277" spans="2:2" ht="15" hidden="1" customHeight="1" x14ac:dyDescent="0.3">
      <c r="B1277" s="91"/>
    </row>
    <row r="1278" spans="2:2" ht="15" hidden="1" customHeight="1" x14ac:dyDescent="0.3">
      <c r="B1278" s="91"/>
    </row>
    <row r="1279" spans="2:2" ht="15" hidden="1" customHeight="1" x14ac:dyDescent="0.3">
      <c r="B1279" s="91"/>
    </row>
    <row r="1280" spans="2:2" ht="15" hidden="1" customHeight="1" x14ac:dyDescent="0.3">
      <c r="B1280" s="91"/>
    </row>
    <row r="1281" spans="2:2" ht="15" hidden="1" customHeight="1" x14ac:dyDescent="0.3">
      <c r="B1281" s="91"/>
    </row>
    <row r="1282" spans="2:2" ht="15" hidden="1" customHeight="1" x14ac:dyDescent="0.3">
      <c r="B1282" s="91"/>
    </row>
    <row r="1283" spans="2:2" ht="15" hidden="1" customHeight="1" x14ac:dyDescent="0.3">
      <c r="B1283" s="91"/>
    </row>
    <row r="1284" spans="2:2" ht="15" hidden="1" customHeight="1" x14ac:dyDescent="0.3">
      <c r="B1284" s="91"/>
    </row>
    <row r="1285" spans="2:2" ht="15" hidden="1" customHeight="1" x14ac:dyDescent="0.3">
      <c r="B1285" s="91"/>
    </row>
    <row r="1286" spans="2:2" ht="15" hidden="1" customHeight="1" x14ac:dyDescent="0.3">
      <c r="B1286" s="91"/>
    </row>
    <row r="1287" spans="2:2" ht="15" hidden="1" customHeight="1" x14ac:dyDescent="0.3">
      <c r="B1287" s="91"/>
    </row>
    <row r="1288" spans="2:2" ht="15" hidden="1" customHeight="1" x14ac:dyDescent="0.3">
      <c r="B1288" s="91"/>
    </row>
    <row r="1289" spans="2:2" ht="15" hidden="1" customHeight="1" x14ac:dyDescent="0.3">
      <c r="B1289" s="91"/>
    </row>
    <row r="1290" spans="2:2" ht="15" hidden="1" customHeight="1" x14ac:dyDescent="0.3">
      <c r="B1290" s="91"/>
    </row>
    <row r="1291" spans="2:2" ht="15" hidden="1" customHeight="1" x14ac:dyDescent="0.3">
      <c r="B1291" s="91"/>
    </row>
    <row r="1292" spans="2:2" ht="15" hidden="1" customHeight="1" x14ac:dyDescent="0.3">
      <c r="B1292" s="91"/>
    </row>
    <row r="1293" spans="2:2" ht="15" hidden="1" customHeight="1" x14ac:dyDescent="0.3">
      <c r="B1293" s="91"/>
    </row>
    <row r="1294" spans="2:2" ht="15" hidden="1" customHeight="1" x14ac:dyDescent="0.3">
      <c r="B1294" s="91"/>
    </row>
    <row r="1295" spans="2:2" ht="15" hidden="1" customHeight="1" x14ac:dyDescent="0.3">
      <c r="B1295" s="91"/>
    </row>
    <row r="1296" spans="2:2" ht="15" hidden="1" customHeight="1" x14ac:dyDescent="0.3">
      <c r="B1296" s="91"/>
    </row>
    <row r="1297" spans="2:2" ht="15" hidden="1" customHeight="1" x14ac:dyDescent="0.3">
      <c r="B1297" s="91"/>
    </row>
    <row r="1298" spans="2:2" ht="15" hidden="1" customHeight="1" x14ac:dyDescent="0.3">
      <c r="B1298" s="91"/>
    </row>
    <row r="1299" spans="2:2" ht="15" hidden="1" customHeight="1" x14ac:dyDescent="0.3">
      <c r="B1299" s="91"/>
    </row>
    <row r="1300" spans="2:2" ht="15" hidden="1" customHeight="1" x14ac:dyDescent="0.3">
      <c r="B1300" s="91"/>
    </row>
    <row r="1301" spans="2:2" ht="15" hidden="1" customHeight="1" x14ac:dyDescent="0.3">
      <c r="B1301" s="91"/>
    </row>
    <row r="1302" spans="2:2" ht="15" hidden="1" customHeight="1" x14ac:dyDescent="0.3">
      <c r="B1302" s="91"/>
    </row>
    <row r="1303" spans="2:2" ht="15" hidden="1" customHeight="1" x14ac:dyDescent="0.3">
      <c r="B1303" s="91"/>
    </row>
    <row r="1304" spans="2:2" ht="15" hidden="1" customHeight="1" x14ac:dyDescent="0.3">
      <c r="B1304" s="91"/>
    </row>
    <row r="1305" spans="2:2" ht="15" hidden="1" customHeight="1" x14ac:dyDescent="0.3">
      <c r="B1305" s="91"/>
    </row>
    <row r="1306" spans="2:2" ht="15" hidden="1" customHeight="1" x14ac:dyDescent="0.3">
      <c r="B1306" s="91"/>
    </row>
    <row r="1307" spans="2:2" ht="15" hidden="1" customHeight="1" x14ac:dyDescent="0.3">
      <c r="B1307" s="91"/>
    </row>
    <row r="1308" spans="2:2" ht="15" hidden="1" customHeight="1" x14ac:dyDescent="0.3">
      <c r="B1308" s="91"/>
    </row>
    <row r="1309" spans="2:2" ht="15" hidden="1" customHeight="1" x14ac:dyDescent="0.3">
      <c r="B1309" s="91"/>
    </row>
    <row r="1310" spans="2:2" ht="15" hidden="1" customHeight="1" x14ac:dyDescent="0.3">
      <c r="B1310" s="91"/>
    </row>
    <row r="1311" spans="2:2" ht="15" hidden="1" customHeight="1" x14ac:dyDescent="0.3">
      <c r="B1311" s="91"/>
    </row>
    <row r="1312" spans="2:2" ht="15" hidden="1" customHeight="1" x14ac:dyDescent="0.3">
      <c r="B1312" s="91"/>
    </row>
    <row r="1313" spans="2:2" ht="15" hidden="1" customHeight="1" x14ac:dyDescent="0.3">
      <c r="B1313" s="91"/>
    </row>
    <row r="1314" spans="2:2" ht="15" hidden="1" customHeight="1" x14ac:dyDescent="0.3">
      <c r="B1314" s="91"/>
    </row>
    <row r="1315" spans="2:2" ht="15" hidden="1" customHeight="1" x14ac:dyDescent="0.3">
      <c r="B1315" s="91"/>
    </row>
    <row r="1316" spans="2:2" ht="15" hidden="1" customHeight="1" x14ac:dyDescent="0.3">
      <c r="B1316" s="91"/>
    </row>
    <row r="1317" spans="2:2" ht="15" hidden="1" customHeight="1" x14ac:dyDescent="0.3">
      <c r="B1317" s="91"/>
    </row>
    <row r="1318" spans="2:2" ht="15" hidden="1" customHeight="1" x14ac:dyDescent="0.3">
      <c r="B1318" s="91"/>
    </row>
    <row r="1319" spans="2:2" ht="15" hidden="1" customHeight="1" x14ac:dyDescent="0.3">
      <c r="B1319" s="91"/>
    </row>
    <row r="1320" spans="2:2" ht="15" hidden="1" customHeight="1" x14ac:dyDescent="0.3">
      <c r="B1320" s="91"/>
    </row>
    <row r="1321" spans="2:2" ht="15" hidden="1" customHeight="1" x14ac:dyDescent="0.3">
      <c r="B1321" s="91"/>
    </row>
    <row r="1322" spans="2:2" ht="15" hidden="1" customHeight="1" x14ac:dyDescent="0.3">
      <c r="B1322" s="91"/>
    </row>
    <row r="1323" spans="2:2" ht="15" hidden="1" customHeight="1" x14ac:dyDescent="0.3">
      <c r="B1323" s="91"/>
    </row>
    <row r="1324" spans="2:2" ht="15" hidden="1" customHeight="1" x14ac:dyDescent="0.3">
      <c r="B1324" s="91"/>
    </row>
    <row r="1325" spans="2:2" ht="15" hidden="1" customHeight="1" x14ac:dyDescent="0.3">
      <c r="B1325" s="91"/>
    </row>
    <row r="1326" spans="2:2" ht="15" hidden="1" customHeight="1" x14ac:dyDescent="0.3">
      <c r="B1326" s="91"/>
    </row>
    <row r="1327" spans="2:2" ht="15" hidden="1" customHeight="1" x14ac:dyDescent="0.3">
      <c r="B1327" s="91"/>
    </row>
    <row r="1328" spans="2:2" ht="15" hidden="1" customHeight="1" x14ac:dyDescent="0.3">
      <c r="B1328" s="91"/>
    </row>
    <row r="1329" spans="2:2" ht="15" hidden="1" customHeight="1" x14ac:dyDescent="0.3">
      <c r="B1329" s="91"/>
    </row>
    <row r="1330" spans="2:2" ht="15" hidden="1" customHeight="1" x14ac:dyDescent="0.3">
      <c r="B1330" s="91"/>
    </row>
    <row r="1331" spans="2:2" ht="15" hidden="1" customHeight="1" x14ac:dyDescent="0.3">
      <c r="B1331" s="91"/>
    </row>
    <row r="1332" spans="2:2" ht="15" hidden="1" customHeight="1" x14ac:dyDescent="0.3">
      <c r="B1332" s="91"/>
    </row>
    <row r="1333" spans="2:2" ht="15" hidden="1" customHeight="1" x14ac:dyDescent="0.3">
      <c r="B1333" s="91"/>
    </row>
    <row r="1334" spans="2:2" ht="15" hidden="1" customHeight="1" x14ac:dyDescent="0.3">
      <c r="B1334" s="91"/>
    </row>
    <row r="1335" spans="2:2" ht="15" hidden="1" customHeight="1" x14ac:dyDescent="0.3">
      <c r="B1335" s="91"/>
    </row>
    <row r="1336" spans="2:2" ht="15" hidden="1" customHeight="1" x14ac:dyDescent="0.3">
      <c r="B1336" s="91"/>
    </row>
    <row r="1337" spans="2:2" ht="15" hidden="1" customHeight="1" x14ac:dyDescent="0.3">
      <c r="B1337" s="91"/>
    </row>
    <row r="1338" spans="2:2" ht="15" hidden="1" customHeight="1" x14ac:dyDescent="0.3">
      <c r="B1338" s="91"/>
    </row>
    <row r="1339" spans="2:2" ht="15" hidden="1" customHeight="1" x14ac:dyDescent="0.3">
      <c r="B1339" s="91"/>
    </row>
    <row r="1340" spans="2:2" ht="15" hidden="1" customHeight="1" x14ac:dyDescent="0.3">
      <c r="B1340" s="91"/>
    </row>
    <row r="1341" spans="2:2" ht="15" hidden="1" customHeight="1" x14ac:dyDescent="0.3">
      <c r="B1341" s="91"/>
    </row>
    <row r="1342" spans="2:2" ht="15" hidden="1" customHeight="1" x14ac:dyDescent="0.3">
      <c r="B1342" s="91"/>
    </row>
    <row r="1343" spans="2:2" ht="15" hidden="1" customHeight="1" x14ac:dyDescent="0.3">
      <c r="B1343" s="91"/>
    </row>
    <row r="1344" spans="2:2" ht="15" hidden="1" customHeight="1" x14ac:dyDescent="0.3">
      <c r="B1344" s="91"/>
    </row>
    <row r="1345" spans="2:2" ht="15" hidden="1" customHeight="1" x14ac:dyDescent="0.3">
      <c r="B1345" s="91"/>
    </row>
    <row r="1346" spans="2:2" ht="15" hidden="1" customHeight="1" x14ac:dyDescent="0.3">
      <c r="B1346" s="91"/>
    </row>
    <row r="1347" spans="2:2" ht="15" hidden="1" customHeight="1" x14ac:dyDescent="0.3">
      <c r="B1347" s="91"/>
    </row>
    <row r="1348" spans="2:2" ht="15" hidden="1" customHeight="1" x14ac:dyDescent="0.3">
      <c r="B1348" s="91"/>
    </row>
    <row r="1349" spans="2:2" ht="15" hidden="1" customHeight="1" x14ac:dyDescent="0.3">
      <c r="B1349" s="91"/>
    </row>
    <row r="1350" spans="2:2" ht="15" hidden="1" customHeight="1" x14ac:dyDescent="0.3">
      <c r="B1350" s="91"/>
    </row>
    <row r="1351" spans="2:2" ht="15" hidden="1" customHeight="1" x14ac:dyDescent="0.3">
      <c r="B1351" s="91"/>
    </row>
    <row r="1352" spans="2:2" ht="15" hidden="1" customHeight="1" x14ac:dyDescent="0.3">
      <c r="B1352" s="91"/>
    </row>
    <row r="1353" spans="2:2" ht="15" hidden="1" customHeight="1" x14ac:dyDescent="0.3">
      <c r="B1353" s="91"/>
    </row>
    <row r="1354" spans="2:2" ht="15" hidden="1" customHeight="1" x14ac:dyDescent="0.3">
      <c r="B1354" s="91"/>
    </row>
    <row r="1355" spans="2:2" ht="15" hidden="1" customHeight="1" x14ac:dyDescent="0.3">
      <c r="B1355" s="91"/>
    </row>
    <row r="1356" spans="2:2" ht="15" hidden="1" customHeight="1" x14ac:dyDescent="0.3">
      <c r="B1356" s="91"/>
    </row>
    <row r="1357" spans="2:2" ht="15" hidden="1" customHeight="1" x14ac:dyDescent="0.3">
      <c r="B1357" s="91"/>
    </row>
    <row r="1358" spans="2:2" ht="15" hidden="1" customHeight="1" x14ac:dyDescent="0.3">
      <c r="B1358" s="91"/>
    </row>
    <row r="1359" spans="2:2" ht="15" hidden="1" customHeight="1" x14ac:dyDescent="0.3">
      <c r="B1359" s="91"/>
    </row>
    <row r="1360" spans="2:2" ht="15" hidden="1" customHeight="1" x14ac:dyDescent="0.3">
      <c r="B1360" s="91"/>
    </row>
    <row r="1361" spans="2:2" ht="15" hidden="1" customHeight="1" x14ac:dyDescent="0.3">
      <c r="B1361" s="91"/>
    </row>
    <row r="1362" spans="2:2" ht="15" hidden="1" customHeight="1" x14ac:dyDescent="0.3">
      <c r="B1362" s="91"/>
    </row>
    <row r="1363" spans="2:2" ht="15" hidden="1" customHeight="1" x14ac:dyDescent="0.3">
      <c r="B1363" s="91"/>
    </row>
    <row r="1364" spans="2:2" ht="15" hidden="1" customHeight="1" x14ac:dyDescent="0.3">
      <c r="B1364" s="91"/>
    </row>
    <row r="1365" spans="2:2" ht="15" hidden="1" customHeight="1" x14ac:dyDescent="0.3">
      <c r="B1365" s="91"/>
    </row>
    <row r="1366" spans="2:2" ht="15" hidden="1" customHeight="1" x14ac:dyDescent="0.3">
      <c r="B1366" s="91"/>
    </row>
    <row r="1367" spans="2:2" ht="15" hidden="1" customHeight="1" x14ac:dyDescent="0.3">
      <c r="B1367" s="91"/>
    </row>
    <row r="1368" spans="2:2" ht="15" hidden="1" customHeight="1" x14ac:dyDescent="0.3">
      <c r="B1368" s="91"/>
    </row>
    <row r="1369" spans="2:2" ht="15" hidden="1" customHeight="1" x14ac:dyDescent="0.3">
      <c r="B1369" s="91"/>
    </row>
    <row r="1370" spans="2:2" ht="15" hidden="1" customHeight="1" x14ac:dyDescent="0.3">
      <c r="B1370" s="91"/>
    </row>
    <row r="1371" spans="2:2" ht="15" hidden="1" customHeight="1" x14ac:dyDescent="0.3">
      <c r="B1371" s="91"/>
    </row>
    <row r="1372" spans="2:2" ht="15" hidden="1" customHeight="1" x14ac:dyDescent="0.3">
      <c r="B1372" s="91"/>
    </row>
    <row r="1373" spans="2:2" ht="15" hidden="1" customHeight="1" x14ac:dyDescent="0.3">
      <c r="B1373" s="91"/>
    </row>
    <row r="1374" spans="2:2" ht="15" hidden="1" customHeight="1" x14ac:dyDescent="0.3">
      <c r="B1374" s="91"/>
    </row>
    <row r="1375" spans="2:2" ht="15" hidden="1" customHeight="1" x14ac:dyDescent="0.3">
      <c r="B1375" s="91"/>
    </row>
    <row r="1376" spans="2:2" ht="15" hidden="1" customHeight="1" x14ac:dyDescent="0.3">
      <c r="B1376" s="91"/>
    </row>
    <row r="1377" spans="2:2" ht="15" hidden="1" customHeight="1" x14ac:dyDescent="0.3">
      <c r="B1377" s="91"/>
    </row>
    <row r="1378" spans="2:2" ht="15" hidden="1" customHeight="1" x14ac:dyDescent="0.3">
      <c r="B1378" s="91"/>
    </row>
    <row r="1379" spans="2:2" ht="15" hidden="1" customHeight="1" x14ac:dyDescent="0.3">
      <c r="B1379" s="91"/>
    </row>
    <row r="1380" spans="2:2" ht="15" hidden="1" customHeight="1" x14ac:dyDescent="0.3">
      <c r="B1380" s="91"/>
    </row>
    <row r="1381" spans="2:2" ht="15" hidden="1" customHeight="1" x14ac:dyDescent="0.3">
      <c r="B1381" s="91"/>
    </row>
    <row r="1382" spans="2:2" ht="15" hidden="1" customHeight="1" x14ac:dyDescent="0.3">
      <c r="B1382" s="91"/>
    </row>
    <row r="1383" spans="2:2" ht="15" hidden="1" customHeight="1" x14ac:dyDescent="0.3">
      <c r="B1383" s="91"/>
    </row>
    <row r="1384" spans="2:2" ht="15" hidden="1" customHeight="1" x14ac:dyDescent="0.3">
      <c r="B1384" s="91"/>
    </row>
    <row r="1385" spans="2:2" ht="15" hidden="1" customHeight="1" x14ac:dyDescent="0.3">
      <c r="B1385" s="91"/>
    </row>
    <row r="1386" spans="2:2" ht="15" hidden="1" customHeight="1" x14ac:dyDescent="0.3">
      <c r="B1386" s="91"/>
    </row>
    <row r="1387" spans="2:2" ht="15" hidden="1" customHeight="1" x14ac:dyDescent="0.3">
      <c r="B1387" s="91"/>
    </row>
    <row r="1388" spans="2:2" ht="15" hidden="1" customHeight="1" x14ac:dyDescent="0.3">
      <c r="B1388" s="91"/>
    </row>
    <row r="1389" spans="2:2" ht="15" hidden="1" customHeight="1" x14ac:dyDescent="0.3">
      <c r="B1389" s="91"/>
    </row>
    <row r="1390" spans="2:2" ht="15" hidden="1" customHeight="1" x14ac:dyDescent="0.3">
      <c r="B1390" s="91"/>
    </row>
    <row r="1391" spans="2:2" ht="15" hidden="1" customHeight="1" x14ac:dyDescent="0.3">
      <c r="B1391" s="91"/>
    </row>
    <row r="1392" spans="2:2" ht="15" hidden="1" customHeight="1" x14ac:dyDescent="0.3">
      <c r="B1392" s="91"/>
    </row>
    <row r="1393" spans="2:2" ht="15" hidden="1" customHeight="1" x14ac:dyDescent="0.3">
      <c r="B1393" s="91"/>
    </row>
    <row r="1394" spans="2:2" ht="15" hidden="1" customHeight="1" x14ac:dyDescent="0.3">
      <c r="B1394" s="91"/>
    </row>
    <row r="1395" spans="2:2" ht="15" hidden="1" customHeight="1" x14ac:dyDescent="0.3">
      <c r="B1395" s="91"/>
    </row>
    <row r="1396" spans="2:2" ht="15" hidden="1" customHeight="1" x14ac:dyDescent="0.3">
      <c r="B1396" s="91"/>
    </row>
    <row r="1397" spans="2:2" ht="15" hidden="1" customHeight="1" x14ac:dyDescent="0.3">
      <c r="B1397" s="91"/>
    </row>
    <row r="1398" spans="2:2" ht="15" hidden="1" customHeight="1" x14ac:dyDescent="0.3">
      <c r="B1398" s="91"/>
    </row>
    <row r="1399" spans="2:2" ht="15" hidden="1" customHeight="1" x14ac:dyDescent="0.3">
      <c r="B1399" s="91"/>
    </row>
    <row r="1400" spans="2:2" ht="15" hidden="1" customHeight="1" x14ac:dyDescent="0.3">
      <c r="B1400" s="91"/>
    </row>
    <row r="1401" spans="2:2" ht="15" hidden="1" customHeight="1" x14ac:dyDescent="0.3">
      <c r="B1401" s="91"/>
    </row>
    <row r="1402" spans="2:2" ht="15" hidden="1" customHeight="1" x14ac:dyDescent="0.3">
      <c r="B1402" s="91"/>
    </row>
    <row r="1403" spans="2:2" ht="15" hidden="1" customHeight="1" x14ac:dyDescent="0.3">
      <c r="B1403" s="91"/>
    </row>
    <row r="1404" spans="2:2" ht="15" hidden="1" customHeight="1" x14ac:dyDescent="0.3">
      <c r="B1404" s="91"/>
    </row>
    <row r="1405" spans="2:2" ht="15" hidden="1" customHeight="1" x14ac:dyDescent="0.3">
      <c r="B1405" s="91"/>
    </row>
    <row r="1406" spans="2:2" ht="15" hidden="1" customHeight="1" x14ac:dyDescent="0.3">
      <c r="B1406" s="91"/>
    </row>
    <row r="1407" spans="2:2" ht="15" hidden="1" customHeight="1" x14ac:dyDescent="0.3">
      <c r="B1407" s="91"/>
    </row>
    <row r="1408" spans="2:2" ht="15" hidden="1" customHeight="1" x14ac:dyDescent="0.3">
      <c r="B1408" s="91"/>
    </row>
    <row r="1409" spans="2:2" ht="15" hidden="1" customHeight="1" x14ac:dyDescent="0.3">
      <c r="B1409" s="91"/>
    </row>
    <row r="1410" spans="2:2" ht="15" hidden="1" customHeight="1" x14ac:dyDescent="0.3">
      <c r="B1410" s="91"/>
    </row>
    <row r="1411" spans="2:2" ht="15" hidden="1" customHeight="1" x14ac:dyDescent="0.3">
      <c r="B1411" s="91"/>
    </row>
    <row r="1412" spans="2:2" ht="15" hidden="1" customHeight="1" x14ac:dyDescent="0.3">
      <c r="B1412" s="91"/>
    </row>
    <row r="1413" spans="2:2" ht="15" hidden="1" customHeight="1" x14ac:dyDescent="0.3">
      <c r="B1413" s="91"/>
    </row>
    <row r="1414" spans="2:2" ht="15" hidden="1" customHeight="1" x14ac:dyDescent="0.3">
      <c r="B1414" s="91"/>
    </row>
    <row r="1415" spans="2:2" ht="15" hidden="1" customHeight="1" x14ac:dyDescent="0.3">
      <c r="B1415" s="91"/>
    </row>
    <row r="1416" spans="2:2" ht="15" hidden="1" customHeight="1" x14ac:dyDescent="0.3">
      <c r="B1416" s="91"/>
    </row>
    <row r="1417" spans="2:2" ht="15" hidden="1" customHeight="1" x14ac:dyDescent="0.3">
      <c r="B1417" s="91"/>
    </row>
    <row r="1418" spans="2:2" ht="15" hidden="1" customHeight="1" x14ac:dyDescent="0.3">
      <c r="B1418" s="91"/>
    </row>
    <row r="1419" spans="2:2" ht="15" hidden="1" customHeight="1" x14ac:dyDescent="0.3">
      <c r="B1419" s="91"/>
    </row>
    <row r="1420" spans="2:2" ht="15" hidden="1" customHeight="1" x14ac:dyDescent="0.3">
      <c r="B1420" s="91"/>
    </row>
    <row r="1421" spans="2:2" ht="15" hidden="1" customHeight="1" x14ac:dyDescent="0.3">
      <c r="B1421" s="91"/>
    </row>
    <row r="1422" spans="2:2" ht="15" hidden="1" customHeight="1" x14ac:dyDescent="0.3">
      <c r="B1422" s="91"/>
    </row>
    <row r="1423" spans="2:2" ht="15" hidden="1" customHeight="1" x14ac:dyDescent="0.3">
      <c r="B1423" s="91"/>
    </row>
    <row r="1424" spans="2:2" ht="15" hidden="1" customHeight="1" x14ac:dyDescent="0.3">
      <c r="B1424" s="91"/>
    </row>
    <row r="1425" spans="2:2" ht="15" hidden="1" customHeight="1" x14ac:dyDescent="0.3">
      <c r="B1425" s="91"/>
    </row>
    <row r="1426" spans="2:2" ht="15" hidden="1" customHeight="1" x14ac:dyDescent="0.3">
      <c r="B1426" s="91"/>
    </row>
    <row r="1427" spans="2:2" ht="15" hidden="1" customHeight="1" x14ac:dyDescent="0.3">
      <c r="B1427" s="91"/>
    </row>
    <row r="1428" spans="2:2" ht="15" hidden="1" customHeight="1" x14ac:dyDescent="0.3">
      <c r="B1428" s="91"/>
    </row>
    <row r="1429" spans="2:2" ht="15" hidden="1" customHeight="1" x14ac:dyDescent="0.3">
      <c r="B1429" s="91"/>
    </row>
    <row r="1430" spans="2:2" ht="15" hidden="1" customHeight="1" x14ac:dyDescent="0.3">
      <c r="B1430" s="91"/>
    </row>
    <row r="1431" spans="2:2" ht="15" hidden="1" customHeight="1" x14ac:dyDescent="0.3">
      <c r="B1431" s="91"/>
    </row>
    <row r="1432" spans="2:2" ht="15" hidden="1" customHeight="1" x14ac:dyDescent="0.3">
      <c r="B1432" s="91"/>
    </row>
    <row r="1433" spans="2:2" ht="15" hidden="1" customHeight="1" x14ac:dyDescent="0.3">
      <c r="B1433" s="91"/>
    </row>
    <row r="1434" spans="2:2" ht="15" hidden="1" customHeight="1" x14ac:dyDescent="0.3">
      <c r="B1434" s="91"/>
    </row>
    <row r="1435" spans="2:2" ht="15" hidden="1" customHeight="1" x14ac:dyDescent="0.3">
      <c r="B1435" s="91"/>
    </row>
    <row r="1436" spans="2:2" ht="15" hidden="1" customHeight="1" x14ac:dyDescent="0.3">
      <c r="B1436" s="91"/>
    </row>
    <row r="1437" spans="2:2" ht="15" hidden="1" customHeight="1" x14ac:dyDescent="0.3">
      <c r="B1437" s="91"/>
    </row>
    <row r="1438" spans="2:2" ht="15" hidden="1" customHeight="1" x14ac:dyDescent="0.3">
      <c r="B1438" s="91"/>
    </row>
    <row r="1439" spans="2:2" ht="15" hidden="1" customHeight="1" x14ac:dyDescent="0.3">
      <c r="B1439" s="91"/>
    </row>
    <row r="1440" spans="2:2" ht="15" hidden="1" customHeight="1" x14ac:dyDescent="0.3">
      <c r="B1440" s="91"/>
    </row>
    <row r="1441" spans="2:2" ht="15" hidden="1" customHeight="1" x14ac:dyDescent="0.3">
      <c r="B1441" s="91"/>
    </row>
    <row r="1442" spans="2:2" ht="15" hidden="1" customHeight="1" x14ac:dyDescent="0.3">
      <c r="B1442" s="91"/>
    </row>
    <row r="1443" spans="2:2" ht="15" hidden="1" customHeight="1" x14ac:dyDescent="0.3">
      <c r="B1443" s="91"/>
    </row>
    <row r="1444" spans="2:2" ht="15" hidden="1" customHeight="1" x14ac:dyDescent="0.3">
      <c r="B1444" s="91"/>
    </row>
    <row r="1445" spans="2:2" ht="15" hidden="1" customHeight="1" x14ac:dyDescent="0.3">
      <c r="B1445" s="91"/>
    </row>
    <row r="1446" spans="2:2" ht="15" hidden="1" customHeight="1" x14ac:dyDescent="0.3">
      <c r="B1446" s="91"/>
    </row>
    <row r="1447" spans="2:2" ht="15" hidden="1" customHeight="1" x14ac:dyDescent="0.3">
      <c r="B1447" s="91"/>
    </row>
    <row r="1448" spans="2:2" ht="15" hidden="1" customHeight="1" x14ac:dyDescent="0.3">
      <c r="B1448" s="91"/>
    </row>
    <row r="1449" spans="2:2" ht="15" hidden="1" customHeight="1" x14ac:dyDescent="0.3">
      <c r="B1449" s="91"/>
    </row>
    <row r="1450" spans="2:2" ht="15" hidden="1" customHeight="1" x14ac:dyDescent="0.3">
      <c r="B1450" s="91"/>
    </row>
    <row r="1451" spans="2:2" ht="15" hidden="1" customHeight="1" x14ac:dyDescent="0.3">
      <c r="B1451" s="91"/>
    </row>
    <row r="1452" spans="2:2" ht="15" hidden="1" customHeight="1" x14ac:dyDescent="0.3">
      <c r="B1452" s="91"/>
    </row>
    <row r="1453" spans="2:2" ht="15" hidden="1" customHeight="1" x14ac:dyDescent="0.3">
      <c r="B1453" s="91"/>
    </row>
    <row r="1454" spans="2:2" ht="15" hidden="1" customHeight="1" x14ac:dyDescent="0.3">
      <c r="B1454" s="91"/>
    </row>
    <row r="1455" spans="2:2" ht="15" hidden="1" customHeight="1" x14ac:dyDescent="0.3">
      <c r="B1455" s="91"/>
    </row>
    <row r="1456" spans="2:2" ht="15" hidden="1" customHeight="1" x14ac:dyDescent="0.3">
      <c r="B1456" s="91"/>
    </row>
    <row r="1457" spans="2:2" ht="15" hidden="1" customHeight="1" x14ac:dyDescent="0.3">
      <c r="B1457" s="91"/>
    </row>
    <row r="1458" spans="2:2" ht="15" hidden="1" customHeight="1" x14ac:dyDescent="0.3">
      <c r="B1458" s="91"/>
    </row>
    <row r="1459" spans="2:2" ht="15" hidden="1" customHeight="1" x14ac:dyDescent="0.3">
      <c r="B1459" s="91"/>
    </row>
    <row r="1460" spans="2:2" ht="15" hidden="1" customHeight="1" x14ac:dyDescent="0.3">
      <c r="B1460" s="91"/>
    </row>
    <row r="1461" spans="2:2" ht="15" hidden="1" customHeight="1" x14ac:dyDescent="0.3">
      <c r="B1461" s="91"/>
    </row>
    <row r="1462" spans="2:2" ht="15" hidden="1" customHeight="1" x14ac:dyDescent="0.3">
      <c r="B1462" s="91"/>
    </row>
    <row r="1463" spans="2:2" ht="15" hidden="1" customHeight="1" x14ac:dyDescent="0.3">
      <c r="B1463" s="91"/>
    </row>
    <row r="1464" spans="2:2" ht="15" hidden="1" customHeight="1" x14ac:dyDescent="0.3">
      <c r="B1464" s="91"/>
    </row>
    <row r="1465" spans="2:2" ht="15" hidden="1" customHeight="1" x14ac:dyDescent="0.3">
      <c r="B1465" s="91"/>
    </row>
    <row r="1466" spans="2:2" ht="15" hidden="1" customHeight="1" x14ac:dyDescent="0.3">
      <c r="B1466" s="91"/>
    </row>
    <row r="1467" spans="2:2" ht="15" hidden="1" customHeight="1" x14ac:dyDescent="0.3">
      <c r="B1467" s="91"/>
    </row>
    <row r="1468" spans="2:2" ht="15" hidden="1" customHeight="1" x14ac:dyDescent="0.3">
      <c r="B1468" s="91"/>
    </row>
    <row r="1469" spans="2:2" ht="15" hidden="1" customHeight="1" x14ac:dyDescent="0.3">
      <c r="B1469" s="91"/>
    </row>
    <row r="1470" spans="2:2" ht="15" hidden="1" customHeight="1" x14ac:dyDescent="0.3">
      <c r="B1470" s="91"/>
    </row>
    <row r="1471" spans="2:2" ht="15" hidden="1" customHeight="1" x14ac:dyDescent="0.3">
      <c r="B1471" s="91"/>
    </row>
    <row r="1472" spans="2:2" ht="15" hidden="1" customHeight="1" x14ac:dyDescent="0.3">
      <c r="B1472" s="91"/>
    </row>
    <row r="1473" spans="2:2" ht="15" hidden="1" customHeight="1" x14ac:dyDescent="0.3">
      <c r="B1473" s="91"/>
    </row>
    <row r="1474" spans="2:2" ht="15" hidden="1" customHeight="1" x14ac:dyDescent="0.3">
      <c r="B1474" s="91"/>
    </row>
    <row r="1475" spans="2:2" ht="15" hidden="1" customHeight="1" x14ac:dyDescent="0.3">
      <c r="B1475" s="91"/>
    </row>
    <row r="1476" spans="2:2" ht="15" hidden="1" customHeight="1" x14ac:dyDescent="0.3">
      <c r="B1476" s="91"/>
    </row>
    <row r="1477" spans="2:2" ht="15" hidden="1" customHeight="1" x14ac:dyDescent="0.3">
      <c r="B1477" s="91"/>
    </row>
    <row r="1478" spans="2:2" ht="15" hidden="1" customHeight="1" x14ac:dyDescent="0.3">
      <c r="B1478" s="91"/>
    </row>
    <row r="1479" spans="2:2" ht="15" hidden="1" customHeight="1" x14ac:dyDescent="0.3">
      <c r="B1479" s="91"/>
    </row>
    <row r="1480" spans="2:2" ht="15" hidden="1" customHeight="1" x14ac:dyDescent="0.3">
      <c r="B1480" s="91"/>
    </row>
    <row r="1481" spans="2:2" ht="15" hidden="1" customHeight="1" x14ac:dyDescent="0.3">
      <c r="B1481" s="91"/>
    </row>
    <row r="1482" spans="2:2" ht="15" hidden="1" customHeight="1" x14ac:dyDescent="0.3">
      <c r="B1482" s="91"/>
    </row>
    <row r="1483" spans="2:2" ht="15" hidden="1" customHeight="1" x14ac:dyDescent="0.3">
      <c r="B1483" s="91"/>
    </row>
    <row r="1484" spans="2:2" ht="15" hidden="1" customHeight="1" x14ac:dyDescent="0.3">
      <c r="B1484" s="91"/>
    </row>
    <row r="1485" spans="2:2" ht="15" hidden="1" customHeight="1" x14ac:dyDescent="0.3">
      <c r="B1485" s="91"/>
    </row>
    <row r="1486" spans="2:2" ht="15" hidden="1" customHeight="1" x14ac:dyDescent="0.3">
      <c r="B1486" s="91"/>
    </row>
    <row r="1487" spans="2:2" ht="15" hidden="1" customHeight="1" x14ac:dyDescent="0.3">
      <c r="B1487" s="91"/>
    </row>
    <row r="1488" spans="2:2" ht="15" hidden="1" customHeight="1" x14ac:dyDescent="0.3">
      <c r="B1488" s="91"/>
    </row>
    <row r="1489" spans="2:2" ht="15" hidden="1" customHeight="1" x14ac:dyDescent="0.3">
      <c r="B1489" s="91"/>
    </row>
    <row r="1490" spans="2:2" ht="15" hidden="1" customHeight="1" x14ac:dyDescent="0.3">
      <c r="B1490" s="91"/>
    </row>
    <row r="1491" spans="2:2" ht="15" hidden="1" customHeight="1" x14ac:dyDescent="0.3">
      <c r="B1491" s="91"/>
    </row>
    <row r="1492" spans="2:2" ht="15" hidden="1" customHeight="1" x14ac:dyDescent="0.3">
      <c r="B1492" s="91"/>
    </row>
    <row r="1493" spans="2:2" ht="15" hidden="1" customHeight="1" x14ac:dyDescent="0.3">
      <c r="B1493" s="91"/>
    </row>
    <row r="1494" spans="2:2" ht="15" hidden="1" customHeight="1" x14ac:dyDescent="0.3">
      <c r="B1494" s="91"/>
    </row>
    <row r="1495" spans="2:2" ht="15" hidden="1" customHeight="1" x14ac:dyDescent="0.3">
      <c r="B1495" s="91"/>
    </row>
    <row r="1496" spans="2:2" ht="15" hidden="1" customHeight="1" x14ac:dyDescent="0.3">
      <c r="B1496" s="91"/>
    </row>
    <row r="1497" spans="2:2" ht="15" hidden="1" customHeight="1" x14ac:dyDescent="0.3">
      <c r="B1497" s="91"/>
    </row>
    <row r="1498" spans="2:2" ht="15" hidden="1" customHeight="1" x14ac:dyDescent="0.3">
      <c r="B1498" s="91"/>
    </row>
    <row r="1499" spans="2:2" ht="15" hidden="1" customHeight="1" x14ac:dyDescent="0.3">
      <c r="B1499" s="91"/>
    </row>
    <row r="1500" spans="2:2" ht="15" hidden="1" customHeight="1" x14ac:dyDescent="0.3">
      <c r="B1500" s="91"/>
    </row>
    <row r="1501" spans="2:2" ht="15" hidden="1" customHeight="1" x14ac:dyDescent="0.3">
      <c r="B1501" s="91"/>
    </row>
    <row r="1502" spans="2:2" ht="15" hidden="1" customHeight="1" x14ac:dyDescent="0.3">
      <c r="B1502" s="91"/>
    </row>
    <row r="1503" spans="2:2" ht="15" hidden="1" customHeight="1" x14ac:dyDescent="0.3">
      <c r="B1503" s="91"/>
    </row>
    <row r="1504" spans="2:2" ht="15" hidden="1" customHeight="1" x14ac:dyDescent="0.3">
      <c r="B1504" s="91"/>
    </row>
    <row r="1505" spans="2:2" ht="15" hidden="1" customHeight="1" x14ac:dyDescent="0.3">
      <c r="B1505" s="91"/>
    </row>
    <row r="1506" spans="2:2" ht="15" hidden="1" customHeight="1" x14ac:dyDescent="0.3">
      <c r="B1506" s="91"/>
    </row>
    <row r="1507" spans="2:2" ht="15" hidden="1" customHeight="1" x14ac:dyDescent="0.3">
      <c r="B1507" s="91"/>
    </row>
    <row r="1508" spans="2:2" ht="15" hidden="1" customHeight="1" x14ac:dyDescent="0.3">
      <c r="B1508" s="91"/>
    </row>
    <row r="1509" spans="2:2" ht="15" hidden="1" customHeight="1" x14ac:dyDescent="0.3">
      <c r="B1509" s="91"/>
    </row>
    <row r="1510" spans="2:2" ht="15" hidden="1" customHeight="1" x14ac:dyDescent="0.3">
      <c r="B1510" s="91"/>
    </row>
    <row r="1511" spans="2:2" ht="15" hidden="1" customHeight="1" x14ac:dyDescent="0.3">
      <c r="B1511" s="91"/>
    </row>
    <row r="1512" spans="2:2" ht="15" hidden="1" customHeight="1" x14ac:dyDescent="0.3">
      <c r="B1512" s="91"/>
    </row>
    <row r="1513" spans="2:2" ht="15" hidden="1" customHeight="1" x14ac:dyDescent="0.3">
      <c r="B1513" s="91"/>
    </row>
    <row r="1514" spans="2:2" ht="15" hidden="1" customHeight="1" x14ac:dyDescent="0.3">
      <c r="B1514" s="91"/>
    </row>
    <row r="1515" spans="2:2" ht="15" hidden="1" customHeight="1" x14ac:dyDescent="0.3">
      <c r="B1515" s="91"/>
    </row>
    <row r="1516" spans="2:2" ht="15" hidden="1" customHeight="1" x14ac:dyDescent="0.3">
      <c r="B1516" s="91"/>
    </row>
    <row r="1517" spans="2:2" ht="15" hidden="1" customHeight="1" x14ac:dyDescent="0.3">
      <c r="B1517" s="91"/>
    </row>
    <row r="1518" spans="2:2" ht="15" hidden="1" customHeight="1" x14ac:dyDescent="0.3">
      <c r="B1518" s="91"/>
    </row>
    <row r="1519" spans="2:2" ht="15" hidden="1" customHeight="1" x14ac:dyDescent="0.3">
      <c r="B1519" s="91"/>
    </row>
    <row r="1520" spans="2:2" ht="15" hidden="1" customHeight="1" x14ac:dyDescent="0.3">
      <c r="B1520" s="91"/>
    </row>
    <row r="1521" spans="2:2" ht="15" hidden="1" customHeight="1" x14ac:dyDescent="0.3">
      <c r="B1521" s="91"/>
    </row>
    <row r="1522" spans="2:2" ht="15" hidden="1" customHeight="1" x14ac:dyDescent="0.3">
      <c r="B1522" s="91"/>
    </row>
    <row r="1523" spans="2:2" ht="15" hidden="1" customHeight="1" x14ac:dyDescent="0.3">
      <c r="B1523" s="91"/>
    </row>
    <row r="1524" spans="2:2" ht="15" hidden="1" customHeight="1" x14ac:dyDescent="0.3">
      <c r="B1524" s="91"/>
    </row>
    <row r="1525" spans="2:2" ht="15" hidden="1" customHeight="1" x14ac:dyDescent="0.3">
      <c r="B1525" s="91"/>
    </row>
    <row r="1526" spans="2:2" ht="15" hidden="1" customHeight="1" x14ac:dyDescent="0.3">
      <c r="B1526" s="91"/>
    </row>
    <row r="1527" spans="2:2" ht="15" hidden="1" customHeight="1" x14ac:dyDescent="0.3">
      <c r="B1527" s="91"/>
    </row>
    <row r="1528" spans="2:2" ht="15" hidden="1" customHeight="1" x14ac:dyDescent="0.3">
      <c r="B1528" s="91"/>
    </row>
    <row r="1529" spans="2:2" ht="15" hidden="1" customHeight="1" x14ac:dyDescent="0.3">
      <c r="B1529" s="91"/>
    </row>
    <row r="1530" spans="2:2" ht="15" hidden="1" customHeight="1" x14ac:dyDescent="0.3">
      <c r="B1530" s="91"/>
    </row>
    <row r="1531" spans="2:2" ht="15" hidden="1" customHeight="1" x14ac:dyDescent="0.3">
      <c r="B1531" s="91"/>
    </row>
    <row r="1532" spans="2:2" ht="15" hidden="1" customHeight="1" x14ac:dyDescent="0.3">
      <c r="B1532" s="91"/>
    </row>
    <row r="1533" spans="2:2" ht="15" hidden="1" customHeight="1" x14ac:dyDescent="0.3">
      <c r="B1533" s="91"/>
    </row>
    <row r="1534" spans="2:2" ht="15" hidden="1" customHeight="1" x14ac:dyDescent="0.3">
      <c r="B1534" s="91"/>
    </row>
    <row r="1535" spans="2:2" ht="15" hidden="1" customHeight="1" x14ac:dyDescent="0.3">
      <c r="B1535" s="91"/>
    </row>
    <row r="1536" spans="2:2" ht="15" hidden="1" customHeight="1" x14ac:dyDescent="0.3">
      <c r="B1536" s="91"/>
    </row>
    <row r="1537" spans="2:2" ht="15" hidden="1" customHeight="1" x14ac:dyDescent="0.3">
      <c r="B1537" s="91"/>
    </row>
    <row r="1538" spans="2:2" ht="15" hidden="1" customHeight="1" x14ac:dyDescent="0.3">
      <c r="B1538" s="91"/>
    </row>
    <row r="1539" spans="2:2" ht="15" hidden="1" customHeight="1" x14ac:dyDescent="0.3">
      <c r="B1539" s="91"/>
    </row>
    <row r="1540" spans="2:2" ht="15" hidden="1" customHeight="1" x14ac:dyDescent="0.3">
      <c r="B1540" s="91"/>
    </row>
    <row r="1541" spans="2:2" ht="15" hidden="1" customHeight="1" x14ac:dyDescent="0.3">
      <c r="B1541" s="91"/>
    </row>
    <row r="1542" spans="2:2" ht="15" hidden="1" customHeight="1" x14ac:dyDescent="0.3">
      <c r="B1542" s="91"/>
    </row>
    <row r="1543" spans="2:2" ht="15" hidden="1" customHeight="1" x14ac:dyDescent="0.3">
      <c r="B1543" s="91"/>
    </row>
    <row r="1544" spans="2:2" ht="15" hidden="1" customHeight="1" x14ac:dyDescent="0.3">
      <c r="B1544" s="91"/>
    </row>
    <row r="1545" spans="2:2" ht="15" hidden="1" customHeight="1" x14ac:dyDescent="0.3">
      <c r="B1545" s="91"/>
    </row>
    <row r="1546" spans="2:2" ht="15" hidden="1" customHeight="1" x14ac:dyDescent="0.3">
      <c r="B1546" s="91"/>
    </row>
    <row r="1547" spans="2:2" ht="15" hidden="1" customHeight="1" x14ac:dyDescent="0.3">
      <c r="B1547" s="91"/>
    </row>
    <row r="1548" spans="2:2" ht="15" hidden="1" customHeight="1" x14ac:dyDescent="0.3">
      <c r="B1548" s="91"/>
    </row>
    <row r="1549" spans="2:2" ht="15" hidden="1" customHeight="1" x14ac:dyDescent="0.3">
      <c r="B1549" s="91"/>
    </row>
    <row r="1550" spans="2:2" ht="15" hidden="1" customHeight="1" x14ac:dyDescent="0.3">
      <c r="B1550" s="91"/>
    </row>
    <row r="1551" spans="2:2" ht="15" hidden="1" customHeight="1" x14ac:dyDescent="0.3">
      <c r="B1551" s="91"/>
    </row>
    <row r="1552" spans="2:2" ht="15" hidden="1" customHeight="1" x14ac:dyDescent="0.3">
      <c r="B1552" s="91"/>
    </row>
    <row r="1553" spans="2:2" ht="15" hidden="1" customHeight="1" x14ac:dyDescent="0.3">
      <c r="B1553" s="91"/>
    </row>
    <row r="1554" spans="2:2" ht="15" hidden="1" customHeight="1" x14ac:dyDescent="0.3">
      <c r="B1554" s="91"/>
    </row>
    <row r="1555" spans="2:2" ht="15" hidden="1" customHeight="1" x14ac:dyDescent="0.3">
      <c r="B1555" s="91"/>
    </row>
    <row r="1556" spans="2:2" ht="15" hidden="1" customHeight="1" x14ac:dyDescent="0.3">
      <c r="B1556" s="91"/>
    </row>
    <row r="1557" spans="2:2" ht="15" hidden="1" customHeight="1" x14ac:dyDescent="0.3">
      <c r="B1557" s="91"/>
    </row>
    <row r="1558" spans="2:2" ht="15" hidden="1" customHeight="1" x14ac:dyDescent="0.3">
      <c r="B1558" s="91"/>
    </row>
    <row r="1559" spans="2:2" ht="15" hidden="1" customHeight="1" x14ac:dyDescent="0.3">
      <c r="B1559" s="91"/>
    </row>
    <row r="1560" spans="2:2" ht="15" hidden="1" customHeight="1" x14ac:dyDescent="0.3">
      <c r="B1560" s="91"/>
    </row>
    <row r="1561" spans="2:2" ht="15" hidden="1" customHeight="1" x14ac:dyDescent="0.3">
      <c r="B1561" s="91"/>
    </row>
    <row r="1562" spans="2:2" ht="15" hidden="1" customHeight="1" x14ac:dyDescent="0.3">
      <c r="B1562" s="91"/>
    </row>
    <row r="1563" spans="2:2" ht="15" hidden="1" customHeight="1" x14ac:dyDescent="0.3">
      <c r="B1563" s="91"/>
    </row>
    <row r="1564" spans="2:2" ht="15" hidden="1" customHeight="1" x14ac:dyDescent="0.3">
      <c r="B1564" s="91"/>
    </row>
    <row r="1565" spans="2:2" ht="15" hidden="1" customHeight="1" x14ac:dyDescent="0.3">
      <c r="B1565" s="91"/>
    </row>
    <row r="1566" spans="2:2" ht="15" hidden="1" customHeight="1" x14ac:dyDescent="0.3">
      <c r="B1566" s="91"/>
    </row>
    <row r="1567" spans="2:2" ht="15" hidden="1" customHeight="1" x14ac:dyDescent="0.3">
      <c r="B1567" s="91"/>
    </row>
    <row r="1568" spans="2:2" ht="15" hidden="1" customHeight="1" x14ac:dyDescent="0.3">
      <c r="B1568" s="91"/>
    </row>
    <row r="1569" spans="2:2" ht="15" hidden="1" customHeight="1" x14ac:dyDescent="0.3">
      <c r="B1569" s="91"/>
    </row>
    <row r="3182" spans="1:1" ht="14.4" hidden="1" x14ac:dyDescent="0.3">
      <c r="A3182" s="23"/>
    </row>
    <row r="3183" spans="1:1" ht="14.4" hidden="1" x14ac:dyDescent="0.3">
      <c r="A3183" s="23"/>
    </row>
    <row r="3184" spans="1:1" ht="14.4" hidden="1" x14ac:dyDescent="0.3">
      <c r="A3184" s="23"/>
    </row>
    <row r="3185" spans="1:1" ht="14.4" hidden="1" x14ac:dyDescent="0.3">
      <c r="A3185" s="23"/>
    </row>
    <row r="3186" spans="1:1" ht="14.4" hidden="1" x14ac:dyDescent="0.3">
      <c r="A3186" s="23"/>
    </row>
    <row r="3187" spans="1:1" ht="14.4" hidden="1" x14ac:dyDescent="0.3">
      <c r="A3187" s="23"/>
    </row>
    <row r="3188" spans="1:1" ht="14.4" hidden="1" x14ac:dyDescent="0.3">
      <c r="A3188" s="23"/>
    </row>
    <row r="3189" spans="1:1" ht="14.4" hidden="1" x14ac:dyDescent="0.3">
      <c r="A3189" s="23"/>
    </row>
    <row r="3190" spans="1:1" ht="14.4" hidden="1" x14ac:dyDescent="0.3">
      <c r="A3190" s="23"/>
    </row>
    <row r="3191" spans="1:1" ht="14.4" hidden="1" x14ac:dyDescent="0.3">
      <c r="A3191" s="23"/>
    </row>
    <row r="3192" spans="1:1" ht="14.4" hidden="1" x14ac:dyDescent="0.3">
      <c r="A3192" s="23"/>
    </row>
    <row r="3193" spans="1:1" ht="14.4" hidden="1" x14ac:dyDescent="0.3">
      <c r="A3193" s="23"/>
    </row>
    <row r="3194" spans="1:1" ht="14.4" hidden="1" x14ac:dyDescent="0.3">
      <c r="A3194" s="23"/>
    </row>
    <row r="3195" spans="1:1" ht="14.4" hidden="1" x14ac:dyDescent="0.3">
      <c r="A3195" s="23"/>
    </row>
    <row r="3196" spans="1:1" ht="14.4" hidden="1" x14ac:dyDescent="0.3">
      <c r="A3196" s="23"/>
    </row>
    <row r="3197" spans="1:1" ht="14.4" hidden="1" x14ac:dyDescent="0.3">
      <c r="A3197" s="23"/>
    </row>
    <row r="3198" spans="1:1" ht="14.4" hidden="1" x14ac:dyDescent="0.3">
      <c r="A3198" s="23"/>
    </row>
    <row r="3199" spans="1:1" ht="14.4" hidden="1" x14ac:dyDescent="0.3">
      <c r="A3199" s="23"/>
    </row>
    <row r="3200" spans="1:1" ht="14.4" hidden="1" x14ac:dyDescent="0.3">
      <c r="A3200" s="23"/>
    </row>
    <row r="3201" spans="1:1" ht="14.4" hidden="1" x14ac:dyDescent="0.3">
      <c r="A3201" s="23"/>
    </row>
    <row r="3202" spans="1:1" ht="14.4" hidden="1" x14ac:dyDescent="0.3">
      <c r="A3202" s="23"/>
    </row>
    <row r="3203" spans="1:1" ht="14.4" hidden="1" x14ac:dyDescent="0.3">
      <c r="A3203" s="23"/>
    </row>
    <row r="3204" spans="1:1" ht="14.4" hidden="1" x14ac:dyDescent="0.3">
      <c r="A3204" s="23"/>
    </row>
    <row r="3205" spans="1:1" ht="14.4" hidden="1" x14ac:dyDescent="0.3">
      <c r="A3205" s="23"/>
    </row>
    <row r="3206" spans="1:1" ht="14.4" hidden="1" x14ac:dyDescent="0.3">
      <c r="A3206" s="23"/>
    </row>
    <row r="3207" spans="1:1" ht="14.4" hidden="1" x14ac:dyDescent="0.3">
      <c r="A3207" s="23"/>
    </row>
    <row r="3208" spans="1:1" ht="14.4" hidden="1" x14ac:dyDescent="0.3">
      <c r="A3208" s="23"/>
    </row>
    <row r="3209" spans="1:1" ht="14.4" hidden="1" x14ac:dyDescent="0.3">
      <c r="A3209" s="23"/>
    </row>
    <row r="3210" spans="1:1" ht="14.4" hidden="1" x14ac:dyDescent="0.3">
      <c r="A3210" s="23"/>
    </row>
    <row r="3211" spans="1:1" ht="14.4" hidden="1" x14ac:dyDescent="0.3">
      <c r="A3211" s="23"/>
    </row>
    <row r="3212" spans="1:1" ht="14.4" hidden="1" x14ac:dyDescent="0.3">
      <c r="A3212" s="23"/>
    </row>
    <row r="3213" spans="1:1" ht="14.4" hidden="1" x14ac:dyDescent="0.3">
      <c r="A3213" s="23"/>
    </row>
    <row r="3214" spans="1:1" ht="14.4" hidden="1" x14ac:dyDescent="0.3">
      <c r="A3214" s="23"/>
    </row>
    <row r="3215" spans="1:1" ht="14.4" hidden="1" x14ac:dyDescent="0.3">
      <c r="A3215" s="23"/>
    </row>
    <row r="3216" spans="1:1" ht="14.4" hidden="1" x14ac:dyDescent="0.3">
      <c r="A3216" s="23"/>
    </row>
    <row r="3217" spans="1:1" ht="14.4" hidden="1" x14ac:dyDescent="0.3">
      <c r="A3217" s="23"/>
    </row>
    <row r="3218" spans="1:1" ht="14.4" hidden="1" x14ac:dyDescent="0.3">
      <c r="A3218" s="23"/>
    </row>
    <row r="3219" spans="1:1" ht="14.4" hidden="1" x14ac:dyDescent="0.3">
      <c r="A3219" s="23"/>
    </row>
    <row r="3220" spans="1:1" ht="14.4" hidden="1" x14ac:dyDescent="0.3">
      <c r="A3220" s="23"/>
    </row>
    <row r="3221" spans="1:1" ht="14.4" hidden="1" x14ac:dyDescent="0.3">
      <c r="A3221" s="23"/>
    </row>
    <row r="3222" spans="1:1" ht="14.4" hidden="1" x14ac:dyDescent="0.3">
      <c r="A3222" s="23"/>
    </row>
    <row r="3223" spans="1:1" ht="14.4" hidden="1" x14ac:dyDescent="0.3">
      <c r="A3223" s="23"/>
    </row>
    <row r="3224" spans="1:1" ht="14.4" hidden="1" x14ac:dyDescent="0.3">
      <c r="A3224" s="23"/>
    </row>
    <row r="3225" spans="1:1" ht="14.4" hidden="1" x14ac:dyDescent="0.3">
      <c r="A3225" s="23"/>
    </row>
    <row r="3226" spans="1:1" ht="14.4" hidden="1" x14ac:dyDescent="0.3">
      <c r="A3226" s="23"/>
    </row>
    <row r="3227" spans="1:1" ht="14.4" hidden="1" x14ac:dyDescent="0.3">
      <c r="A3227" s="23"/>
    </row>
    <row r="3228" spans="1:1" ht="14.4" hidden="1" x14ac:dyDescent="0.3">
      <c r="A3228" s="23"/>
    </row>
    <row r="3229" spans="1:1" ht="14.4" hidden="1" x14ac:dyDescent="0.3">
      <c r="A3229" s="23"/>
    </row>
    <row r="3230" spans="1:1" ht="14.4" hidden="1" x14ac:dyDescent="0.3">
      <c r="A3230" s="23"/>
    </row>
    <row r="3231" spans="1:1" ht="14.4" hidden="1" x14ac:dyDescent="0.3">
      <c r="A3231" s="23"/>
    </row>
    <row r="3232" spans="1:1" ht="14.4" hidden="1" x14ac:dyDescent="0.3">
      <c r="A3232" s="23"/>
    </row>
    <row r="3233" spans="1:1" ht="14.4" hidden="1" x14ac:dyDescent="0.3">
      <c r="A3233" s="23"/>
    </row>
    <row r="3234" spans="1:1" ht="14.4" hidden="1" x14ac:dyDescent="0.3">
      <c r="A3234" s="23"/>
    </row>
    <row r="3235" spans="1:1" ht="14.4" hidden="1" x14ac:dyDescent="0.3">
      <c r="A3235" s="23"/>
    </row>
    <row r="3236" spans="1:1" ht="14.4" hidden="1" x14ac:dyDescent="0.3">
      <c r="A3236" s="23"/>
    </row>
    <row r="3237" spans="1:1" ht="14.4" hidden="1" x14ac:dyDescent="0.3">
      <c r="A3237" s="23"/>
    </row>
    <row r="3238" spans="1:1" ht="14.4" hidden="1" x14ac:dyDescent="0.3">
      <c r="A3238" s="23"/>
    </row>
    <row r="3239" spans="1:1" ht="14.4" hidden="1" x14ac:dyDescent="0.3">
      <c r="A3239" s="23"/>
    </row>
    <row r="3240" spans="1:1" ht="14.4" hidden="1" x14ac:dyDescent="0.3">
      <c r="A3240" s="23"/>
    </row>
    <row r="3241" spans="1:1" ht="14.4" hidden="1" x14ac:dyDescent="0.3">
      <c r="A3241" s="23"/>
    </row>
    <row r="3242" spans="1:1" ht="14.4" hidden="1" x14ac:dyDescent="0.3">
      <c r="A3242" s="23"/>
    </row>
    <row r="3243" spans="1:1" ht="14.4" hidden="1" x14ac:dyDescent="0.3">
      <c r="A3243" s="23"/>
    </row>
    <row r="3244" spans="1:1" ht="14.4" hidden="1" x14ac:dyDescent="0.3">
      <c r="A3244" s="23"/>
    </row>
    <row r="3245" spans="1:1" ht="14.4" hidden="1" x14ac:dyDescent="0.3">
      <c r="A3245" s="23"/>
    </row>
    <row r="3246" spans="1:1" ht="14.4" hidden="1" x14ac:dyDescent="0.3">
      <c r="A3246" s="23"/>
    </row>
    <row r="3247" spans="1:1" ht="14.4" hidden="1" x14ac:dyDescent="0.3">
      <c r="A3247" s="23"/>
    </row>
    <row r="3248" spans="1:1" ht="14.4" hidden="1" x14ac:dyDescent="0.3">
      <c r="A3248" s="23"/>
    </row>
    <row r="3249" spans="1:1" ht="14.4" hidden="1" x14ac:dyDescent="0.3">
      <c r="A3249" s="23"/>
    </row>
    <row r="3250" spans="1:1" ht="14.4" hidden="1" x14ac:dyDescent="0.3">
      <c r="A3250" s="23"/>
    </row>
    <row r="3251" spans="1:1" ht="14.4" hidden="1" x14ac:dyDescent="0.3">
      <c r="A3251" s="23"/>
    </row>
    <row r="3252" spans="1:1" ht="14.4" hidden="1" x14ac:dyDescent="0.3">
      <c r="A3252" s="23"/>
    </row>
    <row r="3253" spans="1:1" ht="14.4" hidden="1" x14ac:dyDescent="0.3">
      <c r="A3253" s="23"/>
    </row>
    <row r="3254" spans="1:1" ht="14.4" hidden="1" x14ac:dyDescent="0.3">
      <c r="A3254" s="23"/>
    </row>
    <row r="3255" spans="1:1" ht="14.4" hidden="1" x14ac:dyDescent="0.3">
      <c r="A3255" s="23"/>
    </row>
    <row r="3256" spans="1:1" ht="14.4" hidden="1" x14ac:dyDescent="0.3">
      <c r="A3256" s="23"/>
    </row>
    <row r="3257" spans="1:1" ht="14.4" hidden="1" x14ac:dyDescent="0.3">
      <c r="A3257" s="23"/>
    </row>
    <row r="3258" spans="1:1" ht="14.4" hidden="1" x14ac:dyDescent="0.3">
      <c r="A3258" s="23"/>
    </row>
    <row r="3259" spans="1:1" ht="14.4" hidden="1" x14ac:dyDescent="0.3">
      <c r="A3259" s="23"/>
    </row>
    <row r="3260" spans="1:1" ht="14.4" hidden="1" x14ac:dyDescent="0.3">
      <c r="A3260" s="23"/>
    </row>
    <row r="3261" spans="1:1" ht="14.4" hidden="1" x14ac:dyDescent="0.3">
      <c r="A3261" s="23"/>
    </row>
    <row r="3262" spans="1:1" ht="14.4" hidden="1" x14ac:dyDescent="0.3">
      <c r="A3262" s="23"/>
    </row>
    <row r="3263" spans="1:1" ht="14.4" hidden="1" x14ac:dyDescent="0.3">
      <c r="A3263" s="23"/>
    </row>
    <row r="3264" spans="1:1" ht="14.4" hidden="1" x14ac:dyDescent="0.3">
      <c r="A3264" s="23"/>
    </row>
    <row r="3265" spans="1:4" ht="14.4" hidden="1" x14ac:dyDescent="0.3">
      <c r="A3265" s="23"/>
    </row>
    <row r="3266" spans="1:4" ht="14.4" hidden="1" x14ac:dyDescent="0.3">
      <c r="A3266" s="23"/>
    </row>
    <row r="3267" spans="1:4" ht="14.4" hidden="1" x14ac:dyDescent="0.3">
      <c r="A3267" s="23"/>
      <c r="D3267" s="23"/>
    </row>
    <row r="3268" spans="1:4" ht="14.4" hidden="1" x14ac:dyDescent="0.3">
      <c r="A3268" s="23"/>
      <c r="D3268" s="23"/>
    </row>
    <row r="3269" spans="1:4" ht="14.4" hidden="1" x14ac:dyDescent="0.3">
      <c r="A3269" s="23"/>
      <c r="D3269" s="23"/>
    </row>
    <row r="3270" spans="1:4" ht="14.4" hidden="1" x14ac:dyDescent="0.3">
      <c r="A3270" s="23"/>
      <c r="D3270" s="23"/>
    </row>
    <row r="3271" spans="1:4" ht="14.4" hidden="1" x14ac:dyDescent="0.3">
      <c r="A3271" s="23"/>
      <c r="D3271" s="23"/>
    </row>
    <row r="3272" spans="1:4" ht="14.4" hidden="1" x14ac:dyDescent="0.3">
      <c r="A3272" s="23"/>
      <c r="D3272" s="23"/>
    </row>
    <row r="3273" spans="1:4" ht="14.4" hidden="1" x14ac:dyDescent="0.3">
      <c r="A3273" s="23"/>
      <c r="D3273" s="23"/>
    </row>
    <row r="3274" spans="1:4" ht="14.4" hidden="1" x14ac:dyDescent="0.3">
      <c r="A3274" s="23"/>
      <c r="D3274" s="23"/>
    </row>
    <row r="3275" spans="1:4" ht="14.4" hidden="1" x14ac:dyDescent="0.3">
      <c r="A3275" s="23"/>
      <c r="D3275" s="23"/>
    </row>
    <row r="3276" spans="1:4" ht="14.4" hidden="1" x14ac:dyDescent="0.3">
      <c r="A3276" s="23"/>
      <c r="D3276" s="23"/>
    </row>
    <row r="3277" spans="1:4" ht="14.4" hidden="1" x14ac:dyDescent="0.3">
      <c r="A3277" s="23"/>
      <c r="D3277" s="23"/>
    </row>
    <row r="3278" spans="1:4" ht="14.4" hidden="1" x14ac:dyDescent="0.3">
      <c r="A3278" s="23"/>
      <c r="D3278" s="23"/>
    </row>
    <row r="3279" spans="1:4" ht="14.4" hidden="1" x14ac:dyDescent="0.3">
      <c r="A3279" s="23"/>
      <c r="D3279" s="23"/>
    </row>
    <row r="3280" spans="1:4" ht="14.4" hidden="1" x14ac:dyDescent="0.3">
      <c r="A3280" s="23"/>
      <c r="D3280" s="23"/>
    </row>
    <row r="3281" spans="1:4" ht="14.4" hidden="1" x14ac:dyDescent="0.3">
      <c r="A3281" s="23"/>
      <c r="D3281" s="23"/>
    </row>
    <row r="3282" spans="1:4" ht="14.4" hidden="1" x14ac:dyDescent="0.3">
      <c r="A3282" s="23"/>
      <c r="D3282" s="23"/>
    </row>
    <row r="3283" spans="1:4" ht="14.4" hidden="1" x14ac:dyDescent="0.3">
      <c r="A3283" s="23"/>
      <c r="D3283" s="23"/>
    </row>
    <row r="3284" spans="1:4" ht="14.4" hidden="1" x14ac:dyDescent="0.3">
      <c r="A3284" s="23"/>
      <c r="D3284" s="23"/>
    </row>
    <row r="3285" spans="1:4" ht="14.4" hidden="1" x14ac:dyDescent="0.3">
      <c r="A3285" s="23"/>
      <c r="D3285" s="23"/>
    </row>
    <row r="3286" spans="1:4" ht="14.4" hidden="1" x14ac:dyDescent="0.3">
      <c r="A3286" s="23"/>
      <c r="D3286" s="23"/>
    </row>
    <row r="3287" spans="1:4" ht="14.4" hidden="1" x14ac:dyDescent="0.3">
      <c r="A3287" s="23"/>
      <c r="D3287" s="23"/>
    </row>
    <row r="3288" spans="1:4" ht="14.4" hidden="1" x14ac:dyDescent="0.3">
      <c r="A3288" s="23"/>
      <c r="D3288" s="23"/>
    </row>
    <row r="3289" spans="1:4" ht="14.4" hidden="1" x14ac:dyDescent="0.3">
      <c r="A3289" s="23"/>
      <c r="D3289" s="23"/>
    </row>
    <row r="3290" spans="1:4" ht="14.4" hidden="1" x14ac:dyDescent="0.3">
      <c r="A3290" s="23"/>
      <c r="D3290" s="23"/>
    </row>
    <row r="3291" spans="1:4" ht="14.4" hidden="1" x14ac:dyDescent="0.3">
      <c r="A3291" s="23"/>
      <c r="D3291" s="23"/>
    </row>
    <row r="3292" spans="1:4" ht="14.4" hidden="1" x14ac:dyDescent="0.3">
      <c r="A3292" s="23"/>
      <c r="D3292" s="23"/>
    </row>
    <row r="3293" spans="1:4" ht="14.4" hidden="1" x14ac:dyDescent="0.3">
      <c r="A3293" s="23"/>
      <c r="D3293" s="23"/>
    </row>
    <row r="3294" spans="1:4" ht="14.4" hidden="1" x14ac:dyDescent="0.3">
      <c r="A3294" s="23"/>
      <c r="D3294" s="23"/>
    </row>
    <row r="3295" spans="1:4" ht="14.4" hidden="1" x14ac:dyDescent="0.3">
      <c r="A3295" s="23"/>
      <c r="D3295" s="23"/>
    </row>
    <row r="3296" spans="1:4" ht="14.4" hidden="1" x14ac:dyDescent="0.3">
      <c r="A3296" s="23"/>
      <c r="D3296" s="23"/>
    </row>
    <row r="3297" spans="1:4" ht="14.4" hidden="1" x14ac:dyDescent="0.3">
      <c r="A3297" s="23"/>
      <c r="D3297" s="23"/>
    </row>
    <row r="3298" spans="1:4" ht="14.4" hidden="1" x14ac:dyDescent="0.3">
      <c r="A3298" s="23"/>
      <c r="D3298" s="23"/>
    </row>
    <row r="3299" spans="1:4" ht="14.4" hidden="1" x14ac:dyDescent="0.3">
      <c r="A3299" s="23"/>
      <c r="D3299" s="23"/>
    </row>
    <row r="3300" spans="1:4" ht="14.4" hidden="1" x14ac:dyDescent="0.3">
      <c r="A3300" s="23"/>
      <c r="D3300" s="23"/>
    </row>
    <row r="3301" spans="1:4" ht="14.4" hidden="1" x14ac:dyDescent="0.3">
      <c r="A3301" s="23"/>
      <c r="D3301" s="23"/>
    </row>
    <row r="3302" spans="1:4" ht="14.4" hidden="1" x14ac:dyDescent="0.3">
      <c r="A3302" s="23"/>
      <c r="D3302" s="23"/>
    </row>
    <row r="3303" spans="1:4" ht="14.4" hidden="1" x14ac:dyDescent="0.3">
      <c r="A3303" s="23"/>
      <c r="D3303" s="23"/>
    </row>
    <row r="3304" spans="1:4" ht="14.4" hidden="1" x14ac:dyDescent="0.3">
      <c r="A3304" s="23"/>
      <c r="D3304" s="23"/>
    </row>
    <row r="3305" spans="1:4" ht="14.4" hidden="1" x14ac:dyDescent="0.3">
      <c r="A3305" s="23"/>
      <c r="D3305" s="23"/>
    </row>
    <row r="3306" spans="1:4" ht="14.4" hidden="1" x14ac:dyDescent="0.3">
      <c r="A3306" s="23"/>
      <c r="D3306" s="23"/>
    </row>
    <row r="3307" spans="1:4" ht="14.4" hidden="1" x14ac:dyDescent="0.3">
      <c r="A3307" s="23"/>
      <c r="D3307" s="23"/>
    </row>
    <row r="3308" spans="1:4" ht="14.4" hidden="1" x14ac:dyDescent="0.3">
      <c r="A3308" s="23"/>
      <c r="D3308" s="23"/>
    </row>
    <row r="3309" spans="1:4" ht="14.4" hidden="1" x14ac:dyDescent="0.3">
      <c r="A3309" s="23"/>
      <c r="D3309" s="23"/>
    </row>
    <row r="3310" spans="1:4" ht="14.4" hidden="1" x14ac:dyDescent="0.3">
      <c r="A3310" s="23"/>
      <c r="D3310" s="23"/>
    </row>
    <row r="3311" spans="1:4" ht="14.4" hidden="1" x14ac:dyDescent="0.3">
      <c r="A3311" s="23"/>
      <c r="D3311" s="23"/>
    </row>
    <row r="3312" spans="1:4" ht="14.4" hidden="1" x14ac:dyDescent="0.3">
      <c r="A3312" s="23"/>
      <c r="D3312" s="23"/>
    </row>
    <row r="3313" spans="1:4" ht="14.4" hidden="1" x14ac:dyDescent="0.3">
      <c r="A3313" s="23"/>
      <c r="D3313" s="23"/>
    </row>
    <row r="3314" spans="1:4" ht="14.4" hidden="1" x14ac:dyDescent="0.3">
      <c r="A3314" s="23"/>
      <c r="D3314" s="23"/>
    </row>
    <row r="3315" spans="1:4" ht="14.4" hidden="1" x14ac:dyDescent="0.3">
      <c r="A3315" s="23"/>
      <c r="D3315" s="23"/>
    </row>
    <row r="3316" spans="1:4" ht="14.4" hidden="1" x14ac:dyDescent="0.3">
      <c r="A3316" s="23"/>
      <c r="D3316" s="23"/>
    </row>
    <row r="3317" spans="1:4" ht="14.4" hidden="1" x14ac:dyDescent="0.3">
      <c r="A3317" s="23"/>
      <c r="D3317" s="23"/>
    </row>
    <row r="3318" spans="1:4" ht="14.4" hidden="1" x14ac:dyDescent="0.3">
      <c r="A3318" s="23"/>
      <c r="D3318" s="23"/>
    </row>
    <row r="3319" spans="1:4" ht="14.4" hidden="1" x14ac:dyDescent="0.3">
      <c r="A3319" s="23"/>
      <c r="D3319" s="23"/>
    </row>
    <row r="3320" spans="1:4" ht="14.4" hidden="1" x14ac:dyDescent="0.3">
      <c r="A3320" s="23"/>
      <c r="D3320" s="23"/>
    </row>
    <row r="3321" spans="1:4" ht="14.4" hidden="1" x14ac:dyDescent="0.3">
      <c r="A3321" s="23"/>
      <c r="D3321" s="23"/>
    </row>
    <row r="3322" spans="1:4" ht="14.4" hidden="1" x14ac:dyDescent="0.3">
      <c r="A3322" s="23"/>
      <c r="D3322" s="23"/>
    </row>
    <row r="3323" spans="1:4" ht="14.4" hidden="1" x14ac:dyDescent="0.3">
      <c r="A3323" s="23"/>
      <c r="D3323" s="23"/>
    </row>
    <row r="3324" spans="1:4" ht="14.4" hidden="1" x14ac:dyDescent="0.3">
      <c r="A3324" s="23"/>
      <c r="D3324" s="23"/>
    </row>
    <row r="3325" spans="1:4" ht="14.4" hidden="1" x14ac:dyDescent="0.3">
      <c r="A3325" s="23"/>
      <c r="D3325" s="23"/>
    </row>
    <row r="3326" spans="1:4" ht="14.4" hidden="1" x14ac:dyDescent="0.3">
      <c r="A3326" s="23"/>
      <c r="D3326" s="23"/>
    </row>
    <row r="3327" spans="1:4" ht="14.4" hidden="1" x14ac:dyDescent="0.3">
      <c r="A3327" s="23"/>
      <c r="D3327" s="23"/>
    </row>
    <row r="3328" spans="1:4" ht="14.4" hidden="1" x14ac:dyDescent="0.3">
      <c r="A3328" s="23"/>
      <c r="D3328" s="23"/>
    </row>
    <row r="3329" spans="1:4" ht="14.4" hidden="1" x14ac:dyDescent="0.3">
      <c r="A3329" s="23"/>
      <c r="D3329" s="23"/>
    </row>
    <row r="3330" spans="1:4" ht="14.4" hidden="1" x14ac:dyDescent="0.3">
      <c r="A3330" s="23"/>
      <c r="D3330" s="23"/>
    </row>
    <row r="3331" spans="1:4" ht="14.4" hidden="1" x14ac:dyDescent="0.3">
      <c r="A3331" s="23"/>
      <c r="D3331" s="23"/>
    </row>
    <row r="3332" spans="1:4" ht="14.4" hidden="1" x14ac:dyDescent="0.3">
      <c r="A3332" s="23"/>
      <c r="D3332" s="23"/>
    </row>
    <row r="3333" spans="1:4" ht="14.4" hidden="1" x14ac:dyDescent="0.3">
      <c r="A3333" s="23"/>
      <c r="D3333" s="23"/>
    </row>
    <row r="3334" spans="1:4" ht="14.4" hidden="1" x14ac:dyDescent="0.3">
      <c r="A3334" s="23"/>
      <c r="D3334" s="23"/>
    </row>
    <row r="3335" spans="1:4" ht="14.4" hidden="1" x14ac:dyDescent="0.3">
      <c r="A3335" s="23"/>
      <c r="D3335" s="23"/>
    </row>
    <row r="3336" spans="1:4" ht="14.4" hidden="1" x14ac:dyDescent="0.3">
      <c r="A3336" s="23"/>
      <c r="D3336" s="23"/>
    </row>
    <row r="3337" spans="1:4" ht="14.4" hidden="1" x14ac:dyDescent="0.3">
      <c r="A3337" s="23"/>
      <c r="D3337" s="23"/>
    </row>
    <row r="3338" spans="1:4" ht="14.4" hidden="1" x14ac:dyDescent="0.3">
      <c r="A3338" s="23"/>
      <c r="D3338" s="23"/>
    </row>
    <row r="3339" spans="1:4" ht="14.4" hidden="1" x14ac:dyDescent="0.3">
      <c r="A3339" s="23"/>
      <c r="D3339" s="23"/>
    </row>
    <row r="3340" spans="1:4" ht="14.4" hidden="1" x14ac:dyDescent="0.3">
      <c r="A3340" s="23"/>
      <c r="D3340" s="23"/>
    </row>
    <row r="3341" spans="1:4" ht="14.4" hidden="1" x14ac:dyDescent="0.3">
      <c r="A3341" s="23"/>
      <c r="D3341" s="23"/>
    </row>
    <row r="3342" spans="1:4" ht="14.4" hidden="1" x14ac:dyDescent="0.3">
      <c r="A3342" s="23"/>
      <c r="D3342" s="23"/>
    </row>
    <row r="3343" spans="1:4" ht="14.4" hidden="1" x14ac:dyDescent="0.3">
      <c r="A3343" s="23"/>
      <c r="D3343" s="23"/>
    </row>
    <row r="3344" spans="1:4" ht="14.4" hidden="1" x14ac:dyDescent="0.3">
      <c r="A3344" s="23"/>
      <c r="D3344" s="23"/>
    </row>
    <row r="3345" spans="1:4" ht="14.4" hidden="1" x14ac:dyDescent="0.3">
      <c r="A3345" s="23"/>
      <c r="D3345" s="23"/>
    </row>
    <row r="3346" spans="1:4" ht="14.4" hidden="1" x14ac:dyDescent="0.3">
      <c r="A3346" s="23"/>
      <c r="D3346" s="23"/>
    </row>
    <row r="3347" spans="1:4" ht="14.4" hidden="1" x14ac:dyDescent="0.3">
      <c r="A3347" s="23"/>
      <c r="D3347" s="23"/>
    </row>
    <row r="3348" spans="1:4" ht="14.4" hidden="1" x14ac:dyDescent="0.3">
      <c r="A3348" s="23"/>
      <c r="D3348" s="23"/>
    </row>
    <row r="3349" spans="1:4" ht="14.4" hidden="1" x14ac:dyDescent="0.3">
      <c r="A3349" s="23"/>
      <c r="D3349" s="23"/>
    </row>
    <row r="3350" spans="1:4" ht="14.4" hidden="1" x14ac:dyDescent="0.3">
      <c r="A3350" s="23"/>
      <c r="D3350" s="23"/>
    </row>
    <row r="3351" spans="1:4" ht="14.4" hidden="1" x14ac:dyDescent="0.3">
      <c r="A3351" s="23"/>
      <c r="D3351" s="23"/>
    </row>
    <row r="3352" spans="1:4" ht="14.4" hidden="1" x14ac:dyDescent="0.3">
      <c r="A3352" s="23"/>
      <c r="D3352" s="23"/>
    </row>
    <row r="3353" spans="1:4" ht="14.4" hidden="1" x14ac:dyDescent="0.3">
      <c r="A3353" s="23"/>
      <c r="D3353" s="23"/>
    </row>
    <row r="3354" spans="1:4" ht="14.4" hidden="1" x14ac:dyDescent="0.3">
      <c r="A3354" s="23"/>
      <c r="D3354" s="23"/>
    </row>
    <row r="3355" spans="1:4" ht="14.4" hidden="1" x14ac:dyDescent="0.3">
      <c r="A3355" s="23"/>
      <c r="D3355" s="23"/>
    </row>
    <row r="3356" spans="1:4" ht="14.4" hidden="1" x14ac:dyDescent="0.3">
      <c r="A3356" s="23"/>
      <c r="D3356" s="23"/>
    </row>
    <row r="3357" spans="1:4" ht="14.4" hidden="1" x14ac:dyDescent="0.3">
      <c r="A3357" s="23"/>
      <c r="D3357" s="23"/>
    </row>
    <row r="3358" spans="1:4" ht="14.4" hidden="1" x14ac:dyDescent="0.3">
      <c r="A3358" s="23"/>
      <c r="D3358" s="23"/>
    </row>
    <row r="3359" spans="1:4" ht="14.4" hidden="1" x14ac:dyDescent="0.3">
      <c r="A3359" s="23"/>
      <c r="D3359" s="23"/>
    </row>
    <row r="3360" spans="1:4" ht="14.4" hidden="1" x14ac:dyDescent="0.3">
      <c r="A3360" s="23"/>
      <c r="D3360" s="23"/>
    </row>
    <row r="3361" spans="1:4" ht="14.4" hidden="1" x14ac:dyDescent="0.3">
      <c r="A3361" s="23"/>
      <c r="D3361" s="23"/>
    </row>
    <row r="3362" spans="1:4" ht="14.4" hidden="1" x14ac:dyDescent="0.3">
      <c r="A3362" s="23"/>
      <c r="D3362" s="23"/>
    </row>
    <row r="3363" spans="1:4" ht="14.4" hidden="1" x14ac:dyDescent="0.3">
      <c r="A3363" s="23"/>
      <c r="D3363" s="23"/>
    </row>
    <row r="3364" spans="1:4" ht="14.4" hidden="1" x14ac:dyDescent="0.3">
      <c r="A3364" s="23"/>
      <c r="D3364" s="23"/>
    </row>
    <row r="3365" spans="1:4" ht="14.4" hidden="1" x14ac:dyDescent="0.3">
      <c r="A3365" s="23"/>
      <c r="D3365" s="23"/>
    </row>
    <row r="3366" spans="1:4" ht="14.4" hidden="1" x14ac:dyDescent="0.3">
      <c r="A3366" s="23"/>
      <c r="D3366" s="23"/>
    </row>
    <row r="3367" spans="1:4" ht="14.4" hidden="1" x14ac:dyDescent="0.3">
      <c r="A3367" s="23"/>
      <c r="D3367" s="23"/>
    </row>
    <row r="3368" spans="1:4" ht="14.4" hidden="1" x14ac:dyDescent="0.3">
      <c r="A3368" s="23"/>
      <c r="D3368" s="23"/>
    </row>
    <row r="3369" spans="1:4" ht="14.4" hidden="1" x14ac:dyDescent="0.3">
      <c r="A3369" s="23"/>
      <c r="D3369" s="23"/>
    </row>
    <row r="3370" spans="1:4" ht="14.4" hidden="1" x14ac:dyDescent="0.3">
      <c r="A3370" s="23"/>
      <c r="D3370" s="23"/>
    </row>
    <row r="3371" spans="1:4" ht="14.4" hidden="1" x14ac:dyDescent="0.3">
      <c r="A3371" s="23"/>
      <c r="D3371" s="23"/>
    </row>
    <row r="3372" spans="1:4" ht="14.4" hidden="1" x14ac:dyDescent="0.3">
      <c r="A3372" s="23"/>
      <c r="D3372" s="23"/>
    </row>
    <row r="3373" spans="1:4" ht="14.4" hidden="1" x14ac:dyDescent="0.3">
      <c r="A3373" s="23"/>
      <c r="D3373" s="23"/>
    </row>
    <row r="3374" spans="1:4" ht="14.4" hidden="1" x14ac:dyDescent="0.3">
      <c r="A3374" s="23"/>
      <c r="D3374" s="23"/>
    </row>
    <row r="3375" spans="1:4" ht="14.4" hidden="1" x14ac:dyDescent="0.3">
      <c r="A3375" s="23"/>
      <c r="D3375" s="23"/>
    </row>
    <row r="3376" spans="1:4" ht="14.4" hidden="1" x14ac:dyDescent="0.3">
      <c r="A3376" s="23"/>
      <c r="D3376" s="23"/>
    </row>
    <row r="3377" spans="1:4" ht="14.4" hidden="1" x14ac:dyDescent="0.3">
      <c r="A3377" s="23"/>
      <c r="D3377" s="23"/>
    </row>
    <row r="3378" spans="1:4" ht="14.4" hidden="1" x14ac:dyDescent="0.3">
      <c r="A3378" s="23"/>
      <c r="D3378" s="23"/>
    </row>
    <row r="3379" spans="1:4" ht="14.4" hidden="1" x14ac:dyDescent="0.3">
      <c r="A3379" s="23"/>
      <c r="D3379" s="23"/>
    </row>
    <row r="3380" spans="1:4" ht="14.4" hidden="1" x14ac:dyDescent="0.3">
      <c r="A3380" s="23"/>
      <c r="D3380" s="23"/>
    </row>
    <row r="3381" spans="1:4" ht="14.4" hidden="1" x14ac:dyDescent="0.3">
      <c r="A3381" s="23"/>
      <c r="D3381" s="23"/>
    </row>
    <row r="3382" spans="1:4" ht="14.4" hidden="1" x14ac:dyDescent="0.3">
      <c r="A3382" s="23"/>
      <c r="D3382" s="23"/>
    </row>
    <row r="3383" spans="1:4" ht="14.4" hidden="1" x14ac:dyDescent="0.3">
      <c r="A3383" s="23"/>
      <c r="D3383" s="23"/>
    </row>
    <row r="3384" spans="1:4" ht="14.4" hidden="1" x14ac:dyDescent="0.3">
      <c r="A3384" s="23"/>
      <c r="D3384" s="23"/>
    </row>
    <row r="3385" spans="1:4" ht="14.4" hidden="1" x14ac:dyDescent="0.3">
      <c r="A3385" s="23"/>
      <c r="D3385" s="23"/>
    </row>
    <row r="3386" spans="1:4" ht="14.4" hidden="1" x14ac:dyDescent="0.3">
      <c r="A3386" s="23"/>
      <c r="D3386" s="23"/>
    </row>
    <row r="3387" spans="1:4" ht="14.4" hidden="1" x14ac:dyDescent="0.3">
      <c r="A3387" s="23"/>
      <c r="D3387" s="23"/>
    </row>
    <row r="3388" spans="1:4" ht="14.4" hidden="1" x14ac:dyDescent="0.3">
      <c r="A3388" s="23"/>
      <c r="D3388" s="23"/>
    </row>
    <row r="3389" spans="1:4" ht="14.4" hidden="1" x14ac:dyDescent="0.3">
      <c r="A3389" s="23"/>
      <c r="D3389" s="23"/>
    </row>
    <row r="3390" spans="1:4" ht="14.4" hidden="1" x14ac:dyDescent="0.3">
      <c r="A3390" s="23"/>
      <c r="D3390" s="23"/>
    </row>
    <row r="3391" spans="1:4" ht="14.4" hidden="1" x14ac:dyDescent="0.3">
      <c r="A3391" s="23"/>
      <c r="D3391" s="23"/>
    </row>
    <row r="3392" spans="1:4" ht="14.4" hidden="1" x14ac:dyDescent="0.3">
      <c r="A3392" s="23"/>
      <c r="D3392" s="23"/>
    </row>
    <row r="3393" spans="1:4" ht="14.4" hidden="1" x14ac:dyDescent="0.3">
      <c r="A3393" s="23"/>
      <c r="D3393" s="23"/>
    </row>
    <row r="3394" spans="1:4" ht="14.4" hidden="1" x14ac:dyDescent="0.3">
      <c r="A3394" s="23"/>
      <c r="D3394" s="23"/>
    </row>
    <row r="3395" spans="1:4" ht="14.4" hidden="1" x14ac:dyDescent="0.3">
      <c r="A3395" s="23"/>
      <c r="D3395" s="23"/>
    </row>
    <row r="3396" spans="1:4" ht="14.4" hidden="1" x14ac:dyDescent="0.3">
      <c r="A3396" s="23"/>
      <c r="D3396" s="23"/>
    </row>
    <row r="3397" spans="1:4" ht="14.4" hidden="1" x14ac:dyDescent="0.3">
      <c r="A3397" s="23"/>
      <c r="D3397" s="23"/>
    </row>
    <row r="3398" spans="1:4" ht="14.4" hidden="1" x14ac:dyDescent="0.3">
      <c r="A3398" s="23"/>
      <c r="D3398" s="23"/>
    </row>
    <row r="3399" spans="1:4" ht="14.4" hidden="1" x14ac:dyDescent="0.3">
      <c r="A3399" s="23"/>
      <c r="D3399" s="23"/>
    </row>
    <row r="3400" spans="1:4" ht="14.4" hidden="1" x14ac:dyDescent="0.3">
      <c r="A3400" s="23"/>
      <c r="D3400" s="23"/>
    </row>
    <row r="3401" spans="1:4" ht="14.4" hidden="1" x14ac:dyDescent="0.3">
      <c r="A3401" s="23"/>
      <c r="D3401" s="23"/>
    </row>
    <row r="3402" spans="1:4" ht="14.4" hidden="1" x14ac:dyDescent="0.3">
      <c r="A3402" s="23"/>
      <c r="D3402" s="23"/>
    </row>
    <row r="3403" spans="1:4" ht="14.4" hidden="1" x14ac:dyDescent="0.3">
      <c r="A3403" s="23"/>
      <c r="D3403" s="23"/>
    </row>
    <row r="3404" spans="1:4" ht="14.4" hidden="1" x14ac:dyDescent="0.3">
      <c r="A3404" s="23"/>
      <c r="D3404" s="23"/>
    </row>
    <row r="3405" spans="1:4" ht="14.4" hidden="1" x14ac:dyDescent="0.3">
      <c r="A3405" s="23"/>
      <c r="D3405" s="23"/>
    </row>
    <row r="3406" spans="1:4" ht="14.4" hidden="1" x14ac:dyDescent="0.3">
      <c r="A3406" s="23"/>
      <c r="D3406" s="23"/>
    </row>
    <row r="3407" spans="1:4" ht="14.4" hidden="1" x14ac:dyDescent="0.3">
      <c r="A3407" s="23"/>
      <c r="D3407" s="23"/>
    </row>
    <row r="3408" spans="1:4" ht="14.4" hidden="1" x14ac:dyDescent="0.3">
      <c r="A3408" s="23"/>
      <c r="D3408" s="23"/>
    </row>
    <row r="3409" spans="1:4" ht="14.4" hidden="1" x14ac:dyDescent="0.3">
      <c r="A3409" s="23"/>
      <c r="D3409" s="23"/>
    </row>
    <row r="3410" spans="1:4" ht="14.4" hidden="1" x14ac:dyDescent="0.3">
      <c r="A3410" s="23"/>
      <c r="D3410" s="23"/>
    </row>
    <row r="3411" spans="1:4" ht="14.4" hidden="1" x14ac:dyDescent="0.3">
      <c r="A3411" s="23"/>
      <c r="D3411" s="23"/>
    </row>
    <row r="3412" spans="1:4" ht="14.4" hidden="1" x14ac:dyDescent="0.3">
      <c r="A3412" s="23"/>
      <c r="D3412" s="23"/>
    </row>
    <row r="3413" spans="1:4" ht="14.4" hidden="1" x14ac:dyDescent="0.3">
      <c r="A3413" s="23"/>
      <c r="D3413" s="23"/>
    </row>
    <row r="3414" spans="1:4" ht="14.4" hidden="1" x14ac:dyDescent="0.3">
      <c r="A3414" s="23"/>
      <c r="D3414" s="23"/>
    </row>
    <row r="3415" spans="1:4" ht="14.4" hidden="1" x14ac:dyDescent="0.3">
      <c r="A3415" s="23"/>
      <c r="D3415" s="23"/>
    </row>
    <row r="3416" spans="1:4" ht="14.4" hidden="1" x14ac:dyDescent="0.3">
      <c r="A3416" s="23"/>
      <c r="D3416" s="23"/>
    </row>
    <row r="3417" spans="1:4" ht="14.4" hidden="1" x14ac:dyDescent="0.3">
      <c r="A3417" s="23"/>
      <c r="D3417" s="23"/>
    </row>
    <row r="3418" spans="1:4" ht="14.4" hidden="1" x14ac:dyDescent="0.3">
      <c r="A3418" s="23"/>
      <c r="D3418" s="23"/>
    </row>
    <row r="3419" spans="1:4" ht="14.4" hidden="1" x14ac:dyDescent="0.3">
      <c r="A3419" s="23"/>
      <c r="D3419" s="23"/>
    </row>
    <row r="3420" spans="1:4" ht="14.4" hidden="1" x14ac:dyDescent="0.3">
      <c r="A3420" s="23"/>
      <c r="D3420" s="23"/>
    </row>
    <row r="3421" spans="1:4" ht="14.4" hidden="1" x14ac:dyDescent="0.3">
      <c r="A3421" s="23"/>
      <c r="D3421" s="23"/>
    </row>
    <row r="3422" spans="1:4" ht="14.4" hidden="1" x14ac:dyDescent="0.3">
      <c r="A3422" s="23"/>
      <c r="D3422" s="23"/>
    </row>
    <row r="3423" spans="1:4" ht="14.4" hidden="1" x14ac:dyDescent="0.3">
      <c r="A3423" s="23"/>
      <c r="D3423" s="23"/>
    </row>
    <row r="3424" spans="1:4" ht="14.4" hidden="1" x14ac:dyDescent="0.3">
      <c r="A3424" s="23"/>
      <c r="D3424" s="23"/>
    </row>
    <row r="3425" spans="1:4" ht="14.4" hidden="1" x14ac:dyDescent="0.3">
      <c r="A3425" s="23"/>
      <c r="D3425" s="23"/>
    </row>
    <row r="3426" spans="1:4" ht="14.4" hidden="1" x14ac:dyDescent="0.3">
      <c r="A3426" s="23"/>
      <c r="D3426" s="23"/>
    </row>
    <row r="3427" spans="1:4" ht="14.4" hidden="1" x14ac:dyDescent="0.3">
      <c r="A3427" s="23"/>
      <c r="D3427" s="23"/>
    </row>
    <row r="3428" spans="1:4" ht="14.4" hidden="1" x14ac:dyDescent="0.3">
      <c r="A3428" s="23"/>
      <c r="D3428" s="23"/>
    </row>
    <row r="3429" spans="1:4" ht="14.4" hidden="1" x14ac:dyDescent="0.3">
      <c r="A3429" s="23"/>
      <c r="D3429" s="23"/>
    </row>
    <row r="3430" spans="1:4" ht="14.4" hidden="1" x14ac:dyDescent="0.3">
      <c r="A3430" s="23"/>
      <c r="D3430" s="23"/>
    </row>
    <row r="3431" spans="1:4" ht="14.4" hidden="1" x14ac:dyDescent="0.3">
      <c r="A3431" s="23"/>
      <c r="D3431" s="23"/>
    </row>
    <row r="3432" spans="1:4" ht="14.4" hidden="1" x14ac:dyDescent="0.3">
      <c r="A3432" s="23"/>
      <c r="D3432" s="23"/>
    </row>
    <row r="3433" spans="1:4" ht="14.4" hidden="1" x14ac:dyDescent="0.3">
      <c r="A3433" s="23"/>
      <c r="D3433" s="23"/>
    </row>
    <row r="3434" spans="1:4" ht="14.4" hidden="1" x14ac:dyDescent="0.3">
      <c r="A3434" s="23"/>
      <c r="D3434" s="23"/>
    </row>
    <row r="3435" spans="1:4" ht="14.4" hidden="1" x14ac:dyDescent="0.3">
      <c r="A3435" s="23"/>
      <c r="D3435" s="23"/>
    </row>
    <row r="3436" spans="1:4" ht="14.4" hidden="1" x14ac:dyDescent="0.3">
      <c r="A3436" s="23"/>
      <c r="D3436" s="23"/>
    </row>
    <row r="3437" spans="1:4" ht="14.4" hidden="1" x14ac:dyDescent="0.3">
      <c r="A3437" s="23"/>
      <c r="D3437" s="23"/>
    </row>
    <row r="3438" spans="1:4" ht="14.4" hidden="1" x14ac:dyDescent="0.3">
      <c r="A3438" s="23"/>
      <c r="D3438" s="23"/>
    </row>
    <row r="3439" spans="1:4" ht="14.4" hidden="1" x14ac:dyDescent="0.3">
      <c r="A3439" s="23"/>
      <c r="D3439" s="23"/>
    </row>
    <row r="3440" spans="1:4" ht="14.4" hidden="1" x14ac:dyDescent="0.3">
      <c r="A3440" s="23"/>
      <c r="D3440" s="23"/>
    </row>
    <row r="3441" spans="1:4" ht="14.4" hidden="1" x14ac:dyDescent="0.3">
      <c r="A3441" s="23"/>
      <c r="D3441" s="23"/>
    </row>
    <row r="3442" spans="1:4" ht="14.4" hidden="1" x14ac:dyDescent="0.3">
      <c r="A3442" s="23"/>
      <c r="D3442" s="23"/>
    </row>
    <row r="3443" spans="1:4" ht="14.4" hidden="1" x14ac:dyDescent="0.3">
      <c r="A3443" s="23"/>
      <c r="D3443" s="23"/>
    </row>
    <row r="3444" spans="1:4" ht="14.4" hidden="1" x14ac:dyDescent="0.3">
      <c r="A3444" s="23"/>
      <c r="D3444" s="23"/>
    </row>
    <row r="3445" spans="1:4" ht="14.4" hidden="1" x14ac:dyDescent="0.3">
      <c r="A3445" s="23"/>
      <c r="D3445" s="23"/>
    </row>
    <row r="3446" spans="1:4" ht="14.4" hidden="1" x14ac:dyDescent="0.3">
      <c r="A3446" s="23"/>
      <c r="D3446" s="23"/>
    </row>
    <row r="3447" spans="1:4" ht="14.4" hidden="1" x14ac:dyDescent="0.3">
      <c r="A3447" s="23"/>
      <c r="D3447" s="23"/>
    </row>
    <row r="3448" spans="1:4" ht="14.4" hidden="1" x14ac:dyDescent="0.3">
      <c r="A3448" s="23"/>
      <c r="D3448" s="23"/>
    </row>
    <row r="3449" spans="1:4" ht="14.4" hidden="1" x14ac:dyDescent="0.3">
      <c r="A3449" s="23"/>
      <c r="D3449" s="23"/>
    </row>
    <row r="3450" spans="1:4" ht="14.4" hidden="1" x14ac:dyDescent="0.3">
      <c r="A3450" s="23"/>
      <c r="D3450" s="23"/>
    </row>
    <row r="3451" spans="1:4" ht="14.4" hidden="1" x14ac:dyDescent="0.3">
      <c r="A3451" s="23"/>
      <c r="D3451" s="23"/>
    </row>
    <row r="3452" spans="1:4" ht="14.4" hidden="1" x14ac:dyDescent="0.3">
      <c r="A3452" s="23"/>
      <c r="D3452" s="23"/>
    </row>
    <row r="3453" spans="1:4" ht="14.4" hidden="1" x14ac:dyDescent="0.3">
      <c r="A3453" s="23"/>
      <c r="D3453" s="23"/>
    </row>
    <row r="3454" spans="1:4" ht="14.4" hidden="1" x14ac:dyDescent="0.3">
      <c r="A3454" s="23"/>
      <c r="D3454" s="23"/>
    </row>
    <row r="3455" spans="1:4" ht="14.4" hidden="1" x14ac:dyDescent="0.3">
      <c r="A3455" s="23"/>
      <c r="D3455" s="23"/>
    </row>
    <row r="3456" spans="1:4" ht="14.4" hidden="1" x14ac:dyDescent="0.3">
      <c r="A3456" s="23"/>
      <c r="D3456" s="23"/>
    </row>
    <row r="3457" spans="1:4" ht="14.4" hidden="1" x14ac:dyDescent="0.3">
      <c r="A3457" s="23"/>
      <c r="D3457" s="23"/>
    </row>
    <row r="3458" spans="1:4" ht="14.4" hidden="1" x14ac:dyDescent="0.3">
      <c r="A3458" s="23"/>
      <c r="D3458" s="23"/>
    </row>
    <row r="3459" spans="1:4" ht="14.4" hidden="1" x14ac:dyDescent="0.3">
      <c r="A3459" s="23"/>
      <c r="D3459" s="23"/>
    </row>
    <row r="3460" spans="1:4" ht="14.4" hidden="1" x14ac:dyDescent="0.3">
      <c r="A3460" s="23"/>
      <c r="D3460" s="23"/>
    </row>
    <row r="3461" spans="1:4" ht="14.4" hidden="1" x14ac:dyDescent="0.3">
      <c r="A3461" s="23"/>
      <c r="D3461" s="23"/>
    </row>
    <row r="3462" spans="1:4" ht="14.4" hidden="1" x14ac:dyDescent="0.3">
      <c r="A3462" s="23"/>
      <c r="D3462" s="23"/>
    </row>
    <row r="3463" spans="1:4" ht="14.4" hidden="1" x14ac:dyDescent="0.3">
      <c r="A3463" s="23"/>
      <c r="D3463" s="23"/>
    </row>
    <row r="3464" spans="1:4" ht="14.4" hidden="1" x14ac:dyDescent="0.3">
      <c r="A3464" s="23"/>
      <c r="D3464" s="23"/>
    </row>
    <row r="3465" spans="1:4" ht="14.4" hidden="1" x14ac:dyDescent="0.3">
      <c r="A3465" s="23"/>
      <c r="D3465" s="23"/>
    </row>
    <row r="3466" spans="1:4" ht="14.4" hidden="1" x14ac:dyDescent="0.3">
      <c r="A3466" s="23"/>
      <c r="D3466" s="23"/>
    </row>
    <row r="3467" spans="1:4" ht="14.4" hidden="1" x14ac:dyDescent="0.3">
      <c r="A3467" s="23"/>
      <c r="D3467" s="23"/>
    </row>
    <row r="3468" spans="1:4" ht="14.4" hidden="1" x14ac:dyDescent="0.3">
      <c r="A3468" s="23"/>
      <c r="D3468" s="23"/>
    </row>
    <row r="3469" spans="1:4" ht="14.4" hidden="1" x14ac:dyDescent="0.3">
      <c r="A3469" s="23"/>
      <c r="D3469" s="23"/>
    </row>
    <row r="3470" spans="1:4" ht="14.4" hidden="1" x14ac:dyDescent="0.3">
      <c r="A3470" s="23"/>
      <c r="D3470" s="23"/>
    </row>
    <row r="3471" spans="1:4" ht="14.4" hidden="1" x14ac:dyDescent="0.3">
      <c r="A3471" s="23"/>
      <c r="D3471" s="23"/>
    </row>
    <row r="3472" spans="1:4" ht="14.4" hidden="1" x14ac:dyDescent="0.3">
      <c r="A3472" s="23"/>
      <c r="D3472" s="23"/>
    </row>
    <row r="3473" spans="1:4" ht="14.4" hidden="1" x14ac:dyDescent="0.3">
      <c r="A3473" s="23"/>
      <c r="D3473" s="23"/>
    </row>
    <row r="3474" spans="1:4" ht="14.4" hidden="1" x14ac:dyDescent="0.3">
      <c r="A3474" s="23"/>
      <c r="D3474" s="23"/>
    </row>
    <row r="3475" spans="1:4" ht="14.4" hidden="1" x14ac:dyDescent="0.3">
      <c r="A3475" s="23"/>
      <c r="D3475" s="23"/>
    </row>
    <row r="3476" spans="1:4" ht="14.4" hidden="1" x14ac:dyDescent="0.3">
      <c r="A3476" s="23"/>
      <c r="D3476" s="23"/>
    </row>
    <row r="3477" spans="1:4" ht="14.4" hidden="1" x14ac:dyDescent="0.3">
      <c r="A3477" s="23"/>
      <c r="D3477" s="23"/>
    </row>
    <row r="3478" spans="1:4" ht="14.4" hidden="1" x14ac:dyDescent="0.3">
      <c r="A3478" s="23"/>
      <c r="D3478" s="23"/>
    </row>
    <row r="3479" spans="1:4" ht="14.4" hidden="1" x14ac:dyDescent="0.3">
      <c r="A3479" s="23"/>
      <c r="D3479" s="23"/>
    </row>
    <row r="3480" spans="1:4" ht="14.4" hidden="1" x14ac:dyDescent="0.3">
      <c r="A3480" s="23"/>
      <c r="D3480" s="23"/>
    </row>
    <row r="3481" spans="1:4" ht="14.4" hidden="1" x14ac:dyDescent="0.3">
      <c r="A3481" s="23"/>
      <c r="D3481" s="23"/>
    </row>
    <row r="3482" spans="1:4" ht="14.4" hidden="1" x14ac:dyDescent="0.3">
      <c r="A3482" s="23"/>
      <c r="D3482" s="23"/>
    </row>
    <row r="3483" spans="1:4" ht="14.4" hidden="1" x14ac:dyDescent="0.3">
      <c r="A3483" s="23"/>
      <c r="D3483" s="23"/>
    </row>
    <row r="3484" spans="1:4" ht="14.4" hidden="1" x14ac:dyDescent="0.3">
      <c r="A3484" s="23"/>
      <c r="D3484" s="23"/>
    </row>
    <row r="3485" spans="1:4" ht="14.4" hidden="1" x14ac:dyDescent="0.3">
      <c r="A3485" s="23"/>
      <c r="D3485" s="23"/>
    </row>
    <row r="3486" spans="1:4" ht="14.4" hidden="1" x14ac:dyDescent="0.3">
      <c r="A3486" s="23"/>
      <c r="D3486" s="23"/>
    </row>
    <row r="3487" spans="1:4" ht="14.4" hidden="1" x14ac:dyDescent="0.3">
      <c r="A3487" s="23"/>
      <c r="D3487" s="23"/>
    </row>
    <row r="3488" spans="1:4" ht="14.4" hidden="1" x14ac:dyDescent="0.3">
      <c r="A3488" s="23"/>
      <c r="D3488" s="23"/>
    </row>
    <row r="3489" spans="1:4" ht="14.4" hidden="1" x14ac:dyDescent="0.3">
      <c r="A3489" s="23"/>
      <c r="D3489" s="23"/>
    </row>
    <row r="3490" spans="1:4" ht="14.4" hidden="1" x14ac:dyDescent="0.3">
      <c r="A3490" s="23"/>
      <c r="D3490" s="23"/>
    </row>
    <row r="3491" spans="1:4" ht="14.4" hidden="1" x14ac:dyDescent="0.3">
      <c r="A3491" s="23"/>
      <c r="D3491" s="23"/>
    </row>
    <row r="3492" spans="1:4" ht="14.4" hidden="1" x14ac:dyDescent="0.3">
      <c r="A3492" s="23"/>
      <c r="D3492" s="23"/>
    </row>
    <row r="3493" spans="1:4" ht="14.4" hidden="1" x14ac:dyDescent="0.3">
      <c r="A3493" s="23"/>
      <c r="D3493" s="23"/>
    </row>
    <row r="3494" spans="1:4" ht="14.4" hidden="1" x14ac:dyDescent="0.3">
      <c r="A3494" s="23"/>
      <c r="D3494" s="23"/>
    </row>
    <row r="3495" spans="1:4" ht="14.4" hidden="1" x14ac:dyDescent="0.3">
      <c r="A3495" s="23"/>
      <c r="D3495" s="23"/>
    </row>
    <row r="3496" spans="1:4" ht="14.4" hidden="1" x14ac:dyDescent="0.3">
      <c r="A3496" s="23"/>
      <c r="D3496" s="23"/>
    </row>
    <row r="3497" spans="1:4" ht="14.4" hidden="1" x14ac:dyDescent="0.3">
      <c r="A3497" s="23"/>
      <c r="D3497" s="23"/>
    </row>
    <row r="3498" spans="1:4" ht="14.4" hidden="1" x14ac:dyDescent="0.3">
      <c r="A3498" s="23"/>
      <c r="D3498" s="23"/>
    </row>
    <row r="3499" spans="1:4" ht="14.4" hidden="1" x14ac:dyDescent="0.3">
      <c r="A3499" s="23"/>
      <c r="D3499" s="23"/>
    </row>
    <row r="3500" spans="1:4" ht="14.4" hidden="1" x14ac:dyDescent="0.3">
      <c r="A3500" s="23"/>
      <c r="D3500" s="23"/>
    </row>
    <row r="3501" spans="1:4" ht="14.4" hidden="1" x14ac:dyDescent="0.3">
      <c r="A3501" s="23"/>
      <c r="D3501" s="23"/>
    </row>
    <row r="3502" spans="1:4" ht="14.4" hidden="1" x14ac:dyDescent="0.3">
      <c r="A3502" s="23"/>
      <c r="D3502" s="23"/>
    </row>
    <row r="3503" spans="1:4" ht="14.4" hidden="1" x14ac:dyDescent="0.3">
      <c r="A3503" s="23"/>
      <c r="D3503" s="23"/>
    </row>
    <row r="3504" spans="1:4" ht="14.4" hidden="1" x14ac:dyDescent="0.3">
      <c r="A3504" s="23"/>
      <c r="D3504" s="23"/>
    </row>
    <row r="3505" spans="1:4" ht="14.4" hidden="1" x14ac:dyDescent="0.3">
      <c r="A3505" s="23"/>
      <c r="D3505" s="23"/>
    </row>
    <row r="3506" spans="1:4" ht="14.4" hidden="1" x14ac:dyDescent="0.3">
      <c r="A3506" s="23"/>
      <c r="D3506" s="23"/>
    </row>
    <row r="3507" spans="1:4" ht="14.4" hidden="1" x14ac:dyDescent="0.3">
      <c r="A3507" s="23"/>
      <c r="D3507" s="23"/>
    </row>
    <row r="3508" spans="1:4" ht="14.4" hidden="1" x14ac:dyDescent="0.3">
      <c r="A3508" s="23"/>
      <c r="D3508" s="23"/>
    </row>
    <row r="3509" spans="1:4" ht="14.4" hidden="1" x14ac:dyDescent="0.3">
      <c r="A3509" s="23"/>
      <c r="D3509" s="23"/>
    </row>
    <row r="3510" spans="1:4" ht="14.4" hidden="1" x14ac:dyDescent="0.3">
      <c r="A3510" s="23"/>
      <c r="D3510" s="23"/>
    </row>
    <row r="3511" spans="1:4" ht="14.4" hidden="1" x14ac:dyDescent="0.3">
      <c r="A3511" s="23"/>
      <c r="D3511" s="23"/>
    </row>
    <row r="3512" spans="1:4" ht="14.4" hidden="1" x14ac:dyDescent="0.3">
      <c r="A3512" s="23"/>
      <c r="D3512" s="23"/>
    </row>
    <row r="3513" spans="1:4" ht="14.4" hidden="1" x14ac:dyDescent="0.3">
      <c r="A3513" s="23"/>
      <c r="D3513" s="23"/>
    </row>
    <row r="3514" spans="1:4" ht="14.4" hidden="1" x14ac:dyDescent="0.3">
      <c r="A3514" s="23"/>
      <c r="D3514" s="23"/>
    </row>
    <row r="3515" spans="1:4" ht="14.4" hidden="1" x14ac:dyDescent="0.3">
      <c r="A3515" s="23"/>
      <c r="D3515" s="23"/>
    </row>
    <row r="3516" spans="1:4" ht="14.4" hidden="1" x14ac:dyDescent="0.3">
      <c r="A3516" s="23"/>
      <c r="D3516" s="23"/>
    </row>
    <row r="3517" spans="1:4" ht="14.4" hidden="1" x14ac:dyDescent="0.3">
      <c r="A3517" s="23"/>
      <c r="D3517" s="23"/>
    </row>
    <row r="3518" spans="1:4" ht="14.4" hidden="1" x14ac:dyDescent="0.3">
      <c r="A3518" s="23"/>
      <c r="D3518" s="23"/>
    </row>
    <row r="3519" spans="1:4" ht="14.4" hidden="1" x14ac:dyDescent="0.3">
      <c r="A3519" s="23"/>
      <c r="D3519" s="23"/>
    </row>
    <row r="3520" spans="1:4" ht="14.4" hidden="1" x14ac:dyDescent="0.3">
      <c r="A3520" s="23"/>
      <c r="D3520" s="23"/>
    </row>
    <row r="3521" spans="1:4" ht="14.4" hidden="1" x14ac:dyDescent="0.3">
      <c r="A3521" s="23"/>
      <c r="D3521" s="23"/>
    </row>
    <row r="3522" spans="1:4" ht="14.4" hidden="1" x14ac:dyDescent="0.3">
      <c r="A3522" s="23"/>
      <c r="D3522" s="23"/>
    </row>
    <row r="3523" spans="1:4" ht="14.4" hidden="1" x14ac:dyDescent="0.3">
      <c r="A3523" s="23"/>
      <c r="D3523" s="23"/>
    </row>
    <row r="3524" spans="1:4" ht="14.4" hidden="1" x14ac:dyDescent="0.3">
      <c r="A3524" s="23"/>
      <c r="D3524" s="23"/>
    </row>
    <row r="3525" spans="1:4" ht="14.4" hidden="1" x14ac:dyDescent="0.3">
      <c r="A3525" s="23"/>
      <c r="D3525" s="23"/>
    </row>
    <row r="3526" spans="1:4" ht="14.4" hidden="1" x14ac:dyDescent="0.3">
      <c r="A3526" s="23"/>
      <c r="D3526" s="23"/>
    </row>
    <row r="3527" spans="1:4" ht="14.4" hidden="1" x14ac:dyDescent="0.3">
      <c r="A3527" s="23"/>
      <c r="D3527" s="23"/>
    </row>
    <row r="3528" spans="1:4" ht="14.4" hidden="1" x14ac:dyDescent="0.3">
      <c r="A3528" s="23"/>
      <c r="D3528" s="23"/>
    </row>
    <row r="3529" spans="1:4" ht="14.4" hidden="1" x14ac:dyDescent="0.3">
      <c r="A3529" s="23"/>
      <c r="D3529" s="23"/>
    </row>
    <row r="3530" spans="1:4" ht="14.4" hidden="1" x14ac:dyDescent="0.3">
      <c r="A3530" s="23"/>
      <c r="D3530" s="23"/>
    </row>
    <row r="3531" spans="1:4" ht="14.4" hidden="1" x14ac:dyDescent="0.3">
      <c r="A3531" s="23"/>
      <c r="D3531" s="23"/>
    </row>
    <row r="3532" spans="1:4" ht="14.4" hidden="1" x14ac:dyDescent="0.3">
      <c r="A3532" s="23"/>
      <c r="D3532" s="23"/>
    </row>
    <row r="3533" spans="1:4" ht="14.4" hidden="1" x14ac:dyDescent="0.3">
      <c r="A3533" s="23"/>
      <c r="D3533" s="23"/>
    </row>
    <row r="3534" spans="1:4" ht="14.4" hidden="1" x14ac:dyDescent="0.3">
      <c r="A3534" s="23"/>
      <c r="D3534" s="23"/>
    </row>
    <row r="3535" spans="1:4" ht="14.4" hidden="1" x14ac:dyDescent="0.3">
      <c r="A3535" s="23"/>
      <c r="D3535" s="23"/>
    </row>
    <row r="3536" spans="1:4" ht="14.4" hidden="1" x14ac:dyDescent="0.3">
      <c r="A3536" s="23"/>
      <c r="D3536" s="23"/>
    </row>
    <row r="3537" spans="1:4" ht="14.4" hidden="1" x14ac:dyDescent="0.3">
      <c r="A3537" s="23"/>
      <c r="D3537" s="23"/>
    </row>
    <row r="3538" spans="1:4" ht="14.4" hidden="1" x14ac:dyDescent="0.3">
      <c r="A3538" s="23"/>
      <c r="D3538" s="23"/>
    </row>
    <row r="3539" spans="1:4" ht="14.4" hidden="1" x14ac:dyDescent="0.3">
      <c r="A3539" s="23"/>
      <c r="D3539" s="23"/>
    </row>
    <row r="3540" spans="1:4" ht="14.4" hidden="1" x14ac:dyDescent="0.3">
      <c r="A3540" s="23"/>
      <c r="D3540" s="23"/>
    </row>
    <row r="3541" spans="1:4" ht="14.4" hidden="1" x14ac:dyDescent="0.3">
      <c r="A3541" s="23"/>
      <c r="D3541" s="23"/>
    </row>
    <row r="3542" spans="1:4" ht="14.4" hidden="1" x14ac:dyDescent="0.3">
      <c r="A3542" s="23"/>
      <c r="D3542" s="23"/>
    </row>
    <row r="3543" spans="1:4" ht="14.4" hidden="1" x14ac:dyDescent="0.3">
      <c r="A3543" s="23"/>
      <c r="D3543" s="23"/>
    </row>
    <row r="3544" spans="1:4" ht="14.4" hidden="1" x14ac:dyDescent="0.3">
      <c r="A3544" s="23"/>
      <c r="D3544" s="23"/>
    </row>
    <row r="3545" spans="1:4" ht="14.4" hidden="1" x14ac:dyDescent="0.3">
      <c r="A3545" s="23"/>
      <c r="D3545" s="23"/>
    </row>
    <row r="3546" spans="1:4" ht="14.4" hidden="1" x14ac:dyDescent="0.3">
      <c r="A3546" s="23"/>
      <c r="D3546" s="23"/>
    </row>
    <row r="3547" spans="1:4" ht="14.4" hidden="1" x14ac:dyDescent="0.3">
      <c r="A3547" s="23"/>
      <c r="D3547" s="23"/>
    </row>
    <row r="3548" spans="1:4" ht="14.4" hidden="1" x14ac:dyDescent="0.3">
      <c r="A3548" s="23"/>
      <c r="D3548" s="23"/>
    </row>
    <row r="3549" spans="1:4" ht="14.4" hidden="1" x14ac:dyDescent="0.3">
      <c r="A3549" s="23"/>
      <c r="D3549" s="23"/>
    </row>
    <row r="3550" spans="1:4" ht="14.4" hidden="1" x14ac:dyDescent="0.3">
      <c r="A3550" s="23"/>
      <c r="D3550" s="23"/>
    </row>
    <row r="3551" spans="1:4" ht="14.4" hidden="1" x14ac:dyDescent="0.3">
      <c r="A3551" s="23"/>
      <c r="D3551" s="23"/>
    </row>
    <row r="3552" spans="1:4" ht="14.4" hidden="1" x14ac:dyDescent="0.3">
      <c r="A3552" s="23"/>
      <c r="D3552" s="23"/>
    </row>
    <row r="3553" spans="1:4" ht="14.4" hidden="1" x14ac:dyDescent="0.3">
      <c r="A3553" s="23"/>
      <c r="D3553" s="23"/>
    </row>
    <row r="3554" spans="1:4" ht="14.4" hidden="1" x14ac:dyDescent="0.3">
      <c r="A3554" s="23"/>
      <c r="D3554" s="23"/>
    </row>
    <row r="3555" spans="1:4" ht="14.4" hidden="1" x14ac:dyDescent="0.3">
      <c r="A3555" s="23"/>
      <c r="D3555" s="23"/>
    </row>
    <row r="3556" spans="1:4" ht="14.4" hidden="1" x14ac:dyDescent="0.3">
      <c r="A3556" s="23"/>
      <c r="D3556" s="23"/>
    </row>
    <row r="3557" spans="1:4" ht="14.4" hidden="1" x14ac:dyDescent="0.3">
      <c r="A3557" s="23"/>
      <c r="D3557" s="23"/>
    </row>
    <row r="3558" spans="1:4" ht="14.4" hidden="1" x14ac:dyDescent="0.3">
      <c r="A3558" s="23"/>
      <c r="D3558" s="23"/>
    </row>
    <row r="3559" spans="1:4" ht="14.4" hidden="1" x14ac:dyDescent="0.3">
      <c r="A3559" s="23"/>
      <c r="D3559" s="23"/>
    </row>
    <row r="3560" spans="1:4" ht="14.4" hidden="1" x14ac:dyDescent="0.3">
      <c r="A3560" s="23"/>
      <c r="D3560" s="23"/>
    </row>
    <row r="3561" spans="1:4" ht="14.4" hidden="1" x14ac:dyDescent="0.3">
      <c r="A3561" s="23"/>
      <c r="D3561" s="23"/>
    </row>
    <row r="3562" spans="1:4" ht="14.4" hidden="1" x14ac:dyDescent="0.3">
      <c r="A3562" s="23"/>
      <c r="D3562" s="23"/>
    </row>
    <row r="3563" spans="1:4" ht="14.4" hidden="1" x14ac:dyDescent="0.3">
      <c r="A3563" s="23"/>
      <c r="D3563" s="23"/>
    </row>
    <row r="3564" spans="1:4" ht="14.4" hidden="1" x14ac:dyDescent="0.3">
      <c r="A3564" s="23"/>
      <c r="D3564" s="23"/>
    </row>
    <row r="3565" spans="1:4" ht="14.4" hidden="1" x14ac:dyDescent="0.3">
      <c r="A3565" s="23"/>
      <c r="D3565" s="23"/>
    </row>
    <row r="3566" spans="1:4" ht="14.4" hidden="1" x14ac:dyDescent="0.3">
      <c r="A3566" s="23"/>
      <c r="D3566" s="23"/>
    </row>
    <row r="3567" spans="1:4" ht="14.4" hidden="1" x14ac:dyDescent="0.3">
      <c r="A3567" s="23"/>
      <c r="D3567" s="23"/>
    </row>
    <row r="3568" spans="1:4" ht="14.4" hidden="1" x14ac:dyDescent="0.3">
      <c r="A3568" s="23"/>
      <c r="D3568" s="23"/>
    </row>
    <row r="3569" spans="1:4" ht="14.4" hidden="1" x14ac:dyDescent="0.3">
      <c r="A3569" s="23"/>
      <c r="D3569" s="23"/>
    </row>
    <row r="3570" spans="1:4" ht="14.4" hidden="1" x14ac:dyDescent="0.3">
      <c r="A3570" s="23"/>
      <c r="D3570" s="23"/>
    </row>
    <row r="3571" spans="1:4" ht="14.4" hidden="1" x14ac:dyDescent="0.3">
      <c r="A3571" s="23"/>
      <c r="D3571" s="23"/>
    </row>
    <row r="3572" spans="1:4" ht="14.4" hidden="1" x14ac:dyDescent="0.3">
      <c r="A3572" s="23"/>
      <c r="D3572" s="23"/>
    </row>
    <row r="3573" spans="1:4" ht="14.4" hidden="1" x14ac:dyDescent="0.3">
      <c r="A3573" s="23"/>
      <c r="D3573" s="23"/>
    </row>
    <row r="3574" spans="1:4" ht="14.4" hidden="1" x14ac:dyDescent="0.3">
      <c r="A3574" s="23"/>
      <c r="D3574" s="23"/>
    </row>
    <row r="3575" spans="1:4" ht="14.4" hidden="1" x14ac:dyDescent="0.3">
      <c r="A3575" s="23"/>
      <c r="D3575" s="23"/>
    </row>
    <row r="3576" spans="1:4" ht="14.4" hidden="1" x14ac:dyDescent="0.3">
      <c r="A3576" s="23"/>
      <c r="D3576" s="23"/>
    </row>
    <row r="3577" spans="1:4" ht="14.4" hidden="1" x14ac:dyDescent="0.3">
      <c r="A3577" s="23"/>
      <c r="D3577" s="23"/>
    </row>
    <row r="3578" spans="1:4" ht="14.4" hidden="1" x14ac:dyDescent="0.3">
      <c r="A3578" s="23"/>
      <c r="D3578" s="23"/>
    </row>
    <row r="3579" spans="1:4" ht="14.4" hidden="1" x14ac:dyDescent="0.3">
      <c r="A3579" s="23"/>
      <c r="D3579" s="23"/>
    </row>
    <row r="3580" spans="1:4" ht="14.4" hidden="1" x14ac:dyDescent="0.3">
      <c r="A3580" s="23"/>
      <c r="D3580" s="23"/>
    </row>
    <row r="3581" spans="1:4" ht="14.4" hidden="1" x14ac:dyDescent="0.3">
      <c r="A3581" s="23"/>
      <c r="D3581" s="23"/>
    </row>
    <row r="3582" spans="1:4" ht="14.4" hidden="1" x14ac:dyDescent="0.3">
      <c r="A3582" s="23"/>
      <c r="D3582" s="23"/>
    </row>
    <row r="3583" spans="1:4" ht="14.4" hidden="1" x14ac:dyDescent="0.3">
      <c r="A3583" s="23"/>
      <c r="D3583" s="23"/>
    </row>
    <row r="3584" spans="1:4" ht="14.4" hidden="1" x14ac:dyDescent="0.3">
      <c r="A3584" s="23"/>
      <c r="D3584" s="23"/>
    </row>
    <row r="3585" spans="1:4" ht="14.4" hidden="1" x14ac:dyDescent="0.3">
      <c r="A3585" s="23"/>
      <c r="D3585" s="23"/>
    </row>
    <row r="3586" spans="1:4" ht="14.4" hidden="1" x14ac:dyDescent="0.3">
      <c r="A3586" s="23"/>
      <c r="D3586" s="23"/>
    </row>
    <row r="3587" spans="1:4" ht="14.4" hidden="1" x14ac:dyDescent="0.3">
      <c r="A3587" s="23"/>
      <c r="D3587" s="23"/>
    </row>
    <row r="3588" spans="1:4" ht="14.4" hidden="1" x14ac:dyDescent="0.3">
      <c r="A3588" s="23"/>
      <c r="D3588" s="23"/>
    </row>
    <row r="3589" spans="1:4" ht="14.4" hidden="1" x14ac:dyDescent="0.3">
      <c r="A3589" s="23"/>
      <c r="D3589" s="23"/>
    </row>
    <row r="3590" spans="1:4" ht="14.4" hidden="1" x14ac:dyDescent="0.3">
      <c r="A3590" s="23"/>
      <c r="D3590" s="23"/>
    </row>
    <row r="3591" spans="1:4" ht="14.4" hidden="1" x14ac:dyDescent="0.3">
      <c r="A3591" s="23"/>
      <c r="D3591" s="23"/>
    </row>
    <row r="3592" spans="1:4" ht="14.4" hidden="1" x14ac:dyDescent="0.3">
      <c r="A3592" s="23"/>
      <c r="D3592" s="23"/>
    </row>
    <row r="3593" spans="1:4" ht="14.4" hidden="1" x14ac:dyDescent="0.3">
      <c r="A3593" s="23"/>
      <c r="D3593" s="23"/>
    </row>
    <row r="3594" spans="1:4" ht="14.4" hidden="1" x14ac:dyDescent="0.3">
      <c r="A3594" s="23"/>
      <c r="D3594" s="23"/>
    </row>
    <row r="3595" spans="1:4" ht="14.4" hidden="1" x14ac:dyDescent="0.3">
      <c r="A3595" s="23"/>
      <c r="D3595" s="23"/>
    </row>
    <row r="3596" spans="1:4" ht="14.4" hidden="1" x14ac:dyDescent="0.3">
      <c r="A3596" s="23"/>
      <c r="D3596" s="23"/>
    </row>
    <row r="3597" spans="1:4" ht="14.4" hidden="1" x14ac:dyDescent="0.3">
      <c r="A3597" s="23"/>
      <c r="D3597" s="23"/>
    </row>
    <row r="3598" spans="1:4" ht="14.4" hidden="1" x14ac:dyDescent="0.3">
      <c r="A3598" s="23"/>
      <c r="D3598" s="23"/>
    </row>
    <row r="3599" spans="1:4" ht="14.4" hidden="1" x14ac:dyDescent="0.3">
      <c r="A3599" s="23"/>
      <c r="D3599" s="23"/>
    </row>
    <row r="3600" spans="1:4" ht="14.4" hidden="1" x14ac:dyDescent="0.3">
      <c r="A3600" s="23"/>
      <c r="D3600" s="23"/>
    </row>
    <row r="3601" spans="1:4" ht="14.4" hidden="1" x14ac:dyDescent="0.3">
      <c r="A3601" s="23"/>
      <c r="D3601" s="23"/>
    </row>
    <row r="3602" spans="1:4" ht="14.4" hidden="1" x14ac:dyDescent="0.3">
      <c r="A3602" s="23"/>
      <c r="D3602" s="23"/>
    </row>
    <row r="3603" spans="1:4" ht="14.4" hidden="1" x14ac:dyDescent="0.3">
      <c r="A3603" s="23"/>
      <c r="D3603" s="23"/>
    </row>
    <row r="3604" spans="1:4" ht="14.4" hidden="1" x14ac:dyDescent="0.3">
      <c r="A3604" s="23"/>
      <c r="D3604" s="23"/>
    </row>
    <row r="3605" spans="1:4" ht="14.4" hidden="1" x14ac:dyDescent="0.3">
      <c r="A3605" s="23"/>
      <c r="D3605" s="23"/>
    </row>
    <row r="3606" spans="1:4" ht="14.4" hidden="1" x14ac:dyDescent="0.3">
      <c r="A3606" s="23"/>
      <c r="D3606" s="23"/>
    </row>
    <row r="3607" spans="1:4" ht="14.4" hidden="1" x14ac:dyDescent="0.3">
      <c r="A3607" s="23"/>
      <c r="D3607" s="23"/>
    </row>
    <row r="3608" spans="1:4" ht="14.4" hidden="1" x14ac:dyDescent="0.3">
      <c r="A3608" s="23"/>
      <c r="D3608" s="23"/>
    </row>
    <row r="3609" spans="1:4" ht="14.4" hidden="1" x14ac:dyDescent="0.3">
      <c r="A3609" s="23"/>
      <c r="D3609" s="23"/>
    </row>
    <row r="3610" spans="1:4" ht="14.4" hidden="1" x14ac:dyDescent="0.3">
      <c r="A3610" s="23"/>
      <c r="D3610" s="23"/>
    </row>
    <row r="3611" spans="1:4" ht="14.4" hidden="1" x14ac:dyDescent="0.3">
      <c r="A3611" s="23"/>
      <c r="D3611" s="23"/>
    </row>
    <row r="3612" spans="1:4" ht="14.4" hidden="1" x14ac:dyDescent="0.3">
      <c r="A3612" s="23"/>
      <c r="D3612" s="23"/>
    </row>
    <row r="3613" spans="1:4" ht="14.4" hidden="1" x14ac:dyDescent="0.3">
      <c r="A3613" s="23"/>
      <c r="D3613" s="23"/>
    </row>
    <row r="3614" spans="1:4" ht="14.4" hidden="1" x14ac:dyDescent="0.3">
      <c r="A3614" s="23"/>
      <c r="D3614" s="23"/>
    </row>
    <row r="3615" spans="1:4" ht="14.4" hidden="1" x14ac:dyDescent="0.3">
      <c r="A3615" s="23"/>
      <c r="D3615" s="23"/>
    </row>
    <row r="3616" spans="1:4" ht="14.4" hidden="1" x14ac:dyDescent="0.3">
      <c r="A3616" s="23"/>
      <c r="D3616" s="23"/>
    </row>
    <row r="3617" spans="1:4" ht="14.4" hidden="1" x14ac:dyDescent="0.3">
      <c r="A3617" s="23"/>
      <c r="D3617" s="23"/>
    </row>
    <row r="3618" spans="1:4" ht="14.4" hidden="1" x14ac:dyDescent="0.3">
      <c r="A3618" s="23"/>
      <c r="D3618" s="23"/>
    </row>
    <row r="3619" spans="1:4" ht="14.4" hidden="1" x14ac:dyDescent="0.3">
      <c r="A3619" s="23"/>
      <c r="D3619" s="23"/>
    </row>
    <row r="3620" spans="1:4" ht="14.4" hidden="1" x14ac:dyDescent="0.3">
      <c r="A3620" s="23"/>
      <c r="D3620" s="23"/>
    </row>
    <row r="3621" spans="1:4" ht="14.4" hidden="1" x14ac:dyDescent="0.3">
      <c r="A3621" s="23"/>
      <c r="D3621" s="23"/>
    </row>
    <row r="3622" spans="1:4" ht="14.4" hidden="1" x14ac:dyDescent="0.3">
      <c r="A3622" s="23"/>
      <c r="D3622" s="23"/>
    </row>
    <row r="3623" spans="1:4" ht="14.4" hidden="1" x14ac:dyDescent="0.3">
      <c r="A3623" s="23"/>
      <c r="D3623" s="23"/>
    </row>
    <row r="3624" spans="1:4" ht="14.4" hidden="1" x14ac:dyDescent="0.3">
      <c r="A3624" s="23"/>
      <c r="D3624" s="23"/>
    </row>
    <row r="3625" spans="1:4" ht="14.4" hidden="1" x14ac:dyDescent="0.3">
      <c r="A3625" s="23"/>
      <c r="D3625" s="23"/>
    </row>
    <row r="3626" spans="1:4" ht="14.4" hidden="1" x14ac:dyDescent="0.3">
      <c r="A3626" s="23"/>
      <c r="D3626" s="23"/>
    </row>
    <row r="3627" spans="1:4" ht="14.4" hidden="1" x14ac:dyDescent="0.3">
      <c r="A3627" s="23"/>
      <c r="D3627" s="23"/>
    </row>
    <row r="3628" spans="1:4" ht="14.4" hidden="1" x14ac:dyDescent="0.3">
      <c r="A3628" s="23"/>
      <c r="D3628" s="23"/>
    </row>
    <row r="3629" spans="1:4" ht="14.4" hidden="1" x14ac:dyDescent="0.3">
      <c r="A3629" s="23"/>
      <c r="D3629" s="23"/>
    </row>
    <row r="3630" spans="1:4" ht="14.4" hidden="1" x14ac:dyDescent="0.3">
      <c r="A3630" s="23"/>
      <c r="D3630" s="23"/>
    </row>
    <row r="3631" spans="1:4" ht="14.4" hidden="1" x14ac:dyDescent="0.3">
      <c r="A3631" s="23"/>
      <c r="D3631" s="23"/>
    </row>
    <row r="3632" spans="1:4" ht="14.4" hidden="1" x14ac:dyDescent="0.3">
      <c r="A3632" s="23"/>
      <c r="D3632" s="23"/>
    </row>
    <row r="3633" spans="1:4" ht="14.4" hidden="1" x14ac:dyDescent="0.3">
      <c r="A3633" s="23"/>
      <c r="D3633" s="23"/>
    </row>
    <row r="3634" spans="1:4" ht="14.4" hidden="1" x14ac:dyDescent="0.3">
      <c r="A3634" s="23"/>
      <c r="D3634" s="23"/>
    </row>
    <row r="3635" spans="1:4" ht="14.4" hidden="1" x14ac:dyDescent="0.3">
      <c r="A3635" s="23"/>
      <c r="D3635" s="23"/>
    </row>
    <row r="3636" spans="1:4" ht="14.4" hidden="1" x14ac:dyDescent="0.3">
      <c r="A3636" s="23"/>
      <c r="D3636" s="23"/>
    </row>
    <row r="3637" spans="1:4" ht="14.4" hidden="1" x14ac:dyDescent="0.3">
      <c r="A3637" s="23"/>
      <c r="D3637" s="23"/>
    </row>
    <row r="3638" spans="1:4" ht="14.4" hidden="1" x14ac:dyDescent="0.3">
      <c r="A3638" s="23"/>
      <c r="D3638" s="23"/>
    </row>
    <row r="3639" spans="1:4" ht="14.4" hidden="1" x14ac:dyDescent="0.3">
      <c r="A3639" s="23"/>
      <c r="D3639" s="23"/>
    </row>
    <row r="3640" spans="1:4" ht="14.4" hidden="1" x14ac:dyDescent="0.3">
      <c r="A3640" s="23"/>
      <c r="D3640" s="23"/>
    </row>
    <row r="3641" spans="1:4" ht="14.4" hidden="1" x14ac:dyDescent="0.3">
      <c r="A3641" s="23"/>
      <c r="D3641" s="23"/>
    </row>
    <row r="3642" spans="1:4" ht="14.4" hidden="1" x14ac:dyDescent="0.3">
      <c r="A3642" s="23"/>
      <c r="D3642" s="23"/>
    </row>
    <row r="3643" spans="1:4" ht="14.4" hidden="1" x14ac:dyDescent="0.3">
      <c r="A3643" s="23"/>
      <c r="D3643" s="23"/>
    </row>
    <row r="3644" spans="1:4" ht="14.4" hidden="1" x14ac:dyDescent="0.3">
      <c r="A3644" s="23"/>
      <c r="D3644" s="23"/>
    </row>
    <row r="3645" spans="1:4" ht="14.4" hidden="1" x14ac:dyDescent="0.3">
      <c r="A3645" s="23"/>
      <c r="D3645" s="23"/>
    </row>
    <row r="3646" spans="1:4" ht="14.4" hidden="1" x14ac:dyDescent="0.3">
      <c r="A3646" s="23"/>
      <c r="D3646" s="23"/>
    </row>
    <row r="3647" spans="1:4" ht="14.4" hidden="1" x14ac:dyDescent="0.3">
      <c r="A3647" s="23"/>
      <c r="D3647" s="23"/>
    </row>
    <row r="3648" spans="1:4" ht="14.4" hidden="1" x14ac:dyDescent="0.3">
      <c r="A3648" s="23"/>
      <c r="D3648" s="23"/>
    </row>
    <row r="3649" spans="1:4" ht="14.4" hidden="1" x14ac:dyDescent="0.3">
      <c r="A3649" s="23"/>
      <c r="D3649" s="23"/>
    </row>
    <row r="3650" spans="1:4" ht="14.4" hidden="1" x14ac:dyDescent="0.3">
      <c r="A3650" s="23"/>
      <c r="D3650" s="23"/>
    </row>
    <row r="3651" spans="1:4" ht="14.4" hidden="1" x14ac:dyDescent="0.3">
      <c r="A3651" s="23"/>
      <c r="D3651" s="23"/>
    </row>
    <row r="3652" spans="1:4" ht="14.4" hidden="1" x14ac:dyDescent="0.3">
      <c r="A3652" s="23"/>
      <c r="D3652" s="23"/>
    </row>
    <row r="3653" spans="1:4" ht="14.4" hidden="1" x14ac:dyDescent="0.3">
      <c r="A3653" s="23"/>
      <c r="D3653" s="23"/>
    </row>
    <row r="3654" spans="1:4" ht="14.4" hidden="1" x14ac:dyDescent="0.3">
      <c r="A3654" s="23"/>
      <c r="D3654" s="23"/>
    </row>
    <row r="3655" spans="1:4" ht="14.4" hidden="1" x14ac:dyDescent="0.3">
      <c r="A3655" s="23"/>
      <c r="D3655" s="23"/>
    </row>
    <row r="3656" spans="1:4" ht="14.4" hidden="1" x14ac:dyDescent="0.3">
      <c r="A3656" s="23"/>
      <c r="D3656" s="23"/>
    </row>
    <row r="3657" spans="1:4" ht="14.4" hidden="1" x14ac:dyDescent="0.3">
      <c r="A3657" s="23"/>
      <c r="D3657" s="23"/>
    </row>
    <row r="3658" spans="1:4" ht="14.4" hidden="1" x14ac:dyDescent="0.3">
      <c r="A3658" s="23"/>
      <c r="D3658" s="23"/>
    </row>
    <row r="3659" spans="1:4" ht="14.4" hidden="1" x14ac:dyDescent="0.3">
      <c r="A3659" s="23"/>
      <c r="D3659" s="23"/>
    </row>
    <row r="3660" spans="1:4" ht="14.4" hidden="1" x14ac:dyDescent="0.3">
      <c r="A3660" s="23"/>
      <c r="D3660" s="23"/>
    </row>
    <row r="3661" spans="1:4" ht="14.4" hidden="1" x14ac:dyDescent="0.3">
      <c r="A3661" s="23"/>
      <c r="D3661" s="23"/>
    </row>
    <row r="3662" spans="1:4" ht="14.4" hidden="1" x14ac:dyDescent="0.3">
      <c r="A3662" s="23"/>
      <c r="D3662" s="23"/>
    </row>
    <row r="3663" spans="1:4" ht="14.4" hidden="1" x14ac:dyDescent="0.3">
      <c r="A3663" s="23"/>
      <c r="D3663" s="23"/>
    </row>
    <row r="3664" spans="1:4" ht="14.4" hidden="1" x14ac:dyDescent="0.3">
      <c r="A3664" s="23"/>
      <c r="D3664" s="23"/>
    </row>
    <row r="3665" spans="1:4" ht="14.4" hidden="1" x14ac:dyDescent="0.3">
      <c r="A3665" s="23"/>
      <c r="D3665" s="23"/>
    </row>
    <row r="3666" spans="1:4" ht="14.4" hidden="1" x14ac:dyDescent="0.3">
      <c r="A3666" s="23"/>
      <c r="D3666" s="23"/>
    </row>
    <row r="3667" spans="1:4" ht="14.4" hidden="1" x14ac:dyDescent="0.3">
      <c r="A3667" s="23"/>
      <c r="D3667" s="23"/>
    </row>
    <row r="3668" spans="1:4" ht="14.4" hidden="1" x14ac:dyDescent="0.3">
      <c r="A3668" s="23"/>
      <c r="D3668" s="23"/>
    </row>
    <row r="3669" spans="1:4" ht="14.4" hidden="1" x14ac:dyDescent="0.3">
      <c r="A3669" s="23"/>
      <c r="D3669" s="23"/>
    </row>
    <row r="3670" spans="1:4" ht="14.4" hidden="1" x14ac:dyDescent="0.3">
      <c r="A3670" s="23"/>
      <c r="D3670" s="23"/>
    </row>
    <row r="3671" spans="1:4" ht="14.4" hidden="1" x14ac:dyDescent="0.3">
      <c r="A3671" s="23"/>
      <c r="D3671" s="23"/>
    </row>
    <row r="3672" spans="1:4" ht="14.4" hidden="1" x14ac:dyDescent="0.3">
      <c r="A3672" s="23"/>
      <c r="D3672" s="23"/>
    </row>
    <row r="3673" spans="1:4" ht="14.4" hidden="1" x14ac:dyDescent="0.3">
      <c r="A3673" s="23"/>
      <c r="D3673" s="23"/>
    </row>
    <row r="3674" spans="1:4" ht="14.4" hidden="1" x14ac:dyDescent="0.3">
      <c r="A3674" s="23"/>
      <c r="D3674" s="23"/>
    </row>
    <row r="3675" spans="1:4" ht="14.4" hidden="1" x14ac:dyDescent="0.3">
      <c r="A3675" s="23"/>
      <c r="D3675" s="23"/>
    </row>
    <row r="3676" spans="1:4" ht="14.4" hidden="1" x14ac:dyDescent="0.3">
      <c r="A3676" s="23"/>
      <c r="D3676" s="23"/>
    </row>
    <row r="3677" spans="1:4" ht="14.4" hidden="1" x14ac:dyDescent="0.3">
      <c r="A3677" s="23"/>
      <c r="D3677" s="23"/>
    </row>
    <row r="3678" spans="1:4" ht="14.4" hidden="1" x14ac:dyDescent="0.3">
      <c r="A3678" s="23"/>
      <c r="D3678" s="23"/>
    </row>
    <row r="3679" spans="1:4" ht="14.4" hidden="1" x14ac:dyDescent="0.3">
      <c r="A3679" s="23"/>
      <c r="D3679" s="23"/>
    </row>
    <row r="3680" spans="1:4" ht="14.4" hidden="1" x14ac:dyDescent="0.3">
      <c r="A3680" s="23"/>
      <c r="D3680" s="23"/>
    </row>
    <row r="3681" spans="1:4" ht="14.4" hidden="1" x14ac:dyDescent="0.3">
      <c r="A3681" s="23"/>
      <c r="D3681" s="23"/>
    </row>
    <row r="3682" spans="1:4" ht="14.4" hidden="1" x14ac:dyDescent="0.3">
      <c r="A3682" s="23"/>
      <c r="D3682" s="23"/>
    </row>
    <row r="3683" spans="1:4" ht="14.4" hidden="1" x14ac:dyDescent="0.3">
      <c r="A3683" s="23"/>
      <c r="D3683" s="23"/>
    </row>
    <row r="3684" spans="1:4" ht="14.4" hidden="1" x14ac:dyDescent="0.3">
      <c r="A3684" s="23"/>
      <c r="D3684" s="23"/>
    </row>
    <row r="3685" spans="1:4" ht="14.4" hidden="1" x14ac:dyDescent="0.3">
      <c r="A3685" s="23"/>
      <c r="D3685" s="23"/>
    </row>
    <row r="3686" spans="1:4" ht="14.4" hidden="1" x14ac:dyDescent="0.3">
      <c r="A3686" s="23"/>
      <c r="D3686" s="23"/>
    </row>
    <row r="3687" spans="1:4" ht="14.4" hidden="1" x14ac:dyDescent="0.3">
      <c r="A3687" s="23"/>
      <c r="D3687" s="23"/>
    </row>
    <row r="3688" spans="1:4" ht="14.4" hidden="1" x14ac:dyDescent="0.3">
      <c r="A3688" s="23"/>
      <c r="D3688" s="23"/>
    </row>
    <row r="3689" spans="1:4" ht="14.4" hidden="1" x14ac:dyDescent="0.3">
      <c r="A3689" s="23"/>
      <c r="D3689" s="23"/>
    </row>
    <row r="3690" spans="1:4" ht="14.4" hidden="1" x14ac:dyDescent="0.3">
      <c r="A3690" s="23"/>
      <c r="D3690" s="23"/>
    </row>
    <row r="3691" spans="1:4" ht="14.4" hidden="1" x14ac:dyDescent="0.3">
      <c r="A3691" s="23"/>
      <c r="D3691" s="23"/>
    </row>
    <row r="3692" spans="1:4" ht="14.4" hidden="1" x14ac:dyDescent="0.3">
      <c r="A3692" s="23"/>
      <c r="D3692" s="23"/>
    </row>
    <row r="3693" spans="1:4" ht="14.4" hidden="1" x14ac:dyDescent="0.3">
      <c r="A3693" s="23"/>
      <c r="D3693" s="23"/>
    </row>
    <row r="3694" spans="1:4" ht="14.4" hidden="1" x14ac:dyDescent="0.3">
      <c r="A3694" s="23"/>
      <c r="D3694" s="23"/>
    </row>
    <row r="3695" spans="1:4" ht="14.4" hidden="1" x14ac:dyDescent="0.3">
      <c r="A3695" s="23"/>
      <c r="D3695" s="23"/>
    </row>
    <row r="3696" spans="1:4" ht="14.4" hidden="1" x14ac:dyDescent="0.3">
      <c r="A3696" s="23"/>
      <c r="D3696" s="23"/>
    </row>
    <row r="3697" spans="1:4" ht="14.4" hidden="1" x14ac:dyDescent="0.3">
      <c r="A3697" s="23"/>
      <c r="D3697" s="23"/>
    </row>
    <row r="3698" spans="1:4" ht="14.4" hidden="1" x14ac:dyDescent="0.3">
      <c r="A3698" s="23"/>
      <c r="D3698" s="23"/>
    </row>
    <row r="3699" spans="1:4" ht="14.4" hidden="1" x14ac:dyDescent="0.3">
      <c r="A3699" s="23"/>
      <c r="D3699" s="23"/>
    </row>
    <row r="3700" spans="1:4" ht="14.4" hidden="1" x14ac:dyDescent="0.3">
      <c r="A3700" s="23"/>
      <c r="D3700" s="23"/>
    </row>
    <row r="3701" spans="1:4" ht="14.4" hidden="1" x14ac:dyDescent="0.3">
      <c r="A3701" s="23"/>
      <c r="D3701" s="23"/>
    </row>
    <row r="3702" spans="1:4" ht="14.4" hidden="1" x14ac:dyDescent="0.3">
      <c r="A3702" s="23"/>
      <c r="D3702" s="23"/>
    </row>
    <row r="3703" spans="1:4" ht="14.4" hidden="1" x14ac:dyDescent="0.3">
      <c r="A3703" s="23"/>
      <c r="D3703" s="23"/>
    </row>
    <row r="3704" spans="1:4" ht="14.4" hidden="1" x14ac:dyDescent="0.3">
      <c r="A3704" s="23"/>
      <c r="D3704" s="23"/>
    </row>
    <row r="3705" spans="1:4" ht="14.4" hidden="1" x14ac:dyDescent="0.3">
      <c r="A3705" s="23"/>
      <c r="D3705" s="23"/>
    </row>
    <row r="3706" spans="1:4" ht="14.4" hidden="1" x14ac:dyDescent="0.3">
      <c r="A3706" s="23"/>
      <c r="D3706" s="23"/>
    </row>
    <row r="3707" spans="1:4" ht="14.4" hidden="1" x14ac:dyDescent="0.3">
      <c r="A3707" s="23"/>
      <c r="D3707" s="23"/>
    </row>
    <row r="3708" spans="1:4" ht="14.4" hidden="1" x14ac:dyDescent="0.3">
      <c r="A3708" s="23"/>
      <c r="D3708" s="23"/>
    </row>
    <row r="3709" spans="1:4" ht="14.4" hidden="1" x14ac:dyDescent="0.3">
      <c r="A3709" s="23"/>
      <c r="D3709" s="23"/>
    </row>
    <row r="3710" spans="1:4" ht="14.4" hidden="1" x14ac:dyDescent="0.3">
      <c r="A3710" s="23"/>
      <c r="D3710" s="23"/>
    </row>
    <row r="3711" spans="1:4" ht="14.4" hidden="1" x14ac:dyDescent="0.3">
      <c r="A3711" s="23"/>
      <c r="D3711" s="23"/>
    </row>
    <row r="3712" spans="1:4" ht="14.4" hidden="1" x14ac:dyDescent="0.3">
      <c r="A3712" s="23"/>
      <c r="D3712" s="23"/>
    </row>
    <row r="3713" spans="1:4" ht="14.4" hidden="1" x14ac:dyDescent="0.3">
      <c r="A3713" s="23"/>
      <c r="D3713" s="23"/>
    </row>
    <row r="3714" spans="1:4" ht="14.4" hidden="1" x14ac:dyDescent="0.3">
      <c r="A3714" s="23"/>
      <c r="D3714" s="23"/>
    </row>
    <row r="3715" spans="1:4" ht="14.4" hidden="1" x14ac:dyDescent="0.3">
      <c r="A3715" s="23"/>
      <c r="D3715" s="23"/>
    </row>
    <row r="3716" spans="1:4" ht="14.4" hidden="1" x14ac:dyDescent="0.3">
      <c r="A3716" s="23"/>
      <c r="D3716" s="23"/>
    </row>
    <row r="3717" spans="1:4" ht="14.4" hidden="1" x14ac:dyDescent="0.3">
      <c r="A3717" s="23"/>
      <c r="D3717" s="23"/>
    </row>
    <row r="3718" spans="1:4" ht="14.4" hidden="1" x14ac:dyDescent="0.3">
      <c r="A3718" s="23"/>
      <c r="D3718" s="23"/>
    </row>
    <row r="3719" spans="1:4" ht="14.4" hidden="1" x14ac:dyDescent="0.3">
      <c r="A3719" s="23"/>
      <c r="D3719" s="23"/>
    </row>
    <row r="3720" spans="1:4" ht="14.4" hidden="1" x14ac:dyDescent="0.3">
      <c r="A3720" s="23"/>
      <c r="D3720" s="23"/>
    </row>
    <row r="3721" spans="1:4" ht="14.4" hidden="1" x14ac:dyDescent="0.3">
      <c r="A3721" s="23"/>
      <c r="D3721" s="23"/>
    </row>
    <row r="3722" spans="1:4" ht="14.4" hidden="1" x14ac:dyDescent="0.3">
      <c r="A3722" s="23"/>
      <c r="D3722" s="23"/>
    </row>
    <row r="3723" spans="1:4" ht="14.4" hidden="1" x14ac:dyDescent="0.3">
      <c r="A3723" s="23"/>
      <c r="D3723" s="23"/>
    </row>
    <row r="3724" spans="1:4" ht="14.4" hidden="1" x14ac:dyDescent="0.3">
      <c r="A3724" s="23"/>
      <c r="D3724" s="23"/>
    </row>
    <row r="3725" spans="1:4" ht="14.4" hidden="1" x14ac:dyDescent="0.3">
      <c r="A3725" s="23"/>
      <c r="D3725" s="23"/>
    </row>
    <row r="3726" spans="1:4" ht="14.4" hidden="1" x14ac:dyDescent="0.3">
      <c r="A3726" s="23"/>
      <c r="D3726" s="23"/>
    </row>
    <row r="3727" spans="1:4" ht="14.4" hidden="1" x14ac:dyDescent="0.3">
      <c r="A3727" s="23"/>
      <c r="D3727" s="23"/>
    </row>
    <row r="3728" spans="1:4" ht="14.4" hidden="1" x14ac:dyDescent="0.3">
      <c r="A3728" s="23"/>
      <c r="D3728" s="23"/>
    </row>
    <row r="3729" spans="1:4" ht="14.4" hidden="1" x14ac:dyDescent="0.3">
      <c r="A3729" s="23"/>
      <c r="D3729" s="23"/>
    </row>
    <row r="3730" spans="1:4" ht="14.4" hidden="1" x14ac:dyDescent="0.3">
      <c r="A3730" s="23"/>
      <c r="D3730" s="23"/>
    </row>
    <row r="3731" spans="1:4" ht="14.4" hidden="1" x14ac:dyDescent="0.3">
      <c r="A3731" s="23"/>
      <c r="D3731" s="23"/>
    </row>
    <row r="3732" spans="1:4" ht="14.4" hidden="1" x14ac:dyDescent="0.3">
      <c r="A3732" s="23"/>
      <c r="D3732" s="23"/>
    </row>
    <row r="3733" spans="1:4" ht="14.4" hidden="1" x14ac:dyDescent="0.3">
      <c r="A3733" s="23"/>
      <c r="D3733" s="23"/>
    </row>
    <row r="3734" spans="1:4" ht="14.4" hidden="1" x14ac:dyDescent="0.3">
      <c r="A3734" s="23"/>
      <c r="D3734" s="23"/>
    </row>
    <row r="3735" spans="1:4" ht="14.4" hidden="1" x14ac:dyDescent="0.3">
      <c r="A3735" s="23"/>
      <c r="D3735" s="23"/>
    </row>
    <row r="3736" spans="1:4" ht="14.4" hidden="1" x14ac:dyDescent="0.3">
      <c r="A3736" s="23"/>
      <c r="D3736" s="23"/>
    </row>
    <row r="3737" spans="1:4" ht="14.4" hidden="1" x14ac:dyDescent="0.3">
      <c r="A3737" s="23"/>
      <c r="D3737" s="23"/>
    </row>
    <row r="3738" spans="1:4" ht="14.4" hidden="1" x14ac:dyDescent="0.3">
      <c r="A3738" s="23"/>
      <c r="D3738" s="23"/>
    </row>
    <row r="3739" spans="1:4" ht="14.4" hidden="1" x14ac:dyDescent="0.3">
      <c r="A3739" s="23"/>
      <c r="D3739" s="23"/>
    </row>
    <row r="3740" spans="1:4" ht="14.4" hidden="1" x14ac:dyDescent="0.3">
      <c r="A3740" s="23"/>
      <c r="D3740" s="23"/>
    </row>
    <row r="3741" spans="1:4" ht="14.4" hidden="1" x14ac:dyDescent="0.3">
      <c r="A3741" s="23"/>
      <c r="D3741" s="23"/>
    </row>
    <row r="3742" spans="1:4" ht="14.4" hidden="1" x14ac:dyDescent="0.3">
      <c r="A3742" s="23"/>
      <c r="D3742" s="23"/>
    </row>
    <row r="3743" spans="1:4" ht="14.4" hidden="1" x14ac:dyDescent="0.3">
      <c r="A3743" s="23"/>
      <c r="D3743" s="23"/>
    </row>
    <row r="3744" spans="1:4" ht="14.4" hidden="1" x14ac:dyDescent="0.3">
      <c r="A3744" s="23"/>
      <c r="D3744" s="23"/>
    </row>
    <row r="3745" spans="1:4" ht="14.4" hidden="1" x14ac:dyDescent="0.3">
      <c r="A3745" s="23"/>
      <c r="D3745" s="23"/>
    </row>
    <row r="3746" spans="1:4" ht="14.4" hidden="1" x14ac:dyDescent="0.3">
      <c r="A3746" s="23"/>
      <c r="D3746" s="23"/>
    </row>
    <row r="3747" spans="1:4" ht="14.4" hidden="1" x14ac:dyDescent="0.3">
      <c r="A3747" s="23"/>
      <c r="D3747" s="23"/>
    </row>
    <row r="3748" spans="1:4" ht="14.4" hidden="1" x14ac:dyDescent="0.3">
      <c r="A3748" s="23"/>
      <c r="D3748" s="23"/>
    </row>
    <row r="3749" spans="1:4" ht="14.4" hidden="1" x14ac:dyDescent="0.3">
      <c r="A3749" s="23"/>
      <c r="D3749" s="23"/>
    </row>
    <row r="3750" spans="1:4" ht="14.4" hidden="1" x14ac:dyDescent="0.3">
      <c r="A3750" s="23"/>
      <c r="D3750" s="23"/>
    </row>
    <row r="3751" spans="1:4" ht="14.4" hidden="1" x14ac:dyDescent="0.3">
      <c r="A3751" s="23"/>
      <c r="D3751" s="23"/>
    </row>
    <row r="3752" spans="1:4" ht="14.4" hidden="1" x14ac:dyDescent="0.3">
      <c r="A3752" s="23"/>
      <c r="D3752" s="23"/>
    </row>
    <row r="3753" spans="1:4" ht="14.4" hidden="1" x14ac:dyDescent="0.3">
      <c r="A3753" s="23"/>
      <c r="D3753" s="23"/>
    </row>
    <row r="3754" spans="1:4" ht="14.4" hidden="1" x14ac:dyDescent="0.3">
      <c r="A3754" s="23"/>
      <c r="D3754" s="23"/>
    </row>
    <row r="3755" spans="1:4" ht="14.4" hidden="1" x14ac:dyDescent="0.3">
      <c r="A3755" s="23"/>
      <c r="D3755" s="23"/>
    </row>
    <row r="3756" spans="1:4" ht="14.4" hidden="1" x14ac:dyDescent="0.3">
      <c r="A3756" s="23"/>
      <c r="D3756" s="23"/>
    </row>
    <row r="3757" spans="1:4" ht="14.4" hidden="1" x14ac:dyDescent="0.3">
      <c r="A3757" s="23"/>
      <c r="D3757" s="23"/>
    </row>
    <row r="3758" spans="1:4" ht="14.4" hidden="1" x14ac:dyDescent="0.3">
      <c r="A3758" s="23"/>
      <c r="D3758" s="23"/>
    </row>
    <row r="3759" spans="1:4" ht="14.4" hidden="1" x14ac:dyDescent="0.3">
      <c r="A3759" s="23"/>
      <c r="D3759" s="23"/>
    </row>
    <row r="3760" spans="1:4" ht="14.4" hidden="1" x14ac:dyDescent="0.3">
      <c r="A3760" s="23"/>
      <c r="D3760" s="23"/>
    </row>
    <row r="3761" spans="1:4" ht="14.4" hidden="1" x14ac:dyDescent="0.3">
      <c r="A3761" s="23"/>
      <c r="D3761" s="23"/>
    </row>
    <row r="3762" spans="1:4" ht="14.4" hidden="1" x14ac:dyDescent="0.3">
      <c r="A3762" s="23"/>
      <c r="D3762" s="23"/>
    </row>
    <row r="3763" spans="1:4" ht="14.4" hidden="1" x14ac:dyDescent="0.3">
      <c r="A3763" s="23"/>
      <c r="D3763" s="23"/>
    </row>
    <row r="3764" spans="1:4" ht="14.4" hidden="1" x14ac:dyDescent="0.3">
      <c r="A3764" s="23"/>
      <c r="D3764" s="23"/>
    </row>
    <row r="3765" spans="1:4" ht="14.4" hidden="1" x14ac:dyDescent="0.3">
      <c r="A3765" s="23"/>
      <c r="D3765" s="23"/>
    </row>
    <row r="3766" spans="1:4" ht="14.4" hidden="1" x14ac:dyDescent="0.3">
      <c r="A3766" s="23"/>
      <c r="D3766" s="23"/>
    </row>
    <row r="3767" spans="1:4" ht="14.4" hidden="1" x14ac:dyDescent="0.3">
      <c r="A3767" s="23"/>
      <c r="D3767" s="23"/>
    </row>
    <row r="3768" spans="1:4" ht="14.4" hidden="1" x14ac:dyDescent="0.3">
      <c r="A3768" s="23"/>
      <c r="D3768" s="23"/>
    </row>
    <row r="3769" spans="1:4" ht="14.4" hidden="1" x14ac:dyDescent="0.3">
      <c r="A3769" s="23"/>
      <c r="D3769" s="23"/>
    </row>
    <row r="3770" spans="1:4" ht="14.4" hidden="1" x14ac:dyDescent="0.3">
      <c r="A3770" s="23"/>
      <c r="D3770" s="23"/>
    </row>
    <row r="3771" spans="1:4" ht="14.4" hidden="1" x14ac:dyDescent="0.3">
      <c r="A3771" s="23"/>
      <c r="D3771" s="23"/>
    </row>
    <row r="3772" spans="1:4" ht="14.4" hidden="1" x14ac:dyDescent="0.3">
      <c r="A3772" s="23"/>
      <c r="D3772" s="23"/>
    </row>
    <row r="3773" spans="1:4" ht="14.4" hidden="1" x14ac:dyDescent="0.3">
      <c r="A3773" s="23"/>
      <c r="D3773" s="23"/>
    </row>
    <row r="3774" spans="1:4" ht="14.4" hidden="1" x14ac:dyDescent="0.3">
      <c r="A3774" s="23"/>
      <c r="D3774" s="23"/>
    </row>
    <row r="3775" spans="1:4" ht="14.4" hidden="1" x14ac:dyDescent="0.3">
      <c r="A3775" s="23"/>
      <c r="D3775" s="23"/>
    </row>
    <row r="3776" spans="1:4" ht="14.4" hidden="1" x14ac:dyDescent="0.3">
      <c r="A3776" s="23"/>
      <c r="D3776" s="23"/>
    </row>
    <row r="3777" spans="1:4" ht="14.4" hidden="1" x14ac:dyDescent="0.3">
      <c r="A3777" s="23"/>
      <c r="D3777" s="23"/>
    </row>
    <row r="3778" spans="1:4" ht="14.4" hidden="1" x14ac:dyDescent="0.3">
      <c r="A3778" s="23"/>
      <c r="D3778" s="23"/>
    </row>
    <row r="3779" spans="1:4" ht="14.4" hidden="1" x14ac:dyDescent="0.3">
      <c r="A3779" s="23"/>
      <c r="D3779" s="23"/>
    </row>
    <row r="3780" spans="1:4" ht="14.4" hidden="1" x14ac:dyDescent="0.3">
      <c r="A3780" s="23"/>
      <c r="D3780" s="23"/>
    </row>
    <row r="3781" spans="1:4" ht="14.4" hidden="1" x14ac:dyDescent="0.3">
      <c r="A3781" s="23"/>
      <c r="D3781" s="23"/>
    </row>
    <row r="3782" spans="1:4" ht="14.4" hidden="1" x14ac:dyDescent="0.3">
      <c r="A3782" s="23"/>
      <c r="D3782" s="23"/>
    </row>
    <row r="3783" spans="1:4" ht="14.4" hidden="1" x14ac:dyDescent="0.3">
      <c r="A3783" s="23"/>
      <c r="D3783" s="23"/>
    </row>
    <row r="3784" spans="1:4" ht="14.4" hidden="1" x14ac:dyDescent="0.3">
      <c r="A3784" s="23"/>
      <c r="D3784" s="23"/>
    </row>
    <row r="3785" spans="1:4" ht="14.4" hidden="1" x14ac:dyDescent="0.3">
      <c r="A3785" s="23"/>
      <c r="D3785" s="23"/>
    </row>
    <row r="3786" spans="1:4" ht="14.4" hidden="1" x14ac:dyDescent="0.3">
      <c r="A3786" s="23"/>
      <c r="D3786" s="23"/>
    </row>
    <row r="3787" spans="1:4" ht="14.4" hidden="1" x14ac:dyDescent="0.3">
      <c r="A3787" s="23"/>
      <c r="D3787" s="23"/>
    </row>
    <row r="3788" spans="1:4" ht="14.4" hidden="1" x14ac:dyDescent="0.3">
      <c r="A3788" s="23"/>
      <c r="D3788" s="23"/>
    </row>
    <row r="3789" spans="1:4" ht="14.4" hidden="1" x14ac:dyDescent="0.3">
      <c r="A3789" s="23"/>
      <c r="D3789" s="23"/>
    </row>
    <row r="3790" spans="1:4" ht="14.4" hidden="1" x14ac:dyDescent="0.3">
      <c r="A3790" s="23"/>
      <c r="D3790" s="23"/>
    </row>
    <row r="3791" spans="1:4" ht="14.4" hidden="1" x14ac:dyDescent="0.3">
      <c r="A3791" s="23"/>
      <c r="D3791" s="23"/>
    </row>
    <row r="3792" spans="1:4" ht="14.4" hidden="1" x14ac:dyDescent="0.3">
      <c r="A3792" s="23"/>
      <c r="D3792" s="23"/>
    </row>
    <row r="3793" spans="1:4" ht="14.4" hidden="1" x14ac:dyDescent="0.3">
      <c r="A3793" s="23"/>
      <c r="D3793" s="23"/>
    </row>
    <row r="3794" spans="1:4" ht="14.4" hidden="1" x14ac:dyDescent="0.3">
      <c r="A3794" s="23"/>
      <c r="D3794" s="23"/>
    </row>
    <row r="3795" spans="1:4" ht="14.4" hidden="1" x14ac:dyDescent="0.3">
      <c r="A3795" s="23"/>
      <c r="D3795" s="23"/>
    </row>
    <row r="3796" spans="1:4" ht="14.4" hidden="1" x14ac:dyDescent="0.3">
      <c r="A3796" s="23"/>
      <c r="D3796" s="23"/>
    </row>
    <row r="3797" spans="1:4" ht="14.4" hidden="1" x14ac:dyDescent="0.3">
      <c r="A3797" s="23"/>
      <c r="D3797" s="23"/>
    </row>
    <row r="3798" spans="1:4" ht="14.4" hidden="1" x14ac:dyDescent="0.3">
      <c r="A3798" s="23"/>
      <c r="D3798" s="23"/>
    </row>
    <row r="3799" spans="1:4" ht="14.4" hidden="1" x14ac:dyDescent="0.3">
      <c r="A3799" s="23"/>
      <c r="D3799" s="23"/>
    </row>
    <row r="3800" spans="1:4" ht="14.4" hidden="1" x14ac:dyDescent="0.3">
      <c r="A3800" s="23"/>
      <c r="D3800" s="23"/>
    </row>
    <row r="3801" spans="1:4" ht="14.4" hidden="1" x14ac:dyDescent="0.3">
      <c r="A3801" s="23"/>
      <c r="D3801" s="23"/>
    </row>
    <row r="3802" spans="1:4" ht="14.4" hidden="1" x14ac:dyDescent="0.3">
      <c r="A3802" s="23"/>
      <c r="D3802" s="23"/>
    </row>
    <row r="3803" spans="1:4" ht="14.4" hidden="1" x14ac:dyDescent="0.3">
      <c r="A3803" s="23"/>
      <c r="D3803" s="23"/>
    </row>
    <row r="3804" spans="1:4" ht="14.4" hidden="1" x14ac:dyDescent="0.3">
      <c r="A3804" s="23"/>
      <c r="D3804" s="23"/>
    </row>
    <row r="3805" spans="1:4" ht="14.4" hidden="1" x14ac:dyDescent="0.3">
      <c r="A3805" s="23"/>
      <c r="D3805" s="23"/>
    </row>
    <row r="3806" spans="1:4" ht="14.4" hidden="1" x14ac:dyDescent="0.3">
      <c r="A3806" s="23"/>
      <c r="D3806" s="23"/>
    </row>
    <row r="3807" spans="1:4" ht="14.4" hidden="1" x14ac:dyDescent="0.3">
      <c r="A3807" s="23"/>
      <c r="D3807" s="23"/>
    </row>
    <row r="3808" spans="1:4" ht="14.4" hidden="1" x14ac:dyDescent="0.3">
      <c r="A3808" s="23"/>
      <c r="D3808" s="23"/>
    </row>
    <row r="3809" spans="1:4" ht="14.4" hidden="1" x14ac:dyDescent="0.3">
      <c r="A3809" s="23"/>
      <c r="D3809" s="23"/>
    </row>
    <row r="3810" spans="1:4" ht="14.4" hidden="1" x14ac:dyDescent="0.3">
      <c r="A3810" s="23"/>
      <c r="D3810" s="23"/>
    </row>
    <row r="3811" spans="1:4" ht="14.4" hidden="1" x14ac:dyDescent="0.3">
      <c r="A3811" s="23"/>
      <c r="D3811" s="23"/>
    </row>
    <row r="3812" spans="1:4" ht="14.4" hidden="1" x14ac:dyDescent="0.3">
      <c r="A3812" s="23"/>
      <c r="D3812" s="23"/>
    </row>
    <row r="3813" spans="1:4" ht="14.4" hidden="1" x14ac:dyDescent="0.3">
      <c r="A3813" s="23"/>
      <c r="D3813" s="23"/>
    </row>
    <row r="3814" spans="1:4" ht="14.4" hidden="1" x14ac:dyDescent="0.3">
      <c r="A3814" s="23"/>
      <c r="D3814" s="23"/>
    </row>
    <row r="3815" spans="1:4" ht="14.4" hidden="1" x14ac:dyDescent="0.3">
      <c r="A3815" s="23"/>
      <c r="D3815" s="23"/>
    </row>
    <row r="3816" spans="1:4" ht="14.4" hidden="1" x14ac:dyDescent="0.3">
      <c r="A3816" s="23"/>
      <c r="D3816" s="23"/>
    </row>
    <row r="3817" spans="1:4" ht="14.4" hidden="1" x14ac:dyDescent="0.3">
      <c r="A3817" s="23"/>
      <c r="D3817" s="23"/>
    </row>
    <row r="3818" spans="1:4" ht="14.4" hidden="1" x14ac:dyDescent="0.3">
      <c r="A3818" s="23"/>
      <c r="D3818" s="23"/>
    </row>
    <row r="3819" spans="1:4" ht="14.4" hidden="1" x14ac:dyDescent="0.3">
      <c r="A3819" s="23"/>
      <c r="D3819" s="23"/>
    </row>
    <row r="3820" spans="1:4" ht="14.4" hidden="1" x14ac:dyDescent="0.3">
      <c r="A3820" s="23"/>
      <c r="D3820" s="23"/>
    </row>
    <row r="3821" spans="1:4" ht="14.4" hidden="1" x14ac:dyDescent="0.3">
      <c r="A3821" s="23"/>
      <c r="D3821" s="23"/>
    </row>
    <row r="3822" spans="1:4" ht="14.4" hidden="1" x14ac:dyDescent="0.3">
      <c r="A3822" s="23"/>
      <c r="D3822" s="23"/>
    </row>
    <row r="3823" spans="1:4" ht="14.4" hidden="1" x14ac:dyDescent="0.3">
      <c r="A3823" s="23"/>
      <c r="D3823" s="23"/>
    </row>
    <row r="3824" spans="1:4" ht="14.4" hidden="1" x14ac:dyDescent="0.3">
      <c r="A3824" s="23"/>
      <c r="D3824" s="23"/>
    </row>
    <row r="3825" spans="1:4" ht="14.4" hidden="1" x14ac:dyDescent="0.3">
      <c r="A3825" s="23"/>
      <c r="D3825" s="23"/>
    </row>
    <row r="3826" spans="1:4" ht="14.4" hidden="1" x14ac:dyDescent="0.3">
      <c r="A3826" s="23"/>
      <c r="D3826" s="23"/>
    </row>
    <row r="3827" spans="1:4" ht="14.4" hidden="1" x14ac:dyDescent="0.3">
      <c r="A3827" s="23"/>
      <c r="D3827" s="23"/>
    </row>
    <row r="3828" spans="1:4" ht="14.4" hidden="1" x14ac:dyDescent="0.3">
      <c r="A3828" s="23"/>
      <c r="D3828" s="23"/>
    </row>
    <row r="3829" spans="1:4" ht="14.4" hidden="1" x14ac:dyDescent="0.3">
      <c r="A3829" s="23"/>
      <c r="D3829" s="23"/>
    </row>
    <row r="3830" spans="1:4" ht="14.4" hidden="1" x14ac:dyDescent="0.3">
      <c r="A3830" s="23"/>
      <c r="D3830" s="23"/>
    </row>
    <row r="3831" spans="1:4" ht="14.4" hidden="1" x14ac:dyDescent="0.3">
      <c r="A3831" s="23"/>
      <c r="D3831" s="23"/>
    </row>
    <row r="3832" spans="1:4" ht="14.4" hidden="1" x14ac:dyDescent="0.3">
      <c r="A3832" s="23"/>
      <c r="D3832" s="23"/>
    </row>
    <row r="3833" spans="1:4" ht="14.4" hidden="1" x14ac:dyDescent="0.3">
      <c r="A3833" s="23"/>
      <c r="D3833" s="23"/>
    </row>
    <row r="3834" spans="1:4" ht="14.4" hidden="1" x14ac:dyDescent="0.3">
      <c r="A3834" s="23"/>
      <c r="D3834" s="23"/>
    </row>
    <row r="3835" spans="1:4" ht="14.4" hidden="1" x14ac:dyDescent="0.3">
      <c r="A3835" s="23"/>
      <c r="D3835" s="23"/>
    </row>
    <row r="3836" spans="1:4" ht="14.4" hidden="1" x14ac:dyDescent="0.3">
      <c r="A3836" s="23"/>
      <c r="D3836" s="23"/>
    </row>
    <row r="3837" spans="1:4" ht="14.4" hidden="1" x14ac:dyDescent="0.3">
      <c r="A3837" s="23"/>
      <c r="D3837" s="23"/>
    </row>
    <row r="3838" spans="1:4" ht="14.4" hidden="1" x14ac:dyDescent="0.3">
      <c r="A3838" s="23"/>
      <c r="D3838" s="23"/>
    </row>
    <row r="3839" spans="1:4" ht="14.4" hidden="1" x14ac:dyDescent="0.3">
      <c r="A3839" s="23"/>
      <c r="D3839" s="23"/>
    </row>
    <row r="3840" spans="1:4" ht="14.4" hidden="1" x14ac:dyDescent="0.3">
      <c r="A3840" s="23"/>
      <c r="D3840" s="23"/>
    </row>
    <row r="3841" spans="1:4" ht="14.4" hidden="1" x14ac:dyDescent="0.3">
      <c r="A3841" s="23"/>
      <c r="D3841" s="23"/>
    </row>
    <row r="3842" spans="1:4" ht="14.4" hidden="1" x14ac:dyDescent="0.3">
      <c r="A3842" s="23"/>
      <c r="D3842" s="23"/>
    </row>
    <row r="3843" spans="1:4" ht="14.4" hidden="1" x14ac:dyDescent="0.3">
      <c r="A3843" s="23"/>
      <c r="D3843" s="23"/>
    </row>
    <row r="3844" spans="1:4" ht="14.4" hidden="1" x14ac:dyDescent="0.3">
      <c r="A3844" s="23"/>
      <c r="D3844" s="23"/>
    </row>
    <row r="3845" spans="1:4" ht="14.4" hidden="1" x14ac:dyDescent="0.3">
      <c r="A3845" s="23"/>
      <c r="D3845" s="23"/>
    </row>
    <row r="3846" spans="1:4" ht="14.4" hidden="1" x14ac:dyDescent="0.3">
      <c r="A3846" s="23"/>
      <c r="D3846" s="23"/>
    </row>
    <row r="3847" spans="1:4" ht="14.4" hidden="1" x14ac:dyDescent="0.3">
      <c r="A3847" s="23"/>
      <c r="D3847" s="23"/>
    </row>
    <row r="3848" spans="1:4" ht="14.4" hidden="1" x14ac:dyDescent="0.3">
      <c r="A3848" s="23"/>
      <c r="D3848" s="23"/>
    </row>
    <row r="3849" spans="1:4" ht="14.4" hidden="1" x14ac:dyDescent="0.3">
      <c r="A3849" s="23"/>
      <c r="D3849" s="23"/>
    </row>
    <row r="3850" spans="1:4" ht="14.4" hidden="1" x14ac:dyDescent="0.3">
      <c r="A3850" s="23"/>
      <c r="D3850" s="23"/>
    </row>
    <row r="3851" spans="1:4" ht="14.4" hidden="1" x14ac:dyDescent="0.3">
      <c r="A3851" s="23"/>
      <c r="D3851" s="23"/>
    </row>
    <row r="3852" spans="1:4" ht="14.4" hidden="1" x14ac:dyDescent="0.3">
      <c r="A3852" s="23"/>
      <c r="D3852" s="23"/>
    </row>
    <row r="3853" spans="1:4" ht="14.4" hidden="1" x14ac:dyDescent="0.3">
      <c r="A3853" s="23"/>
      <c r="D3853" s="23"/>
    </row>
    <row r="3854" spans="1:4" ht="14.4" hidden="1" x14ac:dyDescent="0.3">
      <c r="A3854" s="23"/>
      <c r="D3854" s="23"/>
    </row>
    <row r="3855" spans="1:4" ht="14.4" hidden="1" x14ac:dyDescent="0.3">
      <c r="A3855" s="23"/>
      <c r="D3855" s="23"/>
    </row>
    <row r="3856" spans="1:4" ht="14.4" hidden="1" x14ac:dyDescent="0.3">
      <c r="A3856" s="23"/>
      <c r="D3856" s="23"/>
    </row>
    <row r="3857" spans="1:4" ht="14.4" hidden="1" x14ac:dyDescent="0.3">
      <c r="A3857" s="23"/>
      <c r="D3857" s="23"/>
    </row>
    <row r="3858" spans="1:4" ht="14.4" hidden="1" x14ac:dyDescent="0.3">
      <c r="A3858" s="23"/>
      <c r="D3858" s="23"/>
    </row>
    <row r="3859" spans="1:4" ht="14.4" hidden="1" x14ac:dyDescent="0.3">
      <c r="A3859" s="23"/>
      <c r="D3859" s="23"/>
    </row>
    <row r="3860" spans="1:4" ht="14.4" hidden="1" x14ac:dyDescent="0.3">
      <c r="A3860" s="23"/>
      <c r="D3860" s="23"/>
    </row>
    <row r="3861" spans="1:4" ht="14.4" hidden="1" x14ac:dyDescent="0.3">
      <c r="A3861" s="23"/>
      <c r="D3861" s="23"/>
    </row>
    <row r="3862" spans="1:4" ht="14.4" hidden="1" x14ac:dyDescent="0.3">
      <c r="A3862" s="23"/>
      <c r="D3862" s="23"/>
    </row>
    <row r="3863" spans="1:4" ht="14.4" hidden="1" x14ac:dyDescent="0.3">
      <c r="A3863" s="23"/>
      <c r="D3863" s="23"/>
    </row>
    <row r="3864" spans="1:4" ht="14.4" hidden="1" x14ac:dyDescent="0.3">
      <c r="A3864" s="23"/>
      <c r="D3864" s="23"/>
    </row>
    <row r="3865" spans="1:4" ht="14.4" hidden="1" x14ac:dyDescent="0.3">
      <c r="A3865" s="23"/>
      <c r="D3865" s="23"/>
    </row>
    <row r="3866" spans="1:4" ht="14.4" hidden="1" x14ac:dyDescent="0.3">
      <c r="A3866" s="23"/>
      <c r="D3866" s="23"/>
    </row>
    <row r="3867" spans="1:4" ht="14.4" hidden="1" x14ac:dyDescent="0.3">
      <c r="A3867" s="23"/>
      <c r="D3867" s="23"/>
    </row>
    <row r="3868" spans="1:4" ht="14.4" hidden="1" x14ac:dyDescent="0.3">
      <c r="A3868" s="23"/>
      <c r="D3868" s="23"/>
    </row>
    <row r="3869" spans="1:4" ht="14.4" hidden="1" x14ac:dyDescent="0.3">
      <c r="A3869" s="23"/>
      <c r="D3869" s="23"/>
    </row>
    <row r="3870" spans="1:4" ht="14.4" hidden="1" x14ac:dyDescent="0.3">
      <c r="A3870" s="23"/>
      <c r="D3870" s="23"/>
    </row>
    <row r="3871" spans="1:4" ht="14.4" hidden="1" x14ac:dyDescent="0.3">
      <c r="A3871" s="23"/>
      <c r="D3871" s="23"/>
    </row>
    <row r="3872" spans="1:4" ht="14.4" hidden="1" x14ac:dyDescent="0.3">
      <c r="A3872" s="23"/>
      <c r="D3872" s="23"/>
    </row>
    <row r="3873" spans="1:4" ht="14.4" hidden="1" x14ac:dyDescent="0.3">
      <c r="A3873" s="23"/>
      <c r="D3873" s="23"/>
    </row>
    <row r="3874" spans="1:4" ht="14.4" hidden="1" x14ac:dyDescent="0.3">
      <c r="A3874" s="23"/>
      <c r="D3874" s="23"/>
    </row>
    <row r="3875" spans="1:4" ht="14.4" hidden="1" x14ac:dyDescent="0.3">
      <c r="A3875" s="23"/>
      <c r="D3875" s="23"/>
    </row>
    <row r="3876" spans="1:4" ht="14.4" hidden="1" x14ac:dyDescent="0.3">
      <c r="A3876" s="23"/>
      <c r="D3876" s="23"/>
    </row>
    <row r="3877" spans="1:4" ht="14.4" hidden="1" x14ac:dyDescent="0.3">
      <c r="A3877" s="23"/>
      <c r="D3877" s="23"/>
    </row>
    <row r="3878" spans="1:4" ht="14.4" hidden="1" x14ac:dyDescent="0.3">
      <c r="A3878" s="23"/>
      <c r="D3878" s="23"/>
    </row>
    <row r="3879" spans="1:4" ht="14.4" hidden="1" x14ac:dyDescent="0.3">
      <c r="A3879" s="23"/>
      <c r="D3879" s="23"/>
    </row>
    <row r="3880" spans="1:4" ht="14.4" hidden="1" x14ac:dyDescent="0.3">
      <c r="A3880" s="23"/>
      <c r="D3880" s="23"/>
    </row>
    <row r="3881" spans="1:4" ht="14.4" hidden="1" x14ac:dyDescent="0.3">
      <c r="A3881" s="23"/>
      <c r="D3881" s="23"/>
    </row>
    <row r="3882" spans="1:4" ht="14.4" hidden="1" x14ac:dyDescent="0.3">
      <c r="A3882" s="23"/>
      <c r="D3882" s="23"/>
    </row>
    <row r="3883" spans="1:4" ht="14.4" hidden="1" x14ac:dyDescent="0.3">
      <c r="A3883" s="23"/>
      <c r="D3883" s="23"/>
    </row>
    <row r="3884" spans="1:4" ht="14.4" hidden="1" x14ac:dyDescent="0.3">
      <c r="A3884" s="23"/>
      <c r="D3884" s="23"/>
    </row>
    <row r="3885" spans="1:4" ht="14.4" hidden="1" x14ac:dyDescent="0.3">
      <c r="A3885" s="23"/>
      <c r="D3885" s="23"/>
    </row>
    <row r="3886" spans="1:4" ht="14.4" hidden="1" x14ac:dyDescent="0.3">
      <c r="A3886" s="23"/>
      <c r="D3886" s="23"/>
    </row>
    <row r="3887" spans="1:4" ht="14.4" hidden="1" x14ac:dyDescent="0.3">
      <c r="A3887" s="23"/>
      <c r="D3887" s="23"/>
    </row>
    <row r="3888" spans="1:4" ht="14.4" hidden="1" x14ac:dyDescent="0.3">
      <c r="A3888" s="23"/>
      <c r="D3888" s="23"/>
    </row>
    <row r="3889" spans="1:4" ht="14.4" hidden="1" x14ac:dyDescent="0.3">
      <c r="A3889" s="23"/>
      <c r="D3889" s="23"/>
    </row>
    <row r="3890" spans="1:4" ht="14.4" hidden="1" x14ac:dyDescent="0.3">
      <c r="A3890" s="23"/>
      <c r="D3890" s="23"/>
    </row>
    <row r="3891" spans="1:4" ht="14.4" hidden="1" x14ac:dyDescent="0.3">
      <c r="A3891" s="23"/>
      <c r="D3891" s="23"/>
    </row>
    <row r="3892" spans="1:4" ht="14.4" hidden="1" x14ac:dyDescent="0.3">
      <c r="A3892" s="23"/>
      <c r="D3892" s="23"/>
    </row>
    <row r="3893" spans="1:4" ht="14.4" hidden="1" x14ac:dyDescent="0.3">
      <c r="A3893" s="23"/>
      <c r="D3893" s="23"/>
    </row>
    <row r="3894" spans="1:4" ht="14.4" hidden="1" x14ac:dyDescent="0.3">
      <c r="A3894" s="23"/>
      <c r="D3894" s="23"/>
    </row>
    <row r="3895" spans="1:4" ht="14.4" hidden="1" x14ac:dyDescent="0.3">
      <c r="A3895" s="23"/>
      <c r="D3895" s="23"/>
    </row>
    <row r="3896" spans="1:4" ht="14.4" hidden="1" x14ac:dyDescent="0.3">
      <c r="A3896" s="23"/>
      <c r="D3896" s="23"/>
    </row>
    <row r="3897" spans="1:4" ht="14.4" hidden="1" x14ac:dyDescent="0.3">
      <c r="A3897" s="23"/>
      <c r="D3897" s="23"/>
    </row>
    <row r="3898" spans="1:4" ht="14.4" hidden="1" x14ac:dyDescent="0.3">
      <c r="A3898" s="23"/>
      <c r="D3898" s="23"/>
    </row>
    <row r="3899" spans="1:4" ht="14.4" hidden="1" x14ac:dyDescent="0.3">
      <c r="A3899" s="23"/>
      <c r="D3899" s="23"/>
    </row>
    <row r="3900" spans="1:4" ht="14.4" hidden="1" x14ac:dyDescent="0.3">
      <c r="A3900" s="23"/>
      <c r="D3900" s="23"/>
    </row>
    <row r="3901" spans="1:4" ht="14.4" hidden="1" x14ac:dyDescent="0.3">
      <c r="A3901" s="23"/>
      <c r="D3901" s="23"/>
    </row>
    <row r="3902" spans="1:4" ht="14.4" hidden="1" x14ac:dyDescent="0.3">
      <c r="A3902" s="23"/>
      <c r="D3902" s="23"/>
    </row>
    <row r="3903" spans="1:4" ht="14.4" hidden="1" x14ac:dyDescent="0.3">
      <c r="A3903" s="23"/>
      <c r="D3903" s="23"/>
    </row>
    <row r="3904" spans="1:4" ht="14.4" hidden="1" x14ac:dyDescent="0.3">
      <c r="A3904" s="23"/>
      <c r="D3904" s="23"/>
    </row>
    <row r="3905" spans="1:4" ht="14.4" hidden="1" x14ac:dyDescent="0.3">
      <c r="A3905" s="23"/>
      <c r="D3905" s="23"/>
    </row>
    <row r="3906" spans="1:4" ht="14.4" hidden="1" x14ac:dyDescent="0.3">
      <c r="A3906" s="23"/>
      <c r="D3906" s="23"/>
    </row>
    <row r="3907" spans="1:4" ht="14.4" hidden="1" x14ac:dyDescent="0.3">
      <c r="A3907" s="23"/>
      <c r="D3907" s="23"/>
    </row>
    <row r="3908" spans="1:4" ht="14.4" hidden="1" x14ac:dyDescent="0.3">
      <c r="A3908" s="23"/>
      <c r="D3908" s="23"/>
    </row>
    <row r="3909" spans="1:4" ht="14.4" hidden="1" x14ac:dyDescent="0.3">
      <c r="A3909" s="23"/>
      <c r="D3909" s="23"/>
    </row>
    <row r="3910" spans="1:4" ht="14.4" hidden="1" x14ac:dyDescent="0.3">
      <c r="A3910" s="23"/>
      <c r="D3910" s="23"/>
    </row>
    <row r="3911" spans="1:4" ht="14.4" hidden="1" x14ac:dyDescent="0.3">
      <c r="A3911" s="23"/>
      <c r="D3911" s="23"/>
    </row>
    <row r="3912" spans="1:4" ht="14.4" hidden="1" x14ac:dyDescent="0.3">
      <c r="A3912" s="23"/>
      <c r="D3912" s="23"/>
    </row>
    <row r="3913" spans="1:4" ht="14.4" hidden="1" x14ac:dyDescent="0.3">
      <c r="A3913" s="23"/>
      <c r="D3913" s="23"/>
    </row>
    <row r="3914" spans="1:4" ht="14.4" hidden="1" x14ac:dyDescent="0.3">
      <c r="A3914" s="23"/>
      <c r="D3914" s="23"/>
    </row>
    <row r="3915" spans="1:4" ht="14.4" hidden="1" x14ac:dyDescent="0.3">
      <c r="A3915" s="23"/>
      <c r="D3915" s="23"/>
    </row>
    <row r="3916" spans="1:4" ht="14.4" hidden="1" x14ac:dyDescent="0.3">
      <c r="A3916" s="23"/>
      <c r="D3916" s="23"/>
    </row>
    <row r="3917" spans="1:4" ht="14.4" hidden="1" x14ac:dyDescent="0.3">
      <c r="A3917" s="23"/>
      <c r="D3917" s="23"/>
    </row>
    <row r="3918" spans="1:4" ht="14.4" hidden="1" x14ac:dyDescent="0.3">
      <c r="A3918" s="23"/>
      <c r="D3918" s="23"/>
    </row>
    <row r="3919" spans="1:4" ht="14.4" hidden="1" x14ac:dyDescent="0.3">
      <c r="A3919" s="23"/>
      <c r="D3919" s="23"/>
    </row>
    <row r="3920" spans="1:4" ht="14.4" hidden="1" x14ac:dyDescent="0.3">
      <c r="A3920" s="23"/>
      <c r="D3920" s="23"/>
    </row>
    <row r="3921" spans="1:4" ht="14.4" hidden="1" x14ac:dyDescent="0.3">
      <c r="A3921" s="23"/>
      <c r="D3921" s="23"/>
    </row>
    <row r="3922" spans="1:4" ht="14.4" hidden="1" x14ac:dyDescent="0.3">
      <c r="A3922" s="23"/>
      <c r="D3922" s="23"/>
    </row>
    <row r="3923" spans="1:4" ht="14.4" hidden="1" x14ac:dyDescent="0.3">
      <c r="A3923" s="23"/>
      <c r="D3923" s="23"/>
    </row>
    <row r="3924" spans="1:4" ht="14.4" hidden="1" x14ac:dyDescent="0.3">
      <c r="A3924" s="23"/>
      <c r="D3924" s="23"/>
    </row>
    <row r="3925" spans="1:4" ht="14.4" hidden="1" x14ac:dyDescent="0.3">
      <c r="A3925" s="23"/>
      <c r="D3925" s="23"/>
    </row>
    <row r="3926" spans="1:4" ht="14.4" hidden="1" x14ac:dyDescent="0.3">
      <c r="A3926" s="23"/>
      <c r="D3926" s="23"/>
    </row>
    <row r="3927" spans="1:4" ht="14.4" hidden="1" x14ac:dyDescent="0.3">
      <c r="A3927" s="23"/>
      <c r="D3927" s="23"/>
    </row>
    <row r="3928" spans="1:4" ht="14.4" hidden="1" x14ac:dyDescent="0.3">
      <c r="A3928" s="23"/>
      <c r="D3928" s="23"/>
    </row>
    <row r="3929" spans="1:4" ht="14.4" hidden="1" x14ac:dyDescent="0.3">
      <c r="A3929" s="23"/>
      <c r="D3929" s="23"/>
    </row>
    <row r="3930" spans="1:4" ht="14.4" hidden="1" x14ac:dyDescent="0.3">
      <c r="A3930" s="23"/>
      <c r="D3930" s="23"/>
    </row>
    <row r="3931" spans="1:4" ht="14.4" hidden="1" x14ac:dyDescent="0.3">
      <c r="A3931" s="23"/>
      <c r="D3931" s="23"/>
    </row>
    <row r="3932" spans="1:4" ht="14.4" hidden="1" x14ac:dyDescent="0.3">
      <c r="A3932" s="23"/>
      <c r="D3932" s="23"/>
    </row>
    <row r="3933" spans="1:4" ht="14.4" hidden="1" x14ac:dyDescent="0.3">
      <c r="A3933" s="23"/>
      <c r="D3933" s="23"/>
    </row>
    <row r="3934" spans="1:4" ht="14.4" hidden="1" x14ac:dyDescent="0.3">
      <c r="A3934" s="23"/>
      <c r="D3934" s="23"/>
    </row>
    <row r="3935" spans="1:4" ht="14.4" hidden="1" x14ac:dyDescent="0.3">
      <c r="A3935" s="23"/>
      <c r="D3935" s="23"/>
    </row>
    <row r="3936" spans="1:4" ht="14.4" hidden="1" x14ac:dyDescent="0.3">
      <c r="A3936" s="23"/>
      <c r="D3936" s="23"/>
    </row>
    <row r="3937" spans="1:4" ht="14.4" hidden="1" x14ac:dyDescent="0.3">
      <c r="A3937" s="23"/>
      <c r="D3937" s="23"/>
    </row>
    <row r="3938" spans="1:4" ht="14.4" hidden="1" x14ac:dyDescent="0.3">
      <c r="A3938" s="23"/>
      <c r="D3938" s="23"/>
    </row>
    <row r="3939" spans="1:4" ht="14.4" hidden="1" x14ac:dyDescent="0.3">
      <c r="A3939" s="23"/>
      <c r="D3939" s="23"/>
    </row>
    <row r="3940" spans="1:4" ht="14.4" hidden="1" x14ac:dyDescent="0.3">
      <c r="A3940" s="23"/>
      <c r="D3940" s="23"/>
    </row>
    <row r="3941" spans="1:4" ht="14.4" hidden="1" x14ac:dyDescent="0.3">
      <c r="A3941" s="23"/>
      <c r="D3941" s="23"/>
    </row>
    <row r="3942" spans="1:4" ht="14.4" hidden="1" x14ac:dyDescent="0.3">
      <c r="A3942" s="23"/>
      <c r="D3942" s="23"/>
    </row>
    <row r="3943" spans="1:4" ht="14.4" hidden="1" x14ac:dyDescent="0.3">
      <c r="A3943" s="23"/>
      <c r="D3943" s="23"/>
    </row>
    <row r="3944" spans="1:4" ht="14.4" hidden="1" x14ac:dyDescent="0.3">
      <c r="A3944" s="23"/>
      <c r="D3944" s="23"/>
    </row>
    <row r="3945" spans="1:4" ht="14.4" hidden="1" x14ac:dyDescent="0.3">
      <c r="A3945" s="23"/>
      <c r="D3945" s="23"/>
    </row>
    <row r="3946" spans="1:4" ht="14.4" hidden="1" x14ac:dyDescent="0.3">
      <c r="A3946" s="23"/>
      <c r="D3946" s="23"/>
    </row>
    <row r="3947" spans="1:4" ht="14.4" hidden="1" x14ac:dyDescent="0.3">
      <c r="A3947" s="23"/>
      <c r="D3947" s="23"/>
    </row>
    <row r="3948" spans="1:4" ht="14.4" hidden="1" x14ac:dyDescent="0.3">
      <c r="A3948" s="23"/>
      <c r="D3948" s="23"/>
    </row>
    <row r="3949" spans="1:4" ht="14.4" hidden="1" x14ac:dyDescent="0.3">
      <c r="A3949" s="23"/>
      <c r="D3949" s="23"/>
    </row>
    <row r="3950" spans="1:4" ht="14.4" hidden="1" x14ac:dyDescent="0.3">
      <c r="A3950" s="23"/>
      <c r="D3950" s="23"/>
    </row>
    <row r="3951" spans="1:4" ht="14.4" hidden="1" x14ac:dyDescent="0.3">
      <c r="A3951" s="23"/>
      <c r="D3951" s="23"/>
    </row>
    <row r="3952" spans="1:4" ht="14.4" hidden="1" x14ac:dyDescent="0.3">
      <c r="A3952" s="23"/>
      <c r="D3952" s="23"/>
    </row>
    <row r="3953" spans="1:4" ht="14.4" hidden="1" x14ac:dyDescent="0.3">
      <c r="A3953" s="23"/>
      <c r="D3953" s="23"/>
    </row>
    <row r="3954" spans="1:4" ht="14.4" hidden="1" x14ac:dyDescent="0.3">
      <c r="A3954" s="23"/>
      <c r="D3954" s="23"/>
    </row>
    <row r="3955" spans="1:4" ht="14.4" hidden="1" x14ac:dyDescent="0.3">
      <c r="A3955" s="23"/>
      <c r="D3955" s="23"/>
    </row>
    <row r="3956" spans="1:4" ht="14.4" hidden="1" x14ac:dyDescent="0.3">
      <c r="A3956" s="23"/>
      <c r="D3956" s="23"/>
    </row>
    <row r="3957" spans="1:4" ht="14.4" hidden="1" x14ac:dyDescent="0.3">
      <c r="A3957" s="23"/>
      <c r="D3957" s="23"/>
    </row>
    <row r="3958" spans="1:4" ht="14.4" hidden="1" x14ac:dyDescent="0.3">
      <c r="A3958" s="23"/>
      <c r="D3958" s="23"/>
    </row>
    <row r="3959" spans="1:4" ht="14.4" hidden="1" x14ac:dyDescent="0.3">
      <c r="A3959" s="23"/>
      <c r="D3959" s="23"/>
    </row>
    <row r="3960" spans="1:4" ht="14.4" hidden="1" x14ac:dyDescent="0.3">
      <c r="A3960" s="23"/>
      <c r="D3960" s="23"/>
    </row>
    <row r="3961" spans="1:4" ht="14.4" hidden="1" x14ac:dyDescent="0.3">
      <c r="A3961" s="23"/>
      <c r="D3961" s="23"/>
    </row>
    <row r="3962" spans="1:4" ht="14.4" hidden="1" x14ac:dyDescent="0.3">
      <c r="A3962" s="23"/>
      <c r="D3962" s="23"/>
    </row>
    <row r="3963" spans="1:4" ht="14.4" hidden="1" x14ac:dyDescent="0.3">
      <c r="A3963" s="23"/>
      <c r="D3963" s="23"/>
    </row>
    <row r="3964" spans="1:4" ht="14.4" hidden="1" x14ac:dyDescent="0.3">
      <c r="A3964" s="23"/>
      <c r="D3964" s="23"/>
    </row>
    <row r="3965" spans="1:4" ht="14.4" hidden="1" x14ac:dyDescent="0.3">
      <c r="A3965" s="23"/>
      <c r="D3965" s="23"/>
    </row>
    <row r="3966" spans="1:4" ht="14.4" hidden="1" x14ac:dyDescent="0.3">
      <c r="A3966" s="23"/>
      <c r="D3966" s="23"/>
    </row>
    <row r="3967" spans="1:4" ht="14.4" hidden="1" x14ac:dyDescent="0.3">
      <c r="A3967" s="23"/>
      <c r="D3967" s="23"/>
    </row>
    <row r="3968" spans="1:4" ht="14.4" hidden="1" x14ac:dyDescent="0.3">
      <c r="A3968" s="23"/>
      <c r="D3968" s="23"/>
    </row>
    <row r="3969" spans="1:4" ht="14.4" hidden="1" x14ac:dyDescent="0.3">
      <c r="A3969" s="23"/>
      <c r="D3969" s="23"/>
    </row>
    <row r="3970" spans="1:4" ht="14.4" hidden="1" x14ac:dyDescent="0.3">
      <c r="A3970" s="23"/>
      <c r="D3970" s="23"/>
    </row>
    <row r="3971" spans="1:4" ht="14.4" hidden="1" x14ac:dyDescent="0.3">
      <c r="A3971" s="23"/>
      <c r="D3971" s="23"/>
    </row>
    <row r="3972" spans="1:4" ht="14.4" hidden="1" x14ac:dyDescent="0.3">
      <c r="A3972" s="23"/>
      <c r="D3972" s="23"/>
    </row>
    <row r="3973" spans="1:4" ht="14.4" hidden="1" x14ac:dyDescent="0.3">
      <c r="A3973" s="23"/>
      <c r="D3973" s="23"/>
    </row>
    <row r="3974" spans="1:4" ht="14.4" hidden="1" x14ac:dyDescent="0.3">
      <c r="A3974" s="23"/>
      <c r="D3974" s="23"/>
    </row>
    <row r="3975" spans="1:4" ht="14.4" hidden="1" x14ac:dyDescent="0.3">
      <c r="A3975" s="23"/>
      <c r="D3975" s="23"/>
    </row>
    <row r="3976" spans="1:4" ht="14.4" hidden="1" x14ac:dyDescent="0.3">
      <c r="A3976" s="23"/>
      <c r="D3976" s="23"/>
    </row>
    <row r="3977" spans="1:4" ht="14.4" hidden="1" x14ac:dyDescent="0.3">
      <c r="A3977" s="23"/>
      <c r="D3977" s="23"/>
    </row>
    <row r="3978" spans="1:4" ht="14.4" hidden="1" x14ac:dyDescent="0.3">
      <c r="A3978" s="23"/>
      <c r="D3978" s="23"/>
    </row>
    <row r="3979" spans="1:4" ht="14.4" hidden="1" x14ac:dyDescent="0.3">
      <c r="A3979" s="23"/>
      <c r="D3979" s="23"/>
    </row>
    <row r="3980" spans="1:4" ht="14.4" hidden="1" x14ac:dyDescent="0.3">
      <c r="A3980" s="23"/>
      <c r="D3980" s="23"/>
    </row>
    <row r="3981" spans="1:4" ht="14.4" hidden="1" x14ac:dyDescent="0.3">
      <c r="A3981" s="23"/>
      <c r="D3981" s="23"/>
    </row>
    <row r="3982" spans="1:4" ht="14.4" hidden="1" x14ac:dyDescent="0.3">
      <c r="A3982" s="23"/>
      <c r="D3982" s="23"/>
    </row>
    <row r="3983" spans="1:4" ht="14.4" hidden="1" x14ac:dyDescent="0.3">
      <c r="A3983" s="23"/>
      <c r="D3983" s="23"/>
    </row>
    <row r="3984" spans="1:4" ht="14.4" hidden="1" x14ac:dyDescent="0.3">
      <c r="A3984" s="23"/>
      <c r="D3984" s="23"/>
    </row>
    <row r="3985" spans="1:4" ht="14.4" hidden="1" x14ac:dyDescent="0.3">
      <c r="A3985" s="23"/>
      <c r="D3985" s="23"/>
    </row>
    <row r="3986" spans="1:4" ht="14.4" hidden="1" x14ac:dyDescent="0.3">
      <c r="A3986" s="23"/>
      <c r="D3986" s="23"/>
    </row>
    <row r="3987" spans="1:4" ht="14.4" hidden="1" x14ac:dyDescent="0.3">
      <c r="A3987" s="23"/>
      <c r="D3987" s="23"/>
    </row>
    <row r="3988" spans="1:4" ht="14.4" hidden="1" x14ac:dyDescent="0.3">
      <c r="A3988" s="23"/>
      <c r="D3988" s="23"/>
    </row>
    <row r="3989" spans="1:4" ht="14.4" hidden="1" x14ac:dyDescent="0.3">
      <c r="A3989" s="23"/>
      <c r="D3989" s="23"/>
    </row>
    <row r="3990" spans="1:4" ht="14.4" hidden="1" x14ac:dyDescent="0.3">
      <c r="A3990" s="23"/>
      <c r="D3990" s="23"/>
    </row>
    <row r="3991" spans="1:4" ht="14.4" hidden="1" x14ac:dyDescent="0.3">
      <c r="A3991" s="23"/>
      <c r="D3991" s="23"/>
    </row>
    <row r="3992" spans="1:4" ht="14.4" hidden="1" x14ac:dyDescent="0.3">
      <c r="A3992" s="23"/>
      <c r="D3992" s="23"/>
    </row>
    <row r="3993" spans="1:4" ht="14.4" hidden="1" x14ac:dyDescent="0.3">
      <c r="A3993" s="23"/>
      <c r="D3993" s="23"/>
    </row>
    <row r="3994" spans="1:4" ht="14.4" hidden="1" x14ac:dyDescent="0.3">
      <c r="A3994" s="23"/>
      <c r="D3994" s="23"/>
    </row>
    <row r="3995" spans="1:4" ht="14.4" hidden="1" x14ac:dyDescent="0.3">
      <c r="A3995" s="23"/>
      <c r="D3995" s="23"/>
    </row>
    <row r="3996" spans="1:4" ht="14.4" hidden="1" x14ac:dyDescent="0.3">
      <c r="A3996" s="23"/>
      <c r="D3996" s="23"/>
    </row>
    <row r="3997" spans="1:4" ht="14.4" hidden="1" x14ac:dyDescent="0.3">
      <c r="A3997" s="23"/>
      <c r="D3997" s="23"/>
    </row>
    <row r="3998" spans="1:4" ht="14.4" hidden="1" x14ac:dyDescent="0.3">
      <c r="A3998" s="23"/>
      <c r="D3998" s="23"/>
    </row>
    <row r="3999" spans="1:4" ht="14.4" hidden="1" x14ac:dyDescent="0.3">
      <c r="A3999" s="23"/>
      <c r="D3999" s="23"/>
    </row>
    <row r="4000" spans="1:4" ht="14.4" hidden="1" x14ac:dyDescent="0.3">
      <c r="A4000" s="23"/>
      <c r="D4000" s="23"/>
    </row>
    <row r="4001" spans="1:4" ht="14.4" hidden="1" x14ac:dyDescent="0.3">
      <c r="A4001" s="23"/>
      <c r="D4001" s="23"/>
    </row>
    <row r="4002" spans="1:4" ht="14.4" hidden="1" x14ac:dyDescent="0.3">
      <c r="A4002" s="23"/>
      <c r="D4002" s="23"/>
    </row>
    <row r="4003" spans="1:4" ht="14.4" hidden="1" x14ac:dyDescent="0.3">
      <c r="A4003" s="23"/>
      <c r="D4003" s="23"/>
    </row>
    <row r="4004" spans="1:4" ht="14.4" hidden="1" x14ac:dyDescent="0.3">
      <c r="A4004" s="23"/>
      <c r="D4004" s="23"/>
    </row>
    <row r="4005" spans="1:4" ht="14.4" hidden="1" x14ac:dyDescent="0.3">
      <c r="A4005" s="23"/>
      <c r="D4005" s="23"/>
    </row>
    <row r="4006" spans="1:4" ht="14.4" hidden="1" x14ac:dyDescent="0.3">
      <c r="A4006" s="23"/>
      <c r="D4006" s="23"/>
    </row>
    <row r="4007" spans="1:4" ht="14.4" hidden="1" x14ac:dyDescent="0.3">
      <c r="A4007" s="23"/>
      <c r="D4007" s="23"/>
    </row>
    <row r="4008" spans="1:4" ht="14.4" hidden="1" x14ac:dyDescent="0.3">
      <c r="A4008" s="23"/>
      <c r="D4008" s="23"/>
    </row>
    <row r="4009" spans="1:4" ht="14.4" hidden="1" x14ac:dyDescent="0.3">
      <c r="A4009" s="23"/>
      <c r="D4009" s="23"/>
    </row>
    <row r="4010" spans="1:4" ht="14.4" hidden="1" x14ac:dyDescent="0.3">
      <c r="A4010" s="23"/>
      <c r="D4010" s="23"/>
    </row>
    <row r="4011" spans="1:4" ht="14.4" hidden="1" x14ac:dyDescent="0.3">
      <c r="A4011" s="23"/>
      <c r="D4011" s="23"/>
    </row>
    <row r="4012" spans="1:4" ht="14.4" hidden="1" x14ac:dyDescent="0.3">
      <c r="A4012" s="23"/>
      <c r="D4012" s="23"/>
    </row>
    <row r="4013" spans="1:4" ht="14.4" hidden="1" x14ac:dyDescent="0.3">
      <c r="A4013" s="23"/>
      <c r="D4013" s="23"/>
    </row>
    <row r="4014" spans="1:4" ht="14.4" hidden="1" x14ac:dyDescent="0.3">
      <c r="A4014" s="23"/>
      <c r="D4014" s="23"/>
    </row>
    <row r="4015" spans="1:4" ht="14.4" hidden="1" x14ac:dyDescent="0.3">
      <c r="A4015" s="23"/>
      <c r="D4015" s="23"/>
    </row>
    <row r="4016" spans="1:4" ht="14.4" hidden="1" x14ac:dyDescent="0.3">
      <c r="A4016" s="23"/>
      <c r="D4016" s="23"/>
    </row>
    <row r="4017" spans="1:4" ht="14.4" hidden="1" x14ac:dyDescent="0.3">
      <c r="A4017" s="23"/>
      <c r="D4017" s="23"/>
    </row>
    <row r="4018" spans="1:4" ht="14.4" hidden="1" x14ac:dyDescent="0.3">
      <c r="A4018" s="23"/>
      <c r="D4018" s="23"/>
    </row>
    <row r="4019" spans="1:4" ht="14.4" hidden="1" x14ac:dyDescent="0.3">
      <c r="A4019" s="23"/>
      <c r="D4019" s="23"/>
    </row>
    <row r="4020" spans="1:4" ht="14.4" hidden="1" x14ac:dyDescent="0.3">
      <c r="A4020" s="23"/>
      <c r="D4020" s="23"/>
    </row>
    <row r="4021" spans="1:4" ht="14.4" hidden="1" x14ac:dyDescent="0.3">
      <c r="A4021" s="23"/>
      <c r="D4021" s="23"/>
    </row>
    <row r="4022" spans="1:4" ht="14.4" hidden="1" x14ac:dyDescent="0.3">
      <c r="A4022" s="23"/>
      <c r="D4022" s="23"/>
    </row>
    <row r="4023" spans="1:4" ht="14.4" hidden="1" x14ac:dyDescent="0.3">
      <c r="A4023" s="23"/>
      <c r="D4023" s="23"/>
    </row>
    <row r="4024" spans="1:4" ht="14.4" hidden="1" x14ac:dyDescent="0.3">
      <c r="A4024" s="23"/>
      <c r="D4024" s="23"/>
    </row>
    <row r="4025" spans="1:4" ht="14.4" hidden="1" x14ac:dyDescent="0.3">
      <c r="A4025" s="23"/>
      <c r="D4025" s="23"/>
    </row>
    <row r="4026" spans="1:4" ht="14.4" hidden="1" x14ac:dyDescent="0.3">
      <c r="A4026" s="23"/>
      <c r="D4026" s="23"/>
    </row>
    <row r="4027" spans="1:4" ht="14.4" hidden="1" x14ac:dyDescent="0.3">
      <c r="A4027" s="23"/>
      <c r="D4027" s="23"/>
    </row>
    <row r="4028" spans="1:4" ht="14.4" hidden="1" x14ac:dyDescent="0.3">
      <c r="A4028" s="23"/>
      <c r="D4028" s="23"/>
    </row>
    <row r="4029" spans="1:4" ht="14.4" hidden="1" x14ac:dyDescent="0.3">
      <c r="A4029" s="23"/>
      <c r="D4029" s="23"/>
    </row>
    <row r="4030" spans="1:4" ht="14.4" hidden="1" x14ac:dyDescent="0.3">
      <c r="A4030" s="23"/>
      <c r="D4030" s="23"/>
    </row>
    <row r="4031" spans="1:4" ht="14.4" hidden="1" x14ac:dyDescent="0.3">
      <c r="A4031" s="23"/>
      <c r="D4031" s="23"/>
    </row>
    <row r="4032" spans="1:4" ht="14.4" hidden="1" x14ac:dyDescent="0.3">
      <c r="A4032" s="23"/>
      <c r="D4032" s="23"/>
    </row>
    <row r="4033" spans="1:4" ht="14.4" hidden="1" x14ac:dyDescent="0.3">
      <c r="A4033" s="23"/>
      <c r="D4033" s="23"/>
    </row>
    <row r="4034" spans="1:4" ht="14.4" hidden="1" x14ac:dyDescent="0.3">
      <c r="A4034" s="23"/>
      <c r="D4034" s="23"/>
    </row>
    <row r="4035" spans="1:4" ht="14.4" hidden="1" x14ac:dyDescent="0.3">
      <c r="A4035" s="23"/>
      <c r="D4035" s="23"/>
    </row>
    <row r="4036" spans="1:4" ht="14.4" hidden="1" x14ac:dyDescent="0.3">
      <c r="A4036" s="23"/>
      <c r="D4036" s="23"/>
    </row>
    <row r="4037" spans="1:4" ht="14.4" hidden="1" x14ac:dyDescent="0.3">
      <c r="A4037" s="23"/>
      <c r="D4037" s="23"/>
    </row>
    <row r="4038" spans="1:4" ht="14.4" hidden="1" x14ac:dyDescent="0.3">
      <c r="A4038" s="23"/>
      <c r="D4038" s="23"/>
    </row>
    <row r="4039" spans="1:4" ht="14.4" hidden="1" x14ac:dyDescent="0.3">
      <c r="A4039" s="23"/>
      <c r="D4039" s="23"/>
    </row>
    <row r="4040" spans="1:4" ht="14.4" hidden="1" x14ac:dyDescent="0.3">
      <c r="A4040" s="23"/>
      <c r="D4040" s="23"/>
    </row>
    <row r="4041" spans="1:4" ht="14.4" hidden="1" x14ac:dyDescent="0.3">
      <c r="A4041" s="23"/>
      <c r="D4041" s="23"/>
    </row>
    <row r="4042" spans="1:4" ht="14.4" hidden="1" x14ac:dyDescent="0.3">
      <c r="A4042" s="23"/>
      <c r="D4042" s="23"/>
    </row>
    <row r="4043" spans="1:4" ht="14.4" hidden="1" x14ac:dyDescent="0.3">
      <c r="A4043" s="23"/>
      <c r="D4043" s="23"/>
    </row>
    <row r="4044" spans="1:4" ht="14.4" hidden="1" x14ac:dyDescent="0.3">
      <c r="A4044" s="23"/>
      <c r="D4044" s="23"/>
    </row>
    <row r="4045" spans="1:4" ht="14.4" hidden="1" x14ac:dyDescent="0.3">
      <c r="A4045" s="23"/>
      <c r="D4045" s="23"/>
    </row>
    <row r="4046" spans="1:4" ht="14.4" hidden="1" x14ac:dyDescent="0.3">
      <c r="A4046" s="23"/>
      <c r="D4046" s="23"/>
    </row>
    <row r="4047" spans="1:4" ht="14.4" hidden="1" x14ac:dyDescent="0.3">
      <c r="A4047" s="23"/>
      <c r="D4047" s="23"/>
    </row>
    <row r="4048" spans="1:4" ht="14.4" hidden="1" x14ac:dyDescent="0.3">
      <c r="A4048" s="23"/>
      <c r="D4048" s="23"/>
    </row>
    <row r="4049" spans="1:4" ht="14.4" hidden="1" x14ac:dyDescent="0.3">
      <c r="A4049" s="23"/>
      <c r="D4049" s="23"/>
    </row>
    <row r="4050" spans="1:4" ht="14.4" hidden="1" x14ac:dyDescent="0.3">
      <c r="A4050" s="23"/>
      <c r="D4050" s="23"/>
    </row>
    <row r="4051" spans="1:4" ht="14.4" hidden="1" x14ac:dyDescent="0.3">
      <c r="A4051" s="23"/>
      <c r="D4051" s="23"/>
    </row>
    <row r="4052" spans="1:4" ht="14.4" hidden="1" x14ac:dyDescent="0.3">
      <c r="A4052" s="23"/>
      <c r="D4052" s="23"/>
    </row>
    <row r="4053" spans="1:4" ht="14.4" hidden="1" x14ac:dyDescent="0.3">
      <c r="A4053" s="23"/>
      <c r="D4053" s="23"/>
    </row>
    <row r="4054" spans="1:4" ht="14.4" hidden="1" x14ac:dyDescent="0.3">
      <c r="A4054" s="23"/>
      <c r="D4054" s="23"/>
    </row>
    <row r="4055" spans="1:4" ht="14.4" hidden="1" x14ac:dyDescent="0.3">
      <c r="A4055" s="23"/>
      <c r="D4055" s="23"/>
    </row>
    <row r="4056" spans="1:4" ht="14.4" hidden="1" x14ac:dyDescent="0.3">
      <c r="A4056" s="23"/>
      <c r="D4056" s="23"/>
    </row>
    <row r="4057" spans="1:4" ht="14.4" hidden="1" x14ac:dyDescent="0.3">
      <c r="A4057" s="23"/>
      <c r="D4057" s="23"/>
    </row>
    <row r="4058" spans="1:4" ht="14.4" hidden="1" x14ac:dyDescent="0.3">
      <c r="A4058" s="23"/>
      <c r="D4058" s="23"/>
    </row>
    <row r="4059" spans="1:4" ht="14.4" hidden="1" x14ac:dyDescent="0.3">
      <c r="A4059" s="23"/>
      <c r="D4059" s="23"/>
    </row>
    <row r="4060" spans="1:4" ht="14.4" hidden="1" x14ac:dyDescent="0.3">
      <c r="A4060" s="23"/>
      <c r="D4060" s="23"/>
    </row>
    <row r="4061" spans="1:4" ht="14.4" hidden="1" x14ac:dyDescent="0.3">
      <c r="A4061" s="23"/>
      <c r="D4061" s="23"/>
    </row>
    <row r="4062" spans="1:4" ht="14.4" hidden="1" x14ac:dyDescent="0.3">
      <c r="A4062" s="23"/>
      <c r="D4062" s="23"/>
    </row>
    <row r="4063" spans="1:4" ht="14.4" hidden="1" x14ac:dyDescent="0.3">
      <c r="A4063" s="23"/>
      <c r="D4063" s="23"/>
    </row>
    <row r="4064" spans="1:4" ht="14.4" hidden="1" x14ac:dyDescent="0.3">
      <c r="A4064" s="23"/>
      <c r="D4064" s="23"/>
    </row>
    <row r="4065" spans="1:4" ht="14.4" hidden="1" x14ac:dyDescent="0.3">
      <c r="A4065" s="23"/>
      <c r="D4065" s="23"/>
    </row>
    <row r="4066" spans="1:4" ht="14.4" hidden="1" x14ac:dyDescent="0.3">
      <c r="A4066" s="23"/>
      <c r="D4066" s="23"/>
    </row>
    <row r="4067" spans="1:4" ht="14.4" hidden="1" x14ac:dyDescent="0.3">
      <c r="A4067" s="23"/>
      <c r="D4067" s="23"/>
    </row>
    <row r="4068" spans="1:4" ht="14.4" hidden="1" x14ac:dyDescent="0.3">
      <c r="A4068" s="23"/>
      <c r="D4068" s="23"/>
    </row>
    <row r="4069" spans="1:4" ht="14.4" hidden="1" x14ac:dyDescent="0.3">
      <c r="A4069" s="23"/>
      <c r="D4069" s="23"/>
    </row>
    <row r="4070" spans="1:4" ht="14.4" hidden="1" x14ac:dyDescent="0.3">
      <c r="A4070" s="23"/>
      <c r="D4070" s="23"/>
    </row>
    <row r="4071" spans="1:4" ht="14.4" hidden="1" x14ac:dyDescent="0.3">
      <c r="A4071" s="23"/>
      <c r="D4071" s="23"/>
    </row>
    <row r="4072" spans="1:4" ht="14.4" hidden="1" x14ac:dyDescent="0.3">
      <c r="A4072" s="23"/>
      <c r="D4072" s="23"/>
    </row>
    <row r="4073" spans="1:4" ht="14.4" hidden="1" x14ac:dyDescent="0.3">
      <c r="A4073" s="23"/>
      <c r="D4073" s="23"/>
    </row>
    <row r="4074" spans="1:4" ht="14.4" hidden="1" x14ac:dyDescent="0.3">
      <c r="A4074" s="23"/>
      <c r="D4074" s="23"/>
    </row>
    <row r="4075" spans="1:4" ht="14.4" hidden="1" x14ac:dyDescent="0.3">
      <c r="A4075" s="23"/>
      <c r="D4075" s="23"/>
    </row>
    <row r="4076" spans="1:4" ht="14.4" hidden="1" x14ac:dyDescent="0.3">
      <c r="A4076" s="23"/>
      <c r="D4076" s="23"/>
    </row>
    <row r="4077" spans="1:4" ht="14.4" hidden="1" x14ac:dyDescent="0.3">
      <c r="A4077" s="23"/>
      <c r="D4077" s="23"/>
    </row>
    <row r="4078" spans="1:4" ht="14.4" hidden="1" x14ac:dyDescent="0.3">
      <c r="A4078" s="23"/>
      <c r="D4078" s="23"/>
    </row>
    <row r="4079" spans="1:4" ht="14.4" hidden="1" x14ac:dyDescent="0.3">
      <c r="A4079" s="23"/>
      <c r="D4079" s="23"/>
    </row>
    <row r="4080" spans="1:4" ht="14.4" hidden="1" x14ac:dyDescent="0.3">
      <c r="A4080" s="23"/>
      <c r="D4080" s="23"/>
    </row>
    <row r="4081" spans="1:4" ht="14.4" hidden="1" x14ac:dyDescent="0.3">
      <c r="A4081" s="23"/>
      <c r="D4081" s="23"/>
    </row>
    <row r="4082" spans="1:4" ht="14.4" hidden="1" x14ac:dyDescent="0.3">
      <c r="A4082" s="23"/>
      <c r="D4082" s="23"/>
    </row>
    <row r="4083" spans="1:4" ht="14.4" hidden="1" x14ac:dyDescent="0.3">
      <c r="A4083" s="23"/>
      <c r="D4083" s="23"/>
    </row>
    <row r="4084" spans="1:4" ht="14.4" hidden="1" x14ac:dyDescent="0.3">
      <c r="A4084" s="23"/>
      <c r="D4084" s="23"/>
    </row>
    <row r="4085" spans="1:4" ht="14.4" hidden="1" x14ac:dyDescent="0.3">
      <c r="A4085" s="23"/>
      <c r="D4085" s="23"/>
    </row>
    <row r="4086" spans="1:4" ht="14.4" hidden="1" x14ac:dyDescent="0.3">
      <c r="A4086" s="23"/>
      <c r="D4086" s="23"/>
    </row>
    <row r="4087" spans="1:4" ht="14.4" hidden="1" x14ac:dyDescent="0.3">
      <c r="A4087" s="23"/>
      <c r="D4087" s="23"/>
    </row>
    <row r="4088" spans="1:4" ht="14.4" hidden="1" x14ac:dyDescent="0.3">
      <c r="A4088" s="23"/>
      <c r="D4088" s="23"/>
    </row>
    <row r="4089" spans="1:4" ht="14.4" hidden="1" x14ac:dyDescent="0.3">
      <c r="A4089" s="23"/>
      <c r="D4089" s="23"/>
    </row>
    <row r="4090" spans="1:4" ht="14.4" hidden="1" x14ac:dyDescent="0.3">
      <c r="A4090" s="23"/>
      <c r="D4090" s="23"/>
    </row>
    <row r="4091" spans="1:4" ht="14.4" hidden="1" x14ac:dyDescent="0.3">
      <c r="A4091" s="23"/>
      <c r="D4091" s="23"/>
    </row>
    <row r="4092" spans="1:4" ht="14.4" hidden="1" x14ac:dyDescent="0.3">
      <c r="A4092" s="23"/>
      <c r="D4092" s="23"/>
    </row>
    <row r="4093" spans="1:4" ht="14.4" hidden="1" x14ac:dyDescent="0.3">
      <c r="A4093" s="23"/>
      <c r="D4093" s="23"/>
    </row>
    <row r="4094" spans="1:4" ht="14.4" hidden="1" x14ac:dyDescent="0.3">
      <c r="A4094" s="23"/>
      <c r="D4094" s="23"/>
    </row>
    <row r="4095" spans="1:4" ht="14.4" hidden="1" x14ac:dyDescent="0.3">
      <c r="A4095" s="23"/>
      <c r="D4095" s="23"/>
    </row>
    <row r="4096" spans="1:4" ht="14.4" hidden="1" x14ac:dyDescent="0.3">
      <c r="A4096" s="23"/>
      <c r="D4096" s="23"/>
    </row>
    <row r="4097" spans="1:4" ht="14.4" hidden="1" x14ac:dyDescent="0.3">
      <c r="A4097" s="23"/>
      <c r="D4097" s="23"/>
    </row>
    <row r="4098" spans="1:4" ht="14.4" hidden="1" x14ac:dyDescent="0.3">
      <c r="A4098" s="23"/>
      <c r="D4098" s="23"/>
    </row>
    <row r="4099" spans="1:4" ht="14.4" hidden="1" x14ac:dyDescent="0.3">
      <c r="A4099" s="23"/>
      <c r="D4099" s="23"/>
    </row>
    <row r="4100" spans="1:4" ht="14.4" hidden="1" x14ac:dyDescent="0.3">
      <c r="A4100" s="23"/>
      <c r="D4100" s="23"/>
    </row>
    <row r="4101" spans="1:4" ht="14.4" hidden="1" x14ac:dyDescent="0.3">
      <c r="A4101" s="23"/>
      <c r="D4101" s="23"/>
    </row>
    <row r="4102" spans="1:4" ht="14.4" hidden="1" x14ac:dyDescent="0.3">
      <c r="A4102" s="23"/>
      <c r="D4102" s="23"/>
    </row>
    <row r="4103" spans="1:4" ht="14.4" hidden="1" x14ac:dyDescent="0.3">
      <c r="A4103" s="23"/>
      <c r="D4103" s="23"/>
    </row>
    <row r="4104" spans="1:4" ht="14.4" hidden="1" x14ac:dyDescent="0.3">
      <c r="A4104" s="23"/>
      <c r="D4104" s="23"/>
    </row>
    <row r="4105" spans="1:4" ht="14.4" hidden="1" x14ac:dyDescent="0.3">
      <c r="A4105" s="23"/>
      <c r="D4105" s="23"/>
    </row>
    <row r="4106" spans="1:4" ht="14.4" hidden="1" x14ac:dyDescent="0.3">
      <c r="A4106" s="23"/>
      <c r="D4106" s="23"/>
    </row>
    <row r="4107" spans="1:4" ht="14.4" hidden="1" x14ac:dyDescent="0.3">
      <c r="A4107" s="23"/>
      <c r="D4107" s="23"/>
    </row>
    <row r="4108" spans="1:4" ht="14.4" hidden="1" x14ac:dyDescent="0.3">
      <c r="A4108" s="23"/>
      <c r="D4108" s="23"/>
    </row>
    <row r="4109" spans="1:4" ht="14.4" hidden="1" x14ac:dyDescent="0.3">
      <c r="A4109" s="23"/>
      <c r="D4109" s="23"/>
    </row>
    <row r="4110" spans="1:4" ht="14.4" hidden="1" x14ac:dyDescent="0.3">
      <c r="A4110" s="23"/>
      <c r="D4110" s="23"/>
    </row>
    <row r="4111" spans="1:4" ht="14.4" hidden="1" x14ac:dyDescent="0.3">
      <c r="A4111" s="23"/>
      <c r="D4111" s="23"/>
    </row>
    <row r="4112" spans="1:4" ht="14.4" hidden="1" x14ac:dyDescent="0.3">
      <c r="A4112" s="23"/>
      <c r="D4112" s="23"/>
    </row>
    <row r="4113" spans="1:4" ht="14.4" hidden="1" x14ac:dyDescent="0.3">
      <c r="A4113" s="23"/>
      <c r="D4113" s="23"/>
    </row>
    <row r="4114" spans="1:4" ht="14.4" hidden="1" x14ac:dyDescent="0.3">
      <c r="A4114" s="23"/>
      <c r="D4114" s="23"/>
    </row>
    <row r="4115" spans="1:4" ht="14.4" hidden="1" x14ac:dyDescent="0.3">
      <c r="A4115" s="23"/>
      <c r="D4115" s="23"/>
    </row>
    <row r="4116" spans="1:4" ht="14.4" hidden="1" x14ac:dyDescent="0.3">
      <c r="A4116" s="23"/>
      <c r="D4116" s="23"/>
    </row>
    <row r="4117" spans="1:4" ht="14.4" hidden="1" x14ac:dyDescent="0.3">
      <c r="A4117" s="23"/>
      <c r="D4117" s="23"/>
    </row>
    <row r="4118" spans="1:4" ht="14.4" hidden="1" x14ac:dyDescent="0.3">
      <c r="A4118" s="23"/>
      <c r="D4118" s="23"/>
    </row>
    <row r="4119" spans="1:4" ht="14.4" hidden="1" x14ac:dyDescent="0.3">
      <c r="A4119" s="23"/>
      <c r="D4119" s="23"/>
    </row>
    <row r="4120" spans="1:4" ht="14.4" hidden="1" x14ac:dyDescent="0.3">
      <c r="A4120" s="23"/>
      <c r="D4120" s="23"/>
    </row>
    <row r="4121" spans="1:4" ht="14.4" hidden="1" x14ac:dyDescent="0.3">
      <c r="A4121" s="23"/>
      <c r="D4121" s="23"/>
    </row>
    <row r="4122" spans="1:4" ht="14.4" hidden="1" x14ac:dyDescent="0.3">
      <c r="A4122" s="23"/>
      <c r="D4122" s="23"/>
    </row>
    <row r="4123" spans="1:4" ht="14.4" hidden="1" x14ac:dyDescent="0.3">
      <c r="A4123" s="23"/>
      <c r="D4123" s="23"/>
    </row>
    <row r="4124" spans="1:4" ht="14.4" hidden="1" x14ac:dyDescent="0.3">
      <c r="A4124" s="23"/>
      <c r="D4124" s="23"/>
    </row>
    <row r="4125" spans="1:4" ht="14.4" hidden="1" x14ac:dyDescent="0.3">
      <c r="A4125" s="23"/>
      <c r="D4125" s="23"/>
    </row>
    <row r="4126" spans="1:4" ht="14.4" hidden="1" x14ac:dyDescent="0.3">
      <c r="A4126" s="23"/>
      <c r="D4126" s="23"/>
    </row>
    <row r="4127" spans="1:4" ht="14.4" hidden="1" x14ac:dyDescent="0.3">
      <c r="A4127" s="23"/>
      <c r="D4127" s="23"/>
    </row>
    <row r="4128" spans="1:4" ht="14.4" hidden="1" x14ac:dyDescent="0.3">
      <c r="A4128" s="23"/>
      <c r="D4128" s="23"/>
    </row>
    <row r="4129" spans="1:4" ht="14.4" hidden="1" x14ac:dyDescent="0.3">
      <c r="A4129" s="23"/>
      <c r="D4129" s="23"/>
    </row>
    <row r="4130" spans="1:4" ht="14.4" hidden="1" x14ac:dyDescent="0.3">
      <c r="A4130" s="23"/>
      <c r="D4130" s="23"/>
    </row>
    <row r="4131" spans="1:4" ht="14.4" hidden="1" x14ac:dyDescent="0.3">
      <c r="A4131" s="23"/>
      <c r="D4131" s="23"/>
    </row>
    <row r="4132" spans="1:4" ht="14.4" hidden="1" x14ac:dyDescent="0.3">
      <c r="A4132" s="23"/>
      <c r="D4132" s="23"/>
    </row>
    <row r="4133" spans="1:4" ht="14.4" hidden="1" x14ac:dyDescent="0.3">
      <c r="A4133" s="23"/>
      <c r="D4133" s="23"/>
    </row>
    <row r="4134" spans="1:4" ht="14.4" hidden="1" x14ac:dyDescent="0.3">
      <c r="A4134" s="23"/>
      <c r="D4134" s="23"/>
    </row>
    <row r="4135" spans="1:4" ht="14.4" hidden="1" x14ac:dyDescent="0.3">
      <c r="A4135" s="23"/>
      <c r="D4135" s="23"/>
    </row>
    <row r="4136" spans="1:4" ht="14.4" hidden="1" x14ac:dyDescent="0.3">
      <c r="A4136" s="23"/>
      <c r="D4136" s="23"/>
    </row>
    <row r="4137" spans="1:4" ht="14.4" hidden="1" x14ac:dyDescent="0.3">
      <c r="A4137" s="23"/>
      <c r="D4137" s="23"/>
    </row>
    <row r="4138" spans="1:4" ht="14.4" hidden="1" x14ac:dyDescent="0.3">
      <c r="A4138" s="23"/>
      <c r="D4138" s="23"/>
    </row>
    <row r="4139" spans="1:4" ht="14.4" hidden="1" x14ac:dyDescent="0.3">
      <c r="A4139" s="23"/>
      <c r="D4139" s="23"/>
    </row>
    <row r="4140" spans="1:4" ht="14.4" hidden="1" x14ac:dyDescent="0.3">
      <c r="A4140" s="23"/>
      <c r="D4140" s="23"/>
    </row>
    <row r="4141" spans="1:4" ht="14.4" hidden="1" x14ac:dyDescent="0.3">
      <c r="A4141" s="23"/>
      <c r="D4141" s="23"/>
    </row>
    <row r="4142" spans="1:4" ht="14.4" hidden="1" x14ac:dyDescent="0.3">
      <c r="A4142" s="23"/>
      <c r="D4142" s="23"/>
    </row>
    <row r="4143" spans="1:4" ht="14.4" hidden="1" x14ac:dyDescent="0.3">
      <c r="A4143" s="23"/>
      <c r="D4143" s="23"/>
    </row>
    <row r="4144" spans="1:4" ht="14.4" hidden="1" x14ac:dyDescent="0.3">
      <c r="A4144" s="23"/>
      <c r="D4144" s="23"/>
    </row>
    <row r="4145" spans="1:4" ht="14.4" hidden="1" x14ac:dyDescent="0.3">
      <c r="A4145" s="23"/>
      <c r="D4145" s="23"/>
    </row>
    <row r="4146" spans="1:4" ht="14.4" hidden="1" x14ac:dyDescent="0.3">
      <c r="A4146" s="23"/>
      <c r="D4146" s="23"/>
    </row>
    <row r="4147" spans="1:4" ht="14.4" hidden="1" x14ac:dyDescent="0.3">
      <c r="A4147" s="23"/>
      <c r="D4147" s="23"/>
    </row>
    <row r="4148" spans="1:4" ht="14.4" hidden="1" x14ac:dyDescent="0.3">
      <c r="A4148" s="23"/>
      <c r="D4148" s="23"/>
    </row>
    <row r="4149" spans="1:4" ht="14.4" hidden="1" x14ac:dyDescent="0.3">
      <c r="A4149" s="23"/>
      <c r="D4149" s="23"/>
    </row>
    <row r="4150" spans="1:4" ht="14.4" hidden="1" x14ac:dyDescent="0.3">
      <c r="A4150" s="23"/>
      <c r="D4150" s="23"/>
    </row>
    <row r="4151" spans="1:4" ht="14.4" hidden="1" x14ac:dyDescent="0.3">
      <c r="A4151" s="23"/>
      <c r="D4151" s="23"/>
    </row>
    <row r="4152" spans="1:4" ht="14.4" hidden="1" x14ac:dyDescent="0.3">
      <c r="A4152" s="23"/>
      <c r="D4152" s="23"/>
    </row>
    <row r="4153" spans="1:4" ht="14.4" hidden="1" x14ac:dyDescent="0.3">
      <c r="A4153" s="23"/>
      <c r="D4153" s="23"/>
    </row>
    <row r="4154" spans="1:4" ht="14.4" hidden="1" x14ac:dyDescent="0.3">
      <c r="A4154" s="23"/>
      <c r="D4154" s="23"/>
    </row>
    <row r="4155" spans="1:4" ht="14.4" hidden="1" x14ac:dyDescent="0.3">
      <c r="A4155" s="23"/>
      <c r="D4155" s="23"/>
    </row>
    <row r="4156" spans="1:4" ht="14.4" hidden="1" x14ac:dyDescent="0.3">
      <c r="A4156" s="23"/>
      <c r="D4156" s="23"/>
    </row>
    <row r="4157" spans="1:4" ht="14.4" hidden="1" x14ac:dyDescent="0.3">
      <c r="A4157" s="23"/>
      <c r="D4157" s="23"/>
    </row>
    <row r="4158" spans="1:4" ht="14.4" hidden="1" x14ac:dyDescent="0.3">
      <c r="A4158" s="23"/>
      <c r="D4158" s="23"/>
    </row>
    <row r="4159" spans="1:4" ht="14.4" hidden="1" x14ac:dyDescent="0.3">
      <c r="A4159" s="23"/>
      <c r="D4159" s="23"/>
    </row>
    <row r="4160" spans="1:4" ht="14.4" hidden="1" x14ac:dyDescent="0.3">
      <c r="A4160" s="23"/>
      <c r="D4160" s="23"/>
    </row>
    <row r="4161" spans="1:4" ht="14.4" hidden="1" x14ac:dyDescent="0.3">
      <c r="A4161" s="23"/>
      <c r="D4161" s="23"/>
    </row>
    <row r="4162" spans="1:4" ht="14.4" hidden="1" x14ac:dyDescent="0.3">
      <c r="A4162" s="23"/>
      <c r="D4162" s="23"/>
    </row>
    <row r="4163" spans="1:4" ht="14.4" hidden="1" x14ac:dyDescent="0.3">
      <c r="A4163" s="23"/>
      <c r="D4163" s="23"/>
    </row>
    <row r="4164" spans="1:4" ht="14.4" hidden="1" x14ac:dyDescent="0.3">
      <c r="A4164" s="23"/>
      <c r="D4164" s="23"/>
    </row>
    <row r="4165" spans="1:4" ht="14.4" hidden="1" x14ac:dyDescent="0.3">
      <c r="A4165" s="23"/>
      <c r="D4165" s="23"/>
    </row>
    <row r="4166" spans="1:4" ht="14.4" hidden="1" x14ac:dyDescent="0.3">
      <c r="A4166" s="23"/>
      <c r="D4166" s="23"/>
    </row>
    <row r="4167" spans="1:4" ht="14.4" hidden="1" x14ac:dyDescent="0.3">
      <c r="A4167" s="23"/>
      <c r="D4167" s="23"/>
    </row>
    <row r="4168" spans="1:4" ht="14.4" hidden="1" x14ac:dyDescent="0.3">
      <c r="A4168" s="23"/>
      <c r="D4168" s="23"/>
    </row>
    <row r="4169" spans="1:4" ht="14.4" hidden="1" x14ac:dyDescent="0.3">
      <c r="A4169" s="23"/>
      <c r="D4169" s="23"/>
    </row>
    <row r="4170" spans="1:4" ht="14.4" hidden="1" x14ac:dyDescent="0.3">
      <c r="A4170" s="23"/>
      <c r="D4170" s="23"/>
    </row>
    <row r="4171" spans="1:4" ht="14.4" hidden="1" x14ac:dyDescent="0.3">
      <c r="A4171" s="23"/>
      <c r="D4171" s="23"/>
    </row>
    <row r="4172" spans="1:4" ht="14.4" hidden="1" x14ac:dyDescent="0.3">
      <c r="A4172" s="23"/>
      <c r="D4172" s="23"/>
    </row>
    <row r="4173" spans="1:4" ht="14.4" hidden="1" x14ac:dyDescent="0.3">
      <c r="A4173" s="23"/>
      <c r="D4173" s="23"/>
    </row>
    <row r="4174" spans="1:4" ht="14.4" hidden="1" x14ac:dyDescent="0.3">
      <c r="A4174" s="23"/>
      <c r="D4174" s="23"/>
    </row>
    <row r="4175" spans="1:4" ht="14.4" hidden="1" x14ac:dyDescent="0.3">
      <c r="A4175" s="23"/>
      <c r="D4175" s="23"/>
    </row>
    <row r="4176" spans="1:4" ht="14.4" hidden="1" x14ac:dyDescent="0.3">
      <c r="A4176" s="23"/>
      <c r="D4176" s="23"/>
    </row>
    <row r="4177" spans="1:4" ht="14.4" hidden="1" x14ac:dyDescent="0.3">
      <c r="A4177" s="23"/>
      <c r="D4177" s="23"/>
    </row>
    <row r="4178" spans="1:4" ht="14.4" hidden="1" x14ac:dyDescent="0.3">
      <c r="A4178" s="23"/>
      <c r="D4178" s="23"/>
    </row>
    <row r="4179" spans="1:4" ht="14.4" hidden="1" x14ac:dyDescent="0.3">
      <c r="A4179" s="23"/>
      <c r="D4179" s="23"/>
    </row>
    <row r="4180" spans="1:4" ht="14.4" hidden="1" x14ac:dyDescent="0.3">
      <c r="A4180" s="23"/>
      <c r="D4180" s="23"/>
    </row>
    <row r="4181" spans="1:4" ht="14.4" hidden="1" x14ac:dyDescent="0.3">
      <c r="A4181" s="23"/>
      <c r="D4181" s="23"/>
    </row>
    <row r="4182" spans="1:4" ht="14.4" hidden="1" x14ac:dyDescent="0.3">
      <c r="A4182" s="23"/>
      <c r="D4182" s="23"/>
    </row>
    <row r="4183" spans="1:4" ht="14.4" hidden="1" x14ac:dyDescent="0.3">
      <c r="A4183" s="23"/>
      <c r="D4183" s="23"/>
    </row>
    <row r="4184" spans="1:4" ht="14.4" hidden="1" x14ac:dyDescent="0.3">
      <c r="A4184" s="23"/>
      <c r="D4184" s="23"/>
    </row>
    <row r="4185" spans="1:4" ht="14.4" hidden="1" x14ac:dyDescent="0.3">
      <c r="A4185" s="23"/>
      <c r="D4185" s="23"/>
    </row>
    <row r="4186" spans="1:4" ht="14.4" hidden="1" x14ac:dyDescent="0.3">
      <c r="A4186" s="23"/>
      <c r="D4186" s="23"/>
    </row>
    <row r="4187" spans="1:4" ht="14.4" hidden="1" x14ac:dyDescent="0.3">
      <c r="A4187" s="23"/>
      <c r="D4187" s="23"/>
    </row>
    <row r="4188" spans="1:4" ht="14.4" hidden="1" x14ac:dyDescent="0.3">
      <c r="A4188" s="23"/>
      <c r="D4188" s="23"/>
    </row>
    <row r="4189" spans="1:4" ht="14.4" hidden="1" x14ac:dyDescent="0.3">
      <c r="A4189" s="23"/>
      <c r="D4189" s="23"/>
    </row>
    <row r="4190" spans="1:4" ht="14.4" hidden="1" x14ac:dyDescent="0.3">
      <c r="A4190" s="23"/>
      <c r="D4190" s="23"/>
    </row>
    <row r="4191" spans="1:4" ht="14.4" hidden="1" x14ac:dyDescent="0.3">
      <c r="A4191" s="23"/>
      <c r="D4191" s="23"/>
    </row>
    <row r="4192" spans="1:4" ht="14.4" hidden="1" x14ac:dyDescent="0.3">
      <c r="A4192" s="23"/>
      <c r="D4192" s="23"/>
    </row>
    <row r="4193" spans="1:4" ht="14.4" hidden="1" x14ac:dyDescent="0.3">
      <c r="A4193" s="23"/>
      <c r="D4193" s="23"/>
    </row>
    <row r="4194" spans="1:4" ht="14.4" hidden="1" x14ac:dyDescent="0.3">
      <c r="A4194" s="23"/>
      <c r="D4194" s="23"/>
    </row>
    <row r="4195" spans="1:4" ht="14.4" hidden="1" x14ac:dyDescent="0.3">
      <c r="A4195" s="23"/>
      <c r="D4195" s="23"/>
    </row>
    <row r="4196" spans="1:4" ht="14.4" hidden="1" x14ac:dyDescent="0.3">
      <c r="A4196" s="23"/>
      <c r="D4196" s="23"/>
    </row>
    <row r="4197" spans="1:4" ht="14.4" hidden="1" x14ac:dyDescent="0.3">
      <c r="A4197" s="23"/>
      <c r="D4197" s="23"/>
    </row>
    <row r="4198" spans="1:4" ht="14.4" hidden="1" x14ac:dyDescent="0.3">
      <c r="A4198" s="23"/>
      <c r="D4198" s="23"/>
    </row>
    <row r="4199" spans="1:4" ht="14.4" hidden="1" x14ac:dyDescent="0.3">
      <c r="A4199" s="23"/>
      <c r="D4199" s="23"/>
    </row>
    <row r="4200" spans="1:4" ht="14.4" hidden="1" x14ac:dyDescent="0.3">
      <c r="A4200" s="23"/>
      <c r="D4200" s="23"/>
    </row>
    <row r="4201" spans="1:4" ht="14.4" hidden="1" x14ac:dyDescent="0.3">
      <c r="A4201" s="23"/>
      <c r="D4201" s="23"/>
    </row>
    <row r="4202" spans="1:4" ht="14.4" hidden="1" x14ac:dyDescent="0.3">
      <c r="A4202" s="23"/>
      <c r="D4202" s="23"/>
    </row>
    <row r="4203" spans="1:4" ht="14.4" hidden="1" x14ac:dyDescent="0.3">
      <c r="A4203" s="23"/>
      <c r="D4203" s="23"/>
    </row>
    <row r="4204" spans="1:4" ht="14.4" hidden="1" x14ac:dyDescent="0.3">
      <c r="A4204" s="23"/>
      <c r="D4204" s="23"/>
    </row>
    <row r="4205" spans="1:4" ht="14.4" hidden="1" x14ac:dyDescent="0.3">
      <c r="A4205" s="23"/>
      <c r="D4205" s="23"/>
    </row>
    <row r="4206" spans="1:4" ht="14.4" hidden="1" x14ac:dyDescent="0.3">
      <c r="A4206" s="23"/>
      <c r="D4206" s="23"/>
    </row>
    <row r="4207" spans="1:4" ht="14.4" hidden="1" x14ac:dyDescent="0.3">
      <c r="A4207" s="23"/>
      <c r="D4207" s="23"/>
    </row>
    <row r="4208" spans="1:4" ht="14.4" hidden="1" x14ac:dyDescent="0.3">
      <c r="A4208" s="23"/>
      <c r="D4208" s="23"/>
    </row>
    <row r="4209" spans="1:4" ht="14.4" hidden="1" x14ac:dyDescent="0.3">
      <c r="A4209" s="23"/>
      <c r="D4209" s="23"/>
    </row>
    <row r="4210" spans="1:4" ht="14.4" hidden="1" x14ac:dyDescent="0.3">
      <c r="A4210" s="23"/>
      <c r="D4210" s="23"/>
    </row>
    <row r="4211" spans="1:4" ht="14.4" hidden="1" x14ac:dyDescent="0.3">
      <c r="A4211" s="23"/>
      <c r="D4211" s="23"/>
    </row>
    <row r="4212" spans="1:4" ht="14.4" hidden="1" x14ac:dyDescent="0.3">
      <c r="A4212" s="23"/>
      <c r="D4212" s="23"/>
    </row>
    <row r="4213" spans="1:4" ht="14.4" hidden="1" x14ac:dyDescent="0.3">
      <c r="A4213" s="23"/>
      <c r="D4213" s="23"/>
    </row>
    <row r="4214" spans="1:4" ht="14.4" hidden="1" x14ac:dyDescent="0.3">
      <c r="A4214" s="23"/>
      <c r="D4214" s="23"/>
    </row>
    <row r="4215" spans="1:4" ht="14.4" hidden="1" x14ac:dyDescent="0.3">
      <c r="A4215" s="23"/>
      <c r="D4215" s="23"/>
    </row>
    <row r="4216" spans="1:4" ht="14.4" hidden="1" x14ac:dyDescent="0.3">
      <c r="A4216" s="23"/>
      <c r="D4216" s="23"/>
    </row>
    <row r="4217" spans="1:4" ht="14.4" hidden="1" x14ac:dyDescent="0.3">
      <c r="A4217" s="23"/>
      <c r="D4217" s="23"/>
    </row>
    <row r="4218" spans="1:4" ht="14.4" hidden="1" x14ac:dyDescent="0.3">
      <c r="A4218" s="23"/>
      <c r="D4218" s="23"/>
    </row>
    <row r="4219" spans="1:4" ht="14.4" hidden="1" x14ac:dyDescent="0.3">
      <c r="A4219" s="23"/>
      <c r="D4219" s="23"/>
    </row>
    <row r="4220" spans="1:4" ht="14.4" hidden="1" x14ac:dyDescent="0.3">
      <c r="A4220" s="23"/>
      <c r="D4220" s="23"/>
    </row>
    <row r="4221" spans="1:4" ht="14.4" hidden="1" x14ac:dyDescent="0.3">
      <c r="A4221" s="23"/>
      <c r="D4221" s="23"/>
    </row>
    <row r="4222" spans="1:4" ht="14.4" hidden="1" x14ac:dyDescent="0.3">
      <c r="A4222" s="23"/>
      <c r="D4222" s="23"/>
    </row>
    <row r="4223" spans="1:4" ht="14.4" hidden="1" x14ac:dyDescent="0.3">
      <c r="A4223" s="23"/>
      <c r="D4223" s="23"/>
    </row>
    <row r="4224" spans="1:4" ht="14.4" hidden="1" x14ac:dyDescent="0.3">
      <c r="A4224" s="23"/>
      <c r="D4224" s="23"/>
    </row>
    <row r="4225" spans="1:4" ht="14.4" hidden="1" x14ac:dyDescent="0.3">
      <c r="A4225" s="23"/>
      <c r="D4225" s="23"/>
    </row>
    <row r="4226" spans="1:4" ht="14.4" hidden="1" x14ac:dyDescent="0.3">
      <c r="A4226" s="23"/>
      <c r="D4226" s="23"/>
    </row>
    <row r="4227" spans="1:4" ht="14.4" hidden="1" x14ac:dyDescent="0.3">
      <c r="A4227" s="23"/>
      <c r="D4227" s="23"/>
    </row>
    <row r="4228" spans="1:4" ht="14.4" hidden="1" x14ac:dyDescent="0.3">
      <c r="A4228" s="23"/>
      <c r="D4228" s="23"/>
    </row>
    <row r="4229" spans="1:4" ht="14.4" hidden="1" x14ac:dyDescent="0.3">
      <c r="A4229" s="23"/>
      <c r="D4229" s="23"/>
    </row>
    <row r="4230" spans="1:4" ht="14.4" hidden="1" x14ac:dyDescent="0.3">
      <c r="A4230" s="23"/>
      <c r="D4230" s="23"/>
    </row>
    <row r="4231" spans="1:4" ht="14.4" hidden="1" x14ac:dyDescent="0.3">
      <c r="A4231" s="23"/>
      <c r="D4231" s="23"/>
    </row>
    <row r="4232" spans="1:4" ht="14.4" hidden="1" x14ac:dyDescent="0.3">
      <c r="A4232" s="23"/>
      <c r="D4232" s="23"/>
    </row>
    <row r="4233" spans="1:4" ht="14.4" hidden="1" x14ac:dyDescent="0.3">
      <c r="A4233" s="23"/>
      <c r="D4233" s="23"/>
    </row>
    <row r="4234" spans="1:4" ht="14.4" hidden="1" x14ac:dyDescent="0.3">
      <c r="A4234" s="23"/>
      <c r="D4234" s="23"/>
    </row>
    <row r="4235" spans="1:4" ht="14.4" hidden="1" x14ac:dyDescent="0.3">
      <c r="A4235" s="23"/>
      <c r="D4235" s="23"/>
    </row>
    <row r="4236" spans="1:4" ht="14.4" hidden="1" x14ac:dyDescent="0.3">
      <c r="A4236" s="23"/>
      <c r="D4236" s="23"/>
    </row>
    <row r="4237" spans="1:4" ht="14.4" hidden="1" x14ac:dyDescent="0.3">
      <c r="A4237" s="23"/>
      <c r="D4237" s="23"/>
    </row>
    <row r="4238" spans="1:4" ht="14.4" hidden="1" x14ac:dyDescent="0.3">
      <c r="A4238" s="23"/>
      <c r="D4238" s="23"/>
    </row>
    <row r="4239" spans="1:4" ht="14.4" hidden="1" x14ac:dyDescent="0.3">
      <c r="A4239" s="23"/>
      <c r="D4239" s="23"/>
    </row>
    <row r="4240" spans="1:4" ht="14.4" hidden="1" x14ac:dyDescent="0.3">
      <c r="A4240" s="23"/>
      <c r="D4240" s="23"/>
    </row>
    <row r="4241" spans="1:4" ht="14.4" hidden="1" x14ac:dyDescent="0.3">
      <c r="A4241" s="23"/>
      <c r="D4241" s="23"/>
    </row>
    <row r="4242" spans="1:4" ht="14.4" hidden="1" x14ac:dyDescent="0.3">
      <c r="A4242" s="23"/>
      <c r="D4242" s="23"/>
    </row>
    <row r="4243" spans="1:4" ht="14.4" hidden="1" x14ac:dyDescent="0.3">
      <c r="A4243" s="23"/>
      <c r="D4243" s="23"/>
    </row>
    <row r="4244" spans="1:4" ht="14.4" hidden="1" x14ac:dyDescent="0.3">
      <c r="A4244" s="23"/>
      <c r="D4244" s="23"/>
    </row>
    <row r="4245" spans="1:4" ht="14.4" hidden="1" x14ac:dyDescent="0.3">
      <c r="A4245" s="23"/>
      <c r="D4245" s="23"/>
    </row>
    <row r="4246" spans="1:4" ht="14.4" hidden="1" x14ac:dyDescent="0.3">
      <c r="A4246" s="23"/>
      <c r="D4246" s="23"/>
    </row>
    <row r="4247" spans="1:4" ht="14.4" hidden="1" x14ac:dyDescent="0.3">
      <c r="A4247" s="23"/>
      <c r="D4247" s="23"/>
    </row>
    <row r="4248" spans="1:4" ht="14.4" hidden="1" x14ac:dyDescent="0.3">
      <c r="A4248" s="23"/>
      <c r="D4248" s="23"/>
    </row>
    <row r="4249" spans="1:4" ht="14.4" hidden="1" x14ac:dyDescent="0.3">
      <c r="A4249" s="23"/>
      <c r="D4249" s="23"/>
    </row>
    <row r="4250" spans="1:4" ht="14.4" hidden="1" x14ac:dyDescent="0.3">
      <c r="A4250" s="23"/>
      <c r="D4250" s="23"/>
    </row>
    <row r="4251" spans="1:4" ht="14.4" hidden="1" x14ac:dyDescent="0.3">
      <c r="A4251" s="23"/>
      <c r="D4251" s="23"/>
    </row>
    <row r="4252" spans="1:4" ht="14.4" hidden="1" x14ac:dyDescent="0.3">
      <c r="A4252" s="23"/>
      <c r="D4252" s="23"/>
    </row>
    <row r="4253" spans="1:4" ht="14.4" hidden="1" x14ac:dyDescent="0.3">
      <c r="A4253" s="23"/>
      <c r="D4253" s="23"/>
    </row>
    <row r="4254" spans="1:4" ht="14.4" hidden="1" x14ac:dyDescent="0.3">
      <c r="A4254" s="23"/>
      <c r="D4254" s="23"/>
    </row>
    <row r="4255" spans="1:4" ht="14.4" hidden="1" x14ac:dyDescent="0.3">
      <c r="A4255" s="23"/>
      <c r="D4255" s="23"/>
    </row>
    <row r="4256" spans="1:4" ht="14.4" hidden="1" x14ac:dyDescent="0.3">
      <c r="A4256" s="23"/>
      <c r="D4256" s="23"/>
    </row>
    <row r="4257" spans="1:4" ht="14.4" hidden="1" x14ac:dyDescent="0.3">
      <c r="A4257" s="23"/>
      <c r="D4257" s="23"/>
    </row>
    <row r="4258" spans="1:4" ht="14.4" hidden="1" x14ac:dyDescent="0.3">
      <c r="A4258" s="23"/>
      <c r="D4258" s="23"/>
    </row>
    <row r="4259" spans="1:4" ht="14.4" hidden="1" x14ac:dyDescent="0.3">
      <c r="A4259" s="23"/>
      <c r="D4259" s="23"/>
    </row>
    <row r="4260" spans="1:4" ht="14.4" hidden="1" x14ac:dyDescent="0.3">
      <c r="A4260" s="23"/>
      <c r="D4260" s="23"/>
    </row>
    <row r="4261" spans="1:4" ht="14.4" hidden="1" x14ac:dyDescent="0.3">
      <c r="A4261" s="23"/>
      <c r="D4261" s="23"/>
    </row>
    <row r="4262" spans="1:4" ht="14.4" hidden="1" x14ac:dyDescent="0.3">
      <c r="A4262" s="23"/>
      <c r="D4262" s="23"/>
    </row>
    <row r="4263" spans="1:4" ht="14.4" hidden="1" x14ac:dyDescent="0.3">
      <c r="A4263" s="23"/>
      <c r="D4263" s="23"/>
    </row>
    <row r="4264" spans="1:4" ht="14.4" hidden="1" x14ac:dyDescent="0.3">
      <c r="A4264" s="23"/>
      <c r="D4264" s="23"/>
    </row>
    <row r="4265" spans="1:4" ht="14.4" hidden="1" x14ac:dyDescent="0.3">
      <c r="A4265" s="23"/>
      <c r="D4265" s="23"/>
    </row>
    <row r="4266" spans="1:4" ht="14.4" hidden="1" x14ac:dyDescent="0.3">
      <c r="A4266" s="23"/>
      <c r="D4266" s="23"/>
    </row>
    <row r="4267" spans="1:4" ht="14.4" hidden="1" x14ac:dyDescent="0.3">
      <c r="A4267" s="23"/>
      <c r="D4267" s="23"/>
    </row>
    <row r="4268" spans="1:4" ht="14.4" hidden="1" x14ac:dyDescent="0.3">
      <c r="A4268" s="23"/>
      <c r="D4268" s="23"/>
    </row>
    <row r="4269" spans="1:4" ht="14.4" hidden="1" x14ac:dyDescent="0.3">
      <c r="A4269" s="23"/>
      <c r="D4269" s="23"/>
    </row>
    <row r="4270" spans="1:4" ht="14.4" hidden="1" x14ac:dyDescent="0.3">
      <c r="A4270" s="23"/>
      <c r="D4270" s="23"/>
    </row>
    <row r="4271" spans="1:4" ht="14.4" hidden="1" x14ac:dyDescent="0.3">
      <c r="A4271" s="23"/>
      <c r="D4271" s="23"/>
    </row>
    <row r="4272" spans="1:4" ht="14.4" hidden="1" x14ac:dyDescent="0.3">
      <c r="A4272" s="23"/>
      <c r="D4272" s="23"/>
    </row>
    <row r="4273" spans="1:4" ht="14.4" hidden="1" x14ac:dyDescent="0.3">
      <c r="A4273" s="23"/>
      <c r="D4273" s="23"/>
    </row>
    <row r="4274" spans="1:4" ht="14.4" hidden="1" x14ac:dyDescent="0.3">
      <c r="A4274" s="23"/>
      <c r="D4274" s="23"/>
    </row>
    <row r="4275" spans="1:4" ht="14.4" hidden="1" x14ac:dyDescent="0.3">
      <c r="A4275" s="23"/>
      <c r="D4275" s="23"/>
    </row>
    <row r="4276" spans="1:4" ht="14.4" hidden="1" x14ac:dyDescent="0.3">
      <c r="A4276" s="23"/>
      <c r="D4276" s="23"/>
    </row>
    <row r="4277" spans="1:4" ht="14.4" hidden="1" x14ac:dyDescent="0.3">
      <c r="A4277" s="23"/>
      <c r="D4277" s="23"/>
    </row>
    <row r="4278" spans="1:4" ht="14.4" hidden="1" x14ac:dyDescent="0.3">
      <c r="A4278" s="23"/>
      <c r="D4278" s="23"/>
    </row>
    <row r="4279" spans="1:4" ht="14.4" hidden="1" x14ac:dyDescent="0.3">
      <c r="A4279" s="23"/>
      <c r="D4279" s="23"/>
    </row>
    <row r="4280" spans="1:4" ht="14.4" hidden="1" x14ac:dyDescent="0.3">
      <c r="A4280" s="23"/>
      <c r="D4280" s="23"/>
    </row>
    <row r="4281" spans="1:4" ht="14.4" hidden="1" x14ac:dyDescent="0.3">
      <c r="A4281" s="23"/>
      <c r="D4281" s="23"/>
    </row>
    <row r="4282" spans="1:4" ht="14.4" hidden="1" x14ac:dyDescent="0.3">
      <c r="A4282" s="23"/>
      <c r="D4282" s="23"/>
    </row>
    <row r="4283" spans="1:4" ht="14.4" hidden="1" x14ac:dyDescent="0.3">
      <c r="A4283" s="23"/>
      <c r="D4283" s="23"/>
    </row>
    <row r="4284" spans="1:4" ht="14.4" hidden="1" x14ac:dyDescent="0.3">
      <c r="A4284" s="23"/>
      <c r="D4284" s="23"/>
    </row>
    <row r="4285" spans="1:4" ht="14.4" hidden="1" x14ac:dyDescent="0.3">
      <c r="A4285" s="23"/>
      <c r="D4285" s="23"/>
    </row>
    <row r="4286" spans="1:4" ht="14.4" hidden="1" x14ac:dyDescent="0.3">
      <c r="A4286" s="23"/>
      <c r="D4286" s="23"/>
    </row>
    <row r="4287" spans="1:4" ht="14.4" hidden="1" x14ac:dyDescent="0.3">
      <c r="A4287" s="23"/>
      <c r="D4287" s="23"/>
    </row>
    <row r="4288" spans="1:4" ht="14.4" hidden="1" x14ac:dyDescent="0.3">
      <c r="A4288" s="23"/>
      <c r="D4288" s="23"/>
    </row>
    <row r="4289" spans="1:4" ht="14.4" hidden="1" x14ac:dyDescent="0.3">
      <c r="A4289" s="23"/>
      <c r="D4289" s="23"/>
    </row>
    <row r="4290" spans="1:4" ht="14.4" hidden="1" x14ac:dyDescent="0.3">
      <c r="A4290" s="23"/>
      <c r="D4290" s="23"/>
    </row>
    <row r="4291" spans="1:4" ht="14.4" hidden="1" x14ac:dyDescent="0.3">
      <c r="A4291" s="23"/>
      <c r="D4291" s="23"/>
    </row>
    <row r="4292" spans="1:4" ht="14.4" hidden="1" x14ac:dyDescent="0.3">
      <c r="A4292" s="23"/>
      <c r="D4292" s="23"/>
    </row>
    <row r="4293" spans="1:4" ht="14.4" hidden="1" x14ac:dyDescent="0.3">
      <c r="A4293" s="23"/>
      <c r="D4293" s="23"/>
    </row>
    <row r="4294" spans="1:4" ht="14.4" hidden="1" x14ac:dyDescent="0.3">
      <c r="A4294" s="23"/>
      <c r="D4294" s="23"/>
    </row>
    <row r="4295" spans="1:4" ht="14.4" hidden="1" x14ac:dyDescent="0.3">
      <c r="A4295" s="23"/>
      <c r="D4295" s="23"/>
    </row>
    <row r="4296" spans="1:4" ht="14.4" hidden="1" x14ac:dyDescent="0.3">
      <c r="A4296" s="23"/>
      <c r="D4296" s="23"/>
    </row>
    <row r="4297" spans="1:4" ht="14.4" hidden="1" x14ac:dyDescent="0.3">
      <c r="A4297" s="23"/>
      <c r="D4297" s="23"/>
    </row>
    <row r="4298" spans="1:4" ht="14.4" hidden="1" x14ac:dyDescent="0.3">
      <c r="A4298" s="23"/>
      <c r="D4298" s="23"/>
    </row>
    <row r="4299" spans="1:4" ht="14.4" hidden="1" x14ac:dyDescent="0.3">
      <c r="A4299" s="23"/>
      <c r="D4299" s="23"/>
    </row>
    <row r="4300" spans="1:4" ht="14.4" hidden="1" x14ac:dyDescent="0.3">
      <c r="A4300" s="23"/>
      <c r="D4300" s="23"/>
    </row>
    <row r="4301" spans="1:4" ht="14.4" hidden="1" x14ac:dyDescent="0.3">
      <c r="A4301" s="23"/>
      <c r="D4301" s="23"/>
    </row>
    <row r="4302" spans="1:4" ht="14.4" hidden="1" x14ac:dyDescent="0.3">
      <c r="A4302" s="23"/>
      <c r="D4302" s="23"/>
    </row>
    <row r="4303" spans="1:4" ht="14.4" hidden="1" x14ac:dyDescent="0.3">
      <c r="A4303" s="23"/>
      <c r="D4303" s="23"/>
    </row>
    <row r="4304" spans="1:4" ht="14.4" hidden="1" x14ac:dyDescent="0.3">
      <c r="A4304" s="23"/>
      <c r="D4304" s="23"/>
    </row>
    <row r="4305" spans="1:4" ht="14.4" hidden="1" x14ac:dyDescent="0.3">
      <c r="A4305" s="23"/>
      <c r="D4305" s="23"/>
    </row>
    <row r="4306" spans="1:4" ht="14.4" hidden="1" x14ac:dyDescent="0.3">
      <c r="A4306" s="23"/>
      <c r="D4306" s="23"/>
    </row>
    <row r="4307" spans="1:4" ht="14.4" hidden="1" x14ac:dyDescent="0.3">
      <c r="A4307" s="23"/>
      <c r="D4307" s="23"/>
    </row>
    <row r="4308" spans="1:4" ht="14.4" hidden="1" x14ac:dyDescent="0.3">
      <c r="A4308" s="23"/>
      <c r="D4308" s="23"/>
    </row>
    <row r="4309" spans="1:4" ht="14.4" hidden="1" x14ac:dyDescent="0.3">
      <c r="A4309" s="23"/>
      <c r="D4309" s="23"/>
    </row>
    <row r="4310" spans="1:4" ht="14.4" hidden="1" x14ac:dyDescent="0.3">
      <c r="A4310" s="23"/>
      <c r="D4310" s="23"/>
    </row>
    <row r="4311" spans="1:4" ht="14.4" hidden="1" x14ac:dyDescent="0.3">
      <c r="A4311" s="23"/>
      <c r="D4311" s="23"/>
    </row>
    <row r="4312" spans="1:4" ht="14.4" hidden="1" x14ac:dyDescent="0.3">
      <c r="A4312" s="23"/>
      <c r="D4312" s="23"/>
    </row>
    <row r="4313" spans="1:4" ht="14.4" hidden="1" x14ac:dyDescent="0.3">
      <c r="A4313" s="23"/>
      <c r="D4313" s="23"/>
    </row>
    <row r="4314" spans="1:4" ht="14.4" hidden="1" x14ac:dyDescent="0.3">
      <c r="A4314" s="23"/>
      <c r="D4314" s="23"/>
    </row>
    <row r="4315" spans="1:4" ht="14.4" hidden="1" x14ac:dyDescent="0.3">
      <c r="A4315" s="23"/>
      <c r="D4315" s="23"/>
    </row>
    <row r="4316" spans="1:4" ht="14.4" hidden="1" x14ac:dyDescent="0.3">
      <c r="A4316" s="23"/>
      <c r="D4316" s="23"/>
    </row>
    <row r="4317" spans="1:4" ht="14.4" hidden="1" x14ac:dyDescent="0.3">
      <c r="A4317" s="23"/>
      <c r="D4317" s="23"/>
    </row>
    <row r="4318" spans="1:4" ht="14.4" hidden="1" x14ac:dyDescent="0.3">
      <c r="A4318" s="23"/>
      <c r="D4318" s="23"/>
    </row>
    <row r="4319" spans="1:4" ht="14.4" hidden="1" x14ac:dyDescent="0.3">
      <c r="A4319" s="23"/>
      <c r="D4319" s="23"/>
    </row>
    <row r="4320" spans="1:4" ht="14.4" hidden="1" x14ac:dyDescent="0.3">
      <c r="A4320" s="23"/>
      <c r="D4320" s="23"/>
    </row>
    <row r="4321" spans="1:4" ht="14.4" hidden="1" x14ac:dyDescent="0.3">
      <c r="A4321" s="23"/>
      <c r="D4321" s="23"/>
    </row>
    <row r="4322" spans="1:4" ht="14.4" hidden="1" x14ac:dyDescent="0.3">
      <c r="A4322" s="23"/>
      <c r="D4322" s="23"/>
    </row>
    <row r="4323" spans="1:4" ht="14.4" hidden="1" x14ac:dyDescent="0.3">
      <c r="A4323" s="23"/>
      <c r="D4323" s="23"/>
    </row>
    <row r="4324" spans="1:4" ht="14.4" hidden="1" x14ac:dyDescent="0.3">
      <c r="A4324" s="23"/>
      <c r="D4324" s="23"/>
    </row>
    <row r="4325" spans="1:4" ht="14.4" hidden="1" x14ac:dyDescent="0.3">
      <c r="A4325" s="23"/>
      <c r="D4325" s="23"/>
    </row>
    <row r="4326" spans="1:4" ht="14.4" hidden="1" x14ac:dyDescent="0.3">
      <c r="A4326" s="23"/>
      <c r="D4326" s="23"/>
    </row>
    <row r="4327" spans="1:4" ht="14.4" hidden="1" x14ac:dyDescent="0.3">
      <c r="A4327" s="23"/>
      <c r="D4327" s="23"/>
    </row>
    <row r="4328" spans="1:4" ht="14.4" hidden="1" x14ac:dyDescent="0.3">
      <c r="A4328" s="23"/>
      <c r="D4328" s="23"/>
    </row>
    <row r="4329" spans="1:4" ht="14.4" hidden="1" x14ac:dyDescent="0.3">
      <c r="A4329" s="23"/>
      <c r="D4329" s="23"/>
    </row>
    <row r="4330" spans="1:4" ht="14.4" hidden="1" x14ac:dyDescent="0.3">
      <c r="A4330" s="23"/>
      <c r="D4330" s="23"/>
    </row>
    <row r="4331" spans="1:4" ht="14.4" hidden="1" x14ac:dyDescent="0.3">
      <c r="A4331" s="23"/>
      <c r="D4331" s="23"/>
    </row>
    <row r="4332" spans="1:4" ht="14.4" hidden="1" x14ac:dyDescent="0.3">
      <c r="A4332" s="23"/>
      <c r="D4332" s="23"/>
    </row>
    <row r="4333" spans="1:4" ht="14.4" hidden="1" x14ac:dyDescent="0.3">
      <c r="A4333" s="23"/>
      <c r="D4333" s="23"/>
    </row>
    <row r="4334" spans="1:4" ht="14.4" hidden="1" x14ac:dyDescent="0.3">
      <c r="A4334" s="23"/>
      <c r="D4334" s="23"/>
    </row>
    <row r="4335" spans="1:4" ht="14.4" hidden="1" x14ac:dyDescent="0.3">
      <c r="A4335" s="23"/>
      <c r="D4335" s="23"/>
    </row>
    <row r="4336" spans="1:4" ht="14.4" hidden="1" x14ac:dyDescent="0.3">
      <c r="A4336" s="23"/>
      <c r="D4336" s="23"/>
    </row>
    <row r="4337" spans="1:4" ht="14.4" hidden="1" x14ac:dyDescent="0.3">
      <c r="A4337" s="23"/>
      <c r="D4337" s="23"/>
    </row>
    <row r="4338" spans="1:4" ht="14.4" hidden="1" x14ac:dyDescent="0.3">
      <c r="A4338" s="23"/>
      <c r="D4338" s="23"/>
    </row>
    <row r="4339" spans="1:4" ht="14.4" hidden="1" x14ac:dyDescent="0.3">
      <c r="A4339" s="23"/>
      <c r="D4339" s="23"/>
    </row>
    <row r="4340" spans="1:4" ht="14.4" hidden="1" x14ac:dyDescent="0.3">
      <c r="A4340" s="23"/>
      <c r="D4340" s="23"/>
    </row>
    <row r="4341" spans="1:4" ht="14.4" hidden="1" x14ac:dyDescent="0.3">
      <c r="A4341" s="23"/>
      <c r="D4341" s="23"/>
    </row>
    <row r="4342" spans="1:4" ht="14.4" hidden="1" x14ac:dyDescent="0.3">
      <c r="A4342" s="23"/>
      <c r="D4342" s="23"/>
    </row>
    <row r="4343" spans="1:4" ht="14.4" hidden="1" x14ac:dyDescent="0.3">
      <c r="A4343" s="23"/>
      <c r="D4343" s="23"/>
    </row>
    <row r="4344" spans="1:4" ht="14.4" hidden="1" x14ac:dyDescent="0.3">
      <c r="A4344" s="23"/>
      <c r="D4344" s="23"/>
    </row>
    <row r="4345" spans="1:4" ht="14.4" hidden="1" x14ac:dyDescent="0.3">
      <c r="A4345" s="23"/>
      <c r="D4345" s="23"/>
    </row>
    <row r="4346" spans="1:4" ht="14.4" hidden="1" x14ac:dyDescent="0.3">
      <c r="A4346" s="23"/>
      <c r="D4346" s="23"/>
    </row>
    <row r="4347" spans="1:4" ht="14.4" hidden="1" x14ac:dyDescent="0.3">
      <c r="A4347" s="23"/>
      <c r="D4347" s="23"/>
    </row>
    <row r="4348" spans="1:4" ht="14.4" hidden="1" x14ac:dyDescent="0.3">
      <c r="A4348" s="23"/>
      <c r="D4348" s="23"/>
    </row>
    <row r="4349" spans="1:4" ht="14.4" hidden="1" x14ac:dyDescent="0.3">
      <c r="A4349" s="23"/>
      <c r="D4349" s="23"/>
    </row>
    <row r="4350" spans="1:4" ht="14.4" hidden="1" x14ac:dyDescent="0.3">
      <c r="A4350" s="23"/>
      <c r="D4350" s="23"/>
    </row>
    <row r="4351" spans="1:4" ht="14.4" hidden="1" x14ac:dyDescent="0.3">
      <c r="A4351" s="23"/>
      <c r="D4351" s="23"/>
    </row>
    <row r="4352" spans="1:4" ht="14.4" hidden="1" x14ac:dyDescent="0.3">
      <c r="A4352" s="23"/>
      <c r="D4352" s="23"/>
    </row>
    <row r="4353" spans="1:4" ht="14.4" hidden="1" x14ac:dyDescent="0.3">
      <c r="A4353" s="23"/>
      <c r="D4353" s="23"/>
    </row>
    <row r="4354" spans="1:4" ht="14.4" hidden="1" x14ac:dyDescent="0.3">
      <c r="A4354" s="23"/>
      <c r="D4354" s="23"/>
    </row>
    <row r="4355" spans="1:4" ht="14.4" hidden="1" x14ac:dyDescent="0.3">
      <c r="A4355" s="23"/>
      <c r="D4355" s="23"/>
    </row>
    <row r="4356" spans="1:4" ht="14.4" hidden="1" x14ac:dyDescent="0.3">
      <c r="A4356" s="23"/>
      <c r="D4356" s="23"/>
    </row>
    <row r="4357" spans="1:4" ht="14.4" hidden="1" x14ac:dyDescent="0.3">
      <c r="A4357" s="23"/>
      <c r="D4357" s="23"/>
    </row>
    <row r="4358" spans="1:4" ht="14.4" hidden="1" x14ac:dyDescent="0.3">
      <c r="A4358" s="23"/>
      <c r="D4358" s="23"/>
    </row>
    <row r="4359" spans="1:4" ht="14.4" hidden="1" x14ac:dyDescent="0.3">
      <c r="A4359" s="23"/>
      <c r="D4359" s="23"/>
    </row>
    <row r="4360" spans="1:4" ht="14.4" hidden="1" x14ac:dyDescent="0.3">
      <c r="A4360" s="23"/>
      <c r="D4360" s="23"/>
    </row>
    <row r="4361" spans="1:4" ht="14.4" hidden="1" x14ac:dyDescent="0.3">
      <c r="A4361" s="23"/>
      <c r="D4361" s="23"/>
    </row>
    <row r="4362" spans="1:4" ht="14.4" hidden="1" x14ac:dyDescent="0.3">
      <c r="A4362" s="23"/>
      <c r="D4362" s="23"/>
    </row>
    <row r="4363" spans="1:4" ht="14.4" hidden="1" x14ac:dyDescent="0.3">
      <c r="A4363" s="23"/>
      <c r="D4363" s="23"/>
    </row>
    <row r="4364" spans="1:4" ht="14.4" hidden="1" x14ac:dyDescent="0.3">
      <c r="A4364" s="23"/>
      <c r="D4364" s="23"/>
    </row>
    <row r="4365" spans="1:4" ht="14.4" hidden="1" x14ac:dyDescent="0.3">
      <c r="A4365" s="23"/>
      <c r="D4365" s="23"/>
    </row>
    <row r="4366" spans="1:4" ht="14.4" hidden="1" x14ac:dyDescent="0.3">
      <c r="A4366" s="23"/>
      <c r="D4366" s="23"/>
    </row>
    <row r="4367" spans="1:4" ht="14.4" hidden="1" x14ac:dyDescent="0.3">
      <c r="A4367" s="23"/>
      <c r="D4367" s="23"/>
    </row>
    <row r="4368" spans="1:4" ht="14.4" hidden="1" x14ac:dyDescent="0.3">
      <c r="A4368" s="23"/>
      <c r="D4368" s="23"/>
    </row>
    <row r="4369" spans="1:4" ht="14.4" hidden="1" x14ac:dyDescent="0.3">
      <c r="A4369" s="23"/>
      <c r="D4369" s="23"/>
    </row>
    <row r="4370" spans="1:4" ht="14.4" hidden="1" x14ac:dyDescent="0.3">
      <c r="A4370" s="23"/>
      <c r="D4370" s="23"/>
    </row>
    <row r="4371" spans="1:4" ht="14.4" hidden="1" x14ac:dyDescent="0.3">
      <c r="A4371" s="23"/>
      <c r="D4371" s="23"/>
    </row>
    <row r="4372" spans="1:4" ht="14.4" hidden="1" x14ac:dyDescent="0.3">
      <c r="A4372" s="23"/>
      <c r="D4372" s="23"/>
    </row>
    <row r="4373" spans="1:4" ht="14.4" hidden="1" x14ac:dyDescent="0.3">
      <c r="A4373" s="23"/>
      <c r="D4373" s="23"/>
    </row>
    <row r="4374" spans="1:4" ht="14.4" hidden="1" x14ac:dyDescent="0.3">
      <c r="A4374" s="23"/>
      <c r="D4374" s="23"/>
    </row>
    <row r="4375" spans="1:4" ht="14.4" hidden="1" x14ac:dyDescent="0.3">
      <c r="A4375" s="23"/>
      <c r="D4375" s="23"/>
    </row>
    <row r="4376" spans="1:4" ht="14.4" hidden="1" x14ac:dyDescent="0.3">
      <c r="A4376" s="23"/>
      <c r="D4376" s="23"/>
    </row>
    <row r="4377" spans="1:4" ht="14.4" hidden="1" x14ac:dyDescent="0.3">
      <c r="A4377" s="23"/>
      <c r="D4377" s="23"/>
    </row>
    <row r="4378" spans="1:4" ht="14.4" hidden="1" x14ac:dyDescent="0.3">
      <c r="A4378" s="23"/>
      <c r="D4378" s="23"/>
    </row>
    <row r="4379" spans="1:4" ht="14.4" hidden="1" x14ac:dyDescent="0.3">
      <c r="A4379" s="23"/>
      <c r="D4379" s="23"/>
    </row>
    <row r="4380" spans="1:4" ht="14.4" hidden="1" x14ac:dyDescent="0.3">
      <c r="A4380" s="23"/>
      <c r="D4380" s="23"/>
    </row>
    <row r="4381" spans="1:4" ht="14.4" hidden="1" x14ac:dyDescent="0.3">
      <c r="A4381" s="23"/>
      <c r="D4381" s="23"/>
    </row>
    <row r="4382" spans="1:4" ht="14.4" hidden="1" x14ac:dyDescent="0.3">
      <c r="A4382" s="23"/>
      <c r="D4382" s="23"/>
    </row>
    <row r="4383" spans="1:4" ht="14.4" hidden="1" x14ac:dyDescent="0.3">
      <c r="A4383" s="23"/>
      <c r="D4383" s="23"/>
    </row>
    <row r="4384" spans="1:4" ht="14.4" hidden="1" x14ac:dyDescent="0.3">
      <c r="A4384" s="23"/>
      <c r="D4384" s="23"/>
    </row>
    <row r="4385" spans="1:4" ht="14.4" hidden="1" x14ac:dyDescent="0.3">
      <c r="A4385" s="23"/>
      <c r="D4385" s="23"/>
    </row>
    <row r="4386" spans="1:4" ht="14.4" hidden="1" x14ac:dyDescent="0.3">
      <c r="A4386" s="23"/>
      <c r="D4386" s="23"/>
    </row>
    <row r="4387" spans="1:4" ht="14.4" hidden="1" x14ac:dyDescent="0.3">
      <c r="A4387" s="23"/>
      <c r="D4387" s="23"/>
    </row>
    <row r="4388" spans="1:4" ht="14.4" hidden="1" x14ac:dyDescent="0.3">
      <c r="A4388" s="23"/>
      <c r="D4388" s="23"/>
    </row>
    <row r="4389" spans="1:4" ht="14.4" hidden="1" x14ac:dyDescent="0.3">
      <c r="A4389" s="23"/>
      <c r="D4389" s="23"/>
    </row>
    <row r="4390" spans="1:4" ht="14.4" hidden="1" x14ac:dyDescent="0.3">
      <c r="A4390" s="23"/>
      <c r="D4390" s="23"/>
    </row>
    <row r="4391" spans="1:4" ht="14.4" hidden="1" x14ac:dyDescent="0.3">
      <c r="A4391" s="23"/>
      <c r="D4391" s="23"/>
    </row>
    <row r="4392" spans="1:4" ht="14.4" hidden="1" x14ac:dyDescent="0.3">
      <c r="A4392" s="23"/>
      <c r="D4392" s="23"/>
    </row>
    <row r="4393" spans="1:4" ht="14.4" hidden="1" x14ac:dyDescent="0.3">
      <c r="A4393" s="23"/>
      <c r="D4393" s="23"/>
    </row>
    <row r="4394" spans="1:4" ht="14.4" hidden="1" x14ac:dyDescent="0.3">
      <c r="A4394" s="23"/>
      <c r="D4394" s="23"/>
    </row>
    <row r="4395" spans="1:4" ht="14.4" hidden="1" x14ac:dyDescent="0.3">
      <c r="A4395" s="23"/>
      <c r="D4395" s="23"/>
    </row>
    <row r="4396" spans="1:4" ht="14.4" hidden="1" x14ac:dyDescent="0.3">
      <c r="A4396" s="23"/>
      <c r="D4396" s="23"/>
    </row>
    <row r="4397" spans="1:4" ht="14.4" hidden="1" x14ac:dyDescent="0.3">
      <c r="A4397" s="23"/>
      <c r="D4397" s="23"/>
    </row>
    <row r="4398" spans="1:4" ht="14.4" hidden="1" x14ac:dyDescent="0.3">
      <c r="A4398" s="23"/>
      <c r="D4398" s="23"/>
    </row>
    <row r="4399" spans="1:4" ht="14.4" hidden="1" x14ac:dyDescent="0.3">
      <c r="A4399" s="23"/>
      <c r="D4399" s="23"/>
    </row>
    <row r="4400" spans="1:4" ht="14.4" hidden="1" x14ac:dyDescent="0.3">
      <c r="A4400" s="23"/>
      <c r="D4400" s="23"/>
    </row>
    <row r="4401" spans="1:4" ht="14.4" hidden="1" x14ac:dyDescent="0.3">
      <c r="A4401" s="23"/>
      <c r="D4401" s="23"/>
    </row>
    <row r="4402" spans="1:4" ht="14.4" hidden="1" x14ac:dyDescent="0.3">
      <c r="A4402" s="23"/>
      <c r="D4402" s="23"/>
    </row>
    <row r="4403" spans="1:4" ht="14.4" hidden="1" x14ac:dyDescent="0.3">
      <c r="A4403" s="23"/>
      <c r="D4403" s="23"/>
    </row>
    <row r="4404" spans="1:4" ht="14.4" hidden="1" x14ac:dyDescent="0.3">
      <c r="A4404" s="23"/>
      <c r="D4404" s="23"/>
    </row>
    <row r="4405" spans="1:4" ht="14.4" hidden="1" x14ac:dyDescent="0.3">
      <c r="A4405" s="23"/>
      <c r="D4405" s="23"/>
    </row>
    <row r="4406" spans="1:4" ht="14.4" hidden="1" x14ac:dyDescent="0.3">
      <c r="A4406" s="23"/>
      <c r="D4406" s="23"/>
    </row>
    <row r="4407" spans="1:4" ht="14.4" hidden="1" x14ac:dyDescent="0.3">
      <c r="A4407" s="23"/>
      <c r="D4407" s="23"/>
    </row>
    <row r="4408" spans="1:4" ht="14.4" hidden="1" x14ac:dyDescent="0.3">
      <c r="A4408" s="23"/>
      <c r="D4408" s="23"/>
    </row>
    <row r="4409" spans="1:4" ht="14.4" hidden="1" x14ac:dyDescent="0.3">
      <c r="A4409" s="23"/>
      <c r="D4409" s="23"/>
    </row>
    <row r="4410" spans="1:4" ht="14.4" hidden="1" x14ac:dyDescent="0.3">
      <c r="A4410" s="23"/>
      <c r="D4410" s="23"/>
    </row>
    <row r="4411" spans="1:4" ht="14.4" hidden="1" x14ac:dyDescent="0.3">
      <c r="A4411" s="23"/>
      <c r="D4411" s="23"/>
    </row>
    <row r="4412" spans="1:4" ht="14.4" hidden="1" x14ac:dyDescent="0.3">
      <c r="A4412" s="23"/>
      <c r="D4412" s="23"/>
    </row>
    <row r="4413" spans="1:4" ht="14.4" hidden="1" x14ac:dyDescent="0.3">
      <c r="A4413" s="23"/>
      <c r="D4413" s="23"/>
    </row>
    <row r="4414" spans="1:4" ht="14.4" hidden="1" x14ac:dyDescent="0.3">
      <c r="A4414" s="23"/>
      <c r="D4414" s="23"/>
    </row>
    <row r="4415" spans="1:4" ht="14.4" hidden="1" x14ac:dyDescent="0.3">
      <c r="A4415" s="23"/>
      <c r="D4415" s="23"/>
    </row>
    <row r="4416" spans="1:4" ht="14.4" hidden="1" x14ac:dyDescent="0.3">
      <c r="A4416" s="23"/>
      <c r="D4416" s="23"/>
    </row>
    <row r="4417" spans="1:4" ht="14.4" hidden="1" x14ac:dyDescent="0.3">
      <c r="A4417" s="23"/>
      <c r="D4417" s="23"/>
    </row>
    <row r="4418" spans="1:4" ht="14.4" hidden="1" x14ac:dyDescent="0.3">
      <c r="A4418" s="23"/>
      <c r="D4418" s="23"/>
    </row>
    <row r="4419" spans="1:4" ht="14.4" hidden="1" x14ac:dyDescent="0.3">
      <c r="A4419" s="23"/>
      <c r="D4419" s="23"/>
    </row>
    <row r="4420" spans="1:4" ht="14.4" hidden="1" x14ac:dyDescent="0.3">
      <c r="A4420" s="23"/>
      <c r="D4420" s="23"/>
    </row>
    <row r="4421" spans="1:4" ht="14.4" hidden="1" x14ac:dyDescent="0.3">
      <c r="A4421" s="23"/>
      <c r="D4421" s="23"/>
    </row>
    <row r="4422" spans="1:4" ht="14.4" hidden="1" x14ac:dyDescent="0.3">
      <c r="A4422" s="23"/>
      <c r="D4422" s="23"/>
    </row>
    <row r="4423" spans="1:4" ht="14.4" hidden="1" x14ac:dyDescent="0.3">
      <c r="A4423" s="23"/>
      <c r="D4423" s="23"/>
    </row>
    <row r="4424" spans="1:4" ht="14.4" hidden="1" x14ac:dyDescent="0.3">
      <c r="A4424" s="23"/>
      <c r="D4424" s="23"/>
    </row>
    <row r="4425" spans="1:4" ht="14.4" hidden="1" x14ac:dyDescent="0.3">
      <c r="A4425" s="23"/>
      <c r="D4425" s="23"/>
    </row>
    <row r="4426" spans="1:4" ht="14.4" hidden="1" x14ac:dyDescent="0.3">
      <c r="A4426" s="23"/>
      <c r="D4426" s="23"/>
    </row>
    <row r="4427" spans="1:4" ht="14.4" hidden="1" x14ac:dyDescent="0.3">
      <c r="A4427" s="23"/>
      <c r="D4427" s="23"/>
    </row>
    <row r="4428" spans="1:4" ht="14.4" hidden="1" x14ac:dyDescent="0.3">
      <c r="A4428" s="23"/>
      <c r="D4428" s="23"/>
    </row>
    <row r="4429" spans="1:4" ht="14.4" hidden="1" x14ac:dyDescent="0.3">
      <c r="A4429" s="23"/>
      <c r="D4429" s="23"/>
    </row>
    <row r="4430" spans="1:4" ht="14.4" hidden="1" x14ac:dyDescent="0.3">
      <c r="A4430" s="23"/>
      <c r="D4430" s="23"/>
    </row>
    <row r="4431" spans="1:4" ht="14.4" hidden="1" x14ac:dyDescent="0.3">
      <c r="A4431" s="23"/>
      <c r="D4431" s="23"/>
    </row>
    <row r="4432" spans="1:4" ht="14.4" hidden="1" x14ac:dyDescent="0.3">
      <c r="A4432" s="23"/>
      <c r="D4432" s="23"/>
    </row>
    <row r="4433" spans="1:4" ht="14.4" hidden="1" x14ac:dyDescent="0.3">
      <c r="A4433" s="23"/>
      <c r="D4433" s="23"/>
    </row>
    <row r="4434" spans="1:4" ht="14.4" hidden="1" x14ac:dyDescent="0.3">
      <c r="A4434" s="23"/>
      <c r="D4434" s="23"/>
    </row>
    <row r="4435" spans="1:4" ht="14.4" hidden="1" x14ac:dyDescent="0.3">
      <c r="A4435" s="23"/>
      <c r="D4435" s="23"/>
    </row>
    <row r="4436" spans="1:4" ht="14.4" hidden="1" x14ac:dyDescent="0.3">
      <c r="A4436" s="23"/>
      <c r="D4436" s="23"/>
    </row>
    <row r="4437" spans="1:4" ht="14.4" hidden="1" x14ac:dyDescent="0.3">
      <c r="A4437" s="23"/>
      <c r="D4437" s="23"/>
    </row>
    <row r="4438" spans="1:4" ht="14.4" hidden="1" x14ac:dyDescent="0.3">
      <c r="A4438" s="23"/>
      <c r="D4438" s="23"/>
    </row>
    <row r="4439" spans="1:4" ht="14.4" hidden="1" x14ac:dyDescent="0.3">
      <c r="A4439" s="23"/>
      <c r="D4439" s="23"/>
    </row>
    <row r="4440" spans="1:4" ht="14.4" hidden="1" x14ac:dyDescent="0.3">
      <c r="A4440" s="23"/>
      <c r="D4440" s="23"/>
    </row>
    <row r="4441" spans="1:4" ht="14.4" hidden="1" x14ac:dyDescent="0.3">
      <c r="A4441" s="23"/>
      <c r="D4441" s="23"/>
    </row>
    <row r="4442" spans="1:4" ht="14.4" hidden="1" x14ac:dyDescent="0.3">
      <c r="A4442" s="23"/>
      <c r="D4442" s="23"/>
    </row>
    <row r="4443" spans="1:4" ht="14.4" hidden="1" x14ac:dyDescent="0.3">
      <c r="A4443" s="23"/>
      <c r="D4443" s="23"/>
    </row>
    <row r="4444" spans="1:4" ht="14.4" hidden="1" x14ac:dyDescent="0.3">
      <c r="A4444" s="23"/>
      <c r="D4444" s="23"/>
    </row>
    <row r="4445" spans="1:4" ht="14.4" hidden="1" x14ac:dyDescent="0.3">
      <c r="A4445" s="23"/>
      <c r="D4445" s="23"/>
    </row>
    <row r="4446" spans="1:4" ht="14.4" hidden="1" x14ac:dyDescent="0.3">
      <c r="A4446" s="23"/>
      <c r="D4446" s="23"/>
    </row>
    <row r="4447" spans="1:4" ht="14.4" hidden="1" x14ac:dyDescent="0.3">
      <c r="A4447" s="23"/>
      <c r="D4447" s="23"/>
    </row>
    <row r="4448" spans="1:4" ht="14.4" hidden="1" x14ac:dyDescent="0.3">
      <c r="A4448" s="23"/>
      <c r="D4448" s="23"/>
    </row>
    <row r="4449" spans="1:4" ht="14.4" hidden="1" x14ac:dyDescent="0.3">
      <c r="A4449" s="23"/>
      <c r="D4449" s="23"/>
    </row>
    <row r="4450" spans="1:4" ht="14.4" hidden="1" x14ac:dyDescent="0.3">
      <c r="A4450" s="23"/>
      <c r="D4450" s="23"/>
    </row>
    <row r="4451" spans="1:4" ht="14.4" hidden="1" x14ac:dyDescent="0.3">
      <c r="A4451" s="23"/>
      <c r="D4451" s="23"/>
    </row>
    <row r="4452" spans="1:4" ht="14.4" hidden="1" x14ac:dyDescent="0.3">
      <c r="A4452" s="23"/>
      <c r="D4452" s="23"/>
    </row>
    <row r="4453" spans="1:4" ht="14.4" hidden="1" x14ac:dyDescent="0.3">
      <c r="A4453" s="23"/>
      <c r="D4453" s="23"/>
    </row>
    <row r="4454" spans="1:4" ht="14.4" hidden="1" x14ac:dyDescent="0.3">
      <c r="A4454" s="23"/>
      <c r="D4454" s="23"/>
    </row>
    <row r="4455" spans="1:4" ht="14.4" hidden="1" x14ac:dyDescent="0.3">
      <c r="A4455" s="23"/>
      <c r="D4455" s="23"/>
    </row>
    <row r="4456" spans="1:4" ht="14.4" hidden="1" x14ac:dyDescent="0.3">
      <c r="A4456" s="23"/>
      <c r="D4456" s="23"/>
    </row>
    <row r="4457" spans="1:4" ht="14.4" hidden="1" x14ac:dyDescent="0.3">
      <c r="A4457" s="23"/>
      <c r="D4457" s="23"/>
    </row>
    <row r="4458" spans="1:4" ht="14.4" hidden="1" x14ac:dyDescent="0.3">
      <c r="A4458" s="23"/>
      <c r="D4458" s="23"/>
    </row>
    <row r="4459" spans="1:4" ht="14.4" hidden="1" x14ac:dyDescent="0.3">
      <c r="A4459" s="23"/>
      <c r="D4459" s="23"/>
    </row>
    <row r="4460" spans="1:4" ht="14.4" hidden="1" x14ac:dyDescent="0.3">
      <c r="A4460" s="23"/>
      <c r="D4460" s="23"/>
    </row>
    <row r="4461" spans="1:4" ht="14.4" hidden="1" x14ac:dyDescent="0.3">
      <c r="A4461" s="23"/>
      <c r="D4461" s="23"/>
    </row>
    <row r="4462" spans="1:4" ht="14.4" hidden="1" x14ac:dyDescent="0.3">
      <c r="A4462" s="23"/>
      <c r="D4462" s="23"/>
    </row>
    <row r="4463" spans="1:4" ht="14.4" hidden="1" x14ac:dyDescent="0.3">
      <c r="A4463" s="23"/>
      <c r="D4463" s="23"/>
    </row>
    <row r="4464" spans="1:4" ht="14.4" hidden="1" x14ac:dyDescent="0.3">
      <c r="A4464" s="23"/>
      <c r="D4464" s="23"/>
    </row>
    <row r="4465" spans="1:4" ht="14.4" hidden="1" x14ac:dyDescent="0.3">
      <c r="A4465" s="23"/>
      <c r="D4465" s="23"/>
    </row>
    <row r="4466" spans="1:4" ht="14.4" hidden="1" x14ac:dyDescent="0.3">
      <c r="A4466" s="23"/>
      <c r="D4466" s="23"/>
    </row>
    <row r="4467" spans="1:4" ht="14.4" hidden="1" x14ac:dyDescent="0.3">
      <c r="A4467" s="23"/>
      <c r="D4467" s="23"/>
    </row>
    <row r="4468" spans="1:4" ht="14.4" hidden="1" x14ac:dyDescent="0.3">
      <c r="A4468" s="23"/>
      <c r="D4468" s="23"/>
    </row>
    <row r="4469" spans="1:4" ht="14.4" hidden="1" x14ac:dyDescent="0.3">
      <c r="A4469" s="23"/>
      <c r="D4469" s="23"/>
    </row>
    <row r="4470" spans="1:4" ht="14.4" hidden="1" x14ac:dyDescent="0.3">
      <c r="A4470" s="23"/>
      <c r="D4470" s="23"/>
    </row>
    <row r="4471" spans="1:4" ht="14.4" hidden="1" x14ac:dyDescent="0.3">
      <c r="A4471" s="23"/>
      <c r="D4471" s="23"/>
    </row>
    <row r="4472" spans="1:4" ht="14.4" hidden="1" x14ac:dyDescent="0.3">
      <c r="A4472" s="23"/>
      <c r="D4472" s="23"/>
    </row>
    <row r="4473" spans="1:4" ht="14.4" hidden="1" x14ac:dyDescent="0.3">
      <c r="A4473" s="23"/>
      <c r="D4473" s="23"/>
    </row>
    <row r="4474" spans="1:4" ht="14.4" hidden="1" x14ac:dyDescent="0.3">
      <c r="A4474" s="23"/>
      <c r="D4474" s="23"/>
    </row>
    <row r="4475" spans="1:4" ht="14.4" hidden="1" x14ac:dyDescent="0.3">
      <c r="A4475" s="23"/>
      <c r="D4475" s="23"/>
    </row>
    <row r="4476" spans="1:4" ht="14.4" hidden="1" x14ac:dyDescent="0.3">
      <c r="A4476" s="23"/>
      <c r="D4476" s="23"/>
    </row>
    <row r="4477" spans="1:4" ht="14.4" hidden="1" x14ac:dyDescent="0.3">
      <c r="A4477" s="23"/>
      <c r="D4477" s="23"/>
    </row>
    <row r="4478" spans="1:4" ht="14.4" hidden="1" x14ac:dyDescent="0.3">
      <c r="A4478" s="23"/>
      <c r="D4478" s="23"/>
    </row>
    <row r="4479" spans="1:4" ht="14.4" hidden="1" x14ac:dyDescent="0.3">
      <c r="A4479" s="23"/>
      <c r="D4479" s="23"/>
    </row>
    <row r="4480" spans="1:4" ht="14.4" hidden="1" x14ac:dyDescent="0.3">
      <c r="A4480" s="23"/>
      <c r="D4480" s="23"/>
    </row>
    <row r="4481" spans="1:4" ht="14.4" hidden="1" x14ac:dyDescent="0.3">
      <c r="A4481" s="23"/>
      <c r="D4481" s="23"/>
    </row>
    <row r="4482" spans="1:4" ht="14.4" hidden="1" x14ac:dyDescent="0.3">
      <c r="A4482" s="23"/>
      <c r="D4482" s="23"/>
    </row>
    <row r="4483" spans="1:4" ht="14.4" hidden="1" x14ac:dyDescent="0.3">
      <c r="A4483" s="23"/>
      <c r="D4483" s="23"/>
    </row>
    <row r="4484" spans="1:4" ht="14.4" hidden="1" x14ac:dyDescent="0.3">
      <c r="A4484" s="23"/>
      <c r="D4484" s="23"/>
    </row>
    <row r="4485" spans="1:4" ht="14.4" hidden="1" x14ac:dyDescent="0.3">
      <c r="A4485" s="23"/>
      <c r="D4485" s="23"/>
    </row>
    <row r="4486" spans="1:4" ht="14.4" hidden="1" x14ac:dyDescent="0.3">
      <c r="A4486" s="23"/>
      <c r="D4486" s="23"/>
    </row>
    <row r="4487" spans="1:4" ht="14.4" hidden="1" x14ac:dyDescent="0.3">
      <c r="A4487" s="23"/>
      <c r="D4487" s="23"/>
    </row>
    <row r="4488" spans="1:4" ht="14.4" hidden="1" x14ac:dyDescent="0.3">
      <c r="A4488" s="23"/>
      <c r="D4488" s="23"/>
    </row>
    <row r="4489" spans="1:4" ht="14.4" hidden="1" x14ac:dyDescent="0.3">
      <c r="A4489" s="23"/>
      <c r="D4489" s="23"/>
    </row>
    <row r="4490" spans="1:4" ht="14.4" hidden="1" x14ac:dyDescent="0.3">
      <c r="A4490" s="23"/>
      <c r="D4490" s="23"/>
    </row>
    <row r="4491" spans="1:4" ht="14.4" hidden="1" x14ac:dyDescent="0.3">
      <c r="A4491" s="23"/>
      <c r="D4491" s="23"/>
    </row>
    <row r="4492" spans="1:4" ht="14.4" hidden="1" x14ac:dyDescent="0.3">
      <c r="A4492" s="23"/>
      <c r="D4492" s="23"/>
    </row>
    <row r="4493" spans="1:4" ht="14.4" hidden="1" x14ac:dyDescent="0.3">
      <c r="A4493" s="23"/>
      <c r="D4493" s="23"/>
    </row>
    <row r="4494" spans="1:4" ht="14.4" hidden="1" x14ac:dyDescent="0.3">
      <c r="A4494" s="23"/>
      <c r="D4494" s="23"/>
    </row>
    <row r="4495" spans="1:4" ht="14.4" hidden="1" x14ac:dyDescent="0.3">
      <c r="A4495" s="23"/>
      <c r="D4495" s="23"/>
    </row>
    <row r="4496" spans="1:4" ht="14.4" hidden="1" x14ac:dyDescent="0.3">
      <c r="A4496" s="23"/>
      <c r="D4496" s="23"/>
    </row>
    <row r="4497" spans="1:4" ht="14.4" hidden="1" x14ac:dyDescent="0.3">
      <c r="A4497" s="23"/>
      <c r="D4497" s="23"/>
    </row>
    <row r="4498" spans="1:4" ht="14.4" hidden="1" x14ac:dyDescent="0.3">
      <c r="A4498" s="23"/>
      <c r="D4498" s="23"/>
    </row>
    <row r="4499" spans="1:4" ht="14.4" hidden="1" x14ac:dyDescent="0.3">
      <c r="A4499" s="23"/>
      <c r="D4499" s="23"/>
    </row>
    <row r="4500" spans="1:4" ht="14.4" hidden="1" x14ac:dyDescent="0.3">
      <c r="A4500" s="23"/>
      <c r="D4500" s="23"/>
    </row>
    <row r="4501" spans="1:4" ht="14.4" hidden="1" x14ac:dyDescent="0.3">
      <c r="A4501" s="23"/>
      <c r="D4501" s="23"/>
    </row>
    <row r="4502" spans="1:4" ht="14.4" hidden="1" x14ac:dyDescent="0.3">
      <c r="A4502" s="23"/>
      <c r="D4502" s="23"/>
    </row>
    <row r="4503" spans="1:4" ht="14.4" hidden="1" x14ac:dyDescent="0.3">
      <c r="A4503" s="23"/>
      <c r="D4503" s="23"/>
    </row>
    <row r="4504" spans="1:4" ht="14.4" hidden="1" x14ac:dyDescent="0.3">
      <c r="A4504" s="23"/>
      <c r="D4504" s="23"/>
    </row>
    <row r="4505" spans="1:4" ht="14.4" hidden="1" x14ac:dyDescent="0.3">
      <c r="A4505" s="23"/>
      <c r="D4505" s="23"/>
    </row>
    <row r="4506" spans="1:4" ht="14.4" hidden="1" x14ac:dyDescent="0.3">
      <c r="A4506" s="23"/>
      <c r="D4506" s="23"/>
    </row>
    <row r="4507" spans="1:4" ht="14.4" hidden="1" x14ac:dyDescent="0.3">
      <c r="A4507" s="23"/>
      <c r="D4507" s="23"/>
    </row>
    <row r="4508" spans="1:4" ht="14.4" hidden="1" x14ac:dyDescent="0.3">
      <c r="A4508" s="23"/>
      <c r="D4508" s="23"/>
    </row>
    <row r="4509" spans="1:4" ht="14.4" hidden="1" x14ac:dyDescent="0.3">
      <c r="A4509" s="23"/>
      <c r="D4509" s="23"/>
    </row>
    <row r="4510" spans="1:4" ht="14.4" hidden="1" x14ac:dyDescent="0.3">
      <c r="A4510" s="23"/>
      <c r="D4510" s="23"/>
    </row>
    <row r="4511" spans="1:4" ht="14.4" hidden="1" x14ac:dyDescent="0.3">
      <c r="A4511" s="23"/>
      <c r="D4511" s="23"/>
    </row>
    <row r="4512" spans="1:4" ht="14.4" hidden="1" x14ac:dyDescent="0.3">
      <c r="A4512" s="23"/>
      <c r="D4512" s="23"/>
    </row>
    <row r="4513" spans="1:4" ht="14.4" hidden="1" x14ac:dyDescent="0.3">
      <c r="A4513" s="23"/>
      <c r="D4513" s="23"/>
    </row>
    <row r="4514" spans="1:4" ht="14.4" hidden="1" x14ac:dyDescent="0.3">
      <c r="A4514" s="23"/>
      <c r="D4514" s="23"/>
    </row>
    <row r="4515" spans="1:4" ht="14.4" hidden="1" x14ac:dyDescent="0.3">
      <c r="A4515" s="23"/>
      <c r="D4515" s="23"/>
    </row>
    <row r="4516" spans="1:4" ht="14.4" hidden="1" x14ac:dyDescent="0.3">
      <c r="A4516" s="23"/>
      <c r="D4516" s="23"/>
    </row>
    <row r="4517" spans="1:4" ht="14.4" hidden="1" x14ac:dyDescent="0.3">
      <c r="A4517" s="23"/>
      <c r="D4517" s="23"/>
    </row>
    <row r="4518" spans="1:4" ht="14.4" hidden="1" x14ac:dyDescent="0.3">
      <c r="A4518" s="23"/>
      <c r="D4518" s="23"/>
    </row>
    <row r="4519" spans="1:4" ht="14.4" hidden="1" x14ac:dyDescent="0.3">
      <c r="A4519" s="23"/>
      <c r="D4519" s="23"/>
    </row>
    <row r="4520" spans="1:4" ht="14.4" hidden="1" x14ac:dyDescent="0.3">
      <c r="A4520" s="23"/>
      <c r="D4520" s="23"/>
    </row>
    <row r="4521" spans="1:4" ht="14.4" hidden="1" x14ac:dyDescent="0.3">
      <c r="A4521" s="23"/>
      <c r="D4521" s="23"/>
    </row>
    <row r="4522" spans="1:4" ht="14.4" hidden="1" x14ac:dyDescent="0.3">
      <c r="A4522" s="23"/>
      <c r="D4522" s="23"/>
    </row>
    <row r="4523" spans="1:4" ht="14.4" hidden="1" x14ac:dyDescent="0.3">
      <c r="A4523" s="23"/>
      <c r="D4523" s="23"/>
    </row>
    <row r="4524" spans="1:4" ht="14.4" hidden="1" x14ac:dyDescent="0.3">
      <c r="A4524" s="23"/>
      <c r="D4524" s="23"/>
    </row>
    <row r="4525" spans="1:4" ht="14.4" hidden="1" x14ac:dyDescent="0.3">
      <c r="A4525" s="23"/>
      <c r="D4525" s="23"/>
    </row>
    <row r="4526" spans="1:4" ht="14.4" hidden="1" x14ac:dyDescent="0.3">
      <c r="A4526" s="23"/>
      <c r="D4526" s="23"/>
    </row>
    <row r="4527" spans="1:4" ht="14.4" hidden="1" x14ac:dyDescent="0.3">
      <c r="A4527" s="23"/>
      <c r="D4527" s="23"/>
    </row>
    <row r="4528" spans="1:4" ht="14.4" hidden="1" x14ac:dyDescent="0.3">
      <c r="A4528" s="23"/>
      <c r="D4528" s="23"/>
    </row>
    <row r="4529" spans="1:4" ht="14.4" hidden="1" x14ac:dyDescent="0.3">
      <c r="A4529" s="23"/>
      <c r="D4529" s="23"/>
    </row>
    <row r="4530" spans="1:4" ht="14.4" hidden="1" x14ac:dyDescent="0.3">
      <c r="A4530" s="23"/>
      <c r="D4530" s="23"/>
    </row>
    <row r="4531" spans="1:4" ht="14.4" hidden="1" x14ac:dyDescent="0.3">
      <c r="A4531" s="23"/>
      <c r="D4531" s="23"/>
    </row>
    <row r="4532" spans="1:4" ht="14.4" hidden="1" x14ac:dyDescent="0.3">
      <c r="A4532" s="23"/>
      <c r="D4532" s="23"/>
    </row>
    <row r="4533" spans="1:4" ht="14.4" hidden="1" x14ac:dyDescent="0.3">
      <c r="A4533" s="23"/>
      <c r="D4533" s="23"/>
    </row>
    <row r="4534" spans="1:4" ht="14.4" hidden="1" x14ac:dyDescent="0.3">
      <c r="A4534" s="23"/>
      <c r="D4534" s="23"/>
    </row>
    <row r="4535" spans="1:4" ht="14.4" hidden="1" x14ac:dyDescent="0.3">
      <c r="A4535" s="23"/>
      <c r="D4535" s="23"/>
    </row>
    <row r="4536" spans="1:4" ht="14.4" hidden="1" x14ac:dyDescent="0.3">
      <c r="A4536" s="23"/>
      <c r="D4536" s="23"/>
    </row>
    <row r="4537" spans="1:4" ht="14.4" hidden="1" x14ac:dyDescent="0.3">
      <c r="A4537" s="23"/>
      <c r="D4537" s="23"/>
    </row>
    <row r="4538" spans="1:4" ht="14.4" hidden="1" x14ac:dyDescent="0.3">
      <c r="A4538" s="23"/>
      <c r="D4538" s="23"/>
    </row>
    <row r="4539" spans="1:4" ht="14.4" hidden="1" x14ac:dyDescent="0.3">
      <c r="A4539" s="23"/>
      <c r="D4539" s="23"/>
    </row>
    <row r="4540" spans="1:4" ht="14.4" hidden="1" x14ac:dyDescent="0.3">
      <c r="A4540" s="23"/>
      <c r="D4540" s="23"/>
    </row>
    <row r="4541" spans="1:4" ht="14.4" hidden="1" x14ac:dyDescent="0.3">
      <c r="A4541" s="23"/>
      <c r="D4541" s="23"/>
    </row>
    <row r="4542" spans="1:4" ht="14.4" hidden="1" x14ac:dyDescent="0.3">
      <c r="A4542" s="23"/>
      <c r="D4542" s="23"/>
    </row>
    <row r="4543" spans="1:4" ht="14.4" hidden="1" x14ac:dyDescent="0.3">
      <c r="A4543" s="23"/>
      <c r="D4543" s="23"/>
    </row>
    <row r="4544" spans="1:4" ht="14.4" hidden="1" x14ac:dyDescent="0.3">
      <c r="A4544" s="23"/>
      <c r="D4544" s="23"/>
    </row>
    <row r="4545" spans="1:4" ht="14.4" hidden="1" x14ac:dyDescent="0.3">
      <c r="A4545" s="23"/>
      <c r="D4545" s="23"/>
    </row>
    <row r="4546" spans="1:4" ht="14.4" hidden="1" x14ac:dyDescent="0.3">
      <c r="A4546" s="23"/>
      <c r="D4546" s="23"/>
    </row>
    <row r="4547" spans="1:4" ht="14.4" hidden="1" x14ac:dyDescent="0.3">
      <c r="A4547" s="23"/>
      <c r="D4547" s="23"/>
    </row>
    <row r="4548" spans="1:4" ht="14.4" hidden="1" x14ac:dyDescent="0.3">
      <c r="A4548" s="23"/>
      <c r="D4548" s="23"/>
    </row>
    <row r="4549" spans="1:4" ht="14.4" hidden="1" x14ac:dyDescent="0.3">
      <c r="A4549" s="23"/>
      <c r="D4549" s="23"/>
    </row>
    <row r="4550" spans="1:4" ht="14.4" hidden="1" x14ac:dyDescent="0.3">
      <c r="A4550" s="23"/>
      <c r="D4550" s="23"/>
    </row>
    <row r="4551" spans="1:4" ht="14.4" hidden="1" x14ac:dyDescent="0.3">
      <c r="A4551" s="23"/>
      <c r="D4551" s="23"/>
    </row>
    <row r="4552" spans="1:4" ht="14.4" hidden="1" x14ac:dyDescent="0.3">
      <c r="A4552" s="23"/>
      <c r="D4552" s="23"/>
    </row>
    <row r="4553" spans="1:4" ht="14.4" hidden="1" x14ac:dyDescent="0.3">
      <c r="A4553" s="23"/>
      <c r="D4553" s="23"/>
    </row>
    <row r="4554" spans="1:4" ht="14.4" hidden="1" x14ac:dyDescent="0.3">
      <c r="A4554" s="23"/>
      <c r="D4554" s="23"/>
    </row>
    <row r="4555" spans="1:4" ht="14.4" hidden="1" x14ac:dyDescent="0.3">
      <c r="A4555" s="23"/>
      <c r="D4555" s="23"/>
    </row>
    <row r="4556" spans="1:4" ht="14.4" hidden="1" x14ac:dyDescent="0.3">
      <c r="A4556" s="23"/>
      <c r="D4556" s="23"/>
    </row>
    <row r="4557" spans="1:4" ht="14.4" hidden="1" x14ac:dyDescent="0.3">
      <c r="A4557" s="23"/>
      <c r="D4557" s="23"/>
    </row>
    <row r="4558" spans="1:4" ht="14.4" hidden="1" x14ac:dyDescent="0.3">
      <c r="A4558" s="23"/>
      <c r="D4558" s="23"/>
    </row>
    <row r="4559" spans="1:4" ht="14.4" hidden="1" x14ac:dyDescent="0.3">
      <c r="A4559" s="23"/>
      <c r="D4559" s="23"/>
    </row>
    <row r="4560" spans="1:4" ht="14.4" hidden="1" x14ac:dyDescent="0.3">
      <c r="A4560" s="23"/>
      <c r="D4560" s="23"/>
    </row>
    <row r="4561" spans="1:4" ht="14.4" hidden="1" x14ac:dyDescent="0.3">
      <c r="A4561" s="23"/>
      <c r="D4561" s="23"/>
    </row>
    <row r="4562" spans="1:4" ht="14.4" hidden="1" x14ac:dyDescent="0.3">
      <c r="A4562" s="23"/>
      <c r="D4562" s="23"/>
    </row>
    <row r="4563" spans="1:4" ht="14.4" hidden="1" x14ac:dyDescent="0.3">
      <c r="A4563" s="23"/>
      <c r="D4563" s="23"/>
    </row>
    <row r="4564" spans="1:4" ht="14.4" hidden="1" x14ac:dyDescent="0.3">
      <c r="A4564" s="23"/>
      <c r="D4564" s="23"/>
    </row>
    <row r="4565" spans="1:4" ht="14.4" hidden="1" x14ac:dyDescent="0.3">
      <c r="A4565" s="23"/>
      <c r="D4565" s="23"/>
    </row>
    <row r="4566" spans="1:4" ht="14.4" hidden="1" x14ac:dyDescent="0.3">
      <c r="A4566" s="23"/>
      <c r="D4566" s="23"/>
    </row>
    <row r="4567" spans="1:4" ht="14.4" hidden="1" x14ac:dyDescent="0.3">
      <c r="A4567" s="23"/>
      <c r="D4567" s="23"/>
    </row>
    <row r="4568" spans="1:4" ht="14.4" hidden="1" x14ac:dyDescent="0.3">
      <c r="A4568" s="23"/>
      <c r="D4568" s="23"/>
    </row>
    <row r="4569" spans="1:4" ht="14.4" hidden="1" x14ac:dyDescent="0.3">
      <c r="A4569" s="23"/>
      <c r="D4569" s="23"/>
    </row>
    <row r="4570" spans="1:4" ht="14.4" hidden="1" x14ac:dyDescent="0.3">
      <c r="A4570" s="23"/>
      <c r="D4570" s="23"/>
    </row>
    <row r="4571" spans="1:4" ht="14.4" hidden="1" x14ac:dyDescent="0.3">
      <c r="A4571" s="23"/>
      <c r="D4571" s="23"/>
    </row>
    <row r="4572" spans="1:4" ht="14.4" hidden="1" x14ac:dyDescent="0.3">
      <c r="A4572" s="23"/>
      <c r="D4572" s="23"/>
    </row>
    <row r="4573" spans="1:4" ht="14.4" hidden="1" x14ac:dyDescent="0.3">
      <c r="A4573" s="23"/>
      <c r="D4573" s="23"/>
    </row>
    <row r="4574" spans="1:4" ht="14.4" hidden="1" x14ac:dyDescent="0.3">
      <c r="A4574" s="23"/>
      <c r="D4574" s="23"/>
    </row>
    <row r="4575" spans="1:4" ht="14.4" hidden="1" x14ac:dyDescent="0.3">
      <c r="A4575" s="23"/>
      <c r="D4575" s="23"/>
    </row>
    <row r="4576" spans="1:4" ht="14.4" hidden="1" x14ac:dyDescent="0.3">
      <c r="A4576" s="23"/>
      <c r="D4576" s="23"/>
    </row>
    <row r="4577" spans="1:4" ht="14.4" hidden="1" x14ac:dyDescent="0.3">
      <c r="A4577" s="23"/>
      <c r="D4577" s="23"/>
    </row>
    <row r="4578" spans="1:4" ht="14.4" hidden="1" x14ac:dyDescent="0.3">
      <c r="A4578" s="23"/>
      <c r="D4578" s="23"/>
    </row>
    <row r="4579" spans="1:4" ht="14.4" hidden="1" x14ac:dyDescent="0.3">
      <c r="A4579" s="23"/>
      <c r="D4579" s="23"/>
    </row>
    <row r="4580" spans="1:4" ht="14.4" hidden="1" x14ac:dyDescent="0.3">
      <c r="A4580" s="23"/>
      <c r="D4580" s="23"/>
    </row>
    <row r="4581" spans="1:4" ht="14.4" hidden="1" x14ac:dyDescent="0.3">
      <c r="A4581" s="23"/>
      <c r="D4581" s="23"/>
    </row>
    <row r="4582" spans="1:4" ht="14.4" hidden="1" x14ac:dyDescent="0.3">
      <c r="A4582" s="23"/>
      <c r="D4582" s="23"/>
    </row>
    <row r="4583" spans="1:4" ht="14.4" hidden="1" x14ac:dyDescent="0.3">
      <c r="A4583" s="23"/>
      <c r="D4583" s="23"/>
    </row>
    <row r="4584" spans="1:4" ht="14.4" hidden="1" x14ac:dyDescent="0.3">
      <c r="A4584" s="23"/>
      <c r="D4584" s="23"/>
    </row>
    <row r="4585" spans="1:4" ht="14.4" hidden="1" x14ac:dyDescent="0.3">
      <c r="A4585" s="23"/>
      <c r="D4585" s="23"/>
    </row>
    <row r="4586" spans="1:4" ht="14.4" hidden="1" x14ac:dyDescent="0.3">
      <c r="A4586" s="23"/>
      <c r="D4586" s="23"/>
    </row>
    <row r="4587" spans="1:4" ht="14.4" hidden="1" x14ac:dyDescent="0.3">
      <c r="A4587" s="23"/>
      <c r="D4587" s="23"/>
    </row>
    <row r="4588" spans="1:4" ht="14.4" hidden="1" x14ac:dyDescent="0.3">
      <c r="A4588" s="23"/>
      <c r="D4588" s="23"/>
    </row>
    <row r="4589" spans="1:4" ht="14.4" hidden="1" x14ac:dyDescent="0.3">
      <c r="A4589" s="23"/>
      <c r="D4589" s="23"/>
    </row>
    <row r="4590" spans="1:4" ht="14.4" hidden="1" x14ac:dyDescent="0.3">
      <c r="A4590" s="23"/>
      <c r="D4590" s="23"/>
    </row>
    <row r="4591" spans="1:4" ht="14.4" hidden="1" x14ac:dyDescent="0.3">
      <c r="A4591" s="23"/>
      <c r="D4591" s="23"/>
    </row>
    <row r="4592" spans="1:4" ht="14.4" hidden="1" x14ac:dyDescent="0.3">
      <c r="A4592" s="23"/>
      <c r="D4592" s="23"/>
    </row>
    <row r="4593" spans="1:4" ht="14.4" hidden="1" x14ac:dyDescent="0.3">
      <c r="A4593" s="23"/>
      <c r="D4593" s="23"/>
    </row>
    <row r="4594" spans="1:4" ht="14.4" hidden="1" x14ac:dyDescent="0.3">
      <c r="A4594" s="23"/>
      <c r="D4594" s="23"/>
    </row>
    <row r="4595" spans="1:4" ht="14.4" hidden="1" x14ac:dyDescent="0.3">
      <c r="A4595" s="23"/>
      <c r="D4595" s="23"/>
    </row>
    <row r="4596" spans="1:4" ht="14.4" hidden="1" x14ac:dyDescent="0.3">
      <c r="A4596" s="23"/>
      <c r="D4596" s="23"/>
    </row>
    <row r="4597" spans="1:4" ht="14.4" hidden="1" x14ac:dyDescent="0.3">
      <c r="A4597" s="23"/>
      <c r="D4597" s="23"/>
    </row>
    <row r="4598" spans="1:4" ht="14.4" hidden="1" x14ac:dyDescent="0.3">
      <c r="A4598" s="23"/>
      <c r="D4598" s="23"/>
    </row>
    <row r="4599" spans="1:4" ht="14.4" hidden="1" x14ac:dyDescent="0.3">
      <c r="A4599" s="23"/>
      <c r="D4599" s="23"/>
    </row>
    <row r="4600" spans="1:4" ht="14.4" hidden="1" x14ac:dyDescent="0.3">
      <c r="A4600" s="23"/>
      <c r="D4600" s="23"/>
    </row>
    <row r="4601" spans="1:4" ht="14.4" hidden="1" x14ac:dyDescent="0.3">
      <c r="A4601" s="23"/>
      <c r="D4601" s="23"/>
    </row>
    <row r="4602" spans="1:4" ht="14.4" hidden="1" x14ac:dyDescent="0.3">
      <c r="A4602" s="23"/>
      <c r="D4602" s="23"/>
    </row>
    <row r="4603" spans="1:4" ht="14.4" hidden="1" x14ac:dyDescent="0.3">
      <c r="A4603" s="23"/>
      <c r="D4603" s="23"/>
    </row>
    <row r="4604" spans="1:4" ht="14.4" hidden="1" x14ac:dyDescent="0.3">
      <c r="A4604" s="23"/>
      <c r="D4604" s="23"/>
    </row>
    <row r="4605" spans="1:4" ht="14.4" hidden="1" x14ac:dyDescent="0.3">
      <c r="A4605" s="23"/>
      <c r="D4605" s="23"/>
    </row>
    <row r="4606" spans="1:4" ht="14.4" hidden="1" x14ac:dyDescent="0.3">
      <c r="A4606" s="23"/>
      <c r="D4606" s="23"/>
    </row>
    <row r="4607" spans="1:4" ht="14.4" hidden="1" x14ac:dyDescent="0.3">
      <c r="A4607" s="23"/>
      <c r="D4607" s="23"/>
    </row>
    <row r="4608" spans="1:4" ht="14.4" hidden="1" x14ac:dyDescent="0.3">
      <c r="A4608" s="23"/>
      <c r="D4608" s="23"/>
    </row>
    <row r="4609" spans="1:4" ht="14.4" hidden="1" x14ac:dyDescent="0.3">
      <c r="A4609" s="23"/>
      <c r="D4609" s="23"/>
    </row>
    <row r="4610" spans="1:4" ht="14.4" hidden="1" x14ac:dyDescent="0.3">
      <c r="A4610" s="23"/>
      <c r="D4610" s="23"/>
    </row>
    <row r="4611" spans="1:4" ht="14.4" hidden="1" x14ac:dyDescent="0.3">
      <c r="A4611" s="23"/>
      <c r="D4611" s="23"/>
    </row>
    <row r="4612" spans="1:4" ht="14.4" hidden="1" x14ac:dyDescent="0.3">
      <c r="A4612" s="23"/>
      <c r="D4612" s="23"/>
    </row>
    <row r="4613" spans="1:4" ht="14.4" hidden="1" x14ac:dyDescent="0.3">
      <c r="A4613" s="23"/>
      <c r="D4613" s="23"/>
    </row>
    <row r="4614" spans="1:4" ht="14.4" hidden="1" x14ac:dyDescent="0.3">
      <c r="A4614" s="23"/>
      <c r="D4614" s="23"/>
    </row>
    <row r="4615" spans="1:4" ht="14.4" hidden="1" x14ac:dyDescent="0.3">
      <c r="A4615" s="23"/>
      <c r="D4615" s="23"/>
    </row>
    <row r="4616" spans="1:4" ht="14.4" hidden="1" x14ac:dyDescent="0.3">
      <c r="A4616" s="23"/>
      <c r="D4616" s="23"/>
    </row>
    <row r="4617" spans="1:4" ht="14.4" hidden="1" x14ac:dyDescent="0.3">
      <c r="A4617" s="23"/>
      <c r="D4617" s="23"/>
    </row>
    <row r="4618" spans="1:4" ht="14.4" hidden="1" x14ac:dyDescent="0.3">
      <c r="A4618" s="23"/>
      <c r="D4618" s="23"/>
    </row>
    <row r="4619" spans="1:4" ht="14.4" hidden="1" x14ac:dyDescent="0.3">
      <c r="A4619" s="23"/>
      <c r="D4619" s="23"/>
    </row>
    <row r="4620" spans="1:4" ht="14.4" hidden="1" x14ac:dyDescent="0.3">
      <c r="A4620" s="23"/>
      <c r="D4620" s="23"/>
    </row>
    <row r="4621" spans="1:4" ht="14.4" hidden="1" x14ac:dyDescent="0.3">
      <c r="A4621" s="23"/>
      <c r="D4621" s="23"/>
    </row>
    <row r="4622" spans="1:4" ht="14.4" hidden="1" x14ac:dyDescent="0.3">
      <c r="A4622" s="23"/>
      <c r="D4622" s="23"/>
    </row>
    <row r="4623" spans="1:4" ht="14.4" hidden="1" x14ac:dyDescent="0.3">
      <c r="A4623" s="23"/>
      <c r="D4623" s="23"/>
    </row>
    <row r="4624" spans="1:4" ht="14.4" hidden="1" x14ac:dyDescent="0.3">
      <c r="A4624" s="23"/>
      <c r="D4624" s="23"/>
    </row>
    <row r="4625" spans="1:4" ht="14.4" hidden="1" x14ac:dyDescent="0.3">
      <c r="A4625" s="23"/>
      <c r="D4625" s="23"/>
    </row>
    <row r="4626" spans="1:4" ht="14.4" hidden="1" x14ac:dyDescent="0.3">
      <c r="A4626" s="23"/>
      <c r="D4626" s="23"/>
    </row>
    <row r="4627" spans="1:4" ht="14.4" hidden="1" x14ac:dyDescent="0.3">
      <c r="A4627" s="23"/>
      <c r="D4627" s="23"/>
    </row>
    <row r="4628" spans="1:4" ht="14.4" hidden="1" x14ac:dyDescent="0.3">
      <c r="A4628" s="23"/>
      <c r="D4628" s="23"/>
    </row>
    <row r="4629" spans="1:4" ht="14.4" hidden="1" x14ac:dyDescent="0.3">
      <c r="A4629" s="23"/>
      <c r="D4629" s="23"/>
    </row>
    <row r="4630" spans="1:4" ht="14.4" hidden="1" x14ac:dyDescent="0.3">
      <c r="A4630" s="23"/>
      <c r="D4630" s="23"/>
    </row>
    <row r="4631" spans="1:4" ht="14.4" hidden="1" x14ac:dyDescent="0.3">
      <c r="A4631" s="23"/>
      <c r="D4631" s="23"/>
    </row>
    <row r="4632" spans="1:4" ht="14.4" hidden="1" x14ac:dyDescent="0.3">
      <c r="A4632" s="23"/>
      <c r="D4632" s="23"/>
    </row>
    <row r="4633" spans="1:4" ht="14.4" hidden="1" x14ac:dyDescent="0.3">
      <c r="A4633" s="23"/>
      <c r="D4633" s="23"/>
    </row>
    <row r="4634" spans="1:4" ht="14.4" hidden="1" x14ac:dyDescent="0.3">
      <c r="A4634" s="23"/>
      <c r="D4634" s="23"/>
    </row>
    <row r="4635" spans="1:4" ht="14.4" hidden="1" x14ac:dyDescent="0.3">
      <c r="A4635" s="23"/>
      <c r="D4635" s="23"/>
    </row>
    <row r="4636" spans="1:4" ht="14.4" hidden="1" x14ac:dyDescent="0.3">
      <c r="A4636" s="23"/>
      <c r="D4636" s="23"/>
    </row>
    <row r="4637" spans="1:4" ht="14.4" hidden="1" x14ac:dyDescent="0.3">
      <c r="A4637" s="23"/>
      <c r="D4637" s="23"/>
    </row>
    <row r="4638" spans="1:4" ht="14.4" hidden="1" x14ac:dyDescent="0.3">
      <c r="A4638" s="23"/>
      <c r="D4638" s="23"/>
    </row>
    <row r="4639" spans="1:4" ht="14.4" hidden="1" x14ac:dyDescent="0.3">
      <c r="A4639" s="23"/>
      <c r="D4639" s="23"/>
    </row>
    <row r="4640" spans="1:4" ht="14.4" hidden="1" x14ac:dyDescent="0.3">
      <c r="A4640" s="23"/>
      <c r="D4640" s="23"/>
    </row>
    <row r="4641" spans="1:4" ht="14.4" hidden="1" x14ac:dyDescent="0.3">
      <c r="A4641" s="23"/>
      <c r="D4641" s="23"/>
    </row>
    <row r="4642" spans="1:4" ht="14.4" hidden="1" x14ac:dyDescent="0.3">
      <c r="A4642" s="23"/>
      <c r="D4642" s="23"/>
    </row>
    <row r="4643" spans="1:4" ht="14.4" hidden="1" x14ac:dyDescent="0.3">
      <c r="A4643" s="23"/>
      <c r="D4643" s="23"/>
    </row>
    <row r="4644" spans="1:4" ht="14.4" hidden="1" x14ac:dyDescent="0.3">
      <c r="A4644" s="23"/>
      <c r="D4644" s="23"/>
    </row>
    <row r="4645" spans="1:4" ht="14.4" hidden="1" x14ac:dyDescent="0.3">
      <c r="A4645" s="23"/>
      <c r="D4645" s="23"/>
    </row>
    <row r="4646" spans="1:4" ht="14.4" hidden="1" x14ac:dyDescent="0.3">
      <c r="A4646" s="23"/>
      <c r="D4646" s="23"/>
    </row>
    <row r="4647" spans="1:4" ht="14.4" hidden="1" x14ac:dyDescent="0.3">
      <c r="A4647" s="23"/>
      <c r="D4647" s="23"/>
    </row>
    <row r="4648" spans="1:4" ht="14.4" hidden="1" x14ac:dyDescent="0.3">
      <c r="A4648" s="23"/>
      <c r="D4648" s="23"/>
    </row>
    <row r="4649" spans="1:4" ht="14.4" hidden="1" x14ac:dyDescent="0.3">
      <c r="A4649" s="23"/>
      <c r="D4649" s="23"/>
    </row>
    <row r="4650" spans="1:4" ht="14.4" hidden="1" x14ac:dyDescent="0.3">
      <c r="A4650" s="23"/>
      <c r="D4650" s="23"/>
    </row>
    <row r="4651" spans="1:4" ht="14.4" hidden="1" x14ac:dyDescent="0.3">
      <c r="A4651" s="23"/>
      <c r="D4651" s="23"/>
    </row>
    <row r="4652" spans="1:4" ht="14.4" hidden="1" x14ac:dyDescent="0.3">
      <c r="A4652" s="23"/>
      <c r="D4652" s="23"/>
    </row>
    <row r="4653" spans="1:4" ht="14.4" hidden="1" x14ac:dyDescent="0.3">
      <c r="A4653" s="23"/>
      <c r="D4653" s="23"/>
    </row>
    <row r="4654" spans="1:4" ht="14.4" hidden="1" x14ac:dyDescent="0.3">
      <c r="A4654" s="23"/>
      <c r="D4654" s="23"/>
    </row>
    <row r="4655" spans="1:4" ht="14.4" hidden="1" x14ac:dyDescent="0.3">
      <c r="A4655" s="23"/>
      <c r="D4655" s="23"/>
    </row>
    <row r="4656" spans="1:4" ht="14.4" hidden="1" x14ac:dyDescent="0.3">
      <c r="A4656" s="23"/>
      <c r="D4656" s="23"/>
    </row>
    <row r="4657" spans="1:4" ht="14.4" hidden="1" x14ac:dyDescent="0.3">
      <c r="A4657" s="23"/>
      <c r="D4657" s="23"/>
    </row>
    <row r="4658" spans="1:4" ht="14.4" hidden="1" x14ac:dyDescent="0.3">
      <c r="A4658" s="23"/>
      <c r="D4658" s="23"/>
    </row>
    <row r="4659" spans="1:4" ht="14.4" hidden="1" x14ac:dyDescent="0.3">
      <c r="A4659" s="23"/>
      <c r="D4659" s="23"/>
    </row>
    <row r="4660" spans="1:4" ht="14.4" hidden="1" x14ac:dyDescent="0.3">
      <c r="A4660" s="23"/>
      <c r="D4660" s="23"/>
    </row>
    <row r="4661" spans="1:4" ht="14.4" hidden="1" x14ac:dyDescent="0.3">
      <c r="A4661" s="23"/>
      <c r="D4661" s="23"/>
    </row>
    <row r="4662" spans="1:4" ht="14.4" hidden="1" x14ac:dyDescent="0.3">
      <c r="A4662" s="23"/>
      <c r="D4662" s="23"/>
    </row>
    <row r="4663" spans="1:4" ht="14.4" hidden="1" x14ac:dyDescent="0.3">
      <c r="A4663" s="23"/>
      <c r="D4663" s="23"/>
    </row>
    <row r="4664" spans="1:4" ht="14.4" hidden="1" x14ac:dyDescent="0.3">
      <c r="A4664" s="23"/>
      <c r="D4664" s="23"/>
    </row>
    <row r="4665" spans="1:4" ht="14.4" hidden="1" x14ac:dyDescent="0.3">
      <c r="A4665" s="23"/>
      <c r="D4665" s="23"/>
    </row>
    <row r="4666" spans="1:4" ht="14.4" hidden="1" x14ac:dyDescent="0.3">
      <c r="A4666" s="23"/>
      <c r="D4666" s="23"/>
    </row>
    <row r="4667" spans="1:4" ht="14.4" hidden="1" x14ac:dyDescent="0.3">
      <c r="A4667" s="23"/>
      <c r="D4667" s="23"/>
    </row>
    <row r="4668" spans="1:4" ht="14.4" hidden="1" x14ac:dyDescent="0.3">
      <c r="A4668" s="23"/>
      <c r="D4668" s="23"/>
    </row>
    <row r="4669" spans="1:4" ht="14.4" hidden="1" x14ac:dyDescent="0.3">
      <c r="A4669" s="23"/>
      <c r="D4669" s="23"/>
    </row>
    <row r="4670" spans="1:4" ht="14.4" hidden="1" x14ac:dyDescent="0.3">
      <c r="A4670" s="23"/>
      <c r="D4670" s="23"/>
    </row>
    <row r="4671" spans="1:4" ht="14.4" hidden="1" x14ac:dyDescent="0.3">
      <c r="A4671" s="23"/>
      <c r="D4671" s="23"/>
    </row>
    <row r="4672" spans="1:4" ht="14.4" hidden="1" x14ac:dyDescent="0.3">
      <c r="A4672" s="23"/>
      <c r="D4672" s="23"/>
    </row>
    <row r="4673" spans="1:4" ht="14.4" hidden="1" x14ac:dyDescent="0.3">
      <c r="A4673" s="23"/>
      <c r="D4673" s="23"/>
    </row>
    <row r="4674" spans="1:4" ht="14.4" hidden="1" x14ac:dyDescent="0.3">
      <c r="A4674" s="23"/>
      <c r="D4674" s="23"/>
    </row>
    <row r="4675" spans="1:4" ht="14.4" hidden="1" x14ac:dyDescent="0.3">
      <c r="A4675" s="23"/>
      <c r="D4675" s="23"/>
    </row>
    <row r="4676" spans="1:4" ht="14.4" hidden="1" x14ac:dyDescent="0.3">
      <c r="A4676" s="23"/>
      <c r="D4676" s="23"/>
    </row>
    <row r="4677" spans="1:4" ht="14.4" hidden="1" x14ac:dyDescent="0.3">
      <c r="A4677" s="23"/>
      <c r="D4677" s="23"/>
    </row>
    <row r="4678" spans="1:4" ht="14.4" hidden="1" x14ac:dyDescent="0.3">
      <c r="A4678" s="23"/>
      <c r="D4678" s="23"/>
    </row>
    <row r="4679" spans="1:4" ht="14.4" hidden="1" x14ac:dyDescent="0.3">
      <c r="A4679" s="23"/>
      <c r="D4679" s="23"/>
    </row>
    <row r="4680" spans="1:4" ht="14.4" hidden="1" x14ac:dyDescent="0.3">
      <c r="A4680" s="23"/>
      <c r="D4680" s="23"/>
    </row>
    <row r="4681" spans="1:4" ht="14.4" hidden="1" x14ac:dyDescent="0.3">
      <c r="A4681" s="23"/>
      <c r="D4681" s="23"/>
    </row>
    <row r="4682" spans="1:4" ht="14.4" hidden="1" x14ac:dyDescent="0.3">
      <c r="A4682" s="23"/>
      <c r="D4682" s="23"/>
    </row>
    <row r="4683" spans="1:4" ht="14.4" hidden="1" x14ac:dyDescent="0.3">
      <c r="A4683" s="23"/>
      <c r="D4683" s="23"/>
    </row>
    <row r="4684" spans="1:4" ht="14.4" hidden="1" x14ac:dyDescent="0.3">
      <c r="A4684" s="23"/>
      <c r="D4684" s="23"/>
    </row>
    <row r="4685" spans="1:4" ht="14.4" hidden="1" x14ac:dyDescent="0.3">
      <c r="A4685" s="23"/>
      <c r="D4685" s="23"/>
    </row>
    <row r="4686" spans="1:4" ht="14.4" hidden="1" x14ac:dyDescent="0.3">
      <c r="A4686" s="23"/>
      <c r="D4686" s="23"/>
    </row>
    <row r="4687" spans="1:4" ht="14.4" hidden="1" x14ac:dyDescent="0.3">
      <c r="A4687" s="23"/>
      <c r="D4687" s="23"/>
    </row>
    <row r="4688" spans="1:4" ht="14.4" hidden="1" x14ac:dyDescent="0.3">
      <c r="A4688" s="23"/>
      <c r="D4688" s="23"/>
    </row>
    <row r="4689" spans="1:4" ht="14.4" hidden="1" x14ac:dyDescent="0.3">
      <c r="A4689" s="23"/>
      <c r="D4689" s="23"/>
    </row>
    <row r="4690" spans="1:4" ht="14.4" hidden="1" x14ac:dyDescent="0.3">
      <c r="A4690" s="23"/>
      <c r="D4690" s="23"/>
    </row>
    <row r="4691" spans="1:4" ht="14.4" hidden="1" x14ac:dyDescent="0.3">
      <c r="A4691" s="23"/>
      <c r="D4691" s="23"/>
    </row>
    <row r="4692" spans="1:4" ht="14.4" hidden="1" x14ac:dyDescent="0.3">
      <c r="A4692" s="23"/>
      <c r="D4692" s="23"/>
    </row>
    <row r="4693" spans="1:4" ht="14.4" hidden="1" x14ac:dyDescent="0.3">
      <c r="A4693" s="23"/>
      <c r="D4693" s="23"/>
    </row>
    <row r="4694" spans="1:4" ht="14.4" hidden="1" x14ac:dyDescent="0.3">
      <c r="A4694" s="23"/>
      <c r="D4694" s="23"/>
    </row>
    <row r="4695" spans="1:4" ht="14.4" hidden="1" x14ac:dyDescent="0.3">
      <c r="A4695" s="23"/>
      <c r="D4695" s="23"/>
    </row>
    <row r="4696" spans="1:4" ht="14.4" hidden="1" x14ac:dyDescent="0.3">
      <c r="A4696" s="23"/>
      <c r="D4696" s="23"/>
    </row>
    <row r="4697" spans="1:4" ht="14.4" hidden="1" x14ac:dyDescent="0.3">
      <c r="A4697" s="23"/>
      <c r="D4697" s="23"/>
    </row>
    <row r="4698" spans="1:4" ht="14.4" hidden="1" x14ac:dyDescent="0.3">
      <c r="A4698" s="23"/>
      <c r="D4698" s="23"/>
    </row>
    <row r="4699" spans="1:4" ht="14.4" hidden="1" x14ac:dyDescent="0.3">
      <c r="A4699" s="23"/>
      <c r="D4699" s="23"/>
    </row>
    <row r="4700" spans="1:4" ht="14.4" hidden="1" x14ac:dyDescent="0.3">
      <c r="A4700" s="23"/>
      <c r="D4700" s="23"/>
    </row>
    <row r="4701" spans="1:4" ht="14.4" hidden="1" x14ac:dyDescent="0.3">
      <c r="A4701" s="23"/>
      <c r="D4701" s="23"/>
    </row>
    <row r="4702" spans="1:4" ht="14.4" hidden="1" x14ac:dyDescent="0.3">
      <c r="A4702" s="23"/>
      <c r="D4702" s="23"/>
    </row>
    <row r="4703" spans="1:4" ht="14.4" hidden="1" x14ac:dyDescent="0.3">
      <c r="A4703" s="23"/>
      <c r="D4703" s="23"/>
    </row>
    <row r="4704" spans="1:4" ht="14.4" hidden="1" x14ac:dyDescent="0.3">
      <c r="A4704" s="23"/>
      <c r="D4704" s="23"/>
    </row>
    <row r="4705" spans="1:4" ht="14.4" hidden="1" x14ac:dyDescent="0.3">
      <c r="A4705" s="23"/>
      <c r="D4705" s="23"/>
    </row>
    <row r="4706" spans="1:4" ht="14.4" hidden="1" x14ac:dyDescent="0.3">
      <c r="A4706" s="23"/>
      <c r="D4706" s="23"/>
    </row>
    <row r="4707" spans="1:4" ht="14.4" hidden="1" x14ac:dyDescent="0.3">
      <c r="A4707" s="23"/>
      <c r="D4707" s="23"/>
    </row>
    <row r="4708" spans="1:4" ht="14.4" hidden="1" x14ac:dyDescent="0.3">
      <c r="A4708" s="23"/>
      <c r="D4708" s="23"/>
    </row>
    <row r="4709" spans="1:4" ht="14.4" hidden="1" x14ac:dyDescent="0.3">
      <c r="A4709" s="23"/>
      <c r="D4709" s="23"/>
    </row>
    <row r="4710" spans="1:4" ht="14.4" hidden="1" x14ac:dyDescent="0.3">
      <c r="A4710" s="23"/>
      <c r="D4710" s="23"/>
    </row>
    <row r="4711" spans="1:4" ht="14.4" hidden="1" x14ac:dyDescent="0.3">
      <c r="A4711" s="23"/>
      <c r="D4711" s="23"/>
    </row>
    <row r="4712" spans="1:4" ht="14.4" hidden="1" x14ac:dyDescent="0.3">
      <c r="A4712" s="23"/>
      <c r="D4712" s="23"/>
    </row>
    <row r="4713" spans="1:4" ht="14.4" hidden="1" x14ac:dyDescent="0.3">
      <c r="A4713" s="23"/>
      <c r="D4713" s="23"/>
    </row>
    <row r="4714" spans="1:4" ht="14.4" hidden="1" x14ac:dyDescent="0.3">
      <c r="A4714" s="23"/>
      <c r="D4714" s="23"/>
    </row>
    <row r="4715" spans="1:4" ht="14.4" hidden="1" x14ac:dyDescent="0.3">
      <c r="A4715" s="23"/>
      <c r="D4715" s="23"/>
    </row>
    <row r="4716" spans="1:4" ht="14.4" hidden="1" x14ac:dyDescent="0.3">
      <c r="A4716" s="23"/>
      <c r="D4716" s="23"/>
    </row>
    <row r="4717" spans="1:4" ht="14.4" hidden="1" x14ac:dyDescent="0.3">
      <c r="A4717" s="23"/>
      <c r="D4717" s="23"/>
    </row>
    <row r="4718" spans="1:4" ht="14.4" hidden="1" x14ac:dyDescent="0.3">
      <c r="A4718" s="23"/>
      <c r="D4718" s="23"/>
    </row>
    <row r="4719" spans="1:4" ht="14.4" hidden="1" x14ac:dyDescent="0.3">
      <c r="A4719" s="23"/>
      <c r="D4719" s="23"/>
    </row>
    <row r="4720" spans="1:4" ht="14.4" hidden="1" x14ac:dyDescent="0.3">
      <c r="A4720" s="23"/>
      <c r="D4720" s="23"/>
    </row>
    <row r="4721" spans="1:4" ht="14.4" hidden="1" x14ac:dyDescent="0.3">
      <c r="A4721" s="23"/>
      <c r="D4721" s="23"/>
    </row>
    <row r="4722" spans="1:4" ht="14.4" hidden="1" x14ac:dyDescent="0.3">
      <c r="A4722" s="23"/>
      <c r="D4722" s="23"/>
    </row>
    <row r="4723" spans="1:4" ht="14.4" hidden="1" x14ac:dyDescent="0.3">
      <c r="A4723" s="23"/>
      <c r="D4723" s="23"/>
    </row>
    <row r="4724" spans="1:4" ht="14.4" hidden="1" x14ac:dyDescent="0.3">
      <c r="A4724" s="23"/>
      <c r="D4724" s="23"/>
    </row>
    <row r="4725" spans="1:4" ht="14.4" hidden="1" x14ac:dyDescent="0.3">
      <c r="A4725" s="23"/>
      <c r="D4725" s="23"/>
    </row>
    <row r="4726" spans="1:4" ht="14.4" hidden="1" x14ac:dyDescent="0.3">
      <c r="A4726" s="23"/>
      <c r="D4726" s="23"/>
    </row>
    <row r="4727" spans="1:4" ht="14.4" hidden="1" x14ac:dyDescent="0.3">
      <c r="A4727" s="23"/>
      <c r="D4727" s="23"/>
    </row>
    <row r="4728" spans="1:4" ht="14.4" hidden="1" x14ac:dyDescent="0.3">
      <c r="A4728" s="23"/>
      <c r="D4728" s="23"/>
    </row>
    <row r="4729" spans="1:4" ht="14.4" hidden="1" x14ac:dyDescent="0.3">
      <c r="A4729" s="23"/>
      <c r="D4729" s="23"/>
    </row>
    <row r="4730" spans="1:4" ht="14.4" hidden="1" x14ac:dyDescent="0.3">
      <c r="A4730" s="23"/>
      <c r="D4730" s="23"/>
    </row>
    <row r="4731" spans="1:4" ht="14.4" hidden="1" x14ac:dyDescent="0.3">
      <c r="A4731" s="23"/>
      <c r="D4731" s="23"/>
    </row>
    <row r="4732" spans="1:4" ht="14.4" hidden="1" x14ac:dyDescent="0.3">
      <c r="A4732" s="23"/>
      <c r="D4732" s="23"/>
    </row>
    <row r="4733" spans="1:4" ht="14.4" hidden="1" x14ac:dyDescent="0.3">
      <c r="A4733" s="23"/>
      <c r="D4733" s="23"/>
    </row>
    <row r="4734" spans="1:4" ht="14.4" hidden="1" x14ac:dyDescent="0.3">
      <c r="A4734" s="23"/>
      <c r="D4734" s="23"/>
    </row>
    <row r="4735" spans="1:4" ht="14.4" hidden="1" x14ac:dyDescent="0.3">
      <c r="A4735" s="23"/>
      <c r="D4735" s="23"/>
    </row>
    <row r="4736" spans="1:4" ht="14.4" hidden="1" x14ac:dyDescent="0.3">
      <c r="A4736" s="23"/>
      <c r="D4736" s="23"/>
    </row>
    <row r="4737" spans="1:4" ht="14.4" hidden="1" x14ac:dyDescent="0.3">
      <c r="A4737" s="23"/>
      <c r="D4737" s="23"/>
    </row>
    <row r="4738" spans="1:4" ht="14.4" hidden="1" x14ac:dyDescent="0.3">
      <c r="A4738" s="23"/>
      <c r="D4738" s="23"/>
    </row>
    <row r="4739" spans="1:4" ht="14.4" hidden="1" x14ac:dyDescent="0.3">
      <c r="A4739" s="23"/>
      <c r="D4739" s="23"/>
    </row>
    <row r="4740" spans="1:4" ht="14.4" hidden="1" x14ac:dyDescent="0.3">
      <c r="A4740" s="23"/>
      <c r="D4740" s="23"/>
    </row>
    <row r="4741" spans="1:4" ht="14.4" hidden="1" x14ac:dyDescent="0.3">
      <c r="A4741" s="23"/>
      <c r="D4741" s="23"/>
    </row>
    <row r="4742" spans="1:4" ht="14.4" hidden="1" x14ac:dyDescent="0.3">
      <c r="A4742" s="23"/>
      <c r="D4742" s="23"/>
    </row>
    <row r="4743" spans="1:4" ht="14.4" hidden="1" x14ac:dyDescent="0.3">
      <c r="A4743" s="23"/>
      <c r="D4743" s="23"/>
    </row>
    <row r="4744" spans="1:4" ht="14.4" hidden="1" x14ac:dyDescent="0.3">
      <c r="A4744" s="23"/>
      <c r="D4744" s="23"/>
    </row>
    <row r="4745" spans="1:4" ht="14.4" hidden="1" x14ac:dyDescent="0.3">
      <c r="A4745" s="23"/>
      <c r="D4745" s="23"/>
    </row>
    <row r="4746" spans="1:4" ht="14.4" hidden="1" x14ac:dyDescent="0.3">
      <c r="A4746" s="23"/>
      <c r="D4746" s="23"/>
    </row>
    <row r="4747" spans="1:4" ht="14.4" hidden="1" x14ac:dyDescent="0.3">
      <c r="A4747" s="23"/>
      <c r="D4747" s="23"/>
    </row>
    <row r="4748" spans="1:4" ht="14.4" hidden="1" x14ac:dyDescent="0.3">
      <c r="A4748" s="23"/>
      <c r="D4748" s="23"/>
    </row>
    <row r="4749" spans="1:4" ht="14.4" hidden="1" x14ac:dyDescent="0.3">
      <c r="A4749" s="23"/>
      <c r="D4749" s="23"/>
    </row>
    <row r="4750" spans="1:4" ht="14.4" hidden="1" x14ac:dyDescent="0.3">
      <c r="A4750" s="23"/>
      <c r="D4750" s="23"/>
    </row>
    <row r="4751" spans="1:4" ht="14.4" hidden="1" x14ac:dyDescent="0.3">
      <c r="A4751" s="23"/>
      <c r="D4751" s="23"/>
    </row>
    <row r="4752" spans="1:4" ht="14.4" hidden="1" x14ac:dyDescent="0.3">
      <c r="A4752" s="23"/>
      <c r="D4752" s="23"/>
    </row>
    <row r="4753" spans="1:4" ht="14.4" hidden="1" x14ac:dyDescent="0.3">
      <c r="A4753" s="23"/>
      <c r="D4753" s="23"/>
    </row>
    <row r="4754" spans="1:4" ht="14.4" hidden="1" x14ac:dyDescent="0.3">
      <c r="A4754" s="23"/>
      <c r="D4754" s="23"/>
    </row>
    <row r="4755" spans="1:4" ht="14.4" hidden="1" x14ac:dyDescent="0.3">
      <c r="A4755" s="23"/>
      <c r="D4755" s="23"/>
    </row>
    <row r="4756" spans="1:4" ht="14.4" hidden="1" x14ac:dyDescent="0.3">
      <c r="A4756" s="23"/>
      <c r="D4756" s="23"/>
    </row>
    <row r="4757" spans="1:4" ht="14.4" hidden="1" x14ac:dyDescent="0.3">
      <c r="A4757" s="23"/>
      <c r="D4757" s="23"/>
    </row>
    <row r="4758" spans="1:4" ht="14.4" hidden="1" x14ac:dyDescent="0.3">
      <c r="A4758" s="23"/>
      <c r="D4758" s="23"/>
    </row>
    <row r="4759" spans="1:4" ht="14.4" hidden="1" x14ac:dyDescent="0.3">
      <c r="A4759" s="23"/>
      <c r="D4759" s="23"/>
    </row>
    <row r="4760" spans="1:4" ht="14.4" hidden="1" x14ac:dyDescent="0.3">
      <c r="A4760" s="23"/>
      <c r="D4760" s="23"/>
    </row>
    <row r="4761" spans="1:4" ht="14.4" hidden="1" x14ac:dyDescent="0.3">
      <c r="A4761" s="23"/>
      <c r="D4761" s="23"/>
    </row>
    <row r="4762" spans="1:4" ht="14.4" hidden="1" x14ac:dyDescent="0.3">
      <c r="A4762" s="23"/>
      <c r="D4762" s="23"/>
    </row>
    <row r="4763" spans="1:4" ht="14.4" hidden="1" x14ac:dyDescent="0.3">
      <c r="A4763" s="23"/>
      <c r="D4763" s="23"/>
    </row>
    <row r="4764" spans="1:4" ht="14.4" hidden="1" x14ac:dyDescent="0.3">
      <c r="A4764" s="23"/>
      <c r="D4764" s="23"/>
    </row>
    <row r="4765" spans="1:4" ht="14.4" hidden="1" x14ac:dyDescent="0.3">
      <c r="A4765" s="23"/>
      <c r="D4765" s="23"/>
    </row>
    <row r="4766" spans="1:4" ht="14.4" hidden="1" x14ac:dyDescent="0.3">
      <c r="A4766" s="23"/>
      <c r="D4766" s="23"/>
    </row>
    <row r="4767" spans="1:4" ht="14.4" hidden="1" x14ac:dyDescent="0.3">
      <c r="A4767" s="23"/>
      <c r="D4767" s="23"/>
    </row>
    <row r="4768" spans="1:4" ht="14.4" hidden="1" x14ac:dyDescent="0.3">
      <c r="A4768" s="23"/>
      <c r="D4768" s="23"/>
    </row>
    <row r="4769" spans="1:4" ht="14.4" hidden="1" x14ac:dyDescent="0.3">
      <c r="A4769" s="23"/>
      <c r="D4769" s="23"/>
    </row>
    <row r="4770" spans="1:4" ht="14.4" hidden="1" x14ac:dyDescent="0.3">
      <c r="A4770" s="23"/>
      <c r="D4770" s="23"/>
    </row>
    <row r="4771" spans="1:4" ht="14.4" hidden="1" x14ac:dyDescent="0.3">
      <c r="A4771" s="23"/>
      <c r="D4771" s="23"/>
    </row>
    <row r="4772" spans="1:4" ht="14.4" hidden="1" x14ac:dyDescent="0.3">
      <c r="A4772" s="23"/>
      <c r="D4772" s="23"/>
    </row>
    <row r="4773" spans="1:4" ht="14.4" hidden="1" x14ac:dyDescent="0.3">
      <c r="A4773" s="23"/>
      <c r="D4773" s="23"/>
    </row>
    <row r="4774" spans="1:4" ht="14.4" hidden="1" x14ac:dyDescent="0.3">
      <c r="A4774" s="23"/>
      <c r="D4774" s="23"/>
    </row>
    <row r="4775" spans="1:4" ht="14.4" hidden="1" x14ac:dyDescent="0.3">
      <c r="A4775" s="23"/>
      <c r="D4775" s="23"/>
    </row>
    <row r="4776" spans="1:4" ht="14.4" hidden="1" x14ac:dyDescent="0.3">
      <c r="A4776" s="23"/>
      <c r="D4776" s="23"/>
    </row>
    <row r="4777" spans="1:4" ht="14.4" hidden="1" x14ac:dyDescent="0.3">
      <c r="A4777" s="23"/>
      <c r="D4777" s="23"/>
    </row>
    <row r="4778" spans="1:4" ht="14.4" hidden="1" x14ac:dyDescent="0.3">
      <c r="A4778" s="23"/>
      <c r="D4778" s="23"/>
    </row>
    <row r="4779" spans="1:4" ht="14.4" hidden="1" x14ac:dyDescent="0.3">
      <c r="A4779" s="23"/>
      <c r="D4779" s="23"/>
    </row>
    <row r="4780" spans="1:4" ht="14.4" hidden="1" x14ac:dyDescent="0.3">
      <c r="A4780" s="23"/>
      <c r="D4780" s="23"/>
    </row>
    <row r="4781" spans="1:4" ht="14.4" hidden="1" x14ac:dyDescent="0.3">
      <c r="A4781" s="23"/>
      <c r="D4781" s="23"/>
    </row>
    <row r="4782" spans="1:4" ht="14.4" hidden="1" x14ac:dyDescent="0.3">
      <c r="A4782" s="23"/>
      <c r="D4782" s="23"/>
    </row>
    <row r="4783" spans="1:4" ht="14.4" hidden="1" x14ac:dyDescent="0.3">
      <c r="A4783" s="23"/>
      <c r="D4783" s="23"/>
    </row>
    <row r="4784" spans="1:4" ht="14.4" hidden="1" x14ac:dyDescent="0.3">
      <c r="A4784" s="23"/>
      <c r="D4784" s="23"/>
    </row>
    <row r="4785" spans="1:4" ht="14.4" hidden="1" x14ac:dyDescent="0.3">
      <c r="A4785" s="23"/>
      <c r="D4785" s="23"/>
    </row>
    <row r="4786" spans="1:4" ht="14.4" hidden="1" x14ac:dyDescent="0.3">
      <c r="A4786" s="23"/>
      <c r="D4786" s="23"/>
    </row>
    <row r="4787" spans="1:4" ht="14.4" hidden="1" x14ac:dyDescent="0.3">
      <c r="A4787" s="23"/>
      <c r="D4787" s="23"/>
    </row>
    <row r="4788" spans="1:4" ht="14.4" hidden="1" x14ac:dyDescent="0.3">
      <c r="A4788" s="23"/>
      <c r="D4788" s="23"/>
    </row>
    <row r="4789" spans="1:4" ht="14.4" hidden="1" x14ac:dyDescent="0.3">
      <c r="A4789" s="23"/>
      <c r="D4789" s="23"/>
    </row>
    <row r="4790" spans="1:4" ht="14.4" hidden="1" x14ac:dyDescent="0.3">
      <c r="A4790" s="23"/>
      <c r="D4790" s="23"/>
    </row>
    <row r="4791" spans="1:4" ht="14.4" hidden="1" x14ac:dyDescent="0.3">
      <c r="A4791" s="23"/>
      <c r="D4791" s="23"/>
    </row>
    <row r="4792" spans="1:4" ht="14.4" hidden="1" x14ac:dyDescent="0.3">
      <c r="A4792" s="23"/>
      <c r="D4792" s="23"/>
    </row>
    <row r="4793" spans="1:4" ht="14.4" hidden="1" x14ac:dyDescent="0.3">
      <c r="A4793" s="23"/>
      <c r="D4793" s="23"/>
    </row>
    <row r="4794" spans="1:4" ht="14.4" hidden="1" x14ac:dyDescent="0.3">
      <c r="A4794" s="23"/>
      <c r="D4794" s="23"/>
    </row>
    <row r="4795" spans="1:4" ht="14.4" hidden="1" x14ac:dyDescent="0.3">
      <c r="A4795" s="23"/>
      <c r="D4795" s="23"/>
    </row>
    <row r="4796" spans="1:4" ht="14.4" hidden="1" x14ac:dyDescent="0.3">
      <c r="A4796" s="23"/>
      <c r="D4796" s="23"/>
    </row>
    <row r="4797" spans="1:4" ht="14.4" hidden="1" x14ac:dyDescent="0.3">
      <c r="A4797" s="23"/>
      <c r="D4797" s="23"/>
    </row>
    <row r="4798" spans="1:4" ht="14.4" hidden="1" x14ac:dyDescent="0.3">
      <c r="A4798" s="23"/>
      <c r="D4798" s="23"/>
    </row>
    <row r="4799" spans="1:4" ht="14.4" hidden="1" x14ac:dyDescent="0.3">
      <c r="A4799" s="23"/>
      <c r="D4799" s="23"/>
    </row>
    <row r="4800" spans="1:4" ht="14.4" hidden="1" x14ac:dyDescent="0.3">
      <c r="A4800" s="23"/>
      <c r="D4800" s="23"/>
    </row>
    <row r="4801" spans="1:4" ht="14.4" hidden="1" x14ac:dyDescent="0.3">
      <c r="A4801" s="23"/>
      <c r="D4801" s="23"/>
    </row>
    <row r="4802" spans="1:4" ht="14.4" hidden="1" x14ac:dyDescent="0.3">
      <c r="A4802" s="23"/>
      <c r="D4802" s="23"/>
    </row>
    <row r="4803" spans="1:4" ht="14.4" hidden="1" x14ac:dyDescent="0.3">
      <c r="A4803" s="23"/>
      <c r="D4803" s="23"/>
    </row>
    <row r="4804" spans="1:4" ht="14.4" hidden="1" x14ac:dyDescent="0.3">
      <c r="A4804" s="23"/>
      <c r="D4804" s="23"/>
    </row>
    <row r="4805" spans="1:4" ht="14.4" hidden="1" x14ac:dyDescent="0.3">
      <c r="A4805" s="23"/>
      <c r="D4805" s="23"/>
    </row>
    <row r="4806" spans="1:4" ht="14.4" hidden="1" x14ac:dyDescent="0.3">
      <c r="A4806" s="23"/>
      <c r="D4806" s="23"/>
    </row>
    <row r="4807" spans="1:4" ht="14.4" hidden="1" x14ac:dyDescent="0.3">
      <c r="A4807" s="23"/>
      <c r="D4807" s="23"/>
    </row>
    <row r="4808" spans="1:4" ht="14.4" hidden="1" x14ac:dyDescent="0.3">
      <c r="A4808" s="23"/>
      <c r="D4808" s="23"/>
    </row>
    <row r="4809" spans="1:4" ht="14.4" hidden="1" x14ac:dyDescent="0.3">
      <c r="A4809" s="23"/>
      <c r="D4809" s="23"/>
    </row>
    <row r="4810" spans="1:4" ht="14.4" hidden="1" x14ac:dyDescent="0.3">
      <c r="A4810" s="23"/>
      <c r="D4810" s="23"/>
    </row>
    <row r="4811" spans="1:4" ht="14.4" hidden="1" x14ac:dyDescent="0.3">
      <c r="A4811" s="23"/>
      <c r="D4811" s="23"/>
    </row>
    <row r="4812" spans="1:4" ht="14.4" hidden="1" x14ac:dyDescent="0.3">
      <c r="A4812" s="23"/>
      <c r="D4812" s="23"/>
    </row>
    <row r="4813" spans="1:4" ht="14.4" hidden="1" x14ac:dyDescent="0.3">
      <c r="A4813" s="23"/>
      <c r="D4813" s="23"/>
    </row>
    <row r="4814" spans="1:4" ht="14.4" hidden="1" x14ac:dyDescent="0.3">
      <c r="A4814" s="23"/>
      <c r="D4814" s="23"/>
    </row>
    <row r="4815" spans="1:4" ht="14.4" hidden="1" x14ac:dyDescent="0.3">
      <c r="A4815" s="23"/>
      <c r="D4815" s="23"/>
    </row>
    <row r="4816" spans="1:4" ht="14.4" hidden="1" x14ac:dyDescent="0.3">
      <c r="A4816" s="23"/>
      <c r="D4816" s="23"/>
    </row>
    <row r="4817" spans="1:4" ht="14.4" hidden="1" x14ac:dyDescent="0.3">
      <c r="A4817" s="23"/>
      <c r="D4817" s="23"/>
    </row>
    <row r="4818" spans="1:4" ht="14.4" hidden="1" x14ac:dyDescent="0.3">
      <c r="A4818" s="23"/>
      <c r="D4818" s="23"/>
    </row>
    <row r="4819" spans="1:4" ht="14.4" hidden="1" x14ac:dyDescent="0.3">
      <c r="A4819" s="23"/>
      <c r="D4819" s="23"/>
    </row>
    <row r="4820" spans="1:4" ht="14.4" hidden="1" x14ac:dyDescent="0.3">
      <c r="A4820" s="23"/>
      <c r="D4820" s="23"/>
    </row>
    <row r="4821" spans="1:4" ht="14.4" hidden="1" x14ac:dyDescent="0.3">
      <c r="A4821" s="23"/>
      <c r="D4821" s="23"/>
    </row>
    <row r="4822" spans="1:4" ht="14.4" hidden="1" x14ac:dyDescent="0.3">
      <c r="A4822" s="23"/>
      <c r="D4822" s="23"/>
    </row>
    <row r="4823" spans="1:4" ht="14.4" hidden="1" x14ac:dyDescent="0.3">
      <c r="A4823" s="23"/>
      <c r="D4823" s="23"/>
    </row>
    <row r="4824" spans="1:4" ht="14.4" hidden="1" x14ac:dyDescent="0.3">
      <c r="A4824" s="23"/>
      <c r="D4824" s="23"/>
    </row>
    <row r="4825" spans="1:4" ht="14.4" hidden="1" x14ac:dyDescent="0.3">
      <c r="A4825" s="23"/>
      <c r="D4825" s="23"/>
    </row>
    <row r="4826" spans="1:4" ht="14.4" hidden="1" x14ac:dyDescent="0.3">
      <c r="A4826" s="23"/>
      <c r="D4826" s="23"/>
    </row>
    <row r="4827" spans="1:4" ht="14.4" hidden="1" x14ac:dyDescent="0.3">
      <c r="A4827" s="23"/>
      <c r="D4827" s="23"/>
    </row>
    <row r="4828" spans="1:4" ht="14.4" hidden="1" x14ac:dyDescent="0.3">
      <c r="A4828" s="23"/>
      <c r="D4828" s="23"/>
    </row>
    <row r="4829" spans="1:4" ht="14.4" hidden="1" x14ac:dyDescent="0.3">
      <c r="A4829" s="23"/>
      <c r="D4829" s="23"/>
    </row>
    <row r="4830" spans="1:4" ht="14.4" hidden="1" x14ac:dyDescent="0.3">
      <c r="A4830" s="23"/>
      <c r="D4830" s="23"/>
    </row>
    <row r="4831" spans="1:4" ht="14.4" hidden="1" x14ac:dyDescent="0.3">
      <c r="A4831" s="23"/>
      <c r="D4831" s="23"/>
    </row>
    <row r="4832" spans="1:4" ht="14.4" hidden="1" x14ac:dyDescent="0.3">
      <c r="A4832" s="23"/>
      <c r="D4832" s="23"/>
    </row>
    <row r="4833" spans="1:4" ht="14.4" hidden="1" x14ac:dyDescent="0.3">
      <c r="A4833" s="23"/>
      <c r="D4833" s="23"/>
    </row>
    <row r="4834" spans="1:4" ht="14.4" hidden="1" x14ac:dyDescent="0.3">
      <c r="A4834" s="23"/>
      <c r="D4834" s="23"/>
    </row>
    <row r="4835" spans="1:4" ht="14.4" hidden="1" x14ac:dyDescent="0.3">
      <c r="A4835" s="23"/>
      <c r="D4835" s="23"/>
    </row>
    <row r="4836" spans="1:4" ht="14.4" hidden="1" x14ac:dyDescent="0.3">
      <c r="A4836" s="23"/>
      <c r="D4836" s="23"/>
    </row>
    <row r="4837" spans="1:4" ht="14.4" hidden="1" x14ac:dyDescent="0.3">
      <c r="A4837" s="23"/>
      <c r="D4837" s="23"/>
    </row>
    <row r="4838" spans="1:4" ht="14.4" hidden="1" x14ac:dyDescent="0.3">
      <c r="A4838" s="23"/>
      <c r="D4838" s="23"/>
    </row>
    <row r="4839" spans="1:4" ht="14.4" hidden="1" x14ac:dyDescent="0.3">
      <c r="A4839" s="23"/>
      <c r="D4839" s="23"/>
    </row>
    <row r="4840" spans="1:4" ht="14.4" hidden="1" x14ac:dyDescent="0.3">
      <c r="A4840" s="23"/>
      <c r="D4840" s="23"/>
    </row>
    <row r="4841" spans="1:4" ht="14.4" hidden="1" x14ac:dyDescent="0.3">
      <c r="A4841" s="23"/>
      <c r="D4841" s="23"/>
    </row>
    <row r="4842" spans="1:4" ht="14.4" hidden="1" x14ac:dyDescent="0.3">
      <c r="A4842" s="23"/>
      <c r="D4842" s="23"/>
    </row>
    <row r="4843" spans="1:4" ht="14.4" hidden="1" x14ac:dyDescent="0.3">
      <c r="A4843" s="23"/>
      <c r="D4843" s="23"/>
    </row>
    <row r="4844" spans="1:4" ht="14.4" hidden="1" x14ac:dyDescent="0.3">
      <c r="A4844" s="23"/>
      <c r="D4844" s="23"/>
    </row>
    <row r="4845" spans="1:4" ht="14.4" hidden="1" x14ac:dyDescent="0.3">
      <c r="A4845" s="23"/>
      <c r="D4845" s="23"/>
    </row>
    <row r="4846" spans="1:4" ht="14.4" hidden="1" x14ac:dyDescent="0.3">
      <c r="A4846" s="23"/>
      <c r="D4846" s="23"/>
    </row>
    <row r="4847" spans="1:4" ht="14.4" hidden="1" x14ac:dyDescent="0.3">
      <c r="A4847" s="23"/>
      <c r="D4847" s="23"/>
    </row>
    <row r="4848" spans="1:4" ht="14.4" hidden="1" x14ac:dyDescent="0.3">
      <c r="A4848" s="23"/>
      <c r="D4848" s="23"/>
    </row>
    <row r="4849" spans="1:4" ht="14.4" hidden="1" x14ac:dyDescent="0.3">
      <c r="A4849" s="23"/>
      <c r="D4849" s="23"/>
    </row>
    <row r="4850" spans="1:4" ht="14.4" hidden="1" x14ac:dyDescent="0.3">
      <c r="A4850" s="23"/>
      <c r="D4850" s="23"/>
    </row>
    <row r="4851" spans="1:4" ht="14.4" hidden="1" x14ac:dyDescent="0.3">
      <c r="A4851" s="23"/>
      <c r="D4851" s="23"/>
    </row>
    <row r="4852" spans="1:4" ht="14.4" hidden="1" x14ac:dyDescent="0.3">
      <c r="A4852" s="23"/>
      <c r="D4852" s="23"/>
    </row>
    <row r="4853" spans="1:4" ht="14.4" hidden="1" x14ac:dyDescent="0.3">
      <c r="A4853" s="23"/>
      <c r="D4853" s="23"/>
    </row>
    <row r="4854" spans="1:4" ht="14.4" hidden="1" x14ac:dyDescent="0.3">
      <c r="A4854" s="23"/>
      <c r="D4854" s="23"/>
    </row>
    <row r="4855" spans="1:4" ht="14.4" hidden="1" x14ac:dyDescent="0.3">
      <c r="A4855" s="23"/>
      <c r="D4855" s="23"/>
    </row>
    <row r="4856" spans="1:4" ht="14.4" hidden="1" x14ac:dyDescent="0.3">
      <c r="A4856" s="23"/>
      <c r="D4856" s="23"/>
    </row>
    <row r="4857" spans="1:4" ht="14.4" hidden="1" x14ac:dyDescent="0.3">
      <c r="A4857" s="23"/>
      <c r="D4857" s="23"/>
    </row>
    <row r="4858" spans="1:4" ht="14.4" hidden="1" x14ac:dyDescent="0.3">
      <c r="A4858" s="23"/>
      <c r="D4858" s="23"/>
    </row>
    <row r="4859" spans="1:4" ht="14.4" hidden="1" x14ac:dyDescent="0.3">
      <c r="A4859" s="23"/>
      <c r="D4859" s="23"/>
    </row>
    <row r="4860" spans="1:4" ht="14.4" hidden="1" x14ac:dyDescent="0.3">
      <c r="A4860" s="23"/>
      <c r="D4860" s="23"/>
    </row>
    <row r="4861" spans="1:4" ht="14.4" hidden="1" x14ac:dyDescent="0.3">
      <c r="A4861" s="23"/>
      <c r="D4861" s="23"/>
    </row>
    <row r="4862" spans="1:4" ht="14.4" hidden="1" x14ac:dyDescent="0.3">
      <c r="A4862" s="23"/>
      <c r="D4862" s="23"/>
    </row>
    <row r="4863" spans="1:4" ht="14.4" hidden="1" x14ac:dyDescent="0.3">
      <c r="A4863" s="23"/>
      <c r="D4863" s="23"/>
    </row>
    <row r="4864" spans="1:4" ht="14.4" hidden="1" x14ac:dyDescent="0.3">
      <c r="A4864" s="23"/>
      <c r="D4864" s="23"/>
    </row>
    <row r="4865" spans="1:4" ht="14.4" hidden="1" x14ac:dyDescent="0.3">
      <c r="A4865" s="23"/>
      <c r="D4865" s="23"/>
    </row>
    <row r="4866" spans="1:4" ht="14.4" hidden="1" x14ac:dyDescent="0.3">
      <c r="A4866" s="23"/>
      <c r="D4866" s="23"/>
    </row>
    <row r="4867" spans="1:4" ht="14.4" hidden="1" x14ac:dyDescent="0.3">
      <c r="A4867" s="23"/>
      <c r="D4867" s="23"/>
    </row>
    <row r="4868" spans="1:4" ht="14.4" hidden="1" x14ac:dyDescent="0.3">
      <c r="A4868" s="23"/>
      <c r="D4868" s="23"/>
    </row>
    <row r="4869" spans="1:4" ht="14.4" hidden="1" x14ac:dyDescent="0.3">
      <c r="A4869" s="23"/>
      <c r="D4869" s="23"/>
    </row>
    <row r="4870" spans="1:4" ht="14.4" hidden="1" x14ac:dyDescent="0.3">
      <c r="A4870" s="23"/>
      <c r="D4870" s="23"/>
    </row>
    <row r="4871" spans="1:4" ht="14.4" hidden="1" x14ac:dyDescent="0.3">
      <c r="A4871" s="23"/>
      <c r="D4871" s="23"/>
    </row>
    <row r="4872" spans="1:4" ht="14.4" hidden="1" x14ac:dyDescent="0.3">
      <c r="A4872" s="23"/>
      <c r="D4872" s="23"/>
    </row>
    <row r="4873" spans="1:4" ht="14.4" hidden="1" x14ac:dyDescent="0.3">
      <c r="A4873" s="23"/>
      <c r="D4873" s="23"/>
    </row>
    <row r="4874" spans="1:4" ht="14.4" hidden="1" x14ac:dyDescent="0.3">
      <c r="A4874" s="23"/>
      <c r="D4874" s="23"/>
    </row>
    <row r="4875" spans="1:4" ht="14.4" hidden="1" x14ac:dyDescent="0.3">
      <c r="A4875" s="23"/>
      <c r="D4875" s="23"/>
    </row>
    <row r="4876" spans="1:4" ht="14.4" hidden="1" x14ac:dyDescent="0.3">
      <c r="A4876" s="23"/>
      <c r="D4876" s="23"/>
    </row>
    <row r="4877" spans="1:4" ht="14.4" hidden="1" x14ac:dyDescent="0.3">
      <c r="A4877" s="23"/>
      <c r="D4877" s="23"/>
    </row>
    <row r="4878" spans="1:4" ht="14.4" hidden="1" x14ac:dyDescent="0.3">
      <c r="A4878" s="23"/>
      <c r="D4878" s="23"/>
    </row>
    <row r="4879" spans="1:4" ht="14.4" hidden="1" x14ac:dyDescent="0.3">
      <c r="A4879" s="23"/>
      <c r="D4879" s="23"/>
    </row>
    <row r="4880" spans="1:4" ht="14.4" hidden="1" x14ac:dyDescent="0.3">
      <c r="A4880" s="23"/>
      <c r="D4880" s="23"/>
    </row>
    <row r="4881" spans="1:4" ht="14.4" hidden="1" x14ac:dyDescent="0.3">
      <c r="A4881" s="23"/>
      <c r="D4881" s="23"/>
    </row>
    <row r="4882" spans="1:4" ht="14.4" hidden="1" x14ac:dyDescent="0.3">
      <c r="A4882" s="23"/>
      <c r="D4882" s="23"/>
    </row>
    <row r="4883" spans="1:4" ht="14.4" hidden="1" x14ac:dyDescent="0.3">
      <c r="A4883" s="23"/>
      <c r="D4883" s="23"/>
    </row>
    <row r="4884" spans="1:4" ht="14.4" hidden="1" x14ac:dyDescent="0.3">
      <c r="A4884" s="23"/>
      <c r="D4884" s="23"/>
    </row>
    <row r="4885" spans="1:4" ht="14.4" hidden="1" x14ac:dyDescent="0.3">
      <c r="A4885" s="23"/>
      <c r="D4885" s="23"/>
    </row>
    <row r="4886" spans="1:4" ht="14.4" hidden="1" x14ac:dyDescent="0.3">
      <c r="A4886" s="23"/>
      <c r="D4886" s="23"/>
    </row>
    <row r="4887" spans="1:4" ht="14.4" hidden="1" x14ac:dyDescent="0.3">
      <c r="A4887" s="23"/>
      <c r="D4887" s="23"/>
    </row>
    <row r="4888" spans="1:4" ht="14.4" hidden="1" x14ac:dyDescent="0.3">
      <c r="A4888" s="23"/>
      <c r="D4888" s="23"/>
    </row>
    <row r="4889" spans="1:4" ht="14.4" hidden="1" x14ac:dyDescent="0.3">
      <c r="A4889" s="23"/>
      <c r="D4889" s="23"/>
    </row>
    <row r="4890" spans="1:4" ht="14.4" hidden="1" x14ac:dyDescent="0.3">
      <c r="A4890" s="23"/>
      <c r="D4890" s="23"/>
    </row>
    <row r="4891" spans="1:4" ht="14.4" hidden="1" x14ac:dyDescent="0.3">
      <c r="A4891" s="23"/>
      <c r="D4891" s="23"/>
    </row>
    <row r="4892" spans="1:4" ht="14.4" hidden="1" x14ac:dyDescent="0.3">
      <c r="A4892" s="23"/>
      <c r="D4892" s="23"/>
    </row>
    <row r="4893" spans="1:4" ht="14.4" hidden="1" x14ac:dyDescent="0.3">
      <c r="A4893" s="23"/>
      <c r="D4893" s="23"/>
    </row>
    <row r="4894" spans="1:4" ht="14.4" hidden="1" x14ac:dyDescent="0.3">
      <c r="A4894" s="23"/>
      <c r="D4894" s="23"/>
    </row>
    <row r="4895" spans="1:4" ht="14.4" hidden="1" x14ac:dyDescent="0.3">
      <c r="A4895" s="23"/>
      <c r="D4895" s="23"/>
    </row>
    <row r="4896" spans="1:4" ht="14.4" hidden="1" x14ac:dyDescent="0.3">
      <c r="A4896" s="23"/>
      <c r="D4896" s="23"/>
    </row>
    <row r="4897" spans="1:4" ht="14.4" hidden="1" x14ac:dyDescent="0.3">
      <c r="A4897" s="23"/>
      <c r="D4897" s="23"/>
    </row>
    <row r="4898" spans="1:4" ht="14.4" hidden="1" x14ac:dyDescent="0.3">
      <c r="A4898" s="23"/>
      <c r="D4898" s="23"/>
    </row>
    <row r="4899" spans="1:4" ht="14.4" hidden="1" x14ac:dyDescent="0.3">
      <c r="A4899" s="23"/>
      <c r="D4899" s="23"/>
    </row>
    <row r="4900" spans="1:4" ht="14.4" hidden="1" x14ac:dyDescent="0.3">
      <c r="A4900" s="23"/>
      <c r="D4900" s="23"/>
    </row>
    <row r="4901" spans="1:4" ht="14.4" hidden="1" x14ac:dyDescent="0.3">
      <c r="A4901" s="23"/>
      <c r="D4901" s="23"/>
    </row>
    <row r="4902" spans="1:4" ht="14.4" hidden="1" x14ac:dyDescent="0.3">
      <c r="A4902" s="23"/>
      <c r="D4902" s="23"/>
    </row>
    <row r="4903" spans="1:4" ht="14.4" hidden="1" x14ac:dyDescent="0.3">
      <c r="A4903" s="23"/>
      <c r="D4903" s="23"/>
    </row>
    <row r="4904" spans="1:4" ht="14.4" hidden="1" x14ac:dyDescent="0.3">
      <c r="A4904" s="23"/>
      <c r="D4904" s="23"/>
    </row>
    <row r="4905" spans="1:4" ht="14.4" hidden="1" x14ac:dyDescent="0.3">
      <c r="A4905" s="23"/>
      <c r="D4905" s="23"/>
    </row>
    <row r="4906" spans="1:4" ht="14.4" hidden="1" x14ac:dyDescent="0.3">
      <c r="A4906" s="23"/>
      <c r="D4906" s="23"/>
    </row>
    <row r="4907" spans="1:4" ht="14.4" hidden="1" x14ac:dyDescent="0.3">
      <c r="A4907" s="23"/>
      <c r="D4907" s="23"/>
    </row>
    <row r="4908" spans="1:4" ht="14.4" hidden="1" x14ac:dyDescent="0.3">
      <c r="A4908" s="23"/>
      <c r="D4908" s="23"/>
    </row>
    <row r="4909" spans="1:4" ht="14.4" hidden="1" x14ac:dyDescent="0.3">
      <c r="A4909" s="23"/>
      <c r="D4909" s="23"/>
    </row>
    <row r="4910" spans="1:4" ht="14.4" hidden="1" x14ac:dyDescent="0.3">
      <c r="A4910" s="23"/>
      <c r="D4910" s="23"/>
    </row>
    <row r="4911" spans="1:4" ht="14.4" hidden="1" x14ac:dyDescent="0.3">
      <c r="A4911" s="23"/>
      <c r="D4911" s="23"/>
    </row>
    <row r="4912" spans="1:4" ht="14.4" hidden="1" x14ac:dyDescent="0.3">
      <c r="A4912" s="23"/>
      <c r="D4912" s="23"/>
    </row>
    <row r="4913" spans="1:4" ht="14.4" hidden="1" x14ac:dyDescent="0.3">
      <c r="A4913" s="23"/>
      <c r="D4913" s="23"/>
    </row>
    <row r="4914" spans="1:4" ht="14.4" hidden="1" x14ac:dyDescent="0.3">
      <c r="A4914" s="23"/>
      <c r="D4914" s="23"/>
    </row>
    <row r="4915" spans="1:4" ht="14.4" hidden="1" x14ac:dyDescent="0.3">
      <c r="A4915" s="23"/>
      <c r="D4915" s="23"/>
    </row>
    <row r="4916" spans="1:4" ht="14.4" hidden="1" x14ac:dyDescent="0.3">
      <c r="A4916" s="23"/>
      <c r="D4916" s="23"/>
    </row>
    <row r="4917" spans="1:4" ht="14.4" hidden="1" x14ac:dyDescent="0.3">
      <c r="A4917" s="23"/>
      <c r="D4917" s="23"/>
    </row>
    <row r="4918" spans="1:4" ht="14.4" hidden="1" x14ac:dyDescent="0.3">
      <c r="A4918" s="23"/>
      <c r="D4918" s="23"/>
    </row>
    <row r="4919" spans="1:4" ht="14.4" hidden="1" x14ac:dyDescent="0.3">
      <c r="A4919" s="23"/>
      <c r="D4919" s="23"/>
    </row>
    <row r="4920" spans="1:4" ht="14.4" hidden="1" x14ac:dyDescent="0.3">
      <c r="A4920" s="23"/>
      <c r="D4920" s="23"/>
    </row>
    <row r="4921" spans="1:4" ht="14.4" hidden="1" x14ac:dyDescent="0.3">
      <c r="A4921" s="23"/>
      <c r="D4921" s="23"/>
    </row>
    <row r="4922" spans="1:4" ht="14.4" hidden="1" x14ac:dyDescent="0.3">
      <c r="A4922" s="23"/>
      <c r="D4922" s="23"/>
    </row>
    <row r="4923" spans="1:4" ht="14.4" hidden="1" x14ac:dyDescent="0.3">
      <c r="A4923" s="23"/>
      <c r="D4923" s="23"/>
    </row>
    <row r="4924" spans="1:4" ht="14.4" hidden="1" x14ac:dyDescent="0.3">
      <c r="A4924" s="23"/>
      <c r="D4924" s="23"/>
    </row>
    <row r="4925" spans="1:4" ht="14.4" hidden="1" x14ac:dyDescent="0.3">
      <c r="A4925" s="23"/>
      <c r="D4925" s="23"/>
    </row>
    <row r="4926" spans="1:4" ht="14.4" hidden="1" x14ac:dyDescent="0.3">
      <c r="A4926" s="23"/>
      <c r="D4926" s="23"/>
    </row>
    <row r="4927" spans="1:4" ht="14.4" hidden="1" x14ac:dyDescent="0.3">
      <c r="A4927" s="23"/>
      <c r="D4927" s="23"/>
    </row>
    <row r="4928" spans="1:4" ht="14.4" hidden="1" x14ac:dyDescent="0.3">
      <c r="A4928" s="23"/>
      <c r="D4928" s="23"/>
    </row>
    <row r="4929" spans="1:4" ht="14.4" hidden="1" x14ac:dyDescent="0.3">
      <c r="A4929" s="23"/>
      <c r="D4929" s="23"/>
    </row>
    <row r="4930" spans="1:4" ht="14.4" hidden="1" x14ac:dyDescent="0.3">
      <c r="A4930" s="23"/>
      <c r="D4930" s="23"/>
    </row>
    <row r="4931" spans="1:4" ht="14.4" hidden="1" x14ac:dyDescent="0.3">
      <c r="A4931" s="23"/>
      <c r="D4931" s="23"/>
    </row>
    <row r="4932" spans="1:4" ht="14.4" hidden="1" x14ac:dyDescent="0.3">
      <c r="A4932" s="23"/>
      <c r="D4932" s="23"/>
    </row>
    <row r="4933" spans="1:4" ht="14.4" hidden="1" x14ac:dyDescent="0.3">
      <c r="A4933" s="23"/>
      <c r="D4933" s="23"/>
    </row>
    <row r="4934" spans="1:4" ht="14.4" hidden="1" x14ac:dyDescent="0.3">
      <c r="A4934" s="23"/>
      <c r="D4934" s="23"/>
    </row>
    <row r="4935" spans="1:4" ht="14.4" hidden="1" x14ac:dyDescent="0.3">
      <c r="A4935" s="23"/>
      <c r="D4935" s="23"/>
    </row>
    <row r="4936" spans="1:4" ht="14.4" hidden="1" x14ac:dyDescent="0.3">
      <c r="A4936" s="23"/>
      <c r="D4936" s="23"/>
    </row>
    <row r="4937" spans="1:4" ht="14.4" hidden="1" x14ac:dyDescent="0.3">
      <c r="A4937" s="23"/>
      <c r="D4937" s="23"/>
    </row>
    <row r="4938" spans="1:4" ht="14.4" hidden="1" x14ac:dyDescent="0.3">
      <c r="A4938" s="23"/>
      <c r="D4938" s="23"/>
    </row>
    <row r="4939" spans="1:4" ht="14.4" hidden="1" x14ac:dyDescent="0.3">
      <c r="A4939" s="23"/>
      <c r="D4939" s="23"/>
    </row>
    <row r="4940" spans="1:4" ht="14.4" hidden="1" x14ac:dyDescent="0.3">
      <c r="A4940" s="23"/>
      <c r="D4940" s="23"/>
    </row>
    <row r="4941" spans="1:4" ht="14.4" hidden="1" x14ac:dyDescent="0.3">
      <c r="A4941" s="23"/>
      <c r="D4941" s="23"/>
    </row>
    <row r="4942" spans="1:4" ht="14.4" hidden="1" x14ac:dyDescent="0.3">
      <c r="A4942" s="23"/>
      <c r="D4942" s="23"/>
    </row>
    <row r="4943" spans="1:4" ht="14.4" hidden="1" x14ac:dyDescent="0.3">
      <c r="A4943" s="23"/>
      <c r="D4943" s="23"/>
    </row>
    <row r="4944" spans="1:4" ht="14.4" hidden="1" x14ac:dyDescent="0.3">
      <c r="A4944" s="23"/>
      <c r="D4944" s="23"/>
    </row>
    <row r="4945" spans="1:4" ht="14.4" hidden="1" x14ac:dyDescent="0.3">
      <c r="A4945" s="23"/>
      <c r="D4945" s="23"/>
    </row>
    <row r="4946" spans="1:4" ht="14.4" hidden="1" x14ac:dyDescent="0.3">
      <c r="A4946" s="23"/>
      <c r="D4946" s="23"/>
    </row>
    <row r="4947" spans="1:4" ht="14.4" hidden="1" x14ac:dyDescent="0.3">
      <c r="A4947" s="23"/>
      <c r="D4947" s="23"/>
    </row>
    <row r="4948" spans="1:4" ht="14.4" hidden="1" x14ac:dyDescent="0.3">
      <c r="A4948" s="23"/>
      <c r="D4948" s="23"/>
    </row>
    <row r="4949" spans="1:4" ht="14.4" hidden="1" x14ac:dyDescent="0.3">
      <c r="A4949" s="23"/>
      <c r="D4949" s="23"/>
    </row>
    <row r="4950" spans="1:4" ht="14.4" hidden="1" x14ac:dyDescent="0.3">
      <c r="A4950" s="23"/>
      <c r="D4950" s="23"/>
    </row>
    <row r="4951" spans="1:4" ht="14.4" hidden="1" x14ac:dyDescent="0.3">
      <c r="A4951" s="23"/>
      <c r="D4951" s="23"/>
    </row>
    <row r="4952" spans="1:4" ht="14.4" hidden="1" x14ac:dyDescent="0.3">
      <c r="A4952" s="23"/>
      <c r="D4952" s="23"/>
    </row>
    <row r="4953" spans="1:4" ht="14.4" hidden="1" x14ac:dyDescent="0.3">
      <c r="A4953" s="23"/>
      <c r="D4953" s="23"/>
    </row>
    <row r="4954" spans="1:4" ht="14.4" hidden="1" x14ac:dyDescent="0.3">
      <c r="A4954" s="23"/>
      <c r="D4954" s="23"/>
    </row>
    <row r="4955" spans="1:4" ht="14.4" hidden="1" x14ac:dyDescent="0.3">
      <c r="A4955" s="23"/>
      <c r="D4955" s="23"/>
    </row>
    <row r="4956" spans="1:4" ht="14.4" hidden="1" x14ac:dyDescent="0.3">
      <c r="A4956" s="23"/>
      <c r="D4956" s="23"/>
    </row>
    <row r="4957" spans="1:4" ht="14.4" hidden="1" x14ac:dyDescent="0.3">
      <c r="A4957" s="23"/>
      <c r="D4957" s="23"/>
    </row>
    <row r="4958" spans="1:4" ht="14.4" hidden="1" x14ac:dyDescent="0.3">
      <c r="A4958" s="23"/>
      <c r="D4958" s="23"/>
    </row>
    <row r="4959" spans="1:4" ht="14.4" hidden="1" x14ac:dyDescent="0.3">
      <c r="A4959" s="23"/>
      <c r="D4959" s="23"/>
    </row>
    <row r="4960" spans="1:4" ht="14.4" hidden="1" x14ac:dyDescent="0.3">
      <c r="A4960" s="23"/>
      <c r="D4960" s="23"/>
    </row>
    <row r="4961" spans="1:4" ht="14.4" hidden="1" x14ac:dyDescent="0.3">
      <c r="A4961" s="23"/>
      <c r="D4961" s="23"/>
    </row>
    <row r="4962" spans="1:4" ht="14.4" hidden="1" x14ac:dyDescent="0.3">
      <c r="A4962" s="23"/>
      <c r="D4962" s="23"/>
    </row>
    <row r="4963" spans="1:4" ht="14.4" hidden="1" x14ac:dyDescent="0.3">
      <c r="A4963" s="23"/>
      <c r="D4963" s="23"/>
    </row>
    <row r="4964" spans="1:4" ht="14.4" hidden="1" x14ac:dyDescent="0.3">
      <c r="A4964" s="23"/>
      <c r="D4964" s="23"/>
    </row>
    <row r="4965" spans="1:4" ht="14.4" hidden="1" x14ac:dyDescent="0.3">
      <c r="A4965" s="23"/>
      <c r="D4965" s="23"/>
    </row>
    <row r="4966" spans="1:4" ht="14.4" hidden="1" x14ac:dyDescent="0.3">
      <c r="A4966" s="23"/>
      <c r="D4966" s="23"/>
    </row>
    <row r="4967" spans="1:4" ht="14.4" hidden="1" x14ac:dyDescent="0.3">
      <c r="A4967" s="23"/>
      <c r="D4967" s="23"/>
    </row>
    <row r="4968" spans="1:4" ht="14.4" hidden="1" x14ac:dyDescent="0.3">
      <c r="A4968" s="23"/>
      <c r="D4968" s="23"/>
    </row>
    <row r="4969" spans="1:4" ht="14.4" hidden="1" x14ac:dyDescent="0.3">
      <c r="A4969" s="23"/>
      <c r="D4969" s="23"/>
    </row>
    <row r="4970" spans="1:4" ht="14.4" hidden="1" x14ac:dyDescent="0.3">
      <c r="A4970" s="23"/>
      <c r="D4970" s="23"/>
    </row>
    <row r="4971" spans="1:4" ht="14.4" hidden="1" x14ac:dyDescent="0.3">
      <c r="A4971" s="23"/>
      <c r="D4971" s="23"/>
    </row>
    <row r="4972" spans="1:4" ht="14.4" hidden="1" x14ac:dyDescent="0.3">
      <c r="A4972" s="23"/>
      <c r="D4972" s="23"/>
    </row>
    <row r="4973" spans="1:4" ht="14.4" hidden="1" x14ac:dyDescent="0.3">
      <c r="A4973" s="23"/>
      <c r="D4973" s="23"/>
    </row>
    <row r="4974" spans="1:4" ht="14.4" hidden="1" x14ac:dyDescent="0.3">
      <c r="A4974" s="23"/>
      <c r="D4974" s="23"/>
    </row>
    <row r="4975" spans="1:4" ht="14.4" hidden="1" x14ac:dyDescent="0.3">
      <c r="A4975" s="23"/>
      <c r="D4975" s="23"/>
    </row>
    <row r="4976" spans="1:4" ht="14.4" hidden="1" x14ac:dyDescent="0.3">
      <c r="A4976" s="23"/>
      <c r="D4976" s="23"/>
    </row>
    <row r="4977" spans="1:4" ht="14.4" hidden="1" x14ac:dyDescent="0.3">
      <c r="A4977" s="23"/>
      <c r="D4977" s="23"/>
    </row>
    <row r="4978" spans="1:4" ht="14.4" hidden="1" x14ac:dyDescent="0.3">
      <c r="A4978" s="23"/>
      <c r="D4978" s="23"/>
    </row>
    <row r="4979" spans="1:4" ht="14.4" hidden="1" x14ac:dyDescent="0.3">
      <c r="A4979" s="23"/>
      <c r="D4979" s="23"/>
    </row>
    <row r="4980" spans="1:4" ht="14.4" hidden="1" x14ac:dyDescent="0.3">
      <c r="A4980" s="23"/>
      <c r="D4980" s="23"/>
    </row>
    <row r="4981" spans="1:4" ht="14.4" hidden="1" x14ac:dyDescent="0.3">
      <c r="A4981" s="23"/>
      <c r="D4981" s="23"/>
    </row>
    <row r="4982" spans="1:4" ht="14.4" hidden="1" x14ac:dyDescent="0.3">
      <c r="A4982" s="23"/>
      <c r="D4982" s="23"/>
    </row>
    <row r="4983" spans="1:4" ht="14.4" hidden="1" x14ac:dyDescent="0.3">
      <c r="A4983" s="23"/>
      <c r="D4983" s="23"/>
    </row>
    <row r="4984" spans="1:4" ht="14.4" hidden="1" x14ac:dyDescent="0.3">
      <c r="A4984" s="23"/>
      <c r="D4984" s="23"/>
    </row>
    <row r="4985" spans="1:4" ht="14.4" hidden="1" x14ac:dyDescent="0.3">
      <c r="A4985" s="23"/>
      <c r="D4985" s="23"/>
    </row>
    <row r="4986" spans="1:4" ht="14.4" hidden="1" x14ac:dyDescent="0.3">
      <c r="A4986" s="23"/>
      <c r="D4986" s="23"/>
    </row>
    <row r="4987" spans="1:4" ht="14.4" hidden="1" x14ac:dyDescent="0.3">
      <c r="A4987" s="23"/>
      <c r="D4987" s="23"/>
    </row>
    <row r="4988" spans="1:4" ht="14.4" hidden="1" x14ac:dyDescent="0.3">
      <c r="A4988" s="23"/>
      <c r="D4988" s="23"/>
    </row>
    <row r="4989" spans="1:4" ht="14.4" hidden="1" x14ac:dyDescent="0.3">
      <c r="A4989" s="23"/>
      <c r="D4989" s="23"/>
    </row>
    <row r="4990" spans="1:4" ht="14.4" hidden="1" x14ac:dyDescent="0.3">
      <c r="A4990" s="23"/>
      <c r="D4990" s="23"/>
    </row>
    <row r="4991" spans="1:4" ht="14.4" hidden="1" x14ac:dyDescent="0.3">
      <c r="A4991" s="23"/>
      <c r="D4991" s="23"/>
    </row>
    <row r="4992" spans="1:4" ht="14.4" hidden="1" x14ac:dyDescent="0.3">
      <c r="A4992" s="23"/>
      <c r="D4992" s="23"/>
    </row>
    <row r="4993" spans="1:4" ht="14.4" hidden="1" x14ac:dyDescent="0.3">
      <c r="A4993" s="23"/>
      <c r="D4993" s="23"/>
    </row>
    <row r="4994" spans="1:4" ht="14.4" hidden="1" x14ac:dyDescent="0.3">
      <c r="A4994" s="23"/>
      <c r="D4994" s="23"/>
    </row>
    <row r="4995" spans="1:4" ht="14.4" hidden="1" x14ac:dyDescent="0.3">
      <c r="A4995" s="23"/>
      <c r="D4995" s="23"/>
    </row>
    <row r="4996" spans="1:4" ht="14.4" hidden="1" x14ac:dyDescent="0.3">
      <c r="A4996" s="23"/>
      <c r="D4996" s="23"/>
    </row>
    <row r="4997" spans="1:4" ht="14.4" hidden="1" x14ac:dyDescent="0.3">
      <c r="A4997" s="23"/>
      <c r="D4997" s="23"/>
    </row>
    <row r="4998" spans="1:4" ht="14.4" hidden="1" x14ac:dyDescent="0.3">
      <c r="A4998" s="23"/>
      <c r="D4998" s="23"/>
    </row>
    <row r="4999" spans="1:4" ht="14.4" hidden="1" x14ac:dyDescent="0.3">
      <c r="A4999" s="23"/>
      <c r="D4999" s="23"/>
    </row>
    <row r="5000" spans="1:4" ht="14.4" hidden="1" x14ac:dyDescent="0.3">
      <c r="A5000" s="23"/>
      <c r="D5000" s="23"/>
    </row>
    <row r="5001" spans="1:4" ht="14.4" hidden="1" x14ac:dyDescent="0.3">
      <c r="A5001" s="23"/>
      <c r="D5001" s="23"/>
    </row>
    <row r="5002" spans="1:4" ht="14.4" hidden="1" x14ac:dyDescent="0.3">
      <c r="A5002" s="23"/>
      <c r="D5002" s="23"/>
    </row>
    <row r="5003" spans="1:4" ht="14.4" hidden="1" x14ac:dyDescent="0.3">
      <c r="A5003" s="23"/>
      <c r="D5003" s="23"/>
    </row>
    <row r="5004" spans="1:4" ht="14.4" hidden="1" x14ac:dyDescent="0.3">
      <c r="A5004" s="23"/>
      <c r="D5004" s="23"/>
    </row>
    <row r="5005" spans="1:4" ht="14.4" hidden="1" x14ac:dyDescent="0.3">
      <c r="A5005" s="23"/>
      <c r="D5005" s="23"/>
    </row>
    <row r="5006" spans="1:4" ht="14.4" hidden="1" x14ac:dyDescent="0.3">
      <c r="A5006" s="23"/>
      <c r="D5006" s="23"/>
    </row>
    <row r="5007" spans="1:4" ht="14.4" hidden="1" x14ac:dyDescent="0.3">
      <c r="A5007" s="23"/>
      <c r="D5007" s="23"/>
    </row>
    <row r="5008" spans="1:4" ht="14.4" hidden="1" x14ac:dyDescent="0.3">
      <c r="A5008" s="23"/>
      <c r="D5008" s="23"/>
    </row>
    <row r="5009" spans="1:4" ht="14.4" hidden="1" x14ac:dyDescent="0.3">
      <c r="A5009" s="23"/>
      <c r="D5009" s="23"/>
    </row>
    <row r="5010" spans="1:4" ht="14.4" hidden="1" x14ac:dyDescent="0.3">
      <c r="A5010" s="23"/>
      <c r="D5010" s="23"/>
    </row>
    <row r="5011" spans="1:4" ht="14.4" hidden="1" x14ac:dyDescent="0.3">
      <c r="A5011" s="23"/>
      <c r="D5011" s="23"/>
    </row>
    <row r="5012" spans="1:4" ht="14.4" hidden="1" x14ac:dyDescent="0.3">
      <c r="A5012" s="23"/>
      <c r="D5012" s="23"/>
    </row>
    <row r="5013" spans="1:4" ht="14.4" hidden="1" x14ac:dyDescent="0.3">
      <c r="A5013" s="23"/>
      <c r="D5013" s="23"/>
    </row>
    <row r="5014" spans="1:4" ht="14.4" hidden="1" x14ac:dyDescent="0.3">
      <c r="A5014" s="23"/>
      <c r="D5014" s="23"/>
    </row>
    <row r="5015" spans="1:4" ht="14.4" hidden="1" x14ac:dyDescent="0.3">
      <c r="A5015" s="23"/>
      <c r="D5015" s="23"/>
    </row>
    <row r="5016" spans="1:4" ht="14.4" hidden="1" x14ac:dyDescent="0.3">
      <c r="A5016" s="23"/>
      <c r="D5016" s="23"/>
    </row>
    <row r="5017" spans="1:4" ht="14.4" hidden="1" x14ac:dyDescent="0.3">
      <c r="A5017" s="23"/>
      <c r="D5017" s="23"/>
    </row>
    <row r="5018" spans="1:4" ht="14.4" hidden="1" x14ac:dyDescent="0.3">
      <c r="A5018" s="23"/>
      <c r="D5018" s="23"/>
    </row>
    <row r="5019" spans="1:4" ht="14.4" hidden="1" x14ac:dyDescent="0.3">
      <c r="A5019" s="23"/>
      <c r="D5019" s="23"/>
    </row>
    <row r="5020" spans="1:4" ht="14.4" hidden="1" x14ac:dyDescent="0.3">
      <c r="A5020" s="23"/>
      <c r="D5020" s="23"/>
    </row>
    <row r="5021" spans="1:4" ht="14.4" hidden="1" x14ac:dyDescent="0.3">
      <c r="A5021" s="23"/>
      <c r="D5021" s="23"/>
    </row>
    <row r="5022" spans="1:4" ht="14.4" hidden="1" x14ac:dyDescent="0.3">
      <c r="A5022" s="23"/>
      <c r="D5022" s="23"/>
    </row>
    <row r="5023" spans="1:4" ht="14.4" hidden="1" x14ac:dyDescent="0.3">
      <c r="A5023" s="23"/>
      <c r="D5023" s="23"/>
    </row>
    <row r="5024" spans="1:4" ht="14.4" hidden="1" x14ac:dyDescent="0.3">
      <c r="A5024" s="23"/>
      <c r="D5024" s="23"/>
    </row>
    <row r="5025" spans="1:4" ht="14.4" hidden="1" x14ac:dyDescent="0.3">
      <c r="A5025" s="23"/>
      <c r="D5025" s="23"/>
    </row>
    <row r="5026" spans="1:4" ht="14.4" hidden="1" x14ac:dyDescent="0.3">
      <c r="A5026" s="23"/>
      <c r="D5026" s="23"/>
    </row>
    <row r="5027" spans="1:4" ht="14.4" hidden="1" x14ac:dyDescent="0.3">
      <c r="A5027" s="23"/>
      <c r="D5027" s="23"/>
    </row>
    <row r="5028" spans="1:4" ht="14.4" hidden="1" x14ac:dyDescent="0.3">
      <c r="A5028" s="23"/>
      <c r="D5028" s="23"/>
    </row>
    <row r="5029" spans="1:4" ht="14.4" hidden="1" x14ac:dyDescent="0.3">
      <c r="A5029" s="23"/>
      <c r="D5029" s="23"/>
    </row>
    <row r="5030" spans="1:4" ht="14.4" hidden="1" x14ac:dyDescent="0.3">
      <c r="A5030" s="23"/>
      <c r="D5030" s="23"/>
    </row>
    <row r="5031" spans="1:4" ht="14.4" hidden="1" x14ac:dyDescent="0.3">
      <c r="A5031" s="23"/>
      <c r="D5031" s="23"/>
    </row>
    <row r="5032" spans="1:4" ht="14.4" hidden="1" x14ac:dyDescent="0.3">
      <c r="A5032" s="23"/>
      <c r="D5032" s="23"/>
    </row>
    <row r="5033" spans="1:4" ht="14.4" hidden="1" x14ac:dyDescent="0.3">
      <c r="A5033" s="23"/>
      <c r="D5033" s="23"/>
    </row>
    <row r="5034" spans="1:4" ht="14.4" hidden="1" x14ac:dyDescent="0.3">
      <c r="A5034" s="23"/>
      <c r="D5034" s="23"/>
    </row>
    <row r="5035" spans="1:4" ht="14.4" hidden="1" x14ac:dyDescent="0.3">
      <c r="A5035" s="23"/>
      <c r="D5035" s="23"/>
    </row>
    <row r="5036" spans="1:4" ht="14.4" hidden="1" x14ac:dyDescent="0.3">
      <c r="A5036" s="23"/>
      <c r="D5036" s="23"/>
    </row>
    <row r="5037" spans="1:4" ht="14.4" hidden="1" x14ac:dyDescent="0.3">
      <c r="A5037" s="23"/>
      <c r="D5037" s="23"/>
    </row>
    <row r="5038" spans="1:4" ht="14.4" hidden="1" x14ac:dyDescent="0.3">
      <c r="A5038" s="23"/>
      <c r="D5038" s="23"/>
    </row>
    <row r="5039" spans="1:4" ht="14.4" hidden="1" x14ac:dyDescent="0.3">
      <c r="A5039" s="23"/>
      <c r="D5039" s="23"/>
    </row>
    <row r="5040" spans="1:4" ht="14.4" hidden="1" x14ac:dyDescent="0.3">
      <c r="A5040" s="23"/>
      <c r="D5040" s="23"/>
    </row>
    <row r="5041" spans="1:4" ht="14.4" hidden="1" x14ac:dyDescent="0.3">
      <c r="A5041" s="23"/>
      <c r="D5041" s="23"/>
    </row>
    <row r="5042" spans="1:4" ht="14.4" hidden="1" x14ac:dyDescent="0.3">
      <c r="A5042" s="23"/>
      <c r="D5042" s="23"/>
    </row>
    <row r="5043" spans="1:4" ht="14.4" hidden="1" x14ac:dyDescent="0.3">
      <c r="A5043" s="23"/>
      <c r="D5043" s="23"/>
    </row>
    <row r="5044" spans="1:4" ht="14.4" hidden="1" x14ac:dyDescent="0.3">
      <c r="A5044" s="23"/>
      <c r="D5044" s="23"/>
    </row>
    <row r="5045" spans="1:4" ht="14.4" hidden="1" x14ac:dyDescent="0.3">
      <c r="A5045" s="23"/>
      <c r="D5045" s="23"/>
    </row>
    <row r="5046" spans="1:4" ht="14.4" hidden="1" x14ac:dyDescent="0.3">
      <c r="A5046" s="23"/>
      <c r="D5046" s="23"/>
    </row>
    <row r="5047" spans="1:4" ht="14.4" hidden="1" x14ac:dyDescent="0.3">
      <c r="A5047" s="23"/>
      <c r="D5047" s="23"/>
    </row>
    <row r="5048" spans="1:4" ht="14.4" hidden="1" x14ac:dyDescent="0.3">
      <c r="A5048" s="23"/>
      <c r="D5048" s="23"/>
    </row>
    <row r="5049" spans="1:4" ht="14.4" hidden="1" x14ac:dyDescent="0.3">
      <c r="A5049" s="23"/>
      <c r="D5049" s="23"/>
    </row>
    <row r="5050" spans="1:4" ht="14.4" hidden="1" x14ac:dyDescent="0.3">
      <c r="A5050" s="23"/>
      <c r="D5050" s="23"/>
    </row>
    <row r="5051" spans="1:4" ht="14.4" hidden="1" x14ac:dyDescent="0.3">
      <c r="A5051" s="23"/>
      <c r="D5051" s="23"/>
    </row>
    <row r="5052" spans="1:4" ht="14.4" hidden="1" x14ac:dyDescent="0.3">
      <c r="A5052" s="23"/>
      <c r="D5052" s="23"/>
    </row>
    <row r="5053" spans="1:4" ht="14.4" hidden="1" x14ac:dyDescent="0.3">
      <c r="A5053" s="23"/>
      <c r="D5053" s="23"/>
    </row>
    <row r="5054" spans="1:4" ht="14.4" hidden="1" x14ac:dyDescent="0.3">
      <c r="A5054" s="23"/>
      <c r="D5054" s="23"/>
    </row>
    <row r="5055" spans="1:4" ht="14.4" hidden="1" x14ac:dyDescent="0.3">
      <c r="A5055" s="23"/>
      <c r="D5055" s="23"/>
    </row>
    <row r="5056" spans="1:4" ht="14.4" hidden="1" x14ac:dyDescent="0.3">
      <c r="A5056" s="23"/>
      <c r="D5056" s="23"/>
    </row>
    <row r="5057" spans="1:4" ht="14.4" hidden="1" x14ac:dyDescent="0.3">
      <c r="A5057" s="23"/>
      <c r="D5057" s="23"/>
    </row>
    <row r="5058" spans="1:4" ht="14.4" hidden="1" x14ac:dyDescent="0.3">
      <c r="A5058" s="23"/>
      <c r="D5058" s="23"/>
    </row>
    <row r="5059" spans="1:4" ht="14.4" hidden="1" x14ac:dyDescent="0.3">
      <c r="A5059" s="23"/>
      <c r="D5059" s="23"/>
    </row>
    <row r="5060" spans="1:4" ht="14.4" hidden="1" x14ac:dyDescent="0.3">
      <c r="A5060" s="23"/>
      <c r="D5060" s="23"/>
    </row>
    <row r="5061" spans="1:4" ht="14.4" hidden="1" x14ac:dyDescent="0.3">
      <c r="A5061" s="23"/>
      <c r="D5061" s="23"/>
    </row>
    <row r="5062" spans="1:4" ht="14.4" hidden="1" x14ac:dyDescent="0.3">
      <c r="A5062" s="23"/>
      <c r="D5062" s="23"/>
    </row>
    <row r="5063" spans="1:4" ht="14.4" hidden="1" x14ac:dyDescent="0.3">
      <c r="A5063" s="23"/>
      <c r="D5063" s="23"/>
    </row>
    <row r="5064" spans="1:4" ht="14.4" hidden="1" x14ac:dyDescent="0.3">
      <c r="A5064" s="23"/>
      <c r="D5064" s="23"/>
    </row>
    <row r="5065" spans="1:4" ht="14.4" hidden="1" x14ac:dyDescent="0.3">
      <c r="A5065" s="23"/>
      <c r="D5065" s="23"/>
    </row>
    <row r="5066" spans="1:4" ht="14.4" hidden="1" x14ac:dyDescent="0.3">
      <c r="A5066" s="23"/>
      <c r="D5066" s="23"/>
    </row>
    <row r="5067" spans="1:4" ht="14.4" hidden="1" x14ac:dyDescent="0.3">
      <c r="A5067" s="23"/>
      <c r="D5067" s="23"/>
    </row>
    <row r="5068" spans="1:4" ht="14.4" hidden="1" x14ac:dyDescent="0.3">
      <c r="A5068" s="23"/>
      <c r="D5068" s="23"/>
    </row>
    <row r="5069" spans="1:4" ht="14.4" hidden="1" x14ac:dyDescent="0.3">
      <c r="A5069" s="23"/>
      <c r="D5069" s="23"/>
    </row>
    <row r="5070" spans="1:4" ht="14.4" hidden="1" x14ac:dyDescent="0.3">
      <c r="A5070" s="23"/>
      <c r="D5070" s="23"/>
    </row>
    <row r="5071" spans="1:4" ht="14.4" hidden="1" x14ac:dyDescent="0.3">
      <c r="A5071" s="23"/>
      <c r="D5071" s="23"/>
    </row>
    <row r="5072" spans="1:4" ht="14.4" hidden="1" x14ac:dyDescent="0.3">
      <c r="A5072" s="23"/>
      <c r="D5072" s="23"/>
    </row>
    <row r="5073" spans="1:4" ht="14.4" hidden="1" x14ac:dyDescent="0.3">
      <c r="A5073" s="23"/>
      <c r="D5073" s="23"/>
    </row>
    <row r="5074" spans="1:4" ht="14.4" hidden="1" x14ac:dyDescent="0.3">
      <c r="A5074" s="23"/>
      <c r="D5074" s="23"/>
    </row>
    <row r="5075" spans="1:4" ht="14.4" hidden="1" x14ac:dyDescent="0.3">
      <c r="A5075" s="23"/>
      <c r="D5075" s="23"/>
    </row>
    <row r="5076" spans="1:4" ht="14.4" hidden="1" x14ac:dyDescent="0.3">
      <c r="A5076" s="23"/>
      <c r="D5076" s="23"/>
    </row>
    <row r="5077" spans="1:4" ht="14.4" hidden="1" x14ac:dyDescent="0.3">
      <c r="A5077" s="23"/>
      <c r="D5077" s="23"/>
    </row>
    <row r="5078" spans="1:4" ht="14.4" hidden="1" x14ac:dyDescent="0.3">
      <c r="A5078" s="23"/>
      <c r="D5078" s="23"/>
    </row>
    <row r="5079" spans="1:4" ht="14.4" hidden="1" x14ac:dyDescent="0.3">
      <c r="A5079" s="23"/>
      <c r="D5079" s="23"/>
    </row>
    <row r="5080" spans="1:4" ht="14.4" hidden="1" x14ac:dyDescent="0.3">
      <c r="A5080" s="23"/>
      <c r="D5080" s="23"/>
    </row>
    <row r="5081" spans="1:4" ht="14.4" hidden="1" x14ac:dyDescent="0.3">
      <c r="A5081" s="23"/>
      <c r="D5081" s="23"/>
    </row>
    <row r="5082" spans="1:4" ht="14.4" hidden="1" x14ac:dyDescent="0.3">
      <c r="A5082" s="23"/>
      <c r="D5082" s="23"/>
    </row>
    <row r="5083" spans="1:4" ht="14.4" hidden="1" x14ac:dyDescent="0.3">
      <c r="A5083" s="23"/>
      <c r="D5083" s="23"/>
    </row>
    <row r="5084" spans="1:4" ht="14.4" hidden="1" x14ac:dyDescent="0.3">
      <c r="A5084" s="23"/>
      <c r="D5084" s="23"/>
    </row>
    <row r="5085" spans="1:4" ht="14.4" hidden="1" x14ac:dyDescent="0.3">
      <c r="A5085" s="23"/>
      <c r="D5085" s="23"/>
    </row>
    <row r="5086" spans="1:4" ht="14.4" hidden="1" x14ac:dyDescent="0.3">
      <c r="A5086" s="23"/>
      <c r="D5086" s="23"/>
    </row>
    <row r="5087" spans="1:4" ht="14.4" hidden="1" x14ac:dyDescent="0.3">
      <c r="A5087" s="23"/>
      <c r="D5087" s="23"/>
    </row>
    <row r="5088" spans="1:4" ht="14.4" hidden="1" x14ac:dyDescent="0.3">
      <c r="A5088" s="23"/>
      <c r="D5088" s="23"/>
    </row>
    <row r="5089" spans="1:4" ht="14.4" hidden="1" x14ac:dyDescent="0.3">
      <c r="A5089" s="23"/>
      <c r="D5089" s="23"/>
    </row>
    <row r="5090" spans="1:4" ht="14.4" hidden="1" x14ac:dyDescent="0.3">
      <c r="A5090" s="23"/>
      <c r="D5090" s="23"/>
    </row>
    <row r="5091" spans="1:4" ht="14.4" hidden="1" x14ac:dyDescent="0.3">
      <c r="A5091" s="23"/>
      <c r="D5091" s="23"/>
    </row>
    <row r="5092" spans="1:4" ht="14.4" hidden="1" x14ac:dyDescent="0.3">
      <c r="A5092" s="23"/>
      <c r="D5092" s="23"/>
    </row>
    <row r="5093" spans="1:4" ht="14.4" hidden="1" x14ac:dyDescent="0.3">
      <c r="A5093" s="23"/>
      <c r="D5093" s="23"/>
    </row>
    <row r="5094" spans="1:4" ht="14.4" hidden="1" x14ac:dyDescent="0.3">
      <c r="A5094" s="23"/>
      <c r="D5094" s="23"/>
    </row>
    <row r="5095" spans="1:4" ht="14.4" hidden="1" x14ac:dyDescent="0.3">
      <c r="A5095" s="23"/>
      <c r="D5095" s="23"/>
    </row>
    <row r="5096" spans="1:4" ht="14.4" hidden="1" x14ac:dyDescent="0.3">
      <c r="A5096" s="23"/>
      <c r="D5096" s="23"/>
    </row>
    <row r="5097" spans="1:4" ht="14.4" hidden="1" x14ac:dyDescent="0.3">
      <c r="A5097" s="23"/>
      <c r="D5097" s="23"/>
    </row>
    <row r="5098" spans="1:4" ht="14.4" hidden="1" x14ac:dyDescent="0.3">
      <c r="A5098" s="23"/>
      <c r="D5098" s="23"/>
    </row>
    <row r="5099" spans="1:4" ht="14.4" hidden="1" x14ac:dyDescent="0.3">
      <c r="A5099" s="23"/>
      <c r="D5099" s="23"/>
    </row>
    <row r="5100" spans="1:4" ht="14.4" hidden="1" x14ac:dyDescent="0.3">
      <c r="A5100" s="23"/>
      <c r="D5100" s="23"/>
    </row>
    <row r="5101" spans="1:4" ht="14.4" hidden="1" x14ac:dyDescent="0.3">
      <c r="A5101" s="23"/>
      <c r="D5101" s="23"/>
    </row>
    <row r="5102" spans="1:4" ht="14.4" hidden="1" x14ac:dyDescent="0.3">
      <c r="A5102" s="23"/>
      <c r="D5102" s="23"/>
    </row>
    <row r="5103" spans="1:4" ht="14.4" hidden="1" x14ac:dyDescent="0.3">
      <c r="A5103" s="23"/>
      <c r="D5103" s="23"/>
    </row>
    <row r="5104" spans="1:4" ht="14.4" hidden="1" x14ac:dyDescent="0.3">
      <c r="A5104" s="23"/>
      <c r="D5104" s="23"/>
    </row>
    <row r="5105" spans="1:4" ht="14.4" hidden="1" x14ac:dyDescent="0.3">
      <c r="A5105" s="23"/>
      <c r="D5105" s="23"/>
    </row>
    <row r="5106" spans="1:4" ht="14.4" hidden="1" x14ac:dyDescent="0.3">
      <c r="A5106" s="23"/>
      <c r="D5106" s="23"/>
    </row>
    <row r="5107" spans="1:4" ht="14.4" hidden="1" x14ac:dyDescent="0.3">
      <c r="A5107" s="23"/>
      <c r="D5107" s="23"/>
    </row>
    <row r="5108" spans="1:4" ht="14.4" hidden="1" x14ac:dyDescent="0.3">
      <c r="A5108" s="23"/>
      <c r="D5108" s="23"/>
    </row>
    <row r="5109" spans="1:4" ht="14.4" hidden="1" x14ac:dyDescent="0.3">
      <c r="A5109" s="23"/>
      <c r="D5109" s="23"/>
    </row>
    <row r="5110" spans="1:4" ht="14.4" hidden="1" x14ac:dyDescent="0.3">
      <c r="A5110" s="23"/>
      <c r="D5110" s="23"/>
    </row>
    <row r="5111" spans="1:4" ht="14.4" hidden="1" x14ac:dyDescent="0.3">
      <c r="A5111" s="23"/>
      <c r="D5111" s="23"/>
    </row>
    <row r="5112" spans="1:4" ht="14.4" hidden="1" x14ac:dyDescent="0.3">
      <c r="A5112" s="23"/>
      <c r="D5112" s="23"/>
    </row>
    <row r="5113" spans="1:4" ht="14.4" hidden="1" x14ac:dyDescent="0.3">
      <c r="A5113" s="23"/>
      <c r="D5113" s="23"/>
    </row>
    <row r="5114" spans="1:4" ht="14.4" hidden="1" x14ac:dyDescent="0.3">
      <c r="A5114" s="23"/>
      <c r="D5114" s="23"/>
    </row>
    <row r="5115" spans="1:4" ht="14.4" hidden="1" x14ac:dyDescent="0.3">
      <c r="A5115" s="23"/>
      <c r="D5115" s="23"/>
    </row>
    <row r="5116" spans="1:4" ht="14.4" hidden="1" x14ac:dyDescent="0.3">
      <c r="A5116" s="23"/>
      <c r="D5116" s="23"/>
    </row>
    <row r="5117" spans="1:4" ht="14.4" hidden="1" x14ac:dyDescent="0.3">
      <c r="A5117" s="23"/>
      <c r="D5117" s="23"/>
    </row>
    <row r="5118" spans="1:4" ht="14.4" hidden="1" x14ac:dyDescent="0.3">
      <c r="A5118" s="23"/>
      <c r="D5118" s="23"/>
    </row>
    <row r="5119" spans="1:4" ht="14.4" hidden="1" x14ac:dyDescent="0.3">
      <c r="A5119" s="23"/>
      <c r="D5119" s="23"/>
    </row>
    <row r="5120" spans="1:4" ht="14.4" hidden="1" x14ac:dyDescent="0.3">
      <c r="A5120" s="23"/>
      <c r="D5120" s="23"/>
    </row>
    <row r="5121" spans="1:4" ht="14.4" hidden="1" x14ac:dyDescent="0.3">
      <c r="A5121" s="23"/>
      <c r="D5121" s="23"/>
    </row>
    <row r="5122" spans="1:4" ht="14.4" hidden="1" x14ac:dyDescent="0.3">
      <c r="A5122" s="23"/>
      <c r="D5122" s="23"/>
    </row>
    <row r="5123" spans="1:4" ht="14.4" hidden="1" x14ac:dyDescent="0.3">
      <c r="A5123" s="23"/>
      <c r="D5123" s="23"/>
    </row>
    <row r="5124" spans="1:4" ht="14.4" hidden="1" x14ac:dyDescent="0.3">
      <c r="A5124" s="23"/>
      <c r="D5124" s="23"/>
    </row>
    <row r="5125" spans="1:4" ht="14.4" hidden="1" x14ac:dyDescent="0.3">
      <c r="A5125" s="23"/>
      <c r="D5125" s="23"/>
    </row>
    <row r="5126" spans="1:4" ht="14.4" hidden="1" x14ac:dyDescent="0.3">
      <c r="A5126" s="23"/>
      <c r="D5126" s="23"/>
    </row>
    <row r="5127" spans="1:4" ht="14.4" hidden="1" x14ac:dyDescent="0.3">
      <c r="A5127" s="23"/>
      <c r="D5127" s="23"/>
    </row>
    <row r="5128" spans="1:4" ht="14.4" hidden="1" x14ac:dyDescent="0.3">
      <c r="A5128" s="23"/>
      <c r="D5128" s="23"/>
    </row>
    <row r="5129" spans="1:4" ht="14.4" hidden="1" x14ac:dyDescent="0.3">
      <c r="A5129" s="23"/>
      <c r="D5129" s="23"/>
    </row>
    <row r="5130" spans="1:4" ht="14.4" hidden="1" x14ac:dyDescent="0.3">
      <c r="A5130" s="23"/>
      <c r="D5130" s="23"/>
    </row>
    <row r="5131" spans="1:4" ht="14.4" hidden="1" x14ac:dyDescent="0.3">
      <c r="A5131" s="23"/>
      <c r="D5131" s="23"/>
    </row>
    <row r="5132" spans="1:4" ht="14.4" hidden="1" x14ac:dyDescent="0.3">
      <c r="A5132" s="23"/>
      <c r="D5132" s="23"/>
    </row>
    <row r="5133" spans="1:4" ht="14.4" hidden="1" x14ac:dyDescent="0.3">
      <c r="A5133" s="23"/>
      <c r="D5133" s="23"/>
    </row>
    <row r="5134" spans="1:4" ht="14.4" hidden="1" x14ac:dyDescent="0.3">
      <c r="A5134" s="23"/>
      <c r="D5134" s="23"/>
    </row>
    <row r="5135" spans="1:4" ht="14.4" hidden="1" x14ac:dyDescent="0.3">
      <c r="A5135" s="23"/>
      <c r="D5135" s="23"/>
    </row>
    <row r="5136" spans="1:4" ht="14.4" hidden="1" x14ac:dyDescent="0.3">
      <c r="A5136" s="23"/>
      <c r="D5136" s="23"/>
    </row>
    <row r="5137" spans="1:4" ht="14.4" hidden="1" x14ac:dyDescent="0.3">
      <c r="A5137" s="23"/>
      <c r="D5137" s="23"/>
    </row>
    <row r="5138" spans="1:4" ht="14.4" hidden="1" x14ac:dyDescent="0.3">
      <c r="A5138" s="23"/>
      <c r="D5138" s="23"/>
    </row>
    <row r="5139" spans="1:4" ht="14.4" hidden="1" x14ac:dyDescent="0.3">
      <c r="A5139" s="23"/>
      <c r="D5139" s="23"/>
    </row>
    <row r="5140" spans="1:4" ht="14.4" hidden="1" x14ac:dyDescent="0.3">
      <c r="A5140" s="23"/>
      <c r="D5140" s="23"/>
    </row>
    <row r="5141" spans="1:4" ht="14.4" hidden="1" x14ac:dyDescent="0.3">
      <c r="A5141" s="23"/>
      <c r="D5141" s="23"/>
    </row>
    <row r="5142" spans="1:4" ht="14.4" hidden="1" x14ac:dyDescent="0.3">
      <c r="A5142" s="23"/>
      <c r="D5142" s="23"/>
    </row>
    <row r="5143" spans="1:4" ht="14.4" hidden="1" x14ac:dyDescent="0.3">
      <c r="A5143" s="23"/>
      <c r="D5143" s="23"/>
    </row>
    <row r="5144" spans="1:4" ht="14.4" hidden="1" x14ac:dyDescent="0.3">
      <c r="A5144" s="23"/>
      <c r="D5144" s="23"/>
    </row>
    <row r="5145" spans="1:4" ht="14.4" hidden="1" x14ac:dyDescent="0.3">
      <c r="A5145" s="23"/>
      <c r="D5145" s="23"/>
    </row>
    <row r="5146" spans="1:4" ht="14.4" hidden="1" x14ac:dyDescent="0.3">
      <c r="A5146" s="23"/>
      <c r="D5146" s="23"/>
    </row>
    <row r="5147" spans="1:4" ht="14.4" hidden="1" x14ac:dyDescent="0.3">
      <c r="A5147" s="23"/>
      <c r="D5147" s="23"/>
    </row>
    <row r="5148" spans="1:4" ht="14.4" hidden="1" x14ac:dyDescent="0.3">
      <c r="A5148" s="23"/>
      <c r="D5148" s="23"/>
    </row>
    <row r="5149" spans="1:4" ht="14.4" hidden="1" x14ac:dyDescent="0.3">
      <c r="A5149" s="23"/>
      <c r="D5149" s="23"/>
    </row>
    <row r="5150" spans="1:4" ht="14.4" hidden="1" x14ac:dyDescent="0.3">
      <c r="A5150" s="23"/>
      <c r="D5150" s="23"/>
    </row>
    <row r="5151" spans="1:4" ht="14.4" hidden="1" x14ac:dyDescent="0.3">
      <c r="A5151" s="23"/>
      <c r="D5151" s="23"/>
    </row>
    <row r="5152" spans="1:4" ht="14.4" hidden="1" x14ac:dyDescent="0.3">
      <c r="A5152" s="23"/>
      <c r="D5152" s="23"/>
    </row>
    <row r="5153" spans="1:4" ht="14.4" hidden="1" x14ac:dyDescent="0.3">
      <c r="A5153" s="23"/>
      <c r="D5153" s="23"/>
    </row>
    <row r="5154" spans="1:4" ht="14.4" hidden="1" x14ac:dyDescent="0.3">
      <c r="A5154" s="23"/>
      <c r="D5154" s="23"/>
    </row>
    <row r="5155" spans="1:4" ht="14.4" hidden="1" x14ac:dyDescent="0.3">
      <c r="A5155" s="23"/>
      <c r="D5155" s="23"/>
    </row>
    <row r="5156" spans="1:4" ht="14.4" hidden="1" x14ac:dyDescent="0.3">
      <c r="A5156" s="23"/>
      <c r="D5156" s="23"/>
    </row>
    <row r="5157" spans="1:4" ht="14.4" hidden="1" x14ac:dyDescent="0.3">
      <c r="A5157" s="23"/>
      <c r="D5157" s="23"/>
    </row>
    <row r="5158" spans="1:4" ht="14.4" hidden="1" x14ac:dyDescent="0.3">
      <c r="A5158" s="23"/>
      <c r="D5158" s="23"/>
    </row>
    <row r="5159" spans="1:4" ht="14.4" hidden="1" x14ac:dyDescent="0.3">
      <c r="A5159" s="23"/>
      <c r="D5159" s="23"/>
    </row>
    <row r="5160" spans="1:4" ht="14.4" hidden="1" x14ac:dyDescent="0.3">
      <c r="A5160" s="23"/>
      <c r="D5160" s="23"/>
    </row>
    <row r="5161" spans="1:4" ht="14.4" hidden="1" x14ac:dyDescent="0.3">
      <c r="A5161" s="23"/>
      <c r="D5161" s="23"/>
    </row>
    <row r="5162" spans="1:4" ht="14.4" hidden="1" x14ac:dyDescent="0.3">
      <c r="A5162" s="23"/>
      <c r="D5162" s="23"/>
    </row>
    <row r="5163" spans="1:4" ht="14.4" hidden="1" x14ac:dyDescent="0.3">
      <c r="A5163" s="23"/>
      <c r="D5163" s="23"/>
    </row>
    <row r="5164" spans="1:4" ht="14.4" hidden="1" x14ac:dyDescent="0.3">
      <c r="A5164" s="23"/>
      <c r="D5164" s="23"/>
    </row>
    <row r="5165" spans="1:4" ht="14.4" hidden="1" x14ac:dyDescent="0.3">
      <c r="A5165" s="23"/>
      <c r="D5165" s="23"/>
    </row>
    <row r="5166" spans="1:4" ht="14.4" hidden="1" x14ac:dyDescent="0.3">
      <c r="A5166" s="23"/>
      <c r="D5166" s="23"/>
    </row>
    <row r="5167" spans="1:4" ht="14.4" hidden="1" x14ac:dyDescent="0.3">
      <c r="A5167" s="23"/>
      <c r="D5167" s="23"/>
    </row>
    <row r="5168" spans="1:4" ht="14.4" hidden="1" x14ac:dyDescent="0.3">
      <c r="A5168" s="23"/>
      <c r="D5168" s="23"/>
    </row>
    <row r="5169" spans="1:4" ht="14.4" hidden="1" x14ac:dyDescent="0.3">
      <c r="A5169" s="23"/>
      <c r="D5169" s="23"/>
    </row>
    <row r="5170" spans="1:4" ht="14.4" hidden="1" x14ac:dyDescent="0.3">
      <c r="A5170" s="23"/>
      <c r="D5170" s="23"/>
    </row>
    <row r="5171" spans="1:4" ht="14.4" hidden="1" x14ac:dyDescent="0.3">
      <c r="A5171" s="23"/>
      <c r="D5171" s="23"/>
    </row>
    <row r="5172" spans="1:4" ht="14.4" hidden="1" x14ac:dyDescent="0.3">
      <c r="A5172" s="23"/>
      <c r="D5172" s="23"/>
    </row>
    <row r="5173" spans="1:4" ht="14.4" hidden="1" x14ac:dyDescent="0.3">
      <c r="A5173" s="23"/>
      <c r="D5173" s="23"/>
    </row>
    <row r="5174" spans="1:4" ht="14.4" hidden="1" x14ac:dyDescent="0.3">
      <c r="A5174" s="23"/>
      <c r="D5174" s="23"/>
    </row>
    <row r="5175" spans="1:4" ht="14.4" hidden="1" x14ac:dyDescent="0.3">
      <c r="A5175" s="23"/>
      <c r="D5175" s="23"/>
    </row>
    <row r="5176" spans="1:4" ht="14.4" hidden="1" x14ac:dyDescent="0.3">
      <c r="A5176" s="23"/>
      <c r="D5176" s="23"/>
    </row>
    <row r="5177" spans="1:4" ht="14.4" hidden="1" x14ac:dyDescent="0.3">
      <c r="A5177" s="23"/>
      <c r="D5177" s="23"/>
    </row>
    <row r="5178" spans="1:4" ht="14.4" hidden="1" x14ac:dyDescent="0.3">
      <c r="A5178" s="23"/>
      <c r="D5178" s="23"/>
    </row>
    <row r="5179" spans="1:4" ht="14.4" hidden="1" x14ac:dyDescent="0.3">
      <c r="A5179" s="23"/>
      <c r="D5179" s="23"/>
    </row>
    <row r="5180" spans="1:4" ht="14.4" hidden="1" x14ac:dyDescent="0.3">
      <c r="A5180" s="23"/>
      <c r="D5180" s="23"/>
    </row>
    <row r="5181" spans="1:4" ht="14.4" hidden="1" x14ac:dyDescent="0.3">
      <c r="A5181" s="23"/>
      <c r="D5181" s="23"/>
    </row>
    <row r="5182" spans="1:4" ht="14.4" hidden="1" x14ac:dyDescent="0.3">
      <c r="A5182" s="23"/>
      <c r="D5182" s="23"/>
    </row>
    <row r="5183" spans="1:4" ht="14.4" hidden="1" x14ac:dyDescent="0.3">
      <c r="A5183" s="23"/>
      <c r="D5183" s="23"/>
    </row>
    <row r="5184" spans="1:4" ht="14.4" hidden="1" x14ac:dyDescent="0.3">
      <c r="A5184" s="23"/>
      <c r="D5184" s="23"/>
    </row>
    <row r="5185" spans="1:4" ht="14.4" hidden="1" x14ac:dyDescent="0.3">
      <c r="A5185" s="23"/>
      <c r="D5185" s="23"/>
    </row>
    <row r="5186" spans="1:4" ht="14.4" hidden="1" x14ac:dyDescent="0.3">
      <c r="A5186" s="23"/>
      <c r="D5186" s="23"/>
    </row>
    <row r="5187" spans="1:4" ht="14.4" hidden="1" x14ac:dyDescent="0.3">
      <c r="A5187" s="23"/>
      <c r="D5187" s="23"/>
    </row>
    <row r="5188" spans="1:4" ht="14.4" hidden="1" x14ac:dyDescent="0.3">
      <c r="A5188" s="23"/>
      <c r="D5188" s="23"/>
    </row>
    <row r="5189" spans="1:4" ht="14.4" hidden="1" x14ac:dyDescent="0.3">
      <c r="A5189" s="23"/>
      <c r="D5189" s="23"/>
    </row>
    <row r="5190" spans="1:4" ht="14.4" hidden="1" x14ac:dyDescent="0.3">
      <c r="A5190" s="23"/>
      <c r="D5190" s="23"/>
    </row>
    <row r="5191" spans="1:4" ht="14.4" hidden="1" x14ac:dyDescent="0.3">
      <c r="A5191" s="23"/>
      <c r="D5191" s="23"/>
    </row>
    <row r="5192" spans="1:4" ht="14.4" hidden="1" x14ac:dyDescent="0.3">
      <c r="A5192" s="23"/>
      <c r="D5192" s="23"/>
    </row>
    <row r="5193" spans="1:4" ht="14.4" hidden="1" x14ac:dyDescent="0.3">
      <c r="A5193" s="23"/>
      <c r="D5193" s="23"/>
    </row>
    <row r="5194" spans="1:4" ht="14.4" hidden="1" x14ac:dyDescent="0.3">
      <c r="A5194" s="23"/>
      <c r="D5194" s="23"/>
    </row>
    <row r="5195" spans="1:4" ht="14.4" hidden="1" x14ac:dyDescent="0.3">
      <c r="A5195" s="23"/>
      <c r="D5195" s="23"/>
    </row>
    <row r="5196" spans="1:4" ht="14.4" hidden="1" x14ac:dyDescent="0.3">
      <c r="A5196" s="23"/>
      <c r="D5196" s="23"/>
    </row>
    <row r="5197" spans="1:4" ht="14.4" hidden="1" x14ac:dyDescent="0.3">
      <c r="A5197" s="23"/>
      <c r="D5197" s="23"/>
    </row>
    <row r="5198" spans="1:4" ht="14.4" hidden="1" x14ac:dyDescent="0.3">
      <c r="A5198" s="23"/>
      <c r="D5198" s="23"/>
    </row>
    <row r="5199" spans="1:4" ht="14.4" hidden="1" x14ac:dyDescent="0.3">
      <c r="A5199" s="23"/>
      <c r="D5199" s="23"/>
    </row>
    <row r="5200" spans="1:4" ht="14.4" hidden="1" x14ac:dyDescent="0.3">
      <c r="A5200" s="23"/>
      <c r="D5200" s="23"/>
    </row>
    <row r="5201" spans="1:4" ht="14.4" hidden="1" x14ac:dyDescent="0.3">
      <c r="A5201" s="23"/>
      <c r="D5201" s="23"/>
    </row>
    <row r="5202" spans="1:4" ht="14.4" hidden="1" x14ac:dyDescent="0.3">
      <c r="A5202" s="23"/>
      <c r="D5202" s="23"/>
    </row>
    <row r="5203" spans="1:4" ht="14.4" hidden="1" x14ac:dyDescent="0.3">
      <c r="A5203" s="23"/>
      <c r="D5203" s="23"/>
    </row>
    <row r="5204" spans="1:4" ht="14.4" hidden="1" x14ac:dyDescent="0.3">
      <c r="A5204" s="23"/>
      <c r="D5204" s="23"/>
    </row>
    <row r="5205" spans="1:4" ht="14.4" hidden="1" x14ac:dyDescent="0.3">
      <c r="A5205" s="23"/>
      <c r="D5205" s="23"/>
    </row>
    <row r="5206" spans="1:4" ht="14.4" hidden="1" x14ac:dyDescent="0.3">
      <c r="A5206" s="23"/>
      <c r="D5206" s="23"/>
    </row>
    <row r="5207" spans="1:4" ht="14.4" hidden="1" x14ac:dyDescent="0.3">
      <c r="A5207" s="23"/>
      <c r="D5207" s="23"/>
    </row>
    <row r="5208" spans="1:4" ht="14.4" hidden="1" x14ac:dyDescent="0.3">
      <c r="A5208" s="23"/>
      <c r="D5208" s="23"/>
    </row>
    <row r="5209" spans="1:4" ht="14.4" hidden="1" x14ac:dyDescent="0.3">
      <c r="A5209" s="23"/>
      <c r="D5209" s="23"/>
    </row>
    <row r="5210" spans="1:4" ht="14.4" hidden="1" x14ac:dyDescent="0.3">
      <c r="A5210" s="23"/>
      <c r="D5210" s="23"/>
    </row>
    <row r="5211" spans="1:4" ht="14.4" hidden="1" x14ac:dyDescent="0.3">
      <c r="A5211" s="23"/>
      <c r="D5211" s="23"/>
    </row>
    <row r="5212" spans="1:4" ht="14.4" hidden="1" x14ac:dyDescent="0.3">
      <c r="A5212" s="23"/>
      <c r="D5212" s="23"/>
    </row>
    <row r="5213" spans="1:4" ht="14.4" hidden="1" x14ac:dyDescent="0.3">
      <c r="A5213" s="23"/>
      <c r="D5213" s="23"/>
    </row>
    <row r="5214" spans="1:4" ht="14.4" hidden="1" x14ac:dyDescent="0.3">
      <c r="A5214" s="23"/>
      <c r="D5214" s="23"/>
    </row>
    <row r="5215" spans="1:4" ht="14.4" hidden="1" x14ac:dyDescent="0.3">
      <c r="A5215" s="23"/>
      <c r="D5215" s="23"/>
    </row>
    <row r="5216" spans="1:4" ht="14.4" hidden="1" x14ac:dyDescent="0.3">
      <c r="A5216" s="23"/>
      <c r="D5216" s="23"/>
    </row>
    <row r="5217" spans="1:4" ht="14.4" hidden="1" x14ac:dyDescent="0.3">
      <c r="A5217" s="23"/>
      <c r="D5217" s="23"/>
    </row>
    <row r="5218" spans="1:4" ht="14.4" hidden="1" x14ac:dyDescent="0.3">
      <c r="A5218" s="23"/>
      <c r="D5218" s="23"/>
    </row>
    <row r="5219" spans="1:4" ht="14.4" hidden="1" x14ac:dyDescent="0.3">
      <c r="A5219" s="23"/>
      <c r="D5219" s="23"/>
    </row>
    <row r="5220" spans="1:4" ht="14.4" hidden="1" x14ac:dyDescent="0.3">
      <c r="A5220" s="23"/>
      <c r="D5220" s="23"/>
    </row>
    <row r="5221" spans="1:4" ht="14.4" hidden="1" x14ac:dyDescent="0.3">
      <c r="A5221" s="23"/>
      <c r="D5221" s="23"/>
    </row>
    <row r="5222" spans="1:4" ht="14.4" hidden="1" x14ac:dyDescent="0.3">
      <c r="A5222" s="23"/>
      <c r="D5222" s="23"/>
    </row>
    <row r="5223" spans="1:4" ht="14.4" hidden="1" x14ac:dyDescent="0.3">
      <c r="A5223" s="23"/>
      <c r="D5223" s="23"/>
    </row>
    <row r="5224" spans="1:4" ht="14.4" hidden="1" x14ac:dyDescent="0.3">
      <c r="A5224" s="23"/>
      <c r="D5224" s="23"/>
    </row>
    <row r="5225" spans="1:4" ht="14.4" hidden="1" x14ac:dyDescent="0.3">
      <c r="A5225" s="23"/>
      <c r="D5225" s="23"/>
    </row>
    <row r="5226" spans="1:4" ht="14.4" hidden="1" x14ac:dyDescent="0.3">
      <c r="A5226" s="23"/>
      <c r="D5226" s="23"/>
    </row>
    <row r="5227" spans="1:4" ht="14.4" hidden="1" x14ac:dyDescent="0.3">
      <c r="A5227" s="23"/>
      <c r="D5227" s="23"/>
    </row>
    <row r="5228" spans="1:4" ht="14.4" hidden="1" x14ac:dyDescent="0.3">
      <c r="A5228" s="23"/>
      <c r="D5228" s="23"/>
    </row>
    <row r="5229" spans="1:4" ht="14.4" hidden="1" x14ac:dyDescent="0.3">
      <c r="A5229" s="23"/>
      <c r="D5229" s="23"/>
    </row>
    <row r="5230" spans="1:4" ht="14.4" hidden="1" x14ac:dyDescent="0.3">
      <c r="A5230" s="23"/>
      <c r="D5230" s="23"/>
    </row>
    <row r="5231" spans="1:4" ht="14.4" hidden="1" x14ac:dyDescent="0.3">
      <c r="A5231" s="23"/>
      <c r="D5231" s="23"/>
    </row>
    <row r="5232" spans="1:4" ht="14.4" hidden="1" x14ac:dyDescent="0.3">
      <c r="A5232" s="23"/>
      <c r="D5232" s="23"/>
    </row>
    <row r="5233" spans="1:4" ht="14.4" hidden="1" x14ac:dyDescent="0.3">
      <c r="A5233" s="23"/>
      <c r="D5233" s="23"/>
    </row>
    <row r="5234" spans="1:4" ht="14.4" hidden="1" x14ac:dyDescent="0.3">
      <c r="A5234" s="23"/>
      <c r="D5234" s="23"/>
    </row>
    <row r="5235" spans="1:4" ht="14.4" hidden="1" x14ac:dyDescent="0.3">
      <c r="A5235" s="23"/>
      <c r="D5235" s="23"/>
    </row>
    <row r="5236" spans="1:4" ht="14.4" hidden="1" x14ac:dyDescent="0.3">
      <c r="A5236" s="23"/>
      <c r="D5236" s="23"/>
    </row>
    <row r="5237" spans="1:4" ht="14.4" hidden="1" x14ac:dyDescent="0.3">
      <c r="A5237" s="23"/>
      <c r="D5237" s="23"/>
    </row>
    <row r="5238" spans="1:4" ht="14.4" hidden="1" x14ac:dyDescent="0.3">
      <c r="A5238" s="23"/>
      <c r="D5238" s="23"/>
    </row>
    <row r="5239" spans="1:4" ht="14.4" hidden="1" x14ac:dyDescent="0.3">
      <c r="A5239" s="23"/>
      <c r="D5239" s="23"/>
    </row>
    <row r="5240" spans="1:4" ht="14.4" hidden="1" x14ac:dyDescent="0.3">
      <c r="A5240" s="23"/>
      <c r="D5240" s="23"/>
    </row>
    <row r="5241" spans="1:4" ht="14.4" hidden="1" x14ac:dyDescent="0.3">
      <c r="A5241" s="23"/>
      <c r="D5241" s="23"/>
    </row>
    <row r="5242" spans="1:4" ht="14.4" hidden="1" x14ac:dyDescent="0.3">
      <c r="A5242" s="23"/>
      <c r="D5242" s="23"/>
    </row>
    <row r="5243" spans="1:4" ht="14.4" hidden="1" x14ac:dyDescent="0.3">
      <c r="A5243" s="23"/>
      <c r="D5243" s="23"/>
    </row>
    <row r="5244" spans="1:4" ht="14.4" hidden="1" x14ac:dyDescent="0.3">
      <c r="A5244" s="23"/>
      <c r="D5244" s="23"/>
    </row>
    <row r="5245" spans="1:4" ht="14.4" hidden="1" x14ac:dyDescent="0.3">
      <c r="A5245" s="23"/>
      <c r="D5245" s="23"/>
    </row>
    <row r="5246" spans="1:4" ht="14.4" hidden="1" x14ac:dyDescent="0.3">
      <c r="A5246" s="23"/>
      <c r="D5246" s="23"/>
    </row>
    <row r="5247" spans="1:4" ht="14.4" hidden="1" x14ac:dyDescent="0.3">
      <c r="A5247" s="23"/>
      <c r="D5247" s="23"/>
    </row>
    <row r="5248" spans="1:4" ht="14.4" hidden="1" x14ac:dyDescent="0.3">
      <c r="A5248" s="23"/>
      <c r="D5248" s="23"/>
    </row>
    <row r="5249" spans="1:4" ht="14.4" hidden="1" x14ac:dyDescent="0.3">
      <c r="A5249" s="23"/>
      <c r="D5249" s="23"/>
    </row>
    <row r="5250" spans="1:4" ht="14.4" hidden="1" x14ac:dyDescent="0.3">
      <c r="A5250" s="23"/>
      <c r="D5250" s="23"/>
    </row>
    <row r="5251" spans="1:4" ht="14.4" hidden="1" x14ac:dyDescent="0.3">
      <c r="A5251" s="23"/>
      <c r="D5251" s="23"/>
    </row>
    <row r="5252" spans="1:4" ht="14.4" hidden="1" x14ac:dyDescent="0.3">
      <c r="A5252" s="23"/>
      <c r="D5252" s="23"/>
    </row>
    <row r="5253" spans="1:4" ht="14.4" hidden="1" x14ac:dyDescent="0.3">
      <c r="A5253" s="23"/>
      <c r="D5253" s="23"/>
    </row>
    <row r="5254" spans="1:4" ht="14.4" hidden="1" x14ac:dyDescent="0.3">
      <c r="A5254" s="23"/>
      <c r="D5254" s="23"/>
    </row>
    <row r="5255" spans="1:4" ht="14.4" hidden="1" x14ac:dyDescent="0.3">
      <c r="A5255" s="23"/>
      <c r="D5255" s="23"/>
    </row>
    <row r="5256" spans="1:4" ht="14.4" hidden="1" x14ac:dyDescent="0.3">
      <c r="A5256" s="23"/>
      <c r="D5256" s="23"/>
    </row>
    <row r="5257" spans="1:4" ht="14.4" hidden="1" x14ac:dyDescent="0.3">
      <c r="A5257" s="23"/>
      <c r="D5257" s="23"/>
    </row>
    <row r="5258" spans="1:4" ht="14.4" hidden="1" x14ac:dyDescent="0.3">
      <c r="A5258" s="23"/>
      <c r="D5258" s="23"/>
    </row>
    <row r="5259" spans="1:4" ht="14.4" hidden="1" x14ac:dyDescent="0.3">
      <c r="A5259" s="23"/>
      <c r="D5259" s="23"/>
    </row>
    <row r="5260" spans="1:4" ht="14.4" hidden="1" x14ac:dyDescent="0.3">
      <c r="A5260" s="23"/>
      <c r="D5260" s="23"/>
    </row>
    <row r="5261" spans="1:4" ht="14.4" hidden="1" x14ac:dyDescent="0.3">
      <c r="A5261" s="23"/>
      <c r="D5261" s="23"/>
    </row>
    <row r="5262" spans="1:4" ht="14.4" hidden="1" x14ac:dyDescent="0.3">
      <c r="A5262" s="23"/>
      <c r="D5262" s="23"/>
    </row>
    <row r="5263" spans="1:4" ht="14.4" hidden="1" x14ac:dyDescent="0.3">
      <c r="A5263" s="23"/>
      <c r="D5263" s="23"/>
    </row>
    <row r="5264" spans="1:4" ht="14.4" hidden="1" x14ac:dyDescent="0.3">
      <c r="A5264" s="23"/>
      <c r="D5264" s="23"/>
    </row>
    <row r="5265" spans="1:4" ht="14.4" hidden="1" x14ac:dyDescent="0.3">
      <c r="A5265" s="23"/>
      <c r="D5265" s="23"/>
    </row>
    <row r="5266" spans="1:4" ht="14.4" hidden="1" x14ac:dyDescent="0.3">
      <c r="A5266" s="23"/>
      <c r="D5266" s="23"/>
    </row>
    <row r="5267" spans="1:4" ht="14.4" hidden="1" x14ac:dyDescent="0.3">
      <c r="A5267" s="23"/>
      <c r="D5267" s="23"/>
    </row>
    <row r="5268" spans="1:4" ht="14.4" hidden="1" x14ac:dyDescent="0.3">
      <c r="A5268" s="23"/>
      <c r="D5268" s="23"/>
    </row>
    <row r="5269" spans="1:4" ht="14.4" hidden="1" x14ac:dyDescent="0.3">
      <c r="A5269" s="23"/>
      <c r="D5269" s="23"/>
    </row>
    <row r="5270" spans="1:4" ht="14.4" hidden="1" x14ac:dyDescent="0.3">
      <c r="A5270" s="23"/>
      <c r="D5270" s="23"/>
    </row>
    <row r="5271" spans="1:4" ht="14.4" hidden="1" x14ac:dyDescent="0.3">
      <c r="A5271" s="23"/>
      <c r="D5271" s="23"/>
    </row>
    <row r="5272" spans="1:4" ht="14.4" hidden="1" x14ac:dyDescent="0.3">
      <c r="A5272" s="23"/>
      <c r="D5272" s="23"/>
    </row>
    <row r="5273" spans="1:4" ht="14.4" hidden="1" x14ac:dyDescent="0.3">
      <c r="A5273" s="23"/>
      <c r="D5273" s="23"/>
    </row>
    <row r="5274" spans="1:4" ht="14.4" hidden="1" x14ac:dyDescent="0.3">
      <c r="A5274" s="23"/>
      <c r="D5274" s="23"/>
    </row>
    <row r="5275" spans="1:4" ht="14.4" hidden="1" x14ac:dyDescent="0.3">
      <c r="A5275" s="23"/>
      <c r="D5275" s="23"/>
    </row>
    <row r="5276" spans="1:4" ht="14.4" hidden="1" x14ac:dyDescent="0.3">
      <c r="A5276" s="23"/>
      <c r="D5276" s="23"/>
    </row>
    <row r="5277" spans="1:4" ht="14.4" hidden="1" x14ac:dyDescent="0.3">
      <c r="A5277" s="23"/>
      <c r="D5277" s="23"/>
    </row>
    <row r="5278" spans="1:4" ht="14.4" hidden="1" x14ac:dyDescent="0.3">
      <c r="A5278" s="23"/>
      <c r="D5278" s="23"/>
    </row>
    <row r="5279" spans="1:4" ht="14.4" hidden="1" x14ac:dyDescent="0.3">
      <c r="A5279" s="23"/>
      <c r="D5279" s="23"/>
    </row>
    <row r="5280" spans="1:4" ht="14.4" hidden="1" x14ac:dyDescent="0.3">
      <c r="A5280" s="23"/>
      <c r="D5280" s="23"/>
    </row>
    <row r="5281" spans="1:4" ht="14.4" hidden="1" x14ac:dyDescent="0.3">
      <c r="A5281" s="23"/>
      <c r="D5281" s="23"/>
    </row>
    <row r="5282" spans="1:4" ht="14.4" hidden="1" x14ac:dyDescent="0.3">
      <c r="A5282" s="23"/>
      <c r="D5282" s="23"/>
    </row>
    <row r="5283" spans="1:4" ht="14.4" hidden="1" x14ac:dyDescent="0.3">
      <c r="A5283" s="23"/>
      <c r="D5283" s="23"/>
    </row>
    <row r="5284" spans="1:4" ht="14.4" hidden="1" x14ac:dyDescent="0.3">
      <c r="A5284" s="23"/>
      <c r="D5284" s="23"/>
    </row>
    <row r="5285" spans="1:4" ht="14.4" hidden="1" x14ac:dyDescent="0.3">
      <c r="A5285" s="23"/>
      <c r="D5285" s="23"/>
    </row>
    <row r="5286" spans="1:4" ht="14.4" hidden="1" x14ac:dyDescent="0.3">
      <c r="A5286" s="23"/>
      <c r="D5286" s="23"/>
    </row>
    <row r="5287" spans="1:4" ht="14.4" hidden="1" x14ac:dyDescent="0.3">
      <c r="A5287" s="23"/>
      <c r="D5287" s="23"/>
    </row>
    <row r="5288" spans="1:4" ht="14.4" hidden="1" x14ac:dyDescent="0.3">
      <c r="A5288" s="23"/>
      <c r="D5288" s="23"/>
    </row>
    <row r="5289" spans="1:4" ht="14.4" hidden="1" x14ac:dyDescent="0.3">
      <c r="A5289" s="23"/>
      <c r="D5289" s="23"/>
    </row>
    <row r="5290" spans="1:4" ht="14.4" hidden="1" x14ac:dyDescent="0.3">
      <c r="A5290" s="23"/>
      <c r="D5290" s="23"/>
    </row>
    <row r="5291" spans="1:4" ht="14.4" hidden="1" x14ac:dyDescent="0.3">
      <c r="A5291" s="23"/>
      <c r="D5291" s="23"/>
    </row>
    <row r="5292" spans="1:4" ht="14.4" hidden="1" x14ac:dyDescent="0.3">
      <c r="A5292" s="23"/>
      <c r="D5292" s="23"/>
    </row>
    <row r="5293" spans="1:4" ht="14.4" hidden="1" x14ac:dyDescent="0.3">
      <c r="A5293" s="23"/>
      <c r="D5293" s="23"/>
    </row>
    <row r="5294" spans="1:4" ht="14.4" hidden="1" x14ac:dyDescent="0.3">
      <c r="A5294" s="23"/>
      <c r="D5294" s="23"/>
    </row>
    <row r="5295" spans="1:4" ht="14.4" hidden="1" x14ac:dyDescent="0.3">
      <c r="A5295" s="23"/>
      <c r="D5295" s="23"/>
    </row>
    <row r="5296" spans="1:4" ht="14.4" hidden="1" x14ac:dyDescent="0.3">
      <c r="A5296" s="23"/>
      <c r="D5296" s="23"/>
    </row>
    <row r="5297" spans="1:4" ht="14.4" hidden="1" x14ac:dyDescent="0.3">
      <c r="A5297" s="23"/>
      <c r="D5297" s="23"/>
    </row>
    <row r="5298" spans="1:4" ht="14.4" hidden="1" x14ac:dyDescent="0.3">
      <c r="A5298" s="23"/>
      <c r="D5298" s="23"/>
    </row>
    <row r="5299" spans="1:4" ht="14.4" hidden="1" x14ac:dyDescent="0.3">
      <c r="A5299" s="23"/>
      <c r="D5299" s="23"/>
    </row>
    <row r="5300" spans="1:4" ht="14.4" hidden="1" x14ac:dyDescent="0.3">
      <c r="A5300" s="23"/>
      <c r="D5300" s="23"/>
    </row>
    <row r="5301" spans="1:4" ht="14.4" hidden="1" x14ac:dyDescent="0.3">
      <c r="A5301" s="23"/>
      <c r="D5301" s="23"/>
    </row>
    <row r="5302" spans="1:4" ht="14.4" hidden="1" x14ac:dyDescent="0.3">
      <c r="A5302" s="23"/>
      <c r="D5302" s="23"/>
    </row>
    <row r="5303" spans="1:4" ht="14.4" hidden="1" x14ac:dyDescent="0.3">
      <c r="A5303" s="23"/>
      <c r="D5303" s="23"/>
    </row>
    <row r="5304" spans="1:4" ht="14.4" hidden="1" x14ac:dyDescent="0.3">
      <c r="A5304" s="23"/>
      <c r="D5304" s="23"/>
    </row>
    <row r="5305" spans="1:4" ht="14.4" hidden="1" x14ac:dyDescent="0.3">
      <c r="A5305" s="23"/>
      <c r="D5305" s="23"/>
    </row>
    <row r="5306" spans="1:4" ht="14.4" hidden="1" x14ac:dyDescent="0.3">
      <c r="A5306" s="23"/>
      <c r="D5306" s="23"/>
    </row>
    <row r="5307" spans="1:4" ht="14.4" hidden="1" x14ac:dyDescent="0.3">
      <c r="A5307" s="23"/>
      <c r="D5307" s="23"/>
    </row>
    <row r="5308" spans="1:4" ht="14.4" hidden="1" x14ac:dyDescent="0.3">
      <c r="A5308" s="23"/>
      <c r="D5308" s="23"/>
    </row>
    <row r="5309" spans="1:4" ht="14.4" hidden="1" x14ac:dyDescent="0.3">
      <c r="A5309" s="23"/>
      <c r="D5309" s="23"/>
    </row>
    <row r="5310" spans="1:4" ht="14.4" hidden="1" x14ac:dyDescent="0.3">
      <c r="A5310" s="23"/>
      <c r="D5310" s="23"/>
    </row>
    <row r="5311" spans="1:4" ht="14.4" hidden="1" x14ac:dyDescent="0.3">
      <c r="A5311" s="23"/>
      <c r="D5311" s="23"/>
    </row>
    <row r="5312" spans="1:4" ht="14.4" hidden="1" x14ac:dyDescent="0.3">
      <c r="A5312" s="23"/>
      <c r="D5312" s="23"/>
    </row>
    <row r="5313" spans="1:4" ht="14.4" hidden="1" x14ac:dyDescent="0.3">
      <c r="A5313" s="23"/>
      <c r="D5313" s="23"/>
    </row>
    <row r="5314" spans="1:4" ht="14.4" hidden="1" x14ac:dyDescent="0.3">
      <c r="A5314" s="23"/>
      <c r="D5314" s="23"/>
    </row>
    <row r="5315" spans="1:4" ht="14.4" hidden="1" x14ac:dyDescent="0.3">
      <c r="A5315" s="23"/>
      <c r="D5315" s="23"/>
    </row>
    <row r="5316" spans="1:4" ht="14.4" hidden="1" x14ac:dyDescent="0.3">
      <c r="A5316" s="23"/>
      <c r="D5316" s="23"/>
    </row>
    <row r="5317" spans="1:4" ht="14.4" hidden="1" x14ac:dyDescent="0.3">
      <c r="A5317" s="23"/>
      <c r="D5317" s="23"/>
    </row>
    <row r="5318" spans="1:4" ht="14.4" hidden="1" x14ac:dyDescent="0.3">
      <c r="A5318" s="23"/>
      <c r="D5318" s="23"/>
    </row>
    <row r="5319" spans="1:4" ht="14.4" hidden="1" x14ac:dyDescent="0.3">
      <c r="A5319" s="23"/>
      <c r="D5319" s="23"/>
    </row>
    <row r="5320" spans="1:4" ht="14.4" hidden="1" x14ac:dyDescent="0.3">
      <c r="A5320" s="23"/>
      <c r="D5320" s="23"/>
    </row>
    <row r="5321" spans="1:4" ht="14.4" hidden="1" x14ac:dyDescent="0.3">
      <c r="A5321" s="23"/>
      <c r="D5321" s="23"/>
    </row>
    <row r="5322" spans="1:4" ht="14.4" hidden="1" x14ac:dyDescent="0.3">
      <c r="A5322" s="23"/>
      <c r="D5322" s="23"/>
    </row>
    <row r="5323" spans="1:4" ht="14.4" hidden="1" x14ac:dyDescent="0.3">
      <c r="A5323" s="23"/>
      <c r="D5323" s="23"/>
    </row>
    <row r="5324" spans="1:4" ht="14.4" hidden="1" x14ac:dyDescent="0.3">
      <c r="A5324" s="23"/>
      <c r="D5324" s="23"/>
    </row>
    <row r="5325" spans="1:4" ht="14.4" hidden="1" x14ac:dyDescent="0.3">
      <c r="A5325" s="23"/>
      <c r="D5325" s="23"/>
    </row>
    <row r="5326" spans="1:4" ht="14.4" hidden="1" x14ac:dyDescent="0.3">
      <c r="A5326" s="23"/>
      <c r="D5326" s="23"/>
    </row>
    <row r="5327" spans="1:4" ht="14.4" hidden="1" x14ac:dyDescent="0.3">
      <c r="A5327" s="23"/>
      <c r="D5327" s="23"/>
    </row>
    <row r="5328" spans="1:4" ht="14.4" hidden="1" x14ac:dyDescent="0.3">
      <c r="A5328" s="23"/>
      <c r="D5328" s="23"/>
    </row>
    <row r="5329" spans="1:5" ht="14.4" hidden="1" x14ac:dyDescent="0.3">
      <c r="A5329" s="23"/>
      <c r="D5329" s="23"/>
    </row>
    <row r="5330" spans="1:5" ht="14.4" hidden="1" x14ac:dyDescent="0.3">
      <c r="A5330" s="23"/>
      <c r="D5330" s="23"/>
    </row>
    <row r="5331" spans="1:5" ht="14.4" hidden="1" x14ac:dyDescent="0.3">
      <c r="A5331" s="23"/>
      <c r="D5331" s="23"/>
    </row>
    <row r="5332" spans="1:5" ht="14.4" hidden="1" x14ac:dyDescent="0.3">
      <c r="A5332" s="23"/>
      <c r="D5332" s="23"/>
    </row>
    <row r="5333" spans="1:5" ht="14.4" hidden="1" x14ac:dyDescent="0.3">
      <c r="A5333" s="23"/>
      <c r="D5333" s="23"/>
    </row>
    <row r="5334" spans="1:5" ht="14.4" hidden="1" x14ac:dyDescent="0.3">
      <c r="A5334" s="23"/>
      <c r="D5334" s="23"/>
    </row>
    <row r="5335" spans="1:5" ht="14.4" hidden="1" x14ac:dyDescent="0.3">
      <c r="A5335" s="23"/>
      <c r="D5335" s="23"/>
    </row>
    <row r="5336" spans="1:5" ht="14.4" hidden="1" x14ac:dyDescent="0.3">
      <c r="A5336" s="23"/>
      <c r="D5336" s="23"/>
    </row>
    <row r="5337" spans="1:5" ht="14.4" hidden="1" x14ac:dyDescent="0.3">
      <c r="A5337" s="23"/>
      <c r="D5337" s="23"/>
    </row>
    <row r="5338" spans="1:5" ht="14.4" hidden="1" x14ac:dyDescent="0.3">
      <c r="A5338" s="23"/>
      <c r="D5338" s="23"/>
    </row>
    <row r="5339" spans="1:5" ht="14.4" hidden="1" x14ac:dyDescent="0.3">
      <c r="A5339" s="23"/>
      <c r="D5339" s="23"/>
    </row>
    <row r="5340" spans="1:5" ht="14.4" hidden="1" x14ac:dyDescent="0.3">
      <c r="A5340" s="23"/>
      <c r="D5340" s="23"/>
    </row>
    <row r="5341" spans="1:5" ht="14.4" hidden="1" x14ac:dyDescent="0.3">
      <c r="A5341" s="23"/>
      <c r="D5341" s="23"/>
    </row>
    <row r="5342" spans="1:5" ht="14.4" hidden="1" x14ac:dyDescent="0.3">
      <c r="A5342" s="23"/>
      <c r="D5342" s="23"/>
    </row>
    <row r="5343" spans="1:5" ht="14.4" hidden="1" x14ac:dyDescent="0.3">
      <c r="A5343" s="23"/>
      <c r="D5343" s="23"/>
    </row>
    <row r="5344" spans="1:5" ht="14.4" hidden="1" x14ac:dyDescent="0.3">
      <c r="A5344" s="23"/>
      <c r="D5344" s="23"/>
      <c r="E5344" s="23"/>
    </row>
    <row r="5345" spans="1:5" ht="14.4" hidden="1" x14ac:dyDescent="0.3">
      <c r="A5345" s="23"/>
      <c r="D5345" s="23"/>
      <c r="E5345" s="23"/>
    </row>
    <row r="5346" spans="1:5" ht="14.4" hidden="1" x14ac:dyDescent="0.3">
      <c r="A5346" s="23"/>
      <c r="D5346" s="23"/>
      <c r="E5346" s="23"/>
    </row>
    <row r="5347" spans="1:5" ht="14.4" hidden="1" x14ac:dyDescent="0.3">
      <c r="A5347" s="23"/>
      <c r="D5347" s="23"/>
      <c r="E5347" s="23"/>
    </row>
    <row r="5348" spans="1:5" ht="14.4" hidden="1" x14ac:dyDescent="0.3">
      <c r="A5348" s="23"/>
      <c r="D5348" s="23"/>
      <c r="E5348" s="23"/>
    </row>
    <row r="5349" spans="1:5" ht="14.4" hidden="1" x14ac:dyDescent="0.3">
      <c r="A5349" s="23"/>
      <c r="D5349" s="23"/>
      <c r="E5349" s="23"/>
    </row>
    <row r="5350" spans="1:5" ht="14.4" hidden="1" x14ac:dyDescent="0.3">
      <c r="A5350" s="23"/>
      <c r="D5350" s="23"/>
      <c r="E5350" s="23"/>
    </row>
    <row r="5351" spans="1:5" ht="14.4" hidden="1" x14ac:dyDescent="0.3">
      <c r="A5351" s="23"/>
      <c r="D5351" s="23"/>
      <c r="E5351" s="23"/>
    </row>
    <row r="5352" spans="1:5" ht="14.4" hidden="1" x14ac:dyDescent="0.3">
      <c r="A5352" s="23"/>
      <c r="D5352" s="23"/>
      <c r="E5352" s="23"/>
    </row>
    <row r="5353" spans="1:5" ht="14.4" hidden="1" x14ac:dyDescent="0.3">
      <c r="A5353" s="23"/>
      <c r="D5353" s="23"/>
      <c r="E5353" s="23"/>
    </row>
    <row r="5354" spans="1:5" ht="14.4" hidden="1" x14ac:dyDescent="0.3">
      <c r="A5354" s="23"/>
      <c r="D5354" s="23"/>
      <c r="E5354" s="23"/>
    </row>
    <row r="5355" spans="1:5" ht="14.4" hidden="1" x14ac:dyDescent="0.3">
      <c r="A5355" s="23"/>
      <c r="D5355" s="23"/>
      <c r="E5355" s="23"/>
    </row>
    <row r="5356" spans="1:5" ht="14.4" hidden="1" x14ac:dyDescent="0.3">
      <c r="A5356" s="23"/>
      <c r="D5356" s="23"/>
      <c r="E5356" s="23"/>
    </row>
    <row r="5357" spans="1:5" ht="14.4" hidden="1" x14ac:dyDescent="0.3">
      <c r="A5357" s="23"/>
      <c r="D5357" s="23"/>
      <c r="E5357" s="23"/>
    </row>
    <row r="5358" spans="1:5" ht="14.4" hidden="1" x14ac:dyDescent="0.3">
      <c r="A5358" s="23"/>
      <c r="D5358" s="23"/>
      <c r="E5358" s="23"/>
    </row>
    <row r="5359" spans="1:5" ht="14.4" hidden="1" x14ac:dyDescent="0.3">
      <c r="A5359" s="23"/>
      <c r="D5359" s="23"/>
      <c r="E5359" s="23"/>
    </row>
    <row r="5360" spans="1:5" ht="14.4" hidden="1" x14ac:dyDescent="0.3">
      <c r="A5360" s="23"/>
      <c r="D5360" s="23"/>
      <c r="E5360" s="23"/>
    </row>
    <row r="5361" spans="1:5" ht="14.4" hidden="1" x14ac:dyDescent="0.3">
      <c r="A5361" s="23"/>
      <c r="D5361" s="23"/>
      <c r="E5361" s="23"/>
    </row>
    <row r="5362" spans="1:5" ht="14.4" hidden="1" x14ac:dyDescent="0.3">
      <c r="A5362" s="23"/>
      <c r="D5362" s="23"/>
      <c r="E5362" s="23"/>
    </row>
    <row r="5363" spans="1:5" ht="14.4" hidden="1" x14ac:dyDescent="0.3">
      <c r="A5363" s="23"/>
      <c r="D5363" s="23"/>
      <c r="E5363" s="23"/>
    </row>
    <row r="5364" spans="1:5" ht="14.4" hidden="1" x14ac:dyDescent="0.3">
      <c r="A5364" s="23"/>
      <c r="D5364" s="23"/>
      <c r="E5364" s="23"/>
    </row>
    <row r="5365" spans="1:5" ht="14.4" hidden="1" x14ac:dyDescent="0.3">
      <c r="A5365" s="23"/>
      <c r="D5365" s="23"/>
      <c r="E5365" s="23"/>
    </row>
    <row r="5366" spans="1:5" ht="14.4" hidden="1" x14ac:dyDescent="0.3">
      <c r="A5366" s="23"/>
      <c r="D5366" s="23"/>
      <c r="E5366" s="23"/>
    </row>
    <row r="5367" spans="1:5" ht="14.4" hidden="1" x14ac:dyDescent="0.3">
      <c r="A5367" s="23"/>
      <c r="D5367" s="23"/>
      <c r="E5367" s="23"/>
    </row>
    <row r="5368" spans="1:5" ht="14.4" hidden="1" x14ac:dyDescent="0.3">
      <c r="A5368" s="23"/>
      <c r="D5368" s="23"/>
      <c r="E5368" s="23"/>
    </row>
    <row r="5369" spans="1:5" ht="14.4" hidden="1" x14ac:dyDescent="0.3">
      <c r="A5369" s="23"/>
      <c r="D5369" s="23"/>
      <c r="E5369" s="23"/>
    </row>
    <row r="5370" spans="1:5" ht="14.4" hidden="1" x14ac:dyDescent="0.3">
      <c r="A5370" s="23"/>
      <c r="D5370" s="23"/>
      <c r="E5370" s="23"/>
    </row>
    <row r="5371" spans="1:5" ht="14.4" hidden="1" x14ac:dyDescent="0.3">
      <c r="A5371" s="23"/>
      <c r="D5371" s="23"/>
      <c r="E5371" s="23"/>
    </row>
    <row r="5372" spans="1:5" ht="14.4" hidden="1" x14ac:dyDescent="0.3">
      <c r="A5372" s="23"/>
      <c r="D5372" s="23"/>
      <c r="E5372" s="23"/>
    </row>
    <row r="5373" spans="1:5" ht="14.4" hidden="1" x14ac:dyDescent="0.3">
      <c r="A5373" s="23"/>
      <c r="D5373" s="23"/>
      <c r="E5373" s="23"/>
    </row>
    <row r="5374" spans="1:5" ht="14.4" hidden="1" x14ac:dyDescent="0.3">
      <c r="A5374" s="23"/>
      <c r="D5374" s="23"/>
      <c r="E5374" s="23"/>
    </row>
    <row r="5375" spans="1:5" ht="14.4" hidden="1" x14ac:dyDescent="0.3">
      <c r="A5375" s="23"/>
      <c r="D5375" s="23"/>
      <c r="E5375" s="23"/>
    </row>
    <row r="5376" spans="1:5" ht="14.4" hidden="1" x14ac:dyDescent="0.3">
      <c r="A5376" s="23"/>
      <c r="D5376" s="23"/>
      <c r="E5376" s="23"/>
    </row>
    <row r="5377" spans="1:5" ht="14.4" hidden="1" x14ac:dyDescent="0.3">
      <c r="A5377" s="23"/>
      <c r="D5377" s="23"/>
      <c r="E5377" s="23"/>
    </row>
    <row r="5378" spans="1:5" ht="14.4" hidden="1" x14ac:dyDescent="0.3">
      <c r="A5378" s="23"/>
      <c r="D5378" s="23"/>
      <c r="E5378" s="23"/>
    </row>
    <row r="5379" spans="1:5" ht="14.4" hidden="1" x14ac:dyDescent="0.3">
      <c r="A5379" s="23"/>
      <c r="D5379" s="23"/>
      <c r="E5379" s="23"/>
    </row>
    <row r="5380" spans="1:5" ht="14.4" hidden="1" x14ac:dyDescent="0.3">
      <c r="A5380" s="23"/>
      <c r="D5380" s="23"/>
      <c r="E5380" s="23"/>
    </row>
    <row r="5381" spans="1:5" ht="14.4" hidden="1" x14ac:dyDescent="0.3">
      <c r="A5381" s="23"/>
      <c r="D5381" s="23"/>
      <c r="E5381" s="23"/>
    </row>
    <row r="5382" spans="1:5" ht="14.4" hidden="1" x14ac:dyDescent="0.3">
      <c r="A5382" s="23"/>
      <c r="D5382" s="23"/>
      <c r="E5382" s="23"/>
    </row>
    <row r="5383" spans="1:5" ht="14.4" hidden="1" x14ac:dyDescent="0.3">
      <c r="A5383" s="23"/>
      <c r="D5383" s="23"/>
      <c r="E5383" s="23"/>
    </row>
    <row r="5384" spans="1:5" ht="14.4" hidden="1" x14ac:dyDescent="0.3">
      <c r="A5384" s="23"/>
      <c r="D5384" s="23"/>
      <c r="E5384" s="23"/>
    </row>
    <row r="5385" spans="1:5" ht="14.4" hidden="1" x14ac:dyDescent="0.3">
      <c r="A5385" s="23"/>
      <c r="D5385" s="23"/>
      <c r="E5385" s="23"/>
    </row>
    <row r="5386" spans="1:5" ht="14.4" hidden="1" x14ac:dyDescent="0.3">
      <c r="A5386" s="23"/>
      <c r="D5386" s="23"/>
      <c r="E5386" s="23"/>
    </row>
    <row r="5387" spans="1:5" ht="14.4" hidden="1" x14ac:dyDescent="0.3">
      <c r="A5387" s="23"/>
      <c r="D5387" s="23"/>
      <c r="E5387" s="23"/>
    </row>
    <row r="5388" spans="1:5" ht="14.4" hidden="1" x14ac:dyDescent="0.3">
      <c r="A5388" s="23"/>
      <c r="D5388" s="23"/>
      <c r="E5388" s="23"/>
    </row>
    <row r="5389" spans="1:5" ht="14.4" hidden="1" x14ac:dyDescent="0.3">
      <c r="A5389" s="23"/>
      <c r="D5389" s="23"/>
      <c r="E5389" s="23"/>
    </row>
    <row r="5390" spans="1:5" ht="14.4" hidden="1" x14ac:dyDescent="0.3">
      <c r="A5390" s="23"/>
      <c r="D5390" s="23"/>
      <c r="E5390" s="23"/>
    </row>
    <row r="5391" spans="1:5" ht="14.4" hidden="1" x14ac:dyDescent="0.3">
      <c r="A5391" s="23"/>
      <c r="D5391" s="23"/>
      <c r="E5391" s="23"/>
    </row>
    <row r="5392" spans="1:5" ht="14.4" hidden="1" x14ac:dyDescent="0.3">
      <c r="A5392" s="23"/>
      <c r="D5392" s="23"/>
      <c r="E5392" s="23"/>
    </row>
    <row r="5393" spans="1:5" ht="14.4" hidden="1" x14ac:dyDescent="0.3">
      <c r="A5393" s="23"/>
      <c r="D5393" s="23"/>
      <c r="E5393" s="23"/>
    </row>
    <row r="5394" spans="1:5" ht="14.4" hidden="1" x14ac:dyDescent="0.3">
      <c r="A5394" s="23"/>
      <c r="D5394" s="23"/>
      <c r="E5394" s="23"/>
    </row>
    <row r="5395" spans="1:5" ht="14.4" hidden="1" x14ac:dyDescent="0.3">
      <c r="A5395" s="23"/>
      <c r="D5395" s="23"/>
      <c r="E5395" s="23"/>
    </row>
    <row r="5396" spans="1:5" ht="14.4" hidden="1" x14ac:dyDescent="0.3">
      <c r="A5396" s="23"/>
      <c r="D5396" s="23"/>
      <c r="E5396" s="23"/>
    </row>
    <row r="5397" spans="1:5" ht="14.4" hidden="1" x14ac:dyDescent="0.3">
      <c r="A5397" s="23"/>
      <c r="D5397" s="23"/>
      <c r="E5397" s="23"/>
    </row>
    <row r="5398" spans="1:5" ht="14.4" hidden="1" x14ac:dyDescent="0.3">
      <c r="A5398" s="23"/>
      <c r="D5398" s="23"/>
      <c r="E5398" s="23"/>
    </row>
    <row r="5399" spans="1:5" ht="14.4" hidden="1" x14ac:dyDescent="0.3">
      <c r="A5399" s="23"/>
      <c r="D5399" s="23"/>
      <c r="E5399" s="23"/>
    </row>
    <row r="5400" spans="1:5" ht="14.4" hidden="1" x14ac:dyDescent="0.3">
      <c r="A5400" s="23"/>
      <c r="D5400" s="23"/>
      <c r="E5400" s="23"/>
    </row>
    <row r="5401" spans="1:5" ht="14.4" hidden="1" x14ac:dyDescent="0.3">
      <c r="A5401" s="23"/>
      <c r="D5401" s="23"/>
      <c r="E5401" s="23"/>
    </row>
    <row r="5402" spans="1:5" ht="14.4" hidden="1" x14ac:dyDescent="0.3">
      <c r="A5402" s="23"/>
      <c r="D5402" s="23"/>
      <c r="E5402" s="23"/>
    </row>
    <row r="5403" spans="1:5" ht="14.4" hidden="1" x14ac:dyDescent="0.3">
      <c r="A5403" s="23"/>
      <c r="D5403" s="23"/>
      <c r="E5403" s="23"/>
    </row>
    <row r="5404" spans="1:5" ht="14.4" hidden="1" x14ac:dyDescent="0.3">
      <c r="A5404" s="23"/>
      <c r="D5404" s="23"/>
      <c r="E5404" s="23"/>
    </row>
    <row r="5405" spans="1:5" ht="14.4" hidden="1" x14ac:dyDescent="0.3">
      <c r="A5405" s="23"/>
      <c r="D5405" s="23"/>
      <c r="E5405" s="23"/>
    </row>
    <row r="5406" spans="1:5" ht="14.4" hidden="1" x14ac:dyDescent="0.3">
      <c r="A5406" s="23"/>
      <c r="D5406" s="23"/>
      <c r="E5406" s="23"/>
    </row>
    <row r="5407" spans="1:5" ht="14.4" hidden="1" x14ac:dyDescent="0.3">
      <c r="A5407" s="23"/>
      <c r="D5407" s="23"/>
      <c r="E5407" s="23"/>
    </row>
    <row r="5408" spans="1:5" ht="14.4" hidden="1" x14ac:dyDescent="0.3">
      <c r="A5408" s="23"/>
      <c r="D5408" s="23"/>
      <c r="E5408" s="23"/>
    </row>
    <row r="5409" spans="1:5" ht="14.4" hidden="1" x14ac:dyDescent="0.3">
      <c r="A5409" s="23"/>
      <c r="D5409" s="23"/>
      <c r="E5409" s="23"/>
    </row>
    <row r="5410" spans="1:5" ht="14.4" hidden="1" x14ac:dyDescent="0.3">
      <c r="A5410" s="23"/>
      <c r="D5410" s="23"/>
      <c r="E5410" s="23"/>
    </row>
    <row r="5411" spans="1:5" ht="14.4" hidden="1" x14ac:dyDescent="0.3">
      <c r="A5411" s="23"/>
      <c r="D5411" s="23"/>
      <c r="E5411" s="23"/>
    </row>
    <row r="5412" spans="1:5" ht="14.4" hidden="1" x14ac:dyDescent="0.3">
      <c r="A5412" s="23"/>
      <c r="D5412" s="23"/>
      <c r="E5412" s="23"/>
    </row>
    <row r="5413" spans="1:5" ht="14.4" hidden="1" x14ac:dyDescent="0.3">
      <c r="A5413" s="23"/>
      <c r="D5413" s="23"/>
      <c r="E5413" s="23"/>
    </row>
    <row r="5414" spans="1:5" ht="14.4" hidden="1" x14ac:dyDescent="0.3">
      <c r="A5414" s="23"/>
      <c r="D5414" s="23"/>
      <c r="E5414" s="23"/>
    </row>
    <row r="5415" spans="1:5" ht="14.4" hidden="1" x14ac:dyDescent="0.3">
      <c r="A5415" s="23"/>
      <c r="D5415" s="23"/>
      <c r="E5415" s="23"/>
    </row>
    <row r="5416" spans="1:5" ht="14.4" hidden="1" x14ac:dyDescent="0.3">
      <c r="A5416" s="23"/>
      <c r="D5416" s="23"/>
      <c r="E5416" s="23"/>
    </row>
    <row r="5417" spans="1:5" ht="14.4" hidden="1" x14ac:dyDescent="0.3">
      <c r="A5417" s="23"/>
      <c r="D5417" s="23"/>
      <c r="E5417" s="23"/>
    </row>
    <row r="5418" spans="1:5" ht="14.4" hidden="1" x14ac:dyDescent="0.3">
      <c r="A5418" s="23"/>
      <c r="D5418" s="23"/>
      <c r="E5418" s="23"/>
    </row>
    <row r="5419" spans="1:5" ht="14.4" hidden="1" x14ac:dyDescent="0.3">
      <c r="A5419" s="23"/>
      <c r="D5419" s="23"/>
      <c r="E5419" s="23"/>
    </row>
    <row r="5420" spans="1:5" ht="14.4" hidden="1" x14ac:dyDescent="0.3">
      <c r="A5420" s="23"/>
      <c r="D5420" s="23"/>
      <c r="E5420" s="23"/>
    </row>
    <row r="5421" spans="1:5" ht="14.4" hidden="1" x14ac:dyDescent="0.3">
      <c r="A5421" s="23"/>
      <c r="D5421" s="23"/>
      <c r="E5421" s="23"/>
    </row>
    <row r="5422" spans="1:5" ht="14.4" hidden="1" x14ac:dyDescent="0.3">
      <c r="A5422" s="23"/>
      <c r="D5422" s="23"/>
      <c r="E5422" s="23"/>
    </row>
    <row r="5423" spans="1:5" ht="14.4" hidden="1" x14ac:dyDescent="0.3">
      <c r="A5423" s="23"/>
      <c r="D5423" s="23"/>
      <c r="E5423" s="23"/>
    </row>
    <row r="5424" spans="1:5" ht="14.4" hidden="1" x14ac:dyDescent="0.3">
      <c r="A5424" s="23"/>
      <c r="D5424" s="23"/>
      <c r="E5424" s="23"/>
    </row>
    <row r="5425" spans="1:5" ht="14.4" hidden="1" x14ac:dyDescent="0.3">
      <c r="A5425" s="23"/>
      <c r="D5425" s="23"/>
      <c r="E5425" s="23"/>
    </row>
    <row r="5426" spans="1:5" ht="14.4" hidden="1" x14ac:dyDescent="0.3">
      <c r="A5426" s="23"/>
      <c r="D5426" s="23"/>
      <c r="E5426" s="23"/>
    </row>
    <row r="5427" spans="1:5" ht="14.4" hidden="1" x14ac:dyDescent="0.3">
      <c r="A5427" s="23"/>
      <c r="D5427" s="23"/>
      <c r="E5427" s="23"/>
    </row>
    <row r="5428" spans="1:5" ht="14.4" hidden="1" x14ac:dyDescent="0.3">
      <c r="A5428" s="23"/>
      <c r="D5428" s="23"/>
      <c r="E5428" s="23"/>
    </row>
    <row r="5429" spans="1:5" ht="14.4" hidden="1" x14ac:dyDescent="0.3">
      <c r="A5429" s="23"/>
      <c r="D5429" s="23"/>
      <c r="E5429" s="23"/>
    </row>
    <row r="5430" spans="1:5" ht="14.4" hidden="1" x14ac:dyDescent="0.3">
      <c r="A5430" s="23"/>
      <c r="D5430" s="23"/>
      <c r="E5430" s="23"/>
    </row>
    <row r="5431" spans="1:5" ht="14.4" hidden="1" x14ac:dyDescent="0.3">
      <c r="A5431" s="23"/>
      <c r="D5431" s="23"/>
      <c r="E5431" s="23"/>
    </row>
    <row r="5432" spans="1:5" ht="14.4" hidden="1" x14ac:dyDescent="0.3">
      <c r="A5432" s="23"/>
      <c r="D5432" s="23"/>
      <c r="E5432" s="23"/>
    </row>
    <row r="5433" spans="1:5" ht="14.4" hidden="1" x14ac:dyDescent="0.3">
      <c r="A5433" s="23"/>
      <c r="D5433" s="23"/>
      <c r="E5433" s="23"/>
    </row>
    <row r="5434" spans="1:5" ht="14.4" hidden="1" x14ac:dyDescent="0.3">
      <c r="A5434" s="23"/>
      <c r="D5434" s="23"/>
      <c r="E5434" s="23"/>
    </row>
    <row r="5435" spans="1:5" ht="14.4" hidden="1" x14ac:dyDescent="0.3">
      <c r="A5435" s="23"/>
      <c r="D5435" s="23"/>
      <c r="E5435" s="23"/>
    </row>
    <row r="5436" spans="1:5" ht="14.4" hidden="1" x14ac:dyDescent="0.3">
      <c r="A5436" s="23"/>
      <c r="D5436" s="23"/>
      <c r="E5436" s="23"/>
    </row>
    <row r="5437" spans="1:5" ht="14.4" hidden="1" x14ac:dyDescent="0.3">
      <c r="A5437" s="23"/>
      <c r="D5437" s="23"/>
      <c r="E5437" s="23"/>
    </row>
    <row r="5438" spans="1:5" ht="14.4" hidden="1" x14ac:dyDescent="0.3">
      <c r="A5438" s="23"/>
      <c r="D5438" s="23"/>
      <c r="E5438" s="23"/>
    </row>
    <row r="5439" spans="1:5" ht="14.4" hidden="1" x14ac:dyDescent="0.3">
      <c r="A5439" s="23"/>
      <c r="D5439" s="23"/>
      <c r="E5439" s="23"/>
    </row>
    <row r="5440" spans="1:5" ht="14.4" hidden="1" x14ac:dyDescent="0.3">
      <c r="A5440" s="23"/>
      <c r="D5440" s="23"/>
      <c r="E5440" s="23"/>
    </row>
    <row r="5441" spans="1:5" ht="14.4" hidden="1" x14ac:dyDescent="0.3">
      <c r="A5441" s="23"/>
      <c r="D5441" s="23"/>
      <c r="E5441" s="23"/>
    </row>
    <row r="5442" spans="1:5" ht="14.4" hidden="1" x14ac:dyDescent="0.3">
      <c r="A5442" s="23"/>
      <c r="D5442" s="23"/>
      <c r="E5442" s="23"/>
    </row>
    <row r="5443" spans="1:5" ht="14.4" hidden="1" x14ac:dyDescent="0.3">
      <c r="A5443" s="23"/>
      <c r="D5443" s="23"/>
      <c r="E5443" s="23"/>
    </row>
    <row r="5444" spans="1:5" ht="14.4" hidden="1" x14ac:dyDescent="0.3">
      <c r="A5444" s="23"/>
      <c r="D5444" s="23"/>
      <c r="E5444" s="23"/>
    </row>
    <row r="5445" spans="1:5" ht="14.4" hidden="1" x14ac:dyDescent="0.3">
      <c r="A5445" s="23"/>
      <c r="D5445" s="23"/>
      <c r="E5445" s="23"/>
    </row>
    <row r="5446" spans="1:5" ht="14.4" hidden="1" x14ac:dyDescent="0.3">
      <c r="A5446" s="23"/>
      <c r="D5446" s="23"/>
      <c r="E5446" s="23"/>
    </row>
    <row r="5447" spans="1:5" ht="14.4" hidden="1" x14ac:dyDescent="0.3">
      <c r="A5447" s="23"/>
      <c r="D5447" s="23"/>
      <c r="E5447" s="23"/>
    </row>
    <row r="5448" spans="1:5" ht="14.4" hidden="1" x14ac:dyDescent="0.3">
      <c r="A5448" s="23"/>
      <c r="D5448" s="23"/>
      <c r="E5448" s="23"/>
    </row>
    <row r="5449" spans="1:5" ht="14.4" hidden="1" x14ac:dyDescent="0.3">
      <c r="A5449" s="23"/>
      <c r="D5449" s="23"/>
      <c r="E5449" s="23"/>
    </row>
    <row r="5450" spans="1:5" ht="14.4" hidden="1" x14ac:dyDescent="0.3">
      <c r="A5450" s="23"/>
      <c r="D5450" s="23"/>
      <c r="E5450" s="23"/>
    </row>
    <row r="5451" spans="1:5" ht="14.4" hidden="1" x14ac:dyDescent="0.3">
      <c r="A5451" s="23"/>
      <c r="D5451" s="23"/>
      <c r="E5451" s="23"/>
    </row>
    <row r="5452" spans="1:5" ht="14.4" hidden="1" x14ac:dyDescent="0.3">
      <c r="A5452" s="23"/>
      <c r="D5452" s="23"/>
      <c r="E5452" s="23"/>
    </row>
    <row r="5453" spans="1:5" ht="14.4" hidden="1" x14ac:dyDescent="0.3">
      <c r="A5453" s="23"/>
      <c r="D5453" s="23"/>
      <c r="E5453" s="23"/>
    </row>
    <row r="5454" spans="1:5" ht="14.4" hidden="1" x14ac:dyDescent="0.3">
      <c r="A5454" s="23"/>
      <c r="D5454" s="23"/>
      <c r="E5454" s="23"/>
    </row>
    <row r="5455" spans="1:5" ht="14.4" hidden="1" x14ac:dyDescent="0.3">
      <c r="A5455" s="23"/>
      <c r="D5455" s="23"/>
      <c r="E5455" s="23"/>
    </row>
    <row r="5456" spans="1:5" ht="14.4" hidden="1" x14ac:dyDescent="0.3">
      <c r="A5456" s="23"/>
      <c r="D5456" s="23"/>
      <c r="E5456" s="23"/>
    </row>
    <row r="5457" spans="1:5" ht="14.4" hidden="1" x14ac:dyDescent="0.3">
      <c r="A5457" s="23"/>
      <c r="D5457" s="23"/>
      <c r="E5457" s="23"/>
    </row>
    <row r="5458" spans="1:5" ht="14.4" hidden="1" x14ac:dyDescent="0.3">
      <c r="A5458" s="23"/>
      <c r="D5458" s="23"/>
      <c r="E5458" s="23"/>
    </row>
    <row r="5459" spans="1:5" ht="14.4" hidden="1" x14ac:dyDescent="0.3">
      <c r="A5459" s="23"/>
      <c r="D5459" s="23"/>
      <c r="E5459" s="23"/>
    </row>
    <row r="5460" spans="1:5" ht="14.4" hidden="1" x14ac:dyDescent="0.3">
      <c r="A5460" s="23"/>
      <c r="D5460" s="23"/>
      <c r="E5460" s="23"/>
    </row>
    <row r="5461" spans="1:5" ht="14.4" hidden="1" x14ac:dyDescent="0.3">
      <c r="A5461" s="23"/>
      <c r="D5461" s="23"/>
      <c r="E5461" s="23"/>
    </row>
    <row r="5462" spans="1:5" ht="14.4" hidden="1" x14ac:dyDescent="0.3">
      <c r="A5462" s="23"/>
      <c r="D5462" s="23"/>
      <c r="E5462" s="23"/>
    </row>
    <row r="5463" spans="1:5" ht="14.4" hidden="1" x14ac:dyDescent="0.3">
      <c r="A5463" s="23"/>
      <c r="D5463" s="23"/>
      <c r="E5463" s="23"/>
    </row>
    <row r="5464" spans="1:5" ht="14.4" hidden="1" x14ac:dyDescent="0.3">
      <c r="A5464" s="23"/>
      <c r="D5464" s="23"/>
      <c r="E5464" s="23"/>
    </row>
    <row r="5465" spans="1:5" ht="14.4" hidden="1" x14ac:dyDescent="0.3">
      <c r="A5465" s="23"/>
      <c r="D5465" s="23"/>
      <c r="E5465" s="23"/>
    </row>
    <row r="5466" spans="1:5" ht="14.4" hidden="1" x14ac:dyDescent="0.3">
      <c r="A5466" s="23"/>
      <c r="D5466" s="23"/>
      <c r="E5466" s="23"/>
    </row>
    <row r="5467" spans="1:5" ht="14.4" hidden="1" x14ac:dyDescent="0.3">
      <c r="A5467" s="23"/>
      <c r="D5467" s="23"/>
      <c r="E5467" s="23"/>
    </row>
    <row r="5468" spans="1:5" ht="14.4" hidden="1" x14ac:dyDescent="0.3">
      <c r="A5468" s="23"/>
      <c r="D5468" s="23"/>
      <c r="E5468" s="23"/>
    </row>
    <row r="5469" spans="1:5" ht="14.4" hidden="1" x14ac:dyDescent="0.3">
      <c r="A5469" s="23"/>
      <c r="D5469" s="23"/>
      <c r="E5469" s="23"/>
    </row>
    <row r="5470" spans="1:5" ht="14.4" hidden="1" x14ac:dyDescent="0.3">
      <c r="A5470" s="23"/>
      <c r="D5470" s="23"/>
      <c r="E5470" s="23"/>
    </row>
    <row r="5471" spans="1:5" ht="14.4" hidden="1" x14ac:dyDescent="0.3">
      <c r="A5471" s="23"/>
      <c r="D5471" s="23"/>
      <c r="E5471" s="23"/>
    </row>
    <row r="5472" spans="1:5" ht="14.4" hidden="1" x14ac:dyDescent="0.3">
      <c r="A5472" s="23"/>
      <c r="D5472" s="23"/>
      <c r="E5472" s="23"/>
    </row>
    <row r="5473" spans="1:5" ht="14.4" hidden="1" x14ac:dyDescent="0.3">
      <c r="A5473" s="23"/>
      <c r="D5473" s="23"/>
      <c r="E5473" s="23"/>
    </row>
    <row r="5474" spans="1:5" ht="14.4" hidden="1" x14ac:dyDescent="0.3">
      <c r="A5474" s="23"/>
      <c r="D5474" s="23"/>
      <c r="E5474" s="23"/>
    </row>
    <row r="5475" spans="1:5" ht="14.4" hidden="1" x14ac:dyDescent="0.3">
      <c r="A5475" s="23"/>
      <c r="D5475" s="23"/>
      <c r="E5475" s="23"/>
    </row>
    <row r="5476" spans="1:5" ht="14.4" hidden="1" x14ac:dyDescent="0.3">
      <c r="A5476" s="23"/>
      <c r="D5476" s="23"/>
      <c r="E5476" s="23"/>
    </row>
    <row r="5477" spans="1:5" ht="14.4" hidden="1" x14ac:dyDescent="0.3">
      <c r="A5477" s="23"/>
      <c r="D5477" s="23"/>
      <c r="E5477" s="23"/>
    </row>
    <row r="5478" spans="1:5" ht="14.4" hidden="1" x14ac:dyDescent="0.3">
      <c r="A5478" s="23"/>
      <c r="D5478" s="23"/>
      <c r="E5478" s="23"/>
    </row>
    <row r="5479" spans="1:5" ht="14.4" hidden="1" x14ac:dyDescent="0.3">
      <c r="A5479" s="23"/>
      <c r="D5479" s="23"/>
      <c r="E5479" s="23"/>
    </row>
    <row r="5480" spans="1:5" ht="14.4" hidden="1" x14ac:dyDescent="0.3">
      <c r="A5480" s="23"/>
      <c r="D5480" s="23"/>
      <c r="E5480" s="23"/>
    </row>
    <row r="5481" spans="1:5" ht="14.4" hidden="1" x14ac:dyDescent="0.3">
      <c r="A5481" s="23"/>
      <c r="D5481" s="23"/>
      <c r="E5481" s="23"/>
    </row>
    <row r="5482" spans="1:5" ht="14.4" hidden="1" x14ac:dyDescent="0.3">
      <c r="A5482" s="23"/>
      <c r="D5482" s="23"/>
      <c r="E5482" s="23"/>
    </row>
    <row r="5483" spans="1:5" ht="14.4" hidden="1" x14ac:dyDescent="0.3">
      <c r="A5483" s="23"/>
      <c r="D5483" s="23"/>
      <c r="E5483" s="23"/>
    </row>
    <row r="5484" spans="1:5" ht="14.4" hidden="1" x14ac:dyDescent="0.3">
      <c r="A5484" s="23"/>
      <c r="D5484" s="23"/>
      <c r="E5484" s="23"/>
    </row>
    <row r="5485" spans="1:5" ht="14.4" hidden="1" x14ac:dyDescent="0.3">
      <c r="A5485" s="23"/>
      <c r="D5485" s="23"/>
      <c r="E5485" s="23"/>
    </row>
    <row r="5486" spans="1:5" ht="14.4" hidden="1" x14ac:dyDescent="0.3">
      <c r="A5486" s="23"/>
      <c r="D5486" s="23"/>
      <c r="E5486" s="23"/>
    </row>
    <row r="5487" spans="1:5" ht="14.4" hidden="1" x14ac:dyDescent="0.3">
      <c r="A5487" s="23"/>
      <c r="D5487" s="23"/>
      <c r="E5487" s="23"/>
    </row>
    <row r="5488" spans="1:5" ht="14.4" hidden="1" x14ac:dyDescent="0.3">
      <c r="A5488" s="23"/>
      <c r="D5488" s="23"/>
      <c r="E5488" s="23"/>
    </row>
    <row r="5489" spans="1:5" ht="14.4" hidden="1" x14ac:dyDescent="0.3">
      <c r="A5489" s="23"/>
      <c r="D5489" s="23"/>
      <c r="E5489" s="23"/>
    </row>
    <row r="5490" spans="1:5" ht="14.4" hidden="1" x14ac:dyDescent="0.3">
      <c r="A5490" s="23"/>
      <c r="D5490" s="23"/>
      <c r="E5490" s="23"/>
    </row>
    <row r="5491" spans="1:5" ht="14.4" hidden="1" x14ac:dyDescent="0.3">
      <c r="A5491" s="23"/>
      <c r="D5491" s="23"/>
      <c r="E5491" s="23"/>
    </row>
    <row r="5492" spans="1:5" ht="14.4" hidden="1" x14ac:dyDescent="0.3">
      <c r="A5492" s="23"/>
      <c r="D5492" s="23"/>
      <c r="E5492" s="23"/>
    </row>
    <row r="5493" spans="1:5" ht="14.4" hidden="1" x14ac:dyDescent="0.3">
      <c r="A5493" s="23"/>
      <c r="D5493" s="23"/>
      <c r="E5493" s="23"/>
    </row>
    <row r="5494" spans="1:5" ht="14.4" hidden="1" x14ac:dyDescent="0.3">
      <c r="A5494" s="23"/>
      <c r="D5494" s="23"/>
      <c r="E5494" s="23"/>
    </row>
    <row r="5495" spans="1:5" ht="14.4" hidden="1" x14ac:dyDescent="0.3">
      <c r="A5495" s="23"/>
      <c r="D5495" s="23"/>
      <c r="E5495" s="23"/>
    </row>
    <row r="5496" spans="1:5" ht="14.4" hidden="1" x14ac:dyDescent="0.3">
      <c r="A5496" s="23"/>
      <c r="D5496" s="23"/>
      <c r="E5496" s="23"/>
    </row>
    <row r="5497" spans="1:5" ht="14.4" hidden="1" x14ac:dyDescent="0.3">
      <c r="A5497" s="23"/>
      <c r="D5497" s="23"/>
      <c r="E5497" s="23"/>
    </row>
    <row r="5498" spans="1:5" ht="14.4" hidden="1" x14ac:dyDescent="0.3">
      <c r="A5498" s="23"/>
      <c r="D5498" s="23"/>
      <c r="E5498" s="23"/>
    </row>
    <row r="5499" spans="1:5" ht="14.4" hidden="1" x14ac:dyDescent="0.3">
      <c r="A5499" s="23"/>
      <c r="D5499" s="23"/>
      <c r="E5499" s="23"/>
    </row>
    <row r="5500" spans="1:5" ht="14.4" hidden="1" x14ac:dyDescent="0.3">
      <c r="A5500" s="23"/>
      <c r="D5500" s="23"/>
      <c r="E5500" s="23"/>
    </row>
    <row r="5501" spans="1:5" ht="14.4" hidden="1" x14ac:dyDescent="0.3">
      <c r="A5501" s="23"/>
      <c r="D5501" s="23"/>
      <c r="E5501" s="23"/>
    </row>
    <row r="5502" spans="1:5" ht="14.4" hidden="1" x14ac:dyDescent="0.3">
      <c r="A5502" s="23"/>
      <c r="D5502" s="23"/>
      <c r="E5502" s="23"/>
    </row>
    <row r="5503" spans="1:5" ht="14.4" hidden="1" x14ac:dyDescent="0.3">
      <c r="A5503" s="23"/>
      <c r="D5503" s="23"/>
      <c r="E5503" s="23"/>
    </row>
    <row r="5504" spans="1:5" ht="14.4" hidden="1" x14ac:dyDescent="0.3">
      <c r="A5504" s="23"/>
      <c r="D5504" s="23"/>
      <c r="E5504" s="23"/>
    </row>
    <row r="5505" spans="1:5" ht="14.4" hidden="1" x14ac:dyDescent="0.3">
      <c r="A5505" s="23"/>
      <c r="D5505" s="23"/>
      <c r="E5505" s="23"/>
    </row>
    <row r="5506" spans="1:5" ht="14.4" hidden="1" x14ac:dyDescent="0.3">
      <c r="A5506" s="23"/>
      <c r="D5506" s="23"/>
      <c r="E5506" s="23"/>
    </row>
    <row r="5507" spans="1:5" ht="14.4" hidden="1" x14ac:dyDescent="0.3">
      <c r="A5507" s="23"/>
      <c r="D5507" s="23"/>
      <c r="E5507" s="23"/>
    </row>
    <row r="5508" spans="1:5" ht="14.4" hidden="1" x14ac:dyDescent="0.3">
      <c r="A5508" s="23"/>
      <c r="D5508" s="23"/>
      <c r="E5508" s="23"/>
    </row>
    <row r="5509" spans="1:5" ht="14.4" hidden="1" x14ac:dyDescent="0.3">
      <c r="A5509" s="23"/>
      <c r="D5509" s="23"/>
      <c r="E5509" s="23"/>
    </row>
    <row r="5510" spans="1:5" ht="14.4" hidden="1" x14ac:dyDescent="0.3">
      <c r="A5510" s="23"/>
      <c r="D5510" s="23"/>
      <c r="E5510" s="23"/>
    </row>
    <row r="5511" spans="1:5" ht="14.4" hidden="1" x14ac:dyDescent="0.3">
      <c r="A5511" s="23"/>
      <c r="D5511" s="23"/>
      <c r="E5511" s="23"/>
    </row>
    <row r="5512" spans="1:5" ht="14.4" hidden="1" x14ac:dyDescent="0.3">
      <c r="A5512" s="23"/>
      <c r="D5512" s="23"/>
      <c r="E5512" s="23"/>
    </row>
    <row r="5513" spans="1:5" ht="14.4" hidden="1" x14ac:dyDescent="0.3">
      <c r="A5513" s="23"/>
      <c r="D5513" s="23"/>
      <c r="E5513" s="23"/>
    </row>
    <row r="5514" spans="1:5" ht="14.4" hidden="1" x14ac:dyDescent="0.3">
      <c r="A5514" s="23"/>
      <c r="D5514" s="23"/>
      <c r="E5514" s="23"/>
    </row>
    <row r="5515" spans="1:5" ht="14.4" hidden="1" x14ac:dyDescent="0.3">
      <c r="A5515" s="23"/>
      <c r="D5515" s="23"/>
      <c r="E5515" s="23"/>
    </row>
    <row r="5516" spans="1:5" ht="14.4" hidden="1" x14ac:dyDescent="0.3">
      <c r="A5516" s="23"/>
      <c r="D5516" s="23"/>
      <c r="E5516" s="23"/>
    </row>
    <row r="5517" spans="1:5" ht="14.4" hidden="1" x14ac:dyDescent="0.3">
      <c r="A5517" s="23"/>
      <c r="D5517" s="23"/>
      <c r="E5517" s="23"/>
    </row>
    <row r="5518" spans="1:5" ht="14.4" hidden="1" x14ac:dyDescent="0.3">
      <c r="A5518" s="23"/>
      <c r="D5518" s="23"/>
      <c r="E5518" s="23"/>
    </row>
    <row r="5519" spans="1:5" ht="14.4" hidden="1" x14ac:dyDescent="0.3">
      <c r="A5519" s="23"/>
      <c r="D5519" s="23"/>
      <c r="E5519" s="23"/>
    </row>
    <row r="5520" spans="1:5" ht="14.4" hidden="1" x14ac:dyDescent="0.3">
      <c r="A5520" s="23"/>
      <c r="D5520" s="23"/>
      <c r="E5520" s="23"/>
    </row>
    <row r="5521" spans="1:5" ht="14.4" hidden="1" x14ac:dyDescent="0.3">
      <c r="A5521" s="23"/>
      <c r="D5521" s="23"/>
      <c r="E5521" s="23"/>
    </row>
    <row r="5522" spans="1:5" ht="14.4" hidden="1" x14ac:dyDescent="0.3">
      <c r="A5522" s="23"/>
      <c r="D5522" s="23"/>
      <c r="E5522" s="23"/>
    </row>
    <row r="5523" spans="1:5" ht="14.4" hidden="1" x14ac:dyDescent="0.3">
      <c r="A5523" s="23"/>
      <c r="D5523" s="23"/>
      <c r="E5523" s="23"/>
    </row>
    <row r="5524" spans="1:5" ht="14.4" hidden="1" x14ac:dyDescent="0.3">
      <c r="A5524" s="23"/>
      <c r="D5524" s="23"/>
      <c r="E5524" s="23"/>
    </row>
    <row r="5525" spans="1:5" ht="14.4" hidden="1" x14ac:dyDescent="0.3">
      <c r="A5525" s="23"/>
      <c r="D5525" s="23"/>
      <c r="E5525" s="23"/>
    </row>
    <row r="5526" spans="1:5" ht="14.4" hidden="1" x14ac:dyDescent="0.3">
      <c r="A5526" s="23"/>
      <c r="D5526" s="23"/>
      <c r="E5526" s="23"/>
    </row>
    <row r="5527" spans="1:5" ht="14.4" hidden="1" x14ac:dyDescent="0.3">
      <c r="A5527" s="23"/>
      <c r="D5527" s="23"/>
      <c r="E5527" s="23"/>
    </row>
    <row r="5528" spans="1:5" ht="14.4" hidden="1" x14ac:dyDescent="0.3">
      <c r="A5528" s="23"/>
      <c r="D5528" s="23"/>
      <c r="E5528" s="23"/>
    </row>
    <row r="5529" spans="1:5" ht="14.4" hidden="1" x14ac:dyDescent="0.3">
      <c r="A5529" s="23"/>
      <c r="D5529" s="23"/>
      <c r="E5529" s="23"/>
    </row>
    <row r="5530" spans="1:5" ht="14.4" hidden="1" x14ac:dyDescent="0.3">
      <c r="A5530" s="23"/>
      <c r="D5530" s="23"/>
      <c r="E5530" s="23"/>
    </row>
    <row r="5531" spans="1:5" ht="14.4" hidden="1" x14ac:dyDescent="0.3">
      <c r="A5531" s="23"/>
      <c r="D5531" s="23"/>
      <c r="E5531" s="23"/>
    </row>
    <row r="5532" spans="1:5" ht="14.4" hidden="1" x14ac:dyDescent="0.3">
      <c r="A5532" s="23"/>
      <c r="D5532" s="23"/>
      <c r="E5532" s="23"/>
    </row>
    <row r="5533" spans="1:5" ht="14.4" hidden="1" x14ac:dyDescent="0.3">
      <c r="A5533" s="23"/>
      <c r="D5533" s="23"/>
      <c r="E5533" s="23"/>
    </row>
    <row r="5534" spans="1:5" ht="14.4" hidden="1" x14ac:dyDescent="0.3">
      <c r="A5534" s="23"/>
      <c r="D5534" s="23"/>
      <c r="E5534" s="23"/>
    </row>
    <row r="5535" spans="1:5" ht="14.4" hidden="1" x14ac:dyDescent="0.3">
      <c r="A5535" s="23"/>
      <c r="D5535" s="23"/>
      <c r="E5535" s="23"/>
    </row>
    <row r="5536" spans="1:5" ht="14.4" hidden="1" x14ac:dyDescent="0.3">
      <c r="A5536" s="23"/>
      <c r="D5536" s="23"/>
      <c r="E5536" s="23"/>
    </row>
    <row r="5537" spans="1:5" ht="14.4" hidden="1" x14ac:dyDescent="0.3">
      <c r="A5537" s="23"/>
      <c r="D5537" s="23"/>
      <c r="E5537" s="23"/>
    </row>
    <row r="5538" spans="1:5" ht="14.4" hidden="1" x14ac:dyDescent="0.3">
      <c r="A5538" s="23"/>
      <c r="D5538" s="23"/>
      <c r="E5538" s="23"/>
    </row>
    <row r="5539" spans="1:5" ht="14.4" hidden="1" x14ac:dyDescent="0.3">
      <c r="A5539" s="23"/>
      <c r="D5539" s="23"/>
      <c r="E5539" s="23"/>
    </row>
    <row r="5540" spans="1:5" ht="14.4" hidden="1" x14ac:dyDescent="0.3">
      <c r="A5540" s="23"/>
      <c r="D5540" s="23"/>
      <c r="E5540" s="23"/>
    </row>
    <row r="5541" spans="1:5" ht="14.4" hidden="1" x14ac:dyDescent="0.3">
      <c r="A5541" s="23"/>
      <c r="D5541" s="23"/>
      <c r="E5541" s="23"/>
    </row>
    <row r="5542" spans="1:5" ht="14.4" hidden="1" x14ac:dyDescent="0.3">
      <c r="A5542" s="23"/>
      <c r="D5542" s="23"/>
      <c r="E5542" s="23"/>
    </row>
    <row r="5543" spans="1:5" ht="14.4" hidden="1" x14ac:dyDescent="0.3">
      <c r="A5543" s="23"/>
      <c r="D5543" s="23"/>
      <c r="E5543" s="23"/>
    </row>
    <row r="5544" spans="1:5" ht="14.4" hidden="1" x14ac:dyDescent="0.3">
      <c r="A5544" s="23"/>
      <c r="D5544" s="23"/>
      <c r="E5544" s="23"/>
    </row>
    <row r="5545" spans="1:5" ht="14.4" hidden="1" x14ac:dyDescent="0.3">
      <c r="A5545" s="23"/>
      <c r="D5545" s="23"/>
      <c r="E5545" s="23"/>
    </row>
    <row r="5546" spans="1:5" ht="14.4" hidden="1" x14ac:dyDescent="0.3">
      <c r="A5546" s="23"/>
      <c r="D5546" s="23"/>
      <c r="E5546" s="23"/>
    </row>
    <row r="5547" spans="1:5" ht="14.4" hidden="1" x14ac:dyDescent="0.3">
      <c r="A5547" s="23"/>
      <c r="D5547" s="23"/>
      <c r="E5547" s="23"/>
    </row>
    <row r="5548" spans="1:5" ht="14.4" hidden="1" x14ac:dyDescent="0.3">
      <c r="A5548" s="23"/>
      <c r="D5548" s="23"/>
      <c r="E5548" s="23"/>
    </row>
    <row r="5549" spans="1:5" ht="14.4" hidden="1" x14ac:dyDescent="0.3">
      <c r="A5549" s="23"/>
      <c r="D5549" s="23"/>
      <c r="E5549" s="23"/>
    </row>
    <row r="5550" spans="1:5" ht="14.4" hidden="1" x14ac:dyDescent="0.3">
      <c r="A5550" s="23"/>
      <c r="D5550" s="23"/>
      <c r="E5550" s="23"/>
    </row>
    <row r="5551" spans="1:5" ht="14.4" hidden="1" x14ac:dyDescent="0.3">
      <c r="A5551" s="23"/>
      <c r="D5551" s="23"/>
      <c r="E5551" s="23"/>
    </row>
    <row r="5552" spans="1:5" ht="14.4" hidden="1" x14ac:dyDescent="0.3">
      <c r="A5552" s="23"/>
      <c r="D5552" s="23"/>
      <c r="E5552" s="23"/>
    </row>
    <row r="5553" spans="1:5" ht="14.4" hidden="1" x14ac:dyDescent="0.3">
      <c r="A5553" s="23"/>
      <c r="D5553" s="23"/>
      <c r="E5553" s="23"/>
    </row>
    <row r="5554" spans="1:5" ht="14.4" hidden="1" x14ac:dyDescent="0.3">
      <c r="A5554" s="23"/>
      <c r="D5554" s="23"/>
      <c r="E5554" s="23"/>
    </row>
    <row r="5555" spans="1:5" ht="14.4" hidden="1" x14ac:dyDescent="0.3">
      <c r="A5555" s="23"/>
      <c r="D5555" s="23"/>
      <c r="E5555" s="23"/>
    </row>
    <row r="5556" spans="1:5" ht="14.4" hidden="1" x14ac:dyDescent="0.3">
      <c r="A5556" s="23"/>
      <c r="D5556" s="23"/>
      <c r="E5556" s="23"/>
    </row>
    <row r="5557" spans="1:5" ht="14.4" hidden="1" x14ac:dyDescent="0.3">
      <c r="A5557" s="23"/>
      <c r="D5557" s="23"/>
      <c r="E5557" s="23"/>
    </row>
    <row r="5558" spans="1:5" ht="14.4" hidden="1" x14ac:dyDescent="0.3">
      <c r="A5558" s="23"/>
      <c r="D5558" s="23"/>
      <c r="E5558" s="23"/>
    </row>
    <row r="5559" spans="1:5" ht="14.4" hidden="1" x14ac:dyDescent="0.3">
      <c r="A5559" s="23"/>
      <c r="D5559" s="23"/>
      <c r="E5559" s="23"/>
    </row>
    <row r="5560" spans="1:5" ht="14.4" hidden="1" x14ac:dyDescent="0.3">
      <c r="A5560" s="23"/>
      <c r="D5560" s="23"/>
      <c r="E5560" s="23"/>
    </row>
    <row r="5561" spans="1:5" ht="14.4" hidden="1" x14ac:dyDescent="0.3">
      <c r="A5561" s="23"/>
      <c r="D5561" s="23"/>
      <c r="E5561" s="23"/>
    </row>
    <row r="5562" spans="1:5" ht="14.4" hidden="1" x14ac:dyDescent="0.3">
      <c r="A5562" s="23"/>
      <c r="D5562" s="23"/>
      <c r="E5562" s="23"/>
    </row>
    <row r="5563" spans="1:5" ht="14.4" hidden="1" x14ac:dyDescent="0.3">
      <c r="A5563" s="23"/>
      <c r="D5563" s="23"/>
      <c r="E5563" s="23"/>
    </row>
    <row r="5564" spans="1:5" ht="14.4" hidden="1" x14ac:dyDescent="0.3">
      <c r="A5564" s="23"/>
      <c r="D5564" s="23"/>
      <c r="E5564" s="23"/>
    </row>
    <row r="5565" spans="1:5" ht="14.4" hidden="1" x14ac:dyDescent="0.3">
      <c r="A5565" s="23"/>
      <c r="D5565" s="23"/>
      <c r="E5565" s="23"/>
    </row>
    <row r="5566" spans="1:5" ht="14.4" hidden="1" x14ac:dyDescent="0.3">
      <c r="A5566" s="23"/>
      <c r="D5566" s="23"/>
      <c r="E5566" s="23"/>
    </row>
    <row r="5567" spans="1:5" ht="14.4" hidden="1" x14ac:dyDescent="0.3">
      <c r="A5567" s="23"/>
      <c r="D5567" s="23"/>
      <c r="E5567" s="23"/>
    </row>
    <row r="5568" spans="1:5" ht="14.4" hidden="1" x14ac:dyDescent="0.3">
      <c r="A5568" s="23"/>
      <c r="D5568" s="23"/>
      <c r="E5568" s="23"/>
    </row>
    <row r="5569" spans="1:5" ht="14.4" hidden="1" x14ac:dyDescent="0.3">
      <c r="A5569" s="23"/>
      <c r="D5569" s="23"/>
      <c r="E5569" s="23"/>
    </row>
    <row r="5570" spans="1:5" ht="14.4" hidden="1" x14ac:dyDescent="0.3">
      <c r="A5570" s="23"/>
      <c r="D5570" s="23"/>
      <c r="E5570" s="23"/>
    </row>
    <row r="5571" spans="1:5" ht="14.4" hidden="1" x14ac:dyDescent="0.3">
      <c r="A5571" s="23"/>
      <c r="D5571" s="23"/>
      <c r="E5571" s="23"/>
    </row>
    <row r="5572" spans="1:5" ht="14.4" hidden="1" x14ac:dyDescent="0.3">
      <c r="A5572" s="23"/>
      <c r="D5572" s="23"/>
      <c r="E5572" s="23"/>
    </row>
    <row r="5573" spans="1:5" ht="14.4" hidden="1" x14ac:dyDescent="0.3">
      <c r="A5573" s="23"/>
      <c r="D5573" s="23"/>
      <c r="E5573" s="23"/>
    </row>
    <row r="5574" spans="1:5" ht="14.4" hidden="1" x14ac:dyDescent="0.3">
      <c r="A5574" s="23"/>
      <c r="D5574" s="23"/>
      <c r="E5574" s="23"/>
    </row>
    <row r="5575" spans="1:5" ht="14.4" hidden="1" x14ac:dyDescent="0.3">
      <c r="A5575" s="23"/>
      <c r="D5575" s="23"/>
      <c r="E5575" s="23"/>
    </row>
    <row r="5576" spans="1:5" ht="14.4" hidden="1" x14ac:dyDescent="0.3">
      <c r="A5576" s="23"/>
      <c r="D5576" s="23"/>
      <c r="E5576" s="23"/>
    </row>
    <row r="5577" spans="1:5" ht="14.4" hidden="1" x14ac:dyDescent="0.3">
      <c r="A5577" s="23"/>
      <c r="D5577" s="23"/>
      <c r="E5577" s="23"/>
    </row>
    <row r="5578" spans="1:5" ht="14.4" hidden="1" x14ac:dyDescent="0.3">
      <c r="A5578" s="23"/>
      <c r="D5578" s="23"/>
      <c r="E5578" s="23"/>
    </row>
    <row r="5579" spans="1:5" ht="14.4" hidden="1" x14ac:dyDescent="0.3">
      <c r="A5579" s="23"/>
      <c r="D5579" s="23"/>
      <c r="E5579" s="23"/>
    </row>
    <row r="5580" spans="1:5" ht="14.4" hidden="1" x14ac:dyDescent="0.3">
      <c r="A5580" s="23"/>
      <c r="D5580" s="23"/>
      <c r="E5580" s="23"/>
    </row>
    <row r="5581" spans="1:5" ht="14.4" hidden="1" x14ac:dyDescent="0.3">
      <c r="A5581" s="23"/>
      <c r="D5581" s="23"/>
      <c r="E5581" s="23"/>
    </row>
    <row r="5582" spans="1:5" ht="14.4" hidden="1" x14ac:dyDescent="0.3">
      <c r="A5582" s="23"/>
      <c r="D5582" s="23"/>
      <c r="E5582" s="23"/>
    </row>
    <row r="5583" spans="1:5" ht="14.4" hidden="1" x14ac:dyDescent="0.3">
      <c r="A5583" s="23"/>
      <c r="D5583" s="23"/>
      <c r="E5583" s="23"/>
    </row>
    <row r="5584" spans="1:5" ht="14.4" hidden="1" x14ac:dyDescent="0.3">
      <c r="A5584" s="23"/>
      <c r="D5584" s="23"/>
      <c r="E5584" s="23"/>
    </row>
    <row r="5585" spans="1:5" ht="14.4" hidden="1" x14ac:dyDescent="0.3">
      <c r="A5585" s="23"/>
      <c r="D5585" s="23"/>
      <c r="E5585" s="23"/>
    </row>
    <row r="5586" spans="1:5" ht="14.4" hidden="1" x14ac:dyDescent="0.3">
      <c r="A5586" s="23"/>
      <c r="D5586" s="23"/>
      <c r="E5586" s="23"/>
    </row>
    <row r="5587" spans="1:5" ht="14.4" hidden="1" x14ac:dyDescent="0.3">
      <c r="A5587" s="23"/>
      <c r="D5587" s="23"/>
      <c r="E5587" s="23"/>
    </row>
    <row r="5588" spans="1:5" ht="14.4" hidden="1" x14ac:dyDescent="0.3">
      <c r="A5588" s="23"/>
      <c r="D5588" s="23"/>
      <c r="E5588" s="23"/>
    </row>
    <row r="5589" spans="1:5" ht="14.4" hidden="1" x14ac:dyDescent="0.3">
      <c r="A5589" s="23"/>
      <c r="D5589" s="23"/>
      <c r="E5589" s="23"/>
    </row>
    <row r="5590" spans="1:5" ht="14.4" hidden="1" x14ac:dyDescent="0.3">
      <c r="A5590" s="23"/>
      <c r="D5590" s="23"/>
      <c r="E5590" s="23"/>
    </row>
    <row r="5591" spans="1:5" ht="14.4" hidden="1" x14ac:dyDescent="0.3">
      <c r="A5591" s="23"/>
      <c r="D5591" s="23"/>
      <c r="E5591" s="23"/>
    </row>
    <row r="5592" spans="1:5" ht="14.4" hidden="1" x14ac:dyDescent="0.3">
      <c r="A5592" s="23"/>
      <c r="D5592" s="23"/>
      <c r="E5592" s="23"/>
    </row>
    <row r="5593" spans="1:5" ht="14.4" hidden="1" x14ac:dyDescent="0.3">
      <c r="A5593" s="23"/>
      <c r="D5593" s="23"/>
      <c r="E5593" s="23"/>
    </row>
    <row r="5594" spans="1:5" ht="14.4" hidden="1" x14ac:dyDescent="0.3">
      <c r="A5594" s="23"/>
      <c r="D5594" s="23"/>
      <c r="E5594" s="23"/>
    </row>
    <row r="5595" spans="1:5" ht="14.4" hidden="1" x14ac:dyDescent="0.3">
      <c r="A5595" s="23"/>
      <c r="D5595" s="23"/>
      <c r="E5595" s="23"/>
    </row>
    <row r="5596" spans="1:5" ht="14.4" hidden="1" x14ac:dyDescent="0.3">
      <c r="A5596" s="23"/>
      <c r="D5596" s="23"/>
      <c r="E5596" s="23"/>
    </row>
    <row r="5597" spans="1:5" ht="14.4" hidden="1" x14ac:dyDescent="0.3">
      <c r="A5597" s="23"/>
      <c r="D5597" s="23"/>
      <c r="E5597" s="23"/>
    </row>
    <row r="5598" spans="1:5" ht="14.4" hidden="1" x14ac:dyDescent="0.3">
      <c r="A5598" s="23"/>
      <c r="D5598" s="23"/>
      <c r="E5598" s="23"/>
    </row>
    <row r="5599" spans="1:5" ht="14.4" hidden="1" x14ac:dyDescent="0.3">
      <c r="A5599" s="23"/>
      <c r="D5599" s="23"/>
      <c r="E5599" s="23"/>
    </row>
    <row r="5600" spans="1:5" ht="14.4" hidden="1" x14ac:dyDescent="0.3">
      <c r="A5600" s="23"/>
      <c r="D5600" s="23"/>
      <c r="E5600" s="23"/>
    </row>
    <row r="5601" spans="1:5" ht="14.4" hidden="1" x14ac:dyDescent="0.3">
      <c r="A5601" s="23"/>
      <c r="D5601" s="23"/>
      <c r="E5601" s="23"/>
    </row>
    <row r="5602" spans="1:5" ht="14.4" hidden="1" x14ac:dyDescent="0.3">
      <c r="A5602" s="23"/>
      <c r="D5602" s="23"/>
      <c r="E5602" s="23"/>
    </row>
    <row r="5603" spans="1:5" ht="14.4" hidden="1" x14ac:dyDescent="0.3">
      <c r="A5603" s="23"/>
      <c r="D5603" s="23"/>
      <c r="E5603" s="23"/>
    </row>
    <row r="5604" spans="1:5" ht="14.4" hidden="1" x14ac:dyDescent="0.3">
      <c r="A5604" s="23"/>
      <c r="D5604" s="23"/>
      <c r="E5604" s="23"/>
    </row>
    <row r="5605" spans="1:5" ht="14.4" hidden="1" x14ac:dyDescent="0.3">
      <c r="A5605" s="23"/>
      <c r="D5605" s="23"/>
      <c r="E5605" s="23"/>
    </row>
    <row r="5606" spans="1:5" ht="14.4" hidden="1" x14ac:dyDescent="0.3">
      <c r="A5606" s="23"/>
      <c r="D5606" s="23"/>
      <c r="E5606" s="23"/>
    </row>
    <row r="5607" spans="1:5" ht="14.4" hidden="1" x14ac:dyDescent="0.3">
      <c r="A5607" s="23"/>
      <c r="D5607" s="23"/>
      <c r="E5607" s="23"/>
    </row>
    <row r="5608" spans="1:5" ht="14.4" hidden="1" x14ac:dyDescent="0.3">
      <c r="A5608" s="23"/>
      <c r="D5608" s="23"/>
      <c r="E5608" s="23"/>
    </row>
    <row r="5609" spans="1:5" ht="14.4" hidden="1" x14ac:dyDescent="0.3">
      <c r="A5609" s="23"/>
      <c r="D5609" s="23"/>
      <c r="E5609" s="23"/>
    </row>
    <row r="5610" spans="1:5" ht="14.4" hidden="1" x14ac:dyDescent="0.3">
      <c r="A5610" s="23"/>
      <c r="D5610" s="23"/>
      <c r="E5610" s="23"/>
    </row>
    <row r="5611" spans="1:5" ht="14.4" hidden="1" x14ac:dyDescent="0.3">
      <c r="A5611" s="23"/>
      <c r="D5611" s="23"/>
      <c r="E5611" s="23"/>
    </row>
    <row r="5612" spans="1:5" ht="14.4" hidden="1" x14ac:dyDescent="0.3">
      <c r="A5612" s="23"/>
      <c r="D5612" s="23"/>
      <c r="E5612" s="23"/>
    </row>
    <row r="5613" spans="1:5" ht="14.4" hidden="1" x14ac:dyDescent="0.3">
      <c r="A5613" s="23"/>
      <c r="D5613" s="23"/>
      <c r="E5613" s="23"/>
    </row>
    <row r="5614" spans="1:5" ht="14.4" hidden="1" x14ac:dyDescent="0.3">
      <c r="A5614" s="23"/>
      <c r="D5614" s="23"/>
      <c r="E5614" s="23"/>
    </row>
    <row r="5615" spans="1:5" ht="14.4" hidden="1" x14ac:dyDescent="0.3">
      <c r="A5615" s="23"/>
      <c r="D5615" s="23"/>
      <c r="E5615" s="23"/>
    </row>
    <row r="5616" spans="1:5" ht="14.4" hidden="1" x14ac:dyDescent="0.3">
      <c r="A5616" s="23"/>
      <c r="D5616" s="23"/>
      <c r="E5616" s="23"/>
    </row>
    <row r="5617" spans="1:5" ht="14.4" hidden="1" x14ac:dyDescent="0.3">
      <c r="A5617" s="23"/>
      <c r="D5617" s="23"/>
      <c r="E5617" s="23"/>
    </row>
    <row r="5618" spans="1:5" ht="14.4" hidden="1" x14ac:dyDescent="0.3">
      <c r="A5618" s="23"/>
      <c r="D5618" s="23"/>
      <c r="E5618" s="23"/>
    </row>
    <row r="5619" spans="1:5" ht="14.4" hidden="1" x14ac:dyDescent="0.3">
      <c r="A5619" s="23"/>
      <c r="D5619" s="23"/>
      <c r="E5619" s="23"/>
    </row>
    <row r="5620" spans="1:5" ht="14.4" hidden="1" x14ac:dyDescent="0.3">
      <c r="A5620" s="23"/>
      <c r="D5620" s="23"/>
      <c r="E5620" s="23"/>
    </row>
    <row r="5621" spans="1:5" ht="14.4" hidden="1" x14ac:dyDescent="0.3">
      <c r="A5621" s="23"/>
      <c r="D5621" s="23"/>
      <c r="E5621" s="23"/>
    </row>
    <row r="5622" spans="1:5" ht="14.4" hidden="1" x14ac:dyDescent="0.3">
      <c r="A5622" s="23"/>
      <c r="D5622" s="23"/>
      <c r="E5622" s="23"/>
    </row>
    <row r="5623" spans="1:5" ht="14.4" hidden="1" x14ac:dyDescent="0.3">
      <c r="A5623" s="23"/>
      <c r="D5623" s="23"/>
      <c r="E5623" s="23"/>
    </row>
    <row r="5624" spans="1:5" ht="14.4" hidden="1" x14ac:dyDescent="0.3">
      <c r="A5624" s="23"/>
      <c r="D5624" s="23"/>
      <c r="E5624" s="23"/>
    </row>
    <row r="5625" spans="1:5" ht="14.4" hidden="1" x14ac:dyDescent="0.3">
      <c r="A5625" s="23"/>
      <c r="D5625" s="23"/>
      <c r="E5625" s="23"/>
    </row>
    <row r="5626" spans="1:5" ht="14.4" hidden="1" x14ac:dyDescent="0.3">
      <c r="A5626" s="23"/>
      <c r="D5626" s="23"/>
      <c r="E5626" s="23"/>
    </row>
    <row r="5627" spans="1:5" ht="14.4" hidden="1" x14ac:dyDescent="0.3">
      <c r="A5627" s="23"/>
      <c r="D5627" s="23"/>
      <c r="E5627" s="23"/>
    </row>
    <row r="5628" spans="1:5" ht="14.4" hidden="1" x14ac:dyDescent="0.3">
      <c r="A5628" s="23"/>
      <c r="D5628" s="23"/>
      <c r="E5628" s="23"/>
    </row>
    <row r="5629" spans="1:5" ht="14.4" hidden="1" x14ac:dyDescent="0.3">
      <c r="A5629" s="23"/>
      <c r="D5629" s="23"/>
      <c r="E5629" s="23"/>
    </row>
    <row r="5630" spans="1:5" ht="14.4" hidden="1" x14ac:dyDescent="0.3">
      <c r="A5630" s="23"/>
      <c r="D5630" s="23"/>
      <c r="E5630" s="23"/>
    </row>
    <row r="5631" spans="1:5" ht="14.4" hidden="1" x14ac:dyDescent="0.3">
      <c r="A5631" s="23"/>
      <c r="D5631" s="23"/>
      <c r="E5631" s="23"/>
    </row>
    <row r="5632" spans="1:5" ht="14.4" hidden="1" x14ac:dyDescent="0.3">
      <c r="A5632" s="23"/>
      <c r="D5632" s="23"/>
      <c r="E5632" s="23"/>
    </row>
    <row r="5633" spans="1:5" ht="14.4" hidden="1" x14ac:dyDescent="0.3">
      <c r="A5633" s="23"/>
      <c r="D5633" s="23"/>
      <c r="E5633" s="23"/>
    </row>
    <row r="5634" spans="1:5" ht="14.4" hidden="1" x14ac:dyDescent="0.3">
      <c r="A5634" s="23"/>
      <c r="D5634" s="23"/>
      <c r="E5634" s="23"/>
    </row>
    <row r="5635" spans="1:5" ht="14.4" hidden="1" x14ac:dyDescent="0.3">
      <c r="A5635" s="23"/>
      <c r="D5635" s="23"/>
      <c r="E5635" s="23"/>
    </row>
    <row r="5636" spans="1:5" ht="14.4" hidden="1" x14ac:dyDescent="0.3">
      <c r="A5636" s="23"/>
      <c r="D5636" s="23"/>
      <c r="E5636" s="23"/>
    </row>
    <row r="5637" spans="1:5" ht="14.4" hidden="1" x14ac:dyDescent="0.3">
      <c r="A5637" s="23"/>
      <c r="D5637" s="23"/>
      <c r="E5637" s="23"/>
    </row>
    <row r="5638" spans="1:5" ht="14.4" hidden="1" x14ac:dyDescent="0.3">
      <c r="A5638" s="23"/>
      <c r="D5638" s="23"/>
      <c r="E5638" s="23"/>
    </row>
    <row r="5639" spans="1:5" ht="14.4" hidden="1" x14ac:dyDescent="0.3">
      <c r="A5639" s="23"/>
      <c r="D5639" s="23"/>
      <c r="E5639" s="23"/>
    </row>
    <row r="5640" spans="1:5" ht="14.4" hidden="1" x14ac:dyDescent="0.3">
      <c r="A5640" s="23"/>
      <c r="D5640" s="23"/>
      <c r="E5640" s="23"/>
    </row>
    <row r="5641" spans="1:5" ht="14.4" hidden="1" x14ac:dyDescent="0.3">
      <c r="A5641" s="23"/>
      <c r="D5641" s="23"/>
      <c r="E5641" s="23"/>
    </row>
    <row r="5642" spans="1:5" ht="14.4" hidden="1" x14ac:dyDescent="0.3">
      <c r="A5642" s="23"/>
      <c r="D5642" s="23"/>
      <c r="E5642" s="23"/>
    </row>
    <row r="5643" spans="1:5" ht="14.4" hidden="1" x14ac:dyDescent="0.3">
      <c r="A5643" s="23"/>
      <c r="D5643" s="23"/>
      <c r="E5643" s="23"/>
    </row>
    <row r="5644" spans="1:5" ht="14.4" hidden="1" x14ac:dyDescent="0.3">
      <c r="A5644" s="23"/>
      <c r="D5644" s="23"/>
      <c r="E5644" s="23"/>
    </row>
    <row r="5645" spans="1:5" ht="14.4" hidden="1" x14ac:dyDescent="0.3">
      <c r="A5645" s="23"/>
      <c r="D5645" s="23"/>
      <c r="E5645" s="23"/>
    </row>
    <row r="5646" spans="1:5" ht="14.4" hidden="1" x14ac:dyDescent="0.3">
      <c r="A5646" s="23"/>
      <c r="D5646" s="23"/>
      <c r="E5646" s="23"/>
    </row>
    <row r="5647" spans="1:5" ht="14.4" hidden="1" x14ac:dyDescent="0.3">
      <c r="A5647" s="23"/>
      <c r="D5647" s="23"/>
      <c r="E5647" s="23"/>
    </row>
    <row r="5648" spans="1:5" ht="14.4" hidden="1" x14ac:dyDescent="0.3">
      <c r="A5648" s="23"/>
      <c r="D5648" s="23"/>
      <c r="E5648" s="23"/>
    </row>
    <row r="5649" spans="1:5" ht="14.4" hidden="1" x14ac:dyDescent="0.3">
      <c r="A5649" s="23"/>
      <c r="D5649" s="23"/>
      <c r="E5649" s="23"/>
    </row>
    <row r="5650" spans="1:5" ht="14.4" hidden="1" x14ac:dyDescent="0.3">
      <c r="A5650" s="23"/>
      <c r="D5650" s="23"/>
      <c r="E5650" s="23"/>
    </row>
    <row r="5651" spans="1:5" ht="14.4" hidden="1" x14ac:dyDescent="0.3">
      <c r="A5651" s="23"/>
      <c r="D5651" s="23"/>
      <c r="E5651" s="23"/>
    </row>
    <row r="5652" spans="1:5" ht="14.4" hidden="1" x14ac:dyDescent="0.3">
      <c r="A5652" s="23"/>
      <c r="D5652" s="23"/>
      <c r="E5652" s="23"/>
    </row>
    <row r="5653" spans="1:5" ht="14.4" hidden="1" x14ac:dyDescent="0.3">
      <c r="A5653" s="23"/>
      <c r="D5653" s="23"/>
      <c r="E5653" s="23"/>
    </row>
    <row r="5654" spans="1:5" ht="14.4" hidden="1" x14ac:dyDescent="0.3">
      <c r="A5654" s="23"/>
      <c r="D5654" s="23"/>
      <c r="E5654" s="23"/>
    </row>
    <row r="5655" spans="1:5" ht="14.4" hidden="1" x14ac:dyDescent="0.3">
      <c r="A5655" s="23"/>
      <c r="D5655" s="23"/>
      <c r="E5655" s="23"/>
    </row>
    <row r="5656" spans="1:5" ht="14.4" hidden="1" x14ac:dyDescent="0.3">
      <c r="A5656" s="23"/>
      <c r="D5656" s="23"/>
      <c r="E5656" s="23"/>
    </row>
    <row r="5657" spans="1:5" ht="14.4" hidden="1" x14ac:dyDescent="0.3">
      <c r="A5657" s="23"/>
      <c r="D5657" s="23"/>
      <c r="E5657" s="23"/>
    </row>
    <row r="5658" spans="1:5" ht="14.4" hidden="1" x14ac:dyDescent="0.3">
      <c r="A5658" s="23"/>
      <c r="D5658" s="23"/>
      <c r="E5658" s="23"/>
    </row>
    <row r="5659" spans="1:5" ht="14.4" hidden="1" x14ac:dyDescent="0.3">
      <c r="A5659" s="23"/>
      <c r="D5659" s="23"/>
      <c r="E5659" s="23"/>
    </row>
    <row r="5660" spans="1:5" ht="14.4" hidden="1" x14ac:dyDescent="0.3">
      <c r="A5660" s="23"/>
      <c r="D5660" s="23"/>
      <c r="E5660" s="23"/>
    </row>
    <row r="5661" spans="1:5" ht="14.4" hidden="1" x14ac:dyDescent="0.3">
      <c r="A5661" s="23"/>
      <c r="D5661" s="23"/>
      <c r="E5661" s="23"/>
    </row>
    <row r="5662" spans="1:5" ht="14.4" hidden="1" x14ac:dyDescent="0.3">
      <c r="A5662" s="23"/>
      <c r="D5662" s="23"/>
      <c r="E5662" s="23"/>
    </row>
    <row r="5663" spans="1:5" ht="14.4" hidden="1" x14ac:dyDescent="0.3">
      <c r="A5663" s="23"/>
      <c r="D5663" s="23"/>
      <c r="E5663" s="23"/>
    </row>
    <row r="5664" spans="1:5" ht="14.4" hidden="1" x14ac:dyDescent="0.3">
      <c r="A5664" s="23"/>
      <c r="D5664" s="23"/>
      <c r="E5664" s="23"/>
    </row>
    <row r="5665" spans="1:5" ht="14.4" hidden="1" x14ac:dyDescent="0.3">
      <c r="A5665" s="23"/>
      <c r="D5665" s="23"/>
      <c r="E5665" s="23"/>
    </row>
    <row r="5666" spans="1:5" ht="14.4" hidden="1" x14ac:dyDescent="0.3">
      <c r="A5666" s="23"/>
      <c r="D5666" s="23"/>
      <c r="E5666" s="23"/>
    </row>
    <row r="5667" spans="1:5" ht="14.4" hidden="1" x14ac:dyDescent="0.3">
      <c r="A5667" s="23"/>
      <c r="D5667" s="23"/>
      <c r="E5667" s="23"/>
    </row>
    <row r="5668" spans="1:5" ht="14.4" hidden="1" x14ac:dyDescent="0.3">
      <c r="A5668" s="23"/>
      <c r="D5668" s="23"/>
      <c r="E5668" s="23"/>
    </row>
    <row r="5669" spans="1:5" ht="14.4" hidden="1" x14ac:dyDescent="0.3">
      <c r="A5669" s="23"/>
      <c r="D5669" s="23"/>
      <c r="E5669" s="23"/>
    </row>
    <row r="5670" spans="1:5" ht="14.4" hidden="1" x14ac:dyDescent="0.3">
      <c r="A5670" s="23"/>
      <c r="D5670" s="23"/>
      <c r="E5670" s="23"/>
    </row>
    <row r="5671" spans="1:5" ht="14.4" hidden="1" x14ac:dyDescent="0.3">
      <c r="A5671" s="23"/>
      <c r="D5671" s="23"/>
      <c r="E5671" s="23"/>
    </row>
    <row r="5672" spans="1:5" ht="14.4" hidden="1" x14ac:dyDescent="0.3">
      <c r="A5672" s="23"/>
      <c r="D5672" s="23"/>
      <c r="E5672" s="23"/>
    </row>
    <row r="5673" spans="1:5" ht="14.4" hidden="1" x14ac:dyDescent="0.3">
      <c r="A5673" s="23"/>
      <c r="D5673" s="23"/>
      <c r="E5673" s="23"/>
    </row>
    <row r="5674" spans="1:5" ht="14.4" hidden="1" x14ac:dyDescent="0.3">
      <c r="A5674" s="23"/>
      <c r="D5674" s="23"/>
      <c r="E5674" s="23"/>
    </row>
    <row r="5675" spans="1:5" ht="14.4" hidden="1" x14ac:dyDescent="0.3">
      <c r="A5675" s="23"/>
      <c r="D5675" s="23"/>
      <c r="E5675" s="23"/>
    </row>
    <row r="5676" spans="1:5" ht="14.4" hidden="1" x14ac:dyDescent="0.3">
      <c r="A5676" s="23"/>
      <c r="D5676" s="23"/>
      <c r="E5676" s="23"/>
    </row>
    <row r="5677" spans="1:5" ht="14.4" hidden="1" x14ac:dyDescent="0.3">
      <c r="A5677" s="23"/>
      <c r="D5677" s="23"/>
      <c r="E5677" s="23"/>
    </row>
    <row r="5678" spans="1:5" ht="14.4" hidden="1" x14ac:dyDescent="0.3">
      <c r="A5678" s="23"/>
      <c r="D5678" s="23"/>
      <c r="E5678" s="23"/>
    </row>
    <row r="5679" spans="1:5" ht="14.4" hidden="1" x14ac:dyDescent="0.3">
      <c r="A5679" s="23"/>
      <c r="D5679" s="23"/>
      <c r="E5679" s="23"/>
    </row>
    <row r="5680" spans="1:5" ht="14.4" hidden="1" x14ac:dyDescent="0.3">
      <c r="A5680" s="23"/>
      <c r="D5680" s="23"/>
      <c r="E5680" s="23"/>
    </row>
    <row r="5681" spans="1:5" ht="14.4" hidden="1" x14ac:dyDescent="0.3">
      <c r="A5681" s="23"/>
      <c r="D5681" s="23"/>
      <c r="E5681" s="23"/>
    </row>
    <row r="5682" spans="1:5" ht="14.4" hidden="1" x14ac:dyDescent="0.3">
      <c r="A5682" s="23"/>
      <c r="D5682" s="23"/>
      <c r="E5682" s="23"/>
    </row>
    <row r="5683" spans="1:5" ht="14.4" hidden="1" x14ac:dyDescent="0.3">
      <c r="A5683" s="23"/>
      <c r="D5683" s="23"/>
      <c r="E5683" s="23"/>
    </row>
    <row r="5684" spans="1:5" ht="14.4" hidden="1" x14ac:dyDescent="0.3">
      <c r="A5684" s="23"/>
      <c r="D5684" s="23"/>
      <c r="E5684" s="23"/>
    </row>
    <row r="5685" spans="1:5" ht="14.4" hidden="1" x14ac:dyDescent="0.3">
      <c r="A5685" s="23"/>
      <c r="D5685" s="23"/>
      <c r="E5685" s="23"/>
    </row>
    <row r="5686" spans="1:5" ht="14.4" hidden="1" x14ac:dyDescent="0.3">
      <c r="A5686" s="23"/>
      <c r="D5686" s="23"/>
      <c r="E5686" s="23"/>
    </row>
    <row r="5687" spans="1:5" ht="14.4" hidden="1" x14ac:dyDescent="0.3">
      <c r="A5687" s="23"/>
      <c r="D5687" s="23"/>
      <c r="E5687" s="23"/>
    </row>
    <row r="5688" spans="1:5" ht="14.4" hidden="1" x14ac:dyDescent="0.3">
      <c r="A5688" s="23"/>
      <c r="D5688" s="23"/>
      <c r="E5688" s="23"/>
    </row>
    <row r="5689" spans="1:5" ht="14.4" hidden="1" x14ac:dyDescent="0.3">
      <c r="A5689" s="23"/>
      <c r="D5689" s="23"/>
      <c r="E5689" s="23"/>
    </row>
    <row r="5690" spans="1:5" ht="14.4" hidden="1" x14ac:dyDescent="0.3">
      <c r="A5690" s="23"/>
      <c r="D5690" s="23"/>
      <c r="E5690" s="23"/>
    </row>
    <row r="5691" spans="1:5" ht="14.4" hidden="1" x14ac:dyDescent="0.3">
      <c r="A5691" s="23"/>
      <c r="D5691" s="23"/>
      <c r="E5691" s="23"/>
    </row>
    <row r="5692" spans="1:5" ht="14.4" hidden="1" x14ac:dyDescent="0.3">
      <c r="A5692" s="23"/>
      <c r="D5692" s="23"/>
      <c r="E5692" s="23"/>
    </row>
    <row r="5693" spans="1:5" ht="14.4" hidden="1" x14ac:dyDescent="0.3">
      <c r="A5693" s="23"/>
      <c r="D5693" s="23"/>
      <c r="E5693" s="23"/>
    </row>
    <row r="5694" spans="1:5" ht="14.4" hidden="1" x14ac:dyDescent="0.3">
      <c r="A5694" s="23"/>
      <c r="D5694" s="23"/>
      <c r="E5694" s="23"/>
    </row>
    <row r="5695" spans="1:5" ht="14.4" hidden="1" x14ac:dyDescent="0.3">
      <c r="A5695" s="23"/>
      <c r="D5695" s="23"/>
      <c r="E5695" s="23"/>
    </row>
    <row r="5696" spans="1:5" ht="14.4" hidden="1" x14ac:dyDescent="0.3">
      <c r="A5696" s="23"/>
      <c r="D5696" s="23"/>
      <c r="E5696" s="23"/>
    </row>
    <row r="5697" spans="1:5" ht="14.4" hidden="1" x14ac:dyDescent="0.3">
      <c r="A5697" s="23"/>
      <c r="D5697" s="23"/>
      <c r="E5697" s="23"/>
    </row>
    <row r="5698" spans="1:5" ht="14.4" hidden="1" x14ac:dyDescent="0.3">
      <c r="A5698" s="23"/>
      <c r="D5698" s="23"/>
      <c r="E5698" s="23"/>
    </row>
    <row r="5699" spans="1:5" ht="14.4" hidden="1" x14ac:dyDescent="0.3">
      <c r="A5699" s="23"/>
      <c r="D5699" s="23"/>
      <c r="E5699" s="23"/>
    </row>
    <row r="5700" spans="1:5" ht="14.4" hidden="1" x14ac:dyDescent="0.3">
      <c r="A5700" s="23"/>
      <c r="D5700" s="23"/>
      <c r="E5700" s="23"/>
    </row>
    <row r="5701" spans="1:5" ht="14.4" hidden="1" x14ac:dyDescent="0.3">
      <c r="A5701" s="23"/>
      <c r="D5701" s="23"/>
      <c r="E5701" s="23"/>
    </row>
    <row r="5702" spans="1:5" ht="14.4" hidden="1" x14ac:dyDescent="0.3">
      <c r="A5702" s="23"/>
      <c r="D5702" s="23"/>
      <c r="E5702" s="23"/>
    </row>
    <row r="5703" spans="1:5" ht="14.4" hidden="1" x14ac:dyDescent="0.3">
      <c r="A5703" s="23"/>
      <c r="D5703" s="23"/>
      <c r="E5703" s="23"/>
    </row>
    <row r="5704" spans="1:5" ht="14.4" hidden="1" x14ac:dyDescent="0.3">
      <c r="A5704" s="23"/>
      <c r="D5704" s="23"/>
      <c r="E5704" s="23"/>
    </row>
    <row r="5705" spans="1:5" ht="14.4" hidden="1" x14ac:dyDescent="0.3">
      <c r="A5705" s="23"/>
      <c r="D5705" s="23"/>
      <c r="E5705" s="23"/>
    </row>
    <row r="5706" spans="1:5" ht="14.4" hidden="1" x14ac:dyDescent="0.3">
      <c r="A5706" s="23"/>
      <c r="D5706" s="23"/>
      <c r="E5706" s="23"/>
    </row>
    <row r="5707" spans="1:5" ht="14.4" hidden="1" x14ac:dyDescent="0.3">
      <c r="A5707" s="23"/>
      <c r="D5707" s="23"/>
      <c r="E5707" s="23"/>
    </row>
    <row r="5708" spans="1:5" ht="14.4" hidden="1" x14ac:dyDescent="0.3">
      <c r="A5708" s="23"/>
      <c r="D5708" s="23"/>
      <c r="E5708" s="23"/>
    </row>
    <row r="5709" spans="1:5" ht="14.4" hidden="1" x14ac:dyDescent="0.3">
      <c r="A5709" s="23"/>
      <c r="D5709" s="23"/>
      <c r="E5709" s="23"/>
    </row>
    <row r="5710" spans="1:5" ht="14.4" hidden="1" x14ac:dyDescent="0.3">
      <c r="A5710" s="23"/>
      <c r="D5710" s="23"/>
      <c r="E5710" s="23"/>
    </row>
    <row r="5711" spans="1:5" ht="14.4" hidden="1" x14ac:dyDescent="0.3">
      <c r="A5711" s="23"/>
      <c r="D5711" s="23"/>
      <c r="E5711" s="23"/>
    </row>
    <row r="5712" spans="1:5" ht="14.4" hidden="1" x14ac:dyDescent="0.3">
      <c r="A5712" s="23"/>
      <c r="D5712" s="23"/>
      <c r="E5712" s="23"/>
    </row>
    <row r="5713" spans="1:5" ht="14.4" hidden="1" x14ac:dyDescent="0.3">
      <c r="A5713" s="23"/>
      <c r="D5713" s="23"/>
      <c r="E5713" s="23"/>
    </row>
    <row r="5714" spans="1:5" ht="14.4" hidden="1" x14ac:dyDescent="0.3">
      <c r="A5714" s="23"/>
      <c r="D5714" s="23"/>
      <c r="E5714" s="23"/>
    </row>
    <row r="5715" spans="1:5" ht="14.4" hidden="1" x14ac:dyDescent="0.3">
      <c r="A5715" s="23"/>
      <c r="D5715" s="23"/>
      <c r="E5715" s="23"/>
    </row>
    <row r="5716" spans="1:5" ht="14.4" hidden="1" x14ac:dyDescent="0.3">
      <c r="A5716" s="23"/>
      <c r="D5716" s="23"/>
      <c r="E5716" s="23"/>
    </row>
    <row r="5717" spans="1:5" ht="14.4" hidden="1" x14ac:dyDescent="0.3">
      <c r="A5717" s="23"/>
      <c r="D5717" s="23"/>
      <c r="E5717" s="23"/>
    </row>
    <row r="5718" spans="1:5" ht="14.4" hidden="1" x14ac:dyDescent="0.3">
      <c r="A5718" s="23"/>
      <c r="D5718" s="23"/>
      <c r="E5718" s="23"/>
    </row>
    <row r="5719" spans="1:5" ht="14.4" hidden="1" x14ac:dyDescent="0.3">
      <c r="A5719" s="23"/>
      <c r="D5719" s="23"/>
      <c r="E5719" s="23"/>
    </row>
    <row r="5720" spans="1:5" ht="14.4" hidden="1" x14ac:dyDescent="0.3">
      <c r="A5720" s="23"/>
      <c r="D5720" s="23"/>
      <c r="E5720" s="23"/>
    </row>
    <row r="5721" spans="1:5" ht="14.4" hidden="1" x14ac:dyDescent="0.3">
      <c r="A5721" s="23"/>
      <c r="D5721" s="23"/>
      <c r="E5721" s="23"/>
    </row>
    <row r="5722" spans="1:5" ht="14.4" hidden="1" x14ac:dyDescent="0.3">
      <c r="A5722" s="23"/>
      <c r="D5722" s="23"/>
      <c r="E5722" s="23"/>
    </row>
    <row r="5723" spans="1:5" ht="14.4" hidden="1" x14ac:dyDescent="0.3">
      <c r="A5723" s="23"/>
      <c r="D5723" s="23"/>
      <c r="E5723" s="23"/>
    </row>
    <row r="5724" spans="1:5" ht="14.4" hidden="1" x14ac:dyDescent="0.3">
      <c r="A5724" s="23"/>
      <c r="D5724" s="23"/>
      <c r="E5724" s="23"/>
    </row>
    <row r="5725" spans="1:5" ht="14.4" hidden="1" x14ac:dyDescent="0.3">
      <c r="A5725" s="23"/>
      <c r="D5725" s="23"/>
      <c r="E5725" s="23"/>
    </row>
    <row r="5726" spans="1:5" ht="14.4" hidden="1" x14ac:dyDescent="0.3">
      <c r="A5726" s="23"/>
      <c r="D5726" s="23"/>
      <c r="E5726" s="23"/>
    </row>
    <row r="5727" spans="1:5" ht="14.4" hidden="1" x14ac:dyDescent="0.3">
      <c r="A5727" s="23"/>
      <c r="D5727" s="23"/>
      <c r="E5727" s="23"/>
    </row>
    <row r="5728" spans="1:5" ht="14.4" hidden="1" x14ac:dyDescent="0.3">
      <c r="A5728" s="23"/>
      <c r="D5728" s="23"/>
      <c r="E5728" s="23"/>
    </row>
    <row r="5729" spans="1:5" ht="14.4" hidden="1" x14ac:dyDescent="0.3">
      <c r="A5729" s="23"/>
      <c r="D5729" s="23"/>
      <c r="E5729" s="23"/>
    </row>
    <row r="5730" spans="1:5" ht="14.4" hidden="1" x14ac:dyDescent="0.3">
      <c r="A5730" s="23"/>
      <c r="D5730" s="23"/>
      <c r="E5730" s="23"/>
    </row>
    <row r="5731" spans="1:5" ht="14.4" hidden="1" x14ac:dyDescent="0.3">
      <c r="A5731" s="23"/>
      <c r="D5731" s="23"/>
      <c r="E5731" s="23"/>
    </row>
    <row r="5732" spans="1:5" ht="14.4" hidden="1" x14ac:dyDescent="0.3">
      <c r="A5732" s="23"/>
      <c r="D5732" s="23"/>
      <c r="E5732" s="23"/>
    </row>
    <row r="5733" spans="1:5" ht="14.4" hidden="1" x14ac:dyDescent="0.3">
      <c r="A5733" s="23"/>
      <c r="D5733" s="23"/>
      <c r="E5733" s="23"/>
    </row>
    <row r="5734" spans="1:5" ht="14.4" hidden="1" x14ac:dyDescent="0.3">
      <c r="A5734" s="23"/>
      <c r="D5734" s="23"/>
      <c r="E5734" s="23"/>
    </row>
    <row r="5735" spans="1:5" ht="14.4" hidden="1" x14ac:dyDescent="0.3">
      <c r="A5735" s="23"/>
      <c r="D5735" s="23"/>
      <c r="E5735" s="23"/>
    </row>
    <row r="5736" spans="1:5" ht="14.4" hidden="1" x14ac:dyDescent="0.3">
      <c r="A5736" s="23"/>
      <c r="D5736" s="23"/>
      <c r="E5736" s="23"/>
    </row>
    <row r="5737" spans="1:5" ht="14.4" hidden="1" x14ac:dyDescent="0.3">
      <c r="A5737" s="23"/>
      <c r="D5737" s="23"/>
      <c r="E5737" s="23"/>
    </row>
    <row r="5738" spans="1:5" ht="14.4" hidden="1" x14ac:dyDescent="0.3">
      <c r="A5738" s="23"/>
      <c r="D5738" s="23"/>
      <c r="E5738" s="23"/>
    </row>
    <row r="5739" spans="1:5" ht="14.4" hidden="1" x14ac:dyDescent="0.3">
      <c r="A5739" s="23"/>
      <c r="D5739" s="23"/>
      <c r="E5739" s="23"/>
    </row>
    <row r="5740" spans="1:5" ht="14.4" hidden="1" x14ac:dyDescent="0.3">
      <c r="A5740" s="23"/>
      <c r="D5740" s="23"/>
      <c r="E5740" s="23"/>
    </row>
    <row r="5741" spans="1:5" ht="14.4" hidden="1" x14ac:dyDescent="0.3">
      <c r="A5741" s="23"/>
      <c r="D5741" s="23"/>
      <c r="E5741" s="23"/>
    </row>
    <row r="5742" spans="1:5" ht="14.4" hidden="1" x14ac:dyDescent="0.3">
      <c r="A5742" s="23"/>
      <c r="D5742" s="23"/>
      <c r="E5742" s="23"/>
    </row>
    <row r="5743" spans="1:5" ht="14.4" hidden="1" x14ac:dyDescent="0.3">
      <c r="A5743" s="23"/>
      <c r="D5743" s="23"/>
      <c r="E5743" s="23"/>
    </row>
    <row r="5744" spans="1:5" ht="14.4" hidden="1" x14ac:dyDescent="0.3">
      <c r="A5744" s="23"/>
      <c r="D5744" s="23"/>
      <c r="E5744" s="23"/>
    </row>
    <row r="5745" spans="1:5" ht="14.4" hidden="1" x14ac:dyDescent="0.3">
      <c r="A5745" s="23"/>
      <c r="D5745" s="23"/>
      <c r="E5745" s="23"/>
    </row>
    <row r="5746" spans="1:5" ht="14.4" hidden="1" x14ac:dyDescent="0.3">
      <c r="A5746" s="23"/>
      <c r="D5746" s="23"/>
      <c r="E5746" s="23"/>
    </row>
    <row r="5747" spans="1:5" ht="14.4" hidden="1" x14ac:dyDescent="0.3">
      <c r="A5747" s="23"/>
      <c r="D5747" s="23"/>
      <c r="E5747" s="23"/>
    </row>
    <row r="5748" spans="1:5" ht="14.4" hidden="1" x14ac:dyDescent="0.3">
      <c r="A5748" s="23"/>
      <c r="D5748" s="23"/>
      <c r="E5748" s="23"/>
    </row>
    <row r="5749" spans="1:5" ht="14.4" hidden="1" x14ac:dyDescent="0.3">
      <c r="A5749" s="23"/>
      <c r="D5749" s="23"/>
      <c r="E5749" s="23"/>
    </row>
    <row r="5750" spans="1:5" ht="14.4" hidden="1" x14ac:dyDescent="0.3">
      <c r="A5750" s="23"/>
      <c r="D5750" s="23"/>
      <c r="E5750" s="23"/>
    </row>
    <row r="5751" spans="1:5" ht="14.4" hidden="1" x14ac:dyDescent="0.3">
      <c r="A5751" s="23"/>
      <c r="D5751" s="23"/>
      <c r="E5751" s="23"/>
    </row>
    <row r="5752" spans="1:5" ht="14.4" hidden="1" x14ac:dyDescent="0.3">
      <c r="A5752" s="23"/>
      <c r="D5752" s="23"/>
      <c r="E5752" s="23"/>
    </row>
    <row r="5753" spans="1:5" ht="14.4" hidden="1" x14ac:dyDescent="0.3">
      <c r="A5753" s="23"/>
      <c r="D5753" s="23"/>
      <c r="E5753" s="23"/>
    </row>
    <row r="5754" spans="1:5" ht="14.4" hidden="1" x14ac:dyDescent="0.3">
      <c r="A5754" s="23"/>
      <c r="D5754" s="23"/>
      <c r="E5754" s="23"/>
    </row>
    <row r="5755" spans="1:5" ht="14.4" hidden="1" x14ac:dyDescent="0.3">
      <c r="A5755" s="23"/>
      <c r="D5755" s="23"/>
      <c r="E5755" s="23"/>
    </row>
    <row r="5756" spans="1:5" ht="14.4" hidden="1" x14ac:dyDescent="0.3">
      <c r="A5756" s="23"/>
      <c r="D5756" s="23"/>
      <c r="E5756" s="23"/>
    </row>
    <row r="5757" spans="1:5" ht="14.4" hidden="1" x14ac:dyDescent="0.3">
      <c r="A5757" s="23"/>
      <c r="D5757" s="23"/>
      <c r="E5757" s="23"/>
    </row>
    <row r="5758" spans="1:5" ht="14.4" hidden="1" x14ac:dyDescent="0.3">
      <c r="A5758" s="23"/>
      <c r="D5758" s="23"/>
      <c r="E5758" s="23"/>
    </row>
    <row r="5759" spans="1:5" ht="14.4" hidden="1" x14ac:dyDescent="0.3">
      <c r="A5759" s="23"/>
      <c r="D5759" s="23"/>
      <c r="E5759" s="23"/>
    </row>
    <row r="5760" spans="1:5" ht="14.4" hidden="1" x14ac:dyDescent="0.3">
      <c r="A5760" s="23"/>
      <c r="D5760" s="23"/>
      <c r="E5760" s="23"/>
    </row>
    <row r="5761" spans="1:5" ht="14.4" hidden="1" x14ac:dyDescent="0.3">
      <c r="A5761" s="23"/>
      <c r="D5761" s="23"/>
      <c r="E5761" s="23"/>
    </row>
    <row r="5762" spans="1:5" ht="14.4" hidden="1" x14ac:dyDescent="0.3">
      <c r="A5762" s="23"/>
      <c r="D5762" s="23"/>
      <c r="E5762" s="23"/>
    </row>
    <row r="5763" spans="1:5" ht="14.4" hidden="1" x14ac:dyDescent="0.3">
      <c r="A5763" s="23"/>
      <c r="D5763" s="23"/>
      <c r="E5763" s="23"/>
    </row>
    <row r="5764" spans="1:5" ht="14.4" hidden="1" x14ac:dyDescent="0.3">
      <c r="A5764" s="23"/>
      <c r="D5764" s="23"/>
      <c r="E5764" s="23"/>
    </row>
    <row r="5765" spans="1:5" ht="14.4" hidden="1" x14ac:dyDescent="0.3">
      <c r="A5765" s="23"/>
      <c r="D5765" s="23"/>
      <c r="E5765" s="23"/>
    </row>
    <row r="5766" spans="1:5" ht="14.4" hidden="1" x14ac:dyDescent="0.3">
      <c r="A5766" s="23"/>
      <c r="D5766" s="23"/>
      <c r="E5766" s="23"/>
    </row>
    <row r="5767" spans="1:5" ht="14.4" hidden="1" x14ac:dyDescent="0.3">
      <c r="A5767" s="23"/>
      <c r="D5767" s="23"/>
      <c r="E5767" s="23"/>
    </row>
    <row r="5768" spans="1:5" ht="14.4" hidden="1" x14ac:dyDescent="0.3">
      <c r="A5768" s="23"/>
      <c r="D5768" s="23"/>
      <c r="E5768" s="23"/>
    </row>
    <row r="5769" spans="1:5" ht="14.4" hidden="1" x14ac:dyDescent="0.3">
      <c r="A5769" s="23"/>
      <c r="D5769" s="23"/>
      <c r="E5769" s="23"/>
    </row>
    <row r="5770" spans="1:5" ht="14.4" hidden="1" x14ac:dyDescent="0.3">
      <c r="A5770" s="23"/>
      <c r="D5770" s="23"/>
      <c r="E5770" s="23"/>
    </row>
    <row r="5771" spans="1:5" ht="14.4" hidden="1" x14ac:dyDescent="0.3">
      <c r="A5771" s="23"/>
      <c r="D5771" s="23"/>
      <c r="E5771" s="23"/>
    </row>
    <row r="5772" spans="1:5" ht="14.4" hidden="1" x14ac:dyDescent="0.3">
      <c r="A5772" s="23"/>
      <c r="D5772" s="23"/>
      <c r="E5772" s="23"/>
    </row>
    <row r="5773" spans="1:5" ht="14.4" hidden="1" x14ac:dyDescent="0.3">
      <c r="A5773" s="23"/>
      <c r="D5773" s="23"/>
      <c r="E5773" s="23"/>
    </row>
    <row r="5774" spans="1:5" ht="14.4" hidden="1" x14ac:dyDescent="0.3">
      <c r="A5774" s="23"/>
      <c r="D5774" s="23"/>
      <c r="E5774" s="23"/>
    </row>
    <row r="5775" spans="1:5" ht="14.4" hidden="1" x14ac:dyDescent="0.3">
      <c r="A5775" s="23"/>
      <c r="D5775" s="23"/>
      <c r="E5775" s="23"/>
    </row>
    <row r="5776" spans="1:5" ht="14.4" hidden="1" x14ac:dyDescent="0.3">
      <c r="A5776" s="23"/>
      <c r="D5776" s="23"/>
      <c r="E5776" s="23"/>
    </row>
    <row r="5777" spans="1:5" ht="14.4" hidden="1" x14ac:dyDescent="0.3">
      <c r="A5777" s="23"/>
      <c r="D5777" s="23"/>
      <c r="E5777" s="23"/>
    </row>
    <row r="5778" spans="1:5" ht="14.4" hidden="1" x14ac:dyDescent="0.3">
      <c r="A5778" s="23"/>
      <c r="D5778" s="23"/>
      <c r="E5778" s="23"/>
    </row>
    <row r="5779" spans="1:5" ht="14.4" hidden="1" x14ac:dyDescent="0.3">
      <c r="A5779" s="23"/>
      <c r="D5779" s="23"/>
      <c r="E5779" s="23"/>
    </row>
    <row r="5780" spans="1:5" ht="14.4" hidden="1" x14ac:dyDescent="0.3">
      <c r="A5780" s="23"/>
      <c r="D5780" s="23"/>
      <c r="E5780" s="23"/>
    </row>
    <row r="5781" spans="1:5" ht="14.4" hidden="1" x14ac:dyDescent="0.3">
      <c r="A5781" s="23"/>
      <c r="D5781" s="23"/>
      <c r="E5781" s="23"/>
    </row>
    <row r="5782" spans="1:5" ht="14.4" hidden="1" x14ac:dyDescent="0.3">
      <c r="A5782" s="23"/>
      <c r="D5782" s="23"/>
      <c r="E5782" s="23"/>
    </row>
    <row r="5783" spans="1:5" ht="14.4" hidden="1" x14ac:dyDescent="0.3">
      <c r="A5783" s="23"/>
      <c r="D5783" s="23"/>
      <c r="E5783" s="23"/>
    </row>
    <row r="5784" spans="1:5" ht="14.4" hidden="1" x14ac:dyDescent="0.3">
      <c r="A5784" s="23"/>
      <c r="D5784" s="23"/>
      <c r="E5784" s="23"/>
    </row>
    <row r="5785" spans="1:5" ht="14.4" hidden="1" x14ac:dyDescent="0.3">
      <c r="A5785" s="23"/>
      <c r="D5785" s="23"/>
      <c r="E5785" s="23"/>
    </row>
    <row r="5786" spans="1:5" ht="14.4" hidden="1" x14ac:dyDescent="0.3">
      <c r="A5786" s="23"/>
      <c r="D5786" s="23"/>
      <c r="E5786" s="23"/>
    </row>
    <row r="5787" spans="1:5" ht="14.4" hidden="1" x14ac:dyDescent="0.3">
      <c r="A5787" s="23"/>
      <c r="D5787" s="23"/>
      <c r="E5787" s="23"/>
    </row>
    <row r="5788" spans="1:5" ht="14.4" hidden="1" x14ac:dyDescent="0.3">
      <c r="A5788" s="23"/>
      <c r="D5788" s="23"/>
      <c r="E5788" s="23"/>
    </row>
    <row r="5789" spans="1:5" ht="14.4" hidden="1" x14ac:dyDescent="0.3">
      <c r="A5789" s="23"/>
      <c r="D5789" s="23"/>
      <c r="E5789" s="23"/>
    </row>
    <row r="5790" spans="1:5" ht="14.4" hidden="1" x14ac:dyDescent="0.3">
      <c r="A5790" s="23"/>
      <c r="D5790" s="23"/>
      <c r="E5790" s="23"/>
    </row>
    <row r="5791" spans="1:5" ht="14.4" hidden="1" x14ac:dyDescent="0.3">
      <c r="A5791" s="23"/>
      <c r="D5791" s="23"/>
      <c r="E5791" s="23"/>
    </row>
    <row r="5792" spans="1:5" ht="14.4" hidden="1" x14ac:dyDescent="0.3">
      <c r="A5792" s="23"/>
      <c r="D5792" s="23"/>
      <c r="E5792" s="23"/>
    </row>
    <row r="5793" spans="1:5" ht="14.4" hidden="1" x14ac:dyDescent="0.3">
      <c r="A5793" s="23"/>
      <c r="D5793" s="23"/>
      <c r="E5793" s="23"/>
    </row>
    <row r="5794" spans="1:5" ht="14.4" hidden="1" x14ac:dyDescent="0.3">
      <c r="A5794" s="23"/>
      <c r="D5794" s="23"/>
      <c r="E5794" s="23"/>
    </row>
    <row r="5795" spans="1:5" ht="14.4" hidden="1" x14ac:dyDescent="0.3">
      <c r="A5795" s="23"/>
      <c r="D5795" s="23"/>
      <c r="E5795" s="23"/>
    </row>
    <row r="5796" spans="1:5" ht="14.4" hidden="1" x14ac:dyDescent="0.3">
      <c r="A5796" s="23"/>
      <c r="D5796" s="23"/>
      <c r="E5796" s="23"/>
    </row>
    <row r="5797" spans="1:5" ht="14.4" hidden="1" x14ac:dyDescent="0.3">
      <c r="A5797" s="23"/>
      <c r="D5797" s="23"/>
      <c r="E5797" s="23"/>
    </row>
    <row r="5798" spans="1:5" ht="14.4" hidden="1" x14ac:dyDescent="0.3">
      <c r="A5798" s="23"/>
      <c r="D5798" s="23"/>
      <c r="E5798" s="23"/>
    </row>
    <row r="5799" spans="1:5" ht="14.4" hidden="1" x14ac:dyDescent="0.3">
      <c r="A5799" s="23"/>
      <c r="D5799" s="23"/>
      <c r="E5799" s="23"/>
    </row>
    <row r="5800" spans="1:5" ht="14.4" hidden="1" x14ac:dyDescent="0.3">
      <c r="A5800" s="23"/>
      <c r="D5800" s="23"/>
      <c r="E5800" s="23"/>
    </row>
    <row r="5801" spans="1:5" ht="14.4" hidden="1" x14ac:dyDescent="0.3">
      <c r="A5801" s="23"/>
      <c r="D5801" s="23"/>
      <c r="E5801" s="23"/>
    </row>
    <row r="5802" spans="1:5" ht="14.4" hidden="1" x14ac:dyDescent="0.3">
      <c r="A5802" s="23"/>
      <c r="D5802" s="23"/>
      <c r="E5802" s="23"/>
    </row>
    <row r="5803" spans="1:5" ht="14.4" hidden="1" x14ac:dyDescent="0.3">
      <c r="A5803" s="23"/>
      <c r="D5803" s="23"/>
      <c r="E5803" s="23"/>
    </row>
    <row r="5804" spans="1:5" ht="14.4" hidden="1" x14ac:dyDescent="0.3">
      <c r="A5804" s="23"/>
      <c r="D5804" s="23"/>
      <c r="E5804" s="23"/>
    </row>
    <row r="5805" spans="1:5" ht="14.4" hidden="1" x14ac:dyDescent="0.3">
      <c r="A5805" s="23"/>
      <c r="D5805" s="23"/>
      <c r="E5805" s="23"/>
    </row>
    <row r="5806" spans="1:5" ht="14.4" hidden="1" x14ac:dyDescent="0.3">
      <c r="A5806" s="23"/>
      <c r="D5806" s="23"/>
      <c r="E5806" s="23"/>
    </row>
    <row r="5807" spans="1:5" ht="14.4" hidden="1" x14ac:dyDescent="0.3">
      <c r="A5807" s="23"/>
      <c r="D5807" s="23"/>
      <c r="E5807" s="23"/>
    </row>
    <row r="5808" spans="1:5" ht="14.4" hidden="1" x14ac:dyDescent="0.3">
      <c r="A5808" s="23"/>
      <c r="D5808" s="23"/>
      <c r="E5808" s="23"/>
    </row>
    <row r="5809" spans="1:5" ht="14.4" hidden="1" x14ac:dyDescent="0.3">
      <c r="A5809" s="23"/>
      <c r="D5809" s="23"/>
      <c r="E5809" s="23"/>
    </row>
    <row r="5810" spans="1:5" ht="14.4" hidden="1" x14ac:dyDescent="0.3">
      <c r="A5810" s="23"/>
      <c r="D5810" s="23"/>
      <c r="E5810" s="23"/>
    </row>
    <row r="5811" spans="1:5" ht="14.4" hidden="1" x14ac:dyDescent="0.3">
      <c r="A5811" s="23"/>
      <c r="D5811" s="23"/>
      <c r="E5811" s="23"/>
    </row>
    <row r="5812" spans="1:5" ht="14.4" hidden="1" x14ac:dyDescent="0.3">
      <c r="A5812" s="23"/>
      <c r="D5812" s="23"/>
      <c r="E5812" s="23"/>
    </row>
    <row r="5813" spans="1:5" ht="14.4" hidden="1" x14ac:dyDescent="0.3">
      <c r="A5813" s="23"/>
      <c r="D5813" s="23"/>
      <c r="E5813" s="23"/>
    </row>
    <row r="5814" spans="1:5" ht="14.4" hidden="1" x14ac:dyDescent="0.3">
      <c r="A5814" s="23"/>
      <c r="D5814" s="23"/>
      <c r="E5814" s="23"/>
    </row>
    <row r="5815" spans="1:5" ht="14.4" hidden="1" x14ac:dyDescent="0.3">
      <c r="A5815" s="23"/>
      <c r="D5815" s="23"/>
      <c r="E5815" s="23"/>
    </row>
    <row r="5816" spans="1:5" ht="14.4" hidden="1" x14ac:dyDescent="0.3">
      <c r="A5816" s="23"/>
      <c r="D5816" s="23"/>
      <c r="E5816" s="23"/>
    </row>
    <row r="5817" spans="1:5" ht="14.4" hidden="1" x14ac:dyDescent="0.3">
      <c r="A5817" s="23"/>
      <c r="D5817" s="23"/>
      <c r="E5817" s="23"/>
    </row>
    <row r="5818" spans="1:5" ht="14.4" hidden="1" x14ac:dyDescent="0.3">
      <c r="A5818" s="23"/>
      <c r="D5818" s="23"/>
      <c r="E5818" s="23"/>
    </row>
    <row r="5819" spans="1:5" ht="14.4" hidden="1" x14ac:dyDescent="0.3">
      <c r="A5819" s="23"/>
      <c r="D5819" s="23"/>
      <c r="E5819" s="23"/>
    </row>
    <row r="5820" spans="1:5" ht="14.4" hidden="1" x14ac:dyDescent="0.3">
      <c r="A5820" s="23"/>
      <c r="D5820" s="23"/>
      <c r="E5820" s="23"/>
    </row>
    <row r="5821" spans="1:5" ht="14.4" hidden="1" x14ac:dyDescent="0.3">
      <c r="A5821" s="23"/>
      <c r="D5821" s="23"/>
      <c r="E5821" s="23"/>
    </row>
    <row r="5822" spans="1:5" ht="14.4" hidden="1" x14ac:dyDescent="0.3">
      <c r="A5822" s="23"/>
      <c r="D5822" s="23"/>
      <c r="E5822" s="23"/>
    </row>
    <row r="5823" spans="1:5" ht="14.4" hidden="1" x14ac:dyDescent="0.3">
      <c r="A5823" s="23"/>
      <c r="D5823" s="23"/>
      <c r="E5823" s="23"/>
    </row>
    <row r="5824" spans="1:5" ht="14.4" hidden="1" x14ac:dyDescent="0.3">
      <c r="A5824" s="23"/>
      <c r="D5824" s="23"/>
      <c r="E5824" s="23"/>
    </row>
    <row r="5825" spans="1:5" ht="14.4" hidden="1" x14ac:dyDescent="0.3">
      <c r="A5825" s="23"/>
      <c r="D5825" s="23"/>
      <c r="E5825" s="23"/>
    </row>
    <row r="5826" spans="1:5" ht="14.4" hidden="1" x14ac:dyDescent="0.3">
      <c r="A5826" s="23"/>
      <c r="D5826" s="23"/>
      <c r="E5826" s="23"/>
    </row>
    <row r="5827" spans="1:5" ht="14.4" hidden="1" x14ac:dyDescent="0.3">
      <c r="A5827" s="23"/>
      <c r="D5827" s="23"/>
      <c r="E5827" s="23"/>
    </row>
    <row r="5828" spans="1:5" ht="14.4" hidden="1" x14ac:dyDescent="0.3">
      <c r="A5828" s="23"/>
      <c r="D5828" s="23"/>
      <c r="E5828" s="23"/>
    </row>
    <row r="5829" spans="1:5" ht="14.4" hidden="1" x14ac:dyDescent="0.3">
      <c r="A5829" s="23"/>
      <c r="D5829" s="23"/>
      <c r="E5829" s="23"/>
    </row>
    <row r="5830" spans="1:5" ht="14.4" hidden="1" x14ac:dyDescent="0.3">
      <c r="A5830" s="23"/>
      <c r="D5830" s="23"/>
      <c r="E5830" s="23"/>
    </row>
    <row r="5831" spans="1:5" ht="14.4" hidden="1" x14ac:dyDescent="0.3">
      <c r="A5831" s="23"/>
      <c r="D5831" s="23"/>
      <c r="E5831" s="23"/>
    </row>
    <row r="5832" spans="1:5" ht="14.4" hidden="1" x14ac:dyDescent="0.3">
      <c r="A5832" s="23"/>
      <c r="D5832" s="23"/>
      <c r="E5832" s="23"/>
    </row>
    <row r="5833" spans="1:5" ht="14.4" hidden="1" x14ac:dyDescent="0.3">
      <c r="A5833" s="23"/>
      <c r="D5833" s="23"/>
      <c r="E5833" s="23"/>
    </row>
    <row r="5834" spans="1:5" ht="14.4" hidden="1" x14ac:dyDescent="0.3">
      <c r="A5834" s="23"/>
      <c r="D5834" s="23"/>
      <c r="E5834" s="23"/>
    </row>
    <row r="5835" spans="1:5" ht="14.4" hidden="1" x14ac:dyDescent="0.3">
      <c r="A5835" s="23"/>
      <c r="D5835" s="23"/>
      <c r="E5835" s="23"/>
    </row>
    <row r="5836" spans="1:5" ht="14.4" hidden="1" x14ac:dyDescent="0.3">
      <c r="A5836" s="23"/>
      <c r="D5836" s="23"/>
      <c r="E5836" s="23"/>
    </row>
    <row r="5837" spans="1:5" ht="14.4" hidden="1" x14ac:dyDescent="0.3">
      <c r="A5837" s="23"/>
      <c r="D5837" s="23"/>
      <c r="E5837" s="23"/>
    </row>
    <row r="5838" spans="1:5" ht="14.4" hidden="1" x14ac:dyDescent="0.3">
      <c r="A5838" s="23"/>
      <c r="D5838" s="23"/>
      <c r="E5838" s="23"/>
    </row>
    <row r="5839" spans="1:5" ht="14.4" hidden="1" x14ac:dyDescent="0.3">
      <c r="A5839" s="23"/>
      <c r="D5839" s="23"/>
      <c r="E5839" s="23"/>
    </row>
    <row r="5840" spans="1:5" ht="14.4" hidden="1" x14ac:dyDescent="0.3">
      <c r="A5840" s="23"/>
      <c r="D5840" s="23"/>
      <c r="E5840" s="23"/>
    </row>
    <row r="5841" spans="1:5" ht="14.4" hidden="1" x14ac:dyDescent="0.3">
      <c r="A5841" s="23"/>
      <c r="D5841" s="23"/>
      <c r="E5841" s="23"/>
    </row>
    <row r="5842" spans="1:5" ht="14.4" hidden="1" x14ac:dyDescent="0.3">
      <c r="A5842" s="23"/>
      <c r="D5842" s="23"/>
      <c r="E5842" s="23"/>
    </row>
    <row r="5843" spans="1:5" ht="14.4" hidden="1" x14ac:dyDescent="0.3">
      <c r="A5843" s="23"/>
      <c r="D5843" s="23"/>
      <c r="E5843" s="23"/>
    </row>
    <row r="5844" spans="1:5" ht="14.4" hidden="1" x14ac:dyDescent="0.3">
      <c r="A5844" s="23"/>
      <c r="D5844" s="23"/>
      <c r="E5844" s="23"/>
    </row>
    <row r="5845" spans="1:5" ht="14.4" hidden="1" x14ac:dyDescent="0.3">
      <c r="A5845" s="23"/>
      <c r="D5845" s="23"/>
      <c r="E5845" s="23"/>
    </row>
    <row r="5846" spans="1:5" ht="14.4" hidden="1" x14ac:dyDescent="0.3">
      <c r="A5846" s="23"/>
      <c r="D5846" s="23"/>
      <c r="E5846" s="23"/>
    </row>
    <row r="5847" spans="1:5" ht="14.4" hidden="1" x14ac:dyDescent="0.3">
      <c r="A5847" s="23"/>
      <c r="D5847" s="23"/>
      <c r="E5847" s="23"/>
    </row>
    <row r="5848" spans="1:5" ht="14.4" hidden="1" x14ac:dyDescent="0.3">
      <c r="A5848" s="23"/>
      <c r="D5848" s="23"/>
      <c r="E5848" s="23"/>
    </row>
    <row r="5849" spans="1:5" ht="14.4" hidden="1" x14ac:dyDescent="0.3">
      <c r="A5849" s="23"/>
      <c r="D5849" s="23"/>
      <c r="E5849" s="23"/>
    </row>
    <row r="5850" spans="1:5" ht="14.4" hidden="1" x14ac:dyDescent="0.3">
      <c r="A5850" s="23"/>
      <c r="D5850" s="23"/>
      <c r="E5850" s="23"/>
    </row>
    <row r="5851" spans="1:5" ht="14.4" hidden="1" x14ac:dyDescent="0.3">
      <c r="A5851" s="23"/>
      <c r="D5851" s="23"/>
      <c r="E5851" s="23"/>
    </row>
    <row r="5852" spans="1:5" ht="14.4" hidden="1" x14ac:dyDescent="0.3">
      <c r="A5852" s="23"/>
      <c r="D5852" s="23"/>
      <c r="E5852" s="23"/>
    </row>
    <row r="5853" spans="1:5" ht="14.4" hidden="1" x14ac:dyDescent="0.3">
      <c r="A5853" s="23"/>
      <c r="D5853" s="23"/>
      <c r="E5853" s="23"/>
    </row>
    <row r="5854" spans="1:5" ht="14.4" hidden="1" x14ac:dyDescent="0.3">
      <c r="A5854" s="23"/>
      <c r="D5854" s="23"/>
      <c r="E5854" s="23"/>
    </row>
    <row r="5855" spans="1:5" ht="14.4" hidden="1" x14ac:dyDescent="0.3">
      <c r="A5855" s="23"/>
      <c r="D5855" s="23"/>
      <c r="E5855" s="23"/>
    </row>
    <row r="5856" spans="1:5" ht="14.4" hidden="1" x14ac:dyDescent="0.3">
      <c r="A5856" s="23"/>
      <c r="D5856" s="23"/>
      <c r="E5856" s="23"/>
    </row>
    <row r="5857" spans="1:5" ht="14.4" hidden="1" x14ac:dyDescent="0.3">
      <c r="A5857" s="23"/>
      <c r="D5857" s="23"/>
      <c r="E5857" s="23"/>
    </row>
    <row r="5858" spans="1:5" ht="14.4" hidden="1" x14ac:dyDescent="0.3">
      <c r="A5858" s="23"/>
      <c r="D5858" s="23"/>
      <c r="E5858" s="23"/>
    </row>
    <row r="5859" spans="1:5" ht="14.4" hidden="1" x14ac:dyDescent="0.3">
      <c r="A5859" s="23"/>
      <c r="D5859" s="23"/>
      <c r="E5859" s="23"/>
    </row>
    <row r="5860" spans="1:5" ht="14.4" hidden="1" x14ac:dyDescent="0.3">
      <c r="A5860" s="23"/>
      <c r="D5860" s="23"/>
      <c r="E5860" s="23"/>
    </row>
    <row r="5861" spans="1:5" ht="14.4" hidden="1" x14ac:dyDescent="0.3">
      <c r="A5861" s="23"/>
      <c r="D5861" s="23"/>
      <c r="E5861" s="23"/>
    </row>
    <row r="5862" spans="1:5" ht="14.4" hidden="1" x14ac:dyDescent="0.3">
      <c r="A5862" s="23"/>
      <c r="D5862" s="23"/>
      <c r="E5862" s="23"/>
    </row>
    <row r="5863" spans="1:5" ht="14.4" hidden="1" x14ac:dyDescent="0.3">
      <c r="A5863" s="23"/>
      <c r="D5863" s="23"/>
      <c r="E5863" s="23"/>
    </row>
    <row r="5864" spans="1:5" ht="14.4" hidden="1" x14ac:dyDescent="0.3">
      <c r="A5864" s="23"/>
      <c r="D5864" s="23"/>
      <c r="E5864" s="23"/>
    </row>
    <row r="5865" spans="1:5" ht="14.4" hidden="1" x14ac:dyDescent="0.3">
      <c r="A5865" s="23"/>
      <c r="D5865" s="23"/>
      <c r="E5865" s="23"/>
    </row>
    <row r="5866" spans="1:5" ht="14.4" hidden="1" x14ac:dyDescent="0.3">
      <c r="A5866" s="23"/>
      <c r="D5866" s="23"/>
      <c r="E5866" s="23"/>
    </row>
    <row r="5867" spans="1:5" ht="14.4" hidden="1" x14ac:dyDescent="0.3">
      <c r="A5867" s="23"/>
      <c r="D5867" s="23"/>
      <c r="E5867" s="23"/>
    </row>
    <row r="5868" spans="1:5" ht="14.4" hidden="1" x14ac:dyDescent="0.3">
      <c r="A5868" s="23"/>
      <c r="D5868" s="23"/>
      <c r="E5868" s="23"/>
    </row>
    <row r="5869" spans="1:5" ht="14.4" hidden="1" x14ac:dyDescent="0.3">
      <c r="A5869" s="23"/>
      <c r="D5869" s="23"/>
      <c r="E5869" s="23"/>
    </row>
    <row r="5870" spans="1:5" ht="14.4" hidden="1" x14ac:dyDescent="0.3">
      <c r="A5870" s="23"/>
      <c r="D5870" s="23"/>
      <c r="E5870" s="23"/>
    </row>
    <row r="5871" spans="1:5" ht="14.4" hidden="1" x14ac:dyDescent="0.3">
      <c r="A5871" s="23"/>
      <c r="D5871" s="23"/>
      <c r="E5871" s="23"/>
    </row>
    <row r="5872" spans="1:5" ht="14.4" hidden="1" x14ac:dyDescent="0.3">
      <c r="A5872" s="23"/>
      <c r="D5872" s="23"/>
      <c r="E5872" s="23"/>
    </row>
    <row r="5873" spans="1:5" ht="14.4" hidden="1" x14ac:dyDescent="0.3">
      <c r="A5873" s="23"/>
      <c r="D5873" s="23"/>
      <c r="E5873" s="23"/>
    </row>
    <row r="5874" spans="1:5" ht="14.4" hidden="1" x14ac:dyDescent="0.3">
      <c r="A5874" s="23"/>
      <c r="D5874" s="23"/>
      <c r="E5874" s="23"/>
    </row>
    <row r="5875" spans="1:5" ht="14.4" hidden="1" x14ac:dyDescent="0.3">
      <c r="A5875" s="23"/>
      <c r="D5875" s="23"/>
      <c r="E5875" s="23"/>
    </row>
    <row r="5876" spans="1:5" ht="14.4" hidden="1" x14ac:dyDescent="0.3">
      <c r="A5876" s="23"/>
      <c r="D5876" s="23"/>
      <c r="E5876" s="23"/>
    </row>
    <row r="5877" spans="1:5" ht="14.4" hidden="1" x14ac:dyDescent="0.3">
      <c r="A5877" s="23"/>
      <c r="D5877" s="23"/>
      <c r="E5877" s="23"/>
    </row>
    <row r="5878" spans="1:5" ht="14.4" hidden="1" x14ac:dyDescent="0.3">
      <c r="A5878" s="23"/>
      <c r="D5878" s="23"/>
      <c r="E5878" s="23"/>
    </row>
    <row r="5879" spans="1:5" ht="14.4" hidden="1" x14ac:dyDescent="0.3">
      <c r="A5879" s="23"/>
      <c r="D5879" s="23"/>
      <c r="E5879" s="23"/>
    </row>
    <row r="5880" spans="1:5" ht="14.4" hidden="1" x14ac:dyDescent="0.3">
      <c r="A5880" s="23"/>
      <c r="D5880" s="23"/>
      <c r="E5880" s="23"/>
    </row>
    <row r="5881" spans="1:5" ht="14.4" hidden="1" x14ac:dyDescent="0.3">
      <c r="A5881" s="23"/>
      <c r="D5881" s="23"/>
      <c r="E5881" s="23"/>
    </row>
    <row r="5882" spans="1:5" ht="14.4" hidden="1" x14ac:dyDescent="0.3">
      <c r="A5882" s="23"/>
      <c r="D5882" s="23"/>
      <c r="E5882" s="23"/>
    </row>
    <row r="5883" spans="1:5" ht="14.4" hidden="1" x14ac:dyDescent="0.3">
      <c r="A5883" s="23"/>
      <c r="D5883" s="23"/>
      <c r="E5883" s="23"/>
    </row>
    <row r="5884" spans="1:5" ht="14.4" hidden="1" x14ac:dyDescent="0.3">
      <c r="A5884" s="23"/>
      <c r="D5884" s="23"/>
      <c r="E5884" s="23"/>
    </row>
    <row r="5885" spans="1:5" ht="14.4" hidden="1" x14ac:dyDescent="0.3">
      <c r="A5885" s="23"/>
      <c r="D5885" s="23"/>
      <c r="E5885" s="23"/>
    </row>
    <row r="5886" spans="1:5" ht="14.4" hidden="1" x14ac:dyDescent="0.3">
      <c r="A5886" s="23"/>
      <c r="D5886" s="23"/>
      <c r="E5886" s="23"/>
    </row>
    <row r="5887" spans="1:5" ht="14.4" hidden="1" x14ac:dyDescent="0.3">
      <c r="A5887" s="23"/>
      <c r="D5887" s="23"/>
      <c r="E5887" s="23"/>
    </row>
    <row r="5888" spans="1:5" ht="14.4" hidden="1" x14ac:dyDescent="0.3">
      <c r="A5888" s="23"/>
      <c r="D5888" s="23"/>
      <c r="E5888" s="23"/>
    </row>
    <row r="5889" spans="1:5" ht="14.4" hidden="1" x14ac:dyDescent="0.3">
      <c r="A5889" s="23"/>
      <c r="D5889" s="23"/>
      <c r="E5889" s="23"/>
    </row>
    <row r="5890" spans="1:5" ht="14.4" hidden="1" x14ac:dyDescent="0.3">
      <c r="A5890" s="23"/>
      <c r="D5890" s="23"/>
      <c r="E5890" s="23"/>
    </row>
    <row r="5891" spans="1:5" ht="14.4" hidden="1" x14ac:dyDescent="0.3">
      <c r="A5891" s="23"/>
      <c r="D5891" s="23"/>
      <c r="E5891" s="23"/>
    </row>
    <row r="5892" spans="1:5" ht="14.4" hidden="1" x14ac:dyDescent="0.3">
      <c r="A5892" s="23"/>
      <c r="D5892" s="23"/>
      <c r="E5892" s="23"/>
    </row>
    <row r="5893" spans="1:5" ht="14.4" hidden="1" x14ac:dyDescent="0.3">
      <c r="A5893" s="23"/>
      <c r="D5893" s="23"/>
      <c r="E5893" s="23"/>
    </row>
    <row r="5894" spans="1:5" ht="14.4" hidden="1" x14ac:dyDescent="0.3">
      <c r="A5894" s="23"/>
      <c r="D5894" s="23"/>
      <c r="E5894" s="23"/>
    </row>
    <row r="5895" spans="1:5" ht="14.4" hidden="1" x14ac:dyDescent="0.3">
      <c r="A5895" s="23"/>
      <c r="D5895" s="23"/>
      <c r="E5895" s="23"/>
    </row>
    <row r="5896" spans="1:5" ht="14.4" hidden="1" x14ac:dyDescent="0.3">
      <c r="A5896" s="23"/>
      <c r="D5896" s="23"/>
      <c r="E5896" s="23"/>
    </row>
    <row r="5897" spans="1:5" ht="14.4" hidden="1" x14ac:dyDescent="0.3">
      <c r="A5897" s="23"/>
      <c r="D5897" s="23"/>
      <c r="E5897" s="23"/>
    </row>
    <row r="5898" spans="1:5" ht="14.4" hidden="1" x14ac:dyDescent="0.3">
      <c r="A5898" s="23"/>
      <c r="D5898" s="23"/>
      <c r="E5898" s="23"/>
    </row>
    <row r="5899" spans="1:5" ht="14.4" hidden="1" x14ac:dyDescent="0.3">
      <c r="A5899" s="23"/>
      <c r="D5899" s="23"/>
      <c r="E5899" s="23"/>
    </row>
    <row r="5900" spans="1:5" ht="14.4" hidden="1" x14ac:dyDescent="0.3">
      <c r="A5900" s="23"/>
      <c r="D5900" s="23"/>
      <c r="E5900" s="23"/>
    </row>
    <row r="5901" spans="1:5" ht="14.4" hidden="1" x14ac:dyDescent="0.3">
      <c r="A5901" s="23"/>
      <c r="D5901" s="23"/>
      <c r="E5901" s="23"/>
    </row>
    <row r="5902" spans="1:5" ht="14.4" hidden="1" x14ac:dyDescent="0.3">
      <c r="A5902" s="23"/>
      <c r="D5902" s="23"/>
      <c r="E5902" s="23"/>
    </row>
    <row r="5903" spans="1:5" ht="14.4" hidden="1" x14ac:dyDescent="0.3">
      <c r="A5903" s="23"/>
      <c r="D5903" s="23"/>
      <c r="E5903" s="23"/>
    </row>
    <row r="5904" spans="1:5" ht="14.4" hidden="1" x14ac:dyDescent="0.3">
      <c r="A5904" s="23"/>
      <c r="D5904" s="23"/>
      <c r="E5904" s="23"/>
    </row>
    <row r="5905" spans="1:5" ht="14.4" hidden="1" x14ac:dyDescent="0.3">
      <c r="A5905" s="23"/>
      <c r="D5905" s="23"/>
      <c r="E5905" s="23"/>
    </row>
    <row r="5906" spans="1:5" ht="14.4" hidden="1" x14ac:dyDescent="0.3">
      <c r="A5906" s="23"/>
      <c r="D5906" s="23"/>
      <c r="E5906" s="23"/>
    </row>
    <row r="5907" spans="1:5" ht="14.4" hidden="1" x14ac:dyDescent="0.3">
      <c r="A5907" s="23"/>
      <c r="D5907" s="23"/>
      <c r="E5907" s="23"/>
    </row>
    <row r="5908" spans="1:5" ht="14.4" hidden="1" x14ac:dyDescent="0.3">
      <c r="A5908" s="23"/>
      <c r="D5908" s="23"/>
      <c r="E5908" s="23"/>
    </row>
    <row r="5909" spans="1:5" ht="14.4" hidden="1" x14ac:dyDescent="0.3">
      <c r="A5909" s="23"/>
      <c r="D5909" s="23"/>
      <c r="E5909" s="23"/>
    </row>
    <row r="5910" spans="1:5" ht="14.4" hidden="1" x14ac:dyDescent="0.3">
      <c r="A5910" s="23"/>
      <c r="D5910" s="23"/>
      <c r="E5910" s="23"/>
    </row>
    <row r="5911" spans="1:5" ht="14.4" hidden="1" x14ac:dyDescent="0.3">
      <c r="A5911" s="23"/>
      <c r="D5911" s="23"/>
      <c r="E5911" s="23"/>
    </row>
    <row r="5912" spans="1:5" ht="14.4" hidden="1" x14ac:dyDescent="0.3">
      <c r="A5912" s="23"/>
      <c r="D5912" s="23"/>
      <c r="E5912" s="23"/>
    </row>
    <row r="5913" spans="1:5" ht="14.4" hidden="1" x14ac:dyDescent="0.3">
      <c r="A5913" s="23"/>
      <c r="D5913" s="23"/>
      <c r="E5913" s="23"/>
    </row>
    <row r="5914" spans="1:5" ht="14.4" hidden="1" x14ac:dyDescent="0.3">
      <c r="A5914" s="23"/>
      <c r="D5914" s="23"/>
      <c r="E5914" s="23"/>
    </row>
    <row r="5915" spans="1:5" ht="14.4" hidden="1" x14ac:dyDescent="0.3">
      <c r="A5915" s="23"/>
      <c r="D5915" s="23"/>
      <c r="E5915" s="23"/>
    </row>
    <row r="5916" spans="1:5" ht="14.4" hidden="1" x14ac:dyDescent="0.3">
      <c r="A5916" s="23"/>
      <c r="D5916" s="23"/>
      <c r="E5916" s="23"/>
    </row>
    <row r="5917" spans="1:5" ht="14.4" hidden="1" x14ac:dyDescent="0.3">
      <c r="A5917" s="23"/>
      <c r="D5917" s="23"/>
      <c r="E5917" s="23"/>
    </row>
    <row r="5918" spans="1:5" ht="14.4" hidden="1" x14ac:dyDescent="0.3">
      <c r="A5918" s="23"/>
      <c r="D5918" s="23"/>
      <c r="E5918" s="23"/>
    </row>
    <row r="5919" spans="1:5" ht="14.4" hidden="1" x14ac:dyDescent="0.3">
      <c r="A5919" s="23"/>
      <c r="D5919" s="23"/>
      <c r="E5919" s="23"/>
    </row>
    <row r="5920" spans="1:5" ht="14.4" hidden="1" x14ac:dyDescent="0.3">
      <c r="A5920" s="23"/>
      <c r="D5920" s="23"/>
      <c r="E5920" s="23"/>
    </row>
    <row r="5921" spans="1:5" ht="14.4" hidden="1" x14ac:dyDescent="0.3">
      <c r="A5921" s="23"/>
      <c r="D5921" s="23"/>
      <c r="E5921" s="23"/>
    </row>
    <row r="5922" spans="1:5" ht="14.4" hidden="1" x14ac:dyDescent="0.3">
      <c r="A5922" s="23"/>
      <c r="D5922" s="23"/>
      <c r="E5922" s="23"/>
    </row>
    <row r="5923" spans="1:5" ht="14.4" hidden="1" x14ac:dyDescent="0.3">
      <c r="A5923" s="23"/>
      <c r="D5923" s="23"/>
      <c r="E5923" s="23"/>
    </row>
    <row r="5924" spans="1:5" ht="14.4" hidden="1" x14ac:dyDescent="0.3">
      <c r="A5924" s="23"/>
      <c r="D5924" s="23"/>
      <c r="E5924" s="23"/>
    </row>
    <row r="5925" spans="1:5" ht="14.4" hidden="1" x14ac:dyDescent="0.3">
      <c r="A5925" s="23"/>
      <c r="D5925" s="23"/>
      <c r="E5925" s="23"/>
    </row>
    <row r="5926" spans="1:5" ht="14.4" hidden="1" x14ac:dyDescent="0.3">
      <c r="A5926" s="23"/>
      <c r="D5926" s="23"/>
      <c r="E5926" s="23"/>
    </row>
    <row r="5927" spans="1:5" ht="14.4" hidden="1" x14ac:dyDescent="0.3">
      <c r="A5927" s="23"/>
      <c r="D5927" s="23"/>
      <c r="E5927" s="23"/>
    </row>
    <row r="5928" spans="1:5" ht="14.4" hidden="1" x14ac:dyDescent="0.3">
      <c r="A5928" s="23"/>
      <c r="D5928" s="23"/>
      <c r="E5928" s="23"/>
    </row>
    <row r="5929" spans="1:5" ht="14.4" hidden="1" x14ac:dyDescent="0.3">
      <c r="A5929" s="23"/>
      <c r="D5929" s="23"/>
      <c r="E5929" s="23"/>
    </row>
    <row r="5930" spans="1:5" ht="14.4" hidden="1" x14ac:dyDescent="0.3">
      <c r="A5930" s="23"/>
      <c r="D5930" s="23"/>
      <c r="E5930" s="23"/>
    </row>
    <row r="5931" spans="1:5" ht="14.4" hidden="1" x14ac:dyDescent="0.3">
      <c r="A5931" s="23"/>
      <c r="D5931" s="23"/>
      <c r="E5931" s="23"/>
    </row>
    <row r="5932" spans="1:5" ht="14.4" hidden="1" x14ac:dyDescent="0.3">
      <c r="A5932" s="23"/>
      <c r="D5932" s="23"/>
      <c r="E5932" s="23"/>
    </row>
    <row r="5933" spans="1:5" ht="14.4" hidden="1" x14ac:dyDescent="0.3">
      <c r="A5933" s="23"/>
      <c r="D5933" s="23"/>
      <c r="E5933" s="23"/>
    </row>
    <row r="5934" spans="1:5" ht="14.4" hidden="1" x14ac:dyDescent="0.3">
      <c r="A5934" s="23"/>
      <c r="D5934" s="23"/>
      <c r="E5934" s="23"/>
    </row>
    <row r="5935" spans="1:5" ht="14.4" hidden="1" x14ac:dyDescent="0.3">
      <c r="A5935" s="23"/>
      <c r="D5935" s="23"/>
      <c r="E5935" s="23"/>
    </row>
    <row r="5936" spans="1:5" ht="14.4" hidden="1" x14ac:dyDescent="0.3">
      <c r="A5936" s="23"/>
      <c r="D5936" s="23"/>
      <c r="E5936" s="23"/>
    </row>
    <row r="5937" spans="1:5" ht="14.4" hidden="1" x14ac:dyDescent="0.3">
      <c r="A5937" s="23"/>
      <c r="D5937" s="23"/>
      <c r="E5937" s="23"/>
    </row>
    <row r="5938" spans="1:5" ht="14.4" hidden="1" x14ac:dyDescent="0.3">
      <c r="A5938" s="23"/>
      <c r="D5938" s="23"/>
      <c r="E5938" s="23"/>
    </row>
    <row r="5939" spans="1:5" ht="14.4" hidden="1" x14ac:dyDescent="0.3">
      <c r="A5939" s="23"/>
      <c r="D5939" s="23"/>
      <c r="E5939" s="23"/>
    </row>
    <row r="5940" spans="1:5" ht="14.4" hidden="1" x14ac:dyDescent="0.3">
      <c r="A5940" s="23"/>
      <c r="D5940" s="23"/>
      <c r="E5940" s="23"/>
    </row>
    <row r="5941" spans="1:5" ht="14.4" hidden="1" x14ac:dyDescent="0.3">
      <c r="A5941" s="23"/>
      <c r="D5941" s="23"/>
      <c r="E5941" s="23"/>
    </row>
    <row r="5942" spans="1:5" ht="14.4" hidden="1" x14ac:dyDescent="0.3">
      <c r="A5942" s="23"/>
      <c r="D5942" s="23"/>
      <c r="E5942" s="23"/>
    </row>
    <row r="5943" spans="1:5" ht="14.4" hidden="1" x14ac:dyDescent="0.3">
      <c r="A5943" s="23"/>
      <c r="D5943" s="23"/>
      <c r="E5943" s="23"/>
    </row>
    <row r="5944" spans="1:5" ht="14.4" hidden="1" x14ac:dyDescent="0.3">
      <c r="A5944" s="23"/>
      <c r="D5944" s="23"/>
      <c r="E5944" s="23"/>
    </row>
    <row r="5945" spans="1:5" ht="14.4" hidden="1" x14ac:dyDescent="0.3">
      <c r="A5945" s="23"/>
      <c r="D5945" s="23"/>
      <c r="E5945" s="23"/>
    </row>
    <row r="5946" spans="1:5" ht="14.4" hidden="1" x14ac:dyDescent="0.3">
      <c r="A5946" s="23"/>
      <c r="D5946" s="23"/>
      <c r="E5946" s="23"/>
    </row>
    <row r="5947" spans="1:5" ht="14.4" hidden="1" x14ac:dyDescent="0.3">
      <c r="A5947" s="23"/>
      <c r="D5947" s="23"/>
      <c r="E5947" s="23"/>
    </row>
    <row r="5948" spans="1:5" ht="14.4" hidden="1" x14ac:dyDescent="0.3">
      <c r="A5948" s="23"/>
      <c r="D5948" s="23"/>
      <c r="E5948" s="23"/>
    </row>
    <row r="5949" spans="1:5" ht="14.4" hidden="1" x14ac:dyDescent="0.3">
      <c r="A5949" s="23"/>
      <c r="D5949" s="23"/>
      <c r="E5949" s="23"/>
    </row>
    <row r="5950" spans="1:5" ht="14.4" hidden="1" x14ac:dyDescent="0.3">
      <c r="A5950" s="23"/>
      <c r="D5950" s="23"/>
      <c r="E5950" s="23"/>
    </row>
    <row r="5951" spans="1:5" ht="14.4" hidden="1" x14ac:dyDescent="0.3">
      <c r="A5951" s="23"/>
      <c r="D5951" s="23"/>
      <c r="E5951" s="23"/>
    </row>
    <row r="5952" spans="1:5" ht="14.4" hidden="1" x14ac:dyDescent="0.3">
      <c r="A5952" s="23"/>
      <c r="D5952" s="23"/>
      <c r="E5952" s="23"/>
    </row>
    <row r="5953" spans="1:5" ht="14.4" hidden="1" x14ac:dyDescent="0.3">
      <c r="A5953" s="23"/>
      <c r="D5953" s="23"/>
      <c r="E5953" s="23"/>
    </row>
    <row r="5954" spans="1:5" ht="14.4" hidden="1" x14ac:dyDescent="0.3">
      <c r="A5954" s="23"/>
      <c r="D5954" s="23"/>
      <c r="E5954" s="23"/>
    </row>
    <row r="5955" spans="1:5" ht="14.4" hidden="1" x14ac:dyDescent="0.3">
      <c r="A5955" s="23"/>
      <c r="D5955" s="23"/>
      <c r="E5955" s="23"/>
    </row>
    <row r="5956" spans="1:5" ht="14.4" hidden="1" x14ac:dyDescent="0.3">
      <c r="A5956" s="23"/>
      <c r="D5956" s="23"/>
      <c r="E5956" s="23"/>
    </row>
    <row r="5957" spans="1:5" ht="14.4" hidden="1" x14ac:dyDescent="0.3">
      <c r="A5957" s="23"/>
      <c r="D5957" s="23"/>
      <c r="E5957" s="23"/>
    </row>
    <row r="5958" spans="1:5" ht="14.4" hidden="1" x14ac:dyDescent="0.3">
      <c r="A5958" s="23"/>
      <c r="D5958" s="23"/>
      <c r="E5958" s="23"/>
    </row>
    <row r="5959" spans="1:5" ht="14.4" hidden="1" x14ac:dyDescent="0.3">
      <c r="A5959" s="23"/>
      <c r="D5959" s="23"/>
      <c r="E5959" s="23"/>
    </row>
    <row r="5960" spans="1:5" ht="14.4" hidden="1" x14ac:dyDescent="0.3">
      <c r="A5960" s="23"/>
      <c r="D5960" s="23"/>
      <c r="E5960" s="23"/>
    </row>
    <row r="5961" spans="1:5" ht="14.4" hidden="1" x14ac:dyDescent="0.3">
      <c r="A5961" s="23"/>
      <c r="D5961" s="23"/>
      <c r="E5961" s="23"/>
    </row>
    <row r="5962" spans="1:5" ht="14.4" hidden="1" x14ac:dyDescent="0.3">
      <c r="A5962" s="23"/>
      <c r="D5962" s="23"/>
      <c r="E5962" s="23"/>
    </row>
    <row r="5963" spans="1:5" ht="14.4" hidden="1" x14ac:dyDescent="0.3">
      <c r="A5963" s="23"/>
      <c r="D5963" s="23"/>
      <c r="E5963" s="23"/>
    </row>
    <row r="5964" spans="1:5" ht="14.4" hidden="1" x14ac:dyDescent="0.3">
      <c r="A5964" s="23"/>
      <c r="D5964" s="23"/>
      <c r="E5964" s="23"/>
    </row>
    <row r="5965" spans="1:5" ht="14.4" hidden="1" x14ac:dyDescent="0.3">
      <c r="A5965" s="23"/>
      <c r="D5965" s="23"/>
      <c r="E5965" s="23"/>
    </row>
    <row r="5966" spans="1:5" ht="14.4" hidden="1" x14ac:dyDescent="0.3">
      <c r="A5966" s="23"/>
      <c r="D5966" s="23"/>
      <c r="E5966" s="23"/>
    </row>
    <row r="5967" spans="1:5" ht="14.4" hidden="1" x14ac:dyDescent="0.3">
      <c r="A5967" s="23"/>
      <c r="D5967" s="23"/>
      <c r="E5967" s="23"/>
    </row>
    <row r="5968" spans="1:5" ht="14.4" hidden="1" x14ac:dyDescent="0.3">
      <c r="A5968" s="23"/>
      <c r="D5968" s="23"/>
      <c r="E5968" s="23"/>
    </row>
    <row r="5969" spans="1:5" ht="14.4" hidden="1" x14ac:dyDescent="0.3">
      <c r="A5969" s="23"/>
      <c r="D5969" s="23"/>
      <c r="E5969" s="23"/>
    </row>
    <row r="5970" spans="1:5" ht="14.4" hidden="1" x14ac:dyDescent="0.3">
      <c r="A5970" s="23"/>
      <c r="D5970" s="23"/>
      <c r="E5970" s="23"/>
    </row>
    <row r="5971" spans="1:5" ht="14.4" hidden="1" x14ac:dyDescent="0.3">
      <c r="A5971" s="23"/>
      <c r="D5971" s="23"/>
      <c r="E5971" s="23"/>
    </row>
    <row r="5972" spans="1:5" ht="14.4" hidden="1" x14ac:dyDescent="0.3">
      <c r="A5972" s="23"/>
      <c r="D5972" s="23"/>
      <c r="E5972" s="23"/>
    </row>
    <row r="5973" spans="1:5" ht="14.4" hidden="1" x14ac:dyDescent="0.3">
      <c r="A5973" s="23"/>
      <c r="D5973" s="23"/>
      <c r="E5973" s="23"/>
    </row>
    <row r="5974" spans="1:5" ht="14.4" hidden="1" x14ac:dyDescent="0.3">
      <c r="A5974" s="23"/>
      <c r="D5974" s="23"/>
      <c r="E5974" s="23"/>
    </row>
    <row r="5975" spans="1:5" ht="14.4" hidden="1" x14ac:dyDescent="0.3">
      <c r="A5975" s="23"/>
      <c r="D5975" s="23"/>
      <c r="E5975" s="23"/>
    </row>
    <row r="5976" spans="1:5" ht="14.4" hidden="1" x14ac:dyDescent="0.3">
      <c r="A5976" s="23"/>
      <c r="D5976" s="23"/>
      <c r="E5976" s="23"/>
    </row>
    <row r="5977" spans="1:5" ht="14.4" hidden="1" x14ac:dyDescent="0.3">
      <c r="A5977" s="23"/>
      <c r="D5977" s="23"/>
      <c r="E5977" s="23"/>
    </row>
    <row r="5978" spans="1:5" ht="14.4" hidden="1" x14ac:dyDescent="0.3">
      <c r="A5978" s="23"/>
      <c r="D5978" s="23"/>
      <c r="E5978" s="23"/>
    </row>
    <row r="5979" spans="1:5" ht="14.4" hidden="1" x14ac:dyDescent="0.3">
      <c r="A5979" s="23"/>
      <c r="D5979" s="23"/>
      <c r="E5979" s="23"/>
    </row>
    <row r="5980" spans="1:5" ht="14.4" hidden="1" x14ac:dyDescent="0.3">
      <c r="A5980" s="23"/>
      <c r="D5980" s="23"/>
      <c r="E5980" s="23"/>
    </row>
    <row r="5981" spans="1:5" ht="14.4" hidden="1" x14ac:dyDescent="0.3">
      <c r="A5981" s="23"/>
      <c r="D5981" s="23"/>
      <c r="E5981" s="23"/>
    </row>
    <row r="5982" spans="1:5" ht="14.4" hidden="1" x14ac:dyDescent="0.3">
      <c r="A5982" s="23"/>
      <c r="D5982" s="23"/>
      <c r="E5982" s="23"/>
    </row>
    <row r="5983" spans="1:5" ht="14.4" hidden="1" x14ac:dyDescent="0.3">
      <c r="A5983" s="23"/>
      <c r="D5983" s="23"/>
      <c r="E5983" s="23"/>
    </row>
    <row r="5984" spans="1:5" ht="14.4" hidden="1" x14ac:dyDescent="0.3">
      <c r="A5984" s="23"/>
      <c r="D5984" s="23"/>
      <c r="E5984" s="23"/>
    </row>
    <row r="5985" spans="1:5" ht="14.4" hidden="1" x14ac:dyDescent="0.3">
      <c r="A5985" s="23"/>
      <c r="D5985" s="23"/>
      <c r="E5985" s="23"/>
    </row>
    <row r="5986" spans="1:5" ht="14.4" hidden="1" x14ac:dyDescent="0.3">
      <c r="A5986" s="23"/>
      <c r="D5986" s="23"/>
      <c r="E5986" s="23"/>
    </row>
    <row r="5987" spans="1:5" ht="14.4" hidden="1" x14ac:dyDescent="0.3">
      <c r="A5987" s="23"/>
      <c r="D5987" s="23"/>
      <c r="E5987" s="23"/>
    </row>
    <row r="5988" spans="1:5" ht="14.4" hidden="1" x14ac:dyDescent="0.3">
      <c r="A5988" s="23"/>
      <c r="D5988" s="23"/>
      <c r="E5988" s="23"/>
    </row>
    <row r="5989" spans="1:5" ht="14.4" hidden="1" x14ac:dyDescent="0.3">
      <c r="A5989" s="23"/>
      <c r="D5989" s="23"/>
      <c r="E5989" s="23"/>
    </row>
    <row r="5990" spans="1:5" ht="14.4" hidden="1" x14ac:dyDescent="0.3">
      <c r="A5990" s="23"/>
      <c r="D5990" s="23"/>
      <c r="E5990" s="23"/>
    </row>
    <row r="5991" spans="1:5" ht="14.4" hidden="1" x14ac:dyDescent="0.3">
      <c r="A5991" s="23"/>
      <c r="D5991" s="23"/>
      <c r="E5991" s="23"/>
    </row>
    <row r="5992" spans="1:5" ht="14.4" hidden="1" x14ac:dyDescent="0.3">
      <c r="A5992" s="23"/>
      <c r="D5992" s="23"/>
      <c r="E5992" s="23"/>
    </row>
    <row r="5993" spans="1:5" ht="14.4" hidden="1" x14ac:dyDescent="0.3">
      <c r="A5993" s="23"/>
      <c r="D5993" s="23"/>
      <c r="E5993" s="23"/>
    </row>
    <row r="5994" spans="1:5" ht="14.4" hidden="1" x14ac:dyDescent="0.3">
      <c r="A5994" s="23"/>
      <c r="D5994" s="23"/>
      <c r="E5994" s="23"/>
    </row>
    <row r="5995" spans="1:5" ht="14.4" hidden="1" x14ac:dyDescent="0.3">
      <c r="A5995" s="23"/>
      <c r="D5995" s="23"/>
      <c r="E5995" s="23"/>
    </row>
    <row r="5996" spans="1:5" ht="14.4" hidden="1" x14ac:dyDescent="0.3">
      <c r="A5996" s="23"/>
      <c r="D5996" s="23"/>
      <c r="E5996" s="23"/>
    </row>
    <row r="5997" spans="1:5" ht="14.4" hidden="1" x14ac:dyDescent="0.3">
      <c r="A5997" s="23"/>
      <c r="D5997" s="23"/>
      <c r="E5997" s="23"/>
    </row>
    <row r="5998" spans="1:5" ht="14.4" hidden="1" x14ac:dyDescent="0.3">
      <c r="A5998" s="23"/>
      <c r="D5998" s="23"/>
      <c r="E5998" s="23"/>
    </row>
    <row r="5999" spans="1:5" ht="14.4" hidden="1" x14ac:dyDescent="0.3">
      <c r="A5999" s="23"/>
      <c r="D5999" s="23"/>
      <c r="E5999" s="23"/>
    </row>
    <row r="6000" spans="1:5" ht="14.4" hidden="1" x14ac:dyDescent="0.3">
      <c r="A6000" s="23"/>
      <c r="D6000" s="23"/>
      <c r="E6000" s="23"/>
    </row>
    <row r="6001" spans="1:5" ht="14.4" hidden="1" x14ac:dyDescent="0.3">
      <c r="A6001" s="23"/>
      <c r="D6001" s="23"/>
      <c r="E6001" s="23"/>
    </row>
    <row r="6002" spans="1:5" ht="14.4" hidden="1" x14ac:dyDescent="0.3">
      <c r="A6002" s="23"/>
      <c r="D6002" s="23"/>
      <c r="E6002" s="23"/>
    </row>
    <row r="6003" spans="1:5" ht="14.4" hidden="1" x14ac:dyDescent="0.3">
      <c r="A6003" s="23"/>
      <c r="D6003" s="23"/>
      <c r="E6003" s="23"/>
    </row>
    <row r="6004" spans="1:5" ht="14.4" hidden="1" x14ac:dyDescent="0.3">
      <c r="A6004" s="23"/>
      <c r="D6004" s="23"/>
      <c r="E6004" s="23"/>
    </row>
    <row r="6005" spans="1:5" ht="14.4" hidden="1" x14ac:dyDescent="0.3">
      <c r="A6005" s="23"/>
      <c r="D6005" s="23"/>
      <c r="E6005" s="23"/>
    </row>
    <row r="6006" spans="1:5" ht="14.4" hidden="1" x14ac:dyDescent="0.3">
      <c r="A6006" s="23"/>
      <c r="D6006" s="23"/>
      <c r="E6006" s="23"/>
    </row>
    <row r="6007" spans="1:5" ht="14.4" hidden="1" x14ac:dyDescent="0.3">
      <c r="A6007" s="23"/>
      <c r="D6007" s="23"/>
      <c r="E6007" s="23"/>
    </row>
    <row r="6008" spans="1:5" ht="14.4" hidden="1" x14ac:dyDescent="0.3">
      <c r="A6008" s="23"/>
      <c r="D6008" s="23"/>
      <c r="E6008" s="23"/>
    </row>
    <row r="6009" spans="1:5" ht="14.4" hidden="1" x14ac:dyDescent="0.3">
      <c r="A6009" s="23"/>
      <c r="D6009" s="23"/>
      <c r="E6009" s="23"/>
    </row>
    <row r="6010" spans="1:5" ht="14.4" hidden="1" x14ac:dyDescent="0.3">
      <c r="A6010" s="23"/>
      <c r="D6010" s="23"/>
      <c r="E6010" s="23"/>
    </row>
    <row r="6011" spans="1:5" ht="14.4" hidden="1" x14ac:dyDescent="0.3">
      <c r="A6011" s="23"/>
      <c r="D6011" s="23"/>
      <c r="E6011" s="23"/>
    </row>
    <row r="6012" spans="1:5" ht="14.4" hidden="1" x14ac:dyDescent="0.3">
      <c r="A6012" s="23"/>
      <c r="D6012" s="23"/>
      <c r="E6012" s="23"/>
    </row>
    <row r="6013" spans="1:5" ht="14.4" hidden="1" x14ac:dyDescent="0.3">
      <c r="A6013" s="23"/>
      <c r="D6013" s="23"/>
      <c r="E6013" s="23"/>
    </row>
    <row r="6014" spans="1:5" ht="14.4" hidden="1" x14ac:dyDescent="0.3">
      <c r="A6014" s="23"/>
      <c r="D6014" s="23"/>
      <c r="E6014" s="23"/>
    </row>
    <row r="6015" spans="1:5" ht="14.4" hidden="1" x14ac:dyDescent="0.3">
      <c r="A6015" s="23"/>
      <c r="D6015" s="23"/>
      <c r="E6015" s="23"/>
    </row>
    <row r="6016" spans="1:5" ht="14.4" hidden="1" x14ac:dyDescent="0.3">
      <c r="A6016" s="23"/>
      <c r="D6016" s="23"/>
      <c r="E6016" s="23"/>
    </row>
    <row r="6017" spans="1:5" ht="14.4" hidden="1" x14ac:dyDescent="0.3">
      <c r="A6017" s="23"/>
      <c r="D6017" s="23"/>
      <c r="E6017" s="23"/>
    </row>
    <row r="6018" spans="1:5" ht="14.4" hidden="1" x14ac:dyDescent="0.3">
      <c r="A6018" s="23"/>
      <c r="D6018" s="23"/>
      <c r="E6018" s="23"/>
    </row>
    <row r="6019" spans="1:5" ht="14.4" hidden="1" x14ac:dyDescent="0.3">
      <c r="A6019" s="23"/>
      <c r="D6019" s="23"/>
      <c r="E6019" s="23"/>
    </row>
    <row r="6020" spans="1:5" ht="14.4" hidden="1" x14ac:dyDescent="0.3">
      <c r="A6020" s="23"/>
      <c r="D6020" s="23"/>
      <c r="E6020" s="23"/>
    </row>
    <row r="6021" spans="1:5" ht="14.4" hidden="1" x14ac:dyDescent="0.3">
      <c r="A6021" s="23"/>
      <c r="D6021" s="23"/>
      <c r="E6021" s="23"/>
    </row>
    <row r="6022" spans="1:5" ht="14.4" hidden="1" x14ac:dyDescent="0.3">
      <c r="A6022" s="23"/>
      <c r="D6022" s="23"/>
      <c r="E6022" s="23"/>
    </row>
    <row r="6023" spans="1:5" ht="14.4" hidden="1" x14ac:dyDescent="0.3">
      <c r="A6023" s="23"/>
      <c r="D6023" s="23"/>
      <c r="E6023" s="23"/>
    </row>
    <row r="6024" spans="1:5" ht="14.4" hidden="1" x14ac:dyDescent="0.3">
      <c r="A6024" s="23"/>
      <c r="D6024" s="23"/>
      <c r="E6024" s="23"/>
    </row>
    <row r="6025" spans="1:5" ht="14.4" hidden="1" x14ac:dyDescent="0.3">
      <c r="A6025" s="23"/>
      <c r="D6025" s="23"/>
      <c r="E6025" s="23"/>
    </row>
    <row r="6026" spans="1:5" ht="14.4" hidden="1" x14ac:dyDescent="0.3">
      <c r="A6026" s="23"/>
      <c r="D6026" s="23"/>
      <c r="E6026" s="23"/>
    </row>
    <row r="6027" spans="1:5" ht="14.4" hidden="1" x14ac:dyDescent="0.3">
      <c r="A6027" s="23"/>
      <c r="D6027" s="23"/>
      <c r="E6027" s="23"/>
    </row>
    <row r="6028" spans="1:5" ht="14.4" hidden="1" x14ac:dyDescent="0.3">
      <c r="A6028" s="23"/>
      <c r="D6028" s="23"/>
      <c r="E6028" s="23"/>
    </row>
    <row r="6029" spans="1:5" ht="14.4" hidden="1" x14ac:dyDescent="0.3">
      <c r="A6029" s="23"/>
      <c r="D6029" s="23"/>
      <c r="E6029" s="23"/>
    </row>
    <row r="6030" spans="1:5" ht="14.4" hidden="1" x14ac:dyDescent="0.3">
      <c r="A6030" s="23"/>
      <c r="D6030" s="23"/>
      <c r="E6030" s="23"/>
    </row>
    <row r="6031" spans="1:5" ht="14.4" hidden="1" x14ac:dyDescent="0.3">
      <c r="A6031" s="23"/>
      <c r="D6031" s="23"/>
      <c r="E6031" s="23"/>
    </row>
    <row r="6032" spans="1:5" ht="14.4" hidden="1" x14ac:dyDescent="0.3">
      <c r="A6032" s="23"/>
      <c r="D6032" s="23"/>
      <c r="E6032" s="23"/>
    </row>
    <row r="6033" spans="1:5" ht="14.4" hidden="1" x14ac:dyDescent="0.3">
      <c r="A6033" s="23"/>
      <c r="D6033" s="23"/>
      <c r="E6033" s="23"/>
    </row>
    <row r="6034" spans="1:5" ht="14.4" hidden="1" x14ac:dyDescent="0.3">
      <c r="A6034" s="23"/>
      <c r="D6034" s="23"/>
      <c r="E6034" s="23"/>
    </row>
    <row r="6035" spans="1:5" ht="14.4" hidden="1" x14ac:dyDescent="0.3">
      <c r="A6035" s="23"/>
      <c r="D6035" s="23"/>
      <c r="E6035" s="23"/>
    </row>
    <row r="6036" spans="1:5" ht="14.4" hidden="1" x14ac:dyDescent="0.3">
      <c r="A6036" s="23"/>
      <c r="D6036" s="23"/>
      <c r="E6036" s="23"/>
    </row>
    <row r="6037" spans="1:5" ht="14.4" hidden="1" x14ac:dyDescent="0.3">
      <c r="A6037" s="23"/>
      <c r="D6037" s="23"/>
      <c r="E6037" s="23"/>
    </row>
    <row r="6038" spans="1:5" ht="14.4" hidden="1" x14ac:dyDescent="0.3">
      <c r="A6038" s="23"/>
      <c r="D6038" s="23"/>
      <c r="E6038" s="23"/>
    </row>
    <row r="6039" spans="1:5" ht="14.4" hidden="1" x14ac:dyDescent="0.3">
      <c r="A6039" s="23"/>
      <c r="D6039" s="23"/>
      <c r="E6039" s="23"/>
    </row>
    <row r="6040" spans="1:5" ht="14.4" hidden="1" x14ac:dyDescent="0.3">
      <c r="A6040" s="23"/>
      <c r="D6040" s="23"/>
      <c r="E6040" s="23"/>
    </row>
    <row r="6041" spans="1:5" ht="14.4" hidden="1" x14ac:dyDescent="0.3">
      <c r="A6041" s="23"/>
      <c r="D6041" s="23"/>
      <c r="E6041" s="23"/>
    </row>
    <row r="6042" spans="1:5" ht="14.4" hidden="1" x14ac:dyDescent="0.3">
      <c r="A6042" s="23"/>
      <c r="D6042" s="23"/>
      <c r="E6042" s="23"/>
    </row>
    <row r="6043" spans="1:5" ht="14.4" hidden="1" x14ac:dyDescent="0.3">
      <c r="A6043" s="23"/>
      <c r="D6043" s="23"/>
      <c r="E6043" s="23"/>
    </row>
    <row r="6044" spans="1:5" ht="14.4" hidden="1" x14ac:dyDescent="0.3">
      <c r="A6044" s="23"/>
      <c r="D6044" s="23"/>
      <c r="E6044" s="23"/>
    </row>
    <row r="6045" spans="1:5" ht="14.4" hidden="1" x14ac:dyDescent="0.3">
      <c r="A6045" s="23"/>
      <c r="D6045" s="23"/>
      <c r="E6045" s="23"/>
    </row>
    <row r="6046" spans="1:5" ht="14.4" hidden="1" x14ac:dyDescent="0.3">
      <c r="A6046" s="23"/>
      <c r="D6046" s="23"/>
      <c r="E6046" s="23"/>
    </row>
    <row r="6047" spans="1:5" ht="14.4" hidden="1" x14ac:dyDescent="0.3">
      <c r="A6047" s="23"/>
      <c r="D6047" s="23"/>
      <c r="E6047" s="23"/>
    </row>
    <row r="6048" spans="1:5" ht="14.4" hidden="1" x14ac:dyDescent="0.3">
      <c r="A6048" s="23"/>
      <c r="D6048" s="23"/>
      <c r="E6048" s="23"/>
    </row>
    <row r="6049" spans="1:5" ht="14.4" hidden="1" x14ac:dyDescent="0.3">
      <c r="A6049" s="23"/>
      <c r="D6049" s="23"/>
      <c r="E6049" s="23"/>
    </row>
    <row r="6050" spans="1:5" ht="14.4" hidden="1" x14ac:dyDescent="0.3">
      <c r="A6050" s="23"/>
      <c r="D6050" s="23"/>
      <c r="E6050" s="23"/>
    </row>
    <row r="6051" spans="1:5" ht="14.4" hidden="1" x14ac:dyDescent="0.3">
      <c r="A6051" s="23"/>
      <c r="D6051" s="23"/>
      <c r="E6051" s="23"/>
    </row>
    <row r="6052" spans="1:5" ht="14.4" hidden="1" x14ac:dyDescent="0.3">
      <c r="A6052" s="23"/>
      <c r="D6052" s="23"/>
      <c r="E6052" s="23"/>
    </row>
    <row r="6053" spans="1:5" ht="14.4" hidden="1" x14ac:dyDescent="0.3">
      <c r="A6053" s="23"/>
      <c r="D6053" s="23"/>
      <c r="E6053" s="23"/>
    </row>
    <row r="6054" spans="1:5" ht="14.4" hidden="1" x14ac:dyDescent="0.3">
      <c r="A6054" s="23"/>
      <c r="D6054" s="23"/>
      <c r="E6054" s="23"/>
    </row>
    <row r="6055" spans="1:5" ht="14.4" hidden="1" x14ac:dyDescent="0.3">
      <c r="A6055" s="23"/>
      <c r="D6055" s="23"/>
      <c r="E6055" s="23"/>
    </row>
    <row r="6056" spans="1:5" ht="14.4" hidden="1" x14ac:dyDescent="0.3">
      <c r="A6056" s="23"/>
      <c r="D6056" s="23"/>
      <c r="E6056" s="23"/>
    </row>
    <row r="6057" spans="1:5" ht="14.4" hidden="1" x14ac:dyDescent="0.3">
      <c r="A6057" s="23"/>
      <c r="D6057" s="23"/>
      <c r="E6057" s="23"/>
    </row>
    <row r="6058" spans="1:5" ht="14.4" hidden="1" x14ac:dyDescent="0.3">
      <c r="A6058" s="23"/>
      <c r="D6058" s="23"/>
      <c r="E6058" s="23"/>
    </row>
    <row r="6059" spans="1:5" ht="14.4" hidden="1" x14ac:dyDescent="0.3">
      <c r="A6059" s="23"/>
      <c r="D6059" s="23"/>
      <c r="E6059" s="23"/>
    </row>
    <row r="6060" spans="1:5" ht="14.4" hidden="1" x14ac:dyDescent="0.3">
      <c r="A6060" s="23"/>
      <c r="D6060" s="23"/>
      <c r="E6060" s="23"/>
    </row>
    <row r="6061" spans="1:5" ht="14.4" hidden="1" x14ac:dyDescent="0.3">
      <c r="A6061" s="23"/>
      <c r="D6061" s="23"/>
      <c r="E6061" s="23"/>
    </row>
    <row r="6062" spans="1:5" ht="14.4" hidden="1" x14ac:dyDescent="0.3">
      <c r="A6062" s="23"/>
      <c r="D6062" s="23"/>
      <c r="E6062" s="23"/>
    </row>
    <row r="6063" spans="1:5" ht="14.4" hidden="1" x14ac:dyDescent="0.3">
      <c r="A6063" s="23"/>
      <c r="D6063" s="23"/>
      <c r="E6063" s="23"/>
    </row>
    <row r="6064" spans="1:5" ht="14.4" hidden="1" x14ac:dyDescent="0.3">
      <c r="A6064" s="23"/>
      <c r="D6064" s="23"/>
      <c r="E6064" s="23"/>
    </row>
    <row r="6065" spans="1:5" ht="14.4" hidden="1" x14ac:dyDescent="0.3">
      <c r="A6065" s="23"/>
      <c r="D6065" s="23"/>
      <c r="E6065" s="23"/>
    </row>
    <row r="6066" spans="1:5" ht="14.4" hidden="1" x14ac:dyDescent="0.3">
      <c r="A6066" s="23"/>
      <c r="D6066" s="23"/>
      <c r="E6066" s="23"/>
    </row>
    <row r="6067" spans="1:5" ht="14.4" hidden="1" x14ac:dyDescent="0.3">
      <c r="A6067" s="23"/>
      <c r="D6067" s="23"/>
      <c r="E6067" s="23"/>
    </row>
    <row r="6068" spans="1:5" ht="14.4" hidden="1" x14ac:dyDescent="0.3">
      <c r="A6068" s="23"/>
      <c r="D6068" s="23"/>
      <c r="E6068" s="23"/>
    </row>
    <row r="6069" spans="1:5" ht="14.4" hidden="1" x14ac:dyDescent="0.3">
      <c r="A6069" s="23"/>
      <c r="D6069" s="23"/>
      <c r="E6069" s="23"/>
    </row>
    <row r="6070" spans="1:5" ht="14.4" hidden="1" x14ac:dyDescent="0.3">
      <c r="A6070" s="23"/>
      <c r="D6070" s="23"/>
      <c r="E6070" s="23"/>
    </row>
    <row r="6071" spans="1:5" ht="14.4" hidden="1" x14ac:dyDescent="0.3">
      <c r="A6071" s="23"/>
      <c r="D6071" s="23"/>
      <c r="E6071" s="23"/>
    </row>
    <row r="6072" spans="1:5" ht="14.4" hidden="1" x14ac:dyDescent="0.3">
      <c r="A6072" s="23"/>
      <c r="D6072" s="23"/>
      <c r="E6072" s="23"/>
    </row>
    <row r="6073" spans="1:5" ht="14.4" hidden="1" x14ac:dyDescent="0.3">
      <c r="A6073" s="23"/>
      <c r="D6073" s="23"/>
      <c r="E6073" s="23"/>
    </row>
    <row r="6074" spans="1:5" ht="14.4" hidden="1" x14ac:dyDescent="0.3">
      <c r="A6074" s="23"/>
      <c r="D6074" s="23"/>
      <c r="E6074" s="23"/>
    </row>
    <row r="6075" spans="1:5" ht="14.4" hidden="1" x14ac:dyDescent="0.3">
      <c r="A6075" s="23"/>
      <c r="D6075" s="23"/>
      <c r="E6075" s="23"/>
    </row>
    <row r="6076" spans="1:5" ht="14.4" hidden="1" x14ac:dyDescent="0.3">
      <c r="A6076" s="23"/>
      <c r="D6076" s="23"/>
      <c r="E6076" s="23"/>
    </row>
    <row r="6077" spans="1:5" ht="14.4" hidden="1" x14ac:dyDescent="0.3">
      <c r="A6077" s="23"/>
      <c r="D6077" s="23"/>
      <c r="E6077" s="23"/>
    </row>
    <row r="6078" spans="1:5" ht="14.4" hidden="1" x14ac:dyDescent="0.3">
      <c r="A6078" s="23"/>
      <c r="D6078" s="23"/>
      <c r="E6078" s="23"/>
    </row>
    <row r="6079" spans="1:5" ht="14.4" hidden="1" x14ac:dyDescent="0.3">
      <c r="A6079" s="23"/>
      <c r="D6079" s="23"/>
      <c r="E6079" s="23"/>
    </row>
    <row r="6080" spans="1:5" ht="14.4" hidden="1" x14ac:dyDescent="0.3">
      <c r="A6080" s="23"/>
      <c r="D6080" s="23"/>
      <c r="E6080" s="23"/>
    </row>
    <row r="6081" spans="1:5" ht="14.4" hidden="1" x14ac:dyDescent="0.3">
      <c r="A6081" s="23"/>
      <c r="D6081" s="23"/>
      <c r="E6081" s="23"/>
    </row>
    <row r="6082" spans="1:5" ht="14.4" hidden="1" x14ac:dyDescent="0.3">
      <c r="A6082" s="23"/>
      <c r="D6082" s="23"/>
      <c r="E6082" s="23"/>
    </row>
    <row r="6083" spans="1:5" ht="14.4" hidden="1" x14ac:dyDescent="0.3">
      <c r="A6083" s="23"/>
      <c r="D6083" s="23"/>
      <c r="E6083" s="23"/>
    </row>
    <row r="6084" spans="1:5" ht="14.4" hidden="1" x14ac:dyDescent="0.3">
      <c r="A6084" s="23"/>
      <c r="D6084" s="23"/>
      <c r="E6084" s="23"/>
    </row>
    <row r="6085" spans="1:5" ht="14.4" hidden="1" x14ac:dyDescent="0.3">
      <c r="A6085" s="23"/>
      <c r="D6085" s="23"/>
      <c r="E6085" s="23"/>
    </row>
    <row r="6086" spans="1:5" ht="14.4" hidden="1" x14ac:dyDescent="0.3">
      <c r="A6086" s="23"/>
      <c r="D6086" s="23"/>
      <c r="E6086" s="23"/>
    </row>
    <row r="6087" spans="1:5" ht="14.4" hidden="1" x14ac:dyDescent="0.3">
      <c r="A6087" s="23"/>
      <c r="D6087" s="23"/>
      <c r="E6087" s="23"/>
    </row>
    <row r="6088" spans="1:5" ht="14.4" hidden="1" x14ac:dyDescent="0.3">
      <c r="A6088" s="23"/>
      <c r="D6088" s="23"/>
      <c r="E6088" s="23"/>
    </row>
    <row r="6089" spans="1:5" ht="14.4" hidden="1" x14ac:dyDescent="0.3">
      <c r="A6089" s="23"/>
      <c r="D6089" s="23"/>
      <c r="E6089" s="23"/>
    </row>
    <row r="6090" spans="1:5" ht="14.4" hidden="1" x14ac:dyDescent="0.3">
      <c r="A6090" s="23"/>
      <c r="D6090" s="23"/>
      <c r="E6090" s="23"/>
    </row>
    <row r="6091" spans="1:5" ht="14.4" hidden="1" x14ac:dyDescent="0.3">
      <c r="A6091" s="23"/>
      <c r="D6091" s="23"/>
      <c r="E6091" s="23"/>
    </row>
    <row r="6092" spans="1:5" ht="14.4" hidden="1" x14ac:dyDescent="0.3">
      <c r="A6092" s="23"/>
      <c r="D6092" s="23"/>
      <c r="E6092" s="23"/>
    </row>
    <row r="6093" spans="1:5" ht="14.4" hidden="1" x14ac:dyDescent="0.3">
      <c r="A6093" s="23"/>
      <c r="D6093" s="23"/>
      <c r="E6093" s="23"/>
    </row>
    <row r="6094" spans="1:5" ht="14.4" hidden="1" x14ac:dyDescent="0.3">
      <c r="A6094" s="23"/>
      <c r="D6094" s="23"/>
      <c r="E6094" s="23"/>
    </row>
    <row r="6095" spans="1:5" ht="14.4" hidden="1" x14ac:dyDescent="0.3">
      <c r="A6095" s="23"/>
      <c r="D6095" s="23"/>
      <c r="E6095" s="23"/>
    </row>
    <row r="6096" spans="1:5" ht="14.4" hidden="1" x14ac:dyDescent="0.3">
      <c r="A6096" s="23"/>
      <c r="D6096" s="23"/>
      <c r="E6096" s="23"/>
    </row>
    <row r="6097" spans="1:5" ht="14.4" hidden="1" x14ac:dyDescent="0.3">
      <c r="A6097" s="23"/>
      <c r="D6097" s="23"/>
      <c r="E6097" s="23"/>
    </row>
    <row r="6098" spans="1:5" ht="14.4" hidden="1" x14ac:dyDescent="0.3">
      <c r="A6098" s="23"/>
      <c r="D6098" s="23"/>
      <c r="E6098" s="23"/>
    </row>
    <row r="6099" spans="1:5" ht="14.4" hidden="1" x14ac:dyDescent="0.3">
      <c r="A6099" s="23"/>
      <c r="D6099" s="23"/>
      <c r="E6099" s="23"/>
    </row>
    <row r="6100" spans="1:5" ht="14.4" hidden="1" x14ac:dyDescent="0.3">
      <c r="A6100" s="23"/>
      <c r="D6100" s="23"/>
      <c r="E6100" s="23"/>
    </row>
    <row r="6101" spans="1:5" ht="14.4" hidden="1" x14ac:dyDescent="0.3">
      <c r="A6101" s="23"/>
      <c r="D6101" s="23"/>
      <c r="E6101" s="23"/>
    </row>
    <row r="6102" spans="1:5" ht="14.4" hidden="1" x14ac:dyDescent="0.3">
      <c r="A6102" s="23"/>
      <c r="D6102" s="23"/>
      <c r="E6102" s="23"/>
    </row>
    <row r="6103" spans="1:5" ht="14.4" hidden="1" x14ac:dyDescent="0.3">
      <c r="A6103" s="23"/>
      <c r="D6103" s="23"/>
      <c r="E6103" s="23"/>
    </row>
    <row r="6104" spans="1:5" ht="14.4" hidden="1" x14ac:dyDescent="0.3">
      <c r="A6104" s="23"/>
      <c r="D6104" s="23"/>
      <c r="E6104" s="23"/>
    </row>
    <row r="6105" spans="1:5" ht="14.4" hidden="1" x14ac:dyDescent="0.3">
      <c r="A6105" s="23"/>
      <c r="D6105" s="23"/>
      <c r="E6105" s="23"/>
    </row>
    <row r="6106" spans="1:5" ht="14.4" hidden="1" x14ac:dyDescent="0.3">
      <c r="A6106" s="23"/>
      <c r="D6106" s="23"/>
      <c r="E6106" s="23"/>
    </row>
    <row r="6107" spans="1:5" ht="14.4" hidden="1" x14ac:dyDescent="0.3">
      <c r="A6107" s="23"/>
      <c r="D6107" s="23"/>
      <c r="E6107" s="23"/>
    </row>
    <row r="6108" spans="1:5" ht="14.4" hidden="1" x14ac:dyDescent="0.3">
      <c r="A6108" s="23"/>
      <c r="D6108" s="23"/>
      <c r="E6108" s="23"/>
    </row>
    <row r="6109" spans="1:5" ht="14.4" hidden="1" x14ac:dyDescent="0.3">
      <c r="A6109" s="23"/>
      <c r="D6109" s="23"/>
      <c r="E6109" s="23"/>
    </row>
    <row r="6110" spans="1:5" ht="14.4" hidden="1" x14ac:dyDescent="0.3">
      <c r="A6110" s="23"/>
      <c r="D6110" s="23"/>
      <c r="E6110" s="23"/>
    </row>
    <row r="6111" spans="1:5" ht="14.4" hidden="1" x14ac:dyDescent="0.3">
      <c r="A6111" s="23"/>
      <c r="D6111" s="23"/>
      <c r="E6111" s="23"/>
    </row>
    <row r="6112" spans="1:5" ht="14.4" hidden="1" x14ac:dyDescent="0.3">
      <c r="A6112" s="23"/>
      <c r="D6112" s="23"/>
      <c r="E6112" s="23"/>
    </row>
    <row r="6113" spans="1:5" ht="14.4" hidden="1" x14ac:dyDescent="0.3">
      <c r="A6113" s="23"/>
      <c r="D6113" s="23"/>
      <c r="E6113" s="23"/>
    </row>
    <row r="6114" spans="1:5" ht="14.4" hidden="1" x14ac:dyDescent="0.3">
      <c r="A6114" s="23"/>
      <c r="D6114" s="23"/>
      <c r="E6114" s="23"/>
    </row>
    <row r="6115" spans="1:5" ht="14.4" hidden="1" x14ac:dyDescent="0.3">
      <c r="A6115" s="23"/>
      <c r="D6115" s="23"/>
      <c r="E6115" s="23"/>
    </row>
    <row r="6116" spans="1:5" ht="14.4" hidden="1" x14ac:dyDescent="0.3">
      <c r="A6116" s="23"/>
      <c r="D6116" s="23"/>
      <c r="E6116" s="23"/>
    </row>
    <row r="6117" spans="1:5" ht="14.4" hidden="1" x14ac:dyDescent="0.3">
      <c r="A6117" s="23"/>
      <c r="D6117" s="23"/>
      <c r="E6117" s="23"/>
    </row>
    <row r="6118" spans="1:5" ht="14.4" hidden="1" x14ac:dyDescent="0.3">
      <c r="A6118" s="23"/>
      <c r="D6118" s="23"/>
      <c r="E6118" s="23"/>
    </row>
    <row r="6119" spans="1:5" ht="14.4" hidden="1" x14ac:dyDescent="0.3">
      <c r="A6119" s="23"/>
      <c r="D6119" s="23"/>
      <c r="E6119" s="23"/>
    </row>
    <row r="6120" spans="1:5" ht="14.4" hidden="1" x14ac:dyDescent="0.3">
      <c r="A6120" s="23"/>
      <c r="D6120" s="23"/>
      <c r="E6120" s="23"/>
    </row>
    <row r="6121" spans="1:5" ht="14.4" hidden="1" x14ac:dyDescent="0.3">
      <c r="A6121" s="23"/>
      <c r="D6121" s="23"/>
      <c r="E6121" s="23"/>
    </row>
    <row r="6122" spans="1:5" ht="14.4" hidden="1" x14ac:dyDescent="0.3">
      <c r="A6122" s="23"/>
      <c r="D6122" s="23"/>
      <c r="E6122" s="23"/>
    </row>
    <row r="6123" spans="1:5" ht="14.4" hidden="1" x14ac:dyDescent="0.3">
      <c r="A6123" s="23"/>
      <c r="D6123" s="23"/>
      <c r="E6123" s="23"/>
    </row>
    <row r="6124" spans="1:5" ht="14.4" hidden="1" x14ac:dyDescent="0.3">
      <c r="A6124" s="23"/>
      <c r="D6124" s="23"/>
      <c r="E6124" s="23"/>
    </row>
    <row r="6125" spans="1:5" ht="14.4" hidden="1" x14ac:dyDescent="0.3">
      <c r="A6125" s="23"/>
      <c r="D6125" s="23"/>
      <c r="E6125" s="23"/>
    </row>
    <row r="6126" spans="1:5" ht="14.4" hidden="1" x14ac:dyDescent="0.3">
      <c r="A6126" s="23"/>
      <c r="D6126" s="23"/>
      <c r="E6126" s="23"/>
    </row>
    <row r="6127" spans="1:5" ht="14.4" hidden="1" x14ac:dyDescent="0.3">
      <c r="A6127" s="23"/>
      <c r="D6127" s="23"/>
      <c r="E6127" s="23"/>
    </row>
    <row r="6128" spans="1:5" ht="14.4" hidden="1" x14ac:dyDescent="0.3">
      <c r="A6128" s="23"/>
      <c r="D6128" s="23"/>
      <c r="E6128" s="23"/>
    </row>
    <row r="6129" spans="1:5" ht="14.4" hidden="1" x14ac:dyDescent="0.3">
      <c r="A6129" s="23"/>
      <c r="D6129" s="23"/>
      <c r="E6129" s="23"/>
    </row>
    <row r="6130" spans="1:5" ht="14.4" hidden="1" x14ac:dyDescent="0.3">
      <c r="A6130" s="23"/>
      <c r="D6130" s="23"/>
      <c r="E6130" s="23"/>
    </row>
    <row r="6131" spans="1:5" ht="14.4" hidden="1" x14ac:dyDescent="0.3">
      <c r="A6131" s="23"/>
      <c r="D6131" s="23"/>
      <c r="E6131" s="23"/>
    </row>
    <row r="6132" spans="1:5" ht="14.4" hidden="1" x14ac:dyDescent="0.3">
      <c r="A6132" s="23"/>
      <c r="D6132" s="23"/>
      <c r="E6132" s="23"/>
    </row>
    <row r="6133" spans="1:5" ht="14.4" hidden="1" x14ac:dyDescent="0.3">
      <c r="A6133" s="23"/>
      <c r="D6133" s="23"/>
      <c r="E6133" s="23"/>
    </row>
    <row r="6134" spans="1:5" ht="14.4" hidden="1" x14ac:dyDescent="0.3">
      <c r="A6134" s="23"/>
      <c r="D6134" s="23"/>
      <c r="E6134" s="23"/>
    </row>
    <row r="6135" spans="1:5" ht="14.4" hidden="1" x14ac:dyDescent="0.3">
      <c r="A6135" s="23"/>
      <c r="D6135" s="23"/>
      <c r="E6135" s="23"/>
    </row>
    <row r="6136" spans="1:5" ht="14.4" hidden="1" x14ac:dyDescent="0.3">
      <c r="A6136" s="23"/>
      <c r="D6136" s="23"/>
      <c r="E6136" s="23"/>
    </row>
    <row r="6137" spans="1:5" ht="14.4" hidden="1" x14ac:dyDescent="0.3">
      <c r="A6137" s="23"/>
      <c r="D6137" s="23"/>
      <c r="E6137" s="23"/>
    </row>
    <row r="6138" spans="1:5" ht="14.4" hidden="1" x14ac:dyDescent="0.3">
      <c r="A6138" s="23"/>
      <c r="D6138" s="23"/>
      <c r="E6138" s="23"/>
    </row>
    <row r="6139" spans="1:5" ht="14.4" hidden="1" x14ac:dyDescent="0.3">
      <c r="A6139" s="23"/>
      <c r="D6139" s="23"/>
      <c r="E6139" s="23"/>
    </row>
    <row r="6140" spans="1:5" ht="14.4" hidden="1" x14ac:dyDescent="0.3">
      <c r="A6140" s="23"/>
      <c r="D6140" s="23"/>
      <c r="E6140" s="23"/>
    </row>
    <row r="6141" spans="1:5" ht="14.4" hidden="1" x14ac:dyDescent="0.3">
      <c r="A6141" s="23"/>
      <c r="D6141" s="23"/>
      <c r="E6141" s="23"/>
    </row>
    <row r="6142" spans="1:5" ht="14.4" hidden="1" x14ac:dyDescent="0.3">
      <c r="A6142" s="23"/>
      <c r="D6142" s="23"/>
      <c r="E6142" s="23"/>
    </row>
    <row r="6143" spans="1:5" ht="14.4" hidden="1" x14ac:dyDescent="0.3">
      <c r="A6143" s="23"/>
      <c r="D6143" s="23"/>
      <c r="E6143" s="23"/>
    </row>
    <row r="6144" spans="1:5" ht="14.4" hidden="1" x14ac:dyDescent="0.3">
      <c r="A6144" s="23"/>
      <c r="D6144" s="23"/>
      <c r="E6144" s="23"/>
    </row>
    <row r="6145" spans="1:5" ht="14.4" hidden="1" x14ac:dyDescent="0.3">
      <c r="A6145" s="23"/>
      <c r="D6145" s="23"/>
      <c r="E6145" s="23"/>
    </row>
    <row r="6146" spans="1:5" ht="14.4" hidden="1" x14ac:dyDescent="0.3">
      <c r="A6146" s="23"/>
      <c r="D6146" s="23"/>
      <c r="E6146" s="23"/>
    </row>
    <row r="6147" spans="1:5" ht="14.4" hidden="1" x14ac:dyDescent="0.3">
      <c r="A6147" s="23"/>
      <c r="D6147" s="23"/>
      <c r="E6147" s="23"/>
    </row>
    <row r="6148" spans="1:5" ht="14.4" hidden="1" x14ac:dyDescent="0.3">
      <c r="A6148" s="23"/>
      <c r="D6148" s="23"/>
      <c r="E6148" s="23"/>
    </row>
    <row r="6149" spans="1:5" ht="14.4" hidden="1" x14ac:dyDescent="0.3">
      <c r="A6149" s="23"/>
      <c r="D6149" s="23"/>
      <c r="E6149" s="23"/>
    </row>
    <row r="6150" spans="1:5" ht="14.4" hidden="1" x14ac:dyDescent="0.3">
      <c r="A6150" s="23"/>
      <c r="D6150" s="23"/>
      <c r="E6150" s="23"/>
    </row>
    <row r="6151" spans="1:5" ht="14.4" hidden="1" x14ac:dyDescent="0.3">
      <c r="A6151" s="23"/>
      <c r="D6151" s="23"/>
      <c r="E6151" s="23"/>
    </row>
    <row r="6152" spans="1:5" ht="14.4" hidden="1" x14ac:dyDescent="0.3">
      <c r="A6152" s="23"/>
      <c r="D6152" s="23"/>
      <c r="E6152" s="23"/>
    </row>
    <row r="6153" spans="1:5" ht="14.4" hidden="1" x14ac:dyDescent="0.3">
      <c r="A6153" s="23"/>
      <c r="D6153" s="23"/>
      <c r="E6153" s="23"/>
    </row>
    <row r="6154" spans="1:5" ht="14.4" hidden="1" x14ac:dyDescent="0.3">
      <c r="A6154" s="23"/>
      <c r="D6154" s="23"/>
      <c r="E6154" s="23"/>
    </row>
    <row r="6155" spans="1:5" ht="14.4" hidden="1" x14ac:dyDescent="0.3">
      <c r="A6155" s="23"/>
      <c r="D6155" s="23"/>
      <c r="E6155" s="23"/>
    </row>
    <row r="6156" spans="1:5" ht="14.4" hidden="1" x14ac:dyDescent="0.3">
      <c r="A6156" s="23"/>
      <c r="D6156" s="23"/>
      <c r="E6156" s="23"/>
    </row>
    <row r="6157" spans="1:5" ht="14.4" hidden="1" x14ac:dyDescent="0.3">
      <c r="A6157" s="23"/>
      <c r="D6157" s="23"/>
      <c r="E6157" s="23"/>
    </row>
    <row r="6158" spans="1:5" ht="14.4" hidden="1" x14ac:dyDescent="0.3">
      <c r="A6158" s="23"/>
      <c r="D6158" s="23"/>
      <c r="E6158" s="23"/>
    </row>
    <row r="6159" spans="1:5" ht="14.4" hidden="1" x14ac:dyDescent="0.3">
      <c r="A6159" s="23"/>
      <c r="D6159" s="23"/>
      <c r="E6159" s="23"/>
    </row>
    <row r="6160" spans="1:5" ht="14.4" hidden="1" x14ac:dyDescent="0.3">
      <c r="A6160" s="23"/>
      <c r="D6160" s="23"/>
      <c r="E6160" s="23"/>
    </row>
    <row r="6161" spans="1:5" ht="14.4" hidden="1" x14ac:dyDescent="0.3">
      <c r="A6161" s="23"/>
      <c r="D6161" s="23"/>
      <c r="E6161" s="23"/>
    </row>
    <row r="6162" spans="1:5" ht="14.4" hidden="1" x14ac:dyDescent="0.3">
      <c r="A6162" s="23"/>
      <c r="D6162" s="23"/>
      <c r="E6162" s="23"/>
    </row>
    <row r="6163" spans="1:5" ht="14.4" hidden="1" x14ac:dyDescent="0.3">
      <c r="A6163" s="23"/>
      <c r="D6163" s="23"/>
      <c r="E6163" s="23"/>
    </row>
    <row r="6164" spans="1:5" ht="14.4" hidden="1" x14ac:dyDescent="0.3">
      <c r="A6164" s="23"/>
      <c r="D6164" s="23"/>
      <c r="E6164" s="23"/>
    </row>
    <row r="6165" spans="1:5" ht="14.4" hidden="1" x14ac:dyDescent="0.3">
      <c r="A6165" s="23"/>
      <c r="D6165" s="23"/>
      <c r="E6165" s="23"/>
    </row>
    <row r="6166" spans="1:5" ht="14.4" hidden="1" x14ac:dyDescent="0.3">
      <c r="A6166" s="23"/>
      <c r="D6166" s="23"/>
      <c r="E6166" s="23"/>
    </row>
    <row r="6167" spans="1:5" ht="14.4" hidden="1" x14ac:dyDescent="0.3">
      <c r="A6167" s="23"/>
      <c r="D6167" s="23"/>
      <c r="E6167" s="23"/>
    </row>
    <row r="6168" spans="1:5" ht="14.4" hidden="1" x14ac:dyDescent="0.3">
      <c r="A6168" s="23"/>
      <c r="D6168" s="23"/>
      <c r="E6168" s="23"/>
    </row>
    <row r="6169" spans="1:5" ht="14.4" hidden="1" x14ac:dyDescent="0.3">
      <c r="A6169" s="23"/>
      <c r="D6169" s="23"/>
      <c r="E6169" s="23"/>
    </row>
    <row r="6170" spans="1:5" ht="14.4" hidden="1" x14ac:dyDescent="0.3">
      <c r="A6170" s="23"/>
      <c r="D6170" s="23"/>
      <c r="E6170" s="23"/>
    </row>
    <row r="6171" spans="1:5" ht="14.4" hidden="1" x14ac:dyDescent="0.3">
      <c r="A6171" s="23"/>
      <c r="D6171" s="23"/>
      <c r="E6171" s="23"/>
    </row>
    <row r="6172" spans="1:5" ht="14.4" hidden="1" x14ac:dyDescent="0.3">
      <c r="A6172" s="23"/>
      <c r="D6172" s="23"/>
      <c r="E6172" s="23"/>
    </row>
    <row r="6173" spans="1:5" ht="14.4" hidden="1" x14ac:dyDescent="0.3">
      <c r="A6173" s="23"/>
      <c r="D6173" s="23"/>
      <c r="E6173" s="23"/>
    </row>
    <row r="6174" spans="1:5" ht="14.4" hidden="1" x14ac:dyDescent="0.3">
      <c r="A6174" s="23"/>
      <c r="D6174" s="23"/>
      <c r="E6174" s="23"/>
    </row>
    <row r="6175" spans="1:5" ht="14.4" hidden="1" x14ac:dyDescent="0.3">
      <c r="A6175" s="23"/>
      <c r="D6175" s="23"/>
      <c r="E6175" s="23"/>
    </row>
    <row r="6176" spans="1:5" ht="14.4" hidden="1" x14ac:dyDescent="0.3">
      <c r="A6176" s="23"/>
      <c r="D6176" s="23"/>
      <c r="E6176" s="23"/>
    </row>
    <row r="6177" spans="1:5" ht="14.4" hidden="1" x14ac:dyDescent="0.3">
      <c r="A6177" s="23"/>
      <c r="D6177" s="23"/>
      <c r="E6177" s="23"/>
    </row>
    <row r="6178" spans="1:5" ht="14.4" hidden="1" x14ac:dyDescent="0.3">
      <c r="A6178" s="23"/>
      <c r="D6178" s="23"/>
      <c r="E6178" s="23"/>
    </row>
    <row r="6179" spans="1:5" ht="14.4" hidden="1" x14ac:dyDescent="0.3">
      <c r="A6179" s="23"/>
      <c r="D6179" s="23"/>
      <c r="E6179" s="23"/>
    </row>
    <row r="6180" spans="1:5" ht="14.4" hidden="1" x14ac:dyDescent="0.3">
      <c r="A6180" s="23"/>
      <c r="D6180" s="23"/>
      <c r="E6180" s="23"/>
    </row>
    <row r="6181" spans="1:5" ht="14.4" hidden="1" x14ac:dyDescent="0.3">
      <c r="A6181" s="23"/>
      <c r="D6181" s="23"/>
      <c r="E6181" s="23"/>
    </row>
    <row r="6182" spans="1:5" ht="14.4" hidden="1" x14ac:dyDescent="0.3">
      <c r="A6182" s="23"/>
      <c r="D6182" s="23"/>
      <c r="E6182" s="23"/>
    </row>
    <row r="6183" spans="1:5" ht="14.4" hidden="1" x14ac:dyDescent="0.3">
      <c r="A6183" s="23"/>
      <c r="D6183" s="23"/>
      <c r="E6183" s="23"/>
    </row>
    <row r="6184" spans="1:5" ht="14.4" hidden="1" x14ac:dyDescent="0.3">
      <c r="A6184" s="23"/>
      <c r="D6184" s="23"/>
      <c r="E6184" s="23"/>
    </row>
    <row r="6185" spans="1:5" ht="14.4" hidden="1" x14ac:dyDescent="0.3">
      <c r="A6185" s="23"/>
      <c r="D6185" s="23"/>
      <c r="E6185" s="23"/>
    </row>
    <row r="6186" spans="1:5" ht="14.4" hidden="1" x14ac:dyDescent="0.3">
      <c r="A6186" s="23"/>
      <c r="D6186" s="23"/>
      <c r="E6186" s="23"/>
    </row>
    <row r="6187" spans="1:5" ht="14.4" hidden="1" x14ac:dyDescent="0.3">
      <c r="A6187" s="23"/>
      <c r="D6187" s="23"/>
      <c r="E6187" s="23"/>
    </row>
    <row r="6188" spans="1:5" ht="14.4" hidden="1" x14ac:dyDescent="0.3">
      <c r="A6188" s="23"/>
      <c r="D6188" s="23"/>
      <c r="E6188" s="23"/>
    </row>
    <row r="6189" spans="1:5" ht="14.4" hidden="1" x14ac:dyDescent="0.3">
      <c r="A6189" s="23"/>
      <c r="D6189" s="23"/>
      <c r="E6189" s="23"/>
    </row>
    <row r="6190" spans="1:5" ht="14.4" hidden="1" x14ac:dyDescent="0.3">
      <c r="A6190" s="23"/>
      <c r="D6190" s="23"/>
      <c r="E6190" s="23"/>
    </row>
    <row r="6191" spans="1:5" ht="14.4" hidden="1" x14ac:dyDescent="0.3">
      <c r="A6191" s="23"/>
      <c r="D6191" s="23"/>
      <c r="E6191" s="23"/>
    </row>
    <row r="6192" spans="1:5" ht="14.4" hidden="1" x14ac:dyDescent="0.3">
      <c r="A6192" s="23"/>
      <c r="D6192" s="23"/>
      <c r="E6192" s="23"/>
    </row>
    <row r="6193" spans="1:5" ht="14.4" hidden="1" x14ac:dyDescent="0.3">
      <c r="A6193" s="23"/>
      <c r="D6193" s="23"/>
      <c r="E6193" s="23"/>
    </row>
    <row r="6194" spans="1:5" ht="14.4" hidden="1" x14ac:dyDescent="0.3">
      <c r="A6194" s="23"/>
      <c r="D6194" s="23"/>
      <c r="E6194" s="23"/>
    </row>
    <row r="6195" spans="1:5" ht="14.4" hidden="1" x14ac:dyDescent="0.3">
      <c r="A6195" s="23"/>
      <c r="D6195" s="23"/>
      <c r="E6195" s="23"/>
    </row>
    <row r="6196" spans="1:5" ht="14.4" hidden="1" x14ac:dyDescent="0.3">
      <c r="A6196" s="23"/>
      <c r="D6196" s="23"/>
      <c r="E6196" s="23"/>
    </row>
    <row r="6197" spans="1:5" ht="14.4" hidden="1" x14ac:dyDescent="0.3">
      <c r="A6197" s="23"/>
      <c r="D6197" s="23"/>
      <c r="E6197" s="23"/>
    </row>
    <row r="6198" spans="1:5" ht="14.4" hidden="1" x14ac:dyDescent="0.3">
      <c r="A6198" s="23"/>
      <c r="D6198" s="23"/>
      <c r="E6198" s="23"/>
    </row>
    <row r="6199" spans="1:5" ht="14.4" hidden="1" x14ac:dyDescent="0.3">
      <c r="A6199" s="23"/>
      <c r="D6199" s="23"/>
      <c r="E6199" s="23"/>
    </row>
    <row r="6200" spans="1:5" ht="14.4" hidden="1" x14ac:dyDescent="0.3">
      <c r="A6200" s="23"/>
      <c r="D6200" s="23"/>
      <c r="E6200" s="23"/>
    </row>
    <row r="6201" spans="1:5" ht="14.4" hidden="1" x14ac:dyDescent="0.3">
      <c r="A6201" s="23"/>
      <c r="D6201" s="23"/>
      <c r="E6201" s="23"/>
    </row>
    <row r="6202" spans="1:5" ht="14.4" hidden="1" x14ac:dyDescent="0.3">
      <c r="A6202" s="23"/>
      <c r="D6202" s="23"/>
      <c r="E6202" s="23"/>
    </row>
    <row r="6203" spans="1:5" ht="14.4" hidden="1" x14ac:dyDescent="0.3">
      <c r="A6203" s="23"/>
      <c r="D6203" s="23"/>
      <c r="E6203" s="23"/>
    </row>
    <row r="6204" spans="1:5" ht="14.4" hidden="1" x14ac:dyDescent="0.3">
      <c r="A6204" s="23"/>
      <c r="D6204" s="23"/>
      <c r="E6204" s="23"/>
    </row>
    <row r="6205" spans="1:5" ht="14.4" hidden="1" x14ac:dyDescent="0.3">
      <c r="A6205" s="23"/>
      <c r="D6205" s="23"/>
      <c r="E6205" s="23"/>
    </row>
    <row r="6206" spans="1:5" ht="14.4" hidden="1" x14ac:dyDescent="0.3">
      <c r="A6206" s="23"/>
      <c r="D6206" s="23"/>
      <c r="E6206" s="23"/>
    </row>
    <row r="6207" spans="1:5" ht="14.4" hidden="1" x14ac:dyDescent="0.3">
      <c r="A6207" s="23"/>
      <c r="D6207" s="23"/>
      <c r="E6207" s="23"/>
    </row>
    <row r="6208" spans="1:5" ht="14.4" hidden="1" x14ac:dyDescent="0.3">
      <c r="A6208" s="23"/>
      <c r="D6208" s="23"/>
      <c r="E6208" s="23"/>
    </row>
    <row r="6209" spans="1:5" ht="14.4" hidden="1" x14ac:dyDescent="0.3">
      <c r="A6209" s="23"/>
      <c r="D6209" s="23"/>
      <c r="E6209" s="23"/>
    </row>
    <row r="6210" spans="1:5" ht="14.4" hidden="1" x14ac:dyDescent="0.3">
      <c r="A6210" s="23"/>
      <c r="D6210" s="23"/>
      <c r="E6210" s="23"/>
    </row>
    <row r="6211" spans="1:5" ht="14.4" hidden="1" x14ac:dyDescent="0.3">
      <c r="A6211" s="23"/>
      <c r="D6211" s="23"/>
      <c r="E6211" s="23"/>
    </row>
    <row r="6212" spans="1:5" ht="14.4" hidden="1" x14ac:dyDescent="0.3">
      <c r="A6212" s="23"/>
      <c r="D6212" s="23"/>
      <c r="E6212" s="23"/>
    </row>
    <row r="6213" spans="1:5" ht="14.4" hidden="1" x14ac:dyDescent="0.3">
      <c r="A6213" s="23"/>
      <c r="D6213" s="23"/>
      <c r="E6213" s="23"/>
    </row>
    <row r="6214" spans="1:5" ht="14.4" hidden="1" x14ac:dyDescent="0.3">
      <c r="A6214" s="23"/>
      <c r="D6214" s="23"/>
      <c r="E6214" s="23"/>
    </row>
    <row r="6215" spans="1:5" ht="14.4" hidden="1" x14ac:dyDescent="0.3">
      <c r="A6215" s="23"/>
      <c r="D6215" s="23"/>
      <c r="E6215" s="23"/>
    </row>
    <row r="6216" spans="1:5" ht="14.4" hidden="1" x14ac:dyDescent="0.3">
      <c r="A6216" s="23"/>
      <c r="D6216" s="23"/>
      <c r="E6216" s="23"/>
    </row>
    <row r="6217" spans="1:5" ht="14.4" hidden="1" x14ac:dyDescent="0.3">
      <c r="A6217" s="23"/>
      <c r="D6217" s="23"/>
      <c r="E6217" s="23"/>
    </row>
    <row r="6218" spans="1:5" ht="14.4" hidden="1" x14ac:dyDescent="0.3">
      <c r="A6218" s="23"/>
      <c r="D6218" s="23"/>
      <c r="E6218" s="23"/>
    </row>
    <row r="6219" spans="1:5" ht="14.4" hidden="1" x14ac:dyDescent="0.3">
      <c r="A6219" s="23"/>
      <c r="D6219" s="23"/>
      <c r="E6219" s="23"/>
    </row>
    <row r="6220" spans="1:5" ht="14.4" hidden="1" x14ac:dyDescent="0.3">
      <c r="A6220" s="23"/>
      <c r="D6220" s="23"/>
      <c r="E6220" s="23"/>
    </row>
    <row r="6221" spans="1:5" ht="14.4" hidden="1" x14ac:dyDescent="0.3">
      <c r="A6221" s="23"/>
      <c r="D6221" s="23"/>
      <c r="E6221" s="23"/>
    </row>
    <row r="6222" spans="1:5" ht="14.4" hidden="1" x14ac:dyDescent="0.3">
      <c r="A6222" s="23"/>
      <c r="D6222" s="23"/>
      <c r="E6222" s="23"/>
    </row>
    <row r="6223" spans="1:5" ht="14.4" hidden="1" x14ac:dyDescent="0.3">
      <c r="A6223" s="23"/>
      <c r="D6223" s="23"/>
      <c r="E6223" s="23"/>
    </row>
    <row r="6224" spans="1:5" ht="14.4" hidden="1" x14ac:dyDescent="0.3">
      <c r="A6224" s="23"/>
      <c r="D6224" s="23"/>
      <c r="E6224" s="23"/>
    </row>
    <row r="6225" spans="1:5" ht="14.4" hidden="1" x14ac:dyDescent="0.3">
      <c r="A6225" s="23"/>
      <c r="D6225" s="23"/>
      <c r="E6225" s="23"/>
    </row>
    <row r="6226" spans="1:5" ht="14.4" hidden="1" x14ac:dyDescent="0.3">
      <c r="A6226" s="23"/>
      <c r="D6226" s="23"/>
      <c r="E6226" s="23"/>
    </row>
    <row r="6227" spans="1:5" ht="14.4" hidden="1" x14ac:dyDescent="0.3">
      <c r="A6227" s="23"/>
      <c r="D6227" s="23"/>
      <c r="E6227" s="23"/>
    </row>
    <row r="6228" spans="1:5" ht="14.4" hidden="1" x14ac:dyDescent="0.3">
      <c r="A6228" s="23"/>
      <c r="D6228" s="23"/>
      <c r="E6228" s="23"/>
    </row>
    <row r="6229" spans="1:5" ht="14.4" hidden="1" x14ac:dyDescent="0.3">
      <c r="A6229" s="23"/>
      <c r="D6229" s="23"/>
      <c r="E6229" s="23"/>
    </row>
    <row r="6230" spans="1:5" ht="14.4" hidden="1" x14ac:dyDescent="0.3">
      <c r="A6230" s="23"/>
      <c r="D6230" s="23"/>
      <c r="E6230" s="23"/>
    </row>
    <row r="6231" spans="1:5" ht="14.4" hidden="1" x14ac:dyDescent="0.3">
      <c r="A6231" s="23"/>
      <c r="D6231" s="23"/>
      <c r="E6231" s="23"/>
    </row>
    <row r="6232" spans="1:5" ht="14.4" hidden="1" x14ac:dyDescent="0.3">
      <c r="A6232" s="23"/>
      <c r="D6232" s="23"/>
      <c r="E6232" s="23"/>
    </row>
    <row r="6233" spans="1:5" ht="14.4" hidden="1" x14ac:dyDescent="0.3">
      <c r="A6233" s="23"/>
      <c r="D6233" s="23"/>
      <c r="E6233" s="23"/>
    </row>
    <row r="6234" spans="1:5" ht="14.4" hidden="1" x14ac:dyDescent="0.3">
      <c r="A6234" s="23"/>
      <c r="D6234" s="23"/>
      <c r="E6234" s="23"/>
    </row>
    <row r="6235" spans="1:5" ht="14.4" hidden="1" x14ac:dyDescent="0.3">
      <c r="A6235" s="23"/>
      <c r="D6235" s="23"/>
      <c r="E6235" s="23"/>
    </row>
    <row r="6236" spans="1:5" ht="14.4" hidden="1" x14ac:dyDescent="0.3">
      <c r="A6236" s="23"/>
      <c r="D6236" s="23"/>
      <c r="E6236" s="23"/>
    </row>
    <row r="6237" spans="1:5" ht="14.4" hidden="1" x14ac:dyDescent="0.3">
      <c r="A6237" s="23"/>
      <c r="D6237" s="23"/>
      <c r="E6237" s="23"/>
    </row>
    <row r="6238" spans="1:5" ht="14.4" hidden="1" x14ac:dyDescent="0.3">
      <c r="A6238" s="23"/>
      <c r="D6238" s="23"/>
      <c r="E6238" s="23"/>
    </row>
    <row r="6239" spans="1:5" ht="14.4" hidden="1" x14ac:dyDescent="0.3">
      <c r="A6239" s="23"/>
      <c r="D6239" s="23"/>
      <c r="E6239" s="23"/>
    </row>
    <row r="6240" spans="1:5" ht="14.4" hidden="1" x14ac:dyDescent="0.3">
      <c r="A6240" s="23"/>
      <c r="D6240" s="23"/>
      <c r="E6240" s="23"/>
    </row>
    <row r="6241" spans="1:5" ht="14.4" hidden="1" x14ac:dyDescent="0.3">
      <c r="A6241" s="23"/>
      <c r="D6241" s="23"/>
      <c r="E6241" s="23"/>
    </row>
    <row r="6242" spans="1:5" ht="14.4" hidden="1" x14ac:dyDescent="0.3">
      <c r="A6242" s="23"/>
      <c r="D6242" s="23"/>
      <c r="E6242" s="23"/>
    </row>
    <row r="6243" spans="1:5" ht="14.4" hidden="1" x14ac:dyDescent="0.3">
      <c r="A6243" s="23"/>
      <c r="D6243" s="23"/>
      <c r="E6243" s="23"/>
    </row>
    <row r="6244" spans="1:5" ht="14.4" hidden="1" x14ac:dyDescent="0.3">
      <c r="A6244" s="23"/>
      <c r="D6244" s="23"/>
      <c r="E6244" s="23"/>
    </row>
    <row r="6245" spans="1:5" ht="14.4" hidden="1" x14ac:dyDescent="0.3">
      <c r="A6245" s="23"/>
      <c r="D6245" s="23"/>
      <c r="E6245" s="23"/>
    </row>
    <row r="6246" spans="1:5" ht="14.4" hidden="1" x14ac:dyDescent="0.3">
      <c r="A6246" s="23"/>
      <c r="D6246" s="23"/>
      <c r="E6246" s="23"/>
    </row>
    <row r="6247" spans="1:5" ht="14.4" hidden="1" x14ac:dyDescent="0.3">
      <c r="A6247" s="23"/>
      <c r="D6247" s="23"/>
      <c r="E6247" s="23"/>
    </row>
    <row r="6248" spans="1:5" ht="14.4" hidden="1" x14ac:dyDescent="0.3">
      <c r="A6248" s="23"/>
      <c r="D6248" s="23"/>
      <c r="E6248" s="23"/>
    </row>
    <row r="6249" spans="1:5" ht="14.4" hidden="1" x14ac:dyDescent="0.3">
      <c r="A6249" s="23"/>
      <c r="D6249" s="23"/>
      <c r="E6249" s="23"/>
    </row>
    <row r="6250" spans="1:5" ht="14.4" hidden="1" x14ac:dyDescent="0.3">
      <c r="A6250" s="23"/>
      <c r="D6250" s="23"/>
      <c r="E6250" s="23"/>
    </row>
    <row r="6251" spans="1:5" ht="14.4" hidden="1" x14ac:dyDescent="0.3">
      <c r="A6251" s="23"/>
      <c r="D6251" s="23"/>
      <c r="E6251" s="23"/>
    </row>
    <row r="6252" spans="1:5" ht="14.4" hidden="1" x14ac:dyDescent="0.3">
      <c r="A6252" s="23"/>
      <c r="D6252" s="23"/>
      <c r="E6252" s="23"/>
    </row>
    <row r="6253" spans="1:5" ht="14.4" hidden="1" x14ac:dyDescent="0.3">
      <c r="A6253" s="23"/>
      <c r="D6253" s="23"/>
      <c r="E6253" s="23"/>
    </row>
    <row r="6254" spans="1:5" ht="14.4" hidden="1" x14ac:dyDescent="0.3">
      <c r="A6254" s="23"/>
      <c r="D6254" s="23"/>
      <c r="E6254" s="23"/>
    </row>
    <row r="6255" spans="1:5" ht="14.4" hidden="1" x14ac:dyDescent="0.3">
      <c r="A6255" s="23"/>
      <c r="D6255" s="23"/>
      <c r="E6255" s="23"/>
    </row>
    <row r="6256" spans="1:5" ht="14.4" hidden="1" x14ac:dyDescent="0.3">
      <c r="A6256" s="23"/>
      <c r="D6256" s="23"/>
      <c r="E6256" s="23"/>
    </row>
    <row r="6257" spans="1:5" ht="14.4" hidden="1" x14ac:dyDescent="0.3">
      <c r="A6257" s="23"/>
      <c r="D6257" s="23"/>
      <c r="E6257" s="23"/>
    </row>
    <row r="6258" spans="1:5" ht="14.4" hidden="1" x14ac:dyDescent="0.3">
      <c r="A6258" s="23"/>
      <c r="D6258" s="23"/>
      <c r="E6258" s="23"/>
    </row>
    <row r="6259" spans="1:5" ht="14.4" hidden="1" x14ac:dyDescent="0.3">
      <c r="A6259" s="23"/>
      <c r="D6259" s="23"/>
      <c r="E6259" s="23"/>
    </row>
    <row r="6260" spans="1:5" ht="14.4" hidden="1" x14ac:dyDescent="0.3">
      <c r="A6260" s="23"/>
      <c r="D6260" s="23"/>
      <c r="E6260" s="23"/>
    </row>
    <row r="6261" spans="1:5" ht="14.4" hidden="1" x14ac:dyDescent="0.3">
      <c r="A6261" s="23"/>
      <c r="D6261" s="23"/>
      <c r="E6261" s="23"/>
    </row>
    <row r="6262" spans="1:5" ht="14.4" hidden="1" x14ac:dyDescent="0.3">
      <c r="A6262" s="23"/>
      <c r="D6262" s="23"/>
      <c r="E6262" s="23"/>
    </row>
    <row r="6263" spans="1:5" ht="14.4" hidden="1" x14ac:dyDescent="0.3">
      <c r="A6263" s="23"/>
      <c r="D6263" s="23"/>
      <c r="E6263" s="23"/>
    </row>
    <row r="6264" spans="1:5" ht="14.4" hidden="1" x14ac:dyDescent="0.3">
      <c r="A6264" s="23"/>
      <c r="D6264" s="23"/>
      <c r="E6264" s="23"/>
    </row>
    <row r="6265" spans="1:5" ht="14.4" hidden="1" x14ac:dyDescent="0.3">
      <c r="A6265" s="23"/>
      <c r="D6265" s="23"/>
      <c r="E6265" s="23"/>
    </row>
    <row r="6266" spans="1:5" ht="14.4" hidden="1" x14ac:dyDescent="0.3">
      <c r="A6266" s="23"/>
      <c r="D6266" s="23"/>
      <c r="E6266" s="23"/>
    </row>
    <row r="6267" spans="1:5" ht="14.4" hidden="1" x14ac:dyDescent="0.3">
      <c r="A6267" s="23"/>
      <c r="D6267" s="23"/>
      <c r="E6267" s="23"/>
    </row>
    <row r="6268" spans="1:5" ht="14.4" hidden="1" x14ac:dyDescent="0.3">
      <c r="A6268" s="23"/>
      <c r="D6268" s="23"/>
      <c r="E6268" s="23"/>
    </row>
    <row r="6269" spans="1:5" ht="14.4" hidden="1" x14ac:dyDescent="0.3">
      <c r="A6269" s="23"/>
      <c r="D6269" s="23"/>
      <c r="E6269" s="23"/>
    </row>
    <row r="6270" spans="1:5" ht="14.4" hidden="1" x14ac:dyDescent="0.3">
      <c r="A6270" s="23"/>
      <c r="D6270" s="23"/>
      <c r="E6270" s="23"/>
    </row>
    <row r="6271" spans="1:5" ht="14.4" hidden="1" x14ac:dyDescent="0.3">
      <c r="A6271" s="23"/>
      <c r="D6271" s="23"/>
      <c r="E6271" s="23"/>
    </row>
    <row r="6272" spans="1:5" ht="14.4" hidden="1" x14ac:dyDescent="0.3">
      <c r="A6272" s="23"/>
      <c r="D6272" s="23"/>
      <c r="E6272" s="23"/>
    </row>
    <row r="6273" spans="1:5" ht="14.4" hidden="1" x14ac:dyDescent="0.3">
      <c r="A6273" s="23"/>
      <c r="D6273" s="23"/>
      <c r="E6273" s="23"/>
    </row>
    <row r="6274" spans="1:5" ht="14.4" hidden="1" x14ac:dyDescent="0.3">
      <c r="A6274" s="23"/>
      <c r="D6274" s="23"/>
      <c r="E6274" s="23"/>
    </row>
    <row r="6275" spans="1:5" ht="14.4" hidden="1" x14ac:dyDescent="0.3">
      <c r="A6275" s="23"/>
      <c r="D6275" s="23"/>
      <c r="E6275" s="23"/>
    </row>
    <row r="6276" spans="1:5" ht="14.4" hidden="1" x14ac:dyDescent="0.3">
      <c r="A6276" s="23"/>
      <c r="D6276" s="23"/>
      <c r="E6276" s="23"/>
    </row>
    <row r="6277" spans="1:5" ht="14.4" hidden="1" x14ac:dyDescent="0.3">
      <c r="A6277" s="23"/>
      <c r="D6277" s="23"/>
      <c r="E6277" s="23"/>
    </row>
    <row r="6278" spans="1:5" ht="14.4" hidden="1" x14ac:dyDescent="0.3">
      <c r="A6278" s="23"/>
      <c r="D6278" s="23"/>
      <c r="E6278" s="23"/>
    </row>
    <row r="6279" spans="1:5" ht="14.4" hidden="1" x14ac:dyDescent="0.3">
      <c r="A6279" s="23"/>
      <c r="D6279" s="23"/>
      <c r="E6279" s="23"/>
    </row>
    <row r="6280" spans="1:5" ht="14.4" hidden="1" x14ac:dyDescent="0.3">
      <c r="A6280" s="23"/>
      <c r="D6280" s="23"/>
      <c r="E6280" s="23"/>
    </row>
    <row r="6281" spans="1:5" ht="14.4" hidden="1" x14ac:dyDescent="0.3">
      <c r="A6281" s="23"/>
      <c r="D6281" s="23"/>
      <c r="E6281" s="23"/>
    </row>
    <row r="6282" spans="1:5" ht="14.4" hidden="1" x14ac:dyDescent="0.3">
      <c r="A6282" s="23"/>
      <c r="D6282" s="23"/>
      <c r="E6282" s="23"/>
    </row>
    <row r="6283" spans="1:5" ht="14.4" hidden="1" x14ac:dyDescent="0.3">
      <c r="A6283" s="23"/>
      <c r="D6283" s="23"/>
      <c r="E6283" s="23"/>
    </row>
    <row r="6284" spans="1:5" ht="14.4" hidden="1" x14ac:dyDescent="0.3">
      <c r="A6284" s="23"/>
      <c r="D6284" s="23"/>
      <c r="E6284" s="23"/>
    </row>
    <row r="6285" spans="1:5" ht="14.4" hidden="1" x14ac:dyDescent="0.3">
      <c r="A6285" s="23"/>
      <c r="D6285" s="23"/>
      <c r="E6285" s="23"/>
    </row>
    <row r="6286" spans="1:5" ht="14.4" hidden="1" x14ac:dyDescent="0.3">
      <c r="A6286" s="23"/>
      <c r="D6286" s="23"/>
      <c r="E6286" s="23"/>
    </row>
    <row r="6287" spans="1:5" ht="14.4" hidden="1" x14ac:dyDescent="0.3">
      <c r="A6287" s="23"/>
      <c r="D6287" s="23"/>
      <c r="E6287" s="23"/>
    </row>
    <row r="6288" spans="1:5" ht="14.4" hidden="1" x14ac:dyDescent="0.3">
      <c r="A6288" s="23"/>
      <c r="D6288" s="23"/>
      <c r="E6288" s="23"/>
    </row>
    <row r="6289" spans="1:5" ht="14.4" hidden="1" x14ac:dyDescent="0.3">
      <c r="A6289" s="23"/>
      <c r="D6289" s="23"/>
      <c r="E6289" s="23"/>
    </row>
    <row r="6290" spans="1:5" ht="14.4" hidden="1" x14ac:dyDescent="0.3">
      <c r="A6290" s="23"/>
      <c r="D6290" s="23"/>
      <c r="E6290" s="23"/>
    </row>
    <row r="6291" spans="1:5" ht="14.4" hidden="1" x14ac:dyDescent="0.3">
      <c r="A6291" s="23"/>
      <c r="D6291" s="23"/>
      <c r="E6291" s="23"/>
    </row>
    <row r="6292" spans="1:5" ht="14.4" hidden="1" x14ac:dyDescent="0.3">
      <c r="A6292" s="23"/>
      <c r="D6292" s="23"/>
      <c r="E6292" s="23"/>
    </row>
    <row r="6293" spans="1:5" ht="14.4" hidden="1" x14ac:dyDescent="0.3">
      <c r="A6293" s="23"/>
      <c r="D6293" s="23"/>
      <c r="E6293" s="23"/>
    </row>
    <row r="6294" spans="1:5" ht="14.4" hidden="1" x14ac:dyDescent="0.3">
      <c r="A6294" s="23"/>
      <c r="D6294" s="23"/>
      <c r="E6294" s="23"/>
    </row>
    <row r="6295" spans="1:5" ht="14.4" hidden="1" x14ac:dyDescent="0.3">
      <c r="A6295" s="23"/>
      <c r="D6295" s="23"/>
      <c r="E6295" s="23"/>
    </row>
    <row r="6296" spans="1:5" ht="14.4" hidden="1" x14ac:dyDescent="0.3">
      <c r="A6296" s="23"/>
      <c r="D6296" s="23"/>
      <c r="E6296" s="23"/>
    </row>
    <row r="6297" spans="1:5" ht="14.4" hidden="1" x14ac:dyDescent="0.3">
      <c r="A6297" s="23"/>
      <c r="D6297" s="23"/>
      <c r="E6297" s="23"/>
    </row>
    <row r="6298" spans="1:5" ht="14.4" hidden="1" x14ac:dyDescent="0.3">
      <c r="A6298" s="23"/>
      <c r="D6298" s="23"/>
      <c r="E6298" s="23"/>
    </row>
    <row r="6299" spans="1:5" ht="14.4" hidden="1" x14ac:dyDescent="0.3">
      <c r="A6299" s="23"/>
      <c r="D6299" s="23"/>
      <c r="E6299" s="23"/>
    </row>
    <row r="6300" spans="1:5" ht="14.4" hidden="1" x14ac:dyDescent="0.3">
      <c r="A6300" s="23"/>
      <c r="D6300" s="23"/>
      <c r="E6300" s="23"/>
    </row>
    <row r="6301" spans="1:5" ht="14.4" hidden="1" x14ac:dyDescent="0.3">
      <c r="A6301" s="23"/>
      <c r="D6301" s="23"/>
      <c r="E6301" s="23"/>
    </row>
    <row r="6302" spans="1:5" ht="14.4" hidden="1" x14ac:dyDescent="0.3">
      <c r="A6302" s="23"/>
      <c r="D6302" s="23"/>
      <c r="E6302" s="23"/>
    </row>
    <row r="6303" spans="1:5" ht="14.4" hidden="1" x14ac:dyDescent="0.3">
      <c r="A6303" s="23"/>
      <c r="D6303" s="23"/>
      <c r="E6303" s="23"/>
    </row>
    <row r="6304" spans="1:5" ht="14.4" hidden="1" x14ac:dyDescent="0.3">
      <c r="A6304" s="23"/>
      <c r="D6304" s="23"/>
      <c r="E6304" s="23"/>
    </row>
    <row r="6305" spans="1:5" ht="14.4" hidden="1" x14ac:dyDescent="0.3">
      <c r="A6305" s="23"/>
      <c r="D6305" s="23"/>
      <c r="E6305" s="23"/>
    </row>
    <row r="6306" spans="1:5" ht="14.4" hidden="1" x14ac:dyDescent="0.3">
      <c r="A6306" s="23"/>
      <c r="D6306" s="23"/>
      <c r="E6306" s="23"/>
    </row>
    <row r="6307" spans="1:5" ht="14.4" hidden="1" x14ac:dyDescent="0.3">
      <c r="A6307" s="23"/>
      <c r="D6307" s="23"/>
      <c r="E6307" s="23"/>
    </row>
    <row r="6308" spans="1:5" ht="14.4" hidden="1" x14ac:dyDescent="0.3">
      <c r="A6308" s="23"/>
      <c r="D6308" s="23"/>
      <c r="E6308" s="23"/>
    </row>
    <row r="6309" spans="1:5" ht="14.4" hidden="1" x14ac:dyDescent="0.3">
      <c r="A6309" s="23"/>
      <c r="D6309" s="23"/>
      <c r="E6309" s="23"/>
    </row>
    <row r="6310" spans="1:5" ht="14.4" hidden="1" x14ac:dyDescent="0.3">
      <c r="A6310" s="23"/>
      <c r="D6310" s="23"/>
      <c r="E6310" s="23"/>
    </row>
    <row r="6311" spans="1:5" ht="14.4" hidden="1" x14ac:dyDescent="0.3">
      <c r="A6311" s="23"/>
      <c r="D6311" s="23"/>
      <c r="E6311" s="23"/>
    </row>
    <row r="6312" spans="1:5" ht="14.4" hidden="1" x14ac:dyDescent="0.3">
      <c r="A6312" s="23"/>
      <c r="D6312" s="23"/>
      <c r="E6312" s="23"/>
    </row>
    <row r="6313" spans="1:5" ht="14.4" hidden="1" x14ac:dyDescent="0.3">
      <c r="A6313" s="23"/>
      <c r="D6313" s="23"/>
      <c r="E6313" s="23"/>
    </row>
    <row r="6314" spans="1:5" ht="14.4" hidden="1" x14ac:dyDescent="0.3">
      <c r="A6314" s="23"/>
      <c r="D6314" s="23"/>
      <c r="E6314" s="23"/>
    </row>
    <row r="6315" spans="1:5" ht="14.4" hidden="1" x14ac:dyDescent="0.3">
      <c r="A6315" s="23"/>
      <c r="D6315" s="23"/>
      <c r="E6315" s="23"/>
    </row>
    <row r="6316" spans="1:5" ht="14.4" hidden="1" x14ac:dyDescent="0.3">
      <c r="A6316" s="23"/>
      <c r="D6316" s="23"/>
      <c r="E6316" s="23"/>
    </row>
    <row r="6317" spans="1:5" ht="14.4" hidden="1" x14ac:dyDescent="0.3">
      <c r="A6317" s="23"/>
      <c r="D6317" s="23"/>
      <c r="E6317" s="23"/>
    </row>
    <row r="6318" spans="1:5" ht="14.4" hidden="1" x14ac:dyDescent="0.3">
      <c r="A6318" s="23"/>
      <c r="D6318" s="23"/>
      <c r="E6318" s="23"/>
    </row>
    <row r="6319" spans="1:5" ht="14.4" hidden="1" x14ac:dyDescent="0.3">
      <c r="A6319" s="23"/>
      <c r="D6319" s="23"/>
      <c r="E6319" s="23"/>
    </row>
    <row r="6320" spans="1:5" ht="14.4" hidden="1" x14ac:dyDescent="0.3">
      <c r="A6320" s="23"/>
      <c r="D6320" s="23"/>
      <c r="E6320" s="23"/>
    </row>
    <row r="6321" spans="1:5" ht="14.4" hidden="1" x14ac:dyDescent="0.3">
      <c r="A6321" s="23"/>
      <c r="D6321" s="23"/>
      <c r="E6321" s="23"/>
    </row>
    <row r="6322" spans="1:5" ht="14.4" hidden="1" x14ac:dyDescent="0.3">
      <c r="A6322" s="23"/>
      <c r="D6322" s="23"/>
      <c r="E6322" s="23"/>
    </row>
    <row r="6323" spans="1:5" ht="14.4" hidden="1" x14ac:dyDescent="0.3">
      <c r="A6323" s="23"/>
      <c r="D6323" s="23"/>
      <c r="E6323" s="23"/>
    </row>
    <row r="6324" spans="1:5" ht="14.4" hidden="1" x14ac:dyDescent="0.3">
      <c r="A6324" s="23"/>
      <c r="D6324" s="23"/>
      <c r="E6324" s="23"/>
    </row>
    <row r="6325" spans="1:5" ht="14.4" hidden="1" x14ac:dyDescent="0.3">
      <c r="A6325" s="23"/>
      <c r="D6325" s="23"/>
      <c r="E6325" s="23"/>
    </row>
    <row r="6326" spans="1:5" ht="14.4" hidden="1" x14ac:dyDescent="0.3">
      <c r="A6326" s="23"/>
      <c r="D6326" s="23"/>
      <c r="E6326" s="23"/>
    </row>
    <row r="6327" spans="1:5" ht="14.4" hidden="1" x14ac:dyDescent="0.3">
      <c r="A6327" s="23"/>
      <c r="D6327" s="23"/>
      <c r="E6327" s="23"/>
    </row>
    <row r="6328" spans="1:5" ht="14.4" hidden="1" x14ac:dyDescent="0.3">
      <c r="A6328" s="23"/>
      <c r="D6328" s="23"/>
      <c r="E6328" s="23"/>
    </row>
    <row r="6329" spans="1:5" ht="14.4" hidden="1" x14ac:dyDescent="0.3">
      <c r="A6329" s="23"/>
      <c r="D6329" s="23"/>
      <c r="E6329" s="23"/>
    </row>
    <row r="6330" spans="1:5" ht="14.4" hidden="1" x14ac:dyDescent="0.3">
      <c r="A6330" s="23"/>
      <c r="D6330" s="23"/>
      <c r="E6330" s="23"/>
    </row>
    <row r="6331" spans="1:5" ht="14.4" hidden="1" x14ac:dyDescent="0.3">
      <c r="A6331" s="23"/>
      <c r="D6331" s="23"/>
      <c r="E6331" s="23"/>
    </row>
    <row r="6332" spans="1:5" ht="14.4" hidden="1" x14ac:dyDescent="0.3">
      <c r="A6332" s="23"/>
      <c r="D6332" s="23"/>
      <c r="E6332" s="23"/>
    </row>
    <row r="6333" spans="1:5" ht="14.4" hidden="1" x14ac:dyDescent="0.3">
      <c r="A6333" s="23"/>
      <c r="D6333" s="23"/>
      <c r="E6333" s="23"/>
    </row>
    <row r="6334" spans="1:5" ht="14.4" hidden="1" x14ac:dyDescent="0.3">
      <c r="A6334" s="23"/>
      <c r="D6334" s="23"/>
      <c r="E6334" s="23"/>
    </row>
    <row r="6335" spans="1:5" ht="14.4" hidden="1" x14ac:dyDescent="0.3">
      <c r="A6335" s="23"/>
      <c r="D6335" s="23"/>
      <c r="E6335" s="23"/>
    </row>
    <row r="6336" spans="1:5" ht="14.4" hidden="1" x14ac:dyDescent="0.3">
      <c r="A6336" s="23"/>
      <c r="D6336" s="23"/>
      <c r="E6336" s="23"/>
    </row>
    <row r="6337" spans="1:5" ht="14.4" hidden="1" x14ac:dyDescent="0.3">
      <c r="A6337" s="23"/>
      <c r="D6337" s="23"/>
      <c r="E6337" s="23"/>
    </row>
    <row r="6338" spans="1:5" ht="14.4" hidden="1" x14ac:dyDescent="0.3">
      <c r="A6338" s="23"/>
      <c r="D6338" s="23"/>
      <c r="E6338" s="23"/>
    </row>
    <row r="6339" spans="1:5" ht="14.4" hidden="1" x14ac:dyDescent="0.3">
      <c r="A6339" s="23"/>
      <c r="D6339" s="23"/>
      <c r="E6339" s="23"/>
    </row>
    <row r="6340" spans="1:5" ht="14.4" hidden="1" x14ac:dyDescent="0.3">
      <c r="A6340" s="23"/>
      <c r="D6340" s="23"/>
      <c r="E6340" s="23"/>
    </row>
    <row r="6341" spans="1:5" ht="14.4" hidden="1" x14ac:dyDescent="0.3">
      <c r="A6341" s="23"/>
      <c r="D6341" s="23"/>
      <c r="E6341" s="23"/>
    </row>
    <row r="6342" spans="1:5" ht="14.4" hidden="1" x14ac:dyDescent="0.3">
      <c r="A6342" s="23"/>
      <c r="D6342" s="23"/>
      <c r="E6342" s="23"/>
    </row>
    <row r="6343" spans="1:5" ht="14.4" hidden="1" x14ac:dyDescent="0.3">
      <c r="A6343" s="23"/>
      <c r="D6343" s="23"/>
      <c r="E6343" s="23"/>
    </row>
    <row r="6344" spans="1:5" ht="14.4" hidden="1" x14ac:dyDescent="0.3">
      <c r="A6344" s="23"/>
      <c r="D6344" s="23"/>
      <c r="E6344" s="23"/>
    </row>
    <row r="6345" spans="1:5" ht="14.4" hidden="1" x14ac:dyDescent="0.3">
      <c r="A6345" s="23"/>
      <c r="D6345" s="23"/>
      <c r="E6345" s="23"/>
    </row>
    <row r="6346" spans="1:5" ht="14.4" hidden="1" x14ac:dyDescent="0.3">
      <c r="A6346" s="23"/>
      <c r="D6346" s="23"/>
      <c r="E6346" s="23"/>
    </row>
    <row r="6347" spans="1:5" ht="14.4" hidden="1" x14ac:dyDescent="0.3">
      <c r="A6347" s="23"/>
      <c r="D6347" s="23"/>
      <c r="E6347" s="23"/>
    </row>
    <row r="6348" spans="1:5" ht="14.4" hidden="1" x14ac:dyDescent="0.3">
      <c r="A6348" s="23"/>
      <c r="D6348" s="23"/>
      <c r="E6348" s="23"/>
    </row>
    <row r="6349" spans="1:5" ht="14.4" hidden="1" x14ac:dyDescent="0.3">
      <c r="A6349" s="23"/>
      <c r="D6349" s="23"/>
      <c r="E6349" s="23"/>
    </row>
    <row r="6350" spans="1:5" ht="14.4" hidden="1" x14ac:dyDescent="0.3">
      <c r="A6350" s="23"/>
      <c r="D6350" s="23"/>
      <c r="E6350" s="23"/>
    </row>
    <row r="6351" spans="1:5" ht="14.4" hidden="1" x14ac:dyDescent="0.3">
      <c r="A6351" s="23"/>
      <c r="D6351" s="23"/>
      <c r="E6351" s="23"/>
    </row>
    <row r="6352" spans="1:5" ht="14.4" hidden="1" x14ac:dyDescent="0.3">
      <c r="A6352" s="23"/>
      <c r="D6352" s="23"/>
      <c r="E6352" s="23"/>
    </row>
    <row r="6353" spans="1:5" ht="14.4" hidden="1" x14ac:dyDescent="0.3">
      <c r="A6353" s="23"/>
      <c r="D6353" s="23"/>
      <c r="E6353" s="23"/>
    </row>
    <row r="6354" spans="1:5" ht="14.4" hidden="1" x14ac:dyDescent="0.3">
      <c r="A6354" s="23"/>
      <c r="D6354" s="23"/>
      <c r="E6354" s="23"/>
    </row>
    <row r="6355" spans="1:5" ht="14.4" hidden="1" x14ac:dyDescent="0.3">
      <c r="A6355" s="23"/>
      <c r="D6355" s="23"/>
      <c r="E6355" s="23"/>
    </row>
    <row r="6356" spans="1:5" ht="14.4" hidden="1" x14ac:dyDescent="0.3">
      <c r="A6356" s="23"/>
      <c r="D6356" s="23"/>
      <c r="E6356" s="23"/>
    </row>
    <row r="6357" spans="1:5" ht="14.4" hidden="1" x14ac:dyDescent="0.3">
      <c r="A6357" s="23"/>
      <c r="D6357" s="23"/>
      <c r="E6357" s="23"/>
    </row>
    <row r="6358" spans="1:5" ht="14.4" hidden="1" x14ac:dyDescent="0.3">
      <c r="A6358" s="23"/>
      <c r="D6358" s="23"/>
      <c r="E6358" s="23"/>
    </row>
    <row r="6359" spans="1:5" ht="14.4" hidden="1" x14ac:dyDescent="0.3">
      <c r="A6359" s="23"/>
      <c r="D6359" s="23"/>
      <c r="E6359" s="23"/>
    </row>
    <row r="6360" spans="1:5" ht="14.4" hidden="1" x14ac:dyDescent="0.3">
      <c r="A6360" s="23"/>
      <c r="D6360" s="23"/>
      <c r="E6360" s="23"/>
    </row>
    <row r="6361" spans="1:5" ht="14.4" hidden="1" x14ac:dyDescent="0.3">
      <c r="A6361" s="23"/>
      <c r="D6361" s="23"/>
      <c r="E6361" s="23"/>
    </row>
    <row r="6362" spans="1:5" ht="14.4" hidden="1" x14ac:dyDescent="0.3">
      <c r="A6362" s="23"/>
      <c r="D6362" s="23"/>
      <c r="E6362" s="23"/>
    </row>
    <row r="6363" spans="1:5" ht="14.4" hidden="1" x14ac:dyDescent="0.3">
      <c r="A6363" s="23"/>
      <c r="D6363" s="23"/>
      <c r="E6363" s="23"/>
    </row>
    <row r="6364" spans="1:5" ht="14.4" hidden="1" x14ac:dyDescent="0.3">
      <c r="A6364" s="23"/>
      <c r="D6364" s="23"/>
      <c r="E6364" s="23"/>
    </row>
    <row r="6365" spans="1:5" ht="14.4" hidden="1" x14ac:dyDescent="0.3">
      <c r="A6365" s="23"/>
      <c r="D6365" s="23"/>
      <c r="E6365" s="23"/>
    </row>
    <row r="6366" spans="1:5" ht="14.4" hidden="1" x14ac:dyDescent="0.3">
      <c r="A6366" s="23"/>
      <c r="D6366" s="23"/>
      <c r="E6366" s="23"/>
    </row>
    <row r="6367" spans="1:5" ht="14.4" hidden="1" x14ac:dyDescent="0.3">
      <c r="A6367" s="23"/>
      <c r="D6367" s="23"/>
      <c r="E6367" s="23"/>
    </row>
    <row r="6368" spans="1:5" ht="14.4" hidden="1" x14ac:dyDescent="0.3">
      <c r="A6368" s="23"/>
      <c r="D6368" s="23"/>
      <c r="E6368" s="23"/>
    </row>
    <row r="6369" spans="1:5" ht="14.4" hidden="1" x14ac:dyDescent="0.3">
      <c r="A6369" s="23"/>
      <c r="D6369" s="23"/>
      <c r="E6369" s="23"/>
    </row>
    <row r="6370" spans="1:5" ht="14.4" hidden="1" x14ac:dyDescent="0.3">
      <c r="A6370" s="23"/>
      <c r="D6370" s="23"/>
      <c r="E6370" s="23"/>
    </row>
    <row r="6371" spans="1:5" ht="14.4" hidden="1" x14ac:dyDescent="0.3">
      <c r="A6371" s="23"/>
      <c r="D6371" s="23"/>
      <c r="E6371" s="23"/>
    </row>
    <row r="6372" spans="1:5" ht="14.4" hidden="1" x14ac:dyDescent="0.3">
      <c r="A6372" s="23"/>
      <c r="D6372" s="23"/>
      <c r="E6372" s="23"/>
    </row>
    <row r="6373" spans="1:5" ht="14.4" hidden="1" x14ac:dyDescent="0.3">
      <c r="A6373" s="23"/>
      <c r="D6373" s="23"/>
      <c r="E6373" s="23"/>
    </row>
    <row r="6374" spans="1:5" ht="14.4" hidden="1" x14ac:dyDescent="0.3">
      <c r="A6374" s="23"/>
      <c r="D6374" s="23"/>
      <c r="E6374" s="23"/>
    </row>
    <row r="6375" spans="1:5" ht="14.4" hidden="1" x14ac:dyDescent="0.3">
      <c r="A6375" s="23"/>
      <c r="D6375" s="23"/>
      <c r="E6375" s="23"/>
    </row>
    <row r="6376" spans="1:5" ht="14.4" hidden="1" x14ac:dyDescent="0.3">
      <c r="A6376" s="23"/>
      <c r="D6376" s="23"/>
      <c r="E6376" s="23"/>
    </row>
    <row r="6377" spans="1:5" ht="14.4" hidden="1" x14ac:dyDescent="0.3">
      <c r="A6377" s="23"/>
      <c r="D6377" s="23"/>
      <c r="E6377" s="23"/>
    </row>
    <row r="6378" spans="1:5" ht="14.4" hidden="1" x14ac:dyDescent="0.3">
      <c r="A6378" s="23"/>
      <c r="D6378" s="23"/>
      <c r="E6378" s="23"/>
    </row>
    <row r="6379" spans="1:5" ht="14.4" hidden="1" x14ac:dyDescent="0.3">
      <c r="A6379" s="23"/>
      <c r="D6379" s="23"/>
      <c r="E6379" s="23"/>
    </row>
    <row r="6380" spans="1:5" ht="14.4" hidden="1" x14ac:dyDescent="0.3">
      <c r="A6380" s="23"/>
      <c r="D6380" s="23"/>
      <c r="E6380" s="23"/>
    </row>
    <row r="6381" spans="1:5" ht="14.4" hidden="1" x14ac:dyDescent="0.3">
      <c r="A6381" s="23"/>
      <c r="D6381" s="23"/>
      <c r="E6381" s="23"/>
    </row>
    <row r="6382" spans="1:5" ht="14.4" hidden="1" x14ac:dyDescent="0.3">
      <c r="A6382" s="23"/>
      <c r="D6382" s="23"/>
      <c r="E6382" s="23"/>
    </row>
    <row r="6383" spans="1:5" ht="14.4" hidden="1" x14ac:dyDescent="0.3">
      <c r="A6383" s="23"/>
      <c r="D6383" s="23"/>
      <c r="E6383" s="23"/>
    </row>
    <row r="6384" spans="1:5" ht="14.4" hidden="1" x14ac:dyDescent="0.3">
      <c r="A6384" s="23"/>
      <c r="D6384" s="23"/>
      <c r="E6384" s="23"/>
    </row>
    <row r="6385" spans="1:5" ht="14.4" hidden="1" x14ac:dyDescent="0.3">
      <c r="A6385" s="23"/>
      <c r="D6385" s="23"/>
      <c r="E6385" s="23"/>
    </row>
    <row r="6386" spans="1:5" ht="14.4" hidden="1" x14ac:dyDescent="0.3">
      <c r="A6386" s="23"/>
      <c r="D6386" s="23"/>
      <c r="E6386" s="23"/>
    </row>
    <row r="6387" spans="1:5" ht="14.4" hidden="1" x14ac:dyDescent="0.3">
      <c r="A6387" s="23"/>
      <c r="D6387" s="23"/>
      <c r="E6387" s="23"/>
    </row>
    <row r="6388" spans="1:5" ht="14.4" hidden="1" x14ac:dyDescent="0.3">
      <c r="A6388" s="23"/>
      <c r="D6388" s="23"/>
      <c r="E6388" s="23"/>
    </row>
    <row r="6389" spans="1:5" ht="14.4" hidden="1" x14ac:dyDescent="0.3">
      <c r="A6389" s="23"/>
      <c r="D6389" s="23"/>
      <c r="E6389" s="23"/>
    </row>
    <row r="6390" spans="1:5" ht="14.4" hidden="1" x14ac:dyDescent="0.3">
      <c r="A6390" s="23"/>
      <c r="D6390" s="23"/>
      <c r="E6390" s="23"/>
    </row>
    <row r="6391" spans="1:5" ht="14.4" hidden="1" x14ac:dyDescent="0.3">
      <c r="A6391" s="23"/>
      <c r="D6391" s="23"/>
      <c r="E6391" s="23"/>
    </row>
    <row r="6392" spans="1:5" ht="14.4" hidden="1" x14ac:dyDescent="0.3">
      <c r="A6392" s="23"/>
      <c r="D6392" s="23"/>
      <c r="E6392" s="23"/>
    </row>
    <row r="6393" spans="1:5" ht="14.4" hidden="1" x14ac:dyDescent="0.3">
      <c r="A6393" s="23"/>
      <c r="D6393" s="23"/>
      <c r="E6393" s="23"/>
    </row>
    <row r="6394" spans="1:5" ht="14.4" hidden="1" x14ac:dyDescent="0.3">
      <c r="A6394" s="23"/>
      <c r="D6394" s="23"/>
      <c r="E6394" s="23"/>
    </row>
    <row r="6395" spans="1:5" ht="14.4" hidden="1" x14ac:dyDescent="0.3">
      <c r="A6395" s="23"/>
      <c r="D6395" s="23"/>
      <c r="E6395" s="23"/>
    </row>
    <row r="6396" spans="1:5" ht="14.4" hidden="1" x14ac:dyDescent="0.3">
      <c r="A6396" s="23"/>
      <c r="D6396" s="23"/>
      <c r="E6396" s="23"/>
    </row>
    <row r="6397" spans="1:5" ht="14.4" hidden="1" x14ac:dyDescent="0.3">
      <c r="A6397" s="23"/>
      <c r="D6397" s="23"/>
      <c r="E6397" s="23"/>
    </row>
    <row r="6398" spans="1:5" ht="14.4" hidden="1" x14ac:dyDescent="0.3">
      <c r="A6398" s="23"/>
      <c r="D6398" s="23"/>
      <c r="E6398" s="23"/>
    </row>
    <row r="6399" spans="1:5" ht="14.4" hidden="1" x14ac:dyDescent="0.3">
      <c r="A6399" s="23"/>
      <c r="D6399" s="23"/>
      <c r="E6399" s="23"/>
    </row>
    <row r="6400" spans="1:5" ht="14.4" hidden="1" x14ac:dyDescent="0.3">
      <c r="A6400" s="23"/>
      <c r="D6400" s="23"/>
      <c r="E6400" s="23"/>
    </row>
    <row r="6401" spans="1:5" ht="14.4" hidden="1" x14ac:dyDescent="0.3">
      <c r="A6401" s="23"/>
      <c r="D6401" s="23"/>
      <c r="E6401" s="23"/>
    </row>
    <row r="6402" spans="1:5" ht="14.4" hidden="1" x14ac:dyDescent="0.3">
      <c r="A6402" s="23"/>
      <c r="D6402" s="23"/>
      <c r="E6402" s="23"/>
    </row>
    <row r="6403" spans="1:5" ht="14.4" hidden="1" x14ac:dyDescent="0.3">
      <c r="A6403" s="23"/>
      <c r="D6403" s="23"/>
      <c r="E6403" s="23"/>
    </row>
    <row r="6404" spans="1:5" ht="14.4" hidden="1" x14ac:dyDescent="0.3">
      <c r="A6404" s="23"/>
      <c r="D6404" s="23"/>
      <c r="E6404" s="23"/>
    </row>
    <row r="6405" spans="1:5" ht="14.4" hidden="1" x14ac:dyDescent="0.3">
      <c r="A6405" s="23"/>
      <c r="D6405" s="23"/>
      <c r="E6405" s="23"/>
    </row>
    <row r="6406" spans="1:5" ht="14.4" hidden="1" x14ac:dyDescent="0.3">
      <c r="A6406" s="23"/>
      <c r="D6406" s="23"/>
      <c r="E6406" s="23"/>
    </row>
    <row r="6407" spans="1:5" ht="14.4" hidden="1" x14ac:dyDescent="0.3">
      <c r="A6407" s="23"/>
      <c r="D6407" s="23"/>
      <c r="E6407" s="23"/>
    </row>
    <row r="6408" spans="1:5" ht="14.4" hidden="1" x14ac:dyDescent="0.3">
      <c r="A6408" s="23"/>
      <c r="D6408" s="23"/>
      <c r="E6408" s="23"/>
    </row>
    <row r="6409" spans="1:5" ht="14.4" hidden="1" x14ac:dyDescent="0.3">
      <c r="A6409" s="23"/>
      <c r="D6409" s="23"/>
      <c r="E6409" s="23"/>
    </row>
    <row r="6410" spans="1:5" ht="14.4" hidden="1" x14ac:dyDescent="0.3">
      <c r="A6410" s="23"/>
      <c r="D6410" s="23"/>
      <c r="E6410" s="23"/>
    </row>
    <row r="6411" spans="1:5" ht="14.4" hidden="1" x14ac:dyDescent="0.3">
      <c r="A6411" s="23"/>
      <c r="D6411" s="23"/>
      <c r="E6411" s="23"/>
    </row>
    <row r="6412" spans="1:5" ht="14.4" hidden="1" x14ac:dyDescent="0.3">
      <c r="A6412" s="23"/>
      <c r="D6412" s="23"/>
      <c r="E6412" s="23"/>
    </row>
    <row r="6413" spans="1:5" ht="14.4" hidden="1" x14ac:dyDescent="0.3">
      <c r="A6413" s="23"/>
      <c r="D6413" s="23"/>
      <c r="E6413" s="23"/>
    </row>
    <row r="6414" spans="1:5" ht="14.4" hidden="1" x14ac:dyDescent="0.3">
      <c r="A6414" s="23"/>
      <c r="D6414" s="23"/>
      <c r="E6414" s="23"/>
    </row>
    <row r="6415" spans="1:5" ht="14.4" hidden="1" x14ac:dyDescent="0.3">
      <c r="A6415" s="23"/>
      <c r="D6415" s="23"/>
      <c r="E6415" s="23"/>
    </row>
    <row r="6416" spans="1:5" ht="14.4" hidden="1" x14ac:dyDescent="0.3">
      <c r="A6416" s="23"/>
      <c r="D6416" s="23"/>
      <c r="E6416" s="23"/>
    </row>
    <row r="6417" spans="1:5" ht="14.4" hidden="1" x14ac:dyDescent="0.3">
      <c r="A6417" s="23"/>
      <c r="D6417" s="23"/>
      <c r="E6417" s="23"/>
    </row>
    <row r="6418" spans="1:5" ht="14.4" hidden="1" x14ac:dyDescent="0.3">
      <c r="A6418" s="23"/>
      <c r="D6418" s="23"/>
      <c r="E6418" s="23"/>
    </row>
    <row r="6419" spans="1:5" ht="14.4" hidden="1" x14ac:dyDescent="0.3">
      <c r="A6419" s="23"/>
      <c r="D6419" s="23"/>
      <c r="E6419" s="23"/>
    </row>
    <row r="6420" spans="1:5" ht="14.4" hidden="1" x14ac:dyDescent="0.3">
      <c r="A6420" s="23"/>
      <c r="D6420" s="23"/>
      <c r="E6420" s="23"/>
    </row>
    <row r="6421" spans="1:5" ht="14.4" hidden="1" x14ac:dyDescent="0.3">
      <c r="A6421" s="23"/>
      <c r="D6421" s="23"/>
      <c r="E6421" s="23"/>
    </row>
    <row r="6422" spans="1:5" ht="14.4" hidden="1" x14ac:dyDescent="0.3">
      <c r="A6422" s="23"/>
      <c r="D6422" s="23"/>
      <c r="E6422" s="23"/>
    </row>
    <row r="6423" spans="1:5" ht="14.4" hidden="1" x14ac:dyDescent="0.3">
      <c r="A6423" s="23"/>
      <c r="D6423" s="23"/>
      <c r="E6423" s="23"/>
    </row>
    <row r="6424" spans="1:5" ht="14.4" hidden="1" x14ac:dyDescent="0.3">
      <c r="A6424" s="23"/>
      <c r="D6424" s="23"/>
      <c r="E6424" s="23"/>
    </row>
    <row r="6425" spans="1:5" ht="14.4" hidden="1" x14ac:dyDescent="0.3">
      <c r="A6425" s="23"/>
      <c r="D6425" s="23"/>
      <c r="E6425" s="23"/>
    </row>
    <row r="6426" spans="1:5" ht="14.4" hidden="1" x14ac:dyDescent="0.3">
      <c r="A6426" s="23"/>
      <c r="D6426" s="23"/>
      <c r="E6426" s="23"/>
    </row>
    <row r="6427" spans="1:5" ht="14.4" hidden="1" x14ac:dyDescent="0.3">
      <c r="A6427" s="23"/>
      <c r="D6427" s="23"/>
      <c r="E6427" s="23"/>
    </row>
    <row r="6428" spans="1:5" ht="14.4" hidden="1" x14ac:dyDescent="0.3">
      <c r="A6428" s="23"/>
      <c r="D6428" s="23"/>
      <c r="E6428" s="23"/>
    </row>
    <row r="6429" spans="1:5" ht="14.4" hidden="1" x14ac:dyDescent="0.3">
      <c r="A6429" s="23"/>
      <c r="D6429" s="23"/>
      <c r="E6429" s="23"/>
    </row>
    <row r="6430" spans="1:5" ht="14.4" hidden="1" x14ac:dyDescent="0.3">
      <c r="A6430" s="23"/>
      <c r="D6430" s="23"/>
      <c r="E6430" s="23"/>
    </row>
    <row r="6431" spans="1:5" ht="14.4" hidden="1" x14ac:dyDescent="0.3">
      <c r="A6431" s="23"/>
      <c r="D6431" s="23"/>
      <c r="E6431" s="23"/>
    </row>
    <row r="6432" spans="1:5" ht="14.4" hidden="1" x14ac:dyDescent="0.3">
      <c r="A6432" s="23"/>
      <c r="D6432" s="23"/>
      <c r="E6432" s="23"/>
    </row>
    <row r="6433" spans="1:5" ht="14.4" hidden="1" x14ac:dyDescent="0.3">
      <c r="A6433" s="23"/>
      <c r="D6433" s="23"/>
      <c r="E6433" s="23"/>
    </row>
    <row r="6434" spans="1:5" ht="14.4" hidden="1" x14ac:dyDescent="0.3">
      <c r="A6434" s="23"/>
      <c r="D6434" s="23"/>
      <c r="E6434" s="23"/>
    </row>
    <row r="6435" spans="1:5" ht="14.4" hidden="1" x14ac:dyDescent="0.3">
      <c r="A6435" s="23"/>
      <c r="D6435" s="23"/>
      <c r="E6435" s="23"/>
    </row>
    <row r="6436" spans="1:5" ht="14.4" hidden="1" x14ac:dyDescent="0.3">
      <c r="A6436" s="23"/>
      <c r="D6436" s="23"/>
      <c r="E6436" s="23"/>
    </row>
    <row r="6437" spans="1:5" ht="14.4" hidden="1" x14ac:dyDescent="0.3">
      <c r="A6437" s="23"/>
      <c r="D6437" s="23"/>
      <c r="E6437" s="23"/>
    </row>
    <row r="6438" spans="1:5" ht="14.4" hidden="1" x14ac:dyDescent="0.3">
      <c r="A6438" s="23"/>
      <c r="D6438" s="23"/>
      <c r="E6438" s="23"/>
    </row>
    <row r="6439" spans="1:5" ht="14.4" hidden="1" x14ac:dyDescent="0.3">
      <c r="A6439" s="23"/>
      <c r="D6439" s="23"/>
      <c r="E6439" s="23"/>
    </row>
    <row r="6440" spans="1:5" ht="14.4" hidden="1" x14ac:dyDescent="0.3">
      <c r="A6440" s="23"/>
      <c r="D6440" s="23"/>
      <c r="E6440" s="23"/>
    </row>
    <row r="6441" spans="1:5" ht="14.4" hidden="1" x14ac:dyDescent="0.3">
      <c r="A6441" s="23"/>
      <c r="D6441" s="23"/>
      <c r="E6441" s="23"/>
    </row>
    <row r="6442" spans="1:5" ht="14.4" hidden="1" x14ac:dyDescent="0.3">
      <c r="A6442" s="23"/>
      <c r="D6442" s="23"/>
      <c r="E6442" s="23"/>
    </row>
    <row r="6443" spans="1:5" ht="14.4" hidden="1" x14ac:dyDescent="0.3">
      <c r="A6443" s="23"/>
      <c r="D6443" s="23"/>
      <c r="E6443" s="23"/>
    </row>
    <row r="6444" spans="1:5" ht="14.4" hidden="1" x14ac:dyDescent="0.3">
      <c r="A6444" s="23"/>
      <c r="D6444" s="23"/>
      <c r="E6444" s="23"/>
    </row>
    <row r="6445" spans="1:5" ht="14.4" hidden="1" x14ac:dyDescent="0.3">
      <c r="A6445" s="23"/>
      <c r="D6445" s="23"/>
      <c r="E6445" s="23"/>
    </row>
    <row r="6446" spans="1:5" ht="14.4" hidden="1" x14ac:dyDescent="0.3">
      <c r="A6446" s="23"/>
      <c r="D6446" s="23"/>
      <c r="E6446" s="23"/>
    </row>
    <row r="6447" spans="1:5" ht="14.4" hidden="1" x14ac:dyDescent="0.3">
      <c r="A6447" s="23"/>
      <c r="D6447" s="23"/>
      <c r="E6447" s="23"/>
    </row>
    <row r="6448" spans="1:5" ht="14.4" hidden="1" x14ac:dyDescent="0.3">
      <c r="A6448" s="23"/>
      <c r="D6448" s="23"/>
      <c r="E6448" s="23"/>
    </row>
    <row r="6449" spans="1:5" ht="14.4" hidden="1" x14ac:dyDescent="0.3">
      <c r="A6449" s="23"/>
      <c r="D6449" s="23"/>
      <c r="E6449" s="23"/>
    </row>
    <row r="6450" spans="1:5" ht="14.4" hidden="1" x14ac:dyDescent="0.3">
      <c r="A6450" s="23"/>
      <c r="D6450" s="23"/>
      <c r="E6450" s="23"/>
    </row>
    <row r="6451" spans="1:5" ht="14.4" hidden="1" x14ac:dyDescent="0.3">
      <c r="A6451" s="23"/>
      <c r="D6451" s="23"/>
      <c r="E6451" s="23"/>
    </row>
    <row r="6452" spans="1:5" ht="14.4" hidden="1" x14ac:dyDescent="0.3">
      <c r="A6452" s="23"/>
      <c r="D6452" s="23"/>
      <c r="E6452" s="23"/>
    </row>
    <row r="6453" spans="1:5" ht="14.4" hidden="1" x14ac:dyDescent="0.3">
      <c r="A6453" s="23"/>
      <c r="D6453" s="23"/>
      <c r="E6453" s="23"/>
    </row>
    <row r="6454" spans="1:5" ht="14.4" hidden="1" x14ac:dyDescent="0.3">
      <c r="A6454" s="23"/>
      <c r="D6454" s="23"/>
      <c r="E6454" s="23"/>
    </row>
    <row r="6455" spans="1:5" ht="14.4" hidden="1" x14ac:dyDescent="0.3">
      <c r="A6455" s="23"/>
      <c r="D6455" s="23"/>
      <c r="E6455" s="23"/>
    </row>
    <row r="6456" spans="1:5" ht="14.4" hidden="1" x14ac:dyDescent="0.3">
      <c r="A6456" s="23"/>
      <c r="D6456" s="23"/>
      <c r="E6456" s="23"/>
    </row>
    <row r="6457" spans="1:5" ht="14.4" hidden="1" x14ac:dyDescent="0.3">
      <c r="A6457" s="23"/>
      <c r="D6457" s="23"/>
      <c r="E6457" s="23"/>
    </row>
    <row r="6458" spans="1:5" ht="14.4" hidden="1" x14ac:dyDescent="0.3">
      <c r="A6458" s="23"/>
      <c r="D6458" s="23"/>
      <c r="E6458" s="23"/>
    </row>
    <row r="6459" spans="1:5" ht="14.4" hidden="1" x14ac:dyDescent="0.3">
      <c r="A6459" s="23"/>
      <c r="D6459" s="23"/>
      <c r="E6459" s="23"/>
    </row>
    <row r="6460" spans="1:5" ht="14.4" hidden="1" x14ac:dyDescent="0.3">
      <c r="A6460" s="23"/>
      <c r="D6460" s="23"/>
      <c r="E6460" s="23"/>
    </row>
    <row r="6461" spans="1:5" ht="14.4" hidden="1" x14ac:dyDescent="0.3">
      <c r="A6461" s="23"/>
      <c r="D6461" s="23"/>
      <c r="E6461" s="23"/>
    </row>
    <row r="6462" spans="1:5" ht="14.4" hidden="1" x14ac:dyDescent="0.3">
      <c r="A6462" s="23"/>
      <c r="D6462" s="23"/>
      <c r="E6462" s="23"/>
    </row>
    <row r="6463" spans="1:5" ht="14.4" hidden="1" x14ac:dyDescent="0.3">
      <c r="A6463" s="23"/>
      <c r="D6463" s="23"/>
      <c r="E6463" s="23"/>
    </row>
    <row r="6464" spans="1:5" ht="14.4" hidden="1" x14ac:dyDescent="0.3">
      <c r="A6464" s="23"/>
      <c r="D6464" s="23"/>
    </row>
    <row r="6465" spans="1:4" ht="14.4" hidden="1" x14ac:dyDescent="0.3">
      <c r="A6465" s="23"/>
      <c r="D6465" s="23"/>
    </row>
    <row r="6466" spans="1:4" ht="14.4" hidden="1" x14ac:dyDescent="0.3">
      <c r="A6466" s="23"/>
      <c r="D6466" s="23"/>
    </row>
    <row r="6467" spans="1:4" ht="14.4" hidden="1" x14ac:dyDescent="0.3">
      <c r="A6467" s="23"/>
      <c r="D6467" s="23"/>
    </row>
    <row r="6468" spans="1:4" ht="14.4" hidden="1" x14ac:dyDescent="0.3">
      <c r="A6468" s="23"/>
      <c r="D6468" s="23"/>
    </row>
    <row r="6469" spans="1:4" ht="14.4" hidden="1" x14ac:dyDescent="0.3">
      <c r="A6469" s="23"/>
      <c r="D6469" s="23"/>
    </row>
    <row r="6470" spans="1:4" ht="14.4" hidden="1" x14ac:dyDescent="0.3">
      <c r="A6470" s="23"/>
      <c r="D6470" s="23"/>
    </row>
    <row r="6471" spans="1:4" ht="14.4" hidden="1" x14ac:dyDescent="0.3">
      <c r="A6471" s="23"/>
      <c r="D6471" s="23"/>
    </row>
    <row r="6472" spans="1:4" ht="14.4" hidden="1" x14ac:dyDescent="0.3">
      <c r="A6472" s="23"/>
      <c r="D6472" s="23"/>
    </row>
    <row r="6473" spans="1:4" ht="14.4" hidden="1" x14ac:dyDescent="0.3">
      <c r="A6473" s="23"/>
      <c r="D6473" s="23"/>
    </row>
    <row r="6474" spans="1:4" ht="14.4" hidden="1" x14ac:dyDescent="0.3">
      <c r="A6474" s="23"/>
      <c r="D6474" s="23"/>
    </row>
    <row r="6475" spans="1:4" ht="14.4" hidden="1" x14ac:dyDescent="0.3">
      <c r="A6475" s="23"/>
      <c r="D6475" s="23"/>
    </row>
    <row r="6476" spans="1:4" ht="14.4" hidden="1" x14ac:dyDescent="0.3">
      <c r="A6476" s="23"/>
      <c r="D6476" s="23"/>
    </row>
    <row r="6477" spans="1:4" ht="14.4" hidden="1" x14ac:dyDescent="0.3">
      <c r="A6477" s="23"/>
      <c r="D6477" s="23"/>
    </row>
    <row r="6478" spans="1:4" ht="14.4" hidden="1" x14ac:dyDescent="0.3">
      <c r="A6478" s="23"/>
      <c r="D6478" s="23"/>
    </row>
    <row r="6479" spans="1:4" ht="14.4" hidden="1" x14ac:dyDescent="0.3">
      <c r="A6479" s="23"/>
      <c r="D6479" s="23"/>
    </row>
    <row r="6480" spans="1:4" ht="14.4" hidden="1" x14ac:dyDescent="0.3">
      <c r="A6480" s="23"/>
      <c r="D6480" s="23"/>
    </row>
    <row r="6481" spans="1:4" ht="14.4" hidden="1" x14ac:dyDescent="0.3">
      <c r="A6481" s="23"/>
      <c r="D6481" s="23"/>
    </row>
    <row r="6482" spans="1:4" ht="14.4" hidden="1" x14ac:dyDescent="0.3">
      <c r="A6482" s="23"/>
      <c r="D6482" s="23"/>
    </row>
    <row r="6483" spans="1:4" ht="14.4" hidden="1" x14ac:dyDescent="0.3">
      <c r="A6483" s="23"/>
      <c r="D6483" s="23"/>
    </row>
    <row r="6484" spans="1:4" ht="14.4" hidden="1" x14ac:dyDescent="0.3">
      <c r="A6484" s="23"/>
      <c r="D6484" s="23"/>
    </row>
    <row r="6485" spans="1:4" ht="14.4" hidden="1" x14ac:dyDescent="0.3">
      <c r="A6485" s="23"/>
      <c r="D6485" s="23"/>
    </row>
    <row r="6486" spans="1:4" ht="14.4" hidden="1" x14ac:dyDescent="0.3">
      <c r="A6486" s="23"/>
      <c r="D6486" s="23"/>
    </row>
    <row r="6487" spans="1:4" ht="14.4" hidden="1" x14ac:dyDescent="0.3">
      <c r="A6487" s="23"/>
      <c r="D6487" s="23"/>
    </row>
    <row r="6488" spans="1:4" ht="14.4" hidden="1" x14ac:dyDescent="0.3">
      <c r="A6488" s="23"/>
      <c r="D6488" s="23"/>
    </row>
    <row r="6489" spans="1:4" ht="14.4" hidden="1" x14ac:dyDescent="0.3">
      <c r="A6489" s="23"/>
      <c r="D6489" s="23"/>
    </row>
    <row r="6490" spans="1:4" ht="14.4" hidden="1" x14ac:dyDescent="0.3">
      <c r="A6490" s="23"/>
      <c r="D6490" s="23"/>
    </row>
    <row r="6491" spans="1:4" ht="14.4" hidden="1" x14ac:dyDescent="0.3">
      <c r="A6491" s="23"/>
      <c r="D6491" s="23"/>
    </row>
    <row r="6492" spans="1:4" ht="14.4" hidden="1" x14ac:dyDescent="0.3">
      <c r="A6492" s="23"/>
      <c r="D6492" s="23"/>
    </row>
    <row r="6493" spans="1:4" ht="14.4" hidden="1" x14ac:dyDescent="0.3">
      <c r="A6493" s="23"/>
      <c r="D6493" s="23"/>
    </row>
    <row r="6494" spans="1:4" ht="14.4" hidden="1" x14ac:dyDescent="0.3">
      <c r="A6494" s="23"/>
      <c r="D6494" s="23"/>
    </row>
    <row r="6495" spans="1:4" ht="14.4" hidden="1" x14ac:dyDescent="0.3">
      <c r="A6495" s="23"/>
      <c r="D6495" s="23"/>
    </row>
    <row r="6496" spans="1:4" ht="14.4" hidden="1" x14ac:dyDescent="0.3">
      <c r="A6496" s="23"/>
      <c r="D6496" s="23"/>
    </row>
    <row r="6497" spans="1:4" ht="14.4" hidden="1" x14ac:dyDescent="0.3">
      <c r="A6497" s="23"/>
      <c r="D6497" s="23"/>
    </row>
    <row r="6498" spans="1:4" ht="14.4" hidden="1" x14ac:dyDescent="0.3">
      <c r="A6498" s="23"/>
      <c r="D6498" s="23"/>
    </row>
    <row r="6499" spans="1:4" ht="14.4" hidden="1" x14ac:dyDescent="0.3">
      <c r="A6499" s="23"/>
      <c r="D6499" s="23"/>
    </row>
    <row r="6500" spans="1:4" ht="14.4" hidden="1" x14ac:dyDescent="0.3">
      <c r="A6500" s="23"/>
      <c r="D6500" s="23"/>
    </row>
    <row r="6501" spans="1:4" ht="14.4" hidden="1" x14ac:dyDescent="0.3">
      <c r="A6501" s="23"/>
      <c r="D6501" s="23"/>
    </row>
    <row r="6502" spans="1:4" ht="14.4" hidden="1" x14ac:dyDescent="0.3">
      <c r="A6502" s="23"/>
      <c r="D6502" s="23"/>
    </row>
    <row r="6503" spans="1:4" ht="14.4" hidden="1" x14ac:dyDescent="0.3">
      <c r="A6503" s="23"/>
      <c r="D6503" s="23"/>
    </row>
    <row r="6504" spans="1:4" ht="14.4" hidden="1" x14ac:dyDescent="0.3">
      <c r="A6504" s="23"/>
      <c r="D6504" s="23"/>
    </row>
    <row r="6505" spans="1:4" ht="14.4" hidden="1" x14ac:dyDescent="0.3">
      <c r="A6505" s="23"/>
      <c r="D6505" s="23"/>
    </row>
    <row r="6506" spans="1:4" ht="14.4" hidden="1" x14ac:dyDescent="0.3">
      <c r="A6506" s="23"/>
      <c r="D6506" s="23"/>
    </row>
    <row r="6507" spans="1:4" ht="14.4" hidden="1" x14ac:dyDescent="0.3">
      <c r="A6507" s="23"/>
      <c r="D6507" s="23"/>
    </row>
    <row r="6508" spans="1:4" ht="14.4" hidden="1" x14ac:dyDescent="0.3">
      <c r="A6508" s="23"/>
      <c r="D6508" s="23"/>
    </row>
    <row r="6509" spans="1:4" ht="14.4" hidden="1" x14ac:dyDescent="0.3">
      <c r="A6509" s="23"/>
      <c r="D6509" s="23"/>
    </row>
    <row r="6510" spans="1:4" ht="14.4" hidden="1" x14ac:dyDescent="0.3">
      <c r="A6510" s="23"/>
      <c r="D6510" s="23"/>
    </row>
    <row r="6511" spans="1:4" ht="14.4" hidden="1" x14ac:dyDescent="0.3">
      <c r="A6511" s="23"/>
      <c r="D6511" s="23"/>
    </row>
    <row r="6512" spans="1:4" ht="14.4" hidden="1" x14ac:dyDescent="0.3">
      <c r="A6512" s="23"/>
      <c r="D6512" s="23"/>
    </row>
    <row r="6513" spans="1:4" ht="14.4" hidden="1" x14ac:dyDescent="0.3">
      <c r="A6513" s="23"/>
      <c r="D6513" s="23"/>
    </row>
    <row r="6514" spans="1:4" ht="14.4" hidden="1" x14ac:dyDescent="0.3">
      <c r="A6514" s="23"/>
      <c r="D6514" s="23"/>
    </row>
    <row r="6515" spans="1:4" ht="14.4" hidden="1" x14ac:dyDescent="0.3">
      <c r="A6515" s="23"/>
      <c r="D6515" s="23"/>
    </row>
    <row r="6516" spans="1:4" ht="14.4" hidden="1" x14ac:dyDescent="0.3">
      <c r="A6516" s="23"/>
      <c r="D6516" s="23"/>
    </row>
    <row r="6517" spans="1:4" ht="14.4" hidden="1" x14ac:dyDescent="0.3">
      <c r="A6517" s="23"/>
      <c r="D6517" s="23"/>
    </row>
    <row r="6518" spans="1:4" ht="14.4" hidden="1" x14ac:dyDescent="0.3">
      <c r="A6518" s="23"/>
      <c r="D6518" s="23"/>
    </row>
    <row r="6519" spans="1:4" ht="14.4" hidden="1" x14ac:dyDescent="0.3">
      <c r="A6519" s="23"/>
      <c r="D6519" s="23"/>
    </row>
    <row r="6520" spans="1:4" ht="14.4" hidden="1" x14ac:dyDescent="0.3">
      <c r="A6520" s="23"/>
      <c r="D6520" s="23"/>
    </row>
    <row r="6521" spans="1:4" ht="14.4" hidden="1" x14ac:dyDescent="0.3">
      <c r="A6521" s="23"/>
      <c r="D6521" s="23"/>
    </row>
    <row r="6522" spans="1:4" ht="14.4" hidden="1" x14ac:dyDescent="0.3">
      <c r="A6522" s="23"/>
      <c r="D6522" s="23"/>
    </row>
    <row r="6523" spans="1:4" ht="14.4" hidden="1" x14ac:dyDescent="0.3">
      <c r="A6523" s="23"/>
      <c r="D6523" s="23"/>
    </row>
    <row r="6524" spans="1:4" ht="14.4" hidden="1" x14ac:dyDescent="0.3">
      <c r="A6524" s="23"/>
      <c r="D6524" s="23"/>
    </row>
    <row r="6525" spans="1:4" ht="14.4" hidden="1" x14ac:dyDescent="0.3">
      <c r="A6525" s="23"/>
      <c r="D6525" s="23"/>
    </row>
    <row r="6526" spans="1:4" ht="14.4" hidden="1" x14ac:dyDescent="0.3">
      <c r="A6526" s="23"/>
      <c r="D6526" s="23"/>
    </row>
    <row r="6527" spans="1:4" ht="14.4" hidden="1" x14ac:dyDescent="0.3">
      <c r="A6527" s="23"/>
      <c r="D6527" s="23"/>
    </row>
    <row r="6528" spans="1:4" ht="14.4" hidden="1" x14ac:dyDescent="0.3">
      <c r="A6528" s="23"/>
      <c r="D6528" s="23"/>
    </row>
    <row r="6529" spans="1:4" ht="14.4" hidden="1" x14ac:dyDescent="0.3">
      <c r="A6529" s="23"/>
      <c r="D6529" s="23"/>
    </row>
    <row r="6530" spans="1:4" ht="14.4" hidden="1" x14ac:dyDescent="0.3">
      <c r="A6530" s="23"/>
      <c r="D6530" s="23"/>
    </row>
    <row r="6531" spans="1:4" ht="14.4" hidden="1" x14ac:dyDescent="0.3">
      <c r="A6531" s="23"/>
      <c r="D6531" s="23"/>
    </row>
    <row r="6532" spans="1:4" ht="14.4" hidden="1" x14ac:dyDescent="0.3">
      <c r="A6532" s="23"/>
      <c r="D6532" s="23"/>
    </row>
    <row r="6533" spans="1:4" ht="14.4" hidden="1" x14ac:dyDescent="0.3">
      <c r="A6533" s="23"/>
      <c r="D6533" s="23"/>
    </row>
    <row r="6534" spans="1:4" ht="14.4" hidden="1" x14ac:dyDescent="0.3">
      <c r="A6534" s="23"/>
      <c r="D6534" s="23"/>
    </row>
    <row r="6535" spans="1:4" ht="14.4" hidden="1" x14ac:dyDescent="0.3">
      <c r="A6535" s="23"/>
      <c r="D6535" s="23"/>
    </row>
    <row r="6536" spans="1:4" ht="14.4" hidden="1" x14ac:dyDescent="0.3">
      <c r="A6536" s="23"/>
      <c r="D6536" s="23"/>
    </row>
    <row r="6537" spans="1:4" ht="14.4" hidden="1" x14ac:dyDescent="0.3">
      <c r="A6537" s="23"/>
      <c r="D6537" s="23"/>
    </row>
    <row r="6538" spans="1:4" ht="14.4" hidden="1" x14ac:dyDescent="0.3">
      <c r="A6538" s="23"/>
      <c r="D6538" s="23"/>
    </row>
    <row r="6539" spans="1:4" ht="14.4" hidden="1" x14ac:dyDescent="0.3">
      <c r="A6539" s="23"/>
      <c r="D6539" s="23"/>
    </row>
    <row r="6540" spans="1:4" ht="14.4" hidden="1" x14ac:dyDescent="0.3">
      <c r="A6540" s="23"/>
      <c r="D6540" s="23"/>
    </row>
    <row r="6541" spans="1:4" ht="14.4" hidden="1" x14ac:dyDescent="0.3">
      <c r="A6541" s="23"/>
      <c r="D6541" s="23"/>
    </row>
    <row r="6542" spans="1:4" ht="14.4" hidden="1" x14ac:dyDescent="0.3">
      <c r="A6542" s="23"/>
      <c r="D6542" s="23"/>
    </row>
    <row r="6543" spans="1:4" ht="14.4" hidden="1" x14ac:dyDescent="0.3">
      <c r="A6543" s="23"/>
      <c r="D6543" s="23"/>
    </row>
    <row r="6544" spans="1:4" ht="14.4" hidden="1" x14ac:dyDescent="0.3">
      <c r="A6544" s="23"/>
      <c r="D6544" s="23"/>
    </row>
    <row r="6545" spans="1:4" ht="14.4" hidden="1" x14ac:dyDescent="0.3">
      <c r="A6545" s="23"/>
      <c r="D6545" s="23"/>
    </row>
    <row r="6546" spans="1:4" ht="14.4" hidden="1" x14ac:dyDescent="0.3">
      <c r="A6546" s="23"/>
      <c r="D6546" s="23"/>
    </row>
    <row r="6547" spans="1:4" ht="14.4" hidden="1" x14ac:dyDescent="0.3">
      <c r="A6547" s="23"/>
      <c r="D6547" s="23"/>
    </row>
    <row r="6548" spans="1:4" ht="14.4" hidden="1" x14ac:dyDescent="0.3">
      <c r="A6548" s="23"/>
      <c r="D6548" s="23"/>
    </row>
    <row r="6549" spans="1:4" ht="14.4" hidden="1" x14ac:dyDescent="0.3">
      <c r="A6549" s="23"/>
      <c r="D6549" s="23"/>
    </row>
    <row r="6550" spans="1:4" ht="14.4" hidden="1" x14ac:dyDescent="0.3">
      <c r="A6550" s="23"/>
      <c r="D6550" s="23"/>
    </row>
    <row r="6551" spans="1:4" ht="14.4" hidden="1" x14ac:dyDescent="0.3">
      <c r="A6551" s="23"/>
      <c r="D6551" s="23"/>
    </row>
    <row r="6552" spans="1:4" ht="14.4" hidden="1" x14ac:dyDescent="0.3">
      <c r="A6552" s="23"/>
      <c r="D6552" s="23"/>
    </row>
    <row r="6553" spans="1:4" ht="14.4" hidden="1" x14ac:dyDescent="0.3">
      <c r="A6553" s="23"/>
      <c r="D6553" s="23"/>
    </row>
    <row r="6554" spans="1:4" ht="14.4" hidden="1" x14ac:dyDescent="0.3">
      <c r="A6554" s="23"/>
      <c r="D6554" s="23"/>
    </row>
    <row r="6555" spans="1:4" ht="14.4" hidden="1" x14ac:dyDescent="0.3">
      <c r="A6555" s="23"/>
      <c r="D6555" s="23"/>
    </row>
    <row r="6556" spans="1:4" ht="14.4" hidden="1" x14ac:dyDescent="0.3">
      <c r="A6556" s="23"/>
      <c r="D6556" s="23"/>
    </row>
    <row r="6557" spans="1:4" ht="14.4" hidden="1" x14ac:dyDescent="0.3">
      <c r="A6557" s="23"/>
      <c r="D6557" s="23"/>
    </row>
    <row r="6558" spans="1:4" ht="14.4" hidden="1" x14ac:dyDescent="0.3">
      <c r="A6558" s="23"/>
      <c r="D6558" s="23"/>
    </row>
    <row r="6559" spans="1:4" ht="14.4" hidden="1" x14ac:dyDescent="0.3">
      <c r="A6559" s="23"/>
      <c r="D6559" s="23"/>
    </row>
    <row r="6560" spans="1:4" ht="14.4" hidden="1" x14ac:dyDescent="0.3">
      <c r="A6560" s="23"/>
      <c r="D6560" s="23"/>
    </row>
    <row r="6561" spans="1:4" ht="14.4" hidden="1" x14ac:dyDescent="0.3">
      <c r="A6561" s="23"/>
      <c r="D6561" s="23"/>
    </row>
    <row r="6562" spans="1:4" ht="14.4" hidden="1" x14ac:dyDescent="0.3">
      <c r="A6562" s="23"/>
      <c r="D6562" s="23"/>
    </row>
    <row r="6563" spans="1:4" ht="14.4" hidden="1" x14ac:dyDescent="0.3">
      <c r="A6563" s="23"/>
      <c r="D6563" s="23"/>
    </row>
    <row r="6564" spans="1:4" ht="14.4" hidden="1" x14ac:dyDescent="0.3">
      <c r="A6564" s="23"/>
      <c r="D6564" s="23"/>
    </row>
    <row r="6565" spans="1:4" ht="14.4" hidden="1" x14ac:dyDescent="0.3">
      <c r="A6565" s="23"/>
      <c r="D6565" s="23"/>
    </row>
    <row r="6566" spans="1:4" ht="14.4" hidden="1" x14ac:dyDescent="0.3">
      <c r="A6566" s="23"/>
      <c r="D6566" s="23"/>
    </row>
    <row r="6567" spans="1:4" ht="14.4" hidden="1" x14ac:dyDescent="0.3">
      <c r="A6567" s="23"/>
      <c r="D6567" s="23"/>
    </row>
    <row r="6568" spans="1:4" ht="14.4" hidden="1" x14ac:dyDescent="0.3">
      <c r="A6568" s="23"/>
      <c r="D6568" s="23"/>
    </row>
    <row r="6569" spans="1:4" ht="14.4" hidden="1" x14ac:dyDescent="0.3">
      <c r="A6569" s="23"/>
      <c r="D6569" s="23"/>
    </row>
    <row r="6570" spans="1:4" ht="14.4" hidden="1" x14ac:dyDescent="0.3">
      <c r="A6570" s="23"/>
      <c r="D6570" s="23"/>
    </row>
    <row r="6571" spans="1:4" ht="14.4" hidden="1" x14ac:dyDescent="0.3">
      <c r="A6571" s="23"/>
      <c r="D6571" s="23"/>
    </row>
    <row r="6572" spans="1:4" ht="14.4" hidden="1" x14ac:dyDescent="0.3">
      <c r="A6572" s="23"/>
      <c r="D6572" s="23"/>
    </row>
    <row r="6573" spans="1:4" ht="14.4" hidden="1" x14ac:dyDescent="0.3">
      <c r="A6573" s="23"/>
      <c r="D6573" s="23"/>
    </row>
    <row r="6574" spans="1:4" ht="14.4" hidden="1" x14ac:dyDescent="0.3">
      <c r="A6574" s="23"/>
      <c r="D6574" s="23"/>
    </row>
    <row r="6575" spans="1:4" ht="14.4" hidden="1" x14ac:dyDescent="0.3">
      <c r="A6575" s="23"/>
      <c r="D6575" s="23"/>
    </row>
    <row r="6576" spans="1:4" ht="14.4" hidden="1" x14ac:dyDescent="0.3">
      <c r="A6576" s="23"/>
      <c r="D6576" s="23"/>
    </row>
    <row r="6577" spans="1:4" ht="14.4" hidden="1" x14ac:dyDescent="0.3">
      <c r="A6577" s="23"/>
      <c r="D6577" s="23"/>
    </row>
    <row r="6578" spans="1:4" ht="14.4" hidden="1" x14ac:dyDescent="0.3">
      <c r="A6578" s="23"/>
      <c r="D6578" s="23"/>
    </row>
    <row r="6579" spans="1:4" ht="14.4" hidden="1" x14ac:dyDescent="0.3">
      <c r="A6579" s="23"/>
      <c r="D6579" s="23"/>
    </row>
    <row r="6580" spans="1:4" ht="14.4" hidden="1" x14ac:dyDescent="0.3">
      <c r="A6580" s="23"/>
      <c r="D6580" s="23"/>
    </row>
    <row r="6581" spans="1:4" ht="14.4" hidden="1" x14ac:dyDescent="0.3">
      <c r="A6581" s="23"/>
      <c r="D6581" s="23"/>
    </row>
    <row r="6582" spans="1:4" ht="14.4" hidden="1" x14ac:dyDescent="0.3">
      <c r="A6582" s="23"/>
      <c r="D6582" s="23"/>
    </row>
    <row r="6583" spans="1:4" ht="14.4" hidden="1" x14ac:dyDescent="0.3">
      <c r="A6583" s="23"/>
      <c r="D6583" s="23"/>
    </row>
    <row r="6584" spans="1:4" ht="14.4" hidden="1" x14ac:dyDescent="0.3">
      <c r="A6584" s="23"/>
      <c r="D6584" s="23"/>
    </row>
    <row r="6585" spans="1:4" ht="14.4" hidden="1" x14ac:dyDescent="0.3">
      <c r="A6585" s="23"/>
      <c r="D6585" s="23"/>
    </row>
    <row r="6586" spans="1:4" ht="14.4" hidden="1" x14ac:dyDescent="0.3">
      <c r="A6586" s="23"/>
      <c r="D6586" s="23"/>
    </row>
    <row r="6587" spans="1:4" ht="14.4" hidden="1" x14ac:dyDescent="0.3">
      <c r="A6587" s="23"/>
      <c r="D6587" s="23"/>
    </row>
    <row r="6588" spans="1:4" ht="14.4" hidden="1" x14ac:dyDescent="0.3">
      <c r="A6588" s="23"/>
      <c r="D6588" s="23"/>
    </row>
    <row r="6589" spans="1:4" ht="14.4" hidden="1" x14ac:dyDescent="0.3">
      <c r="A6589" s="23"/>
      <c r="D6589" s="23"/>
    </row>
    <row r="6590" spans="1:4" ht="14.4" hidden="1" x14ac:dyDescent="0.3">
      <c r="A6590" s="23"/>
      <c r="D6590" s="23"/>
    </row>
    <row r="6591" spans="1:4" ht="14.4" hidden="1" x14ac:dyDescent="0.3">
      <c r="A6591" s="23"/>
      <c r="D6591" s="23"/>
    </row>
    <row r="6592" spans="1:4" ht="14.4" hidden="1" x14ac:dyDescent="0.3">
      <c r="A6592" s="23"/>
      <c r="D6592" s="23"/>
    </row>
    <row r="6593" spans="1:4" ht="14.4" hidden="1" x14ac:dyDescent="0.3">
      <c r="A6593" s="23"/>
      <c r="D6593" s="23"/>
    </row>
    <row r="6594" spans="1:4" ht="14.4" hidden="1" x14ac:dyDescent="0.3">
      <c r="A6594" s="23"/>
      <c r="D6594" s="23"/>
    </row>
    <row r="6595" spans="1:4" ht="14.4" hidden="1" x14ac:dyDescent="0.3">
      <c r="A6595" s="23"/>
      <c r="D6595" s="23"/>
    </row>
    <row r="6596" spans="1:4" ht="14.4" hidden="1" x14ac:dyDescent="0.3">
      <c r="A6596" s="23"/>
      <c r="D6596" s="23"/>
    </row>
    <row r="6597" spans="1:4" ht="14.4" hidden="1" x14ac:dyDescent="0.3">
      <c r="A6597" s="23"/>
      <c r="D6597" s="23"/>
    </row>
    <row r="6598" spans="1:4" ht="14.4" hidden="1" x14ac:dyDescent="0.3">
      <c r="A6598" s="23"/>
      <c r="D6598" s="23"/>
    </row>
    <row r="6599" spans="1:4" ht="14.4" hidden="1" x14ac:dyDescent="0.3">
      <c r="A6599" s="23"/>
      <c r="D6599" s="23"/>
    </row>
    <row r="6600" spans="1:4" ht="14.4" hidden="1" x14ac:dyDescent="0.3">
      <c r="A6600" s="23"/>
      <c r="D6600" s="23"/>
    </row>
    <row r="6601" spans="1:4" ht="14.4" hidden="1" x14ac:dyDescent="0.3">
      <c r="A6601" s="23"/>
      <c r="D6601" s="23"/>
    </row>
    <row r="6602" spans="1:4" ht="14.4" hidden="1" x14ac:dyDescent="0.3">
      <c r="A6602" s="23"/>
      <c r="D6602" s="23"/>
    </row>
    <row r="6603" spans="1:4" ht="14.4" hidden="1" x14ac:dyDescent="0.3">
      <c r="A6603" s="23"/>
      <c r="D6603" s="23"/>
    </row>
    <row r="6604" spans="1:4" ht="14.4" hidden="1" x14ac:dyDescent="0.3">
      <c r="A6604" s="23"/>
      <c r="D6604" s="23"/>
    </row>
    <row r="6605" spans="1:4" ht="14.4" hidden="1" x14ac:dyDescent="0.3">
      <c r="A6605" s="23"/>
      <c r="D6605" s="23"/>
    </row>
    <row r="6606" spans="1:4" ht="14.4" hidden="1" x14ac:dyDescent="0.3">
      <c r="A6606" s="23"/>
      <c r="D6606" s="23"/>
    </row>
    <row r="6607" spans="1:4" ht="14.4" hidden="1" x14ac:dyDescent="0.3">
      <c r="A6607" s="23"/>
      <c r="D6607" s="23"/>
    </row>
    <row r="6608" spans="1:4" ht="14.4" hidden="1" x14ac:dyDescent="0.3">
      <c r="A6608" s="23"/>
      <c r="D6608" s="23"/>
    </row>
    <row r="6609" spans="1:4" ht="14.4" hidden="1" x14ac:dyDescent="0.3">
      <c r="A6609" s="23"/>
      <c r="D6609" s="23"/>
    </row>
    <row r="6610" spans="1:4" ht="14.4" hidden="1" x14ac:dyDescent="0.3">
      <c r="A6610" s="23"/>
      <c r="D6610" s="23"/>
    </row>
    <row r="6611" spans="1:4" ht="14.4" hidden="1" x14ac:dyDescent="0.3">
      <c r="A6611" s="23"/>
      <c r="D6611" s="23"/>
    </row>
    <row r="6612" spans="1:4" ht="14.4" hidden="1" x14ac:dyDescent="0.3">
      <c r="A6612" s="23"/>
      <c r="D6612" s="23"/>
    </row>
    <row r="6613" spans="1:4" ht="14.4" hidden="1" x14ac:dyDescent="0.3">
      <c r="A6613" s="23"/>
      <c r="D6613" s="23"/>
    </row>
    <row r="6614" spans="1:4" ht="14.4" hidden="1" x14ac:dyDescent="0.3">
      <c r="A6614" s="23"/>
      <c r="D6614" s="23"/>
    </row>
    <row r="6615" spans="1:4" ht="14.4" hidden="1" x14ac:dyDescent="0.3">
      <c r="A6615" s="23"/>
      <c r="D6615" s="23"/>
    </row>
    <row r="6616" spans="1:4" ht="14.4" hidden="1" x14ac:dyDescent="0.3">
      <c r="A6616" s="23"/>
      <c r="D6616" s="23"/>
    </row>
    <row r="6617" spans="1:4" ht="14.4" hidden="1" x14ac:dyDescent="0.3">
      <c r="A6617" s="23"/>
      <c r="D6617" s="23"/>
    </row>
    <row r="6618" spans="1:4" ht="14.4" hidden="1" x14ac:dyDescent="0.3">
      <c r="A6618" s="23"/>
      <c r="D6618" s="23"/>
    </row>
    <row r="6619" spans="1:4" ht="14.4" hidden="1" x14ac:dyDescent="0.3">
      <c r="A6619" s="23"/>
      <c r="D6619" s="23"/>
    </row>
    <row r="6620" spans="1:4" ht="14.4" hidden="1" x14ac:dyDescent="0.3">
      <c r="A6620" s="23"/>
      <c r="D6620" s="23"/>
    </row>
    <row r="6621" spans="1:4" ht="14.4" hidden="1" x14ac:dyDescent="0.3">
      <c r="A6621" s="23"/>
      <c r="D6621" s="23"/>
    </row>
    <row r="6622" spans="1:4" ht="14.4" hidden="1" x14ac:dyDescent="0.3">
      <c r="A6622" s="23"/>
      <c r="D6622" s="23"/>
    </row>
    <row r="6623" spans="1:4" ht="14.4" hidden="1" x14ac:dyDescent="0.3">
      <c r="A6623" s="23"/>
      <c r="D6623" s="23"/>
    </row>
    <row r="6624" spans="1:4" ht="14.4" hidden="1" x14ac:dyDescent="0.3">
      <c r="A6624" s="23"/>
      <c r="D6624" s="23"/>
    </row>
    <row r="6625" spans="1:4" ht="14.4" hidden="1" x14ac:dyDescent="0.3">
      <c r="A6625" s="23"/>
      <c r="D6625" s="23"/>
    </row>
    <row r="6626" spans="1:4" ht="14.4" hidden="1" x14ac:dyDescent="0.3">
      <c r="A6626" s="23"/>
      <c r="D6626" s="23"/>
    </row>
    <row r="6627" spans="1:4" ht="14.4" hidden="1" x14ac:dyDescent="0.3">
      <c r="A6627" s="23"/>
      <c r="D6627" s="23"/>
    </row>
    <row r="6628" spans="1:4" ht="14.4" hidden="1" x14ac:dyDescent="0.3">
      <c r="A6628" s="23"/>
      <c r="D6628" s="23"/>
    </row>
    <row r="6629" spans="1:4" ht="14.4" hidden="1" x14ac:dyDescent="0.3">
      <c r="A6629" s="23"/>
      <c r="D6629" s="23"/>
    </row>
    <row r="6630" spans="1:4" ht="14.4" hidden="1" x14ac:dyDescent="0.3">
      <c r="A6630" s="23"/>
      <c r="D6630" s="23"/>
    </row>
    <row r="6631" spans="1:4" ht="14.4" hidden="1" x14ac:dyDescent="0.3">
      <c r="A6631" s="23"/>
      <c r="D6631" s="23"/>
    </row>
    <row r="6632" spans="1:4" ht="14.4" hidden="1" x14ac:dyDescent="0.3">
      <c r="A6632" s="23"/>
      <c r="D6632" s="23"/>
    </row>
    <row r="6633" spans="1:4" ht="14.4" hidden="1" x14ac:dyDescent="0.3">
      <c r="A6633" s="23"/>
      <c r="D6633" s="23"/>
    </row>
    <row r="6634" spans="1:4" ht="14.4" hidden="1" x14ac:dyDescent="0.3">
      <c r="A6634" s="23"/>
      <c r="D6634" s="23"/>
    </row>
    <row r="6635" spans="1:4" ht="14.4" hidden="1" x14ac:dyDescent="0.3">
      <c r="A6635" s="23"/>
      <c r="D6635" s="23"/>
    </row>
    <row r="6636" spans="1:4" ht="14.4" hidden="1" x14ac:dyDescent="0.3">
      <c r="A6636" s="23"/>
      <c r="D6636" s="23"/>
    </row>
    <row r="6637" spans="1:4" ht="14.4" hidden="1" x14ac:dyDescent="0.3">
      <c r="A6637" s="23"/>
      <c r="D6637" s="23"/>
    </row>
    <row r="6638" spans="1:4" ht="14.4" hidden="1" x14ac:dyDescent="0.3">
      <c r="A6638" s="23"/>
      <c r="D6638" s="23"/>
    </row>
    <row r="6639" spans="1:4" ht="14.4" hidden="1" x14ac:dyDescent="0.3">
      <c r="A6639" s="23"/>
      <c r="D6639" s="23"/>
    </row>
    <row r="6640" spans="1:4" ht="14.4" hidden="1" x14ac:dyDescent="0.3">
      <c r="A6640" s="23"/>
      <c r="D6640" s="23"/>
    </row>
    <row r="6641" spans="1:4" ht="14.4" hidden="1" x14ac:dyDescent="0.3">
      <c r="A6641" s="23"/>
      <c r="D6641" s="23"/>
    </row>
    <row r="6642" spans="1:4" ht="14.4" hidden="1" x14ac:dyDescent="0.3">
      <c r="A6642" s="23"/>
      <c r="D6642" s="23"/>
    </row>
    <row r="6643" spans="1:4" ht="14.4" hidden="1" x14ac:dyDescent="0.3">
      <c r="A6643" s="23"/>
      <c r="D6643" s="23"/>
    </row>
    <row r="6644" spans="1:4" ht="14.4" hidden="1" x14ac:dyDescent="0.3">
      <c r="A6644" s="23"/>
      <c r="D6644" s="23"/>
    </row>
    <row r="6645" spans="1:4" ht="14.4" hidden="1" x14ac:dyDescent="0.3">
      <c r="A6645" s="23"/>
      <c r="D6645" s="23"/>
    </row>
    <row r="6646" spans="1:4" ht="14.4" hidden="1" x14ac:dyDescent="0.3">
      <c r="A6646" s="23"/>
      <c r="D6646" s="23"/>
    </row>
    <row r="6647" spans="1:4" ht="14.4" hidden="1" x14ac:dyDescent="0.3">
      <c r="A6647" s="23"/>
      <c r="D6647" s="23"/>
    </row>
    <row r="6648" spans="1:4" ht="14.4" hidden="1" x14ac:dyDescent="0.3">
      <c r="A6648" s="23"/>
      <c r="D6648" s="23"/>
    </row>
    <row r="6649" spans="1:4" ht="14.4" hidden="1" x14ac:dyDescent="0.3">
      <c r="A6649" s="23"/>
      <c r="D6649" s="23"/>
    </row>
    <row r="6650" spans="1:4" ht="14.4" hidden="1" x14ac:dyDescent="0.3">
      <c r="A6650" s="23"/>
      <c r="D6650" s="23"/>
    </row>
    <row r="6651" spans="1:4" ht="14.4" hidden="1" x14ac:dyDescent="0.3">
      <c r="A6651" s="23"/>
      <c r="D6651" s="23"/>
    </row>
    <row r="6652" spans="1:4" ht="14.4" hidden="1" x14ac:dyDescent="0.3">
      <c r="A6652" s="23"/>
      <c r="D6652" s="23"/>
    </row>
    <row r="6653" spans="1:4" ht="14.4" hidden="1" x14ac:dyDescent="0.3">
      <c r="A6653" s="23"/>
      <c r="D6653" s="23"/>
    </row>
    <row r="6654" spans="1:4" ht="14.4" hidden="1" x14ac:dyDescent="0.3">
      <c r="A6654" s="23"/>
      <c r="D6654" s="23"/>
    </row>
    <row r="6655" spans="1:4" ht="14.4" hidden="1" x14ac:dyDescent="0.3">
      <c r="A6655" s="23"/>
      <c r="D6655" s="23"/>
    </row>
    <row r="6656" spans="1:4" ht="14.4" hidden="1" x14ac:dyDescent="0.3">
      <c r="A6656" s="23"/>
      <c r="D6656" s="23"/>
    </row>
    <row r="6657" spans="1:4" ht="14.4" hidden="1" x14ac:dyDescent="0.3">
      <c r="A6657" s="23"/>
      <c r="D6657" s="23"/>
    </row>
    <row r="6658" spans="1:4" ht="14.4" hidden="1" x14ac:dyDescent="0.3">
      <c r="A6658" s="23"/>
      <c r="D6658" s="23"/>
    </row>
    <row r="6659" spans="1:4" ht="14.4" hidden="1" x14ac:dyDescent="0.3">
      <c r="A6659" s="23"/>
      <c r="D6659" s="23"/>
    </row>
    <row r="6660" spans="1:4" ht="14.4" hidden="1" x14ac:dyDescent="0.3">
      <c r="A6660" s="23"/>
      <c r="D6660" s="23"/>
    </row>
    <row r="6661" spans="1:4" ht="14.4" hidden="1" x14ac:dyDescent="0.3">
      <c r="A6661" s="23"/>
      <c r="D6661" s="23"/>
    </row>
    <row r="6662" spans="1:4" ht="14.4" hidden="1" x14ac:dyDescent="0.3">
      <c r="A6662" s="23"/>
      <c r="D6662" s="23"/>
    </row>
    <row r="6663" spans="1:4" ht="14.4" hidden="1" x14ac:dyDescent="0.3">
      <c r="A6663" s="23"/>
      <c r="D6663" s="23"/>
    </row>
    <row r="6664" spans="1:4" ht="14.4" hidden="1" x14ac:dyDescent="0.3">
      <c r="A6664" s="23"/>
      <c r="D6664" s="23"/>
    </row>
    <row r="6665" spans="1:4" ht="14.4" hidden="1" x14ac:dyDescent="0.3">
      <c r="A6665" s="23"/>
      <c r="D6665" s="23"/>
    </row>
    <row r="6666" spans="1:4" ht="14.4" hidden="1" x14ac:dyDescent="0.3">
      <c r="A6666" s="23"/>
      <c r="D6666" s="23"/>
    </row>
    <row r="6667" spans="1:4" ht="14.4" hidden="1" x14ac:dyDescent="0.3">
      <c r="A6667" s="23"/>
      <c r="D6667" s="23"/>
    </row>
    <row r="6668" spans="1:4" ht="14.4" hidden="1" x14ac:dyDescent="0.3">
      <c r="A6668" s="23"/>
      <c r="D6668" s="23"/>
    </row>
    <row r="6669" spans="1:4" ht="14.4" hidden="1" x14ac:dyDescent="0.3">
      <c r="A6669" s="23"/>
      <c r="D6669" s="23"/>
    </row>
    <row r="6670" spans="1:4" ht="14.4" hidden="1" x14ac:dyDescent="0.3">
      <c r="A6670" s="23"/>
      <c r="D6670" s="23"/>
    </row>
    <row r="6671" spans="1:4" ht="14.4" hidden="1" x14ac:dyDescent="0.3">
      <c r="A6671" s="23"/>
      <c r="D6671" s="23"/>
    </row>
    <row r="6672" spans="1:4" ht="14.4" hidden="1" x14ac:dyDescent="0.3">
      <c r="A6672" s="23"/>
      <c r="D6672" s="23"/>
    </row>
    <row r="6673" spans="1:4" ht="14.4" hidden="1" x14ac:dyDescent="0.3">
      <c r="A6673" s="23"/>
      <c r="D6673" s="23"/>
    </row>
    <row r="6674" spans="1:4" ht="14.4" hidden="1" x14ac:dyDescent="0.3">
      <c r="A6674" s="23"/>
      <c r="D6674" s="23"/>
    </row>
    <row r="6675" spans="1:4" ht="14.4" hidden="1" x14ac:dyDescent="0.3">
      <c r="A6675" s="23"/>
      <c r="D6675" s="23"/>
    </row>
    <row r="6676" spans="1:4" ht="14.4" hidden="1" x14ac:dyDescent="0.3">
      <c r="A6676" s="23"/>
      <c r="D6676" s="23"/>
    </row>
    <row r="6677" spans="1:4" ht="14.4" hidden="1" x14ac:dyDescent="0.3">
      <c r="A6677" s="23"/>
      <c r="D6677" s="23"/>
    </row>
    <row r="6678" spans="1:4" ht="14.4" hidden="1" x14ac:dyDescent="0.3">
      <c r="A6678" s="23"/>
      <c r="D6678" s="23"/>
    </row>
    <row r="6679" spans="1:4" ht="14.4" hidden="1" x14ac:dyDescent="0.3">
      <c r="A6679" s="23"/>
      <c r="D6679" s="23"/>
    </row>
    <row r="6680" spans="1:4" ht="14.4" hidden="1" x14ac:dyDescent="0.3">
      <c r="A6680" s="23"/>
      <c r="D6680" s="23"/>
    </row>
    <row r="6681" spans="1:4" ht="14.4" hidden="1" x14ac:dyDescent="0.3">
      <c r="A6681" s="23"/>
      <c r="D6681" s="23"/>
    </row>
    <row r="6682" spans="1:4" ht="14.4" hidden="1" x14ac:dyDescent="0.3">
      <c r="A6682" s="23"/>
      <c r="D6682" s="23"/>
    </row>
    <row r="6683" spans="1:4" ht="14.4" hidden="1" x14ac:dyDescent="0.3">
      <c r="A6683" s="23"/>
      <c r="D6683" s="23"/>
    </row>
    <row r="6684" spans="1:4" ht="14.4" hidden="1" x14ac:dyDescent="0.3">
      <c r="A6684" s="23"/>
      <c r="D6684" s="23"/>
    </row>
    <row r="6685" spans="1:4" ht="14.4" hidden="1" x14ac:dyDescent="0.3">
      <c r="A6685" s="23"/>
      <c r="D6685" s="23"/>
    </row>
    <row r="6686" spans="1:4" ht="14.4" hidden="1" x14ac:dyDescent="0.3">
      <c r="A6686" s="23"/>
      <c r="D6686" s="23"/>
    </row>
    <row r="6687" spans="1:4" ht="14.4" hidden="1" x14ac:dyDescent="0.3">
      <c r="A6687" s="23"/>
      <c r="D6687" s="23"/>
    </row>
    <row r="6688" spans="1:4" ht="14.4" hidden="1" x14ac:dyDescent="0.3">
      <c r="A6688" s="23"/>
      <c r="D6688" s="23"/>
    </row>
    <row r="6689" spans="1:4" ht="14.4" hidden="1" x14ac:dyDescent="0.3">
      <c r="A6689" s="23"/>
      <c r="D6689" s="23"/>
    </row>
    <row r="6690" spans="1:4" ht="14.4" hidden="1" x14ac:dyDescent="0.3">
      <c r="A6690" s="23"/>
      <c r="D6690" s="23"/>
    </row>
    <row r="6691" spans="1:4" ht="14.4" hidden="1" x14ac:dyDescent="0.3">
      <c r="A6691" s="23"/>
      <c r="D6691" s="23"/>
    </row>
    <row r="6692" spans="1:4" ht="14.4" hidden="1" x14ac:dyDescent="0.3">
      <c r="A6692" s="23"/>
      <c r="D6692" s="23"/>
    </row>
    <row r="6693" spans="1:4" ht="14.4" hidden="1" x14ac:dyDescent="0.3">
      <c r="A6693" s="23"/>
      <c r="D6693" s="23"/>
    </row>
    <row r="6694" spans="1:4" ht="14.4" hidden="1" x14ac:dyDescent="0.3">
      <c r="A6694" s="23"/>
      <c r="D6694" s="23"/>
    </row>
    <row r="6695" spans="1:4" ht="14.4" hidden="1" x14ac:dyDescent="0.3">
      <c r="A6695" s="23"/>
      <c r="D6695" s="23"/>
    </row>
    <row r="6696" spans="1:4" ht="14.4" hidden="1" x14ac:dyDescent="0.3">
      <c r="A6696" s="23"/>
      <c r="D6696" s="23"/>
    </row>
    <row r="6697" spans="1:4" ht="14.4" hidden="1" x14ac:dyDescent="0.3">
      <c r="A6697" s="23"/>
      <c r="D6697" s="23"/>
    </row>
    <row r="6698" spans="1:4" ht="14.4" hidden="1" x14ac:dyDescent="0.3">
      <c r="A6698" s="23"/>
      <c r="D6698" s="23"/>
    </row>
    <row r="6699" spans="1:4" ht="14.4" hidden="1" x14ac:dyDescent="0.3">
      <c r="A6699" s="23"/>
      <c r="D6699" s="23"/>
    </row>
    <row r="6700" spans="1:4" ht="14.4" hidden="1" x14ac:dyDescent="0.3">
      <c r="A6700" s="23"/>
      <c r="D6700" s="23"/>
    </row>
    <row r="6701" spans="1:4" ht="14.4" hidden="1" x14ac:dyDescent="0.3">
      <c r="A6701" s="23"/>
      <c r="D6701" s="23"/>
    </row>
    <row r="6702" spans="1:4" ht="14.4" hidden="1" x14ac:dyDescent="0.3">
      <c r="A6702" s="23"/>
      <c r="D6702" s="23"/>
    </row>
    <row r="6703" spans="1:4" ht="14.4" hidden="1" x14ac:dyDescent="0.3">
      <c r="A6703" s="23"/>
      <c r="D6703" s="23"/>
    </row>
    <row r="6704" spans="1:4" ht="14.4" hidden="1" x14ac:dyDescent="0.3">
      <c r="A6704" s="23"/>
      <c r="D6704" s="23"/>
    </row>
    <row r="6705" spans="1:4" ht="14.4" hidden="1" x14ac:dyDescent="0.3">
      <c r="A6705" s="23"/>
      <c r="D6705" s="23"/>
    </row>
    <row r="6706" spans="1:4" ht="14.4" hidden="1" x14ac:dyDescent="0.3">
      <c r="A6706" s="23"/>
      <c r="D6706" s="23"/>
    </row>
    <row r="6707" spans="1:4" ht="14.4" hidden="1" x14ac:dyDescent="0.3">
      <c r="A6707" s="23"/>
      <c r="D6707" s="23"/>
    </row>
    <row r="6708" spans="1:4" ht="14.4" hidden="1" x14ac:dyDescent="0.3">
      <c r="A6708" s="23"/>
      <c r="D6708" s="23"/>
    </row>
    <row r="6709" spans="1:4" ht="14.4" hidden="1" x14ac:dyDescent="0.3">
      <c r="A6709" s="23"/>
      <c r="D6709" s="23"/>
    </row>
    <row r="6710" spans="1:4" ht="14.4" hidden="1" x14ac:dyDescent="0.3">
      <c r="A6710" s="23"/>
      <c r="D6710" s="23"/>
    </row>
    <row r="6711" spans="1:4" ht="14.4" hidden="1" x14ac:dyDescent="0.3">
      <c r="A6711" s="23"/>
      <c r="D6711" s="23"/>
    </row>
    <row r="6712" spans="1:4" ht="14.4" hidden="1" x14ac:dyDescent="0.3">
      <c r="A6712" s="23"/>
      <c r="D6712" s="23"/>
    </row>
    <row r="6713" spans="1:4" ht="14.4" hidden="1" x14ac:dyDescent="0.3">
      <c r="A6713" s="23"/>
      <c r="D6713" s="23"/>
    </row>
    <row r="6714" spans="1:4" ht="14.4" hidden="1" x14ac:dyDescent="0.3">
      <c r="A6714" s="23"/>
      <c r="D6714" s="23"/>
    </row>
    <row r="6715" spans="1:4" ht="14.4" hidden="1" x14ac:dyDescent="0.3">
      <c r="A6715" s="23"/>
      <c r="D6715" s="23"/>
    </row>
    <row r="6716" spans="1:4" ht="14.4" hidden="1" x14ac:dyDescent="0.3">
      <c r="A6716" s="23"/>
      <c r="D6716" s="23"/>
    </row>
    <row r="6717" spans="1:4" ht="14.4" hidden="1" x14ac:dyDescent="0.3">
      <c r="A6717" s="23"/>
      <c r="D6717" s="23"/>
    </row>
    <row r="6718" spans="1:4" ht="14.4" hidden="1" x14ac:dyDescent="0.3">
      <c r="A6718" s="23"/>
      <c r="D6718" s="23"/>
    </row>
    <row r="6719" spans="1:4" ht="14.4" hidden="1" x14ac:dyDescent="0.3">
      <c r="A6719" s="23"/>
      <c r="D6719" s="23"/>
    </row>
    <row r="6720" spans="1:4" ht="14.4" hidden="1" x14ac:dyDescent="0.3">
      <c r="A6720" s="23"/>
      <c r="D6720" s="23"/>
    </row>
    <row r="6721" spans="1:4" ht="14.4" hidden="1" x14ac:dyDescent="0.3">
      <c r="A6721" s="23"/>
      <c r="D6721" s="23"/>
    </row>
    <row r="6722" spans="1:4" ht="14.4" hidden="1" x14ac:dyDescent="0.3">
      <c r="A6722" s="23"/>
      <c r="D6722" s="23"/>
    </row>
    <row r="6723" spans="1:4" ht="14.4" hidden="1" x14ac:dyDescent="0.3">
      <c r="A6723" s="23"/>
      <c r="D6723" s="23"/>
    </row>
    <row r="6724" spans="1:4" ht="14.4" hidden="1" x14ac:dyDescent="0.3">
      <c r="A6724" s="23"/>
      <c r="D6724" s="23"/>
    </row>
    <row r="6725" spans="1:4" ht="14.4" hidden="1" x14ac:dyDescent="0.3">
      <c r="A6725" s="23"/>
      <c r="D6725" s="23"/>
    </row>
    <row r="6726" spans="1:4" ht="14.4" hidden="1" x14ac:dyDescent="0.3">
      <c r="A6726" s="23"/>
      <c r="D6726" s="23"/>
    </row>
    <row r="6727" spans="1:4" ht="14.4" hidden="1" x14ac:dyDescent="0.3">
      <c r="A6727" s="23"/>
      <c r="D6727" s="23"/>
    </row>
    <row r="6728" spans="1:4" ht="14.4" hidden="1" x14ac:dyDescent="0.3">
      <c r="A6728" s="23"/>
      <c r="D6728" s="23"/>
    </row>
    <row r="6729" spans="1:4" ht="14.4" hidden="1" x14ac:dyDescent="0.3">
      <c r="A6729" s="23"/>
      <c r="D6729" s="23"/>
    </row>
    <row r="6730" spans="1:4" ht="14.4" hidden="1" x14ac:dyDescent="0.3">
      <c r="A6730" s="23"/>
      <c r="D6730" s="23"/>
    </row>
    <row r="6731" spans="1:4" ht="14.4" hidden="1" x14ac:dyDescent="0.3">
      <c r="A6731" s="23"/>
      <c r="D6731" s="23"/>
    </row>
    <row r="6732" spans="1:4" ht="14.4" hidden="1" x14ac:dyDescent="0.3">
      <c r="A6732" s="23"/>
      <c r="D6732" s="23"/>
    </row>
    <row r="6733" spans="1:4" ht="14.4" hidden="1" x14ac:dyDescent="0.3">
      <c r="A6733" s="23"/>
      <c r="D6733" s="23"/>
    </row>
    <row r="6734" spans="1:4" ht="14.4" hidden="1" x14ac:dyDescent="0.3">
      <c r="A6734" s="23"/>
      <c r="D6734" s="23"/>
    </row>
    <row r="6735" spans="1:4" ht="14.4" hidden="1" x14ac:dyDescent="0.3">
      <c r="A6735" s="23"/>
      <c r="D6735" s="23"/>
    </row>
    <row r="6736" spans="1:4" ht="14.4" hidden="1" x14ac:dyDescent="0.3">
      <c r="A6736" s="23"/>
      <c r="D6736" s="23"/>
    </row>
    <row r="6737" spans="1:4" ht="14.4" hidden="1" x14ac:dyDescent="0.3">
      <c r="A6737" s="23"/>
      <c r="D6737" s="23"/>
    </row>
    <row r="6738" spans="1:4" ht="14.4" hidden="1" x14ac:dyDescent="0.3">
      <c r="A6738" s="23"/>
      <c r="D6738" s="23"/>
    </row>
    <row r="6739" spans="1:4" ht="14.4" hidden="1" x14ac:dyDescent="0.3">
      <c r="A6739" s="23"/>
      <c r="D6739" s="23"/>
    </row>
    <row r="6740" spans="1:4" ht="14.4" hidden="1" x14ac:dyDescent="0.3">
      <c r="A6740" s="23"/>
      <c r="D6740" s="23"/>
    </row>
    <row r="6741" spans="1:4" ht="14.4" hidden="1" x14ac:dyDescent="0.3">
      <c r="A6741" s="23"/>
      <c r="D6741" s="23"/>
    </row>
    <row r="6742" spans="1:4" ht="14.4" hidden="1" x14ac:dyDescent="0.3">
      <c r="A6742" s="23"/>
      <c r="D6742" s="23"/>
    </row>
    <row r="6743" spans="1:4" ht="14.4" hidden="1" x14ac:dyDescent="0.3">
      <c r="A6743" s="23"/>
      <c r="D6743" s="23"/>
    </row>
    <row r="6744" spans="1:4" ht="14.4" hidden="1" x14ac:dyDescent="0.3">
      <c r="A6744" s="23"/>
      <c r="D6744" s="23"/>
    </row>
    <row r="6745" spans="1:4" ht="14.4" hidden="1" x14ac:dyDescent="0.3">
      <c r="A6745" s="23"/>
      <c r="D6745" s="23"/>
    </row>
    <row r="6746" spans="1:4" ht="14.4" hidden="1" x14ac:dyDescent="0.3">
      <c r="A6746" s="23"/>
      <c r="D6746" s="23"/>
    </row>
    <row r="6747" spans="1:4" ht="14.4" hidden="1" x14ac:dyDescent="0.3">
      <c r="A6747" s="23"/>
      <c r="D6747" s="23"/>
    </row>
    <row r="6748" spans="1:4" ht="14.4" hidden="1" x14ac:dyDescent="0.3">
      <c r="A6748" s="23"/>
      <c r="D6748" s="23"/>
    </row>
    <row r="6749" spans="1:4" ht="14.4" hidden="1" x14ac:dyDescent="0.3">
      <c r="A6749" s="23"/>
      <c r="D6749" s="23"/>
    </row>
    <row r="6750" spans="1:4" ht="14.4" hidden="1" x14ac:dyDescent="0.3">
      <c r="A6750" s="23"/>
      <c r="D6750" s="23"/>
    </row>
    <row r="6751" spans="1:4" ht="14.4" hidden="1" x14ac:dyDescent="0.3">
      <c r="A6751" s="23"/>
      <c r="D6751" s="23"/>
    </row>
    <row r="6752" spans="1:4" ht="14.4" hidden="1" x14ac:dyDescent="0.3">
      <c r="A6752" s="23"/>
      <c r="D6752" s="23"/>
    </row>
    <row r="6753" spans="1:4" ht="14.4" hidden="1" x14ac:dyDescent="0.3">
      <c r="A6753" s="23"/>
      <c r="D6753" s="23"/>
    </row>
    <row r="6754" spans="1:4" ht="14.4" hidden="1" x14ac:dyDescent="0.3">
      <c r="A6754" s="23"/>
      <c r="D6754" s="23"/>
    </row>
    <row r="6755" spans="1:4" ht="14.4" hidden="1" x14ac:dyDescent="0.3">
      <c r="A6755" s="23"/>
      <c r="D6755" s="23"/>
    </row>
    <row r="6756" spans="1:4" ht="14.4" hidden="1" x14ac:dyDescent="0.3">
      <c r="A6756" s="23"/>
      <c r="D6756" s="23"/>
    </row>
    <row r="6757" spans="1:4" ht="14.4" hidden="1" x14ac:dyDescent="0.3">
      <c r="A6757" s="23"/>
      <c r="D6757" s="23"/>
    </row>
    <row r="6758" spans="1:4" ht="14.4" hidden="1" x14ac:dyDescent="0.3">
      <c r="A6758" s="23"/>
      <c r="D6758" s="23"/>
    </row>
    <row r="6759" spans="1:4" ht="14.4" hidden="1" x14ac:dyDescent="0.3">
      <c r="A6759" s="23"/>
      <c r="D6759" s="23"/>
    </row>
    <row r="6760" spans="1:4" ht="14.4" hidden="1" x14ac:dyDescent="0.3">
      <c r="A6760" s="23"/>
      <c r="D6760" s="23"/>
    </row>
    <row r="6761" spans="1:4" ht="14.4" hidden="1" x14ac:dyDescent="0.3">
      <c r="A6761" s="23"/>
      <c r="D6761" s="23"/>
    </row>
    <row r="6762" spans="1:4" ht="14.4" hidden="1" x14ac:dyDescent="0.3">
      <c r="A6762" s="23"/>
      <c r="D6762" s="23"/>
    </row>
    <row r="6763" spans="1:4" ht="14.4" hidden="1" x14ac:dyDescent="0.3">
      <c r="A6763" s="23"/>
      <c r="D6763" s="23"/>
    </row>
    <row r="6764" spans="1:4" ht="14.4" hidden="1" x14ac:dyDescent="0.3">
      <c r="A6764" s="23"/>
      <c r="D6764" s="23"/>
    </row>
    <row r="6765" spans="1:4" ht="14.4" hidden="1" x14ac:dyDescent="0.3">
      <c r="A6765" s="23"/>
      <c r="D6765" s="23"/>
    </row>
    <row r="6766" spans="1:4" ht="14.4" hidden="1" x14ac:dyDescent="0.3">
      <c r="A6766" s="23"/>
      <c r="D6766" s="23"/>
    </row>
    <row r="6767" spans="1:4" ht="14.4" hidden="1" x14ac:dyDescent="0.3">
      <c r="A6767" s="23"/>
      <c r="D6767" s="23"/>
    </row>
    <row r="6768" spans="1:4" ht="14.4" hidden="1" x14ac:dyDescent="0.3">
      <c r="A6768" s="23"/>
      <c r="D6768" s="23"/>
    </row>
    <row r="6769" spans="1:4" ht="14.4" hidden="1" x14ac:dyDescent="0.3">
      <c r="A6769" s="23"/>
      <c r="D6769" s="23"/>
    </row>
    <row r="6770" spans="1:4" ht="14.4" hidden="1" x14ac:dyDescent="0.3">
      <c r="A6770" s="23"/>
      <c r="D6770" s="23"/>
    </row>
    <row r="6771" spans="1:4" ht="14.4" hidden="1" x14ac:dyDescent="0.3">
      <c r="A6771" s="23"/>
      <c r="D6771" s="23"/>
    </row>
    <row r="6772" spans="1:4" ht="14.4" hidden="1" x14ac:dyDescent="0.3">
      <c r="A6772" s="23"/>
      <c r="D6772" s="23"/>
    </row>
    <row r="6773" spans="1:4" ht="14.4" hidden="1" x14ac:dyDescent="0.3">
      <c r="A6773" s="23"/>
      <c r="D6773" s="23"/>
    </row>
    <row r="6774" spans="1:4" ht="14.4" hidden="1" x14ac:dyDescent="0.3">
      <c r="A6774" s="23"/>
      <c r="D6774" s="23"/>
    </row>
    <row r="6775" spans="1:4" ht="14.4" hidden="1" x14ac:dyDescent="0.3">
      <c r="A6775" s="23"/>
      <c r="D6775" s="23"/>
    </row>
    <row r="6776" spans="1:4" ht="14.4" hidden="1" x14ac:dyDescent="0.3">
      <c r="A6776" s="23"/>
      <c r="D6776" s="23"/>
    </row>
    <row r="6777" spans="1:4" ht="14.4" hidden="1" x14ac:dyDescent="0.3">
      <c r="A6777" s="23"/>
      <c r="D6777" s="23"/>
    </row>
    <row r="6778" spans="1:4" ht="14.4" hidden="1" x14ac:dyDescent="0.3">
      <c r="A6778" s="23"/>
      <c r="D6778" s="23"/>
    </row>
    <row r="6779" spans="1:4" ht="14.4" hidden="1" x14ac:dyDescent="0.3">
      <c r="A6779" s="23"/>
      <c r="D6779" s="23"/>
    </row>
    <row r="6780" spans="1:4" ht="14.4" hidden="1" x14ac:dyDescent="0.3">
      <c r="A6780" s="23"/>
      <c r="D6780" s="23"/>
    </row>
    <row r="6781" spans="1:4" ht="14.4" hidden="1" x14ac:dyDescent="0.3">
      <c r="A6781" s="23"/>
      <c r="D6781" s="23"/>
    </row>
    <row r="6782" spans="1:4" ht="14.4" hidden="1" x14ac:dyDescent="0.3">
      <c r="A6782" s="23"/>
      <c r="D6782" s="23"/>
    </row>
    <row r="6783" spans="1:4" ht="14.4" hidden="1" x14ac:dyDescent="0.3">
      <c r="A6783" s="23"/>
      <c r="D6783" s="23"/>
    </row>
    <row r="6784" spans="1:4" ht="14.4" hidden="1" x14ac:dyDescent="0.3">
      <c r="A6784" s="23"/>
      <c r="D6784" s="23"/>
    </row>
    <row r="6785" spans="1:4" ht="14.4" hidden="1" x14ac:dyDescent="0.3">
      <c r="A6785" s="23"/>
      <c r="D6785" s="23"/>
    </row>
    <row r="6786" spans="1:4" ht="14.4" hidden="1" x14ac:dyDescent="0.3">
      <c r="A6786" s="23"/>
      <c r="D6786" s="23"/>
    </row>
    <row r="6787" spans="1:4" ht="14.4" hidden="1" x14ac:dyDescent="0.3">
      <c r="A6787" s="23"/>
      <c r="D6787" s="23"/>
    </row>
    <row r="6788" spans="1:4" ht="14.4" hidden="1" x14ac:dyDescent="0.3">
      <c r="A6788" s="23"/>
      <c r="D6788" s="23"/>
    </row>
    <row r="6789" spans="1:4" ht="14.4" hidden="1" x14ac:dyDescent="0.3">
      <c r="A6789" s="23"/>
      <c r="D6789" s="23"/>
    </row>
    <row r="6790" spans="1:4" ht="14.4" hidden="1" x14ac:dyDescent="0.3">
      <c r="A6790" s="23"/>
      <c r="D6790" s="23"/>
    </row>
    <row r="6791" spans="1:4" ht="14.4" hidden="1" x14ac:dyDescent="0.3">
      <c r="A6791" s="23"/>
      <c r="D6791" s="23"/>
    </row>
    <row r="6792" spans="1:4" ht="14.4" hidden="1" x14ac:dyDescent="0.3">
      <c r="A6792" s="23"/>
      <c r="D6792" s="23"/>
    </row>
    <row r="6793" spans="1:4" ht="14.4" hidden="1" x14ac:dyDescent="0.3">
      <c r="A6793" s="23"/>
      <c r="D6793" s="23"/>
    </row>
    <row r="6794" spans="1:4" ht="14.4" hidden="1" x14ac:dyDescent="0.3">
      <c r="A6794" s="23"/>
      <c r="D6794" s="23"/>
    </row>
    <row r="6795" spans="1:4" ht="14.4" hidden="1" x14ac:dyDescent="0.3">
      <c r="A6795" s="23"/>
      <c r="D6795" s="23"/>
    </row>
    <row r="6796" spans="1:4" ht="14.4" hidden="1" x14ac:dyDescent="0.3">
      <c r="A6796" s="23"/>
      <c r="D6796" s="23"/>
    </row>
    <row r="6797" spans="1:4" ht="14.4" hidden="1" x14ac:dyDescent="0.3">
      <c r="A6797" s="23"/>
      <c r="D6797" s="23"/>
    </row>
    <row r="6798" spans="1:4" ht="14.4" hidden="1" x14ac:dyDescent="0.3">
      <c r="A6798" s="23"/>
      <c r="D6798" s="23"/>
    </row>
    <row r="6799" spans="1:4" ht="14.4" hidden="1" x14ac:dyDescent="0.3">
      <c r="A6799" s="23"/>
      <c r="D6799" s="23"/>
    </row>
    <row r="6800" spans="1:4" ht="14.4" hidden="1" x14ac:dyDescent="0.3">
      <c r="A6800" s="23"/>
      <c r="D6800" s="23"/>
    </row>
    <row r="6801" spans="1:4" ht="14.4" hidden="1" x14ac:dyDescent="0.3">
      <c r="A6801" s="23"/>
      <c r="D6801" s="23"/>
    </row>
    <row r="6802" spans="1:4" ht="14.4" hidden="1" x14ac:dyDescent="0.3">
      <c r="A6802" s="23"/>
      <c r="D6802" s="23"/>
    </row>
    <row r="6803" spans="1:4" ht="14.4" hidden="1" x14ac:dyDescent="0.3">
      <c r="A6803" s="23"/>
      <c r="D6803" s="23"/>
    </row>
    <row r="6804" spans="1:4" ht="14.4" hidden="1" x14ac:dyDescent="0.3">
      <c r="A6804" s="23"/>
      <c r="D6804" s="23"/>
    </row>
    <row r="6805" spans="1:4" ht="14.4" hidden="1" x14ac:dyDescent="0.3">
      <c r="A6805" s="23"/>
      <c r="D6805" s="23"/>
    </row>
    <row r="6806" spans="1:4" ht="14.4" hidden="1" x14ac:dyDescent="0.3">
      <c r="A6806" s="23"/>
      <c r="D6806" s="23"/>
    </row>
    <row r="6807" spans="1:4" ht="14.4" hidden="1" x14ac:dyDescent="0.3">
      <c r="A6807" s="23"/>
      <c r="D6807" s="23"/>
    </row>
    <row r="6808" spans="1:4" ht="14.4" hidden="1" x14ac:dyDescent="0.3">
      <c r="A6808" s="23"/>
      <c r="D6808" s="23"/>
    </row>
    <row r="6809" spans="1:4" ht="14.4" hidden="1" x14ac:dyDescent="0.3">
      <c r="A6809" s="23"/>
      <c r="D6809" s="23"/>
    </row>
    <row r="6810" spans="1:4" ht="14.4" hidden="1" x14ac:dyDescent="0.3">
      <c r="A6810" s="23"/>
      <c r="D6810" s="23"/>
    </row>
    <row r="6811" spans="1:4" ht="14.4" hidden="1" x14ac:dyDescent="0.3">
      <c r="A6811" s="23"/>
      <c r="D6811" s="23"/>
    </row>
    <row r="6812" spans="1:4" ht="14.4" hidden="1" x14ac:dyDescent="0.3">
      <c r="A6812" s="23"/>
      <c r="D6812" s="23"/>
    </row>
    <row r="6813" spans="1:4" ht="14.4" hidden="1" x14ac:dyDescent="0.3">
      <c r="A6813" s="23"/>
      <c r="D6813" s="23"/>
    </row>
    <row r="6814" spans="1:4" ht="14.4" hidden="1" x14ac:dyDescent="0.3">
      <c r="A6814" s="23"/>
      <c r="D6814" s="23"/>
    </row>
    <row r="6815" spans="1:4" ht="14.4" hidden="1" x14ac:dyDescent="0.3">
      <c r="A6815" s="23"/>
      <c r="D6815" s="23"/>
    </row>
    <row r="6816" spans="1:4" ht="14.4" hidden="1" x14ac:dyDescent="0.3">
      <c r="A6816" s="23"/>
      <c r="D6816" s="23"/>
    </row>
    <row r="6817" spans="1:4" ht="14.4" hidden="1" x14ac:dyDescent="0.3">
      <c r="A6817" s="23"/>
      <c r="D6817" s="23"/>
    </row>
    <row r="6818" spans="1:4" ht="14.4" hidden="1" x14ac:dyDescent="0.3">
      <c r="A6818" s="23"/>
      <c r="D6818" s="23"/>
    </row>
    <row r="6819" spans="1:4" ht="14.4" hidden="1" x14ac:dyDescent="0.3">
      <c r="A6819" s="23"/>
      <c r="D6819" s="23"/>
    </row>
    <row r="6820" spans="1:4" ht="14.4" hidden="1" x14ac:dyDescent="0.3">
      <c r="A6820" s="23"/>
      <c r="D6820" s="23"/>
    </row>
    <row r="6821" spans="1:4" ht="14.4" hidden="1" x14ac:dyDescent="0.3">
      <c r="A6821" s="23"/>
      <c r="D6821" s="23"/>
    </row>
    <row r="6822" spans="1:4" ht="14.4" hidden="1" x14ac:dyDescent="0.3">
      <c r="A6822" s="23"/>
      <c r="D6822" s="23"/>
    </row>
    <row r="6823" spans="1:4" ht="14.4" hidden="1" x14ac:dyDescent="0.3">
      <c r="A6823" s="23"/>
      <c r="D6823" s="23"/>
    </row>
    <row r="6824" spans="1:4" ht="14.4" hidden="1" x14ac:dyDescent="0.3">
      <c r="A6824" s="23"/>
      <c r="D6824" s="23"/>
    </row>
    <row r="6825" spans="1:4" ht="14.4" hidden="1" x14ac:dyDescent="0.3">
      <c r="A6825" s="23"/>
      <c r="D6825" s="23"/>
    </row>
    <row r="6826" spans="1:4" ht="14.4" hidden="1" x14ac:dyDescent="0.3">
      <c r="A6826" s="23"/>
      <c r="D6826" s="23"/>
    </row>
    <row r="6827" spans="1:4" ht="14.4" hidden="1" x14ac:dyDescent="0.3">
      <c r="A6827" s="23"/>
      <c r="D6827" s="23"/>
    </row>
    <row r="6828" spans="1:4" ht="14.4" hidden="1" x14ac:dyDescent="0.3">
      <c r="A6828" s="23"/>
      <c r="D6828" s="23"/>
    </row>
    <row r="6829" spans="1:4" ht="14.4" hidden="1" x14ac:dyDescent="0.3">
      <c r="A6829" s="23"/>
      <c r="D6829" s="23"/>
    </row>
    <row r="6830" spans="1:4" ht="14.4" hidden="1" x14ac:dyDescent="0.3">
      <c r="A6830" s="23"/>
      <c r="D6830" s="23"/>
    </row>
    <row r="6831" spans="1:4" ht="14.4" hidden="1" x14ac:dyDescent="0.3">
      <c r="A6831" s="23"/>
      <c r="D6831" s="23"/>
    </row>
    <row r="6832" spans="1:4" ht="14.4" hidden="1" x14ac:dyDescent="0.3">
      <c r="A6832" s="23"/>
      <c r="D6832" s="23"/>
    </row>
    <row r="6833" spans="1:4" ht="14.4" hidden="1" x14ac:dyDescent="0.3">
      <c r="A6833" s="23"/>
      <c r="D6833" s="23"/>
    </row>
    <row r="6834" spans="1:4" ht="14.4" hidden="1" x14ac:dyDescent="0.3">
      <c r="A6834" s="23"/>
      <c r="D6834" s="23"/>
    </row>
    <row r="6835" spans="1:4" ht="14.4" hidden="1" x14ac:dyDescent="0.3">
      <c r="A6835" s="23"/>
      <c r="D6835" s="23"/>
    </row>
    <row r="6836" spans="1:4" ht="14.4" hidden="1" x14ac:dyDescent="0.3">
      <c r="A6836" s="23"/>
      <c r="D6836" s="23"/>
    </row>
    <row r="6837" spans="1:4" ht="14.4" hidden="1" x14ac:dyDescent="0.3">
      <c r="A6837" s="23"/>
      <c r="D6837" s="23"/>
    </row>
    <row r="6838" spans="1:4" ht="14.4" hidden="1" x14ac:dyDescent="0.3">
      <c r="A6838" s="23"/>
      <c r="D6838" s="23"/>
    </row>
    <row r="6839" spans="1:4" ht="14.4" hidden="1" x14ac:dyDescent="0.3">
      <c r="A6839" s="23"/>
      <c r="D6839" s="23"/>
    </row>
    <row r="6840" spans="1:4" ht="14.4" hidden="1" x14ac:dyDescent="0.3">
      <c r="A6840" s="23"/>
      <c r="D6840" s="23"/>
    </row>
    <row r="6841" spans="1:4" ht="14.4" hidden="1" x14ac:dyDescent="0.3">
      <c r="A6841" s="23"/>
      <c r="D6841" s="23"/>
    </row>
    <row r="6842" spans="1:4" ht="14.4" hidden="1" x14ac:dyDescent="0.3">
      <c r="A6842" s="23"/>
      <c r="D6842" s="23"/>
    </row>
    <row r="6843" spans="1:4" ht="14.4" hidden="1" x14ac:dyDescent="0.3">
      <c r="A6843" s="23"/>
      <c r="D6843" s="23"/>
    </row>
    <row r="6844" spans="1:4" ht="14.4" hidden="1" x14ac:dyDescent="0.3">
      <c r="A6844" s="23"/>
      <c r="D6844" s="23"/>
    </row>
    <row r="6845" spans="1:4" ht="14.4" hidden="1" x14ac:dyDescent="0.3">
      <c r="A6845" s="23"/>
      <c r="D6845" s="23"/>
    </row>
    <row r="6846" spans="1:4" ht="14.4" hidden="1" x14ac:dyDescent="0.3">
      <c r="A6846" s="23"/>
      <c r="D6846" s="23"/>
    </row>
    <row r="6847" spans="1:4" ht="14.4" hidden="1" x14ac:dyDescent="0.3">
      <c r="A6847" s="23"/>
      <c r="D6847" s="23"/>
    </row>
    <row r="6848" spans="1:4" ht="14.4" hidden="1" x14ac:dyDescent="0.3">
      <c r="A6848" s="23"/>
      <c r="D6848" s="23"/>
    </row>
    <row r="6849" spans="1:4" ht="14.4" hidden="1" x14ac:dyDescent="0.3">
      <c r="A6849" s="23"/>
      <c r="D6849" s="23"/>
    </row>
    <row r="6850" spans="1:4" ht="14.4" hidden="1" x14ac:dyDescent="0.3">
      <c r="A6850" s="23"/>
      <c r="D6850" s="23"/>
    </row>
    <row r="6851" spans="1:4" ht="14.4" hidden="1" x14ac:dyDescent="0.3">
      <c r="A6851" s="23"/>
      <c r="D6851" s="23"/>
    </row>
    <row r="6852" spans="1:4" ht="14.4" hidden="1" x14ac:dyDescent="0.3">
      <c r="A6852" s="23"/>
      <c r="D6852" s="23"/>
    </row>
    <row r="6853" spans="1:4" ht="14.4" hidden="1" x14ac:dyDescent="0.3">
      <c r="A6853" s="23"/>
      <c r="D6853" s="23"/>
    </row>
    <row r="6854" spans="1:4" ht="14.4" hidden="1" x14ac:dyDescent="0.3">
      <c r="A6854" s="23"/>
      <c r="D6854" s="23"/>
    </row>
    <row r="6855" spans="1:4" ht="14.4" hidden="1" x14ac:dyDescent="0.3">
      <c r="A6855" s="23"/>
      <c r="D6855" s="23"/>
    </row>
    <row r="6856" spans="1:4" ht="14.4" hidden="1" x14ac:dyDescent="0.3">
      <c r="A6856" s="23"/>
      <c r="D6856" s="23"/>
    </row>
    <row r="6857" spans="1:4" ht="14.4" hidden="1" x14ac:dyDescent="0.3">
      <c r="A6857" s="23"/>
      <c r="D6857" s="23"/>
    </row>
    <row r="6858" spans="1:4" ht="14.4" hidden="1" x14ac:dyDescent="0.3">
      <c r="A6858" s="23"/>
      <c r="D6858" s="23"/>
    </row>
    <row r="6859" spans="1:4" ht="14.4" hidden="1" x14ac:dyDescent="0.3">
      <c r="A6859" s="23"/>
      <c r="D6859" s="23"/>
    </row>
    <row r="6860" spans="1:4" ht="14.4" hidden="1" x14ac:dyDescent="0.3">
      <c r="A6860" s="23"/>
      <c r="D6860" s="23"/>
    </row>
    <row r="6861" spans="1:4" ht="14.4" hidden="1" x14ac:dyDescent="0.3">
      <c r="A6861" s="23"/>
      <c r="D6861" s="23"/>
    </row>
    <row r="6862" spans="1:4" ht="14.4" hidden="1" x14ac:dyDescent="0.3">
      <c r="A6862" s="23"/>
      <c r="D6862" s="23"/>
    </row>
    <row r="6863" spans="1:4" ht="14.4" hidden="1" x14ac:dyDescent="0.3">
      <c r="A6863" s="23"/>
      <c r="D6863" s="23"/>
    </row>
    <row r="6864" spans="1:4" ht="14.4" hidden="1" x14ac:dyDescent="0.3">
      <c r="A6864" s="23"/>
      <c r="D6864" s="23"/>
    </row>
    <row r="6865" spans="1:4" ht="14.4" hidden="1" x14ac:dyDescent="0.3">
      <c r="A6865" s="23"/>
      <c r="D6865" s="23"/>
    </row>
    <row r="6866" spans="1:4" ht="14.4" hidden="1" x14ac:dyDescent="0.3">
      <c r="A6866" s="23"/>
      <c r="D6866" s="23"/>
    </row>
    <row r="6867" spans="1:4" ht="14.4" hidden="1" x14ac:dyDescent="0.3">
      <c r="A6867" s="23"/>
      <c r="D6867" s="23"/>
    </row>
    <row r="6868" spans="1:4" ht="14.4" hidden="1" x14ac:dyDescent="0.3">
      <c r="A6868" s="23"/>
      <c r="D6868" s="23"/>
    </row>
    <row r="6869" spans="1:4" ht="14.4" hidden="1" x14ac:dyDescent="0.3">
      <c r="A6869" s="23"/>
      <c r="D6869" s="23"/>
    </row>
    <row r="6870" spans="1:4" ht="14.4" hidden="1" x14ac:dyDescent="0.3">
      <c r="A6870" s="23"/>
      <c r="D6870" s="23"/>
    </row>
    <row r="6871" spans="1:4" ht="14.4" hidden="1" x14ac:dyDescent="0.3">
      <c r="A6871" s="23"/>
      <c r="D6871" s="23"/>
    </row>
    <row r="6872" spans="1:4" ht="14.4" hidden="1" x14ac:dyDescent="0.3">
      <c r="A6872" s="23"/>
      <c r="D6872" s="23"/>
    </row>
    <row r="6873" spans="1:4" ht="14.4" hidden="1" x14ac:dyDescent="0.3">
      <c r="A6873" s="23"/>
      <c r="D6873" s="23"/>
    </row>
    <row r="6874" spans="1:4" ht="14.4" hidden="1" x14ac:dyDescent="0.3">
      <c r="A6874" s="23"/>
      <c r="D6874" s="23"/>
    </row>
    <row r="6875" spans="1:4" ht="14.4" hidden="1" x14ac:dyDescent="0.3">
      <c r="A6875" s="23"/>
      <c r="D6875" s="23"/>
    </row>
    <row r="6876" spans="1:4" ht="14.4" hidden="1" x14ac:dyDescent="0.3">
      <c r="A6876" s="23"/>
      <c r="D6876" s="23"/>
    </row>
    <row r="6877" spans="1:4" ht="14.4" hidden="1" x14ac:dyDescent="0.3">
      <c r="A6877" s="23"/>
      <c r="D6877" s="23"/>
    </row>
    <row r="6878" spans="1:4" ht="14.4" hidden="1" x14ac:dyDescent="0.3">
      <c r="A6878" s="23"/>
      <c r="D6878" s="23"/>
    </row>
    <row r="6879" spans="1:4" ht="14.4" hidden="1" x14ac:dyDescent="0.3">
      <c r="A6879" s="23"/>
      <c r="D6879" s="23"/>
    </row>
    <row r="6880" spans="1:4" ht="14.4" hidden="1" x14ac:dyDescent="0.3">
      <c r="A6880" s="23"/>
      <c r="D6880" s="23"/>
    </row>
    <row r="6881" spans="1:4" ht="14.4" hidden="1" x14ac:dyDescent="0.3">
      <c r="A6881" s="23"/>
      <c r="D6881" s="23"/>
    </row>
    <row r="6882" spans="1:4" ht="14.4" hidden="1" x14ac:dyDescent="0.3">
      <c r="A6882" s="23"/>
      <c r="D6882" s="23"/>
    </row>
    <row r="6883" spans="1:4" ht="14.4" hidden="1" x14ac:dyDescent="0.3">
      <c r="A6883" s="23"/>
      <c r="D6883" s="23"/>
    </row>
    <row r="6884" spans="1:4" ht="14.4" hidden="1" x14ac:dyDescent="0.3">
      <c r="A6884" s="23"/>
      <c r="D6884" s="23"/>
    </row>
    <row r="6885" spans="1:4" ht="14.4" hidden="1" x14ac:dyDescent="0.3">
      <c r="A6885" s="23"/>
      <c r="D6885" s="23"/>
    </row>
    <row r="6886" spans="1:4" ht="14.4" hidden="1" x14ac:dyDescent="0.3">
      <c r="A6886" s="23"/>
      <c r="D6886" s="23"/>
    </row>
    <row r="6887" spans="1:4" ht="14.4" hidden="1" x14ac:dyDescent="0.3">
      <c r="A6887" s="23"/>
      <c r="D6887" s="23"/>
    </row>
    <row r="6888" spans="1:4" ht="14.4" hidden="1" x14ac:dyDescent="0.3">
      <c r="A6888" s="23"/>
      <c r="D6888" s="23"/>
    </row>
    <row r="6889" spans="1:4" ht="14.4" hidden="1" x14ac:dyDescent="0.3">
      <c r="A6889" s="23"/>
      <c r="D6889" s="23"/>
    </row>
    <row r="6890" spans="1:4" ht="14.4" hidden="1" x14ac:dyDescent="0.3">
      <c r="A6890" s="23"/>
      <c r="D6890" s="23"/>
    </row>
    <row r="6891" spans="1:4" ht="14.4" hidden="1" x14ac:dyDescent="0.3">
      <c r="A6891" s="23"/>
      <c r="D6891" s="23"/>
    </row>
    <row r="6892" spans="1:4" ht="14.4" hidden="1" x14ac:dyDescent="0.3">
      <c r="A6892" s="23"/>
      <c r="D6892" s="23"/>
    </row>
    <row r="6893" spans="1:4" ht="14.4" hidden="1" x14ac:dyDescent="0.3">
      <c r="A6893" s="23"/>
      <c r="D6893" s="23"/>
    </row>
    <row r="6894" spans="1:4" ht="14.4" hidden="1" x14ac:dyDescent="0.3">
      <c r="A6894" s="23"/>
      <c r="D6894" s="23"/>
    </row>
    <row r="6895" spans="1:4" ht="14.4" hidden="1" x14ac:dyDescent="0.3">
      <c r="A6895" s="23"/>
      <c r="D6895" s="23"/>
    </row>
    <row r="6896" spans="1:4" ht="14.4" hidden="1" x14ac:dyDescent="0.3">
      <c r="A6896" s="23"/>
      <c r="D6896" s="23"/>
    </row>
    <row r="6897" spans="1:4" ht="14.4" hidden="1" x14ac:dyDescent="0.3">
      <c r="A6897" s="23"/>
      <c r="D6897" s="23"/>
    </row>
    <row r="6898" spans="1:4" ht="14.4" hidden="1" x14ac:dyDescent="0.3">
      <c r="A6898" s="23"/>
      <c r="D6898" s="23"/>
    </row>
    <row r="6899" spans="1:4" ht="14.4" hidden="1" x14ac:dyDescent="0.3">
      <c r="A6899" s="23"/>
      <c r="D6899" s="23"/>
    </row>
    <row r="6900" spans="1:4" ht="14.4" hidden="1" x14ac:dyDescent="0.3">
      <c r="A6900" s="23"/>
      <c r="D6900" s="23"/>
    </row>
    <row r="6901" spans="1:4" ht="14.4" hidden="1" x14ac:dyDescent="0.3">
      <c r="A6901" s="23"/>
      <c r="D6901" s="23"/>
    </row>
    <row r="6902" spans="1:4" ht="14.4" hidden="1" x14ac:dyDescent="0.3">
      <c r="A6902" s="23"/>
      <c r="D6902" s="23"/>
    </row>
    <row r="6903" spans="1:4" ht="14.4" hidden="1" x14ac:dyDescent="0.3">
      <c r="A6903" s="23"/>
      <c r="D6903" s="23"/>
    </row>
    <row r="6904" spans="1:4" ht="14.4" hidden="1" x14ac:dyDescent="0.3">
      <c r="A6904" s="23"/>
      <c r="D6904" s="23"/>
    </row>
    <row r="6905" spans="1:4" ht="14.4" hidden="1" x14ac:dyDescent="0.3">
      <c r="A6905" s="23"/>
      <c r="D6905" s="23"/>
    </row>
    <row r="6906" spans="1:4" ht="14.4" hidden="1" x14ac:dyDescent="0.3">
      <c r="A6906" s="23"/>
      <c r="D6906" s="23"/>
    </row>
    <row r="6907" spans="1:4" ht="14.4" hidden="1" x14ac:dyDescent="0.3">
      <c r="A6907" s="23"/>
      <c r="D6907" s="23"/>
    </row>
    <row r="6908" spans="1:4" ht="14.4" hidden="1" x14ac:dyDescent="0.3">
      <c r="A6908" s="23"/>
      <c r="D6908" s="23"/>
    </row>
    <row r="6909" spans="1:4" ht="14.4" hidden="1" x14ac:dyDescent="0.3">
      <c r="A6909" s="23"/>
      <c r="D6909" s="23"/>
    </row>
    <row r="6910" spans="1:4" ht="14.4" hidden="1" x14ac:dyDescent="0.3">
      <c r="A6910" s="23"/>
      <c r="D6910" s="23"/>
    </row>
    <row r="6911" spans="1:4" ht="14.4" hidden="1" x14ac:dyDescent="0.3">
      <c r="A6911" s="23"/>
      <c r="D6911" s="23"/>
    </row>
    <row r="6912" spans="1:4" ht="14.4" hidden="1" x14ac:dyDescent="0.3">
      <c r="A6912" s="23"/>
      <c r="D6912" s="23"/>
    </row>
    <row r="6913" spans="1:4" ht="14.4" hidden="1" x14ac:dyDescent="0.3">
      <c r="A6913" s="23"/>
      <c r="D6913" s="23"/>
    </row>
    <row r="6914" spans="1:4" ht="14.4" hidden="1" x14ac:dyDescent="0.3">
      <c r="A6914" s="23"/>
      <c r="D6914" s="23"/>
    </row>
    <row r="6915" spans="1:4" ht="14.4" hidden="1" x14ac:dyDescent="0.3">
      <c r="A6915" s="23"/>
      <c r="D6915" s="23"/>
    </row>
    <row r="6916" spans="1:4" ht="14.4" hidden="1" x14ac:dyDescent="0.3">
      <c r="A6916" s="23"/>
      <c r="D6916" s="23"/>
    </row>
    <row r="6917" spans="1:4" ht="14.4" hidden="1" x14ac:dyDescent="0.3">
      <c r="A6917" s="23"/>
      <c r="D6917" s="23"/>
    </row>
    <row r="6918" spans="1:4" ht="14.4" hidden="1" x14ac:dyDescent="0.3">
      <c r="A6918" s="23"/>
      <c r="D6918" s="23"/>
    </row>
    <row r="6919" spans="1:4" ht="14.4" hidden="1" x14ac:dyDescent="0.3">
      <c r="A6919" s="23"/>
      <c r="D6919" s="23"/>
    </row>
    <row r="6920" spans="1:4" ht="14.4" hidden="1" x14ac:dyDescent="0.3">
      <c r="A6920" s="23"/>
      <c r="D6920" s="23"/>
    </row>
    <row r="6921" spans="1:4" ht="14.4" hidden="1" x14ac:dyDescent="0.3">
      <c r="A6921" s="23"/>
      <c r="D6921" s="23"/>
    </row>
    <row r="6922" spans="1:4" ht="14.4" hidden="1" x14ac:dyDescent="0.3">
      <c r="A6922" s="23"/>
      <c r="D6922" s="23"/>
    </row>
    <row r="6923" spans="1:4" ht="14.4" hidden="1" x14ac:dyDescent="0.3">
      <c r="A6923" s="23"/>
      <c r="D6923" s="23"/>
    </row>
    <row r="6924" spans="1:4" ht="14.4" hidden="1" x14ac:dyDescent="0.3">
      <c r="A6924" s="23"/>
      <c r="D6924" s="23"/>
    </row>
    <row r="6925" spans="1:4" ht="14.4" hidden="1" x14ac:dyDescent="0.3">
      <c r="A6925" s="23"/>
      <c r="D6925" s="23"/>
    </row>
    <row r="6926" spans="1:4" ht="14.4" hidden="1" x14ac:dyDescent="0.3">
      <c r="A6926" s="23"/>
      <c r="D6926" s="23"/>
    </row>
    <row r="6927" spans="1:4" ht="14.4" hidden="1" x14ac:dyDescent="0.3">
      <c r="A6927" s="23"/>
      <c r="D6927" s="23"/>
    </row>
    <row r="6928" spans="1:4" ht="14.4" hidden="1" x14ac:dyDescent="0.3">
      <c r="A6928" s="23"/>
      <c r="D6928" s="23"/>
    </row>
    <row r="6929" spans="1:4" ht="14.4" hidden="1" x14ac:dyDescent="0.3">
      <c r="A6929" s="23"/>
      <c r="D6929" s="23"/>
    </row>
    <row r="6930" spans="1:4" ht="14.4" hidden="1" x14ac:dyDescent="0.3">
      <c r="A6930" s="23"/>
      <c r="D6930" s="23"/>
    </row>
    <row r="6931" spans="1:4" ht="14.4" hidden="1" x14ac:dyDescent="0.3">
      <c r="A6931" s="23"/>
      <c r="D6931" s="23"/>
    </row>
    <row r="6932" spans="1:4" ht="14.4" hidden="1" x14ac:dyDescent="0.3">
      <c r="A6932" s="23"/>
      <c r="D6932" s="23"/>
    </row>
    <row r="6933" spans="1:4" ht="14.4" hidden="1" x14ac:dyDescent="0.3">
      <c r="A6933" s="23"/>
      <c r="D6933" s="23"/>
    </row>
    <row r="6934" spans="1:4" ht="14.4" hidden="1" x14ac:dyDescent="0.3">
      <c r="A6934" s="23"/>
      <c r="D6934" s="23"/>
    </row>
    <row r="6935" spans="1:4" ht="14.4" hidden="1" x14ac:dyDescent="0.3">
      <c r="A6935" s="23"/>
      <c r="D6935" s="23"/>
    </row>
    <row r="6936" spans="1:4" ht="14.4" hidden="1" x14ac:dyDescent="0.3">
      <c r="A6936" s="23"/>
      <c r="D6936" s="23"/>
    </row>
    <row r="6937" spans="1:4" ht="14.4" hidden="1" x14ac:dyDescent="0.3">
      <c r="A6937" s="23"/>
      <c r="D6937" s="23"/>
    </row>
    <row r="6938" spans="1:4" ht="14.4" hidden="1" x14ac:dyDescent="0.3">
      <c r="A6938" s="23"/>
      <c r="D6938" s="23"/>
    </row>
    <row r="6939" spans="1:4" ht="14.4" hidden="1" x14ac:dyDescent="0.3">
      <c r="A6939" s="23"/>
      <c r="D6939" s="23"/>
    </row>
    <row r="6940" spans="1:4" ht="14.4" hidden="1" x14ac:dyDescent="0.3">
      <c r="A6940" s="23"/>
      <c r="D6940" s="23"/>
    </row>
    <row r="6941" spans="1:4" ht="14.4" hidden="1" x14ac:dyDescent="0.3">
      <c r="A6941" s="23"/>
      <c r="D6941" s="23"/>
    </row>
    <row r="6942" spans="1:4" ht="14.4" hidden="1" x14ac:dyDescent="0.3">
      <c r="A6942" s="23"/>
      <c r="D6942" s="23"/>
    </row>
    <row r="6943" spans="1:4" ht="14.4" hidden="1" x14ac:dyDescent="0.3">
      <c r="A6943" s="23"/>
      <c r="D6943" s="23"/>
    </row>
    <row r="6944" spans="1:4" ht="14.4" hidden="1" x14ac:dyDescent="0.3">
      <c r="A6944" s="23"/>
      <c r="D6944" s="23"/>
    </row>
    <row r="6945" spans="1:4" ht="14.4" hidden="1" x14ac:dyDescent="0.3">
      <c r="A6945" s="23"/>
      <c r="D6945" s="23"/>
    </row>
    <row r="6946" spans="1:4" ht="14.4" hidden="1" x14ac:dyDescent="0.3">
      <c r="A6946" s="23"/>
      <c r="D6946" s="23"/>
    </row>
    <row r="6947" spans="1:4" ht="14.4" hidden="1" x14ac:dyDescent="0.3">
      <c r="A6947" s="23"/>
      <c r="D6947" s="23"/>
    </row>
    <row r="6948" spans="1:4" ht="14.4" hidden="1" x14ac:dyDescent="0.3">
      <c r="A6948" s="23"/>
      <c r="D6948" s="23"/>
    </row>
    <row r="6949" spans="1:4" ht="14.4" hidden="1" x14ac:dyDescent="0.3">
      <c r="A6949" s="23"/>
      <c r="D6949" s="23"/>
    </row>
    <row r="6950" spans="1:4" ht="14.4" hidden="1" x14ac:dyDescent="0.3">
      <c r="A6950" s="23"/>
      <c r="D6950" s="23"/>
    </row>
    <row r="6951" spans="1:4" ht="14.4" hidden="1" x14ac:dyDescent="0.3">
      <c r="A6951" s="23"/>
      <c r="D6951" s="23"/>
    </row>
    <row r="6952" spans="1:4" ht="14.4" hidden="1" x14ac:dyDescent="0.3">
      <c r="A6952" s="23"/>
      <c r="D6952" s="23"/>
    </row>
    <row r="6953" spans="1:4" ht="14.4" hidden="1" x14ac:dyDescent="0.3">
      <c r="A6953" s="23"/>
      <c r="D6953" s="23"/>
    </row>
    <row r="6954" spans="1:4" ht="14.4" hidden="1" x14ac:dyDescent="0.3">
      <c r="A6954" s="23"/>
      <c r="D6954" s="23"/>
    </row>
    <row r="6955" spans="1:4" ht="14.4" hidden="1" x14ac:dyDescent="0.3">
      <c r="A6955" s="23"/>
      <c r="D6955" s="23"/>
    </row>
    <row r="6956" spans="1:4" ht="14.4" hidden="1" x14ac:dyDescent="0.3">
      <c r="A6956" s="23"/>
      <c r="D6956" s="23"/>
    </row>
    <row r="6957" spans="1:4" ht="14.4" hidden="1" x14ac:dyDescent="0.3">
      <c r="A6957" s="23"/>
      <c r="D6957" s="23"/>
    </row>
    <row r="6958" spans="1:4" ht="14.4" hidden="1" x14ac:dyDescent="0.3">
      <c r="A6958" s="23"/>
      <c r="D6958" s="23"/>
    </row>
    <row r="6959" spans="1:4" ht="14.4" hidden="1" x14ac:dyDescent="0.3">
      <c r="A6959" s="23"/>
      <c r="D6959" s="23"/>
    </row>
    <row r="6960" spans="1:4" ht="14.4" hidden="1" x14ac:dyDescent="0.3">
      <c r="A6960" s="23"/>
      <c r="D6960" s="23"/>
    </row>
    <row r="6961" spans="1:4" ht="14.4" hidden="1" x14ac:dyDescent="0.3">
      <c r="A6961" s="23"/>
      <c r="D6961" s="23"/>
    </row>
    <row r="6962" spans="1:4" ht="14.4" hidden="1" x14ac:dyDescent="0.3">
      <c r="A6962" s="23"/>
      <c r="D6962" s="23"/>
    </row>
    <row r="6963" spans="1:4" ht="14.4" hidden="1" x14ac:dyDescent="0.3">
      <c r="A6963" s="23"/>
      <c r="D6963" s="23"/>
    </row>
    <row r="6964" spans="1:4" ht="14.4" hidden="1" x14ac:dyDescent="0.3">
      <c r="A6964" s="23"/>
      <c r="D6964" s="23"/>
    </row>
    <row r="6965" spans="1:4" ht="14.4" hidden="1" x14ac:dyDescent="0.3">
      <c r="A6965" s="23"/>
      <c r="D6965" s="23"/>
    </row>
    <row r="6966" spans="1:4" ht="14.4" hidden="1" x14ac:dyDescent="0.3">
      <c r="A6966" s="23"/>
      <c r="D6966" s="23"/>
    </row>
    <row r="6967" spans="1:4" ht="14.4" hidden="1" x14ac:dyDescent="0.3">
      <c r="A6967" s="23"/>
      <c r="D6967" s="23"/>
    </row>
    <row r="6968" spans="1:4" ht="14.4" hidden="1" x14ac:dyDescent="0.3">
      <c r="A6968" s="23"/>
      <c r="D6968" s="23"/>
    </row>
    <row r="6969" spans="1:4" ht="14.4" hidden="1" x14ac:dyDescent="0.3">
      <c r="A6969" s="23"/>
      <c r="D6969" s="23"/>
    </row>
    <row r="6970" spans="1:4" ht="14.4" hidden="1" x14ac:dyDescent="0.3">
      <c r="A6970" s="23"/>
      <c r="D6970" s="23"/>
    </row>
    <row r="6971" spans="1:4" ht="14.4" hidden="1" x14ac:dyDescent="0.3">
      <c r="A6971" s="23"/>
      <c r="D6971" s="23"/>
    </row>
    <row r="6972" spans="1:4" ht="14.4" hidden="1" x14ac:dyDescent="0.3">
      <c r="A6972" s="23"/>
      <c r="D6972" s="23"/>
    </row>
    <row r="6973" spans="1:4" ht="14.4" hidden="1" x14ac:dyDescent="0.3">
      <c r="A6973" s="23"/>
      <c r="D6973" s="23"/>
    </row>
    <row r="6974" spans="1:4" ht="14.4" hidden="1" x14ac:dyDescent="0.3">
      <c r="A6974" s="23"/>
      <c r="D6974" s="23"/>
    </row>
    <row r="6975" spans="1:4" ht="14.4" hidden="1" x14ac:dyDescent="0.3">
      <c r="A6975" s="23"/>
      <c r="D6975" s="23"/>
    </row>
    <row r="6976" spans="1:4" ht="14.4" hidden="1" x14ac:dyDescent="0.3">
      <c r="A6976" s="23"/>
      <c r="D6976" s="23"/>
    </row>
    <row r="6977" spans="1:4" ht="14.4" hidden="1" x14ac:dyDescent="0.3">
      <c r="A6977" s="23"/>
      <c r="D6977" s="23"/>
    </row>
    <row r="6978" spans="1:4" ht="14.4" hidden="1" x14ac:dyDescent="0.3">
      <c r="A6978" s="23"/>
      <c r="D6978" s="23"/>
    </row>
    <row r="6979" spans="1:4" ht="14.4" hidden="1" x14ac:dyDescent="0.3">
      <c r="A6979" s="23"/>
      <c r="D6979" s="23"/>
    </row>
    <row r="6980" spans="1:4" ht="14.4" hidden="1" x14ac:dyDescent="0.3">
      <c r="A6980" s="23"/>
      <c r="D6980" s="23"/>
    </row>
    <row r="6981" spans="1:4" ht="14.4" hidden="1" x14ac:dyDescent="0.3">
      <c r="A6981" s="23"/>
      <c r="D6981" s="23"/>
    </row>
    <row r="6982" spans="1:4" ht="14.4" hidden="1" x14ac:dyDescent="0.3">
      <c r="A6982" s="23"/>
      <c r="D6982" s="23"/>
    </row>
    <row r="6983" spans="1:4" ht="14.4" hidden="1" x14ac:dyDescent="0.3">
      <c r="A6983" s="23"/>
      <c r="D6983" s="23"/>
    </row>
    <row r="6984" spans="1:4" ht="14.4" hidden="1" x14ac:dyDescent="0.3">
      <c r="A6984" s="23"/>
      <c r="D6984" s="23"/>
    </row>
    <row r="6985" spans="1:4" ht="14.4" hidden="1" x14ac:dyDescent="0.3">
      <c r="A6985" s="23"/>
      <c r="D6985" s="23"/>
    </row>
    <row r="6986" spans="1:4" ht="14.4" hidden="1" x14ac:dyDescent="0.3">
      <c r="A6986" s="23"/>
      <c r="D6986" s="23"/>
    </row>
    <row r="6987" spans="1:4" ht="14.4" hidden="1" x14ac:dyDescent="0.3">
      <c r="A6987" s="23"/>
      <c r="D6987" s="23"/>
    </row>
    <row r="6988" spans="1:4" ht="14.4" hidden="1" x14ac:dyDescent="0.3">
      <c r="A6988" s="23"/>
      <c r="D6988" s="23"/>
    </row>
    <row r="6989" spans="1:4" ht="14.4" hidden="1" x14ac:dyDescent="0.3">
      <c r="A6989" s="23"/>
      <c r="D6989" s="23"/>
    </row>
    <row r="6990" spans="1:4" ht="14.4" hidden="1" x14ac:dyDescent="0.3">
      <c r="A6990" s="23"/>
      <c r="D6990" s="23"/>
    </row>
    <row r="6991" spans="1:4" ht="14.4" hidden="1" x14ac:dyDescent="0.3">
      <c r="A6991" s="23"/>
      <c r="D6991" s="23"/>
    </row>
    <row r="6992" spans="1:4" ht="14.4" hidden="1" x14ac:dyDescent="0.3">
      <c r="A6992" s="23"/>
      <c r="D6992" s="23"/>
    </row>
    <row r="6993" spans="1:4" ht="14.4" hidden="1" x14ac:dyDescent="0.3">
      <c r="A6993" s="23"/>
      <c r="D6993" s="23"/>
    </row>
    <row r="6994" spans="1:4" ht="14.4" hidden="1" x14ac:dyDescent="0.3">
      <c r="A6994" s="23"/>
      <c r="D6994" s="23"/>
    </row>
    <row r="6995" spans="1:4" ht="14.4" hidden="1" x14ac:dyDescent="0.3">
      <c r="A6995" s="23"/>
      <c r="D6995" s="23"/>
    </row>
    <row r="6996" spans="1:4" ht="14.4" hidden="1" x14ac:dyDescent="0.3">
      <c r="A6996" s="23"/>
      <c r="D6996" s="23"/>
    </row>
    <row r="6997" spans="1:4" ht="14.4" hidden="1" x14ac:dyDescent="0.3">
      <c r="A6997" s="23"/>
      <c r="D6997" s="23"/>
    </row>
    <row r="6998" spans="1:4" ht="14.4" hidden="1" x14ac:dyDescent="0.3">
      <c r="A6998" s="23"/>
      <c r="D6998" s="23"/>
    </row>
    <row r="6999" spans="1:4" ht="14.4" hidden="1" x14ac:dyDescent="0.3">
      <c r="A6999" s="23"/>
      <c r="D6999" s="23"/>
    </row>
    <row r="7000" spans="1:4" ht="14.4" hidden="1" x14ac:dyDescent="0.3">
      <c r="A7000" s="23"/>
      <c r="D7000" s="23"/>
    </row>
    <row r="7001" spans="1:4" ht="14.4" hidden="1" x14ac:dyDescent="0.3">
      <c r="A7001" s="23"/>
      <c r="D7001" s="23"/>
    </row>
    <row r="7002" spans="1:4" ht="14.4" hidden="1" x14ac:dyDescent="0.3">
      <c r="A7002" s="23"/>
      <c r="D7002" s="23"/>
    </row>
    <row r="7003" spans="1:4" ht="14.4" hidden="1" x14ac:dyDescent="0.3">
      <c r="A7003" s="23"/>
      <c r="D7003" s="23"/>
    </row>
    <row r="7004" spans="1:4" ht="14.4" hidden="1" x14ac:dyDescent="0.3">
      <c r="A7004" s="23"/>
      <c r="D7004" s="23"/>
    </row>
    <row r="7005" spans="1:4" ht="14.4" hidden="1" x14ac:dyDescent="0.3">
      <c r="A7005" s="23"/>
      <c r="D7005" s="23"/>
    </row>
    <row r="7006" spans="1:4" ht="14.4" hidden="1" x14ac:dyDescent="0.3">
      <c r="A7006" s="23"/>
      <c r="D7006" s="23"/>
    </row>
    <row r="7007" spans="1:4" ht="14.4" hidden="1" x14ac:dyDescent="0.3">
      <c r="A7007" s="23"/>
      <c r="D7007" s="23"/>
    </row>
    <row r="7008" spans="1:4" ht="14.4" hidden="1" x14ac:dyDescent="0.3">
      <c r="A7008" s="23"/>
      <c r="D7008" s="23"/>
    </row>
    <row r="7009" spans="1:4" ht="14.4" hidden="1" x14ac:dyDescent="0.3">
      <c r="A7009" s="23"/>
      <c r="D7009" s="23"/>
    </row>
    <row r="7010" spans="1:4" ht="14.4" hidden="1" x14ac:dyDescent="0.3">
      <c r="A7010" s="23"/>
      <c r="D7010" s="23"/>
    </row>
    <row r="7011" spans="1:4" ht="14.4" hidden="1" x14ac:dyDescent="0.3">
      <c r="A7011" s="23"/>
      <c r="D7011" s="23"/>
    </row>
    <row r="7012" spans="1:4" ht="14.4" hidden="1" x14ac:dyDescent="0.3">
      <c r="A7012" s="23"/>
      <c r="D7012" s="23"/>
    </row>
    <row r="7013" spans="1:4" ht="14.4" hidden="1" x14ac:dyDescent="0.3">
      <c r="A7013" s="23"/>
      <c r="D7013" s="23"/>
    </row>
    <row r="7014" spans="1:4" ht="14.4" hidden="1" x14ac:dyDescent="0.3">
      <c r="A7014" s="23"/>
      <c r="D7014" s="23"/>
    </row>
    <row r="7015" spans="1:4" ht="14.4" hidden="1" x14ac:dyDescent="0.3">
      <c r="A7015" s="23"/>
      <c r="D7015" s="23"/>
    </row>
    <row r="7016" spans="1:4" ht="14.4" hidden="1" x14ac:dyDescent="0.3">
      <c r="A7016" s="23"/>
      <c r="D7016" s="23"/>
    </row>
    <row r="7017" spans="1:4" ht="14.4" hidden="1" x14ac:dyDescent="0.3">
      <c r="A7017" s="23"/>
      <c r="D7017" s="23"/>
    </row>
    <row r="7018" spans="1:4" ht="14.4" hidden="1" x14ac:dyDescent="0.3">
      <c r="A7018" s="23"/>
      <c r="D7018" s="23"/>
    </row>
    <row r="7019" spans="1:4" ht="14.4" hidden="1" x14ac:dyDescent="0.3">
      <c r="A7019" s="23"/>
      <c r="D7019" s="23"/>
    </row>
    <row r="7020" spans="1:4" ht="14.4" hidden="1" x14ac:dyDescent="0.3">
      <c r="A7020" s="23"/>
      <c r="D7020" s="23"/>
    </row>
    <row r="7021" spans="1:4" ht="14.4" hidden="1" x14ac:dyDescent="0.3">
      <c r="A7021" s="23"/>
      <c r="D7021" s="23"/>
    </row>
    <row r="7022" spans="1:4" ht="14.4" hidden="1" x14ac:dyDescent="0.3">
      <c r="A7022" s="23"/>
      <c r="D7022" s="23"/>
    </row>
    <row r="7023" spans="1:4" ht="14.4" hidden="1" x14ac:dyDescent="0.3">
      <c r="A7023" s="23"/>
      <c r="D7023" s="23"/>
    </row>
    <row r="7024" spans="1:4" ht="14.4" hidden="1" x14ac:dyDescent="0.3">
      <c r="A7024" s="23"/>
      <c r="D7024" s="23"/>
    </row>
    <row r="7025" spans="1:4" ht="14.4" hidden="1" x14ac:dyDescent="0.3">
      <c r="A7025" s="23"/>
      <c r="D7025" s="23"/>
    </row>
    <row r="7026" spans="1:4" ht="14.4" hidden="1" x14ac:dyDescent="0.3">
      <c r="A7026" s="23"/>
      <c r="D7026" s="23"/>
    </row>
    <row r="7027" spans="1:4" ht="14.4" hidden="1" x14ac:dyDescent="0.3">
      <c r="A7027" s="23"/>
      <c r="D7027" s="23"/>
    </row>
    <row r="7028" spans="1:4" ht="14.4" hidden="1" x14ac:dyDescent="0.3">
      <c r="A7028" s="23"/>
      <c r="D7028" s="23"/>
    </row>
    <row r="7029" spans="1:4" ht="14.4" hidden="1" x14ac:dyDescent="0.3">
      <c r="A7029" s="23"/>
      <c r="D7029" s="23"/>
    </row>
    <row r="7030" spans="1:4" ht="14.4" hidden="1" x14ac:dyDescent="0.3">
      <c r="A7030" s="23"/>
      <c r="D7030" s="23"/>
    </row>
    <row r="7031" spans="1:4" ht="14.4" hidden="1" x14ac:dyDescent="0.3">
      <c r="A7031" s="23"/>
      <c r="D7031" s="23"/>
    </row>
    <row r="7032" spans="1:4" ht="14.4" hidden="1" x14ac:dyDescent="0.3">
      <c r="A7032" s="23"/>
      <c r="D7032" s="23"/>
    </row>
    <row r="7033" spans="1:4" ht="14.4" hidden="1" x14ac:dyDescent="0.3">
      <c r="A7033" s="23"/>
      <c r="D7033" s="23"/>
    </row>
    <row r="7034" spans="1:4" ht="14.4" hidden="1" x14ac:dyDescent="0.3">
      <c r="A7034" s="23"/>
      <c r="D7034" s="23"/>
    </row>
    <row r="7035" spans="1:4" ht="14.4" hidden="1" x14ac:dyDescent="0.3">
      <c r="A7035" s="23"/>
      <c r="D7035" s="23"/>
    </row>
    <row r="7036" spans="1:4" ht="14.4" hidden="1" x14ac:dyDescent="0.3">
      <c r="A7036" s="23"/>
      <c r="D7036" s="23"/>
    </row>
    <row r="7037" spans="1:4" ht="14.4" hidden="1" x14ac:dyDescent="0.3">
      <c r="A7037" s="23"/>
      <c r="D7037" s="23"/>
    </row>
    <row r="7038" spans="1:4" ht="14.4" hidden="1" x14ac:dyDescent="0.3">
      <c r="A7038" s="23"/>
      <c r="D7038" s="23"/>
    </row>
    <row r="7039" spans="1:4" ht="14.4" hidden="1" x14ac:dyDescent="0.3">
      <c r="A7039" s="23"/>
      <c r="D7039" s="23"/>
    </row>
    <row r="7040" spans="1:4" ht="14.4" hidden="1" x14ac:dyDescent="0.3">
      <c r="A7040" s="23"/>
      <c r="D7040" s="23"/>
    </row>
    <row r="7041" spans="1:4" ht="14.4" hidden="1" x14ac:dyDescent="0.3">
      <c r="A7041" s="23"/>
      <c r="D7041" s="23"/>
    </row>
    <row r="7042" spans="1:4" ht="14.4" hidden="1" x14ac:dyDescent="0.3">
      <c r="A7042" s="23"/>
      <c r="D7042" s="23"/>
    </row>
    <row r="7043" spans="1:4" ht="14.4" hidden="1" x14ac:dyDescent="0.3">
      <c r="A7043" s="23"/>
      <c r="D7043" s="23"/>
    </row>
    <row r="7044" spans="1:4" ht="14.4" hidden="1" x14ac:dyDescent="0.3">
      <c r="A7044" s="23"/>
      <c r="D7044" s="23"/>
    </row>
    <row r="7045" spans="1:4" ht="14.4" hidden="1" x14ac:dyDescent="0.3">
      <c r="A7045" s="23"/>
      <c r="D7045" s="23"/>
    </row>
    <row r="7046" spans="1:4" ht="14.4" hidden="1" x14ac:dyDescent="0.3">
      <c r="A7046" s="23"/>
      <c r="D7046" s="23"/>
    </row>
    <row r="7047" spans="1:4" ht="14.4" hidden="1" x14ac:dyDescent="0.3">
      <c r="A7047" s="23"/>
      <c r="D7047" s="23"/>
    </row>
    <row r="7048" spans="1:4" ht="14.4" hidden="1" x14ac:dyDescent="0.3">
      <c r="A7048" s="23"/>
      <c r="D7048" s="23"/>
    </row>
    <row r="7049" spans="1:4" ht="14.4" hidden="1" x14ac:dyDescent="0.3">
      <c r="A7049" s="23"/>
      <c r="D7049" s="23"/>
    </row>
    <row r="7050" spans="1:4" ht="14.4" hidden="1" x14ac:dyDescent="0.3">
      <c r="A7050" s="23"/>
      <c r="D7050" s="23"/>
    </row>
    <row r="7051" spans="1:4" ht="14.4" hidden="1" x14ac:dyDescent="0.3">
      <c r="A7051" s="23"/>
      <c r="D7051" s="23"/>
    </row>
    <row r="7052" spans="1:4" ht="14.4" hidden="1" x14ac:dyDescent="0.3">
      <c r="A7052" s="23"/>
      <c r="D7052" s="23"/>
    </row>
    <row r="7053" spans="1:4" ht="14.4" hidden="1" x14ac:dyDescent="0.3">
      <c r="A7053" s="23"/>
      <c r="D7053" s="23"/>
    </row>
    <row r="7054" spans="1:4" ht="14.4" hidden="1" x14ac:dyDescent="0.3">
      <c r="A7054" s="23"/>
      <c r="D7054" s="23"/>
    </row>
    <row r="7055" spans="1:4" ht="14.4" hidden="1" x14ac:dyDescent="0.3">
      <c r="A7055" s="23"/>
      <c r="D7055" s="23"/>
    </row>
    <row r="7056" spans="1:4" ht="14.4" hidden="1" x14ac:dyDescent="0.3">
      <c r="A7056" s="23"/>
      <c r="D7056" s="23"/>
    </row>
    <row r="7057" spans="1:4" ht="14.4" hidden="1" x14ac:dyDescent="0.3">
      <c r="A7057" s="23"/>
      <c r="D7057" s="23"/>
    </row>
    <row r="7058" spans="1:4" ht="14.4" hidden="1" x14ac:dyDescent="0.3">
      <c r="A7058" s="23"/>
      <c r="D7058" s="23"/>
    </row>
    <row r="7059" spans="1:4" ht="14.4" hidden="1" x14ac:dyDescent="0.3">
      <c r="A7059" s="23"/>
      <c r="D7059" s="23"/>
    </row>
    <row r="7060" spans="1:4" ht="14.4" hidden="1" x14ac:dyDescent="0.3">
      <c r="A7060" s="23"/>
      <c r="D7060" s="23"/>
    </row>
    <row r="7061" spans="1:4" ht="14.4" hidden="1" x14ac:dyDescent="0.3">
      <c r="A7061" s="23"/>
      <c r="D7061" s="23"/>
    </row>
    <row r="7062" spans="1:4" ht="14.4" hidden="1" x14ac:dyDescent="0.3">
      <c r="A7062" s="23"/>
      <c r="D7062" s="23"/>
    </row>
    <row r="7063" spans="1:4" ht="14.4" hidden="1" x14ac:dyDescent="0.3">
      <c r="A7063" s="23"/>
      <c r="D7063" s="23"/>
    </row>
    <row r="7064" spans="1:4" ht="14.4" hidden="1" x14ac:dyDescent="0.3">
      <c r="A7064" s="23"/>
      <c r="D7064" s="23"/>
    </row>
    <row r="7065" spans="1:4" ht="14.4" hidden="1" x14ac:dyDescent="0.3">
      <c r="A7065" s="23"/>
      <c r="D7065" s="23"/>
    </row>
    <row r="7066" spans="1:4" ht="14.4" hidden="1" x14ac:dyDescent="0.3">
      <c r="A7066" s="23"/>
      <c r="D7066" s="23"/>
    </row>
    <row r="7067" spans="1:4" ht="14.4" hidden="1" x14ac:dyDescent="0.3">
      <c r="A7067" s="23"/>
      <c r="D7067" s="23"/>
    </row>
    <row r="7068" spans="1:4" ht="14.4" hidden="1" x14ac:dyDescent="0.3">
      <c r="A7068" s="23"/>
      <c r="D7068" s="23"/>
    </row>
    <row r="7069" spans="1:4" ht="14.4" hidden="1" x14ac:dyDescent="0.3">
      <c r="A7069" s="23"/>
      <c r="D7069" s="23"/>
    </row>
    <row r="7070" spans="1:4" ht="14.4" hidden="1" x14ac:dyDescent="0.3">
      <c r="A7070" s="23"/>
      <c r="D7070" s="23"/>
    </row>
    <row r="7071" spans="1:4" ht="14.4" hidden="1" x14ac:dyDescent="0.3">
      <c r="A7071" s="23"/>
      <c r="D7071" s="23"/>
    </row>
    <row r="7072" spans="1:4" ht="14.4" hidden="1" x14ac:dyDescent="0.3">
      <c r="A7072" s="23"/>
      <c r="D7072" s="23"/>
    </row>
    <row r="7073" spans="1:4" ht="14.4" hidden="1" x14ac:dyDescent="0.3">
      <c r="A7073" s="23"/>
      <c r="D7073" s="23"/>
    </row>
    <row r="7074" spans="1:4" ht="14.4" hidden="1" x14ac:dyDescent="0.3">
      <c r="A7074" s="23"/>
      <c r="D7074" s="23"/>
    </row>
    <row r="7075" spans="1:4" ht="14.4" hidden="1" x14ac:dyDescent="0.3">
      <c r="A7075" s="23"/>
      <c r="D7075" s="23"/>
    </row>
    <row r="7076" spans="1:4" ht="14.4" hidden="1" x14ac:dyDescent="0.3">
      <c r="A7076" s="23"/>
      <c r="D7076" s="23"/>
    </row>
    <row r="7077" spans="1:4" ht="14.4" hidden="1" x14ac:dyDescent="0.3">
      <c r="A7077" s="23"/>
      <c r="D7077" s="23"/>
    </row>
    <row r="7078" spans="1:4" ht="14.4" hidden="1" x14ac:dyDescent="0.3">
      <c r="A7078" s="23"/>
      <c r="D7078" s="23"/>
    </row>
    <row r="7079" spans="1:4" ht="14.4" hidden="1" x14ac:dyDescent="0.3">
      <c r="A7079" s="23"/>
      <c r="D7079" s="23"/>
    </row>
    <row r="7080" spans="1:4" ht="14.4" hidden="1" x14ac:dyDescent="0.3">
      <c r="A7080" s="23"/>
      <c r="D7080" s="23"/>
    </row>
    <row r="7081" spans="1:4" ht="14.4" hidden="1" x14ac:dyDescent="0.3">
      <c r="A7081" s="23"/>
      <c r="D7081" s="23"/>
    </row>
    <row r="7082" spans="1:4" ht="14.4" hidden="1" x14ac:dyDescent="0.3">
      <c r="A7082" s="23"/>
      <c r="D7082" s="23"/>
    </row>
    <row r="7083" spans="1:4" ht="14.4" hidden="1" x14ac:dyDescent="0.3">
      <c r="A7083" s="23"/>
      <c r="D7083" s="23"/>
    </row>
    <row r="7084" spans="1:4" ht="14.4" hidden="1" x14ac:dyDescent="0.3">
      <c r="A7084" s="23"/>
      <c r="D7084" s="23"/>
    </row>
    <row r="7085" spans="1:4" ht="14.4" hidden="1" x14ac:dyDescent="0.3">
      <c r="A7085" s="23"/>
      <c r="D7085" s="23"/>
    </row>
    <row r="7086" spans="1:4" ht="14.4" hidden="1" x14ac:dyDescent="0.3">
      <c r="A7086" s="23"/>
      <c r="D7086" s="23"/>
    </row>
    <row r="7087" spans="1:4" ht="14.4" hidden="1" x14ac:dyDescent="0.3">
      <c r="A7087" s="23"/>
      <c r="D7087" s="23"/>
    </row>
    <row r="7088" spans="1:4" ht="14.4" hidden="1" x14ac:dyDescent="0.3">
      <c r="A7088" s="23"/>
      <c r="D7088" s="23"/>
    </row>
    <row r="7089" spans="1:4" ht="14.4" hidden="1" x14ac:dyDescent="0.3">
      <c r="A7089" s="23"/>
      <c r="D7089" s="23"/>
    </row>
    <row r="7090" spans="1:4" ht="14.4" hidden="1" x14ac:dyDescent="0.3">
      <c r="A7090" s="23"/>
      <c r="D7090" s="23"/>
    </row>
    <row r="7091" spans="1:4" ht="14.4" hidden="1" x14ac:dyDescent="0.3">
      <c r="A7091" s="23"/>
      <c r="D7091" s="23"/>
    </row>
    <row r="7092" spans="1:4" ht="14.4" hidden="1" x14ac:dyDescent="0.3">
      <c r="A7092" s="23"/>
      <c r="D7092" s="23"/>
    </row>
    <row r="7093" spans="1:4" ht="14.4" hidden="1" x14ac:dyDescent="0.3">
      <c r="A7093" s="23"/>
      <c r="D7093" s="23"/>
    </row>
    <row r="7094" spans="1:4" ht="14.4" hidden="1" x14ac:dyDescent="0.3">
      <c r="A7094" s="23"/>
      <c r="D7094" s="23"/>
    </row>
    <row r="7095" spans="1:4" ht="14.4" hidden="1" x14ac:dyDescent="0.3">
      <c r="A7095" s="23"/>
      <c r="D7095" s="23"/>
    </row>
    <row r="7096" spans="1:4" ht="14.4" hidden="1" x14ac:dyDescent="0.3">
      <c r="A7096" s="23"/>
      <c r="D7096" s="23"/>
    </row>
    <row r="7097" spans="1:4" ht="14.4" hidden="1" x14ac:dyDescent="0.3">
      <c r="A7097" s="23"/>
      <c r="D7097" s="23"/>
    </row>
    <row r="7098" spans="1:4" ht="14.4" hidden="1" x14ac:dyDescent="0.3">
      <c r="A7098" s="23"/>
      <c r="D7098" s="23"/>
    </row>
    <row r="7099" spans="1:4" ht="14.4" hidden="1" x14ac:dyDescent="0.3">
      <c r="A7099" s="23"/>
      <c r="D7099" s="23"/>
    </row>
    <row r="7100" spans="1:4" ht="14.4" hidden="1" x14ac:dyDescent="0.3">
      <c r="A7100" s="23"/>
      <c r="D7100" s="23"/>
    </row>
    <row r="7101" spans="1:4" ht="14.4" hidden="1" x14ac:dyDescent="0.3">
      <c r="A7101" s="23"/>
      <c r="D7101" s="23"/>
    </row>
    <row r="7102" spans="1:4" ht="14.4" hidden="1" x14ac:dyDescent="0.3">
      <c r="A7102" s="23"/>
      <c r="D7102" s="23"/>
    </row>
    <row r="7103" spans="1:4" ht="14.4" hidden="1" x14ac:dyDescent="0.3">
      <c r="A7103" s="23"/>
      <c r="D7103" s="23"/>
    </row>
    <row r="7104" spans="1:4" ht="14.4" hidden="1" x14ac:dyDescent="0.3">
      <c r="A7104" s="23"/>
      <c r="D7104" s="23"/>
    </row>
    <row r="7105" spans="1:4" ht="14.4" hidden="1" x14ac:dyDescent="0.3">
      <c r="A7105" s="23"/>
      <c r="D7105" s="23"/>
    </row>
    <row r="7106" spans="1:4" ht="14.4" hidden="1" x14ac:dyDescent="0.3">
      <c r="A7106" s="23"/>
      <c r="D7106" s="23"/>
    </row>
    <row r="7107" spans="1:4" ht="14.4" hidden="1" x14ac:dyDescent="0.3">
      <c r="A7107" s="23"/>
      <c r="D7107" s="23"/>
    </row>
    <row r="7108" spans="1:4" ht="14.4" hidden="1" x14ac:dyDescent="0.3">
      <c r="A7108" s="23"/>
      <c r="D7108" s="23"/>
    </row>
    <row r="7109" spans="1:4" ht="14.4" hidden="1" x14ac:dyDescent="0.3">
      <c r="A7109" s="23"/>
      <c r="D7109" s="23"/>
    </row>
    <row r="7110" spans="1:4" ht="14.4" hidden="1" x14ac:dyDescent="0.3">
      <c r="A7110" s="23"/>
      <c r="D7110" s="23"/>
    </row>
    <row r="7111" spans="1:4" ht="14.4" hidden="1" x14ac:dyDescent="0.3">
      <c r="A7111" s="23"/>
      <c r="D7111" s="23"/>
    </row>
    <row r="7112" spans="1:4" ht="14.4" hidden="1" x14ac:dyDescent="0.3">
      <c r="A7112" s="23"/>
      <c r="D7112" s="23"/>
    </row>
    <row r="7113" spans="1:4" ht="14.4" hidden="1" x14ac:dyDescent="0.3">
      <c r="A7113" s="23"/>
      <c r="D7113" s="23"/>
    </row>
    <row r="7114" spans="1:4" ht="14.4" hidden="1" x14ac:dyDescent="0.3">
      <c r="A7114" s="23"/>
      <c r="D7114" s="23"/>
    </row>
    <row r="7115" spans="1:4" ht="14.4" hidden="1" x14ac:dyDescent="0.3">
      <c r="A7115" s="23"/>
      <c r="D7115" s="23"/>
    </row>
    <row r="7116" spans="1:4" ht="14.4" hidden="1" x14ac:dyDescent="0.3">
      <c r="A7116" s="23"/>
      <c r="D7116" s="23"/>
    </row>
    <row r="7117" spans="1:4" ht="14.4" hidden="1" x14ac:dyDescent="0.3">
      <c r="A7117" s="23"/>
      <c r="D7117" s="23"/>
    </row>
    <row r="7118" spans="1:4" ht="14.4" hidden="1" x14ac:dyDescent="0.3">
      <c r="A7118" s="23"/>
      <c r="D7118" s="23"/>
    </row>
    <row r="7119" spans="1:4" ht="14.4" hidden="1" x14ac:dyDescent="0.3">
      <c r="A7119" s="23"/>
      <c r="D7119" s="23"/>
    </row>
    <row r="7120" spans="1:4" ht="14.4" hidden="1" x14ac:dyDescent="0.3">
      <c r="A7120" s="23"/>
      <c r="D7120" s="23"/>
    </row>
    <row r="7121" spans="1:4" ht="14.4" hidden="1" x14ac:dyDescent="0.3">
      <c r="A7121" s="23"/>
      <c r="D7121" s="23"/>
    </row>
    <row r="7122" spans="1:4" ht="14.4" hidden="1" x14ac:dyDescent="0.3">
      <c r="A7122" s="23"/>
      <c r="D7122" s="23"/>
    </row>
    <row r="7123" spans="1:4" ht="14.4" hidden="1" x14ac:dyDescent="0.3">
      <c r="A7123" s="23"/>
      <c r="D7123" s="23"/>
    </row>
    <row r="7124" spans="1:4" ht="14.4" hidden="1" x14ac:dyDescent="0.3">
      <c r="A7124" s="23"/>
      <c r="D7124" s="23"/>
    </row>
    <row r="7125" spans="1:4" ht="14.4" hidden="1" x14ac:dyDescent="0.3">
      <c r="A7125" s="23"/>
      <c r="D7125" s="23"/>
    </row>
    <row r="7126" spans="1:4" ht="14.4" hidden="1" x14ac:dyDescent="0.3">
      <c r="A7126" s="23"/>
      <c r="D7126" s="23"/>
    </row>
    <row r="7127" spans="1:4" ht="14.4" hidden="1" x14ac:dyDescent="0.3">
      <c r="A7127" s="23"/>
      <c r="D7127" s="23"/>
    </row>
    <row r="7128" spans="1:4" ht="14.4" hidden="1" x14ac:dyDescent="0.3">
      <c r="A7128" s="23"/>
      <c r="D7128" s="23"/>
    </row>
    <row r="7129" spans="1:4" ht="14.4" hidden="1" x14ac:dyDescent="0.3">
      <c r="A7129" s="23"/>
      <c r="D7129" s="23"/>
    </row>
    <row r="7130" spans="1:4" ht="14.4" hidden="1" x14ac:dyDescent="0.3">
      <c r="A7130" s="23"/>
      <c r="D7130" s="23"/>
    </row>
    <row r="7131" spans="1:4" ht="14.4" hidden="1" x14ac:dyDescent="0.3">
      <c r="A7131" s="23"/>
      <c r="D7131" s="23"/>
    </row>
    <row r="7132" spans="1:4" ht="14.4" hidden="1" x14ac:dyDescent="0.3">
      <c r="A7132" s="23"/>
      <c r="D7132" s="23"/>
    </row>
    <row r="7133" spans="1:4" ht="14.4" hidden="1" x14ac:dyDescent="0.3">
      <c r="A7133" s="23"/>
      <c r="D7133" s="23"/>
    </row>
    <row r="7134" spans="1:4" ht="14.4" hidden="1" x14ac:dyDescent="0.3">
      <c r="A7134" s="23"/>
      <c r="D7134" s="23"/>
    </row>
    <row r="7135" spans="1:4" ht="14.4" hidden="1" x14ac:dyDescent="0.3">
      <c r="A7135" s="23"/>
      <c r="D7135" s="23"/>
    </row>
    <row r="7136" spans="1:4" ht="14.4" hidden="1" x14ac:dyDescent="0.3">
      <c r="A7136" s="23"/>
      <c r="D7136" s="23"/>
    </row>
    <row r="7137" spans="1:4" ht="14.4" hidden="1" x14ac:dyDescent="0.3">
      <c r="A7137" s="23"/>
      <c r="D7137" s="23"/>
    </row>
    <row r="7138" spans="1:4" ht="14.4" hidden="1" x14ac:dyDescent="0.3">
      <c r="A7138" s="23"/>
      <c r="D7138" s="23"/>
    </row>
    <row r="7139" spans="1:4" ht="14.4" hidden="1" x14ac:dyDescent="0.3">
      <c r="A7139" s="23"/>
      <c r="D7139" s="23"/>
    </row>
    <row r="7140" spans="1:4" ht="14.4" hidden="1" x14ac:dyDescent="0.3">
      <c r="A7140" s="23"/>
      <c r="D7140" s="23"/>
    </row>
    <row r="7141" spans="1:4" ht="14.4" hidden="1" x14ac:dyDescent="0.3">
      <c r="A7141" s="23"/>
      <c r="D7141" s="23"/>
    </row>
    <row r="7142" spans="1:4" ht="14.4" hidden="1" x14ac:dyDescent="0.3">
      <c r="A7142" s="23"/>
      <c r="D7142" s="23"/>
    </row>
    <row r="7143" spans="1:4" ht="14.4" hidden="1" x14ac:dyDescent="0.3">
      <c r="A7143" s="23"/>
      <c r="D7143" s="23"/>
    </row>
    <row r="7144" spans="1:4" ht="14.4" hidden="1" x14ac:dyDescent="0.3">
      <c r="A7144" s="23"/>
      <c r="D7144" s="23"/>
    </row>
    <row r="7145" spans="1:4" ht="14.4" hidden="1" x14ac:dyDescent="0.3">
      <c r="A7145" s="23"/>
      <c r="D7145" s="23"/>
    </row>
    <row r="7146" spans="1:4" ht="14.4" hidden="1" x14ac:dyDescent="0.3">
      <c r="A7146" s="23"/>
      <c r="D7146" s="23"/>
    </row>
    <row r="7147" spans="1:4" ht="14.4" hidden="1" x14ac:dyDescent="0.3">
      <c r="A7147" s="23"/>
      <c r="D7147" s="23"/>
    </row>
    <row r="7148" spans="1:4" ht="14.4" hidden="1" x14ac:dyDescent="0.3">
      <c r="A7148" s="23"/>
      <c r="D7148" s="23"/>
    </row>
    <row r="7149" spans="1:4" ht="14.4" hidden="1" x14ac:dyDescent="0.3">
      <c r="A7149" s="23"/>
      <c r="D7149" s="23"/>
    </row>
    <row r="7150" spans="1:4" ht="14.4" hidden="1" x14ac:dyDescent="0.3">
      <c r="A7150" s="23"/>
      <c r="D7150" s="23"/>
    </row>
    <row r="7151" spans="1:4" ht="14.4" hidden="1" x14ac:dyDescent="0.3">
      <c r="A7151" s="23"/>
      <c r="D7151" s="23"/>
    </row>
    <row r="7152" spans="1:4" ht="14.4" hidden="1" x14ac:dyDescent="0.3">
      <c r="A7152" s="23"/>
      <c r="D7152" s="23"/>
    </row>
    <row r="7153" spans="1:4" ht="14.4" hidden="1" x14ac:dyDescent="0.3">
      <c r="A7153" s="23"/>
      <c r="D7153" s="23"/>
    </row>
    <row r="7154" spans="1:4" ht="14.4" hidden="1" x14ac:dyDescent="0.3">
      <c r="A7154" s="23"/>
      <c r="D7154" s="23"/>
    </row>
    <row r="7155" spans="1:4" ht="14.4" hidden="1" x14ac:dyDescent="0.3">
      <c r="A7155" s="23"/>
      <c r="D7155" s="23"/>
    </row>
    <row r="7156" spans="1:4" ht="14.4" hidden="1" x14ac:dyDescent="0.3">
      <c r="A7156" s="23"/>
      <c r="D7156" s="23"/>
    </row>
    <row r="7157" spans="1:4" ht="14.4" hidden="1" x14ac:dyDescent="0.3">
      <c r="A7157" s="23"/>
      <c r="D7157" s="23"/>
    </row>
    <row r="7158" spans="1:4" ht="14.4" hidden="1" x14ac:dyDescent="0.3">
      <c r="A7158" s="23"/>
      <c r="D7158" s="23"/>
    </row>
    <row r="7159" spans="1:4" ht="14.4" hidden="1" x14ac:dyDescent="0.3">
      <c r="A7159" s="23"/>
      <c r="D7159" s="23"/>
    </row>
    <row r="7160" spans="1:4" ht="14.4" hidden="1" x14ac:dyDescent="0.3">
      <c r="A7160" s="23"/>
      <c r="D7160" s="23"/>
    </row>
    <row r="7161" spans="1:4" ht="14.4" hidden="1" x14ac:dyDescent="0.3">
      <c r="A7161" s="23"/>
      <c r="D7161" s="23"/>
    </row>
    <row r="7162" spans="1:4" ht="14.4" hidden="1" x14ac:dyDescent="0.3">
      <c r="A7162" s="23"/>
      <c r="D7162" s="23"/>
    </row>
    <row r="7163" spans="1:4" ht="14.4" hidden="1" x14ac:dyDescent="0.3">
      <c r="A7163" s="23"/>
      <c r="D7163" s="23"/>
    </row>
    <row r="7164" spans="1:4" ht="14.4" hidden="1" x14ac:dyDescent="0.3">
      <c r="A7164" s="23"/>
      <c r="D7164" s="23"/>
    </row>
    <row r="7165" spans="1:4" ht="14.4" hidden="1" x14ac:dyDescent="0.3">
      <c r="A7165" s="23"/>
      <c r="D7165" s="23"/>
    </row>
    <row r="7166" spans="1:4" ht="14.4" hidden="1" x14ac:dyDescent="0.3">
      <c r="A7166" s="23"/>
      <c r="D7166" s="23"/>
    </row>
    <row r="7167" spans="1:4" ht="14.4" hidden="1" x14ac:dyDescent="0.3">
      <c r="A7167" s="23"/>
      <c r="D7167" s="23"/>
    </row>
    <row r="7168" spans="1:4" ht="14.4" hidden="1" x14ac:dyDescent="0.3">
      <c r="A7168" s="23"/>
      <c r="D7168" s="23"/>
    </row>
    <row r="7169" spans="1:4" ht="14.4" hidden="1" x14ac:dyDescent="0.3">
      <c r="A7169" s="23"/>
      <c r="D7169" s="23"/>
    </row>
    <row r="7170" spans="1:4" ht="14.4" hidden="1" x14ac:dyDescent="0.3">
      <c r="A7170" s="23"/>
      <c r="D7170" s="23"/>
    </row>
    <row r="7171" spans="1:4" ht="14.4" hidden="1" x14ac:dyDescent="0.3">
      <c r="A7171" s="23"/>
      <c r="D7171" s="23"/>
    </row>
    <row r="7172" spans="1:4" ht="14.4" hidden="1" x14ac:dyDescent="0.3">
      <c r="A7172" s="23"/>
      <c r="D7172" s="23"/>
    </row>
    <row r="7173" spans="1:4" ht="14.4" hidden="1" x14ac:dyDescent="0.3">
      <c r="A7173" s="23"/>
      <c r="D7173" s="23"/>
    </row>
    <row r="7174" spans="1:4" ht="14.4" hidden="1" x14ac:dyDescent="0.3">
      <c r="A7174" s="23"/>
      <c r="D7174" s="23"/>
    </row>
    <row r="7175" spans="1:4" ht="14.4" hidden="1" x14ac:dyDescent="0.3">
      <c r="A7175" s="23"/>
      <c r="D7175" s="23"/>
    </row>
    <row r="7176" spans="1:4" ht="14.4" hidden="1" x14ac:dyDescent="0.3">
      <c r="A7176" s="23"/>
      <c r="D7176" s="23"/>
    </row>
    <row r="7177" spans="1:4" ht="14.4" hidden="1" x14ac:dyDescent="0.3">
      <c r="A7177" s="23"/>
      <c r="D7177" s="23"/>
    </row>
    <row r="7178" spans="1:4" ht="14.4" hidden="1" x14ac:dyDescent="0.3">
      <c r="A7178" s="23"/>
      <c r="D7178" s="23"/>
    </row>
    <row r="7179" spans="1:4" ht="14.4" hidden="1" x14ac:dyDescent="0.3">
      <c r="A7179" s="23"/>
      <c r="D7179" s="23"/>
    </row>
    <row r="7180" spans="1:4" ht="14.4" hidden="1" x14ac:dyDescent="0.3">
      <c r="A7180" s="23"/>
      <c r="D7180" s="23"/>
    </row>
    <row r="7181" spans="1:4" ht="14.4" hidden="1" x14ac:dyDescent="0.3">
      <c r="A7181" s="23"/>
      <c r="D7181" s="23"/>
    </row>
    <row r="7182" spans="1:4" ht="14.4" hidden="1" x14ac:dyDescent="0.3">
      <c r="A7182" s="23"/>
      <c r="D7182" s="23"/>
    </row>
    <row r="7183" spans="1:4" ht="14.4" hidden="1" x14ac:dyDescent="0.3">
      <c r="A7183" s="23"/>
      <c r="D7183" s="23"/>
    </row>
    <row r="7184" spans="1:4" ht="14.4" hidden="1" x14ac:dyDescent="0.3">
      <c r="A7184" s="23"/>
      <c r="D7184" s="23"/>
    </row>
    <row r="7185" spans="1:4" ht="14.4" hidden="1" x14ac:dyDescent="0.3">
      <c r="A7185" s="23"/>
      <c r="D7185" s="23"/>
    </row>
    <row r="7186" spans="1:4" ht="14.4" hidden="1" x14ac:dyDescent="0.3">
      <c r="A7186" s="23"/>
      <c r="D7186" s="23"/>
    </row>
    <row r="7187" spans="1:4" ht="14.4" hidden="1" x14ac:dyDescent="0.3">
      <c r="A7187" s="23"/>
      <c r="D7187" s="23"/>
    </row>
    <row r="7188" spans="1:4" ht="14.4" hidden="1" x14ac:dyDescent="0.3">
      <c r="A7188" s="23"/>
      <c r="D7188" s="23"/>
    </row>
    <row r="7189" spans="1:4" ht="14.4" hidden="1" x14ac:dyDescent="0.3">
      <c r="A7189" s="23"/>
      <c r="D7189" s="23"/>
    </row>
    <row r="7190" spans="1:4" ht="14.4" hidden="1" x14ac:dyDescent="0.3">
      <c r="A7190" s="23"/>
      <c r="D7190" s="23"/>
    </row>
    <row r="7191" spans="1:4" ht="14.4" hidden="1" x14ac:dyDescent="0.3">
      <c r="A7191" s="23"/>
      <c r="D7191" s="23"/>
    </row>
    <row r="7192" spans="1:4" ht="14.4" hidden="1" x14ac:dyDescent="0.3">
      <c r="A7192" s="23"/>
      <c r="D7192" s="23"/>
    </row>
    <row r="7193" spans="1:4" ht="14.4" hidden="1" x14ac:dyDescent="0.3">
      <c r="A7193" s="23"/>
      <c r="D7193" s="23"/>
    </row>
    <row r="7194" spans="1:4" ht="14.4" hidden="1" x14ac:dyDescent="0.3">
      <c r="A7194" s="23"/>
      <c r="D7194" s="23"/>
    </row>
    <row r="7195" spans="1:4" ht="14.4" hidden="1" x14ac:dyDescent="0.3">
      <c r="A7195" s="23"/>
      <c r="D7195" s="23"/>
    </row>
    <row r="7196" spans="1:4" ht="14.4" hidden="1" x14ac:dyDescent="0.3">
      <c r="A7196" s="23"/>
      <c r="D7196" s="23"/>
    </row>
    <row r="7197" spans="1:4" ht="14.4" hidden="1" x14ac:dyDescent="0.3">
      <c r="A7197" s="23"/>
      <c r="D7197" s="23"/>
    </row>
    <row r="7198" spans="1:4" ht="14.4" hidden="1" x14ac:dyDescent="0.3">
      <c r="A7198" s="23"/>
      <c r="D7198" s="23"/>
    </row>
    <row r="7199" spans="1:4" ht="14.4" hidden="1" x14ac:dyDescent="0.3">
      <c r="A7199" s="23"/>
      <c r="D7199" s="23"/>
    </row>
    <row r="7200" spans="1:4" ht="14.4" hidden="1" x14ac:dyDescent="0.3">
      <c r="A7200" s="23"/>
      <c r="D7200" s="23"/>
    </row>
    <row r="7201" spans="1:4" ht="14.4" hidden="1" x14ac:dyDescent="0.3">
      <c r="A7201" s="23"/>
      <c r="D7201" s="23"/>
    </row>
    <row r="7202" spans="1:4" ht="14.4" hidden="1" x14ac:dyDescent="0.3">
      <c r="A7202" s="23"/>
      <c r="D7202" s="23"/>
    </row>
    <row r="7203" spans="1:4" ht="14.4" hidden="1" x14ac:dyDescent="0.3">
      <c r="A7203" s="23"/>
      <c r="D7203" s="23"/>
    </row>
    <row r="7204" spans="1:4" ht="14.4" hidden="1" x14ac:dyDescent="0.3">
      <c r="A7204" s="23"/>
      <c r="D7204" s="23"/>
    </row>
    <row r="7205" spans="1:4" ht="14.4" hidden="1" x14ac:dyDescent="0.3">
      <c r="A7205" s="23"/>
      <c r="D7205" s="23"/>
    </row>
    <row r="7206" spans="1:4" ht="14.4" hidden="1" x14ac:dyDescent="0.3">
      <c r="A7206" s="23"/>
      <c r="D7206" s="23"/>
    </row>
    <row r="7207" spans="1:4" ht="14.4" hidden="1" x14ac:dyDescent="0.3">
      <c r="A7207" s="23"/>
      <c r="D7207" s="23"/>
    </row>
    <row r="7208" spans="1:4" ht="14.4" hidden="1" x14ac:dyDescent="0.3">
      <c r="A7208" s="23"/>
      <c r="D7208" s="23"/>
    </row>
    <row r="7209" spans="1:4" ht="14.4" hidden="1" x14ac:dyDescent="0.3">
      <c r="A7209" s="23"/>
      <c r="D7209" s="23"/>
    </row>
    <row r="7210" spans="1:4" ht="14.4" hidden="1" x14ac:dyDescent="0.3">
      <c r="A7210" s="23"/>
      <c r="D7210" s="23"/>
    </row>
    <row r="7211" spans="1:4" ht="14.4" hidden="1" x14ac:dyDescent="0.3">
      <c r="A7211" s="23"/>
      <c r="D7211" s="23"/>
    </row>
    <row r="7212" spans="1:4" ht="14.4" hidden="1" x14ac:dyDescent="0.3">
      <c r="A7212" s="23"/>
      <c r="D7212" s="23"/>
    </row>
    <row r="7213" spans="1:4" ht="14.4" hidden="1" x14ac:dyDescent="0.3">
      <c r="A7213" s="23"/>
      <c r="D7213" s="23"/>
    </row>
    <row r="7214" spans="1:4" ht="14.4" hidden="1" x14ac:dyDescent="0.3">
      <c r="A7214" s="23"/>
      <c r="D7214" s="23"/>
    </row>
    <row r="7215" spans="1:4" ht="14.4" hidden="1" x14ac:dyDescent="0.3">
      <c r="A7215" s="23"/>
      <c r="D7215" s="23"/>
    </row>
    <row r="7216" spans="1:4" ht="14.4" hidden="1" x14ac:dyDescent="0.3">
      <c r="A7216" s="23"/>
      <c r="D7216" s="23"/>
    </row>
    <row r="7217" spans="1:4" ht="14.4" hidden="1" x14ac:dyDescent="0.3">
      <c r="A7217" s="23"/>
      <c r="D7217" s="23"/>
    </row>
    <row r="7218" spans="1:4" ht="14.4" hidden="1" x14ac:dyDescent="0.3">
      <c r="A7218" s="23"/>
      <c r="D7218" s="23"/>
    </row>
    <row r="7219" spans="1:4" ht="14.4" hidden="1" x14ac:dyDescent="0.3">
      <c r="A7219" s="23"/>
      <c r="D7219" s="23"/>
    </row>
    <row r="7220" spans="1:4" ht="14.4" hidden="1" x14ac:dyDescent="0.3">
      <c r="A7220" s="23"/>
      <c r="D7220" s="23"/>
    </row>
    <row r="7221" spans="1:4" ht="14.4" hidden="1" x14ac:dyDescent="0.3">
      <c r="A7221" s="23"/>
      <c r="D7221" s="23"/>
    </row>
    <row r="7222" spans="1:4" ht="14.4" hidden="1" x14ac:dyDescent="0.3">
      <c r="A7222" s="23"/>
      <c r="D7222" s="23"/>
    </row>
    <row r="7223" spans="1:4" ht="14.4" hidden="1" x14ac:dyDescent="0.3">
      <c r="A7223" s="23"/>
      <c r="D7223" s="23"/>
    </row>
    <row r="7224" spans="1:4" ht="14.4" hidden="1" x14ac:dyDescent="0.3">
      <c r="A7224" s="23"/>
      <c r="D7224" s="23"/>
    </row>
    <row r="7225" spans="1:4" ht="14.4" hidden="1" x14ac:dyDescent="0.3">
      <c r="A7225" s="23"/>
      <c r="D7225" s="23"/>
    </row>
    <row r="7226" spans="1:4" ht="14.4" hidden="1" x14ac:dyDescent="0.3">
      <c r="A7226" s="23"/>
      <c r="D7226" s="23"/>
    </row>
    <row r="7227" spans="1:4" ht="14.4" hidden="1" x14ac:dyDescent="0.3">
      <c r="A7227" s="23"/>
      <c r="D7227" s="23"/>
    </row>
    <row r="7228" spans="1:4" ht="14.4" hidden="1" x14ac:dyDescent="0.3">
      <c r="A7228" s="23"/>
      <c r="D7228" s="23"/>
    </row>
    <row r="7229" spans="1:4" ht="14.4" hidden="1" x14ac:dyDescent="0.3">
      <c r="A7229" s="23"/>
      <c r="D7229" s="23"/>
    </row>
    <row r="7230" spans="1:4" ht="14.4" hidden="1" x14ac:dyDescent="0.3">
      <c r="A7230" s="23"/>
      <c r="D7230" s="23"/>
    </row>
    <row r="7231" spans="1:4" ht="14.4" hidden="1" x14ac:dyDescent="0.3">
      <c r="A7231" s="23"/>
      <c r="D7231" s="23"/>
    </row>
    <row r="7232" spans="1:4" ht="14.4" hidden="1" x14ac:dyDescent="0.3">
      <c r="A7232" s="23"/>
      <c r="D7232" s="23"/>
    </row>
    <row r="7233" spans="1:4" ht="14.4" hidden="1" x14ac:dyDescent="0.3">
      <c r="A7233" s="23"/>
      <c r="D7233" s="23"/>
    </row>
    <row r="7234" spans="1:4" ht="14.4" hidden="1" x14ac:dyDescent="0.3">
      <c r="A7234" s="23"/>
      <c r="D7234" s="23"/>
    </row>
    <row r="7235" spans="1:4" ht="14.4" hidden="1" x14ac:dyDescent="0.3">
      <c r="A7235" s="23"/>
      <c r="D7235" s="23"/>
    </row>
    <row r="7236" spans="1:4" ht="14.4" hidden="1" x14ac:dyDescent="0.3">
      <c r="A7236" s="23"/>
      <c r="D7236" s="23"/>
    </row>
    <row r="7237" spans="1:4" ht="14.4" hidden="1" x14ac:dyDescent="0.3">
      <c r="A7237" s="23"/>
      <c r="D7237" s="23"/>
    </row>
    <row r="7238" spans="1:4" ht="14.4" hidden="1" x14ac:dyDescent="0.3">
      <c r="A7238" s="23"/>
      <c r="D7238" s="23"/>
    </row>
    <row r="7239" spans="1:4" ht="14.4" hidden="1" x14ac:dyDescent="0.3">
      <c r="A7239" s="23"/>
      <c r="D7239" s="23"/>
    </row>
    <row r="7240" spans="1:4" ht="14.4" hidden="1" x14ac:dyDescent="0.3">
      <c r="A7240" s="23"/>
      <c r="D7240" s="23"/>
    </row>
    <row r="7241" spans="1:4" ht="14.4" hidden="1" x14ac:dyDescent="0.3">
      <c r="A7241" s="23"/>
      <c r="D7241" s="23"/>
    </row>
    <row r="7242" spans="1:4" ht="14.4" hidden="1" x14ac:dyDescent="0.3">
      <c r="A7242" s="23"/>
      <c r="D7242" s="23"/>
    </row>
    <row r="7243" spans="1:4" ht="14.4" hidden="1" x14ac:dyDescent="0.3">
      <c r="A7243" s="23"/>
      <c r="D7243" s="23"/>
    </row>
    <row r="7244" spans="1:4" ht="14.4" hidden="1" x14ac:dyDescent="0.3">
      <c r="A7244" s="23"/>
      <c r="D7244" s="23"/>
    </row>
    <row r="7245" spans="1:4" ht="14.4" hidden="1" x14ac:dyDescent="0.3">
      <c r="A7245" s="23"/>
      <c r="D7245" s="23"/>
    </row>
    <row r="7246" spans="1:4" ht="14.4" hidden="1" x14ac:dyDescent="0.3">
      <c r="A7246" s="23"/>
      <c r="D7246" s="23"/>
    </row>
    <row r="7247" spans="1:4" ht="14.4" hidden="1" x14ac:dyDescent="0.3">
      <c r="A7247" s="23"/>
      <c r="D7247" s="23"/>
    </row>
    <row r="7248" spans="1:4" ht="14.4" hidden="1" x14ac:dyDescent="0.3">
      <c r="A7248" s="23"/>
      <c r="D7248" s="23"/>
    </row>
    <row r="7249" spans="1:4" ht="14.4" hidden="1" x14ac:dyDescent="0.3">
      <c r="A7249" s="23"/>
      <c r="D7249" s="23"/>
    </row>
    <row r="7250" spans="1:4" ht="14.4" hidden="1" x14ac:dyDescent="0.3">
      <c r="A7250" s="23"/>
      <c r="D7250" s="23"/>
    </row>
    <row r="7251" spans="1:4" ht="14.4" hidden="1" x14ac:dyDescent="0.3">
      <c r="A7251" s="23"/>
      <c r="D7251" s="23"/>
    </row>
    <row r="7252" spans="1:4" ht="14.4" hidden="1" x14ac:dyDescent="0.3">
      <c r="A7252" s="23"/>
      <c r="D7252" s="23"/>
    </row>
    <row r="7253" spans="1:4" ht="14.4" hidden="1" x14ac:dyDescent="0.3">
      <c r="A7253" s="23"/>
      <c r="D7253" s="23"/>
    </row>
    <row r="7254" spans="1:4" ht="14.4" hidden="1" x14ac:dyDescent="0.3">
      <c r="A7254" s="23"/>
      <c r="D7254" s="23"/>
    </row>
    <row r="7255" spans="1:4" ht="14.4" hidden="1" x14ac:dyDescent="0.3">
      <c r="A7255" s="23"/>
      <c r="D7255" s="23"/>
    </row>
    <row r="7256" spans="1:4" ht="14.4" hidden="1" x14ac:dyDescent="0.3">
      <c r="A7256" s="23"/>
      <c r="D7256" s="23"/>
    </row>
    <row r="7257" spans="1:4" ht="14.4" hidden="1" x14ac:dyDescent="0.3">
      <c r="A7257" s="23"/>
      <c r="D7257" s="23"/>
    </row>
    <row r="7258" spans="1:4" ht="14.4" hidden="1" x14ac:dyDescent="0.3">
      <c r="A7258" s="23"/>
      <c r="D7258" s="23"/>
    </row>
    <row r="7259" spans="1:4" ht="14.4" hidden="1" x14ac:dyDescent="0.3">
      <c r="A7259" s="23"/>
      <c r="D7259" s="23"/>
    </row>
    <row r="7260" spans="1:4" ht="14.4" hidden="1" x14ac:dyDescent="0.3">
      <c r="A7260" s="23"/>
      <c r="D7260" s="23"/>
    </row>
    <row r="7261" spans="1:4" ht="14.4" hidden="1" x14ac:dyDescent="0.3">
      <c r="A7261" s="23"/>
      <c r="D7261" s="23"/>
    </row>
    <row r="7262" spans="1:4" ht="14.4" hidden="1" x14ac:dyDescent="0.3">
      <c r="A7262" s="23"/>
      <c r="D7262" s="23"/>
    </row>
    <row r="7263" spans="1:4" ht="14.4" hidden="1" x14ac:dyDescent="0.3">
      <c r="A7263" s="23"/>
      <c r="D7263" s="23"/>
    </row>
    <row r="7264" spans="1:4" ht="14.4" hidden="1" x14ac:dyDescent="0.3">
      <c r="A7264" s="23"/>
      <c r="D7264" s="23"/>
    </row>
    <row r="7265" spans="1:4" ht="14.4" hidden="1" x14ac:dyDescent="0.3">
      <c r="A7265" s="23"/>
      <c r="D7265" s="23"/>
    </row>
    <row r="7266" spans="1:4" ht="14.4" hidden="1" x14ac:dyDescent="0.3">
      <c r="A7266" s="23"/>
      <c r="D7266" s="23"/>
    </row>
    <row r="7267" spans="1:4" ht="14.4" hidden="1" x14ac:dyDescent="0.3">
      <c r="A7267" s="23"/>
      <c r="D7267" s="23"/>
    </row>
    <row r="7268" spans="1:4" ht="14.4" hidden="1" x14ac:dyDescent="0.3">
      <c r="A7268" s="23"/>
      <c r="D7268" s="23"/>
    </row>
    <row r="7269" spans="1:4" ht="14.4" hidden="1" x14ac:dyDescent="0.3">
      <c r="A7269" s="23"/>
      <c r="D7269" s="23"/>
    </row>
    <row r="7270" spans="1:4" ht="14.4" hidden="1" x14ac:dyDescent="0.3">
      <c r="A7270" s="23"/>
      <c r="D7270" s="23"/>
    </row>
    <row r="7271" spans="1:4" ht="14.4" hidden="1" x14ac:dyDescent="0.3">
      <c r="A7271" s="23"/>
      <c r="D7271" s="23"/>
    </row>
    <row r="7272" spans="1:4" ht="14.4" hidden="1" x14ac:dyDescent="0.3">
      <c r="A7272" s="23"/>
      <c r="D7272" s="23"/>
    </row>
    <row r="7273" spans="1:4" ht="14.4" hidden="1" x14ac:dyDescent="0.3">
      <c r="A7273" s="23"/>
      <c r="D7273" s="23"/>
    </row>
    <row r="7274" spans="1:4" ht="14.4" hidden="1" x14ac:dyDescent="0.3">
      <c r="A7274" s="23"/>
      <c r="D7274" s="23"/>
    </row>
    <row r="7275" spans="1:4" ht="14.4" hidden="1" x14ac:dyDescent="0.3">
      <c r="A7275" s="23"/>
      <c r="D7275" s="23"/>
    </row>
    <row r="7276" spans="1:4" ht="14.4" hidden="1" x14ac:dyDescent="0.3">
      <c r="A7276" s="23"/>
      <c r="D7276" s="23"/>
    </row>
    <row r="7277" spans="1:4" ht="14.4" hidden="1" x14ac:dyDescent="0.3">
      <c r="A7277" s="23"/>
      <c r="D7277" s="23"/>
    </row>
    <row r="7278" spans="1:4" ht="14.4" hidden="1" x14ac:dyDescent="0.3">
      <c r="A7278" s="23"/>
      <c r="D7278" s="23"/>
    </row>
    <row r="7279" spans="1:4" ht="14.4" hidden="1" x14ac:dyDescent="0.3">
      <c r="A7279" s="23"/>
      <c r="D7279" s="23"/>
    </row>
    <row r="7280" spans="1:4" ht="14.4" hidden="1" x14ac:dyDescent="0.3">
      <c r="A7280" s="23"/>
      <c r="D7280" s="23"/>
    </row>
    <row r="7281" spans="1:4" ht="14.4" hidden="1" x14ac:dyDescent="0.3">
      <c r="A7281" s="23"/>
      <c r="D7281" s="23"/>
    </row>
    <row r="7282" spans="1:4" ht="14.4" hidden="1" x14ac:dyDescent="0.3">
      <c r="A7282" s="23"/>
      <c r="D7282" s="23"/>
    </row>
    <row r="7283" spans="1:4" ht="14.4" hidden="1" x14ac:dyDescent="0.3">
      <c r="A7283" s="23"/>
      <c r="D7283" s="23"/>
    </row>
    <row r="7284" spans="1:4" ht="14.4" hidden="1" x14ac:dyDescent="0.3">
      <c r="A7284" s="23"/>
      <c r="D7284" s="23"/>
    </row>
    <row r="7285" spans="1:4" ht="14.4" hidden="1" x14ac:dyDescent="0.3">
      <c r="A7285" s="23"/>
      <c r="D7285" s="23"/>
    </row>
    <row r="7286" spans="1:4" ht="14.4" hidden="1" x14ac:dyDescent="0.3">
      <c r="A7286" s="23"/>
      <c r="D7286" s="23"/>
    </row>
    <row r="7287" spans="1:4" ht="14.4" hidden="1" x14ac:dyDescent="0.3">
      <c r="A7287" s="23"/>
      <c r="D7287" s="23"/>
    </row>
    <row r="7288" spans="1:4" ht="14.4" hidden="1" x14ac:dyDescent="0.3">
      <c r="A7288" s="23"/>
      <c r="D7288" s="23"/>
    </row>
    <row r="7289" spans="1:4" ht="14.4" hidden="1" x14ac:dyDescent="0.3">
      <c r="A7289" s="23"/>
      <c r="D7289" s="23"/>
    </row>
    <row r="7290" spans="1:4" ht="14.4" hidden="1" x14ac:dyDescent="0.3">
      <c r="A7290" s="23"/>
      <c r="D7290" s="23"/>
    </row>
    <row r="7291" spans="1:4" ht="14.4" hidden="1" x14ac:dyDescent="0.3">
      <c r="A7291" s="23"/>
      <c r="D7291" s="23"/>
    </row>
    <row r="7292" spans="1:4" ht="14.4" hidden="1" x14ac:dyDescent="0.3">
      <c r="A7292" s="23"/>
      <c r="D7292" s="23"/>
    </row>
    <row r="7293" spans="1:4" ht="14.4" hidden="1" x14ac:dyDescent="0.3">
      <c r="A7293" s="23"/>
      <c r="D7293" s="23"/>
    </row>
    <row r="7294" spans="1:4" ht="14.4" hidden="1" x14ac:dyDescent="0.3">
      <c r="A7294" s="23"/>
      <c r="D7294" s="23"/>
    </row>
    <row r="7295" spans="1:4" ht="14.4" hidden="1" x14ac:dyDescent="0.3">
      <c r="A7295" s="23"/>
      <c r="D7295" s="23"/>
    </row>
    <row r="7296" spans="1:4" ht="14.4" hidden="1" x14ac:dyDescent="0.3">
      <c r="A7296" s="23"/>
      <c r="D7296" s="23"/>
    </row>
    <row r="7297" spans="1:4" ht="14.4" hidden="1" x14ac:dyDescent="0.3">
      <c r="A7297" s="23"/>
      <c r="D7297" s="23"/>
    </row>
    <row r="7298" spans="1:4" ht="14.4" hidden="1" x14ac:dyDescent="0.3">
      <c r="A7298" s="23"/>
      <c r="D7298" s="23"/>
    </row>
    <row r="7299" spans="1:4" ht="14.4" hidden="1" x14ac:dyDescent="0.3">
      <c r="A7299" s="23"/>
      <c r="D7299" s="23"/>
    </row>
    <row r="7300" spans="1:4" ht="14.4" hidden="1" x14ac:dyDescent="0.3">
      <c r="A7300" s="23"/>
      <c r="D7300" s="23"/>
    </row>
    <row r="7301" spans="1:4" ht="14.4" hidden="1" x14ac:dyDescent="0.3">
      <c r="A7301" s="23"/>
      <c r="D7301" s="23"/>
    </row>
    <row r="7302" spans="1:4" ht="14.4" hidden="1" x14ac:dyDescent="0.3">
      <c r="A7302" s="23"/>
      <c r="D7302" s="23"/>
    </row>
    <row r="7303" spans="1:4" ht="14.4" hidden="1" x14ac:dyDescent="0.3">
      <c r="A7303" s="23"/>
      <c r="D7303" s="23"/>
    </row>
    <row r="7304" spans="1:4" ht="14.4" hidden="1" x14ac:dyDescent="0.3">
      <c r="A7304" s="23"/>
      <c r="D7304" s="23"/>
    </row>
    <row r="7305" spans="1:4" ht="14.4" hidden="1" x14ac:dyDescent="0.3">
      <c r="A7305" s="23"/>
      <c r="D7305" s="23"/>
    </row>
    <row r="7306" spans="1:4" ht="14.4" hidden="1" x14ac:dyDescent="0.3">
      <c r="A7306" s="23"/>
      <c r="D7306" s="23"/>
    </row>
    <row r="7307" spans="1:4" ht="14.4" hidden="1" x14ac:dyDescent="0.3">
      <c r="A7307" s="23"/>
      <c r="D7307" s="23"/>
    </row>
    <row r="7308" spans="1:4" ht="14.4" hidden="1" x14ac:dyDescent="0.3">
      <c r="A7308" s="23"/>
      <c r="D7308" s="23"/>
    </row>
    <row r="7309" spans="1:4" ht="14.4" hidden="1" x14ac:dyDescent="0.3">
      <c r="A7309" s="23"/>
      <c r="D7309" s="23"/>
    </row>
    <row r="7310" spans="1:4" ht="14.4" hidden="1" x14ac:dyDescent="0.3">
      <c r="A7310" s="23"/>
      <c r="D7310" s="23"/>
    </row>
    <row r="7311" spans="1:4" ht="14.4" hidden="1" x14ac:dyDescent="0.3">
      <c r="A7311" s="23"/>
      <c r="D7311" s="23"/>
    </row>
    <row r="7312" spans="1:4" ht="14.4" hidden="1" x14ac:dyDescent="0.3">
      <c r="A7312" s="23"/>
      <c r="D7312" s="23"/>
    </row>
    <row r="7313" spans="1:4" ht="14.4" hidden="1" x14ac:dyDescent="0.3">
      <c r="A7313" s="23"/>
      <c r="D7313" s="23"/>
    </row>
    <row r="7314" spans="1:4" ht="14.4" hidden="1" x14ac:dyDescent="0.3">
      <c r="A7314" s="23"/>
      <c r="D7314" s="23"/>
    </row>
    <row r="7315" spans="1:4" ht="14.4" hidden="1" x14ac:dyDescent="0.3">
      <c r="A7315" s="23"/>
      <c r="D7315" s="23"/>
    </row>
    <row r="7316" spans="1:4" ht="14.4" hidden="1" x14ac:dyDescent="0.3">
      <c r="A7316" s="23"/>
      <c r="D7316" s="23"/>
    </row>
    <row r="7317" spans="1:4" ht="14.4" hidden="1" x14ac:dyDescent="0.3">
      <c r="A7317" s="23"/>
      <c r="D7317" s="23"/>
    </row>
    <row r="7318" spans="1:4" ht="14.4" hidden="1" x14ac:dyDescent="0.3">
      <c r="A7318" s="23"/>
      <c r="D7318" s="23"/>
    </row>
    <row r="7319" spans="1:4" ht="14.4" hidden="1" x14ac:dyDescent="0.3">
      <c r="A7319" s="23"/>
      <c r="D7319" s="23"/>
    </row>
    <row r="7320" spans="1:4" ht="14.4" hidden="1" x14ac:dyDescent="0.3">
      <c r="A7320" s="23"/>
      <c r="D7320" s="23"/>
    </row>
    <row r="7321" spans="1:4" ht="14.4" hidden="1" x14ac:dyDescent="0.3">
      <c r="A7321" s="23"/>
      <c r="D7321" s="23"/>
    </row>
    <row r="7322" spans="1:4" ht="14.4" hidden="1" x14ac:dyDescent="0.3">
      <c r="A7322" s="23"/>
      <c r="D7322" s="23"/>
    </row>
    <row r="7323" spans="1:4" ht="14.4" hidden="1" x14ac:dyDescent="0.3">
      <c r="A7323" s="23"/>
      <c r="D7323" s="23"/>
    </row>
    <row r="7324" spans="1:4" ht="14.4" hidden="1" x14ac:dyDescent="0.3">
      <c r="A7324" s="23"/>
      <c r="D7324" s="23"/>
    </row>
    <row r="7325" spans="1:4" ht="14.4" hidden="1" x14ac:dyDescent="0.3">
      <c r="A7325" s="23"/>
      <c r="D7325" s="23"/>
    </row>
    <row r="7326" spans="1:4" ht="14.4" hidden="1" x14ac:dyDescent="0.3">
      <c r="A7326" s="23"/>
      <c r="D7326" s="23"/>
    </row>
    <row r="7327" spans="1:4" ht="14.4" hidden="1" x14ac:dyDescent="0.3">
      <c r="A7327" s="23"/>
      <c r="D7327" s="23"/>
    </row>
    <row r="7328" spans="1:4" ht="14.4" hidden="1" x14ac:dyDescent="0.3">
      <c r="A7328" s="23"/>
      <c r="D7328" s="23"/>
    </row>
    <row r="7329" spans="1:4" ht="14.4" hidden="1" x14ac:dyDescent="0.3">
      <c r="A7329" s="23"/>
      <c r="D7329" s="23"/>
    </row>
    <row r="7330" spans="1:4" ht="14.4" hidden="1" x14ac:dyDescent="0.3">
      <c r="A7330" s="23"/>
      <c r="D7330" s="23"/>
    </row>
    <row r="7331" spans="1:4" ht="14.4" hidden="1" x14ac:dyDescent="0.3">
      <c r="A7331" s="23"/>
      <c r="D7331" s="23"/>
    </row>
    <row r="7332" spans="1:4" ht="14.4" hidden="1" x14ac:dyDescent="0.3">
      <c r="A7332" s="23"/>
      <c r="D7332" s="23"/>
    </row>
    <row r="7333" spans="1:4" ht="14.4" hidden="1" x14ac:dyDescent="0.3">
      <c r="A7333" s="23"/>
      <c r="D7333" s="23"/>
    </row>
    <row r="7334" spans="1:4" ht="14.4" hidden="1" x14ac:dyDescent="0.3">
      <c r="A7334" s="23"/>
      <c r="D7334" s="23"/>
    </row>
    <row r="7335" spans="1:4" ht="14.4" hidden="1" x14ac:dyDescent="0.3">
      <c r="A7335" s="23"/>
      <c r="D7335" s="23"/>
    </row>
    <row r="7336" spans="1:4" ht="14.4" hidden="1" x14ac:dyDescent="0.3">
      <c r="A7336" s="23"/>
      <c r="D7336" s="23"/>
    </row>
    <row r="7337" spans="1:4" ht="14.4" hidden="1" x14ac:dyDescent="0.3">
      <c r="A7337" s="23"/>
      <c r="D7337" s="23"/>
    </row>
    <row r="7338" spans="1:4" ht="14.4" hidden="1" x14ac:dyDescent="0.3">
      <c r="A7338" s="23"/>
      <c r="D7338" s="23"/>
    </row>
    <row r="7339" spans="1:4" ht="14.4" hidden="1" x14ac:dyDescent="0.3">
      <c r="A7339" s="23"/>
      <c r="D7339" s="23"/>
    </row>
    <row r="7340" spans="1:4" ht="14.4" hidden="1" x14ac:dyDescent="0.3">
      <c r="A7340" s="23"/>
      <c r="D7340" s="23"/>
    </row>
    <row r="7341" spans="1:4" ht="14.4" hidden="1" x14ac:dyDescent="0.3">
      <c r="A7341" s="23"/>
      <c r="D7341" s="23"/>
    </row>
    <row r="7342" spans="1:4" ht="14.4" hidden="1" x14ac:dyDescent="0.3">
      <c r="A7342" s="23"/>
      <c r="D7342" s="23"/>
    </row>
    <row r="7343" spans="1:4" ht="14.4" hidden="1" x14ac:dyDescent="0.3">
      <c r="A7343" s="23"/>
      <c r="D7343" s="23"/>
    </row>
    <row r="7344" spans="1:4" ht="14.4" hidden="1" x14ac:dyDescent="0.3">
      <c r="A7344" s="23"/>
      <c r="D7344" s="23"/>
    </row>
    <row r="7345" spans="1:4" ht="14.4" hidden="1" x14ac:dyDescent="0.3">
      <c r="A7345" s="23"/>
      <c r="D7345" s="23"/>
    </row>
    <row r="7346" spans="1:4" ht="14.4" hidden="1" x14ac:dyDescent="0.3">
      <c r="A7346" s="23"/>
      <c r="D7346" s="23"/>
    </row>
    <row r="7347" spans="1:4" ht="14.4" hidden="1" x14ac:dyDescent="0.3">
      <c r="A7347" s="23"/>
      <c r="D7347" s="23"/>
    </row>
    <row r="7348" spans="1:4" ht="14.4" hidden="1" x14ac:dyDescent="0.3">
      <c r="A7348" s="23"/>
      <c r="D7348" s="23"/>
    </row>
    <row r="7349" spans="1:4" ht="14.4" hidden="1" x14ac:dyDescent="0.3">
      <c r="A7349" s="23"/>
      <c r="D7349" s="23"/>
    </row>
    <row r="7350" spans="1:4" ht="14.4" hidden="1" x14ac:dyDescent="0.3">
      <c r="A7350" s="23"/>
      <c r="D7350" s="23"/>
    </row>
    <row r="7351" spans="1:4" ht="14.4" hidden="1" x14ac:dyDescent="0.3">
      <c r="A7351" s="23"/>
      <c r="D7351" s="23"/>
    </row>
    <row r="7352" spans="1:4" ht="14.4" hidden="1" x14ac:dyDescent="0.3">
      <c r="A7352" s="23"/>
      <c r="D7352" s="23"/>
    </row>
    <row r="7353" spans="1:4" ht="14.4" hidden="1" x14ac:dyDescent="0.3">
      <c r="A7353" s="23"/>
      <c r="D7353" s="23"/>
    </row>
    <row r="7354" spans="1:4" ht="14.4" hidden="1" x14ac:dyDescent="0.3">
      <c r="A7354" s="23"/>
      <c r="D7354" s="23"/>
    </row>
    <row r="7355" spans="1:4" ht="14.4" hidden="1" x14ac:dyDescent="0.3">
      <c r="A7355" s="23"/>
      <c r="D7355" s="23"/>
    </row>
    <row r="7356" spans="1:4" ht="14.4" hidden="1" x14ac:dyDescent="0.3">
      <c r="A7356" s="23"/>
      <c r="D7356" s="23"/>
    </row>
    <row r="7357" spans="1:4" ht="14.4" hidden="1" x14ac:dyDescent="0.3">
      <c r="A7357" s="23"/>
      <c r="D7357" s="23"/>
    </row>
    <row r="7358" spans="1:4" ht="14.4" hidden="1" x14ac:dyDescent="0.3">
      <c r="A7358" s="23"/>
      <c r="D7358" s="23"/>
    </row>
    <row r="7359" spans="1:4" ht="14.4" hidden="1" x14ac:dyDescent="0.3">
      <c r="A7359" s="23"/>
      <c r="D7359" s="23"/>
    </row>
    <row r="7360" spans="1:4" ht="14.4" hidden="1" x14ac:dyDescent="0.3">
      <c r="A7360" s="23"/>
      <c r="D7360" s="23"/>
    </row>
    <row r="7361" spans="1:4" ht="14.4" hidden="1" x14ac:dyDescent="0.3">
      <c r="A7361" s="23"/>
      <c r="D7361" s="23"/>
    </row>
    <row r="7362" spans="1:4" ht="14.4" hidden="1" x14ac:dyDescent="0.3">
      <c r="A7362" s="23"/>
      <c r="D7362" s="23"/>
    </row>
    <row r="7363" spans="1:4" ht="14.4" hidden="1" x14ac:dyDescent="0.3">
      <c r="A7363" s="23"/>
      <c r="D7363" s="23"/>
    </row>
    <row r="7364" spans="1:4" ht="14.4" hidden="1" x14ac:dyDescent="0.3">
      <c r="A7364" s="23"/>
      <c r="D7364" s="23"/>
    </row>
    <row r="7365" spans="1:4" ht="14.4" hidden="1" x14ac:dyDescent="0.3">
      <c r="A7365" s="23"/>
      <c r="D7365" s="23"/>
    </row>
    <row r="7366" spans="1:4" ht="14.4" hidden="1" x14ac:dyDescent="0.3">
      <c r="A7366" s="23"/>
      <c r="D7366" s="23"/>
    </row>
    <row r="7367" spans="1:4" ht="14.4" hidden="1" x14ac:dyDescent="0.3">
      <c r="A7367" s="23"/>
      <c r="D7367" s="23"/>
    </row>
    <row r="7368" spans="1:4" ht="14.4" hidden="1" x14ac:dyDescent="0.3">
      <c r="A7368" s="23"/>
      <c r="D7368" s="23"/>
    </row>
    <row r="7369" spans="1:4" ht="14.4" hidden="1" x14ac:dyDescent="0.3">
      <c r="A7369" s="23"/>
      <c r="D7369" s="23"/>
    </row>
    <row r="7370" spans="1:4" ht="14.4" hidden="1" x14ac:dyDescent="0.3">
      <c r="A7370" s="23"/>
      <c r="D7370" s="23"/>
    </row>
    <row r="7371" spans="1:4" ht="14.4" hidden="1" x14ac:dyDescent="0.3">
      <c r="A7371" s="23"/>
      <c r="D7371" s="23"/>
    </row>
    <row r="7372" spans="1:4" ht="14.4" hidden="1" x14ac:dyDescent="0.3">
      <c r="A7372" s="23"/>
      <c r="D7372" s="23"/>
    </row>
    <row r="7373" spans="1:4" ht="14.4" hidden="1" x14ac:dyDescent="0.3">
      <c r="A7373" s="23"/>
      <c r="D7373" s="23"/>
    </row>
    <row r="7374" spans="1:4" ht="14.4" hidden="1" x14ac:dyDescent="0.3">
      <c r="A7374" s="23"/>
      <c r="D7374" s="23"/>
    </row>
    <row r="7375" spans="1:4" ht="14.4" hidden="1" x14ac:dyDescent="0.3">
      <c r="A7375" s="23"/>
      <c r="D7375" s="23"/>
    </row>
    <row r="7376" spans="1:4" ht="14.4" hidden="1" x14ac:dyDescent="0.3">
      <c r="A7376" s="23"/>
      <c r="D7376" s="23"/>
    </row>
    <row r="7377" spans="1:4" ht="14.4" hidden="1" x14ac:dyDescent="0.3">
      <c r="A7377" s="23"/>
      <c r="D7377" s="23"/>
    </row>
    <row r="7378" spans="1:4" ht="14.4" hidden="1" x14ac:dyDescent="0.3">
      <c r="A7378" s="23"/>
      <c r="D7378" s="23"/>
    </row>
    <row r="7379" spans="1:4" ht="14.4" hidden="1" x14ac:dyDescent="0.3">
      <c r="A7379" s="23"/>
      <c r="D7379" s="23"/>
    </row>
    <row r="7380" spans="1:4" ht="14.4" hidden="1" x14ac:dyDescent="0.3">
      <c r="A7380" s="23"/>
      <c r="D7380" s="23"/>
    </row>
    <row r="7381" spans="1:4" ht="14.4" hidden="1" x14ac:dyDescent="0.3">
      <c r="A7381" s="23"/>
      <c r="D7381" s="23"/>
    </row>
    <row r="7382" spans="1:4" ht="14.4" hidden="1" x14ac:dyDescent="0.3">
      <c r="A7382" s="23"/>
      <c r="D7382" s="23"/>
    </row>
    <row r="7383" spans="1:4" ht="14.4" hidden="1" x14ac:dyDescent="0.3">
      <c r="A7383" s="23"/>
      <c r="D7383" s="23"/>
    </row>
    <row r="7384" spans="1:4" ht="14.4" hidden="1" x14ac:dyDescent="0.3">
      <c r="A7384" s="23"/>
      <c r="D7384" s="23"/>
    </row>
    <row r="7385" spans="1:4" ht="14.4" hidden="1" x14ac:dyDescent="0.3">
      <c r="A7385" s="23"/>
      <c r="D7385" s="23"/>
    </row>
    <row r="7386" spans="1:4" ht="14.4" hidden="1" x14ac:dyDescent="0.3">
      <c r="A7386" s="23"/>
      <c r="D7386" s="23"/>
    </row>
    <row r="7387" spans="1:4" ht="14.4" hidden="1" x14ac:dyDescent="0.3">
      <c r="A7387" s="23"/>
      <c r="D7387" s="23"/>
    </row>
    <row r="7388" spans="1:4" ht="14.4" hidden="1" x14ac:dyDescent="0.3">
      <c r="A7388" s="23"/>
      <c r="D7388" s="23"/>
    </row>
    <row r="7389" spans="1:4" ht="14.4" hidden="1" x14ac:dyDescent="0.3">
      <c r="A7389" s="23"/>
      <c r="D7389" s="23"/>
    </row>
    <row r="7390" spans="1:4" ht="14.4" hidden="1" x14ac:dyDescent="0.3">
      <c r="A7390" s="23"/>
      <c r="D7390" s="23"/>
    </row>
    <row r="7391" spans="1:4" ht="14.4" hidden="1" x14ac:dyDescent="0.3">
      <c r="A7391" s="23"/>
      <c r="D7391" s="23"/>
    </row>
    <row r="7392" spans="1:4" ht="14.4" hidden="1" x14ac:dyDescent="0.3">
      <c r="A7392" s="23"/>
      <c r="D7392" s="23"/>
    </row>
    <row r="7393" spans="1:4" ht="14.4" hidden="1" x14ac:dyDescent="0.3">
      <c r="A7393" s="23"/>
      <c r="D7393" s="23"/>
    </row>
    <row r="7394" spans="1:4" ht="14.4" hidden="1" x14ac:dyDescent="0.3">
      <c r="A7394" s="23"/>
      <c r="D7394" s="23"/>
    </row>
    <row r="7395" spans="1:4" ht="14.4" hidden="1" x14ac:dyDescent="0.3">
      <c r="A7395" s="23"/>
      <c r="D7395" s="23"/>
    </row>
    <row r="7396" spans="1:4" ht="14.4" hidden="1" x14ac:dyDescent="0.3">
      <c r="A7396" s="23"/>
      <c r="D7396" s="23"/>
    </row>
    <row r="7397" spans="1:4" ht="14.4" hidden="1" x14ac:dyDescent="0.3">
      <c r="A7397" s="23"/>
      <c r="D7397" s="23"/>
    </row>
    <row r="7398" spans="1:4" ht="14.4" hidden="1" x14ac:dyDescent="0.3">
      <c r="A7398" s="23"/>
      <c r="D7398" s="23"/>
    </row>
    <row r="7399" spans="1:4" ht="14.4" hidden="1" x14ac:dyDescent="0.3">
      <c r="A7399" s="23"/>
      <c r="D7399" s="23"/>
    </row>
    <row r="7400" spans="1:4" ht="14.4" hidden="1" x14ac:dyDescent="0.3">
      <c r="A7400" s="23"/>
      <c r="D7400" s="23"/>
    </row>
    <row r="7401" spans="1:4" ht="14.4" hidden="1" x14ac:dyDescent="0.3">
      <c r="A7401" s="23"/>
      <c r="D7401" s="23"/>
    </row>
    <row r="7402" spans="1:4" ht="14.4" hidden="1" x14ac:dyDescent="0.3">
      <c r="A7402" s="23"/>
      <c r="D7402" s="23"/>
    </row>
    <row r="7403" spans="1:4" ht="14.4" hidden="1" x14ac:dyDescent="0.3">
      <c r="A7403" s="23"/>
      <c r="D7403" s="23"/>
    </row>
    <row r="7404" spans="1:4" ht="14.4" hidden="1" x14ac:dyDescent="0.3">
      <c r="A7404" s="23"/>
      <c r="D7404" s="23"/>
    </row>
    <row r="7405" spans="1:4" ht="14.4" hidden="1" x14ac:dyDescent="0.3">
      <c r="A7405" s="23"/>
      <c r="D7405" s="23"/>
    </row>
    <row r="7406" spans="1:4" ht="14.4" hidden="1" x14ac:dyDescent="0.3">
      <c r="A7406" s="23"/>
      <c r="D7406" s="23"/>
    </row>
    <row r="7407" spans="1:4" ht="14.4" hidden="1" x14ac:dyDescent="0.3">
      <c r="A7407" s="23"/>
      <c r="D7407" s="23"/>
    </row>
    <row r="7408" spans="1:4" ht="14.4" hidden="1" x14ac:dyDescent="0.3">
      <c r="A7408" s="23"/>
      <c r="D7408" s="23"/>
    </row>
    <row r="7409" spans="1:4" ht="14.4" hidden="1" x14ac:dyDescent="0.3">
      <c r="A7409" s="23"/>
      <c r="D7409" s="23"/>
    </row>
    <row r="7410" spans="1:4" ht="14.4" hidden="1" x14ac:dyDescent="0.3">
      <c r="A7410" s="23"/>
      <c r="D7410" s="23"/>
    </row>
    <row r="7411" spans="1:4" ht="14.4" hidden="1" x14ac:dyDescent="0.3">
      <c r="A7411" s="23"/>
      <c r="D7411" s="23"/>
    </row>
    <row r="7412" spans="1:4" ht="14.4" hidden="1" x14ac:dyDescent="0.3">
      <c r="A7412" s="23"/>
      <c r="D7412" s="23"/>
    </row>
    <row r="7413" spans="1:4" ht="14.4" hidden="1" x14ac:dyDescent="0.3">
      <c r="A7413" s="23"/>
      <c r="D7413" s="23"/>
    </row>
    <row r="7414" spans="1:4" ht="14.4" hidden="1" x14ac:dyDescent="0.3">
      <c r="A7414" s="23"/>
      <c r="D7414" s="23"/>
    </row>
    <row r="7415" spans="1:4" ht="14.4" hidden="1" x14ac:dyDescent="0.3">
      <c r="A7415" s="23"/>
      <c r="D7415" s="23"/>
    </row>
    <row r="7416" spans="1:4" ht="14.4" hidden="1" x14ac:dyDescent="0.3">
      <c r="A7416" s="23"/>
      <c r="D7416" s="23"/>
    </row>
    <row r="7417" spans="1:4" ht="14.4" hidden="1" x14ac:dyDescent="0.3">
      <c r="A7417" s="23"/>
      <c r="D7417" s="23"/>
    </row>
    <row r="7418" spans="1:4" ht="14.4" hidden="1" x14ac:dyDescent="0.3">
      <c r="A7418" s="23"/>
      <c r="D7418" s="23"/>
    </row>
    <row r="7419" spans="1:4" ht="14.4" hidden="1" x14ac:dyDescent="0.3">
      <c r="A7419" s="23"/>
      <c r="D7419" s="23"/>
    </row>
    <row r="7420" spans="1:4" ht="14.4" hidden="1" x14ac:dyDescent="0.3">
      <c r="A7420" s="23"/>
      <c r="D7420" s="23"/>
    </row>
    <row r="7421" spans="1:4" ht="14.4" hidden="1" x14ac:dyDescent="0.3">
      <c r="A7421" s="23"/>
      <c r="D7421" s="23"/>
    </row>
    <row r="7422" spans="1:4" ht="14.4" hidden="1" x14ac:dyDescent="0.3">
      <c r="A7422" s="23"/>
      <c r="D7422" s="23"/>
    </row>
    <row r="7423" spans="1:4" ht="14.4" hidden="1" x14ac:dyDescent="0.3">
      <c r="A7423" s="23"/>
      <c r="D7423" s="23"/>
    </row>
    <row r="7424" spans="1:4" ht="14.4" hidden="1" x14ac:dyDescent="0.3">
      <c r="A7424" s="23"/>
      <c r="D7424" s="23"/>
    </row>
    <row r="7425" spans="1:4" ht="14.4" hidden="1" x14ac:dyDescent="0.3">
      <c r="A7425" s="23"/>
      <c r="D7425" s="23"/>
    </row>
    <row r="7426" spans="1:4" ht="14.4" hidden="1" x14ac:dyDescent="0.3">
      <c r="A7426" s="23"/>
      <c r="D7426" s="23"/>
    </row>
    <row r="7427" spans="1:4" ht="14.4" hidden="1" x14ac:dyDescent="0.3">
      <c r="A7427" s="23"/>
      <c r="D7427" s="23"/>
    </row>
    <row r="7428" spans="1:4" ht="14.4" hidden="1" x14ac:dyDescent="0.3">
      <c r="A7428" s="23"/>
      <c r="D7428" s="23"/>
    </row>
    <row r="7429" spans="1:4" ht="14.4" hidden="1" x14ac:dyDescent="0.3">
      <c r="A7429" s="23"/>
      <c r="D7429" s="23"/>
    </row>
    <row r="7430" spans="1:4" ht="14.4" hidden="1" x14ac:dyDescent="0.3">
      <c r="A7430" s="23"/>
      <c r="D7430" s="23"/>
    </row>
    <row r="7431" spans="1:4" ht="14.4" hidden="1" x14ac:dyDescent="0.3">
      <c r="A7431" s="23"/>
      <c r="D7431" s="23"/>
    </row>
    <row r="7432" spans="1:4" ht="14.4" hidden="1" x14ac:dyDescent="0.3">
      <c r="A7432" s="23"/>
      <c r="D7432" s="23"/>
    </row>
    <row r="7433" spans="1:4" ht="14.4" hidden="1" x14ac:dyDescent="0.3">
      <c r="A7433" s="23"/>
      <c r="D7433" s="23"/>
    </row>
    <row r="7434" spans="1:4" ht="14.4" hidden="1" x14ac:dyDescent="0.3">
      <c r="A7434" s="23"/>
      <c r="D7434" s="23"/>
    </row>
    <row r="7435" spans="1:4" ht="14.4" hidden="1" x14ac:dyDescent="0.3">
      <c r="A7435" s="23"/>
      <c r="D7435" s="23"/>
    </row>
    <row r="7436" spans="1:4" ht="14.4" hidden="1" x14ac:dyDescent="0.3">
      <c r="A7436" s="23"/>
      <c r="D7436" s="23"/>
    </row>
    <row r="7437" spans="1:4" ht="14.4" hidden="1" x14ac:dyDescent="0.3">
      <c r="A7437" s="23"/>
      <c r="D7437" s="23"/>
    </row>
    <row r="7438" spans="1:4" ht="14.4" hidden="1" x14ac:dyDescent="0.3">
      <c r="A7438" s="23"/>
      <c r="D7438" s="23"/>
    </row>
    <row r="7439" spans="1:4" ht="14.4" hidden="1" x14ac:dyDescent="0.3">
      <c r="A7439" s="23"/>
      <c r="D7439" s="23"/>
    </row>
    <row r="7440" spans="1:4" ht="14.4" hidden="1" x14ac:dyDescent="0.3">
      <c r="A7440" s="23"/>
      <c r="D7440" s="23"/>
    </row>
    <row r="7441" spans="1:4" ht="14.4" hidden="1" x14ac:dyDescent="0.3">
      <c r="A7441" s="23"/>
      <c r="D7441" s="23"/>
    </row>
    <row r="7442" spans="1:4" ht="14.4" hidden="1" x14ac:dyDescent="0.3">
      <c r="A7442" s="23"/>
      <c r="D7442" s="23"/>
    </row>
    <row r="7443" spans="1:4" ht="14.4" hidden="1" x14ac:dyDescent="0.3">
      <c r="A7443" s="23"/>
      <c r="D7443" s="23"/>
    </row>
    <row r="7444" spans="1:4" ht="14.4" hidden="1" x14ac:dyDescent="0.3">
      <c r="A7444" s="23"/>
      <c r="D7444" s="23"/>
    </row>
    <row r="7445" spans="1:4" ht="14.4" hidden="1" x14ac:dyDescent="0.3">
      <c r="A7445" s="23"/>
      <c r="D7445" s="23"/>
    </row>
    <row r="7446" spans="1:4" ht="14.4" hidden="1" x14ac:dyDescent="0.3">
      <c r="A7446" s="23"/>
      <c r="D7446" s="23"/>
    </row>
    <row r="7447" spans="1:4" ht="14.4" hidden="1" x14ac:dyDescent="0.3">
      <c r="A7447" s="23"/>
      <c r="D7447" s="23"/>
    </row>
    <row r="7448" spans="1:4" ht="14.4" hidden="1" x14ac:dyDescent="0.3">
      <c r="A7448" s="23"/>
      <c r="D7448" s="23"/>
    </row>
    <row r="7449" spans="1:4" ht="14.4" hidden="1" x14ac:dyDescent="0.3">
      <c r="A7449" s="23"/>
      <c r="D7449" s="23"/>
    </row>
    <row r="7450" spans="1:4" ht="14.4" hidden="1" x14ac:dyDescent="0.3">
      <c r="A7450" s="23"/>
      <c r="D7450" s="23"/>
    </row>
    <row r="7451" spans="1:4" ht="14.4" hidden="1" x14ac:dyDescent="0.3">
      <c r="A7451" s="23"/>
      <c r="D7451" s="23"/>
    </row>
    <row r="7452" spans="1:4" ht="14.4" hidden="1" x14ac:dyDescent="0.3">
      <c r="A7452" s="23"/>
      <c r="D7452" s="23"/>
    </row>
    <row r="7453" spans="1:4" ht="14.4" hidden="1" x14ac:dyDescent="0.3">
      <c r="A7453" s="23"/>
      <c r="D7453" s="23"/>
    </row>
    <row r="7454" spans="1:4" ht="14.4" hidden="1" x14ac:dyDescent="0.3">
      <c r="A7454" s="23"/>
      <c r="D7454" s="23"/>
    </row>
    <row r="7455" spans="1:4" ht="14.4" hidden="1" x14ac:dyDescent="0.3">
      <c r="A7455" s="23"/>
      <c r="D7455" s="23"/>
    </row>
    <row r="7456" spans="1:4" ht="14.4" hidden="1" x14ac:dyDescent="0.3">
      <c r="A7456" s="23"/>
      <c r="D7456" s="23"/>
    </row>
    <row r="7457" spans="1:4" ht="14.4" hidden="1" x14ac:dyDescent="0.3">
      <c r="A7457" s="23"/>
      <c r="D7457" s="23"/>
    </row>
    <row r="7458" spans="1:4" ht="14.4" hidden="1" x14ac:dyDescent="0.3">
      <c r="A7458" s="23"/>
      <c r="D7458" s="23"/>
    </row>
    <row r="7459" spans="1:4" ht="14.4" hidden="1" x14ac:dyDescent="0.3">
      <c r="A7459" s="23"/>
      <c r="D7459" s="23"/>
    </row>
    <row r="7460" spans="1:4" ht="14.4" hidden="1" x14ac:dyDescent="0.3">
      <c r="A7460" s="23"/>
      <c r="D7460" s="23"/>
    </row>
    <row r="7461" spans="1:4" ht="14.4" hidden="1" x14ac:dyDescent="0.3">
      <c r="A7461" s="23"/>
      <c r="D7461" s="23"/>
    </row>
    <row r="7462" spans="1:4" ht="14.4" hidden="1" x14ac:dyDescent="0.3">
      <c r="A7462" s="23"/>
      <c r="D7462" s="23"/>
    </row>
    <row r="7463" spans="1:4" ht="14.4" hidden="1" x14ac:dyDescent="0.3">
      <c r="A7463" s="23"/>
      <c r="D7463" s="23"/>
    </row>
    <row r="7464" spans="1:4" ht="14.4" hidden="1" x14ac:dyDescent="0.3">
      <c r="A7464" s="23"/>
      <c r="D7464" s="23"/>
    </row>
    <row r="7465" spans="1:4" ht="14.4" hidden="1" x14ac:dyDescent="0.3">
      <c r="A7465" s="23"/>
      <c r="D7465" s="23"/>
    </row>
    <row r="7466" spans="1:4" ht="14.4" hidden="1" x14ac:dyDescent="0.3">
      <c r="A7466" s="23"/>
      <c r="D7466" s="23"/>
    </row>
    <row r="7467" spans="1:4" ht="14.4" hidden="1" x14ac:dyDescent="0.3">
      <c r="A7467" s="23"/>
      <c r="D7467" s="23"/>
    </row>
    <row r="7468" spans="1:4" ht="14.4" hidden="1" x14ac:dyDescent="0.3">
      <c r="A7468" s="23"/>
      <c r="D7468" s="23"/>
    </row>
    <row r="7469" spans="1:4" ht="14.4" hidden="1" x14ac:dyDescent="0.3">
      <c r="A7469" s="23"/>
      <c r="D7469" s="23"/>
    </row>
    <row r="7470" spans="1:4" ht="14.4" hidden="1" x14ac:dyDescent="0.3">
      <c r="A7470" s="23"/>
      <c r="D7470" s="23"/>
    </row>
    <row r="7471" spans="1:4" ht="14.4" hidden="1" x14ac:dyDescent="0.3">
      <c r="A7471" s="23"/>
      <c r="D7471" s="23"/>
    </row>
    <row r="7472" spans="1:4" ht="14.4" hidden="1" x14ac:dyDescent="0.3">
      <c r="A7472" s="23"/>
      <c r="D7472" s="23"/>
    </row>
    <row r="7473" spans="1:4" ht="14.4" hidden="1" x14ac:dyDescent="0.3">
      <c r="A7473" s="23"/>
      <c r="D7473" s="23"/>
    </row>
    <row r="7474" spans="1:4" ht="14.4" hidden="1" x14ac:dyDescent="0.3">
      <c r="A7474" s="23"/>
      <c r="D7474" s="23"/>
    </row>
    <row r="7475" spans="1:4" ht="14.4" hidden="1" x14ac:dyDescent="0.3">
      <c r="A7475" s="23"/>
      <c r="D7475" s="23"/>
    </row>
    <row r="7476" spans="1:4" ht="14.4" hidden="1" x14ac:dyDescent="0.3">
      <c r="A7476" s="23"/>
      <c r="D7476" s="23"/>
    </row>
    <row r="7477" spans="1:4" ht="14.4" hidden="1" x14ac:dyDescent="0.3">
      <c r="A7477" s="23"/>
      <c r="D7477" s="23"/>
    </row>
    <row r="7478" spans="1:4" ht="14.4" hidden="1" x14ac:dyDescent="0.3">
      <c r="A7478" s="23"/>
      <c r="D7478" s="23"/>
    </row>
    <row r="7479" spans="1:4" ht="14.4" hidden="1" x14ac:dyDescent="0.3">
      <c r="A7479" s="23"/>
      <c r="D7479" s="23"/>
    </row>
    <row r="7480" spans="1:4" ht="14.4" hidden="1" x14ac:dyDescent="0.3">
      <c r="A7480" s="23"/>
      <c r="D7480" s="23"/>
    </row>
    <row r="7481" spans="1:4" ht="14.4" hidden="1" x14ac:dyDescent="0.3">
      <c r="A7481" s="23"/>
      <c r="D7481" s="23"/>
    </row>
    <row r="7482" spans="1:4" ht="14.4" hidden="1" x14ac:dyDescent="0.3">
      <c r="A7482" s="23"/>
      <c r="D7482" s="23"/>
    </row>
    <row r="7483" spans="1:4" ht="14.4" hidden="1" x14ac:dyDescent="0.3">
      <c r="A7483" s="23"/>
      <c r="D7483" s="23"/>
    </row>
    <row r="7484" spans="1:4" ht="14.4" hidden="1" x14ac:dyDescent="0.3">
      <c r="A7484" s="23"/>
      <c r="D7484" s="23"/>
    </row>
    <row r="7485" spans="1:4" ht="14.4" hidden="1" x14ac:dyDescent="0.3">
      <c r="A7485" s="23"/>
      <c r="D7485" s="23"/>
    </row>
    <row r="7486" spans="1:4" ht="14.4" hidden="1" x14ac:dyDescent="0.3">
      <c r="A7486" s="23"/>
      <c r="D7486" s="23"/>
    </row>
    <row r="7487" spans="1:4" ht="14.4" hidden="1" x14ac:dyDescent="0.3">
      <c r="A7487" s="23"/>
      <c r="D7487" s="23"/>
    </row>
    <row r="7488" spans="1:4" ht="14.4" hidden="1" x14ac:dyDescent="0.3">
      <c r="A7488" s="23"/>
      <c r="D7488" s="23"/>
    </row>
    <row r="7489" spans="1:4" ht="14.4" hidden="1" x14ac:dyDescent="0.3">
      <c r="A7489" s="23"/>
      <c r="D7489" s="23"/>
    </row>
    <row r="7490" spans="1:4" ht="14.4" hidden="1" x14ac:dyDescent="0.3">
      <c r="A7490" s="23"/>
      <c r="D7490" s="23"/>
    </row>
    <row r="7491" spans="1:4" ht="14.4" hidden="1" x14ac:dyDescent="0.3">
      <c r="A7491" s="23"/>
      <c r="D7491" s="23"/>
    </row>
    <row r="7492" spans="1:4" ht="14.4" hidden="1" x14ac:dyDescent="0.3">
      <c r="A7492" s="23"/>
      <c r="D7492" s="23"/>
    </row>
    <row r="7493" spans="1:4" ht="14.4" hidden="1" x14ac:dyDescent="0.3">
      <c r="A7493" s="23"/>
      <c r="D7493" s="23"/>
    </row>
    <row r="7494" spans="1:4" ht="14.4" hidden="1" x14ac:dyDescent="0.3">
      <c r="A7494" s="23"/>
      <c r="D7494" s="23"/>
    </row>
    <row r="7495" spans="1:4" ht="14.4" hidden="1" x14ac:dyDescent="0.3">
      <c r="A7495" s="23"/>
      <c r="D7495" s="23"/>
    </row>
    <row r="7496" spans="1:4" ht="14.4" hidden="1" x14ac:dyDescent="0.3">
      <c r="A7496" s="23"/>
      <c r="D7496" s="23"/>
    </row>
    <row r="7497" spans="1:4" ht="14.4" hidden="1" x14ac:dyDescent="0.3">
      <c r="A7497" s="23"/>
      <c r="D7497" s="23"/>
    </row>
    <row r="7498" spans="1:4" ht="14.4" hidden="1" x14ac:dyDescent="0.3">
      <c r="A7498" s="23"/>
      <c r="D7498" s="23"/>
    </row>
    <row r="7499" spans="1:4" ht="14.4" hidden="1" x14ac:dyDescent="0.3">
      <c r="A7499" s="23"/>
      <c r="D7499" s="23"/>
    </row>
    <row r="7500" spans="1:4" ht="14.4" hidden="1" x14ac:dyDescent="0.3">
      <c r="A7500" s="23"/>
      <c r="D7500" s="23"/>
    </row>
    <row r="7501" spans="1:4" ht="14.4" hidden="1" x14ac:dyDescent="0.3">
      <c r="A7501" s="23"/>
      <c r="D7501" s="23"/>
    </row>
    <row r="7502" spans="1:4" ht="14.4" hidden="1" x14ac:dyDescent="0.3">
      <c r="A7502" s="23"/>
      <c r="D7502" s="23"/>
    </row>
    <row r="7503" spans="1:4" ht="14.4" hidden="1" x14ac:dyDescent="0.3">
      <c r="A7503" s="23"/>
      <c r="D7503" s="23"/>
    </row>
    <row r="7504" spans="1:4" ht="14.4" hidden="1" x14ac:dyDescent="0.3">
      <c r="A7504" s="23"/>
      <c r="D7504" s="23"/>
    </row>
    <row r="7505" spans="1:4" ht="14.4" hidden="1" x14ac:dyDescent="0.3">
      <c r="A7505" s="23"/>
      <c r="D7505" s="23"/>
    </row>
    <row r="7506" spans="1:4" ht="14.4" hidden="1" x14ac:dyDescent="0.3">
      <c r="A7506" s="23"/>
      <c r="D7506" s="23"/>
    </row>
    <row r="7507" spans="1:4" ht="14.4" hidden="1" x14ac:dyDescent="0.3">
      <c r="A7507" s="23"/>
      <c r="D7507" s="23"/>
    </row>
    <row r="7508" spans="1:4" ht="14.4" hidden="1" x14ac:dyDescent="0.3">
      <c r="A7508" s="23"/>
      <c r="D7508" s="23"/>
    </row>
    <row r="7509" spans="1:4" ht="14.4" hidden="1" x14ac:dyDescent="0.3">
      <c r="A7509" s="23"/>
      <c r="D7509" s="23"/>
    </row>
    <row r="7510" spans="1:4" ht="14.4" hidden="1" x14ac:dyDescent="0.3">
      <c r="A7510" s="23"/>
      <c r="D7510" s="23"/>
    </row>
    <row r="7511" spans="1:4" ht="14.4" hidden="1" x14ac:dyDescent="0.3">
      <c r="A7511" s="23"/>
      <c r="D7511" s="23"/>
    </row>
    <row r="7512" spans="1:4" ht="14.4" hidden="1" x14ac:dyDescent="0.3">
      <c r="A7512" s="23"/>
      <c r="D7512" s="23"/>
    </row>
    <row r="7513" spans="1:4" ht="14.4" hidden="1" x14ac:dyDescent="0.3">
      <c r="A7513" s="23"/>
      <c r="D7513" s="23"/>
    </row>
    <row r="7514" spans="1:4" ht="14.4" hidden="1" x14ac:dyDescent="0.3">
      <c r="A7514" s="23"/>
      <c r="D7514" s="23"/>
    </row>
    <row r="7515" spans="1:4" ht="14.4" hidden="1" x14ac:dyDescent="0.3">
      <c r="A7515" s="23"/>
      <c r="D7515" s="23"/>
    </row>
    <row r="7516" spans="1:4" ht="14.4" hidden="1" x14ac:dyDescent="0.3">
      <c r="A7516" s="23"/>
      <c r="D7516" s="23"/>
    </row>
    <row r="7517" spans="1:4" ht="14.4" hidden="1" x14ac:dyDescent="0.3">
      <c r="A7517" s="23"/>
      <c r="D7517" s="23"/>
    </row>
    <row r="7518" spans="1:4" ht="14.4" hidden="1" x14ac:dyDescent="0.3">
      <c r="A7518" s="23"/>
      <c r="D7518" s="23"/>
    </row>
    <row r="7519" spans="1:4" ht="14.4" hidden="1" x14ac:dyDescent="0.3">
      <c r="A7519" s="23"/>
      <c r="D7519" s="23"/>
    </row>
    <row r="7520" spans="1:4" ht="14.4" hidden="1" x14ac:dyDescent="0.3">
      <c r="A7520" s="23"/>
      <c r="D7520" s="23"/>
    </row>
    <row r="7521" spans="1:4" ht="14.4" hidden="1" x14ac:dyDescent="0.3">
      <c r="A7521" s="23"/>
      <c r="D7521" s="23"/>
    </row>
    <row r="7522" spans="1:4" ht="14.4" hidden="1" x14ac:dyDescent="0.3">
      <c r="A7522" s="23"/>
      <c r="D7522" s="23"/>
    </row>
    <row r="7523" spans="1:4" ht="14.4" hidden="1" x14ac:dyDescent="0.3">
      <c r="A7523" s="23"/>
      <c r="D7523" s="23"/>
    </row>
    <row r="7524" spans="1:4" ht="14.4" hidden="1" x14ac:dyDescent="0.3">
      <c r="A7524" s="23"/>
      <c r="D7524" s="23"/>
    </row>
    <row r="7525" spans="1:4" ht="14.4" hidden="1" x14ac:dyDescent="0.3">
      <c r="A7525" s="23"/>
      <c r="D7525" s="23"/>
    </row>
    <row r="7526" spans="1:4" ht="14.4" hidden="1" x14ac:dyDescent="0.3">
      <c r="A7526" s="23"/>
      <c r="D7526" s="23"/>
    </row>
    <row r="7527" spans="1:4" ht="14.4" hidden="1" x14ac:dyDescent="0.3">
      <c r="A7527" s="23"/>
      <c r="D7527" s="23"/>
    </row>
    <row r="7528" spans="1:4" ht="14.4" hidden="1" x14ac:dyDescent="0.3">
      <c r="A7528" s="23"/>
      <c r="D7528" s="23"/>
    </row>
    <row r="7529" spans="1:4" ht="14.4" hidden="1" x14ac:dyDescent="0.3">
      <c r="A7529" s="23"/>
      <c r="D7529" s="23"/>
    </row>
    <row r="7530" spans="1:4" ht="14.4" hidden="1" x14ac:dyDescent="0.3">
      <c r="A7530" s="23"/>
      <c r="D7530" s="23"/>
    </row>
    <row r="7531" spans="1:4" ht="14.4" hidden="1" x14ac:dyDescent="0.3">
      <c r="A7531" s="23"/>
      <c r="D7531" s="23"/>
    </row>
    <row r="7532" spans="1:4" ht="14.4" hidden="1" x14ac:dyDescent="0.3">
      <c r="A7532" s="23"/>
      <c r="D7532" s="23"/>
    </row>
    <row r="7533" spans="1:4" ht="14.4" hidden="1" x14ac:dyDescent="0.3">
      <c r="A7533" s="23"/>
      <c r="D7533" s="23"/>
    </row>
    <row r="7534" spans="1:4" ht="14.4" hidden="1" x14ac:dyDescent="0.3">
      <c r="A7534" s="23"/>
      <c r="D7534" s="23"/>
    </row>
    <row r="7535" spans="1:4" ht="14.4" hidden="1" x14ac:dyDescent="0.3">
      <c r="A7535" s="23"/>
      <c r="D7535" s="23"/>
    </row>
    <row r="7536" spans="1:4" ht="14.4" hidden="1" x14ac:dyDescent="0.3">
      <c r="A7536" s="23"/>
      <c r="D7536" s="23"/>
    </row>
    <row r="7537" spans="1:4" ht="14.4" hidden="1" x14ac:dyDescent="0.3">
      <c r="A7537" s="23"/>
      <c r="D7537" s="23"/>
    </row>
    <row r="7538" spans="1:4" ht="14.4" hidden="1" x14ac:dyDescent="0.3">
      <c r="A7538" s="23"/>
      <c r="D7538" s="23"/>
    </row>
    <row r="7539" spans="1:4" ht="14.4" hidden="1" x14ac:dyDescent="0.3">
      <c r="A7539" s="23"/>
      <c r="D7539" s="23"/>
    </row>
    <row r="7540" spans="1:4" ht="14.4" hidden="1" x14ac:dyDescent="0.3">
      <c r="A7540" s="23"/>
      <c r="D7540" s="23"/>
    </row>
    <row r="7541" spans="1:4" ht="14.4" hidden="1" x14ac:dyDescent="0.3">
      <c r="A7541" s="23"/>
      <c r="D7541" s="23"/>
    </row>
    <row r="7542" spans="1:4" ht="14.4" hidden="1" x14ac:dyDescent="0.3">
      <c r="A7542" s="23"/>
      <c r="D7542" s="23"/>
    </row>
    <row r="7543" spans="1:4" ht="14.4" hidden="1" x14ac:dyDescent="0.3">
      <c r="A7543" s="23"/>
      <c r="D7543" s="23"/>
    </row>
    <row r="7544" spans="1:4" ht="14.4" hidden="1" x14ac:dyDescent="0.3">
      <c r="A7544" s="23"/>
      <c r="D7544" s="23"/>
    </row>
    <row r="7545" spans="1:4" ht="14.4" hidden="1" x14ac:dyDescent="0.3">
      <c r="A7545" s="23"/>
      <c r="D7545" s="23"/>
    </row>
    <row r="7546" spans="1:4" ht="14.4" hidden="1" x14ac:dyDescent="0.3">
      <c r="A7546" s="23"/>
      <c r="D7546" s="23"/>
    </row>
    <row r="7547" spans="1:4" ht="14.4" hidden="1" x14ac:dyDescent="0.3">
      <c r="A7547" s="23"/>
      <c r="D7547" s="23"/>
    </row>
    <row r="7548" spans="1:4" ht="14.4" hidden="1" x14ac:dyDescent="0.3">
      <c r="A7548" s="23"/>
      <c r="D7548" s="23"/>
    </row>
    <row r="7549" spans="1:4" ht="14.4" hidden="1" x14ac:dyDescent="0.3">
      <c r="A7549" s="23"/>
      <c r="D7549" s="23"/>
    </row>
    <row r="7550" spans="1:4" ht="14.4" hidden="1" x14ac:dyDescent="0.3">
      <c r="A7550" s="23"/>
      <c r="D7550" s="23"/>
    </row>
    <row r="7551" spans="1:4" ht="14.4" hidden="1" x14ac:dyDescent="0.3">
      <c r="A7551" s="23"/>
      <c r="D7551" s="23"/>
    </row>
    <row r="7552" spans="1:4" ht="14.4" hidden="1" x14ac:dyDescent="0.3">
      <c r="A7552" s="23"/>
      <c r="D7552" s="23"/>
    </row>
    <row r="7553" spans="1:4" ht="14.4" hidden="1" x14ac:dyDescent="0.3">
      <c r="A7553" s="23"/>
      <c r="D7553" s="23"/>
    </row>
    <row r="7554" spans="1:4" ht="14.4" hidden="1" x14ac:dyDescent="0.3">
      <c r="A7554" s="23"/>
      <c r="D7554" s="23"/>
    </row>
    <row r="7555" spans="1:4" ht="14.4" hidden="1" x14ac:dyDescent="0.3">
      <c r="A7555" s="23"/>
      <c r="D7555" s="23"/>
    </row>
    <row r="7556" spans="1:4" ht="14.4" hidden="1" x14ac:dyDescent="0.3">
      <c r="A7556" s="23"/>
      <c r="D7556" s="23"/>
    </row>
    <row r="7557" spans="1:4" ht="14.4" hidden="1" x14ac:dyDescent="0.3">
      <c r="A7557" s="23"/>
      <c r="D7557" s="23"/>
    </row>
    <row r="7558" spans="1:4" ht="14.4" hidden="1" x14ac:dyDescent="0.3">
      <c r="A7558" s="23"/>
      <c r="D7558" s="23"/>
    </row>
    <row r="7559" spans="1:4" ht="14.4" hidden="1" x14ac:dyDescent="0.3">
      <c r="A7559" s="23"/>
      <c r="D7559" s="23"/>
    </row>
    <row r="7560" spans="1:4" ht="14.4" hidden="1" x14ac:dyDescent="0.3">
      <c r="A7560" s="23"/>
      <c r="D7560" s="23"/>
    </row>
    <row r="7561" spans="1:4" ht="14.4" hidden="1" x14ac:dyDescent="0.3">
      <c r="A7561" s="23"/>
      <c r="D7561" s="23"/>
    </row>
    <row r="7562" spans="1:4" ht="14.4" hidden="1" x14ac:dyDescent="0.3">
      <c r="A7562" s="23"/>
      <c r="D7562" s="23"/>
    </row>
    <row r="7563" spans="1:4" ht="14.4" hidden="1" x14ac:dyDescent="0.3">
      <c r="A7563" s="23"/>
      <c r="D7563" s="23"/>
    </row>
    <row r="7564" spans="1:4" ht="14.4" hidden="1" x14ac:dyDescent="0.3">
      <c r="A7564" s="23"/>
      <c r="D7564" s="23"/>
    </row>
    <row r="7565" spans="1:4" ht="14.4" hidden="1" x14ac:dyDescent="0.3">
      <c r="A7565" s="23"/>
      <c r="D7565" s="23"/>
    </row>
    <row r="7566" spans="1:4" ht="14.4" hidden="1" x14ac:dyDescent="0.3">
      <c r="A7566" s="23"/>
      <c r="D7566" s="23"/>
    </row>
    <row r="7567" spans="1:4" ht="14.4" hidden="1" x14ac:dyDescent="0.3">
      <c r="A7567" s="23"/>
      <c r="D7567" s="23"/>
    </row>
    <row r="7568" spans="1:4" ht="14.4" hidden="1" x14ac:dyDescent="0.3">
      <c r="A7568" s="23"/>
      <c r="D7568" s="23"/>
    </row>
    <row r="7569" spans="1:4" ht="14.4" hidden="1" x14ac:dyDescent="0.3">
      <c r="A7569" s="23"/>
      <c r="D7569" s="23"/>
    </row>
    <row r="7570" spans="1:4" ht="14.4" hidden="1" x14ac:dyDescent="0.3">
      <c r="A7570" s="23"/>
      <c r="D7570" s="23"/>
    </row>
    <row r="7571" spans="1:4" ht="14.4" hidden="1" x14ac:dyDescent="0.3">
      <c r="A7571" s="23"/>
      <c r="D7571" s="23"/>
    </row>
    <row r="7572" spans="1:4" ht="14.4" hidden="1" x14ac:dyDescent="0.3">
      <c r="A7572" s="23"/>
      <c r="D7572" s="23"/>
    </row>
    <row r="7573" spans="1:4" ht="14.4" hidden="1" x14ac:dyDescent="0.3">
      <c r="A7573" s="23"/>
      <c r="D7573" s="23"/>
    </row>
    <row r="7574" spans="1:4" ht="14.4" hidden="1" x14ac:dyDescent="0.3">
      <c r="A7574" s="23"/>
      <c r="D7574" s="23"/>
    </row>
    <row r="7575" spans="1:4" ht="14.4" hidden="1" x14ac:dyDescent="0.3">
      <c r="A7575" s="23"/>
      <c r="D7575" s="23"/>
    </row>
    <row r="7576" spans="1:4" ht="14.4" hidden="1" x14ac:dyDescent="0.3">
      <c r="A7576" s="23"/>
      <c r="D7576" s="23"/>
    </row>
    <row r="7577" spans="1:4" ht="14.4" hidden="1" x14ac:dyDescent="0.3">
      <c r="A7577" s="23"/>
      <c r="D7577" s="23"/>
    </row>
    <row r="7578" spans="1:4" ht="14.4" hidden="1" x14ac:dyDescent="0.3">
      <c r="A7578" s="23"/>
      <c r="D7578" s="23"/>
    </row>
    <row r="7579" spans="1:4" ht="14.4" hidden="1" x14ac:dyDescent="0.3">
      <c r="A7579" s="23"/>
      <c r="D7579" s="23"/>
    </row>
    <row r="7580" spans="1:4" ht="14.4" hidden="1" x14ac:dyDescent="0.3">
      <c r="A7580" s="23"/>
      <c r="D7580" s="23"/>
    </row>
    <row r="7581" spans="1:4" ht="14.4" hidden="1" x14ac:dyDescent="0.3">
      <c r="A7581" s="23"/>
      <c r="D7581" s="23"/>
    </row>
    <row r="7582" spans="1:4" ht="14.4" hidden="1" x14ac:dyDescent="0.3">
      <c r="A7582" s="23"/>
      <c r="D7582" s="23"/>
    </row>
    <row r="7583" spans="1:4" ht="14.4" hidden="1" x14ac:dyDescent="0.3">
      <c r="A7583" s="23"/>
      <c r="D7583" s="23"/>
    </row>
    <row r="7584" spans="1:4" ht="14.4" hidden="1" x14ac:dyDescent="0.3">
      <c r="A7584" s="23"/>
      <c r="D7584" s="23"/>
    </row>
    <row r="7585" spans="1:4" ht="14.4" hidden="1" x14ac:dyDescent="0.3">
      <c r="A7585" s="23"/>
      <c r="D7585" s="23"/>
    </row>
    <row r="7586" spans="1:4" ht="14.4" hidden="1" x14ac:dyDescent="0.3">
      <c r="A7586" s="23"/>
      <c r="D7586" s="23"/>
    </row>
    <row r="7587" spans="1:4" ht="14.4" hidden="1" x14ac:dyDescent="0.3">
      <c r="A7587" s="23"/>
      <c r="D7587" s="23"/>
    </row>
    <row r="7588" spans="1:4" ht="14.4" hidden="1" x14ac:dyDescent="0.3">
      <c r="A7588" s="23"/>
      <c r="D7588" s="23"/>
    </row>
    <row r="7589" spans="1:4" ht="14.4" hidden="1" x14ac:dyDescent="0.3">
      <c r="A7589" s="23"/>
      <c r="D7589" s="23"/>
    </row>
    <row r="7590" spans="1:4" ht="14.4" hidden="1" x14ac:dyDescent="0.3">
      <c r="A7590" s="23"/>
      <c r="D7590" s="23"/>
    </row>
    <row r="7591" spans="1:4" ht="14.4" hidden="1" x14ac:dyDescent="0.3">
      <c r="A7591" s="23"/>
      <c r="D7591" s="23"/>
    </row>
    <row r="7592" spans="1:4" ht="14.4" hidden="1" x14ac:dyDescent="0.3">
      <c r="A7592" s="23"/>
      <c r="D7592" s="23"/>
    </row>
    <row r="7593" spans="1:4" ht="14.4" hidden="1" x14ac:dyDescent="0.3">
      <c r="A7593" s="23"/>
      <c r="D7593" s="23"/>
    </row>
    <row r="7594" spans="1:4" ht="14.4" hidden="1" x14ac:dyDescent="0.3">
      <c r="A7594" s="23"/>
      <c r="D7594" s="23"/>
    </row>
    <row r="7595" spans="1:4" ht="14.4" hidden="1" x14ac:dyDescent="0.3">
      <c r="A7595" s="23"/>
      <c r="D7595" s="23"/>
    </row>
    <row r="7596" spans="1:4" ht="14.4" hidden="1" x14ac:dyDescent="0.3">
      <c r="A7596" s="23"/>
      <c r="D7596" s="23"/>
    </row>
    <row r="7597" spans="1:4" ht="14.4" hidden="1" x14ac:dyDescent="0.3">
      <c r="A7597" s="23"/>
      <c r="D7597" s="23"/>
    </row>
    <row r="7598" spans="1:4" ht="14.4" hidden="1" x14ac:dyDescent="0.3">
      <c r="A7598" s="23"/>
      <c r="D7598" s="23"/>
    </row>
    <row r="7599" spans="1:4" ht="14.4" hidden="1" x14ac:dyDescent="0.3">
      <c r="A7599" s="23"/>
      <c r="D7599" s="23"/>
    </row>
    <row r="7600" spans="1:4" ht="14.4" hidden="1" x14ac:dyDescent="0.3">
      <c r="A7600" s="23"/>
      <c r="D7600" s="23"/>
    </row>
    <row r="7601" spans="1:4" ht="14.4" hidden="1" x14ac:dyDescent="0.3">
      <c r="A7601" s="23"/>
      <c r="D7601" s="23"/>
    </row>
    <row r="7602" spans="1:4" ht="14.4" hidden="1" x14ac:dyDescent="0.3">
      <c r="A7602" s="23"/>
      <c r="D7602" s="23"/>
    </row>
    <row r="7603" spans="1:4" ht="14.4" hidden="1" x14ac:dyDescent="0.3">
      <c r="A7603" s="23"/>
      <c r="D7603" s="23"/>
    </row>
    <row r="7604" spans="1:4" ht="14.4" hidden="1" x14ac:dyDescent="0.3">
      <c r="A7604" s="23"/>
      <c r="D7604" s="23"/>
    </row>
    <row r="7605" spans="1:4" ht="14.4" hidden="1" x14ac:dyDescent="0.3">
      <c r="A7605" s="23"/>
      <c r="D7605" s="23"/>
    </row>
    <row r="7606" spans="1:4" ht="14.4" hidden="1" x14ac:dyDescent="0.3">
      <c r="A7606" s="23"/>
      <c r="D7606" s="23"/>
    </row>
    <row r="7607" spans="1:4" ht="14.4" hidden="1" x14ac:dyDescent="0.3">
      <c r="A7607" s="23"/>
      <c r="D7607" s="23"/>
    </row>
    <row r="7608" spans="1:4" ht="14.4" hidden="1" x14ac:dyDescent="0.3">
      <c r="A7608" s="23"/>
      <c r="D7608" s="23"/>
    </row>
    <row r="7609" spans="1:4" ht="14.4" hidden="1" x14ac:dyDescent="0.3">
      <c r="A7609" s="23"/>
      <c r="D7609" s="23"/>
    </row>
    <row r="7610" spans="1:4" ht="14.4" hidden="1" x14ac:dyDescent="0.3">
      <c r="A7610" s="23"/>
      <c r="D7610" s="23"/>
    </row>
    <row r="7611" spans="1:4" ht="14.4" hidden="1" x14ac:dyDescent="0.3">
      <c r="A7611" s="23"/>
      <c r="D7611" s="23"/>
    </row>
    <row r="7612" spans="1:4" ht="14.4" hidden="1" x14ac:dyDescent="0.3">
      <c r="A7612" s="23"/>
      <c r="D7612" s="23"/>
    </row>
    <row r="7613" spans="1:4" ht="14.4" hidden="1" x14ac:dyDescent="0.3">
      <c r="A7613" s="23"/>
      <c r="D7613" s="23"/>
    </row>
    <row r="7614" spans="1:4" ht="14.4" hidden="1" x14ac:dyDescent="0.3">
      <c r="A7614" s="23"/>
      <c r="D7614" s="23"/>
    </row>
    <row r="7615" spans="1:4" ht="14.4" hidden="1" x14ac:dyDescent="0.3">
      <c r="A7615" s="23"/>
      <c r="D7615" s="23"/>
    </row>
    <row r="7616" spans="1:4" ht="14.4" hidden="1" x14ac:dyDescent="0.3">
      <c r="A7616" s="23"/>
      <c r="D7616" s="23"/>
    </row>
    <row r="7617" spans="1:4" ht="14.4" hidden="1" x14ac:dyDescent="0.3">
      <c r="A7617" s="23"/>
      <c r="D7617" s="23"/>
    </row>
    <row r="7618" spans="1:4" ht="14.4" hidden="1" x14ac:dyDescent="0.3">
      <c r="A7618" s="23"/>
      <c r="D7618" s="23"/>
    </row>
    <row r="7619" spans="1:4" ht="14.4" hidden="1" x14ac:dyDescent="0.3">
      <c r="A7619" s="23"/>
      <c r="D7619" s="23"/>
    </row>
    <row r="7620" spans="1:4" ht="14.4" hidden="1" x14ac:dyDescent="0.3">
      <c r="A7620" s="23"/>
      <c r="D7620" s="23"/>
    </row>
    <row r="7621" spans="1:4" ht="14.4" hidden="1" x14ac:dyDescent="0.3">
      <c r="A7621" s="23"/>
      <c r="D7621" s="23"/>
    </row>
    <row r="7622" spans="1:4" ht="14.4" hidden="1" x14ac:dyDescent="0.3">
      <c r="A7622" s="23"/>
      <c r="D7622" s="23"/>
    </row>
    <row r="7623" spans="1:4" ht="14.4" hidden="1" x14ac:dyDescent="0.3">
      <c r="A7623" s="23"/>
      <c r="D7623" s="23"/>
    </row>
    <row r="7624" spans="1:4" ht="14.4" hidden="1" x14ac:dyDescent="0.3">
      <c r="A7624" s="23"/>
      <c r="D7624" s="23"/>
    </row>
    <row r="7625" spans="1:4" ht="14.4" hidden="1" x14ac:dyDescent="0.3">
      <c r="A7625" s="23"/>
      <c r="D7625" s="23"/>
    </row>
    <row r="7626" spans="1:4" ht="14.4" hidden="1" x14ac:dyDescent="0.3">
      <c r="A7626" s="23"/>
      <c r="D7626" s="23"/>
    </row>
    <row r="7627" spans="1:4" ht="14.4" hidden="1" x14ac:dyDescent="0.3">
      <c r="A7627" s="23"/>
      <c r="D7627" s="23"/>
    </row>
    <row r="7628" spans="1:4" ht="14.4" hidden="1" x14ac:dyDescent="0.3">
      <c r="A7628" s="23"/>
      <c r="D7628" s="23"/>
    </row>
    <row r="7629" spans="1:4" ht="14.4" hidden="1" x14ac:dyDescent="0.3">
      <c r="A7629" s="23"/>
      <c r="D7629" s="23"/>
    </row>
    <row r="7630" spans="1:4" ht="14.4" hidden="1" x14ac:dyDescent="0.3">
      <c r="A7630" s="23"/>
      <c r="D7630" s="23"/>
    </row>
    <row r="7631" spans="1:4" ht="14.4" hidden="1" x14ac:dyDescent="0.3">
      <c r="A7631" s="23"/>
      <c r="D7631" s="23"/>
    </row>
    <row r="7632" spans="1:4" ht="14.4" hidden="1" x14ac:dyDescent="0.3">
      <c r="A7632" s="23"/>
      <c r="D7632" s="23"/>
    </row>
    <row r="7633" spans="1:4" ht="14.4" hidden="1" x14ac:dyDescent="0.3">
      <c r="A7633" s="23"/>
      <c r="D7633" s="23"/>
    </row>
    <row r="7634" spans="1:4" ht="14.4" hidden="1" x14ac:dyDescent="0.3">
      <c r="A7634" s="23"/>
      <c r="D7634" s="23"/>
    </row>
    <row r="7635" spans="1:4" ht="14.4" hidden="1" x14ac:dyDescent="0.3">
      <c r="A7635" s="23"/>
      <c r="D7635" s="23"/>
    </row>
    <row r="7636" spans="1:4" ht="14.4" hidden="1" x14ac:dyDescent="0.3">
      <c r="A7636" s="23"/>
      <c r="D7636" s="23"/>
    </row>
    <row r="7637" spans="1:4" ht="14.4" hidden="1" x14ac:dyDescent="0.3">
      <c r="A7637" s="23"/>
      <c r="D7637" s="23"/>
    </row>
    <row r="7638" spans="1:4" ht="14.4" hidden="1" x14ac:dyDescent="0.3">
      <c r="A7638" s="23"/>
      <c r="D7638" s="23"/>
    </row>
    <row r="7639" spans="1:4" ht="14.4" hidden="1" x14ac:dyDescent="0.3">
      <c r="A7639" s="23"/>
      <c r="D7639" s="23"/>
    </row>
    <row r="7640" spans="1:4" ht="14.4" hidden="1" x14ac:dyDescent="0.3">
      <c r="A7640" s="23"/>
      <c r="D7640" s="23"/>
    </row>
    <row r="7641" spans="1:4" ht="14.4" hidden="1" x14ac:dyDescent="0.3">
      <c r="A7641" s="23"/>
      <c r="D7641" s="23"/>
    </row>
    <row r="7642" spans="1:4" ht="14.4" hidden="1" x14ac:dyDescent="0.3">
      <c r="A7642" s="23"/>
      <c r="D7642" s="23"/>
    </row>
    <row r="7643" spans="1:4" ht="14.4" hidden="1" x14ac:dyDescent="0.3">
      <c r="A7643" s="23"/>
      <c r="D7643" s="23"/>
    </row>
    <row r="7644" spans="1:4" ht="14.4" hidden="1" x14ac:dyDescent="0.3">
      <c r="A7644" s="23"/>
      <c r="D7644" s="23"/>
    </row>
    <row r="7645" spans="1:4" ht="14.4" hidden="1" x14ac:dyDescent="0.3">
      <c r="A7645" s="23"/>
      <c r="D7645" s="23"/>
    </row>
    <row r="7646" spans="1:4" ht="14.4" hidden="1" x14ac:dyDescent="0.3">
      <c r="A7646" s="23"/>
      <c r="D7646" s="23"/>
    </row>
    <row r="7647" spans="1:4" ht="14.4" hidden="1" x14ac:dyDescent="0.3">
      <c r="A7647" s="23"/>
      <c r="D7647" s="23"/>
    </row>
    <row r="7648" spans="1:4" ht="14.4" hidden="1" x14ac:dyDescent="0.3">
      <c r="A7648" s="23"/>
      <c r="D7648" s="23"/>
    </row>
    <row r="7649" spans="1:4" ht="14.4" hidden="1" x14ac:dyDescent="0.3">
      <c r="A7649" s="23"/>
      <c r="D7649" s="23"/>
    </row>
    <row r="7650" spans="1:4" ht="14.4" hidden="1" x14ac:dyDescent="0.3">
      <c r="A7650" s="23"/>
      <c r="D7650" s="23"/>
    </row>
    <row r="7651" spans="1:4" ht="14.4" hidden="1" x14ac:dyDescent="0.3">
      <c r="A7651" s="23"/>
      <c r="D7651" s="23"/>
    </row>
    <row r="7652" spans="1:4" ht="14.4" hidden="1" x14ac:dyDescent="0.3">
      <c r="A7652" s="23"/>
      <c r="D7652" s="23"/>
    </row>
    <row r="7653" spans="1:4" ht="14.4" hidden="1" x14ac:dyDescent="0.3">
      <c r="A7653" s="23"/>
      <c r="D7653" s="23"/>
    </row>
    <row r="7654" spans="1:4" ht="14.4" hidden="1" x14ac:dyDescent="0.3">
      <c r="A7654" s="23"/>
      <c r="D7654" s="23"/>
    </row>
    <row r="7655" spans="1:4" ht="14.4" hidden="1" x14ac:dyDescent="0.3">
      <c r="A7655" s="23"/>
      <c r="D7655" s="23"/>
    </row>
    <row r="7656" spans="1:4" ht="14.4" hidden="1" x14ac:dyDescent="0.3">
      <c r="A7656" s="23"/>
      <c r="D7656" s="23"/>
    </row>
    <row r="7657" spans="1:4" ht="14.4" hidden="1" x14ac:dyDescent="0.3">
      <c r="A7657" s="23"/>
      <c r="D7657" s="23"/>
    </row>
    <row r="7658" spans="1:4" ht="14.4" hidden="1" x14ac:dyDescent="0.3">
      <c r="A7658" s="23"/>
      <c r="D7658" s="23"/>
    </row>
    <row r="7659" spans="1:4" ht="14.4" hidden="1" x14ac:dyDescent="0.3">
      <c r="A7659" s="23"/>
      <c r="D7659" s="23"/>
    </row>
    <row r="7660" spans="1:4" ht="14.4" hidden="1" x14ac:dyDescent="0.3">
      <c r="A7660" s="23"/>
      <c r="D7660" s="23"/>
    </row>
    <row r="7661" spans="1:4" ht="14.4" hidden="1" x14ac:dyDescent="0.3">
      <c r="A7661" s="23"/>
      <c r="D7661" s="23"/>
    </row>
    <row r="7662" spans="1:4" ht="14.4" hidden="1" x14ac:dyDescent="0.3">
      <c r="A7662" s="23"/>
      <c r="D7662" s="23"/>
    </row>
    <row r="7663" spans="1:4" ht="14.4" hidden="1" x14ac:dyDescent="0.3">
      <c r="A7663" s="23"/>
      <c r="D7663" s="23"/>
    </row>
    <row r="7664" spans="1:4" ht="14.4" hidden="1" x14ac:dyDescent="0.3">
      <c r="A7664" s="23"/>
      <c r="D7664" s="23"/>
    </row>
    <row r="7665" spans="1:4" ht="14.4" hidden="1" x14ac:dyDescent="0.3">
      <c r="A7665" s="23"/>
      <c r="D7665" s="23"/>
    </row>
    <row r="7666" spans="1:4" ht="14.4" hidden="1" x14ac:dyDescent="0.3">
      <c r="A7666" s="23"/>
      <c r="D7666" s="23"/>
    </row>
    <row r="7667" spans="1:4" ht="14.4" hidden="1" x14ac:dyDescent="0.3">
      <c r="A7667" s="23"/>
      <c r="D7667" s="23"/>
    </row>
    <row r="7668" spans="1:4" ht="14.4" hidden="1" x14ac:dyDescent="0.3">
      <c r="A7668" s="23"/>
      <c r="D7668" s="23"/>
    </row>
    <row r="7669" spans="1:4" ht="14.4" hidden="1" x14ac:dyDescent="0.3">
      <c r="A7669" s="23"/>
      <c r="D7669" s="23"/>
    </row>
    <row r="7670" spans="1:4" ht="14.4" hidden="1" x14ac:dyDescent="0.3">
      <c r="A7670" s="23"/>
      <c r="D7670" s="23"/>
    </row>
    <row r="7671" spans="1:4" ht="14.4" hidden="1" x14ac:dyDescent="0.3">
      <c r="A7671" s="23"/>
      <c r="D7671" s="23"/>
    </row>
    <row r="7672" spans="1:4" ht="14.4" hidden="1" x14ac:dyDescent="0.3">
      <c r="A7672" s="23"/>
      <c r="D7672" s="23"/>
    </row>
    <row r="7673" spans="1:4" ht="14.4" hidden="1" x14ac:dyDescent="0.3">
      <c r="A7673" s="23"/>
      <c r="D7673" s="23"/>
    </row>
    <row r="7674" spans="1:4" ht="14.4" hidden="1" x14ac:dyDescent="0.3">
      <c r="A7674" s="23"/>
      <c r="D7674" s="23"/>
    </row>
    <row r="7675" spans="1:4" ht="14.4" hidden="1" x14ac:dyDescent="0.3">
      <c r="A7675" s="23"/>
      <c r="D7675" s="23"/>
    </row>
    <row r="7676" spans="1:4" ht="14.4" hidden="1" x14ac:dyDescent="0.3">
      <c r="A7676" s="23"/>
      <c r="D7676" s="23"/>
    </row>
    <row r="7677" spans="1:4" ht="14.4" hidden="1" x14ac:dyDescent="0.3">
      <c r="A7677" s="23"/>
      <c r="D7677" s="23"/>
    </row>
    <row r="7678" spans="1:4" ht="14.4" hidden="1" x14ac:dyDescent="0.3">
      <c r="A7678" s="23"/>
      <c r="D7678" s="23"/>
    </row>
    <row r="7679" spans="1:4" ht="14.4" hidden="1" x14ac:dyDescent="0.3">
      <c r="A7679" s="23"/>
      <c r="D7679" s="23"/>
    </row>
    <row r="7680" spans="1:4" ht="14.4" hidden="1" x14ac:dyDescent="0.3">
      <c r="A7680" s="23"/>
      <c r="D7680" s="23"/>
    </row>
    <row r="7681" spans="1:4" ht="14.4" hidden="1" x14ac:dyDescent="0.3">
      <c r="A7681" s="23"/>
      <c r="D7681" s="23"/>
    </row>
    <row r="7682" spans="1:4" ht="14.4" hidden="1" x14ac:dyDescent="0.3">
      <c r="A7682" s="23"/>
      <c r="D7682" s="23"/>
    </row>
    <row r="7683" spans="1:4" ht="14.4" hidden="1" x14ac:dyDescent="0.3">
      <c r="A7683" s="23"/>
      <c r="D7683" s="23"/>
    </row>
    <row r="7684" spans="1:4" ht="14.4" hidden="1" x14ac:dyDescent="0.3">
      <c r="A7684" s="23"/>
      <c r="D7684" s="23"/>
    </row>
    <row r="7685" spans="1:4" ht="14.4" hidden="1" x14ac:dyDescent="0.3">
      <c r="A7685" s="23"/>
      <c r="D7685" s="23"/>
    </row>
    <row r="7686" spans="1:4" ht="14.4" hidden="1" x14ac:dyDescent="0.3">
      <c r="A7686" s="23"/>
      <c r="D7686" s="23"/>
    </row>
    <row r="7687" spans="1:4" ht="14.4" hidden="1" x14ac:dyDescent="0.3">
      <c r="A7687" s="23"/>
      <c r="D7687" s="23"/>
    </row>
    <row r="7688" spans="1:4" ht="14.4" hidden="1" x14ac:dyDescent="0.3">
      <c r="A7688" s="23"/>
      <c r="D7688" s="23"/>
    </row>
    <row r="7689" spans="1:4" ht="14.4" hidden="1" x14ac:dyDescent="0.3">
      <c r="A7689" s="23"/>
      <c r="D7689" s="23"/>
    </row>
    <row r="7690" spans="1:4" ht="14.4" hidden="1" x14ac:dyDescent="0.3">
      <c r="A7690" s="23"/>
      <c r="D7690" s="23"/>
    </row>
    <row r="7691" spans="1:4" ht="14.4" hidden="1" x14ac:dyDescent="0.3">
      <c r="A7691" s="23"/>
      <c r="D7691" s="23"/>
    </row>
    <row r="7692" spans="1:4" ht="14.4" hidden="1" x14ac:dyDescent="0.3">
      <c r="A7692" s="23"/>
      <c r="D7692" s="23"/>
    </row>
    <row r="7693" spans="1:4" ht="14.4" hidden="1" x14ac:dyDescent="0.3">
      <c r="A7693" s="23"/>
      <c r="D7693" s="23"/>
    </row>
    <row r="7694" spans="1:4" ht="14.4" hidden="1" x14ac:dyDescent="0.3">
      <c r="A7694" s="23"/>
      <c r="D7694" s="23"/>
    </row>
    <row r="7695" spans="1:4" ht="14.4" hidden="1" x14ac:dyDescent="0.3">
      <c r="A7695" s="23"/>
      <c r="D7695" s="23"/>
    </row>
    <row r="7696" spans="1:4" ht="14.4" hidden="1" x14ac:dyDescent="0.3">
      <c r="A7696" s="23"/>
      <c r="D7696" s="23"/>
    </row>
    <row r="7697" spans="1:4" ht="14.4" hidden="1" x14ac:dyDescent="0.3">
      <c r="A7697" s="23"/>
      <c r="D7697" s="23"/>
    </row>
    <row r="7698" spans="1:4" ht="14.4" hidden="1" x14ac:dyDescent="0.3">
      <c r="A7698" s="23"/>
      <c r="D7698" s="23"/>
    </row>
    <row r="7699" spans="1:4" ht="14.4" hidden="1" x14ac:dyDescent="0.3">
      <c r="A7699" s="23"/>
      <c r="D7699" s="23"/>
    </row>
    <row r="7700" spans="1:4" ht="14.4" hidden="1" x14ac:dyDescent="0.3">
      <c r="A7700" s="23"/>
      <c r="D7700" s="23"/>
    </row>
    <row r="7701" spans="1:4" ht="14.4" hidden="1" x14ac:dyDescent="0.3">
      <c r="A7701" s="23"/>
      <c r="D7701" s="23"/>
    </row>
    <row r="7702" spans="1:4" ht="14.4" hidden="1" x14ac:dyDescent="0.3">
      <c r="A7702" s="23"/>
      <c r="D7702" s="23"/>
    </row>
    <row r="7703" spans="1:4" ht="14.4" hidden="1" x14ac:dyDescent="0.3">
      <c r="A7703" s="23"/>
      <c r="D7703" s="23"/>
    </row>
    <row r="7704" spans="1:4" ht="14.4" hidden="1" x14ac:dyDescent="0.3">
      <c r="A7704" s="23"/>
      <c r="D7704" s="23"/>
    </row>
    <row r="7705" spans="1:4" ht="14.4" hidden="1" x14ac:dyDescent="0.3">
      <c r="A7705" s="23"/>
      <c r="D7705" s="23"/>
    </row>
    <row r="7706" spans="1:4" ht="14.4" hidden="1" x14ac:dyDescent="0.3">
      <c r="A7706" s="23"/>
      <c r="D7706" s="23"/>
    </row>
    <row r="7707" spans="1:4" ht="14.4" hidden="1" x14ac:dyDescent="0.3">
      <c r="A7707" s="23"/>
      <c r="D7707" s="23"/>
    </row>
    <row r="7708" spans="1:4" ht="14.4" hidden="1" x14ac:dyDescent="0.3">
      <c r="A7708" s="23"/>
      <c r="D7708" s="23"/>
    </row>
    <row r="7709" spans="1:4" ht="14.4" hidden="1" x14ac:dyDescent="0.3">
      <c r="A7709" s="23"/>
      <c r="D7709" s="23"/>
    </row>
    <row r="7710" spans="1:4" ht="14.4" hidden="1" x14ac:dyDescent="0.3">
      <c r="A7710" s="23"/>
      <c r="D7710" s="23"/>
    </row>
    <row r="7711" spans="1:4" ht="14.4" hidden="1" x14ac:dyDescent="0.3">
      <c r="A7711" s="23"/>
      <c r="D7711" s="23"/>
    </row>
    <row r="7712" spans="1:4" ht="14.4" hidden="1" x14ac:dyDescent="0.3">
      <c r="A7712" s="23"/>
      <c r="D7712" s="23"/>
    </row>
    <row r="7713" spans="1:4" ht="14.4" hidden="1" x14ac:dyDescent="0.3">
      <c r="A7713" s="23"/>
      <c r="D7713" s="23"/>
    </row>
    <row r="7714" spans="1:4" ht="14.4" hidden="1" x14ac:dyDescent="0.3">
      <c r="A7714" s="23"/>
      <c r="D7714" s="23"/>
    </row>
    <row r="7715" spans="1:4" ht="14.4" hidden="1" x14ac:dyDescent="0.3">
      <c r="A7715" s="23"/>
      <c r="D7715" s="23"/>
    </row>
    <row r="7716" spans="1:4" ht="14.4" hidden="1" x14ac:dyDescent="0.3">
      <c r="A7716" s="23"/>
      <c r="D7716" s="23"/>
    </row>
    <row r="7717" spans="1:4" ht="14.4" hidden="1" x14ac:dyDescent="0.3">
      <c r="A7717" s="23"/>
      <c r="D7717" s="23"/>
    </row>
    <row r="7718" spans="1:4" ht="14.4" hidden="1" x14ac:dyDescent="0.3">
      <c r="A7718" s="23"/>
      <c r="D7718" s="23"/>
    </row>
    <row r="7719" spans="1:4" ht="14.4" hidden="1" x14ac:dyDescent="0.3">
      <c r="A7719" s="23"/>
      <c r="D7719" s="23"/>
    </row>
    <row r="7720" spans="1:4" ht="14.4" hidden="1" x14ac:dyDescent="0.3">
      <c r="A7720" s="23"/>
      <c r="D7720" s="23"/>
    </row>
    <row r="7721" spans="1:4" ht="14.4" hidden="1" x14ac:dyDescent="0.3">
      <c r="A7721" s="23"/>
      <c r="D7721" s="23"/>
    </row>
    <row r="7722" spans="1:4" ht="14.4" hidden="1" x14ac:dyDescent="0.3">
      <c r="A7722" s="23"/>
      <c r="D7722" s="23"/>
    </row>
    <row r="7723" spans="1:4" ht="14.4" hidden="1" x14ac:dyDescent="0.3">
      <c r="A7723" s="23"/>
      <c r="D7723" s="23"/>
    </row>
    <row r="7724" spans="1:4" ht="14.4" hidden="1" x14ac:dyDescent="0.3">
      <c r="A7724" s="23"/>
      <c r="D7724" s="23"/>
    </row>
    <row r="7725" spans="1:4" ht="14.4" hidden="1" x14ac:dyDescent="0.3">
      <c r="A7725" s="23"/>
      <c r="D7725" s="23"/>
    </row>
    <row r="7726" spans="1:4" ht="14.4" hidden="1" x14ac:dyDescent="0.3">
      <c r="A7726" s="23"/>
      <c r="D7726" s="23"/>
    </row>
    <row r="7727" spans="1:4" ht="14.4" hidden="1" x14ac:dyDescent="0.3">
      <c r="A7727" s="23"/>
      <c r="D7727" s="23"/>
    </row>
    <row r="7728" spans="1:4" ht="14.4" hidden="1" x14ac:dyDescent="0.3">
      <c r="A7728" s="23"/>
      <c r="D7728" s="23"/>
    </row>
    <row r="7729" spans="1:4" ht="14.4" hidden="1" x14ac:dyDescent="0.3">
      <c r="A7729" s="23"/>
      <c r="D7729" s="23"/>
    </row>
    <row r="7730" spans="1:4" ht="14.4" hidden="1" x14ac:dyDescent="0.3">
      <c r="A7730" s="23"/>
      <c r="D7730" s="23"/>
    </row>
    <row r="7731" spans="1:4" ht="14.4" hidden="1" x14ac:dyDescent="0.3">
      <c r="A7731" s="23"/>
      <c r="D7731" s="23"/>
    </row>
    <row r="7732" spans="1:4" ht="14.4" hidden="1" x14ac:dyDescent="0.3">
      <c r="A7732" s="23"/>
      <c r="D7732" s="23"/>
    </row>
    <row r="7733" spans="1:4" ht="14.4" hidden="1" x14ac:dyDescent="0.3">
      <c r="A7733" s="23"/>
      <c r="D7733" s="23"/>
    </row>
    <row r="7734" spans="1:4" ht="14.4" hidden="1" x14ac:dyDescent="0.3">
      <c r="A7734" s="23"/>
      <c r="D7734" s="23"/>
    </row>
    <row r="7735" spans="1:4" ht="14.4" hidden="1" x14ac:dyDescent="0.3">
      <c r="A7735" s="23"/>
      <c r="D7735" s="23"/>
    </row>
    <row r="7736" spans="1:4" ht="14.4" hidden="1" x14ac:dyDescent="0.3">
      <c r="A7736" s="23"/>
      <c r="D7736" s="23"/>
    </row>
    <row r="7737" spans="1:4" ht="14.4" hidden="1" x14ac:dyDescent="0.3">
      <c r="A7737" s="23"/>
      <c r="D7737" s="23"/>
    </row>
    <row r="7738" spans="1:4" ht="14.4" hidden="1" x14ac:dyDescent="0.3">
      <c r="A7738" s="23"/>
      <c r="D7738" s="23"/>
    </row>
    <row r="7739" spans="1:4" ht="14.4" hidden="1" x14ac:dyDescent="0.3">
      <c r="A7739" s="23"/>
      <c r="D7739" s="23"/>
    </row>
    <row r="7740" spans="1:4" ht="14.4" hidden="1" x14ac:dyDescent="0.3">
      <c r="A7740" s="23"/>
      <c r="D7740" s="23"/>
    </row>
    <row r="7741" spans="1:4" ht="14.4" hidden="1" x14ac:dyDescent="0.3">
      <c r="A7741" s="23"/>
      <c r="D7741" s="23"/>
    </row>
    <row r="7742" spans="1:4" ht="14.4" hidden="1" x14ac:dyDescent="0.3">
      <c r="A7742" s="23"/>
      <c r="D7742" s="23"/>
    </row>
    <row r="7743" spans="1:4" ht="14.4" hidden="1" x14ac:dyDescent="0.3">
      <c r="A7743" s="23"/>
      <c r="D7743" s="23"/>
    </row>
    <row r="7744" spans="1:4" ht="14.4" hidden="1" x14ac:dyDescent="0.3">
      <c r="A7744" s="23"/>
      <c r="D7744" s="23"/>
    </row>
    <row r="7745" spans="1:4" ht="14.4" hidden="1" x14ac:dyDescent="0.3">
      <c r="A7745" s="23"/>
      <c r="D7745" s="23"/>
    </row>
    <row r="7746" spans="1:4" ht="14.4" hidden="1" x14ac:dyDescent="0.3">
      <c r="A7746" s="23"/>
      <c r="D7746" s="23"/>
    </row>
    <row r="7747" spans="1:4" ht="14.4" hidden="1" x14ac:dyDescent="0.3">
      <c r="A7747" s="23"/>
      <c r="D7747" s="23"/>
    </row>
    <row r="7748" spans="1:4" ht="14.4" hidden="1" x14ac:dyDescent="0.3">
      <c r="A7748" s="23"/>
      <c r="D7748" s="23"/>
    </row>
    <row r="7749" spans="1:4" ht="14.4" hidden="1" x14ac:dyDescent="0.3">
      <c r="A7749" s="23"/>
      <c r="D7749" s="23"/>
    </row>
    <row r="7750" spans="1:4" ht="14.4" hidden="1" x14ac:dyDescent="0.3">
      <c r="A7750" s="23"/>
      <c r="D7750" s="23"/>
    </row>
    <row r="7751" spans="1:4" ht="14.4" hidden="1" x14ac:dyDescent="0.3">
      <c r="A7751" s="23"/>
      <c r="D7751" s="23"/>
    </row>
    <row r="7752" spans="1:4" ht="14.4" hidden="1" x14ac:dyDescent="0.3">
      <c r="A7752" s="23"/>
      <c r="D7752" s="23"/>
    </row>
    <row r="7753" spans="1:4" ht="14.4" hidden="1" x14ac:dyDescent="0.3">
      <c r="A7753" s="23"/>
      <c r="D7753" s="23"/>
    </row>
    <row r="7754" spans="1:4" ht="14.4" hidden="1" x14ac:dyDescent="0.3">
      <c r="A7754" s="23"/>
      <c r="D7754" s="23"/>
    </row>
    <row r="7755" spans="1:4" ht="14.4" hidden="1" x14ac:dyDescent="0.3">
      <c r="A7755" s="23"/>
      <c r="D7755" s="23"/>
    </row>
    <row r="7756" spans="1:4" ht="14.4" hidden="1" x14ac:dyDescent="0.3">
      <c r="A7756" s="23"/>
      <c r="D7756" s="23"/>
    </row>
    <row r="7757" spans="1:4" ht="14.4" hidden="1" x14ac:dyDescent="0.3">
      <c r="A7757" s="23"/>
      <c r="D7757" s="23"/>
    </row>
    <row r="7758" spans="1:4" ht="14.4" hidden="1" x14ac:dyDescent="0.3">
      <c r="A7758" s="23"/>
      <c r="D7758" s="23"/>
    </row>
    <row r="7759" spans="1:4" ht="14.4" hidden="1" x14ac:dyDescent="0.3">
      <c r="A7759" s="23"/>
      <c r="D7759" s="23"/>
    </row>
    <row r="7760" spans="1:4" ht="14.4" hidden="1" x14ac:dyDescent="0.3">
      <c r="A7760" s="23"/>
      <c r="D7760" s="23"/>
    </row>
    <row r="7761" spans="1:4" ht="14.4" hidden="1" x14ac:dyDescent="0.3">
      <c r="A7761" s="23"/>
      <c r="D7761" s="23"/>
    </row>
    <row r="7762" spans="1:4" ht="14.4" hidden="1" x14ac:dyDescent="0.3">
      <c r="A7762" s="23"/>
      <c r="D7762" s="23"/>
    </row>
    <row r="7763" spans="1:4" ht="14.4" hidden="1" x14ac:dyDescent="0.3">
      <c r="A7763" s="23"/>
      <c r="D7763" s="23"/>
    </row>
    <row r="7764" spans="1:4" ht="14.4" hidden="1" x14ac:dyDescent="0.3">
      <c r="A7764" s="23"/>
      <c r="D7764" s="23"/>
    </row>
    <row r="7765" spans="1:4" ht="14.4" hidden="1" x14ac:dyDescent="0.3">
      <c r="A7765" s="23"/>
      <c r="D7765" s="23"/>
    </row>
    <row r="7766" spans="1:4" ht="14.4" hidden="1" x14ac:dyDescent="0.3">
      <c r="A7766" s="23"/>
      <c r="D7766" s="23"/>
    </row>
    <row r="7767" spans="1:4" ht="14.4" hidden="1" x14ac:dyDescent="0.3">
      <c r="A7767" s="23"/>
      <c r="D7767" s="23"/>
    </row>
    <row r="7768" spans="1:4" ht="14.4" hidden="1" x14ac:dyDescent="0.3">
      <c r="A7768" s="23"/>
      <c r="D7768" s="23"/>
    </row>
    <row r="7769" spans="1:4" ht="14.4" hidden="1" x14ac:dyDescent="0.3">
      <c r="A7769" s="23"/>
      <c r="D7769" s="23"/>
    </row>
    <row r="7770" spans="1:4" ht="14.4" hidden="1" x14ac:dyDescent="0.3">
      <c r="A7770" s="23"/>
      <c r="D7770" s="23"/>
    </row>
    <row r="7771" spans="1:4" ht="14.4" hidden="1" x14ac:dyDescent="0.3">
      <c r="A7771" s="23"/>
      <c r="D7771" s="23"/>
    </row>
    <row r="7772" spans="1:4" ht="14.4" hidden="1" x14ac:dyDescent="0.3">
      <c r="A7772" s="23"/>
      <c r="D7772" s="23"/>
    </row>
    <row r="7773" spans="1:4" ht="14.4" hidden="1" x14ac:dyDescent="0.3">
      <c r="A7773" s="23"/>
      <c r="D7773" s="23"/>
    </row>
    <row r="7774" spans="1:4" ht="14.4" hidden="1" x14ac:dyDescent="0.3">
      <c r="A7774" s="23"/>
      <c r="D7774" s="23"/>
    </row>
    <row r="7775" spans="1:4" ht="14.4" hidden="1" x14ac:dyDescent="0.3">
      <c r="A7775" s="23"/>
      <c r="D7775" s="23"/>
    </row>
    <row r="7776" spans="1:4" ht="14.4" hidden="1" x14ac:dyDescent="0.3">
      <c r="A7776" s="23"/>
      <c r="D7776" s="23"/>
    </row>
    <row r="7777" spans="1:4" ht="14.4" hidden="1" x14ac:dyDescent="0.3">
      <c r="A7777" s="23"/>
      <c r="D7777" s="23"/>
    </row>
    <row r="7778" spans="1:4" ht="14.4" hidden="1" x14ac:dyDescent="0.3">
      <c r="A7778" s="23"/>
      <c r="D7778" s="23"/>
    </row>
    <row r="7779" spans="1:4" ht="14.4" hidden="1" x14ac:dyDescent="0.3">
      <c r="A7779" s="23"/>
      <c r="D7779" s="23"/>
    </row>
    <row r="7780" spans="1:4" ht="14.4" hidden="1" x14ac:dyDescent="0.3">
      <c r="A7780" s="23"/>
      <c r="D7780" s="23"/>
    </row>
    <row r="7781" spans="1:4" ht="14.4" hidden="1" x14ac:dyDescent="0.3">
      <c r="A7781" s="23"/>
      <c r="D7781" s="23"/>
    </row>
    <row r="7782" spans="1:4" ht="14.4" hidden="1" x14ac:dyDescent="0.3">
      <c r="A7782" s="23"/>
      <c r="D7782" s="23"/>
    </row>
    <row r="7783" spans="1:4" ht="14.4" hidden="1" x14ac:dyDescent="0.3">
      <c r="A7783" s="23"/>
      <c r="D7783" s="23"/>
    </row>
    <row r="7784" spans="1:4" ht="14.4" hidden="1" x14ac:dyDescent="0.3">
      <c r="A7784" s="23"/>
      <c r="D7784" s="23"/>
    </row>
    <row r="7785" spans="1:4" ht="14.4" hidden="1" x14ac:dyDescent="0.3">
      <c r="A7785" s="23"/>
      <c r="D7785" s="23"/>
    </row>
    <row r="7786" spans="1:4" ht="14.4" hidden="1" x14ac:dyDescent="0.3">
      <c r="A7786" s="23"/>
      <c r="D7786" s="23"/>
    </row>
    <row r="7787" spans="1:4" ht="14.4" hidden="1" x14ac:dyDescent="0.3">
      <c r="A7787" s="23"/>
      <c r="D7787" s="23"/>
    </row>
    <row r="7788" spans="1:4" ht="14.4" hidden="1" x14ac:dyDescent="0.3">
      <c r="A7788" s="23"/>
      <c r="D7788" s="23"/>
    </row>
    <row r="7789" spans="1:4" ht="14.4" hidden="1" x14ac:dyDescent="0.3">
      <c r="A7789" s="23"/>
      <c r="D7789" s="23"/>
    </row>
    <row r="7790" spans="1:4" ht="14.4" hidden="1" x14ac:dyDescent="0.3">
      <c r="A7790" s="23"/>
      <c r="D7790" s="23"/>
    </row>
    <row r="7791" spans="1:4" ht="14.4" hidden="1" x14ac:dyDescent="0.3">
      <c r="A7791" s="23"/>
      <c r="D7791" s="23"/>
    </row>
    <row r="7792" spans="1:4" ht="14.4" hidden="1" x14ac:dyDescent="0.3">
      <c r="A7792" s="23"/>
      <c r="D7792" s="23"/>
    </row>
    <row r="7793" spans="1:4" ht="14.4" hidden="1" x14ac:dyDescent="0.3">
      <c r="A7793" s="23"/>
      <c r="D7793" s="23"/>
    </row>
    <row r="7794" spans="1:4" ht="14.4" hidden="1" x14ac:dyDescent="0.3">
      <c r="A7794" s="23"/>
      <c r="D7794" s="23"/>
    </row>
    <row r="7795" spans="1:4" ht="14.4" hidden="1" x14ac:dyDescent="0.3">
      <c r="A7795" s="23"/>
      <c r="D7795" s="23"/>
    </row>
    <row r="7796" spans="1:4" ht="14.4" hidden="1" x14ac:dyDescent="0.3">
      <c r="A7796" s="23"/>
      <c r="D7796" s="23"/>
    </row>
    <row r="7797" spans="1:4" ht="14.4" hidden="1" x14ac:dyDescent="0.3">
      <c r="A7797" s="23"/>
      <c r="D7797" s="23"/>
    </row>
    <row r="7798" spans="1:4" ht="14.4" hidden="1" x14ac:dyDescent="0.3">
      <c r="A7798" s="23"/>
      <c r="D7798" s="23"/>
    </row>
    <row r="7799" spans="1:4" ht="14.4" hidden="1" x14ac:dyDescent="0.3">
      <c r="A7799" s="23"/>
      <c r="D7799" s="23"/>
    </row>
    <row r="7800" spans="1:4" ht="14.4" hidden="1" x14ac:dyDescent="0.3">
      <c r="A7800" s="23"/>
      <c r="D7800" s="23"/>
    </row>
    <row r="7801" spans="1:4" ht="14.4" hidden="1" x14ac:dyDescent="0.3">
      <c r="A7801" s="23"/>
      <c r="D7801" s="23"/>
    </row>
    <row r="7802" spans="1:4" ht="14.4" hidden="1" x14ac:dyDescent="0.3">
      <c r="A7802" s="23"/>
      <c r="D7802" s="23"/>
    </row>
    <row r="7803" spans="1:4" ht="14.4" hidden="1" x14ac:dyDescent="0.3">
      <c r="A7803" s="23"/>
      <c r="D7803" s="23"/>
    </row>
    <row r="7804" spans="1:4" ht="14.4" hidden="1" x14ac:dyDescent="0.3">
      <c r="A7804" s="23"/>
      <c r="D7804" s="23"/>
    </row>
    <row r="7805" spans="1:4" ht="14.4" hidden="1" x14ac:dyDescent="0.3">
      <c r="A7805" s="23"/>
      <c r="D7805" s="23"/>
    </row>
    <row r="7806" spans="1:4" ht="14.4" hidden="1" x14ac:dyDescent="0.3">
      <c r="A7806" s="23"/>
      <c r="D7806" s="23"/>
    </row>
    <row r="7807" spans="1:4" ht="14.4" hidden="1" x14ac:dyDescent="0.3">
      <c r="A7807" s="23"/>
      <c r="D7807" s="23"/>
    </row>
    <row r="7808" spans="1:4" ht="14.4" hidden="1" x14ac:dyDescent="0.3">
      <c r="A7808" s="23"/>
      <c r="D7808" s="23"/>
    </row>
    <row r="7809" spans="1:4" ht="14.4" hidden="1" x14ac:dyDescent="0.3">
      <c r="A7809" s="23"/>
      <c r="D7809" s="23"/>
    </row>
    <row r="7810" spans="1:4" ht="14.4" hidden="1" x14ac:dyDescent="0.3">
      <c r="A7810" s="23"/>
      <c r="D7810" s="23"/>
    </row>
    <row r="7811" spans="1:4" ht="14.4" hidden="1" x14ac:dyDescent="0.3">
      <c r="A7811" s="23"/>
      <c r="D7811" s="23"/>
    </row>
    <row r="7812" spans="1:4" ht="14.4" hidden="1" x14ac:dyDescent="0.3">
      <c r="A7812" s="23"/>
      <c r="D7812" s="23"/>
    </row>
    <row r="7813" spans="1:4" ht="14.4" hidden="1" x14ac:dyDescent="0.3">
      <c r="A7813" s="23"/>
      <c r="D7813" s="23"/>
    </row>
    <row r="7814" spans="1:4" ht="14.4" hidden="1" x14ac:dyDescent="0.3">
      <c r="A7814" s="23"/>
      <c r="D7814" s="23"/>
    </row>
    <row r="7815" spans="1:4" ht="14.4" hidden="1" x14ac:dyDescent="0.3">
      <c r="A7815" s="23"/>
      <c r="D7815" s="23"/>
    </row>
    <row r="7816" spans="1:4" ht="14.4" hidden="1" x14ac:dyDescent="0.3">
      <c r="A7816" s="23"/>
      <c r="D7816" s="23"/>
    </row>
    <row r="7817" spans="1:4" ht="14.4" hidden="1" x14ac:dyDescent="0.3">
      <c r="A7817" s="23"/>
      <c r="D7817" s="23"/>
    </row>
    <row r="7818" spans="1:4" ht="14.4" hidden="1" x14ac:dyDescent="0.3">
      <c r="A7818" s="23"/>
      <c r="D7818" s="23"/>
    </row>
    <row r="7819" spans="1:4" ht="14.4" hidden="1" x14ac:dyDescent="0.3">
      <c r="A7819" s="23"/>
      <c r="D7819" s="23"/>
    </row>
    <row r="7820" spans="1:4" ht="14.4" hidden="1" x14ac:dyDescent="0.3">
      <c r="A7820" s="23"/>
      <c r="D7820" s="23"/>
    </row>
    <row r="7821" spans="1:4" ht="14.4" hidden="1" x14ac:dyDescent="0.3">
      <c r="A7821" s="23"/>
      <c r="D7821" s="23"/>
    </row>
    <row r="7822" spans="1:4" ht="14.4" hidden="1" x14ac:dyDescent="0.3">
      <c r="A7822" s="23"/>
      <c r="D7822" s="23"/>
    </row>
    <row r="7823" spans="1:4" ht="14.4" hidden="1" x14ac:dyDescent="0.3">
      <c r="A7823" s="23"/>
      <c r="D7823" s="23"/>
    </row>
    <row r="7824" spans="1:4" ht="14.4" hidden="1" x14ac:dyDescent="0.3">
      <c r="A7824" s="23"/>
      <c r="D7824" s="23"/>
    </row>
    <row r="7825" spans="1:4" ht="14.4" hidden="1" x14ac:dyDescent="0.3">
      <c r="A7825" s="23"/>
      <c r="D7825" s="23"/>
    </row>
    <row r="7826" spans="1:4" ht="14.4" hidden="1" x14ac:dyDescent="0.3">
      <c r="A7826" s="23"/>
      <c r="D7826" s="23"/>
    </row>
    <row r="7827" spans="1:4" ht="14.4" hidden="1" x14ac:dyDescent="0.3">
      <c r="A7827" s="23"/>
      <c r="D7827" s="23"/>
    </row>
    <row r="7828" spans="1:4" ht="14.4" hidden="1" x14ac:dyDescent="0.3">
      <c r="A7828" s="23"/>
      <c r="D7828" s="23"/>
    </row>
    <row r="7829" spans="1:4" ht="14.4" hidden="1" x14ac:dyDescent="0.3">
      <c r="A7829" s="23"/>
      <c r="D7829" s="23"/>
    </row>
    <row r="7830" spans="1:4" ht="14.4" hidden="1" x14ac:dyDescent="0.3">
      <c r="A7830" s="23"/>
      <c r="D7830" s="23"/>
    </row>
    <row r="7831" spans="1:4" ht="14.4" hidden="1" x14ac:dyDescent="0.3">
      <c r="A7831" s="23"/>
      <c r="D7831" s="23"/>
    </row>
    <row r="7832" spans="1:4" ht="14.4" hidden="1" x14ac:dyDescent="0.3">
      <c r="A7832" s="23"/>
      <c r="D7832" s="23"/>
    </row>
    <row r="7833" spans="1:4" ht="14.4" hidden="1" x14ac:dyDescent="0.3">
      <c r="A7833" s="23"/>
      <c r="D7833" s="23"/>
    </row>
    <row r="7834" spans="1:4" ht="14.4" hidden="1" x14ac:dyDescent="0.3">
      <c r="A7834" s="23"/>
      <c r="D7834" s="23"/>
    </row>
    <row r="7835" spans="1:4" ht="14.4" hidden="1" x14ac:dyDescent="0.3">
      <c r="A7835" s="23"/>
      <c r="D7835" s="23"/>
    </row>
    <row r="7836" spans="1:4" ht="14.4" hidden="1" x14ac:dyDescent="0.3">
      <c r="A7836" s="23"/>
      <c r="D7836" s="23"/>
    </row>
    <row r="7837" spans="1:4" ht="14.4" hidden="1" x14ac:dyDescent="0.3">
      <c r="A7837" s="23"/>
      <c r="D7837" s="23"/>
    </row>
    <row r="7838" spans="1:4" ht="14.4" hidden="1" x14ac:dyDescent="0.3">
      <c r="A7838" s="23"/>
      <c r="D7838" s="23"/>
    </row>
    <row r="7839" spans="1:4" ht="14.4" hidden="1" x14ac:dyDescent="0.3">
      <c r="A7839" s="23"/>
      <c r="D7839" s="23"/>
    </row>
    <row r="7840" spans="1:4" ht="14.4" hidden="1" x14ac:dyDescent="0.3">
      <c r="A7840" s="23"/>
      <c r="D7840" s="23"/>
    </row>
    <row r="7841" spans="1:4" ht="14.4" hidden="1" x14ac:dyDescent="0.3">
      <c r="A7841" s="23"/>
      <c r="D7841" s="23"/>
    </row>
    <row r="7842" spans="1:4" ht="14.4" hidden="1" x14ac:dyDescent="0.3">
      <c r="A7842" s="23"/>
      <c r="D7842" s="23"/>
    </row>
    <row r="7843" spans="1:4" ht="14.4" hidden="1" x14ac:dyDescent="0.3">
      <c r="A7843" s="23"/>
      <c r="D7843" s="23"/>
    </row>
    <row r="7844" spans="1:4" ht="14.4" hidden="1" x14ac:dyDescent="0.3">
      <c r="A7844" s="23"/>
      <c r="D7844" s="23"/>
    </row>
    <row r="7845" spans="1:4" ht="14.4" hidden="1" x14ac:dyDescent="0.3">
      <c r="A7845" s="23"/>
      <c r="D7845" s="23"/>
    </row>
    <row r="7846" spans="1:4" ht="14.4" hidden="1" x14ac:dyDescent="0.3">
      <c r="A7846" s="23"/>
      <c r="D7846" s="23"/>
    </row>
    <row r="7847" spans="1:4" ht="14.4" hidden="1" x14ac:dyDescent="0.3">
      <c r="A7847" s="23"/>
      <c r="D7847" s="23"/>
    </row>
    <row r="7848" spans="1:4" ht="14.4" hidden="1" x14ac:dyDescent="0.3">
      <c r="A7848" s="23"/>
      <c r="D7848" s="23"/>
    </row>
    <row r="7849" spans="1:4" ht="14.4" hidden="1" x14ac:dyDescent="0.3">
      <c r="A7849" s="23"/>
      <c r="D7849" s="23"/>
    </row>
    <row r="7850" spans="1:4" ht="14.4" hidden="1" x14ac:dyDescent="0.3">
      <c r="A7850" s="23"/>
      <c r="D7850" s="23"/>
    </row>
    <row r="7851" spans="1:4" ht="14.4" hidden="1" x14ac:dyDescent="0.3">
      <c r="A7851" s="23"/>
      <c r="D7851" s="23"/>
    </row>
    <row r="7852" spans="1:4" ht="14.4" hidden="1" x14ac:dyDescent="0.3">
      <c r="A7852" s="23"/>
      <c r="D7852" s="23"/>
    </row>
    <row r="7853" spans="1:4" ht="14.4" hidden="1" x14ac:dyDescent="0.3">
      <c r="A7853" s="23"/>
      <c r="D7853" s="23"/>
    </row>
    <row r="7854" spans="1:4" ht="14.4" hidden="1" x14ac:dyDescent="0.3">
      <c r="A7854" s="23"/>
      <c r="D7854" s="23"/>
    </row>
    <row r="7855" spans="1:4" ht="14.4" hidden="1" x14ac:dyDescent="0.3">
      <c r="A7855" s="23"/>
      <c r="D7855" s="23"/>
    </row>
    <row r="7856" spans="1:4" ht="14.4" hidden="1" x14ac:dyDescent="0.3">
      <c r="A7856" s="23"/>
      <c r="D7856" s="23"/>
    </row>
    <row r="7857" spans="1:4" ht="14.4" hidden="1" x14ac:dyDescent="0.3">
      <c r="A7857" s="23"/>
      <c r="D7857" s="23"/>
    </row>
    <row r="7858" spans="1:4" ht="14.4" hidden="1" x14ac:dyDescent="0.3">
      <c r="A7858" s="23"/>
      <c r="D7858" s="23"/>
    </row>
    <row r="7859" spans="1:4" ht="14.4" hidden="1" x14ac:dyDescent="0.3">
      <c r="A7859" s="23"/>
      <c r="D7859" s="23"/>
    </row>
    <row r="7860" spans="1:4" ht="14.4" hidden="1" x14ac:dyDescent="0.3">
      <c r="A7860" s="23"/>
      <c r="D7860" s="23"/>
    </row>
    <row r="7861" spans="1:4" ht="14.4" hidden="1" x14ac:dyDescent="0.3">
      <c r="A7861" s="23"/>
      <c r="D7861" s="23"/>
    </row>
    <row r="7862" spans="1:4" ht="14.4" hidden="1" x14ac:dyDescent="0.3">
      <c r="A7862" s="23"/>
      <c r="D7862" s="23"/>
    </row>
    <row r="7863" spans="1:4" ht="14.4" hidden="1" x14ac:dyDescent="0.3">
      <c r="A7863" s="23"/>
      <c r="D7863" s="23"/>
    </row>
    <row r="7864" spans="1:4" ht="14.4" hidden="1" x14ac:dyDescent="0.3">
      <c r="A7864" s="23"/>
      <c r="D7864" s="23"/>
    </row>
    <row r="7865" spans="1:4" ht="14.4" hidden="1" x14ac:dyDescent="0.3">
      <c r="A7865" s="23"/>
      <c r="D7865" s="23"/>
    </row>
    <row r="7866" spans="1:4" ht="14.4" hidden="1" x14ac:dyDescent="0.3">
      <c r="A7866" s="23"/>
      <c r="D7866" s="23"/>
    </row>
    <row r="7867" spans="1:4" ht="14.4" hidden="1" x14ac:dyDescent="0.3">
      <c r="A7867" s="23"/>
      <c r="D7867" s="23"/>
    </row>
    <row r="7868" spans="1:4" ht="14.4" hidden="1" x14ac:dyDescent="0.3">
      <c r="A7868" s="23"/>
      <c r="D7868" s="23"/>
    </row>
    <row r="7869" spans="1:4" ht="14.4" hidden="1" x14ac:dyDescent="0.3">
      <c r="A7869" s="23"/>
      <c r="D7869" s="23"/>
    </row>
    <row r="7870" spans="1:4" ht="14.4" hidden="1" x14ac:dyDescent="0.3">
      <c r="A7870" s="23"/>
      <c r="D7870" s="23"/>
    </row>
    <row r="7871" spans="1:4" ht="14.4" hidden="1" x14ac:dyDescent="0.3">
      <c r="A7871" s="23"/>
      <c r="D7871" s="23"/>
    </row>
    <row r="7872" spans="1:4" ht="14.4" hidden="1" x14ac:dyDescent="0.3">
      <c r="A7872" s="23"/>
      <c r="D7872" s="23"/>
    </row>
    <row r="7873" spans="1:4" ht="14.4" hidden="1" x14ac:dyDescent="0.3">
      <c r="A7873" s="23"/>
      <c r="D7873" s="23"/>
    </row>
    <row r="7874" spans="1:4" ht="14.4" hidden="1" x14ac:dyDescent="0.3">
      <c r="A7874" s="23"/>
      <c r="D7874" s="23"/>
    </row>
    <row r="7875" spans="1:4" ht="14.4" hidden="1" x14ac:dyDescent="0.3">
      <c r="A7875" s="23"/>
      <c r="D7875" s="23"/>
    </row>
    <row r="7876" spans="1:4" ht="14.4" hidden="1" x14ac:dyDescent="0.3">
      <c r="A7876" s="23"/>
      <c r="D7876" s="23"/>
    </row>
    <row r="7877" spans="1:4" ht="14.4" hidden="1" x14ac:dyDescent="0.3">
      <c r="A7877" s="23"/>
      <c r="D7877" s="23"/>
    </row>
    <row r="7878" spans="1:4" ht="14.4" hidden="1" x14ac:dyDescent="0.3">
      <c r="A7878" s="23"/>
      <c r="D7878" s="23"/>
    </row>
    <row r="7879" spans="1:4" ht="14.4" hidden="1" x14ac:dyDescent="0.3">
      <c r="A7879" s="23"/>
      <c r="D7879" s="23"/>
    </row>
    <row r="7880" spans="1:4" ht="14.4" hidden="1" x14ac:dyDescent="0.3">
      <c r="A7880" s="23"/>
      <c r="D7880" s="23"/>
    </row>
    <row r="7881" spans="1:4" ht="14.4" hidden="1" x14ac:dyDescent="0.3">
      <c r="A7881" s="23"/>
      <c r="D7881" s="23"/>
    </row>
    <row r="7882" spans="1:4" ht="14.4" hidden="1" x14ac:dyDescent="0.3">
      <c r="A7882" s="23"/>
      <c r="D7882" s="23"/>
    </row>
    <row r="7883" spans="1:4" ht="14.4" hidden="1" x14ac:dyDescent="0.3">
      <c r="A7883" s="23"/>
      <c r="D7883" s="23"/>
    </row>
    <row r="7884" spans="1:4" ht="14.4" hidden="1" x14ac:dyDescent="0.3">
      <c r="A7884" s="23"/>
      <c r="D7884" s="23"/>
    </row>
    <row r="7885" spans="1:4" ht="14.4" hidden="1" x14ac:dyDescent="0.3">
      <c r="A7885" s="23"/>
      <c r="D7885" s="23"/>
    </row>
    <row r="7886" spans="1:4" ht="14.4" hidden="1" x14ac:dyDescent="0.3">
      <c r="A7886" s="23"/>
      <c r="D7886" s="23"/>
    </row>
    <row r="7887" spans="1:4" ht="14.4" hidden="1" x14ac:dyDescent="0.3">
      <c r="A7887" s="23"/>
      <c r="D7887" s="23"/>
    </row>
    <row r="7888" spans="1:4" ht="14.4" hidden="1" x14ac:dyDescent="0.3">
      <c r="A7888" s="23"/>
      <c r="D7888" s="23"/>
    </row>
    <row r="7889" spans="1:4" ht="14.4" hidden="1" x14ac:dyDescent="0.3">
      <c r="A7889" s="23"/>
      <c r="D7889" s="23"/>
    </row>
    <row r="7890" spans="1:4" ht="14.4" hidden="1" x14ac:dyDescent="0.3">
      <c r="A7890" s="23"/>
      <c r="D7890" s="23"/>
    </row>
    <row r="7891" spans="1:4" ht="14.4" hidden="1" x14ac:dyDescent="0.3">
      <c r="A7891" s="23"/>
      <c r="D7891" s="23"/>
    </row>
    <row r="7892" spans="1:4" ht="14.4" hidden="1" x14ac:dyDescent="0.3">
      <c r="A7892" s="23"/>
      <c r="D7892" s="23"/>
    </row>
    <row r="7893" spans="1:4" ht="14.4" hidden="1" x14ac:dyDescent="0.3">
      <c r="A7893" s="23"/>
      <c r="D7893" s="23"/>
    </row>
    <row r="7894" spans="1:4" ht="14.4" hidden="1" x14ac:dyDescent="0.3">
      <c r="A7894" s="23"/>
      <c r="D7894" s="23"/>
    </row>
    <row r="7895" spans="1:4" ht="14.4" hidden="1" x14ac:dyDescent="0.3">
      <c r="A7895" s="23"/>
      <c r="D7895" s="23"/>
    </row>
    <row r="7896" spans="1:4" ht="14.4" hidden="1" x14ac:dyDescent="0.3">
      <c r="A7896" s="23"/>
      <c r="D7896" s="23"/>
    </row>
    <row r="7897" spans="1:4" ht="14.4" hidden="1" x14ac:dyDescent="0.3">
      <c r="A7897" s="23"/>
      <c r="D7897" s="23"/>
    </row>
    <row r="7898" spans="1:4" ht="14.4" hidden="1" x14ac:dyDescent="0.3">
      <c r="A7898" s="23"/>
      <c r="D7898" s="23"/>
    </row>
    <row r="7899" spans="1:4" ht="14.4" hidden="1" x14ac:dyDescent="0.3">
      <c r="A7899" s="23"/>
      <c r="D7899" s="23"/>
    </row>
    <row r="7900" spans="1:4" ht="14.4" hidden="1" x14ac:dyDescent="0.3">
      <c r="A7900" s="23"/>
      <c r="D7900" s="23"/>
    </row>
    <row r="7901" spans="1:4" ht="14.4" hidden="1" x14ac:dyDescent="0.3">
      <c r="A7901" s="23"/>
      <c r="D7901" s="23"/>
    </row>
    <row r="7902" spans="1:4" ht="14.4" hidden="1" x14ac:dyDescent="0.3">
      <c r="A7902" s="23"/>
      <c r="D7902" s="23"/>
    </row>
    <row r="7903" spans="1:4" ht="14.4" hidden="1" x14ac:dyDescent="0.3">
      <c r="A7903" s="23"/>
      <c r="D7903" s="23"/>
    </row>
    <row r="7904" spans="1:4" ht="14.4" hidden="1" x14ac:dyDescent="0.3">
      <c r="A7904" s="23"/>
      <c r="D7904" s="23"/>
    </row>
    <row r="7905" spans="1:4" ht="14.4" hidden="1" x14ac:dyDescent="0.3">
      <c r="A7905" s="23"/>
      <c r="D7905" s="23"/>
    </row>
    <row r="7906" spans="1:4" ht="14.4" hidden="1" x14ac:dyDescent="0.3">
      <c r="A7906" s="23"/>
      <c r="D7906" s="23"/>
    </row>
    <row r="7907" spans="1:4" ht="14.4" hidden="1" x14ac:dyDescent="0.3">
      <c r="A7907" s="23"/>
      <c r="D7907" s="23"/>
    </row>
    <row r="7908" spans="1:4" ht="14.4" hidden="1" x14ac:dyDescent="0.3">
      <c r="A7908" s="23"/>
      <c r="D7908" s="23"/>
    </row>
    <row r="7909" spans="1:4" ht="14.4" hidden="1" x14ac:dyDescent="0.3">
      <c r="A7909" s="23"/>
      <c r="D7909" s="23"/>
    </row>
    <row r="7910" spans="1:4" ht="14.4" hidden="1" x14ac:dyDescent="0.3">
      <c r="A7910" s="23"/>
      <c r="D7910" s="23"/>
    </row>
    <row r="7911" spans="1:4" ht="14.4" hidden="1" x14ac:dyDescent="0.3">
      <c r="A7911" s="23"/>
      <c r="D7911" s="23"/>
    </row>
    <row r="7912" spans="1:4" ht="14.4" hidden="1" x14ac:dyDescent="0.3">
      <c r="A7912" s="23"/>
      <c r="D7912" s="23"/>
    </row>
    <row r="7913" spans="1:4" ht="14.4" hidden="1" x14ac:dyDescent="0.3">
      <c r="A7913" s="23"/>
      <c r="D7913" s="23"/>
    </row>
    <row r="7914" spans="1:4" ht="14.4" hidden="1" x14ac:dyDescent="0.3">
      <c r="A7914" s="23"/>
      <c r="D7914" s="23"/>
    </row>
    <row r="7915" spans="1:4" ht="14.4" hidden="1" x14ac:dyDescent="0.3">
      <c r="A7915" s="23"/>
      <c r="D7915" s="23"/>
    </row>
    <row r="7916" spans="1:4" ht="14.4" hidden="1" x14ac:dyDescent="0.3">
      <c r="A7916" s="23"/>
      <c r="D7916" s="23"/>
    </row>
    <row r="7917" spans="1:4" ht="14.4" hidden="1" x14ac:dyDescent="0.3">
      <c r="A7917" s="23"/>
      <c r="D7917" s="23"/>
    </row>
    <row r="7918" spans="1:4" ht="14.4" hidden="1" x14ac:dyDescent="0.3">
      <c r="A7918" s="23"/>
      <c r="D7918" s="23"/>
    </row>
    <row r="7919" spans="1:4" ht="14.4" hidden="1" x14ac:dyDescent="0.3">
      <c r="A7919" s="23"/>
      <c r="D7919" s="23"/>
    </row>
    <row r="7920" spans="1:4" ht="14.4" hidden="1" x14ac:dyDescent="0.3">
      <c r="A7920" s="23"/>
      <c r="D7920" s="23"/>
    </row>
    <row r="7921" spans="1:4" ht="14.4" hidden="1" x14ac:dyDescent="0.3">
      <c r="A7921" s="23"/>
      <c r="D7921" s="23"/>
    </row>
    <row r="7922" spans="1:4" ht="14.4" hidden="1" x14ac:dyDescent="0.3">
      <c r="A7922" s="23"/>
      <c r="D7922" s="23"/>
    </row>
    <row r="7923" spans="1:4" ht="14.4" hidden="1" x14ac:dyDescent="0.3">
      <c r="A7923" s="23"/>
      <c r="D7923" s="23"/>
    </row>
    <row r="7924" spans="1:4" ht="14.4" hidden="1" x14ac:dyDescent="0.3">
      <c r="A7924" s="23"/>
      <c r="D7924" s="23"/>
    </row>
    <row r="7925" spans="1:4" ht="14.4" hidden="1" x14ac:dyDescent="0.3">
      <c r="A7925" s="23"/>
      <c r="D7925" s="23"/>
    </row>
    <row r="7926" spans="1:4" ht="14.4" hidden="1" x14ac:dyDescent="0.3">
      <c r="A7926" s="23"/>
      <c r="D7926" s="23"/>
    </row>
    <row r="7927" spans="1:4" ht="14.4" hidden="1" x14ac:dyDescent="0.3">
      <c r="A7927" s="23"/>
      <c r="D7927" s="23"/>
    </row>
    <row r="7928" spans="1:4" ht="14.4" hidden="1" x14ac:dyDescent="0.3">
      <c r="A7928" s="23"/>
      <c r="D7928" s="23"/>
    </row>
    <row r="7929" spans="1:4" ht="14.4" hidden="1" x14ac:dyDescent="0.3">
      <c r="A7929" s="23"/>
      <c r="D7929" s="23"/>
    </row>
    <row r="7930" spans="1:4" ht="14.4" hidden="1" x14ac:dyDescent="0.3">
      <c r="A7930" s="23"/>
      <c r="D7930" s="23"/>
    </row>
    <row r="7931" spans="1:4" ht="14.4" hidden="1" x14ac:dyDescent="0.3">
      <c r="A7931" s="23"/>
      <c r="D7931" s="23"/>
    </row>
    <row r="7932" spans="1:4" ht="14.4" hidden="1" x14ac:dyDescent="0.3">
      <c r="A7932" s="23"/>
      <c r="D7932" s="23"/>
    </row>
    <row r="7933" spans="1:4" ht="14.4" hidden="1" x14ac:dyDescent="0.3">
      <c r="A7933" s="23"/>
      <c r="D7933" s="23"/>
    </row>
    <row r="7934" spans="1:4" ht="14.4" hidden="1" x14ac:dyDescent="0.3">
      <c r="A7934" s="23"/>
      <c r="D7934" s="23"/>
    </row>
    <row r="7935" spans="1:4" ht="14.4" hidden="1" x14ac:dyDescent="0.3">
      <c r="A7935" s="23"/>
      <c r="D7935" s="23"/>
    </row>
    <row r="7936" spans="1:4" ht="14.4" hidden="1" x14ac:dyDescent="0.3">
      <c r="A7936" s="23"/>
      <c r="D7936" s="23"/>
    </row>
    <row r="7937" spans="1:4" ht="14.4" hidden="1" x14ac:dyDescent="0.3">
      <c r="A7937" s="23"/>
      <c r="D7937" s="23"/>
    </row>
    <row r="7938" spans="1:4" ht="14.4" hidden="1" x14ac:dyDescent="0.3">
      <c r="A7938" s="23"/>
      <c r="D7938" s="23"/>
    </row>
    <row r="7939" spans="1:4" ht="14.4" hidden="1" x14ac:dyDescent="0.3">
      <c r="A7939" s="23"/>
      <c r="D7939" s="23"/>
    </row>
    <row r="7940" spans="1:4" ht="14.4" hidden="1" x14ac:dyDescent="0.3">
      <c r="A7940" s="23"/>
      <c r="D7940" s="23"/>
    </row>
    <row r="7941" spans="1:4" ht="14.4" hidden="1" x14ac:dyDescent="0.3">
      <c r="A7941" s="23"/>
      <c r="D7941" s="23"/>
    </row>
    <row r="7942" spans="1:4" ht="14.4" hidden="1" x14ac:dyDescent="0.3">
      <c r="A7942" s="23"/>
      <c r="D7942" s="23"/>
    </row>
    <row r="7943" spans="1:4" ht="14.4" hidden="1" x14ac:dyDescent="0.3">
      <c r="A7943" s="23"/>
      <c r="D7943" s="23"/>
    </row>
    <row r="7944" spans="1:4" ht="14.4" hidden="1" x14ac:dyDescent="0.3">
      <c r="A7944" s="23"/>
      <c r="D7944" s="23"/>
    </row>
    <row r="7945" spans="1:4" ht="14.4" hidden="1" x14ac:dyDescent="0.3">
      <c r="A7945" s="23"/>
      <c r="D7945" s="23"/>
    </row>
    <row r="7946" spans="1:4" ht="14.4" hidden="1" x14ac:dyDescent="0.3">
      <c r="A7946" s="23"/>
      <c r="D7946" s="23"/>
    </row>
    <row r="7947" spans="1:4" ht="14.4" hidden="1" x14ac:dyDescent="0.3">
      <c r="A7947" s="23"/>
      <c r="D7947" s="23"/>
    </row>
    <row r="7948" spans="1:4" ht="14.4" hidden="1" x14ac:dyDescent="0.3">
      <c r="A7948" s="23"/>
      <c r="D7948" s="23"/>
    </row>
    <row r="7949" spans="1:4" ht="14.4" hidden="1" x14ac:dyDescent="0.3">
      <c r="A7949" s="23"/>
      <c r="D7949" s="23"/>
    </row>
    <row r="7950" spans="1:4" ht="14.4" hidden="1" x14ac:dyDescent="0.3">
      <c r="A7950" s="23"/>
      <c r="D7950" s="23"/>
    </row>
    <row r="7951" spans="1:4" ht="14.4" hidden="1" x14ac:dyDescent="0.3">
      <c r="A7951" s="23"/>
      <c r="D7951" s="23"/>
    </row>
    <row r="7952" spans="1:4" ht="14.4" hidden="1" x14ac:dyDescent="0.3">
      <c r="A7952" s="23"/>
      <c r="D7952" s="23"/>
    </row>
    <row r="7953" spans="1:4" ht="14.4" hidden="1" x14ac:dyDescent="0.3">
      <c r="A7953" s="23"/>
      <c r="D7953" s="23"/>
    </row>
    <row r="7954" spans="1:4" ht="14.4" hidden="1" x14ac:dyDescent="0.3">
      <c r="A7954" s="23"/>
      <c r="D7954" s="23"/>
    </row>
    <row r="7955" spans="1:4" ht="14.4" hidden="1" x14ac:dyDescent="0.3">
      <c r="A7955" s="23"/>
      <c r="D7955" s="23"/>
    </row>
    <row r="7956" spans="1:4" ht="14.4" hidden="1" x14ac:dyDescent="0.3">
      <c r="A7956" s="23"/>
      <c r="D7956" s="23"/>
    </row>
    <row r="7957" spans="1:4" ht="14.4" hidden="1" x14ac:dyDescent="0.3">
      <c r="A7957" s="23"/>
      <c r="D7957" s="23"/>
    </row>
    <row r="7958" spans="1:4" ht="14.4" hidden="1" x14ac:dyDescent="0.3">
      <c r="A7958" s="23"/>
      <c r="D7958" s="23"/>
    </row>
    <row r="7959" spans="1:4" ht="14.4" hidden="1" x14ac:dyDescent="0.3">
      <c r="A7959" s="23"/>
      <c r="D7959" s="23"/>
    </row>
    <row r="7960" spans="1:4" ht="14.4" hidden="1" x14ac:dyDescent="0.3">
      <c r="A7960" s="23"/>
      <c r="D7960" s="23"/>
    </row>
    <row r="7961" spans="1:4" ht="14.4" hidden="1" x14ac:dyDescent="0.3">
      <c r="A7961" s="23"/>
      <c r="D7961" s="23"/>
    </row>
    <row r="7962" spans="1:4" ht="14.4" hidden="1" x14ac:dyDescent="0.3">
      <c r="A7962" s="23"/>
      <c r="D7962" s="23"/>
    </row>
    <row r="7963" spans="1:4" ht="14.4" hidden="1" x14ac:dyDescent="0.3">
      <c r="A7963" s="23"/>
      <c r="D7963" s="23"/>
    </row>
    <row r="7964" spans="1:4" ht="14.4" hidden="1" x14ac:dyDescent="0.3">
      <c r="A7964" s="23"/>
      <c r="D7964" s="23"/>
    </row>
    <row r="7965" spans="1:4" ht="14.4" hidden="1" x14ac:dyDescent="0.3">
      <c r="A7965" s="23"/>
      <c r="D7965" s="23"/>
    </row>
    <row r="7966" spans="1:4" ht="14.4" hidden="1" x14ac:dyDescent="0.3">
      <c r="A7966" s="23"/>
      <c r="D7966" s="23"/>
    </row>
    <row r="7967" spans="1:4" ht="14.4" hidden="1" x14ac:dyDescent="0.3">
      <c r="A7967" s="23"/>
      <c r="D7967" s="23"/>
    </row>
    <row r="7968" spans="1:4" ht="14.4" hidden="1" x14ac:dyDescent="0.3">
      <c r="A7968" s="23"/>
      <c r="D7968" s="23"/>
    </row>
    <row r="7969" spans="1:4" ht="14.4" hidden="1" x14ac:dyDescent="0.3">
      <c r="A7969" s="23"/>
      <c r="D7969" s="23"/>
    </row>
    <row r="7970" spans="1:4" ht="14.4" hidden="1" x14ac:dyDescent="0.3">
      <c r="A7970" s="23"/>
      <c r="D7970" s="23"/>
    </row>
    <row r="7971" spans="1:4" ht="14.4" hidden="1" x14ac:dyDescent="0.3">
      <c r="A7971" s="23"/>
      <c r="D7971" s="23"/>
    </row>
    <row r="7972" spans="1:4" ht="14.4" hidden="1" x14ac:dyDescent="0.3">
      <c r="A7972" s="23"/>
      <c r="D7972" s="23"/>
    </row>
    <row r="7973" spans="1:4" ht="14.4" hidden="1" x14ac:dyDescent="0.3">
      <c r="A7973" s="23"/>
      <c r="D7973" s="23"/>
    </row>
    <row r="7974" spans="1:4" ht="14.4" hidden="1" x14ac:dyDescent="0.3">
      <c r="A7974" s="23"/>
      <c r="D7974" s="23"/>
    </row>
    <row r="7975" spans="1:4" ht="14.4" hidden="1" x14ac:dyDescent="0.3">
      <c r="A7975" s="23"/>
      <c r="D7975" s="23"/>
    </row>
    <row r="7976" spans="1:4" ht="14.4" hidden="1" x14ac:dyDescent="0.3">
      <c r="A7976" s="23"/>
      <c r="D7976" s="23"/>
    </row>
    <row r="7977" spans="1:4" ht="14.4" hidden="1" x14ac:dyDescent="0.3">
      <c r="A7977" s="23"/>
      <c r="D7977" s="23"/>
    </row>
    <row r="7978" spans="1:4" ht="14.4" hidden="1" x14ac:dyDescent="0.3">
      <c r="A7978" s="23"/>
      <c r="D7978" s="23"/>
    </row>
    <row r="7979" spans="1:4" ht="14.4" hidden="1" x14ac:dyDescent="0.3">
      <c r="A7979" s="23"/>
      <c r="D7979" s="23"/>
    </row>
    <row r="7980" spans="1:4" ht="14.4" hidden="1" x14ac:dyDescent="0.3">
      <c r="A7980" s="23"/>
      <c r="D7980" s="23"/>
    </row>
    <row r="7981" spans="1:4" ht="14.4" hidden="1" x14ac:dyDescent="0.3">
      <c r="A7981" s="23"/>
      <c r="D7981" s="23"/>
    </row>
    <row r="7982" spans="1:4" ht="14.4" hidden="1" x14ac:dyDescent="0.3">
      <c r="A7982" s="23"/>
      <c r="D7982" s="23"/>
    </row>
    <row r="7983" spans="1:4" ht="14.4" hidden="1" x14ac:dyDescent="0.3">
      <c r="A7983" s="23"/>
      <c r="D7983" s="23"/>
    </row>
    <row r="7984" spans="1:4" ht="14.4" hidden="1" x14ac:dyDescent="0.3">
      <c r="A7984" s="23"/>
      <c r="D7984" s="23"/>
    </row>
    <row r="7985" spans="1:4" ht="14.4" hidden="1" x14ac:dyDescent="0.3">
      <c r="A7985" s="23"/>
      <c r="D7985" s="23"/>
    </row>
    <row r="7986" spans="1:4" ht="14.4" hidden="1" x14ac:dyDescent="0.3">
      <c r="A7986" s="23"/>
      <c r="D7986" s="23"/>
    </row>
    <row r="7987" spans="1:4" ht="14.4" hidden="1" x14ac:dyDescent="0.3">
      <c r="A7987" s="23"/>
      <c r="D7987" s="23"/>
    </row>
    <row r="7988" spans="1:4" ht="14.4" hidden="1" x14ac:dyDescent="0.3">
      <c r="A7988" s="23"/>
      <c r="D7988" s="23"/>
    </row>
    <row r="7989" spans="1:4" ht="14.4" hidden="1" x14ac:dyDescent="0.3">
      <c r="A7989" s="23"/>
      <c r="D7989" s="23"/>
    </row>
    <row r="7990" spans="1:4" ht="14.4" hidden="1" x14ac:dyDescent="0.3">
      <c r="A7990" s="23"/>
      <c r="D7990" s="23"/>
    </row>
    <row r="7991" spans="1:4" ht="14.4" hidden="1" x14ac:dyDescent="0.3">
      <c r="A7991" s="23"/>
      <c r="D7991" s="23"/>
    </row>
    <row r="7992" spans="1:4" ht="14.4" hidden="1" x14ac:dyDescent="0.3">
      <c r="A7992" s="23"/>
      <c r="D7992" s="23"/>
    </row>
    <row r="7993" spans="1:4" ht="14.4" hidden="1" x14ac:dyDescent="0.3">
      <c r="A7993" s="23"/>
      <c r="D7993" s="23"/>
    </row>
    <row r="7994" spans="1:4" ht="14.4" hidden="1" x14ac:dyDescent="0.3">
      <c r="A7994" s="23"/>
      <c r="D7994" s="23"/>
    </row>
    <row r="7995" spans="1:4" ht="14.4" hidden="1" x14ac:dyDescent="0.3">
      <c r="A7995" s="23"/>
      <c r="D7995" s="23"/>
    </row>
    <row r="7996" spans="1:4" ht="14.4" hidden="1" x14ac:dyDescent="0.3">
      <c r="A7996" s="23"/>
      <c r="D7996" s="23"/>
    </row>
    <row r="7997" spans="1:4" ht="14.4" hidden="1" x14ac:dyDescent="0.3">
      <c r="A7997" s="23"/>
      <c r="D7997" s="23"/>
    </row>
    <row r="7998" spans="1:4" ht="14.4" hidden="1" x14ac:dyDescent="0.3">
      <c r="A7998" s="23"/>
      <c r="D7998" s="23"/>
    </row>
    <row r="7999" spans="1:4" ht="14.4" hidden="1" x14ac:dyDescent="0.3">
      <c r="A7999" s="23"/>
      <c r="D7999" s="23"/>
    </row>
    <row r="8000" spans="1:4" ht="14.4" hidden="1" x14ac:dyDescent="0.3">
      <c r="A8000" s="23"/>
      <c r="D8000" s="23"/>
    </row>
    <row r="8001" spans="1:4" ht="14.4" hidden="1" x14ac:dyDescent="0.3">
      <c r="A8001" s="23"/>
      <c r="D8001" s="23"/>
    </row>
    <row r="8002" spans="1:4" ht="14.4" hidden="1" x14ac:dyDescent="0.3">
      <c r="A8002" s="23"/>
      <c r="D8002" s="23"/>
    </row>
    <row r="8003" spans="1:4" ht="14.4" hidden="1" x14ac:dyDescent="0.3">
      <c r="A8003" s="23"/>
      <c r="D8003" s="23"/>
    </row>
    <row r="8004" spans="1:4" ht="14.4" hidden="1" x14ac:dyDescent="0.3">
      <c r="A8004" s="23"/>
      <c r="D8004" s="23"/>
    </row>
    <row r="8005" spans="1:4" ht="14.4" hidden="1" x14ac:dyDescent="0.3">
      <c r="A8005" s="23"/>
      <c r="D8005" s="23"/>
    </row>
    <row r="8006" spans="1:4" ht="14.4" hidden="1" x14ac:dyDescent="0.3">
      <c r="A8006" s="23"/>
      <c r="D8006" s="23"/>
    </row>
    <row r="8007" spans="1:4" ht="14.4" hidden="1" x14ac:dyDescent="0.3">
      <c r="A8007" s="23"/>
      <c r="D8007" s="23"/>
    </row>
    <row r="8008" spans="1:4" ht="14.4" hidden="1" x14ac:dyDescent="0.3">
      <c r="A8008" s="23"/>
      <c r="D8008" s="23"/>
    </row>
    <row r="8009" spans="1:4" ht="14.4" hidden="1" x14ac:dyDescent="0.3">
      <c r="A8009" s="23"/>
      <c r="D8009" s="23"/>
    </row>
    <row r="8010" spans="1:4" ht="14.4" hidden="1" x14ac:dyDescent="0.3">
      <c r="A8010" s="23"/>
      <c r="D8010" s="23"/>
    </row>
    <row r="8011" spans="1:4" ht="14.4" hidden="1" x14ac:dyDescent="0.3">
      <c r="A8011" s="23"/>
      <c r="D8011" s="23"/>
    </row>
    <row r="8012" spans="1:4" ht="14.4" hidden="1" x14ac:dyDescent="0.3">
      <c r="A8012" s="23"/>
      <c r="D8012" s="23"/>
    </row>
    <row r="8013" spans="1:4" ht="14.4" hidden="1" x14ac:dyDescent="0.3">
      <c r="A8013" s="23"/>
      <c r="D8013" s="23"/>
    </row>
    <row r="8014" spans="1:4" ht="14.4" hidden="1" x14ac:dyDescent="0.3">
      <c r="A8014" s="23"/>
      <c r="D8014" s="23"/>
    </row>
    <row r="8015" spans="1:4" ht="14.4" hidden="1" x14ac:dyDescent="0.3">
      <c r="A8015" s="23"/>
      <c r="D8015" s="23"/>
    </row>
    <row r="8016" spans="1:4" ht="14.4" hidden="1" x14ac:dyDescent="0.3">
      <c r="A8016" s="23"/>
      <c r="D8016" s="23"/>
    </row>
    <row r="8017" spans="1:4" ht="14.4" hidden="1" x14ac:dyDescent="0.3">
      <c r="A8017" s="23"/>
      <c r="D8017" s="23"/>
    </row>
    <row r="8018" spans="1:4" ht="14.4" hidden="1" x14ac:dyDescent="0.3">
      <c r="A8018" s="23"/>
      <c r="D8018" s="23"/>
    </row>
    <row r="8019" spans="1:4" ht="14.4" hidden="1" x14ac:dyDescent="0.3">
      <c r="A8019" s="23"/>
      <c r="D8019" s="23"/>
    </row>
    <row r="8020" spans="1:4" ht="14.4" hidden="1" x14ac:dyDescent="0.3">
      <c r="A8020" s="23"/>
      <c r="D8020" s="23"/>
    </row>
    <row r="8021" spans="1:4" ht="14.4" hidden="1" x14ac:dyDescent="0.3">
      <c r="A8021" s="23"/>
      <c r="D8021" s="23"/>
    </row>
    <row r="8022" spans="1:4" ht="14.4" hidden="1" x14ac:dyDescent="0.3">
      <c r="A8022" s="23"/>
      <c r="D8022" s="23"/>
    </row>
    <row r="8023" spans="1:4" ht="14.4" hidden="1" x14ac:dyDescent="0.3">
      <c r="A8023" s="23"/>
      <c r="D8023" s="23"/>
    </row>
    <row r="8024" spans="1:4" ht="14.4" hidden="1" x14ac:dyDescent="0.3">
      <c r="A8024" s="23"/>
      <c r="D8024" s="23"/>
    </row>
    <row r="8025" spans="1:4" ht="14.4" hidden="1" x14ac:dyDescent="0.3">
      <c r="A8025" s="23"/>
      <c r="D8025" s="23"/>
    </row>
    <row r="8026" spans="1:4" ht="14.4" hidden="1" x14ac:dyDescent="0.3">
      <c r="A8026" s="23"/>
      <c r="D8026" s="23"/>
    </row>
    <row r="8027" spans="1:4" ht="14.4" hidden="1" x14ac:dyDescent="0.3">
      <c r="A8027" s="23"/>
      <c r="D8027" s="23"/>
    </row>
    <row r="8028" spans="1:4" ht="14.4" hidden="1" x14ac:dyDescent="0.3">
      <c r="A8028" s="23"/>
      <c r="D8028" s="23"/>
    </row>
    <row r="8029" spans="1:4" ht="14.4" hidden="1" x14ac:dyDescent="0.3">
      <c r="A8029" s="23"/>
      <c r="D8029" s="23"/>
    </row>
    <row r="8030" spans="1:4" ht="14.4" hidden="1" x14ac:dyDescent="0.3">
      <c r="A8030" s="23"/>
      <c r="D8030" s="23"/>
    </row>
    <row r="8031" spans="1:4" ht="14.4" hidden="1" x14ac:dyDescent="0.3">
      <c r="A8031" s="23"/>
      <c r="D8031" s="23"/>
    </row>
    <row r="8032" spans="1:4" ht="14.4" hidden="1" x14ac:dyDescent="0.3">
      <c r="A8032" s="23"/>
      <c r="D8032" s="23"/>
    </row>
    <row r="8033" spans="1:4" ht="14.4" hidden="1" x14ac:dyDescent="0.3">
      <c r="A8033" s="23"/>
      <c r="D8033" s="23"/>
    </row>
    <row r="8034" spans="1:4" ht="14.4" hidden="1" x14ac:dyDescent="0.3">
      <c r="A8034" s="23"/>
      <c r="D8034" s="23"/>
    </row>
    <row r="8035" spans="1:4" ht="14.4" hidden="1" x14ac:dyDescent="0.3">
      <c r="A8035" s="23"/>
      <c r="D8035" s="23"/>
    </row>
    <row r="8036" spans="1:4" ht="14.4" hidden="1" x14ac:dyDescent="0.3">
      <c r="A8036" s="23"/>
      <c r="D8036" s="23"/>
    </row>
    <row r="8037" spans="1:4" ht="14.4" hidden="1" x14ac:dyDescent="0.3">
      <c r="A8037" s="23"/>
      <c r="D8037" s="23"/>
    </row>
    <row r="8038" spans="1:4" ht="14.4" hidden="1" x14ac:dyDescent="0.3">
      <c r="A8038" s="23"/>
      <c r="D8038" s="23"/>
    </row>
    <row r="8039" spans="1:4" ht="14.4" hidden="1" x14ac:dyDescent="0.3">
      <c r="A8039" s="23"/>
      <c r="D8039" s="23"/>
    </row>
    <row r="8040" spans="1:4" ht="14.4" hidden="1" x14ac:dyDescent="0.3">
      <c r="A8040" s="23"/>
      <c r="D8040" s="23"/>
    </row>
    <row r="8041" spans="1:4" ht="14.4" hidden="1" x14ac:dyDescent="0.3">
      <c r="A8041" s="23"/>
      <c r="D8041" s="23"/>
    </row>
    <row r="8042" spans="1:4" ht="14.4" hidden="1" x14ac:dyDescent="0.3">
      <c r="A8042" s="23"/>
      <c r="D8042" s="23"/>
    </row>
    <row r="8043" spans="1:4" ht="14.4" hidden="1" x14ac:dyDescent="0.3">
      <c r="A8043" s="23"/>
      <c r="D8043" s="23"/>
    </row>
    <row r="8044" spans="1:4" ht="14.4" hidden="1" x14ac:dyDescent="0.3">
      <c r="A8044" s="23"/>
      <c r="D8044" s="23"/>
    </row>
    <row r="8045" spans="1:4" ht="14.4" hidden="1" x14ac:dyDescent="0.3">
      <c r="A8045" s="23"/>
      <c r="D8045" s="23"/>
    </row>
    <row r="8046" spans="1:4" ht="14.4" hidden="1" x14ac:dyDescent="0.3">
      <c r="A8046" s="23"/>
      <c r="D8046" s="23"/>
    </row>
    <row r="8047" spans="1:4" ht="14.4" hidden="1" x14ac:dyDescent="0.3">
      <c r="A8047" s="23"/>
      <c r="D8047" s="23"/>
    </row>
    <row r="8048" spans="1:4" ht="14.4" hidden="1" x14ac:dyDescent="0.3">
      <c r="A8048" s="23"/>
      <c r="D8048" s="23"/>
    </row>
    <row r="8049" spans="1:4" ht="14.4" hidden="1" x14ac:dyDescent="0.3">
      <c r="A8049" s="23"/>
      <c r="D8049" s="23"/>
    </row>
    <row r="8050" spans="1:4" ht="14.4" hidden="1" x14ac:dyDescent="0.3">
      <c r="A8050" s="23"/>
      <c r="D8050" s="23"/>
    </row>
    <row r="8051" spans="1:4" ht="14.4" hidden="1" x14ac:dyDescent="0.3">
      <c r="A8051" s="23"/>
      <c r="D8051" s="23"/>
    </row>
    <row r="8052" spans="1:4" ht="14.4" hidden="1" x14ac:dyDescent="0.3">
      <c r="A8052" s="23"/>
      <c r="D8052" s="23"/>
    </row>
    <row r="8053" spans="1:4" ht="14.4" hidden="1" x14ac:dyDescent="0.3">
      <c r="A8053" s="23"/>
      <c r="D8053" s="23"/>
    </row>
    <row r="8054" spans="1:4" ht="14.4" hidden="1" x14ac:dyDescent="0.3">
      <c r="A8054" s="23"/>
      <c r="D8054" s="23"/>
    </row>
    <row r="8055" spans="1:4" ht="14.4" hidden="1" x14ac:dyDescent="0.3">
      <c r="A8055" s="23"/>
      <c r="D8055" s="23"/>
    </row>
    <row r="8056" spans="1:4" ht="14.4" hidden="1" x14ac:dyDescent="0.3">
      <c r="A8056" s="23"/>
      <c r="D8056" s="23"/>
    </row>
    <row r="8057" spans="1:4" ht="14.4" hidden="1" x14ac:dyDescent="0.3">
      <c r="A8057" s="23"/>
      <c r="D8057" s="23"/>
    </row>
    <row r="8058" spans="1:4" ht="14.4" hidden="1" x14ac:dyDescent="0.3">
      <c r="A8058" s="23"/>
      <c r="D8058" s="23"/>
    </row>
    <row r="8059" spans="1:4" ht="14.4" hidden="1" x14ac:dyDescent="0.3">
      <c r="A8059" s="23"/>
      <c r="D8059" s="23"/>
    </row>
    <row r="8060" spans="1:4" ht="14.4" hidden="1" x14ac:dyDescent="0.3">
      <c r="A8060" s="23"/>
      <c r="D8060" s="23"/>
    </row>
    <row r="8061" spans="1:4" ht="14.4" hidden="1" x14ac:dyDescent="0.3">
      <c r="A8061" s="23"/>
      <c r="D8061" s="23"/>
    </row>
    <row r="8062" spans="1:4" ht="14.4" hidden="1" x14ac:dyDescent="0.3">
      <c r="A8062" s="23"/>
      <c r="D8062" s="23"/>
    </row>
    <row r="8063" spans="1:4" ht="14.4" hidden="1" x14ac:dyDescent="0.3">
      <c r="A8063" s="23"/>
      <c r="D8063" s="23"/>
    </row>
    <row r="8064" spans="1:4" ht="14.4" hidden="1" x14ac:dyDescent="0.3">
      <c r="A8064" s="23"/>
      <c r="D8064" s="23"/>
    </row>
    <row r="8065" spans="1:4" ht="14.4" hidden="1" x14ac:dyDescent="0.3">
      <c r="A8065" s="23"/>
      <c r="D8065" s="23"/>
    </row>
    <row r="8066" spans="1:4" ht="14.4" hidden="1" x14ac:dyDescent="0.3">
      <c r="A8066" s="23"/>
      <c r="D8066" s="23"/>
    </row>
    <row r="8067" spans="1:4" ht="14.4" hidden="1" x14ac:dyDescent="0.3">
      <c r="A8067" s="23"/>
      <c r="D8067" s="23"/>
    </row>
    <row r="8068" spans="1:4" ht="14.4" hidden="1" x14ac:dyDescent="0.3">
      <c r="A8068" s="23"/>
      <c r="D8068" s="23"/>
    </row>
    <row r="8069" spans="1:4" ht="14.4" hidden="1" x14ac:dyDescent="0.3">
      <c r="A8069" s="23"/>
      <c r="D8069" s="23"/>
    </row>
    <row r="8070" spans="1:4" ht="14.4" hidden="1" x14ac:dyDescent="0.3">
      <c r="A8070" s="23"/>
      <c r="D8070" s="23"/>
    </row>
    <row r="8071" spans="1:4" ht="14.4" hidden="1" x14ac:dyDescent="0.3">
      <c r="A8071" s="23"/>
      <c r="D8071" s="23"/>
    </row>
    <row r="8072" spans="1:4" ht="14.4" hidden="1" x14ac:dyDescent="0.3">
      <c r="A8072" s="23"/>
      <c r="D8072" s="23"/>
    </row>
    <row r="8073" spans="1:4" ht="14.4" hidden="1" x14ac:dyDescent="0.3">
      <c r="A8073" s="23"/>
      <c r="D8073" s="23"/>
    </row>
    <row r="8074" spans="1:4" ht="14.4" hidden="1" x14ac:dyDescent="0.3">
      <c r="A8074" s="23"/>
      <c r="D8074" s="23"/>
    </row>
    <row r="8075" spans="1:4" ht="14.4" hidden="1" x14ac:dyDescent="0.3">
      <c r="A8075" s="23"/>
      <c r="D8075" s="23"/>
    </row>
    <row r="8076" spans="1:4" ht="14.4" hidden="1" x14ac:dyDescent="0.3">
      <c r="A8076" s="23"/>
      <c r="D8076" s="23"/>
    </row>
    <row r="8077" spans="1:4" ht="14.4" hidden="1" x14ac:dyDescent="0.3">
      <c r="A8077" s="23"/>
      <c r="D8077" s="23"/>
    </row>
    <row r="8078" spans="1:4" ht="14.4" hidden="1" x14ac:dyDescent="0.3">
      <c r="A8078" s="23"/>
      <c r="D8078" s="23"/>
    </row>
    <row r="8079" spans="1:4" ht="14.4" hidden="1" x14ac:dyDescent="0.3">
      <c r="A8079" s="23"/>
      <c r="D8079" s="23"/>
    </row>
    <row r="8080" spans="1:4" ht="14.4" hidden="1" x14ac:dyDescent="0.3">
      <c r="A8080" s="23"/>
      <c r="D8080" s="23"/>
    </row>
    <row r="8081" spans="1:4" ht="14.4" hidden="1" x14ac:dyDescent="0.3">
      <c r="A8081" s="23"/>
      <c r="D8081" s="23"/>
    </row>
    <row r="8082" spans="1:4" ht="14.4" hidden="1" x14ac:dyDescent="0.3">
      <c r="A8082" s="23"/>
      <c r="D8082" s="23"/>
    </row>
    <row r="8083" spans="1:4" ht="14.4" hidden="1" x14ac:dyDescent="0.3">
      <c r="A8083" s="23"/>
      <c r="D8083" s="23"/>
    </row>
    <row r="8084" spans="1:4" ht="14.4" hidden="1" x14ac:dyDescent="0.3">
      <c r="A8084" s="23"/>
      <c r="D8084" s="23"/>
    </row>
    <row r="8085" spans="1:4" ht="14.4" hidden="1" x14ac:dyDescent="0.3">
      <c r="A8085" s="23"/>
      <c r="D8085" s="23"/>
    </row>
    <row r="8086" spans="1:4" ht="14.4" hidden="1" x14ac:dyDescent="0.3">
      <c r="A8086" s="23"/>
      <c r="D8086" s="23"/>
    </row>
    <row r="8087" spans="1:4" ht="14.4" hidden="1" x14ac:dyDescent="0.3">
      <c r="A8087" s="23"/>
      <c r="D8087" s="23"/>
    </row>
    <row r="8088" spans="1:4" ht="14.4" hidden="1" x14ac:dyDescent="0.3">
      <c r="A8088" s="23"/>
      <c r="D8088" s="23"/>
    </row>
    <row r="8089" spans="1:4" ht="14.4" hidden="1" x14ac:dyDescent="0.3">
      <c r="A8089" s="23"/>
      <c r="D8089" s="23"/>
    </row>
    <row r="8090" spans="1:4" ht="14.4" hidden="1" x14ac:dyDescent="0.3">
      <c r="A8090" s="23"/>
      <c r="D8090" s="23"/>
    </row>
    <row r="8091" spans="1:4" ht="14.4" hidden="1" x14ac:dyDescent="0.3">
      <c r="A8091" s="23"/>
      <c r="D8091" s="23"/>
    </row>
    <row r="8092" spans="1:4" ht="14.4" hidden="1" x14ac:dyDescent="0.3">
      <c r="A8092" s="23"/>
      <c r="D8092" s="23"/>
    </row>
    <row r="8093" spans="1:4" ht="14.4" hidden="1" x14ac:dyDescent="0.3">
      <c r="A8093" s="23"/>
      <c r="D8093" s="23"/>
    </row>
    <row r="8094" spans="1:4" ht="14.4" hidden="1" x14ac:dyDescent="0.3">
      <c r="A8094" s="23"/>
      <c r="D8094" s="23"/>
    </row>
    <row r="8095" spans="1:4" ht="14.4" hidden="1" x14ac:dyDescent="0.3">
      <c r="A8095" s="23"/>
      <c r="D8095" s="23"/>
    </row>
    <row r="8096" spans="1:4" ht="14.4" hidden="1" x14ac:dyDescent="0.3">
      <c r="A8096" s="23"/>
      <c r="D8096" s="23"/>
    </row>
    <row r="8097" spans="1:4" ht="14.4" hidden="1" x14ac:dyDescent="0.3">
      <c r="A8097" s="23"/>
      <c r="D8097" s="23"/>
    </row>
    <row r="8098" spans="1:4" ht="14.4" hidden="1" x14ac:dyDescent="0.3">
      <c r="A8098" s="23"/>
      <c r="D8098" s="23"/>
    </row>
    <row r="8099" spans="1:4" ht="14.4" hidden="1" x14ac:dyDescent="0.3">
      <c r="A8099" s="23"/>
      <c r="D8099" s="23"/>
    </row>
    <row r="8100" spans="1:4" ht="14.4" hidden="1" x14ac:dyDescent="0.3">
      <c r="A8100" s="23"/>
      <c r="D8100" s="23"/>
    </row>
    <row r="8101" spans="1:4" ht="14.4" hidden="1" x14ac:dyDescent="0.3">
      <c r="A8101" s="23"/>
      <c r="D8101" s="23"/>
    </row>
    <row r="8102" spans="1:4" ht="14.4" hidden="1" x14ac:dyDescent="0.3">
      <c r="A8102" s="23"/>
      <c r="D8102" s="23"/>
    </row>
    <row r="8103" spans="1:4" ht="14.4" hidden="1" x14ac:dyDescent="0.3">
      <c r="A8103" s="23"/>
      <c r="D8103" s="23"/>
    </row>
    <row r="8104" spans="1:4" ht="14.4" hidden="1" x14ac:dyDescent="0.3">
      <c r="A8104" s="23"/>
      <c r="D8104" s="23"/>
    </row>
    <row r="8105" spans="1:4" ht="14.4" hidden="1" x14ac:dyDescent="0.3">
      <c r="A8105" s="23"/>
      <c r="D8105" s="23"/>
    </row>
    <row r="8106" spans="1:4" ht="14.4" hidden="1" x14ac:dyDescent="0.3">
      <c r="A8106" s="23"/>
      <c r="D8106" s="23"/>
    </row>
    <row r="8107" spans="1:4" ht="14.4" hidden="1" x14ac:dyDescent="0.3">
      <c r="A8107" s="23"/>
      <c r="D8107" s="23"/>
    </row>
    <row r="8108" spans="1:4" ht="14.4" hidden="1" x14ac:dyDescent="0.3">
      <c r="A8108" s="23"/>
      <c r="D8108" s="23"/>
    </row>
    <row r="8109" spans="1:4" ht="14.4" hidden="1" x14ac:dyDescent="0.3">
      <c r="A8109" s="23"/>
      <c r="D8109" s="23"/>
    </row>
    <row r="8110" spans="1:4" ht="14.4" hidden="1" x14ac:dyDescent="0.3">
      <c r="A8110" s="23"/>
      <c r="D8110" s="23"/>
    </row>
    <row r="8111" spans="1:4" ht="14.4" hidden="1" x14ac:dyDescent="0.3">
      <c r="A8111" s="23"/>
      <c r="D8111" s="23"/>
    </row>
    <row r="8112" spans="1:4" ht="14.4" hidden="1" x14ac:dyDescent="0.3">
      <c r="A8112" s="23"/>
      <c r="D8112" s="23"/>
    </row>
    <row r="8113" spans="1:4" ht="14.4" hidden="1" x14ac:dyDescent="0.3">
      <c r="A8113" s="23"/>
      <c r="D8113" s="23"/>
    </row>
    <row r="8114" spans="1:4" ht="14.4" hidden="1" x14ac:dyDescent="0.3">
      <c r="A8114" s="23"/>
      <c r="D8114" s="23"/>
    </row>
    <row r="8115" spans="1:4" ht="14.4" hidden="1" x14ac:dyDescent="0.3">
      <c r="A8115" s="23"/>
      <c r="D8115" s="23"/>
    </row>
    <row r="8116" spans="1:4" ht="14.4" hidden="1" x14ac:dyDescent="0.3">
      <c r="A8116" s="23"/>
      <c r="D8116" s="23"/>
    </row>
    <row r="8117" spans="1:4" ht="14.4" hidden="1" x14ac:dyDescent="0.3">
      <c r="A8117" s="23"/>
      <c r="D8117" s="23"/>
    </row>
    <row r="8118" spans="1:4" ht="14.4" hidden="1" x14ac:dyDescent="0.3">
      <c r="A8118" s="23"/>
      <c r="D8118" s="23"/>
    </row>
    <row r="8119" spans="1:4" ht="14.4" hidden="1" x14ac:dyDescent="0.3">
      <c r="A8119" s="23"/>
      <c r="D8119" s="23"/>
    </row>
    <row r="8120" spans="1:4" ht="14.4" hidden="1" x14ac:dyDescent="0.3">
      <c r="A8120" s="23"/>
      <c r="D8120" s="23"/>
    </row>
    <row r="8121" spans="1:4" ht="14.4" hidden="1" x14ac:dyDescent="0.3">
      <c r="A8121" s="23"/>
      <c r="D8121" s="23"/>
    </row>
    <row r="8122" spans="1:4" ht="14.4" hidden="1" x14ac:dyDescent="0.3">
      <c r="A8122" s="23"/>
      <c r="D8122" s="23"/>
    </row>
    <row r="8123" spans="1:4" ht="14.4" hidden="1" x14ac:dyDescent="0.3">
      <c r="A8123" s="23"/>
      <c r="D8123" s="23"/>
    </row>
    <row r="8124" spans="1:4" ht="14.4" hidden="1" x14ac:dyDescent="0.3">
      <c r="A8124" s="23"/>
      <c r="D8124" s="23"/>
    </row>
    <row r="8125" spans="1:4" ht="14.4" hidden="1" x14ac:dyDescent="0.3">
      <c r="A8125" s="23"/>
      <c r="D8125" s="23"/>
    </row>
    <row r="8126" spans="1:4" ht="14.4" hidden="1" x14ac:dyDescent="0.3">
      <c r="A8126" s="23"/>
      <c r="D8126" s="23"/>
    </row>
    <row r="8127" spans="1:4" ht="14.4" hidden="1" x14ac:dyDescent="0.3">
      <c r="A8127" s="23"/>
      <c r="D8127" s="23"/>
    </row>
    <row r="8128" spans="1:4" ht="14.4" hidden="1" x14ac:dyDescent="0.3">
      <c r="A8128" s="23"/>
      <c r="D8128" s="23"/>
    </row>
    <row r="8129" spans="1:4" ht="14.4" hidden="1" x14ac:dyDescent="0.3">
      <c r="A8129" s="23"/>
      <c r="D8129" s="23"/>
    </row>
    <row r="8130" spans="1:4" ht="14.4" hidden="1" x14ac:dyDescent="0.3">
      <c r="A8130" s="23"/>
      <c r="D8130" s="23"/>
    </row>
    <row r="8131" spans="1:4" ht="14.4" hidden="1" x14ac:dyDescent="0.3">
      <c r="A8131" s="23"/>
      <c r="D8131" s="23"/>
    </row>
    <row r="8132" spans="1:4" ht="14.4" hidden="1" x14ac:dyDescent="0.3">
      <c r="A8132" s="23"/>
      <c r="D8132" s="23"/>
    </row>
    <row r="8133" spans="1:4" ht="14.4" hidden="1" x14ac:dyDescent="0.3">
      <c r="A8133" s="23"/>
      <c r="D8133" s="23"/>
    </row>
    <row r="8134" spans="1:4" ht="14.4" hidden="1" x14ac:dyDescent="0.3">
      <c r="A8134" s="23"/>
      <c r="D8134" s="23"/>
    </row>
    <row r="8135" spans="1:4" ht="14.4" hidden="1" x14ac:dyDescent="0.3">
      <c r="A8135" s="23"/>
      <c r="D8135" s="23"/>
    </row>
    <row r="8136" spans="1:4" ht="14.4" hidden="1" x14ac:dyDescent="0.3">
      <c r="A8136" s="23"/>
      <c r="D8136" s="23"/>
    </row>
    <row r="8137" spans="1:4" ht="14.4" hidden="1" x14ac:dyDescent="0.3">
      <c r="A8137" s="23"/>
      <c r="D8137" s="23"/>
    </row>
    <row r="8138" spans="1:4" ht="14.4" hidden="1" x14ac:dyDescent="0.3">
      <c r="A8138" s="23"/>
      <c r="D8138" s="23"/>
    </row>
    <row r="8139" spans="1:4" ht="14.4" hidden="1" x14ac:dyDescent="0.3">
      <c r="A8139" s="23"/>
      <c r="D8139" s="23"/>
    </row>
    <row r="8140" spans="1:4" ht="14.4" hidden="1" x14ac:dyDescent="0.3">
      <c r="A8140" s="23"/>
      <c r="D8140" s="23"/>
    </row>
    <row r="8141" spans="1:4" ht="14.4" hidden="1" x14ac:dyDescent="0.3">
      <c r="A8141" s="23"/>
      <c r="D8141" s="23"/>
    </row>
    <row r="8142" spans="1:4" ht="14.4" hidden="1" x14ac:dyDescent="0.3">
      <c r="A8142" s="23"/>
      <c r="D8142" s="23"/>
    </row>
    <row r="8143" spans="1:4" ht="14.4" hidden="1" x14ac:dyDescent="0.3">
      <c r="A8143" s="23"/>
      <c r="D8143" s="23"/>
    </row>
    <row r="8144" spans="1:4" ht="14.4" hidden="1" x14ac:dyDescent="0.3">
      <c r="A8144" s="23"/>
      <c r="D8144" s="23"/>
    </row>
    <row r="8145" spans="1:4" ht="14.4" hidden="1" x14ac:dyDescent="0.3">
      <c r="A8145" s="23"/>
      <c r="D8145" s="23"/>
    </row>
    <row r="8146" spans="1:4" ht="14.4" hidden="1" x14ac:dyDescent="0.3">
      <c r="A8146" s="23"/>
      <c r="D8146" s="23"/>
    </row>
    <row r="8147" spans="1:4" ht="14.4" hidden="1" x14ac:dyDescent="0.3">
      <c r="A8147" s="23"/>
      <c r="D8147" s="23"/>
    </row>
    <row r="8148" spans="1:4" ht="14.4" hidden="1" x14ac:dyDescent="0.3">
      <c r="A8148" s="23"/>
      <c r="D8148" s="23"/>
    </row>
    <row r="8149" spans="1:4" ht="14.4" hidden="1" x14ac:dyDescent="0.3">
      <c r="A8149" s="23"/>
      <c r="D8149" s="23"/>
    </row>
    <row r="8150" spans="1:4" ht="14.4" hidden="1" x14ac:dyDescent="0.3">
      <c r="A8150" s="23"/>
      <c r="D8150" s="23"/>
    </row>
    <row r="8151" spans="1:4" ht="14.4" hidden="1" x14ac:dyDescent="0.3">
      <c r="A8151" s="23"/>
      <c r="D8151" s="23"/>
    </row>
    <row r="8152" spans="1:4" ht="14.4" hidden="1" x14ac:dyDescent="0.3">
      <c r="A8152" s="23"/>
      <c r="D8152" s="23"/>
    </row>
    <row r="8153" spans="1:4" ht="14.4" hidden="1" x14ac:dyDescent="0.3">
      <c r="A8153" s="23"/>
      <c r="D8153" s="23"/>
    </row>
    <row r="8154" spans="1:4" ht="14.4" hidden="1" x14ac:dyDescent="0.3">
      <c r="A8154" s="23"/>
      <c r="D8154" s="23"/>
    </row>
    <row r="8155" spans="1:4" ht="14.4" hidden="1" x14ac:dyDescent="0.3">
      <c r="A8155" s="23"/>
      <c r="D8155" s="23"/>
    </row>
    <row r="8156" spans="1:4" ht="14.4" hidden="1" x14ac:dyDescent="0.3">
      <c r="A8156" s="23"/>
      <c r="D8156" s="23"/>
    </row>
    <row r="8157" spans="1:4" ht="14.4" hidden="1" x14ac:dyDescent="0.3">
      <c r="A8157" s="23"/>
      <c r="D8157" s="23"/>
    </row>
    <row r="8158" spans="1:4" ht="14.4" hidden="1" x14ac:dyDescent="0.3">
      <c r="A8158" s="23"/>
      <c r="D8158" s="23"/>
    </row>
    <row r="8159" spans="1:4" ht="14.4" hidden="1" x14ac:dyDescent="0.3">
      <c r="A8159" s="23"/>
      <c r="D8159" s="23"/>
    </row>
    <row r="8160" spans="1:4" ht="14.4" hidden="1" x14ac:dyDescent="0.3">
      <c r="A8160" s="23"/>
      <c r="D8160" s="23"/>
    </row>
    <row r="8161" spans="1:4" ht="14.4" hidden="1" x14ac:dyDescent="0.3">
      <c r="A8161" s="23"/>
      <c r="D8161" s="23"/>
    </row>
    <row r="8162" spans="1:4" ht="14.4" hidden="1" x14ac:dyDescent="0.3">
      <c r="A8162" s="23"/>
      <c r="D8162" s="23"/>
    </row>
    <row r="8163" spans="1:4" ht="14.4" hidden="1" x14ac:dyDescent="0.3">
      <c r="A8163" s="23"/>
      <c r="D8163" s="23"/>
    </row>
    <row r="8164" spans="1:4" ht="14.4" hidden="1" x14ac:dyDescent="0.3">
      <c r="A8164" s="23"/>
      <c r="D8164" s="23"/>
    </row>
    <row r="8165" spans="1:4" ht="14.4" hidden="1" x14ac:dyDescent="0.3">
      <c r="A8165" s="23"/>
      <c r="D8165" s="23"/>
    </row>
    <row r="8166" spans="1:4" ht="14.4" hidden="1" x14ac:dyDescent="0.3">
      <c r="A8166" s="23"/>
      <c r="D8166" s="23"/>
    </row>
    <row r="8167" spans="1:4" ht="14.4" hidden="1" x14ac:dyDescent="0.3">
      <c r="A8167" s="23"/>
      <c r="D8167" s="23"/>
    </row>
    <row r="8168" spans="1:4" ht="14.4" hidden="1" x14ac:dyDescent="0.3">
      <c r="A8168" s="23"/>
      <c r="D8168" s="23"/>
    </row>
    <row r="8169" spans="1:4" ht="14.4" hidden="1" x14ac:dyDescent="0.3">
      <c r="A8169" s="23"/>
      <c r="D8169" s="23"/>
    </row>
    <row r="8170" spans="1:4" ht="14.4" hidden="1" x14ac:dyDescent="0.3">
      <c r="A8170" s="23"/>
      <c r="D8170" s="23"/>
    </row>
    <row r="8171" spans="1:4" ht="14.4" hidden="1" x14ac:dyDescent="0.3">
      <c r="A8171" s="23"/>
      <c r="D8171" s="23"/>
    </row>
    <row r="8172" spans="1:4" ht="14.4" hidden="1" x14ac:dyDescent="0.3">
      <c r="A8172" s="23"/>
      <c r="D8172" s="23"/>
    </row>
    <row r="8173" spans="1:4" ht="14.4" hidden="1" x14ac:dyDescent="0.3">
      <c r="A8173" s="23"/>
      <c r="D8173" s="23"/>
    </row>
    <row r="8174" spans="1:4" ht="14.4" hidden="1" x14ac:dyDescent="0.3">
      <c r="A8174" s="23"/>
      <c r="D8174" s="23"/>
    </row>
    <row r="8175" spans="1:4" ht="14.4" hidden="1" x14ac:dyDescent="0.3">
      <c r="A8175" s="23"/>
      <c r="D8175" s="23"/>
    </row>
    <row r="8176" spans="1:4" ht="14.4" hidden="1" x14ac:dyDescent="0.3">
      <c r="A8176" s="23"/>
      <c r="D8176" s="23"/>
    </row>
    <row r="8177" spans="1:4" ht="14.4" hidden="1" x14ac:dyDescent="0.3">
      <c r="A8177" s="23"/>
      <c r="D8177" s="23"/>
    </row>
    <row r="8178" spans="1:4" ht="14.4" hidden="1" x14ac:dyDescent="0.3">
      <c r="A8178" s="23"/>
      <c r="D8178" s="23"/>
    </row>
    <row r="8179" spans="1:4" ht="14.4" hidden="1" x14ac:dyDescent="0.3">
      <c r="A8179" s="23"/>
      <c r="D8179" s="23"/>
    </row>
    <row r="8180" spans="1:4" ht="14.4" hidden="1" x14ac:dyDescent="0.3">
      <c r="A8180" s="23"/>
      <c r="D8180" s="23"/>
    </row>
    <row r="8181" spans="1:4" ht="14.4" hidden="1" x14ac:dyDescent="0.3">
      <c r="A8181" s="23"/>
      <c r="D8181" s="23"/>
    </row>
    <row r="8182" spans="1:4" ht="14.4" hidden="1" x14ac:dyDescent="0.3">
      <c r="A8182" s="23"/>
      <c r="D8182" s="23"/>
    </row>
    <row r="8183" spans="1:4" ht="14.4" hidden="1" x14ac:dyDescent="0.3">
      <c r="A8183" s="23"/>
      <c r="D8183" s="23"/>
    </row>
    <row r="8184" spans="1:4" ht="14.4" hidden="1" x14ac:dyDescent="0.3">
      <c r="A8184" s="23"/>
      <c r="D8184" s="23"/>
    </row>
    <row r="8185" spans="1:4" ht="14.4" hidden="1" x14ac:dyDescent="0.3">
      <c r="A8185" s="23"/>
      <c r="D8185" s="23"/>
    </row>
    <row r="8186" spans="1:4" ht="14.4" hidden="1" x14ac:dyDescent="0.3">
      <c r="A8186" s="23"/>
      <c r="D8186" s="23"/>
    </row>
    <row r="8187" spans="1:4" ht="14.4" hidden="1" x14ac:dyDescent="0.3">
      <c r="A8187" s="23"/>
      <c r="D8187" s="23"/>
    </row>
    <row r="8188" spans="1:4" ht="14.4" hidden="1" x14ac:dyDescent="0.3">
      <c r="A8188" s="23"/>
      <c r="D8188" s="23"/>
    </row>
    <row r="8189" spans="1:4" ht="14.4" hidden="1" x14ac:dyDescent="0.3">
      <c r="A8189" s="23"/>
      <c r="D8189" s="23"/>
    </row>
    <row r="8190" spans="1:4" ht="14.4" hidden="1" x14ac:dyDescent="0.3">
      <c r="A8190" s="23"/>
      <c r="D8190" s="23"/>
    </row>
    <row r="8191" spans="1:4" ht="14.4" hidden="1" x14ac:dyDescent="0.3">
      <c r="A8191" s="23"/>
      <c r="D8191" s="23"/>
    </row>
    <row r="8192" spans="1:4" ht="14.4" hidden="1" x14ac:dyDescent="0.3">
      <c r="A8192" s="23"/>
      <c r="D8192" s="23"/>
    </row>
    <row r="8193" spans="1:4" ht="14.4" hidden="1" x14ac:dyDescent="0.3">
      <c r="A8193" s="23"/>
      <c r="D8193" s="23"/>
    </row>
    <row r="8194" spans="1:4" ht="14.4" hidden="1" x14ac:dyDescent="0.3">
      <c r="A8194" s="23"/>
      <c r="D8194" s="23"/>
    </row>
    <row r="8195" spans="1:4" ht="14.4" hidden="1" x14ac:dyDescent="0.3">
      <c r="A8195" s="23"/>
      <c r="D8195" s="23"/>
    </row>
    <row r="8196" spans="1:4" ht="14.4" hidden="1" x14ac:dyDescent="0.3">
      <c r="A8196" s="23"/>
      <c r="D8196" s="23"/>
    </row>
    <row r="8197" spans="1:4" ht="14.4" hidden="1" x14ac:dyDescent="0.3">
      <c r="A8197" s="23"/>
      <c r="D8197" s="23"/>
    </row>
    <row r="8198" spans="1:4" ht="14.4" hidden="1" x14ac:dyDescent="0.3">
      <c r="A8198" s="23"/>
      <c r="D8198" s="23"/>
    </row>
    <row r="8199" spans="1:4" ht="14.4" hidden="1" x14ac:dyDescent="0.3">
      <c r="A8199" s="23"/>
      <c r="D8199" s="23"/>
    </row>
    <row r="8200" spans="1:4" ht="14.4" hidden="1" x14ac:dyDescent="0.3">
      <c r="A8200" s="23"/>
      <c r="D8200" s="23"/>
    </row>
    <row r="8201" spans="1:4" ht="14.4" hidden="1" x14ac:dyDescent="0.3">
      <c r="A8201" s="23"/>
      <c r="D8201" s="23"/>
    </row>
    <row r="8202" spans="1:4" ht="14.4" hidden="1" x14ac:dyDescent="0.3">
      <c r="A8202" s="23"/>
      <c r="D8202" s="23"/>
    </row>
    <row r="8203" spans="1:4" ht="14.4" hidden="1" x14ac:dyDescent="0.3">
      <c r="A8203" s="23"/>
      <c r="D8203" s="23"/>
    </row>
    <row r="8204" spans="1:4" ht="14.4" hidden="1" x14ac:dyDescent="0.3">
      <c r="A8204" s="23"/>
      <c r="D8204" s="23"/>
    </row>
    <row r="8205" spans="1:4" ht="14.4" hidden="1" x14ac:dyDescent="0.3">
      <c r="A8205" s="23"/>
      <c r="D8205" s="23"/>
    </row>
    <row r="8206" spans="1:4" ht="14.4" hidden="1" x14ac:dyDescent="0.3">
      <c r="A8206" s="23"/>
      <c r="D8206" s="23"/>
    </row>
    <row r="8207" spans="1:4" ht="14.4" hidden="1" x14ac:dyDescent="0.3">
      <c r="A8207" s="23"/>
      <c r="D8207" s="23"/>
    </row>
    <row r="8208" spans="1:4" ht="14.4" hidden="1" x14ac:dyDescent="0.3">
      <c r="A8208" s="23"/>
      <c r="D8208" s="23"/>
    </row>
    <row r="8209" spans="1:4" ht="14.4" hidden="1" x14ac:dyDescent="0.3">
      <c r="A8209" s="23"/>
      <c r="D8209" s="23"/>
    </row>
    <row r="8210" spans="1:4" ht="14.4" hidden="1" x14ac:dyDescent="0.3">
      <c r="A8210" s="23"/>
      <c r="D8210" s="23"/>
    </row>
    <row r="8211" spans="1:4" ht="14.4" hidden="1" x14ac:dyDescent="0.3">
      <c r="A8211" s="23"/>
      <c r="D8211" s="23"/>
    </row>
    <row r="8212" spans="1:4" ht="14.4" hidden="1" x14ac:dyDescent="0.3">
      <c r="A8212" s="23"/>
      <c r="D8212" s="23"/>
    </row>
    <row r="8213" spans="1:4" ht="14.4" hidden="1" x14ac:dyDescent="0.3">
      <c r="A8213" s="23"/>
      <c r="D8213" s="23"/>
    </row>
    <row r="8214" spans="1:4" ht="14.4" hidden="1" x14ac:dyDescent="0.3">
      <c r="A8214" s="23"/>
      <c r="D8214" s="23"/>
    </row>
    <row r="8215" spans="1:4" ht="14.4" hidden="1" x14ac:dyDescent="0.3">
      <c r="A8215" s="23"/>
      <c r="D8215" s="23"/>
    </row>
    <row r="8216" spans="1:4" ht="14.4" hidden="1" x14ac:dyDescent="0.3">
      <c r="A8216" s="23"/>
      <c r="D8216" s="23"/>
    </row>
    <row r="8217" spans="1:4" ht="14.4" hidden="1" x14ac:dyDescent="0.3">
      <c r="A8217" s="23"/>
      <c r="D8217" s="23"/>
    </row>
    <row r="8218" spans="1:4" ht="14.4" hidden="1" x14ac:dyDescent="0.3">
      <c r="A8218" s="23"/>
      <c r="D8218" s="23"/>
    </row>
    <row r="8219" spans="1:4" ht="14.4" hidden="1" x14ac:dyDescent="0.3">
      <c r="A8219" s="23"/>
      <c r="D8219" s="23"/>
    </row>
    <row r="8220" spans="1:4" ht="14.4" hidden="1" x14ac:dyDescent="0.3">
      <c r="A8220" s="23"/>
      <c r="D8220" s="23"/>
    </row>
    <row r="8221" spans="1:4" ht="14.4" hidden="1" x14ac:dyDescent="0.3">
      <c r="A8221" s="23"/>
      <c r="D8221" s="23"/>
    </row>
    <row r="8222" spans="1:4" ht="14.4" hidden="1" x14ac:dyDescent="0.3">
      <c r="A8222" s="23"/>
      <c r="D8222" s="23"/>
    </row>
    <row r="8223" spans="1:4" ht="14.4" hidden="1" x14ac:dyDescent="0.3">
      <c r="A8223" s="23"/>
      <c r="D8223" s="23"/>
    </row>
    <row r="8224" spans="1:4" ht="14.4" hidden="1" x14ac:dyDescent="0.3">
      <c r="A8224" s="23"/>
      <c r="D8224" s="23"/>
    </row>
    <row r="8225" spans="1:4" ht="14.4" hidden="1" x14ac:dyDescent="0.3">
      <c r="A8225" s="23"/>
      <c r="D8225" s="23"/>
    </row>
    <row r="8226" spans="1:4" ht="14.4" hidden="1" x14ac:dyDescent="0.3">
      <c r="A8226" s="23"/>
      <c r="D8226" s="23"/>
    </row>
    <row r="8227" spans="1:4" ht="14.4" hidden="1" x14ac:dyDescent="0.3">
      <c r="A8227" s="23"/>
      <c r="D8227" s="23"/>
    </row>
    <row r="8228" spans="1:4" ht="14.4" hidden="1" x14ac:dyDescent="0.3">
      <c r="A8228" s="23"/>
      <c r="D8228" s="23"/>
    </row>
    <row r="8229" spans="1:4" ht="14.4" hidden="1" x14ac:dyDescent="0.3">
      <c r="A8229" s="23"/>
      <c r="D8229" s="23"/>
    </row>
    <row r="8230" spans="1:4" ht="14.4" hidden="1" x14ac:dyDescent="0.3">
      <c r="A8230" s="23"/>
      <c r="D8230" s="23"/>
    </row>
    <row r="8231" spans="1:4" ht="14.4" hidden="1" x14ac:dyDescent="0.3">
      <c r="A8231" s="23"/>
      <c r="D8231" s="23"/>
    </row>
    <row r="8232" spans="1:4" ht="14.4" hidden="1" x14ac:dyDescent="0.3">
      <c r="A8232" s="23"/>
      <c r="D8232" s="23"/>
    </row>
    <row r="8233" spans="1:4" ht="14.4" hidden="1" x14ac:dyDescent="0.3">
      <c r="A8233" s="23"/>
      <c r="D8233" s="23"/>
    </row>
    <row r="8234" spans="1:4" ht="14.4" hidden="1" x14ac:dyDescent="0.3">
      <c r="A8234" s="23"/>
      <c r="D8234" s="23"/>
    </row>
    <row r="8235" spans="1:4" ht="14.4" hidden="1" x14ac:dyDescent="0.3">
      <c r="A8235" s="23"/>
      <c r="D8235" s="23"/>
    </row>
    <row r="8236" spans="1:4" ht="14.4" hidden="1" x14ac:dyDescent="0.3">
      <c r="A8236" s="23"/>
      <c r="D8236" s="23"/>
    </row>
    <row r="8237" spans="1:4" ht="14.4" hidden="1" x14ac:dyDescent="0.3">
      <c r="A8237" s="23"/>
      <c r="D8237" s="23"/>
    </row>
    <row r="8238" spans="1:4" ht="14.4" hidden="1" x14ac:dyDescent="0.3">
      <c r="A8238" s="23"/>
      <c r="D8238" s="23"/>
    </row>
    <row r="8239" spans="1:4" ht="14.4" hidden="1" x14ac:dyDescent="0.3">
      <c r="A8239" s="23"/>
      <c r="D8239" s="23"/>
    </row>
    <row r="8240" spans="1:4" ht="14.4" hidden="1" x14ac:dyDescent="0.3">
      <c r="A8240" s="23"/>
      <c r="D8240" s="23"/>
    </row>
    <row r="8241" spans="1:4" ht="14.4" hidden="1" x14ac:dyDescent="0.3">
      <c r="A8241" s="23"/>
      <c r="D8241" s="23"/>
    </row>
    <row r="8242" spans="1:4" ht="14.4" hidden="1" x14ac:dyDescent="0.3">
      <c r="A8242" s="23"/>
      <c r="D8242" s="23"/>
    </row>
    <row r="8243" spans="1:4" ht="14.4" hidden="1" x14ac:dyDescent="0.3">
      <c r="A8243" s="23"/>
      <c r="D8243" s="23"/>
    </row>
    <row r="8244" spans="1:4" ht="14.4" hidden="1" x14ac:dyDescent="0.3">
      <c r="A8244" s="23"/>
      <c r="D8244" s="23"/>
    </row>
    <row r="8245" spans="1:4" ht="14.4" hidden="1" x14ac:dyDescent="0.3">
      <c r="A8245" s="23"/>
      <c r="D8245" s="23"/>
    </row>
    <row r="8246" spans="1:4" ht="14.4" hidden="1" x14ac:dyDescent="0.3">
      <c r="A8246" s="23"/>
      <c r="D8246" s="23"/>
    </row>
    <row r="8247" spans="1:4" ht="14.4" hidden="1" x14ac:dyDescent="0.3">
      <c r="A8247" s="23"/>
      <c r="D8247" s="23"/>
    </row>
    <row r="8248" spans="1:4" ht="14.4" hidden="1" x14ac:dyDescent="0.3">
      <c r="A8248" s="23"/>
      <c r="D8248" s="23"/>
    </row>
    <row r="8249" spans="1:4" ht="14.4" hidden="1" x14ac:dyDescent="0.3">
      <c r="A8249" s="23"/>
      <c r="D8249" s="23"/>
    </row>
    <row r="8250" spans="1:4" ht="14.4" hidden="1" x14ac:dyDescent="0.3">
      <c r="A8250" s="23"/>
      <c r="D8250" s="23"/>
    </row>
    <row r="8251" spans="1:4" ht="14.4" hidden="1" x14ac:dyDescent="0.3">
      <c r="A8251" s="23"/>
      <c r="D8251" s="23"/>
    </row>
    <row r="8252" spans="1:4" ht="14.4" hidden="1" x14ac:dyDescent="0.3">
      <c r="A8252" s="23"/>
      <c r="D8252" s="23"/>
    </row>
    <row r="8253" spans="1:4" ht="14.4" hidden="1" x14ac:dyDescent="0.3">
      <c r="A8253" s="23"/>
      <c r="D8253" s="23"/>
    </row>
    <row r="8254" spans="1:4" ht="14.4" hidden="1" x14ac:dyDescent="0.3">
      <c r="A8254" s="23"/>
      <c r="D8254" s="23"/>
    </row>
    <row r="8255" spans="1:4" ht="14.4" hidden="1" x14ac:dyDescent="0.3">
      <c r="A8255" s="23"/>
      <c r="D8255" s="23"/>
    </row>
    <row r="8256" spans="1:4" ht="14.4" hidden="1" x14ac:dyDescent="0.3">
      <c r="A8256" s="23"/>
      <c r="D8256" s="23"/>
    </row>
    <row r="8257" spans="1:4" ht="14.4" hidden="1" x14ac:dyDescent="0.3">
      <c r="A8257" s="23"/>
      <c r="D8257" s="23"/>
    </row>
    <row r="8258" spans="1:4" ht="14.4" hidden="1" x14ac:dyDescent="0.3">
      <c r="A8258" s="23"/>
      <c r="D8258" s="23"/>
    </row>
    <row r="8259" spans="1:4" ht="14.4" hidden="1" x14ac:dyDescent="0.3">
      <c r="A8259" s="23"/>
      <c r="D8259" s="23"/>
    </row>
    <row r="8260" spans="1:4" ht="14.4" hidden="1" x14ac:dyDescent="0.3">
      <c r="A8260" s="23"/>
      <c r="D8260" s="23"/>
    </row>
    <row r="8261" spans="1:4" ht="14.4" hidden="1" x14ac:dyDescent="0.3">
      <c r="A8261" s="23"/>
      <c r="D8261" s="23"/>
    </row>
    <row r="8262" spans="1:4" ht="14.4" hidden="1" x14ac:dyDescent="0.3">
      <c r="A8262" s="23"/>
      <c r="D8262" s="23"/>
    </row>
    <row r="8263" spans="1:4" ht="14.4" hidden="1" x14ac:dyDescent="0.3">
      <c r="A8263" s="23"/>
      <c r="D8263" s="23"/>
    </row>
    <row r="8264" spans="1:4" ht="14.4" hidden="1" x14ac:dyDescent="0.3">
      <c r="A8264" s="23"/>
      <c r="D8264" s="23"/>
    </row>
    <row r="8265" spans="1:4" ht="14.4" hidden="1" x14ac:dyDescent="0.3">
      <c r="A8265" s="23"/>
      <c r="D8265" s="23"/>
    </row>
    <row r="8266" spans="1:4" ht="14.4" hidden="1" x14ac:dyDescent="0.3">
      <c r="A8266" s="23"/>
      <c r="D8266" s="23"/>
    </row>
    <row r="8267" spans="1:4" ht="14.4" hidden="1" x14ac:dyDescent="0.3">
      <c r="A8267" s="23"/>
      <c r="D8267" s="23"/>
    </row>
    <row r="8268" spans="1:4" ht="14.4" hidden="1" x14ac:dyDescent="0.3">
      <c r="A8268" s="23"/>
      <c r="D8268" s="23"/>
    </row>
    <row r="8269" spans="1:4" ht="14.4" hidden="1" x14ac:dyDescent="0.3">
      <c r="A8269" s="23"/>
      <c r="D8269" s="23"/>
    </row>
    <row r="8270" spans="1:4" ht="14.4" hidden="1" x14ac:dyDescent="0.3">
      <c r="A8270" s="23"/>
      <c r="D8270" s="23"/>
    </row>
    <row r="8271" spans="1:4" ht="14.4" hidden="1" x14ac:dyDescent="0.3">
      <c r="A8271" s="23"/>
      <c r="D8271" s="23"/>
    </row>
    <row r="8272" spans="1:4" ht="14.4" hidden="1" x14ac:dyDescent="0.3">
      <c r="A8272" s="23"/>
      <c r="D8272" s="23"/>
    </row>
    <row r="8273" spans="1:4" ht="14.4" hidden="1" x14ac:dyDescent="0.3">
      <c r="A8273" s="23"/>
      <c r="D8273" s="23"/>
    </row>
    <row r="8274" spans="1:4" ht="14.4" hidden="1" x14ac:dyDescent="0.3">
      <c r="A8274" s="23"/>
      <c r="D8274" s="23"/>
    </row>
    <row r="8275" spans="1:4" ht="14.4" hidden="1" x14ac:dyDescent="0.3">
      <c r="A8275" s="23"/>
      <c r="D8275" s="23"/>
    </row>
    <row r="8276" spans="1:4" ht="14.4" hidden="1" x14ac:dyDescent="0.3">
      <c r="A8276" s="23"/>
      <c r="D8276" s="23"/>
    </row>
    <row r="8277" spans="1:4" ht="14.4" hidden="1" x14ac:dyDescent="0.3">
      <c r="A8277" s="23"/>
      <c r="D8277" s="23"/>
    </row>
    <row r="8278" spans="1:4" ht="14.4" hidden="1" x14ac:dyDescent="0.3">
      <c r="A8278" s="23"/>
      <c r="D8278" s="23"/>
    </row>
    <row r="8279" spans="1:4" ht="14.4" hidden="1" x14ac:dyDescent="0.3">
      <c r="A8279" s="23"/>
      <c r="D8279" s="23"/>
    </row>
    <row r="8280" spans="1:4" ht="14.4" hidden="1" x14ac:dyDescent="0.3">
      <c r="A8280" s="23"/>
      <c r="D8280" s="23"/>
    </row>
    <row r="8281" spans="1:4" ht="14.4" hidden="1" x14ac:dyDescent="0.3">
      <c r="A8281" s="23"/>
      <c r="D8281" s="23"/>
    </row>
    <row r="8282" spans="1:4" ht="14.4" hidden="1" x14ac:dyDescent="0.3">
      <c r="A8282" s="23"/>
      <c r="D8282" s="23"/>
    </row>
    <row r="8283" spans="1:4" ht="14.4" hidden="1" x14ac:dyDescent="0.3">
      <c r="A8283" s="23"/>
      <c r="D8283" s="23"/>
    </row>
    <row r="8284" spans="1:4" ht="14.4" hidden="1" x14ac:dyDescent="0.3">
      <c r="A8284" s="23"/>
      <c r="D8284" s="23"/>
    </row>
    <row r="8285" spans="1:4" ht="14.4" hidden="1" x14ac:dyDescent="0.3">
      <c r="A8285" s="23"/>
      <c r="D8285" s="23"/>
    </row>
    <row r="8286" spans="1:4" ht="14.4" hidden="1" x14ac:dyDescent="0.3">
      <c r="A8286" s="23"/>
      <c r="D8286" s="23"/>
    </row>
    <row r="8287" spans="1:4" ht="14.4" hidden="1" x14ac:dyDescent="0.3">
      <c r="A8287" s="23"/>
      <c r="D8287" s="23"/>
    </row>
    <row r="8288" spans="1:4" ht="14.4" hidden="1" x14ac:dyDescent="0.3">
      <c r="A8288" s="23"/>
      <c r="D8288" s="23"/>
    </row>
    <row r="8289" spans="1:4" ht="14.4" hidden="1" x14ac:dyDescent="0.3">
      <c r="A8289" s="23"/>
      <c r="D8289" s="23"/>
    </row>
    <row r="8290" spans="1:4" ht="14.4" hidden="1" x14ac:dyDescent="0.3">
      <c r="A8290" s="23"/>
      <c r="D8290" s="23"/>
    </row>
    <row r="8291" spans="1:4" ht="14.4" hidden="1" x14ac:dyDescent="0.3">
      <c r="A8291" s="23"/>
      <c r="D8291" s="23"/>
    </row>
    <row r="8292" spans="1:4" ht="14.4" hidden="1" x14ac:dyDescent="0.3">
      <c r="A8292" s="23"/>
      <c r="D8292" s="23"/>
    </row>
    <row r="8293" spans="1:4" ht="14.4" hidden="1" x14ac:dyDescent="0.3">
      <c r="A8293" s="23"/>
      <c r="D8293" s="23"/>
    </row>
    <row r="8294" spans="1:4" ht="14.4" hidden="1" x14ac:dyDescent="0.3">
      <c r="A8294" s="23"/>
      <c r="D8294" s="23"/>
    </row>
    <row r="8295" spans="1:4" ht="14.4" hidden="1" x14ac:dyDescent="0.3">
      <c r="A8295" s="23"/>
      <c r="D8295" s="23"/>
    </row>
    <row r="8296" spans="1:4" ht="14.4" hidden="1" x14ac:dyDescent="0.3">
      <c r="A8296" s="23"/>
      <c r="D8296" s="23"/>
    </row>
    <row r="8297" spans="1:4" ht="14.4" hidden="1" x14ac:dyDescent="0.3">
      <c r="A8297" s="23"/>
      <c r="D8297" s="23"/>
    </row>
    <row r="8298" spans="1:4" ht="14.4" hidden="1" x14ac:dyDescent="0.3">
      <c r="A8298" s="23"/>
      <c r="D8298" s="23"/>
    </row>
    <row r="8299" spans="1:4" ht="14.4" hidden="1" x14ac:dyDescent="0.3">
      <c r="A8299" s="23"/>
      <c r="D8299" s="23"/>
    </row>
    <row r="8300" spans="1:4" ht="14.4" hidden="1" x14ac:dyDescent="0.3">
      <c r="A8300" s="23"/>
      <c r="D8300" s="23"/>
    </row>
    <row r="8301" spans="1:4" ht="14.4" hidden="1" x14ac:dyDescent="0.3">
      <c r="A8301" s="23"/>
      <c r="D8301" s="23"/>
    </row>
    <row r="8302" spans="1:4" ht="14.4" hidden="1" x14ac:dyDescent="0.3">
      <c r="A8302" s="23"/>
      <c r="D8302" s="23"/>
    </row>
    <row r="8303" spans="1:4" ht="14.4" hidden="1" x14ac:dyDescent="0.3">
      <c r="A8303" s="23"/>
      <c r="D8303" s="23"/>
    </row>
    <row r="8304" spans="1:4" ht="14.4" hidden="1" x14ac:dyDescent="0.3">
      <c r="A8304" s="23"/>
      <c r="D8304" s="23"/>
    </row>
    <row r="8305" spans="1:4" ht="14.4" hidden="1" x14ac:dyDescent="0.3">
      <c r="A8305" s="23"/>
      <c r="D8305" s="23"/>
    </row>
    <row r="8306" spans="1:4" ht="14.4" hidden="1" x14ac:dyDescent="0.3">
      <c r="A8306" s="23"/>
      <c r="D8306" s="23"/>
    </row>
    <row r="8307" spans="1:4" ht="14.4" hidden="1" x14ac:dyDescent="0.3">
      <c r="A8307" s="23"/>
      <c r="D8307" s="23"/>
    </row>
    <row r="8308" spans="1:4" ht="14.4" hidden="1" x14ac:dyDescent="0.3">
      <c r="A8308" s="23"/>
      <c r="D8308" s="23"/>
    </row>
    <row r="8309" spans="1:4" ht="14.4" hidden="1" x14ac:dyDescent="0.3">
      <c r="A8309" s="23"/>
      <c r="D8309" s="23"/>
    </row>
    <row r="8310" spans="1:4" ht="14.4" hidden="1" x14ac:dyDescent="0.3">
      <c r="A8310" s="23"/>
      <c r="D8310" s="23"/>
    </row>
    <row r="8311" spans="1:4" ht="14.4" hidden="1" x14ac:dyDescent="0.3">
      <c r="A8311" s="23"/>
      <c r="D8311" s="23"/>
    </row>
    <row r="8312" spans="1:4" ht="14.4" hidden="1" x14ac:dyDescent="0.3">
      <c r="A8312" s="23"/>
      <c r="D8312" s="23"/>
    </row>
    <row r="8313" spans="1:4" ht="14.4" hidden="1" x14ac:dyDescent="0.3">
      <c r="A8313" s="23"/>
      <c r="D8313" s="23"/>
    </row>
    <row r="8314" spans="1:4" ht="14.4" hidden="1" x14ac:dyDescent="0.3">
      <c r="A8314" s="23"/>
      <c r="D8314" s="23"/>
    </row>
    <row r="8315" spans="1:4" ht="14.4" hidden="1" x14ac:dyDescent="0.3">
      <c r="A8315" s="23"/>
      <c r="D8315" s="23"/>
    </row>
    <row r="8316" spans="1:4" ht="14.4" hidden="1" x14ac:dyDescent="0.3">
      <c r="A8316" s="23"/>
      <c r="D8316" s="23"/>
    </row>
    <row r="8317" spans="1:4" ht="14.4" hidden="1" x14ac:dyDescent="0.3">
      <c r="A8317" s="23"/>
      <c r="D8317" s="23"/>
    </row>
    <row r="8318" spans="1:4" ht="14.4" hidden="1" x14ac:dyDescent="0.3">
      <c r="A8318" s="23"/>
      <c r="D8318" s="23"/>
    </row>
    <row r="8319" spans="1:4" ht="14.4" hidden="1" x14ac:dyDescent="0.3">
      <c r="A8319" s="23"/>
      <c r="D8319" s="23"/>
    </row>
    <row r="8320" spans="1:4" ht="14.4" hidden="1" x14ac:dyDescent="0.3">
      <c r="A8320" s="23"/>
      <c r="D8320" s="23"/>
    </row>
    <row r="8321" spans="1:4" ht="14.4" hidden="1" x14ac:dyDescent="0.3">
      <c r="A8321" s="23"/>
      <c r="D8321" s="23"/>
    </row>
    <row r="8322" spans="1:4" ht="14.4" hidden="1" x14ac:dyDescent="0.3">
      <c r="A8322" s="23"/>
      <c r="D8322" s="23"/>
    </row>
    <row r="8323" spans="1:4" ht="14.4" hidden="1" x14ac:dyDescent="0.3">
      <c r="A8323" s="23"/>
      <c r="D8323" s="23"/>
    </row>
    <row r="8324" spans="1:4" ht="14.4" hidden="1" x14ac:dyDescent="0.3">
      <c r="A8324" s="23"/>
      <c r="D8324" s="23"/>
    </row>
    <row r="8325" spans="1:4" ht="14.4" hidden="1" x14ac:dyDescent="0.3">
      <c r="A8325" s="23"/>
      <c r="D8325" s="23"/>
    </row>
    <row r="8326" spans="1:4" ht="14.4" hidden="1" x14ac:dyDescent="0.3">
      <c r="A8326" s="23"/>
      <c r="D8326" s="23"/>
    </row>
    <row r="8327" spans="1:4" ht="14.4" hidden="1" x14ac:dyDescent="0.3">
      <c r="A8327" s="23"/>
      <c r="D8327" s="23"/>
    </row>
    <row r="8328" spans="1:4" ht="14.4" hidden="1" x14ac:dyDescent="0.3">
      <c r="A8328" s="23"/>
      <c r="D8328" s="23"/>
    </row>
    <row r="8329" spans="1:4" ht="14.4" hidden="1" x14ac:dyDescent="0.3">
      <c r="A8329" s="23"/>
      <c r="D8329" s="23"/>
    </row>
    <row r="8330" spans="1:4" ht="14.4" hidden="1" x14ac:dyDescent="0.3">
      <c r="A8330" s="23"/>
      <c r="D8330" s="23"/>
    </row>
    <row r="8331" spans="1:4" ht="14.4" hidden="1" x14ac:dyDescent="0.3">
      <c r="A8331" s="23"/>
      <c r="D8331" s="23"/>
    </row>
    <row r="8332" spans="1:4" ht="14.4" hidden="1" x14ac:dyDescent="0.3">
      <c r="A8332" s="23"/>
      <c r="D8332" s="23"/>
    </row>
    <row r="8333" spans="1:4" ht="14.4" hidden="1" x14ac:dyDescent="0.3">
      <c r="A8333" s="23"/>
      <c r="D8333" s="23"/>
    </row>
    <row r="8334" spans="1:4" ht="14.4" hidden="1" x14ac:dyDescent="0.3">
      <c r="A8334" s="23"/>
      <c r="D8334" s="23"/>
    </row>
    <row r="8335" spans="1:4" ht="14.4" hidden="1" x14ac:dyDescent="0.3">
      <c r="A8335" s="23"/>
      <c r="D8335" s="23"/>
    </row>
    <row r="8336" spans="1:4" ht="14.4" hidden="1" x14ac:dyDescent="0.3">
      <c r="A8336" s="23"/>
      <c r="D8336" s="23"/>
    </row>
    <row r="8337" spans="1:4" ht="14.4" hidden="1" x14ac:dyDescent="0.3">
      <c r="A8337" s="23"/>
      <c r="D8337" s="23"/>
    </row>
    <row r="8338" spans="1:4" ht="14.4" hidden="1" x14ac:dyDescent="0.3">
      <c r="A8338" s="23"/>
      <c r="D8338" s="23"/>
    </row>
    <row r="8339" spans="1:4" ht="14.4" hidden="1" x14ac:dyDescent="0.3">
      <c r="A8339" s="23"/>
      <c r="D8339" s="23"/>
    </row>
    <row r="8340" spans="1:4" ht="14.4" hidden="1" x14ac:dyDescent="0.3">
      <c r="A8340" s="23"/>
      <c r="D8340" s="23"/>
    </row>
    <row r="8341" spans="1:4" ht="14.4" hidden="1" x14ac:dyDescent="0.3">
      <c r="A8341" s="23"/>
      <c r="D8341" s="23"/>
    </row>
    <row r="8342" spans="1:4" ht="14.4" hidden="1" x14ac:dyDescent="0.3">
      <c r="A8342" s="23"/>
      <c r="D8342" s="23"/>
    </row>
    <row r="8343" spans="1:4" ht="14.4" hidden="1" x14ac:dyDescent="0.3">
      <c r="A8343" s="23"/>
      <c r="D8343" s="23"/>
    </row>
    <row r="8344" spans="1:4" ht="14.4" hidden="1" x14ac:dyDescent="0.3">
      <c r="A8344" s="23"/>
      <c r="D8344" s="23"/>
    </row>
    <row r="8345" spans="1:4" ht="14.4" hidden="1" x14ac:dyDescent="0.3">
      <c r="A8345" s="23"/>
      <c r="D8345" s="23"/>
    </row>
    <row r="8346" spans="1:4" ht="14.4" hidden="1" x14ac:dyDescent="0.3">
      <c r="A8346" s="23"/>
      <c r="D8346" s="23"/>
    </row>
    <row r="8347" spans="1:4" ht="14.4" hidden="1" x14ac:dyDescent="0.3">
      <c r="A8347" s="23"/>
      <c r="D8347" s="23"/>
    </row>
    <row r="8348" spans="1:4" ht="14.4" hidden="1" x14ac:dyDescent="0.3">
      <c r="A8348" s="23"/>
      <c r="D8348" s="23"/>
    </row>
    <row r="8349" spans="1:4" ht="14.4" hidden="1" x14ac:dyDescent="0.3">
      <c r="A8349" s="23"/>
      <c r="D8349" s="23"/>
    </row>
    <row r="8350" spans="1:4" ht="14.4" hidden="1" x14ac:dyDescent="0.3">
      <c r="A8350" s="23"/>
      <c r="D8350" s="23"/>
    </row>
    <row r="8351" spans="1:4" ht="14.4" hidden="1" x14ac:dyDescent="0.3">
      <c r="A8351" s="23"/>
      <c r="D8351" s="23"/>
    </row>
    <row r="8352" spans="1:4" ht="14.4" hidden="1" x14ac:dyDescent="0.3">
      <c r="A8352" s="23"/>
      <c r="D8352" s="23"/>
    </row>
    <row r="8353" spans="1:4" ht="14.4" hidden="1" x14ac:dyDescent="0.3">
      <c r="A8353" s="23"/>
      <c r="D8353" s="23"/>
    </row>
    <row r="8354" spans="1:4" ht="14.4" hidden="1" x14ac:dyDescent="0.3">
      <c r="A8354" s="23"/>
      <c r="D8354" s="23"/>
    </row>
    <row r="8355" spans="1:4" ht="14.4" hidden="1" x14ac:dyDescent="0.3">
      <c r="A8355" s="23"/>
      <c r="D8355" s="23"/>
    </row>
    <row r="8356" spans="1:4" ht="14.4" hidden="1" x14ac:dyDescent="0.3">
      <c r="A8356" s="23"/>
      <c r="D8356" s="23"/>
    </row>
    <row r="8357" spans="1:4" ht="14.4" hidden="1" x14ac:dyDescent="0.3">
      <c r="A8357" s="23"/>
      <c r="D8357" s="23"/>
    </row>
    <row r="8358" spans="1:4" ht="14.4" hidden="1" x14ac:dyDescent="0.3">
      <c r="A8358" s="23"/>
      <c r="D8358" s="23"/>
    </row>
    <row r="8359" spans="1:4" ht="14.4" hidden="1" x14ac:dyDescent="0.3">
      <c r="A8359" s="23"/>
      <c r="D8359" s="23"/>
    </row>
    <row r="8360" spans="1:4" ht="14.4" hidden="1" x14ac:dyDescent="0.3">
      <c r="A8360" s="23"/>
      <c r="D8360" s="23"/>
    </row>
    <row r="8361" spans="1:4" ht="14.4" hidden="1" x14ac:dyDescent="0.3">
      <c r="A8361" s="23"/>
      <c r="D8361" s="23"/>
    </row>
    <row r="8362" spans="1:4" ht="14.4" hidden="1" x14ac:dyDescent="0.3">
      <c r="A8362" s="23"/>
      <c r="D8362" s="23"/>
    </row>
    <row r="8363" spans="1:4" ht="14.4" hidden="1" x14ac:dyDescent="0.3">
      <c r="A8363" s="23"/>
      <c r="D8363" s="23"/>
    </row>
    <row r="8364" spans="1:4" ht="14.4" hidden="1" x14ac:dyDescent="0.3">
      <c r="A8364" s="23"/>
      <c r="D8364" s="23"/>
    </row>
    <row r="8365" spans="1:4" ht="14.4" hidden="1" x14ac:dyDescent="0.3">
      <c r="A8365" s="23"/>
      <c r="D8365" s="23"/>
    </row>
    <row r="8366" spans="1:4" ht="14.4" hidden="1" x14ac:dyDescent="0.3">
      <c r="A8366" s="23"/>
      <c r="D8366" s="23"/>
    </row>
    <row r="8367" spans="1:4" ht="14.4" hidden="1" x14ac:dyDescent="0.3">
      <c r="A8367" s="23"/>
      <c r="D8367" s="23"/>
    </row>
    <row r="8368" spans="1:4" ht="14.4" hidden="1" x14ac:dyDescent="0.3">
      <c r="A8368" s="23"/>
      <c r="D8368" s="23"/>
    </row>
    <row r="8369" spans="1:4" ht="14.4" hidden="1" x14ac:dyDescent="0.3">
      <c r="A8369" s="23"/>
      <c r="D8369" s="23"/>
    </row>
    <row r="8370" spans="1:4" ht="14.4" hidden="1" x14ac:dyDescent="0.3">
      <c r="A8370" s="23"/>
      <c r="D8370" s="23"/>
    </row>
    <row r="8371" spans="1:4" ht="14.4" hidden="1" x14ac:dyDescent="0.3">
      <c r="A8371" s="23"/>
      <c r="D8371" s="23"/>
    </row>
    <row r="8372" spans="1:4" ht="14.4" hidden="1" x14ac:dyDescent="0.3">
      <c r="A8372" s="23"/>
      <c r="D8372" s="23"/>
    </row>
    <row r="8373" spans="1:4" ht="14.4" hidden="1" x14ac:dyDescent="0.3">
      <c r="A8373" s="23"/>
      <c r="D8373" s="23"/>
    </row>
    <row r="8374" spans="1:4" ht="14.4" hidden="1" x14ac:dyDescent="0.3">
      <c r="A8374" s="23"/>
      <c r="D8374" s="23"/>
    </row>
    <row r="8375" spans="1:4" ht="14.4" hidden="1" x14ac:dyDescent="0.3">
      <c r="A8375" s="23"/>
      <c r="D8375" s="23"/>
    </row>
    <row r="8376" spans="1:4" ht="14.4" hidden="1" x14ac:dyDescent="0.3">
      <c r="A8376" s="23"/>
      <c r="D8376" s="23"/>
    </row>
    <row r="8377" spans="1:4" ht="14.4" hidden="1" x14ac:dyDescent="0.3">
      <c r="A8377" s="23"/>
      <c r="D8377" s="23"/>
    </row>
    <row r="8378" spans="1:4" ht="14.4" hidden="1" x14ac:dyDescent="0.3">
      <c r="A8378" s="23"/>
      <c r="D8378" s="23"/>
    </row>
    <row r="8379" spans="1:4" ht="14.4" hidden="1" x14ac:dyDescent="0.3">
      <c r="A8379" s="23"/>
      <c r="D8379" s="23"/>
    </row>
    <row r="8380" spans="1:4" ht="14.4" hidden="1" x14ac:dyDescent="0.3">
      <c r="A8380" s="23"/>
      <c r="D8380" s="23"/>
    </row>
    <row r="8381" spans="1:4" ht="14.4" hidden="1" x14ac:dyDescent="0.3">
      <c r="A8381" s="23"/>
      <c r="D8381" s="23"/>
    </row>
    <row r="8382" spans="1:4" ht="14.4" hidden="1" x14ac:dyDescent="0.3">
      <c r="A8382" s="23"/>
      <c r="D8382" s="23"/>
    </row>
    <row r="8383" spans="1:4" ht="14.4" hidden="1" x14ac:dyDescent="0.3">
      <c r="A8383" s="23"/>
      <c r="D8383" s="23"/>
    </row>
    <row r="8384" spans="1:4" ht="14.4" hidden="1" x14ac:dyDescent="0.3">
      <c r="A8384" s="23"/>
      <c r="D8384" s="23"/>
    </row>
    <row r="8385" spans="1:4" ht="14.4" hidden="1" x14ac:dyDescent="0.3">
      <c r="A8385" s="23"/>
      <c r="D8385" s="23"/>
    </row>
    <row r="8386" spans="1:4" ht="14.4" hidden="1" x14ac:dyDescent="0.3">
      <c r="A8386" s="23"/>
      <c r="D8386" s="23"/>
    </row>
    <row r="8387" spans="1:4" ht="14.4" hidden="1" x14ac:dyDescent="0.3">
      <c r="A8387" s="23"/>
      <c r="D8387" s="23"/>
    </row>
    <row r="8388" spans="1:4" ht="14.4" hidden="1" x14ac:dyDescent="0.3">
      <c r="A8388" s="23"/>
      <c r="D8388" s="23"/>
    </row>
    <row r="8389" spans="1:4" ht="14.4" hidden="1" x14ac:dyDescent="0.3">
      <c r="A8389" s="23"/>
      <c r="D8389" s="23"/>
    </row>
    <row r="8390" spans="1:4" ht="14.4" hidden="1" x14ac:dyDescent="0.3">
      <c r="A8390" s="23"/>
      <c r="D8390" s="23"/>
    </row>
    <row r="8391" spans="1:4" ht="14.4" hidden="1" x14ac:dyDescent="0.3">
      <c r="A8391" s="23"/>
      <c r="D8391" s="23"/>
    </row>
    <row r="8392" spans="1:4" ht="14.4" hidden="1" x14ac:dyDescent="0.3">
      <c r="A8392" s="23"/>
      <c r="D8392" s="23"/>
    </row>
    <row r="8393" spans="1:4" ht="14.4" hidden="1" x14ac:dyDescent="0.3">
      <c r="A8393" s="23"/>
      <c r="D8393" s="23"/>
    </row>
    <row r="8394" spans="1:4" ht="14.4" hidden="1" x14ac:dyDescent="0.3">
      <c r="A8394" s="23"/>
      <c r="D8394" s="23"/>
    </row>
    <row r="8395" spans="1:4" ht="14.4" hidden="1" x14ac:dyDescent="0.3">
      <c r="A8395" s="23"/>
      <c r="D8395" s="23"/>
    </row>
    <row r="8396" spans="1:4" ht="14.4" hidden="1" x14ac:dyDescent="0.3">
      <c r="A8396" s="23"/>
      <c r="D8396" s="23"/>
    </row>
    <row r="8397" spans="1:4" ht="14.4" hidden="1" x14ac:dyDescent="0.3">
      <c r="A8397" s="23"/>
      <c r="D8397" s="23"/>
    </row>
    <row r="8398" spans="1:4" ht="14.4" hidden="1" x14ac:dyDescent="0.3">
      <c r="A8398" s="23"/>
      <c r="D8398" s="23"/>
    </row>
    <row r="8399" spans="1:4" ht="14.4" hidden="1" x14ac:dyDescent="0.3">
      <c r="A8399" s="23"/>
      <c r="D8399" s="23"/>
    </row>
    <row r="8400" spans="1:4" ht="14.4" hidden="1" x14ac:dyDescent="0.3">
      <c r="A8400" s="23"/>
      <c r="D8400" s="23"/>
    </row>
    <row r="8401" spans="1:4" ht="14.4" hidden="1" x14ac:dyDescent="0.3">
      <c r="A8401" s="23"/>
      <c r="D8401" s="23"/>
    </row>
    <row r="8402" spans="1:4" ht="14.4" hidden="1" x14ac:dyDescent="0.3">
      <c r="A8402" s="23"/>
      <c r="D8402" s="23"/>
    </row>
    <row r="8403" spans="1:4" ht="14.4" hidden="1" x14ac:dyDescent="0.3">
      <c r="A8403" s="23"/>
      <c r="D8403" s="23"/>
    </row>
    <row r="8404" spans="1:4" ht="14.4" hidden="1" x14ac:dyDescent="0.3">
      <c r="A8404" s="23"/>
      <c r="D8404" s="23"/>
    </row>
    <row r="8405" spans="1:4" ht="14.4" hidden="1" x14ac:dyDescent="0.3">
      <c r="A8405" s="23"/>
      <c r="D8405" s="23"/>
    </row>
    <row r="8406" spans="1:4" ht="14.4" hidden="1" x14ac:dyDescent="0.3">
      <c r="A8406" s="23"/>
      <c r="D8406" s="23"/>
    </row>
    <row r="8407" spans="1:4" ht="14.4" hidden="1" x14ac:dyDescent="0.3">
      <c r="A8407" s="23"/>
      <c r="D8407" s="23"/>
    </row>
    <row r="8408" spans="1:4" ht="14.4" hidden="1" x14ac:dyDescent="0.3">
      <c r="A8408" s="23"/>
      <c r="D8408" s="23"/>
    </row>
    <row r="8409" spans="1:4" ht="14.4" hidden="1" x14ac:dyDescent="0.3">
      <c r="A8409" s="23"/>
      <c r="D8409" s="23"/>
    </row>
    <row r="8410" spans="1:4" ht="14.4" hidden="1" x14ac:dyDescent="0.3">
      <c r="A8410" s="23"/>
      <c r="D8410" s="23"/>
    </row>
    <row r="8411" spans="1:4" ht="14.4" hidden="1" x14ac:dyDescent="0.3">
      <c r="A8411" s="23"/>
      <c r="D8411" s="23"/>
    </row>
    <row r="8412" spans="1:4" ht="14.4" hidden="1" x14ac:dyDescent="0.3">
      <c r="A8412" s="23"/>
      <c r="D8412" s="23"/>
    </row>
    <row r="8413" spans="1:4" ht="14.4" hidden="1" x14ac:dyDescent="0.3">
      <c r="A8413" s="23"/>
      <c r="D8413" s="23"/>
    </row>
    <row r="8414" spans="1:4" ht="14.4" hidden="1" x14ac:dyDescent="0.3">
      <c r="A8414" s="23"/>
      <c r="D8414" s="23"/>
    </row>
    <row r="8415" spans="1:4" ht="14.4" hidden="1" x14ac:dyDescent="0.3">
      <c r="A8415" s="23"/>
      <c r="D8415" s="23"/>
    </row>
    <row r="8416" spans="1:4" ht="14.4" hidden="1" x14ac:dyDescent="0.3">
      <c r="A8416" s="23"/>
      <c r="D8416" s="23"/>
    </row>
    <row r="8417" spans="1:4" ht="14.4" hidden="1" x14ac:dyDescent="0.3">
      <c r="A8417" s="23"/>
      <c r="D8417" s="23"/>
    </row>
    <row r="8418" spans="1:4" ht="14.4" hidden="1" x14ac:dyDescent="0.3">
      <c r="A8418" s="23"/>
      <c r="D8418" s="23"/>
    </row>
    <row r="8419" spans="1:4" ht="14.4" hidden="1" x14ac:dyDescent="0.3">
      <c r="A8419" s="23"/>
      <c r="D8419" s="23"/>
    </row>
    <row r="8420" spans="1:4" ht="14.4" hidden="1" x14ac:dyDescent="0.3">
      <c r="A8420" s="23"/>
      <c r="D8420" s="23"/>
    </row>
    <row r="8421" spans="1:4" ht="14.4" hidden="1" x14ac:dyDescent="0.3">
      <c r="A8421" s="23"/>
      <c r="D8421" s="23"/>
    </row>
    <row r="8422" spans="1:4" ht="14.4" hidden="1" x14ac:dyDescent="0.3">
      <c r="A8422" s="23"/>
      <c r="D8422" s="23"/>
    </row>
    <row r="8423" spans="1:4" ht="14.4" hidden="1" x14ac:dyDescent="0.3">
      <c r="A8423" s="23"/>
      <c r="D8423" s="23"/>
    </row>
    <row r="8424" spans="1:4" ht="14.4" hidden="1" x14ac:dyDescent="0.3">
      <c r="A8424" s="23"/>
      <c r="D8424" s="23"/>
    </row>
    <row r="8425" spans="1:4" ht="14.4" hidden="1" x14ac:dyDescent="0.3">
      <c r="A8425" s="23"/>
      <c r="D8425" s="23"/>
    </row>
    <row r="8426" spans="1:4" ht="14.4" hidden="1" x14ac:dyDescent="0.3">
      <c r="A8426" s="23"/>
      <c r="D8426" s="23"/>
    </row>
    <row r="8427" spans="1:4" ht="14.4" hidden="1" x14ac:dyDescent="0.3">
      <c r="A8427" s="23"/>
      <c r="D8427" s="23"/>
    </row>
    <row r="8428" spans="1:4" ht="14.4" hidden="1" x14ac:dyDescent="0.3">
      <c r="A8428" s="23"/>
      <c r="D8428" s="23"/>
    </row>
    <row r="8429" spans="1:4" ht="14.4" hidden="1" x14ac:dyDescent="0.3">
      <c r="A8429" s="23"/>
      <c r="D8429" s="23"/>
    </row>
    <row r="8430" spans="1:4" ht="14.4" hidden="1" x14ac:dyDescent="0.3">
      <c r="A8430" s="23"/>
      <c r="D8430" s="23"/>
    </row>
    <row r="8431" spans="1:4" ht="14.4" hidden="1" x14ac:dyDescent="0.3">
      <c r="A8431" s="23"/>
      <c r="D8431" s="23"/>
    </row>
    <row r="8432" spans="1:4" ht="14.4" hidden="1" x14ac:dyDescent="0.3">
      <c r="A8432" s="23"/>
      <c r="D8432" s="23"/>
    </row>
    <row r="8433" spans="1:4" ht="14.4" hidden="1" x14ac:dyDescent="0.3">
      <c r="A8433" s="23"/>
      <c r="D8433" s="23"/>
    </row>
    <row r="8434" spans="1:4" ht="14.4" hidden="1" x14ac:dyDescent="0.3">
      <c r="A8434" s="23"/>
      <c r="D8434" s="23"/>
    </row>
    <row r="8435" spans="1:4" ht="14.4" hidden="1" x14ac:dyDescent="0.3">
      <c r="A8435" s="23"/>
      <c r="D8435" s="23"/>
    </row>
    <row r="8436" spans="1:4" ht="14.4" hidden="1" x14ac:dyDescent="0.3">
      <c r="A8436" s="23"/>
      <c r="D8436" s="23"/>
    </row>
    <row r="8437" spans="1:4" ht="14.4" hidden="1" x14ac:dyDescent="0.3">
      <c r="A8437" s="23"/>
      <c r="D8437" s="23"/>
    </row>
    <row r="8438" spans="1:4" ht="14.4" hidden="1" x14ac:dyDescent="0.3">
      <c r="A8438" s="23"/>
      <c r="D8438" s="23"/>
    </row>
    <row r="8439" spans="1:4" ht="14.4" hidden="1" x14ac:dyDescent="0.3">
      <c r="A8439" s="23"/>
      <c r="D8439" s="23"/>
    </row>
    <row r="8440" spans="1:4" ht="14.4" hidden="1" x14ac:dyDescent="0.3">
      <c r="A8440" s="23"/>
      <c r="D8440" s="23"/>
    </row>
    <row r="8441" spans="1:4" ht="14.4" hidden="1" x14ac:dyDescent="0.3">
      <c r="A8441" s="23"/>
      <c r="D8441" s="23"/>
    </row>
    <row r="8442" spans="1:4" ht="14.4" hidden="1" x14ac:dyDescent="0.3">
      <c r="A8442" s="23"/>
      <c r="D8442" s="23"/>
    </row>
    <row r="8443" spans="1:4" ht="14.4" hidden="1" x14ac:dyDescent="0.3">
      <c r="A8443" s="23"/>
      <c r="D8443" s="23"/>
    </row>
    <row r="8444" spans="1:4" ht="14.4" hidden="1" x14ac:dyDescent="0.3">
      <c r="A8444" s="23"/>
      <c r="D8444" s="23"/>
    </row>
    <row r="8445" spans="1:4" ht="14.4" hidden="1" x14ac:dyDescent="0.3">
      <c r="A8445" s="23"/>
      <c r="D8445" s="23"/>
    </row>
    <row r="8446" spans="1:4" ht="14.4" hidden="1" x14ac:dyDescent="0.3">
      <c r="A8446" s="23"/>
      <c r="D8446" s="23"/>
    </row>
    <row r="8447" spans="1:4" ht="14.4" hidden="1" x14ac:dyDescent="0.3">
      <c r="A8447" s="23"/>
      <c r="D8447" s="23"/>
    </row>
    <row r="8448" spans="1:4" ht="14.4" hidden="1" x14ac:dyDescent="0.3">
      <c r="A8448" s="23"/>
      <c r="D8448" s="23"/>
    </row>
    <row r="8449" spans="1:4" ht="14.4" hidden="1" x14ac:dyDescent="0.3">
      <c r="A8449" s="23"/>
      <c r="D8449" s="23"/>
    </row>
    <row r="8450" spans="1:4" ht="14.4" hidden="1" x14ac:dyDescent="0.3">
      <c r="A8450" s="23"/>
      <c r="D8450" s="23"/>
    </row>
    <row r="8451" spans="1:4" ht="14.4" hidden="1" x14ac:dyDescent="0.3">
      <c r="A8451" s="23"/>
      <c r="D8451" s="23"/>
    </row>
    <row r="8452" spans="1:4" ht="14.4" hidden="1" x14ac:dyDescent="0.3">
      <c r="A8452" s="23"/>
      <c r="D8452" s="23"/>
    </row>
    <row r="8453" spans="1:4" ht="14.4" hidden="1" x14ac:dyDescent="0.3">
      <c r="A8453" s="23"/>
      <c r="D8453" s="23"/>
    </row>
    <row r="8454" spans="1:4" ht="14.4" hidden="1" x14ac:dyDescent="0.3">
      <c r="A8454" s="23"/>
      <c r="D8454" s="23"/>
    </row>
    <row r="8455" spans="1:4" ht="14.4" hidden="1" x14ac:dyDescent="0.3">
      <c r="A8455" s="23"/>
      <c r="D8455" s="23"/>
    </row>
    <row r="8456" spans="1:4" ht="14.4" hidden="1" x14ac:dyDescent="0.3">
      <c r="A8456" s="23"/>
      <c r="D8456" s="23"/>
    </row>
    <row r="8457" spans="1:4" ht="14.4" hidden="1" x14ac:dyDescent="0.3">
      <c r="A8457" s="23"/>
      <c r="D8457" s="23"/>
    </row>
    <row r="8458" spans="1:4" ht="14.4" hidden="1" x14ac:dyDescent="0.3">
      <c r="A8458" s="23"/>
      <c r="D8458" s="23"/>
    </row>
    <row r="8459" spans="1:4" ht="14.4" hidden="1" x14ac:dyDescent="0.3">
      <c r="A8459" s="23"/>
      <c r="D8459" s="23"/>
    </row>
    <row r="8460" spans="1:4" ht="14.4" hidden="1" x14ac:dyDescent="0.3">
      <c r="A8460" s="23"/>
      <c r="D8460" s="23"/>
    </row>
    <row r="8461" spans="1:4" ht="14.4" hidden="1" x14ac:dyDescent="0.3">
      <c r="A8461" s="23"/>
      <c r="D8461" s="23"/>
    </row>
    <row r="8462" spans="1:4" ht="14.4" hidden="1" x14ac:dyDescent="0.3">
      <c r="A8462" s="23"/>
      <c r="D8462" s="23"/>
    </row>
    <row r="8463" spans="1:4" ht="14.4" hidden="1" x14ac:dyDescent="0.3">
      <c r="A8463" s="23"/>
      <c r="D8463" s="23"/>
    </row>
    <row r="8464" spans="1:4" ht="14.4" hidden="1" x14ac:dyDescent="0.3">
      <c r="A8464" s="23"/>
      <c r="D8464" s="23"/>
    </row>
    <row r="8465" spans="1:4" ht="14.4" hidden="1" x14ac:dyDescent="0.3">
      <c r="A8465" s="23"/>
      <c r="D8465" s="23"/>
    </row>
    <row r="8466" spans="1:4" ht="14.4" hidden="1" x14ac:dyDescent="0.3">
      <c r="A8466" s="23"/>
      <c r="D8466" s="23"/>
    </row>
    <row r="8467" spans="1:4" ht="14.4" hidden="1" x14ac:dyDescent="0.3">
      <c r="A8467" s="23"/>
      <c r="D8467" s="23"/>
    </row>
    <row r="8468" spans="1:4" ht="14.4" hidden="1" x14ac:dyDescent="0.3">
      <c r="A8468" s="23"/>
      <c r="D8468" s="23"/>
    </row>
    <row r="8469" spans="1:4" ht="14.4" hidden="1" x14ac:dyDescent="0.3">
      <c r="A8469" s="23"/>
      <c r="D8469" s="23"/>
    </row>
    <row r="8470" spans="1:4" ht="14.4" hidden="1" x14ac:dyDescent="0.3">
      <c r="A8470" s="23"/>
      <c r="D8470" s="23"/>
    </row>
    <row r="8471" spans="1:4" ht="14.4" hidden="1" x14ac:dyDescent="0.3">
      <c r="A8471" s="23"/>
      <c r="D8471" s="23"/>
    </row>
    <row r="8472" spans="1:4" ht="14.4" hidden="1" x14ac:dyDescent="0.3">
      <c r="A8472" s="23"/>
      <c r="D8472" s="23"/>
    </row>
    <row r="8473" spans="1:4" ht="14.4" hidden="1" x14ac:dyDescent="0.3">
      <c r="A8473" s="23"/>
      <c r="D8473" s="23"/>
    </row>
    <row r="8474" spans="1:4" ht="14.4" hidden="1" x14ac:dyDescent="0.3">
      <c r="A8474" s="23"/>
      <c r="D8474" s="23"/>
    </row>
    <row r="8475" spans="1:4" ht="14.4" hidden="1" x14ac:dyDescent="0.3">
      <c r="A8475" s="23"/>
      <c r="D8475" s="23"/>
    </row>
    <row r="8476" spans="1:4" ht="14.4" hidden="1" x14ac:dyDescent="0.3">
      <c r="A8476" s="23"/>
      <c r="D8476" s="23"/>
    </row>
    <row r="8477" spans="1:4" ht="14.4" hidden="1" x14ac:dyDescent="0.3">
      <c r="A8477" s="23"/>
      <c r="D8477" s="23"/>
    </row>
    <row r="8478" spans="1:4" ht="14.4" hidden="1" x14ac:dyDescent="0.3">
      <c r="A8478" s="23"/>
      <c r="D8478" s="23"/>
    </row>
    <row r="8479" spans="1:4" ht="14.4" hidden="1" x14ac:dyDescent="0.3">
      <c r="A8479" s="23"/>
      <c r="D8479" s="23"/>
    </row>
    <row r="8480" spans="1:4" ht="14.4" hidden="1" x14ac:dyDescent="0.3">
      <c r="A8480" s="23"/>
      <c r="D8480" s="23"/>
    </row>
    <row r="8481" spans="1:4" ht="14.4" hidden="1" x14ac:dyDescent="0.3">
      <c r="A8481" s="23"/>
      <c r="D8481" s="23"/>
    </row>
    <row r="8482" spans="1:4" ht="14.4" hidden="1" x14ac:dyDescent="0.3">
      <c r="A8482" s="23"/>
      <c r="D8482" s="23"/>
    </row>
    <row r="8483" spans="1:4" ht="14.4" hidden="1" x14ac:dyDescent="0.3">
      <c r="A8483" s="23"/>
      <c r="D8483" s="23"/>
    </row>
    <row r="8484" spans="1:4" ht="14.4" hidden="1" x14ac:dyDescent="0.3">
      <c r="A8484" s="23"/>
      <c r="D8484" s="23"/>
    </row>
    <row r="8485" spans="1:4" ht="14.4" hidden="1" x14ac:dyDescent="0.3">
      <c r="A8485" s="23"/>
      <c r="D8485" s="23"/>
    </row>
    <row r="8486" spans="1:4" ht="14.4" hidden="1" x14ac:dyDescent="0.3">
      <c r="A8486" s="23"/>
      <c r="D8486" s="23"/>
    </row>
    <row r="8487" spans="1:4" ht="14.4" hidden="1" x14ac:dyDescent="0.3">
      <c r="A8487" s="23"/>
      <c r="D8487" s="23"/>
    </row>
    <row r="8488" spans="1:4" ht="14.4" hidden="1" x14ac:dyDescent="0.3">
      <c r="A8488" s="23"/>
      <c r="D8488" s="23"/>
    </row>
    <row r="8489" spans="1:4" ht="14.4" hidden="1" x14ac:dyDescent="0.3">
      <c r="A8489" s="23"/>
      <c r="D8489" s="23"/>
    </row>
    <row r="8490" spans="1:4" ht="14.4" hidden="1" x14ac:dyDescent="0.3">
      <c r="A8490" s="23"/>
      <c r="D8490" s="23"/>
    </row>
    <row r="8491" spans="1:4" ht="14.4" hidden="1" x14ac:dyDescent="0.3">
      <c r="A8491" s="23"/>
      <c r="D8491" s="23"/>
    </row>
    <row r="8492" spans="1:4" ht="14.4" hidden="1" x14ac:dyDescent="0.3">
      <c r="A8492" s="23"/>
      <c r="D8492" s="23"/>
    </row>
    <row r="8493" spans="1:4" ht="14.4" hidden="1" x14ac:dyDescent="0.3">
      <c r="A8493" s="23"/>
      <c r="D8493" s="23"/>
    </row>
    <row r="8494" spans="1:4" ht="14.4" hidden="1" x14ac:dyDescent="0.3">
      <c r="A8494" s="23"/>
      <c r="D8494" s="23"/>
    </row>
    <row r="8495" spans="1:4" ht="14.4" hidden="1" x14ac:dyDescent="0.3">
      <c r="A8495" s="23"/>
      <c r="D8495" s="23"/>
    </row>
    <row r="8496" spans="1:4" ht="14.4" hidden="1" x14ac:dyDescent="0.3">
      <c r="A8496" s="23"/>
      <c r="D8496" s="23"/>
    </row>
    <row r="8497" spans="1:4" ht="14.4" hidden="1" x14ac:dyDescent="0.3">
      <c r="A8497" s="23"/>
      <c r="D8497" s="23"/>
    </row>
    <row r="8498" spans="1:4" ht="14.4" hidden="1" x14ac:dyDescent="0.3">
      <c r="A8498" s="23"/>
      <c r="D8498" s="23"/>
    </row>
    <row r="8499" spans="1:4" ht="14.4" hidden="1" x14ac:dyDescent="0.3">
      <c r="A8499" s="23"/>
      <c r="D8499" s="23"/>
    </row>
    <row r="8500" spans="1:4" ht="14.4" hidden="1" x14ac:dyDescent="0.3">
      <c r="A8500" s="23"/>
      <c r="D8500" s="23"/>
    </row>
    <row r="8501" spans="1:4" ht="14.4" hidden="1" x14ac:dyDescent="0.3">
      <c r="A8501" s="23"/>
      <c r="D8501" s="23"/>
    </row>
    <row r="8502" spans="1:4" ht="14.4" hidden="1" x14ac:dyDescent="0.3">
      <c r="A8502" s="23"/>
      <c r="D8502" s="23"/>
    </row>
    <row r="8503" spans="1:4" ht="14.4" hidden="1" x14ac:dyDescent="0.3">
      <c r="A8503" s="23"/>
      <c r="D8503" s="23"/>
    </row>
    <row r="8504" spans="1:4" ht="14.4" hidden="1" x14ac:dyDescent="0.3">
      <c r="A8504" s="23"/>
      <c r="D8504" s="23"/>
    </row>
    <row r="8505" spans="1:4" ht="14.4" hidden="1" x14ac:dyDescent="0.3">
      <c r="A8505" s="23"/>
      <c r="D8505" s="23"/>
    </row>
    <row r="8506" spans="1:4" ht="14.4" hidden="1" x14ac:dyDescent="0.3">
      <c r="A8506" s="23"/>
      <c r="D8506" s="23"/>
    </row>
    <row r="8507" spans="1:4" ht="14.4" hidden="1" x14ac:dyDescent="0.3">
      <c r="A8507" s="23"/>
      <c r="D8507" s="23"/>
    </row>
    <row r="8508" spans="1:4" ht="14.4" hidden="1" x14ac:dyDescent="0.3">
      <c r="A8508" s="23"/>
      <c r="D8508" s="23"/>
    </row>
    <row r="8509" spans="1:4" ht="14.4" hidden="1" x14ac:dyDescent="0.3">
      <c r="A8509" s="23"/>
      <c r="D8509" s="23"/>
    </row>
    <row r="8510" spans="1:4" ht="14.4" hidden="1" x14ac:dyDescent="0.3">
      <c r="A8510" s="23"/>
      <c r="D8510" s="23"/>
    </row>
    <row r="8511" spans="1:4" ht="14.4" hidden="1" x14ac:dyDescent="0.3">
      <c r="A8511" s="23"/>
      <c r="D8511" s="23"/>
    </row>
    <row r="8512" spans="1:4" ht="14.4" hidden="1" x14ac:dyDescent="0.3">
      <c r="A8512" s="23"/>
      <c r="D8512" s="23"/>
    </row>
    <row r="8513" spans="1:4" ht="14.4" hidden="1" x14ac:dyDescent="0.3">
      <c r="A8513" s="23"/>
      <c r="D8513" s="23"/>
    </row>
    <row r="8514" spans="1:4" ht="14.4" hidden="1" x14ac:dyDescent="0.3">
      <c r="A8514" s="23"/>
      <c r="D8514" s="23"/>
    </row>
    <row r="8515" spans="1:4" ht="14.4" hidden="1" x14ac:dyDescent="0.3">
      <c r="A8515" s="23"/>
      <c r="D8515" s="23"/>
    </row>
    <row r="8516" spans="1:4" ht="14.4" hidden="1" x14ac:dyDescent="0.3">
      <c r="A8516" s="23"/>
      <c r="D8516" s="23"/>
    </row>
    <row r="8517" spans="1:4" ht="14.4" hidden="1" x14ac:dyDescent="0.3">
      <c r="A8517" s="23"/>
      <c r="D8517" s="23"/>
    </row>
    <row r="8518" spans="1:4" ht="14.4" hidden="1" x14ac:dyDescent="0.3">
      <c r="A8518" s="23"/>
      <c r="D8518" s="23"/>
    </row>
    <row r="8519" spans="1:4" ht="14.4" hidden="1" x14ac:dyDescent="0.3">
      <c r="A8519" s="23"/>
      <c r="D8519" s="23"/>
    </row>
    <row r="8520" spans="1:4" ht="14.4" hidden="1" x14ac:dyDescent="0.3">
      <c r="A8520" s="23"/>
      <c r="D8520" s="23"/>
    </row>
    <row r="8521" spans="1:4" ht="14.4" hidden="1" x14ac:dyDescent="0.3">
      <c r="A8521" s="23"/>
      <c r="D8521" s="23"/>
    </row>
    <row r="8522" spans="1:4" ht="14.4" hidden="1" x14ac:dyDescent="0.3">
      <c r="A8522" s="23"/>
      <c r="D8522" s="23"/>
    </row>
    <row r="8523" spans="1:4" ht="14.4" hidden="1" x14ac:dyDescent="0.3">
      <c r="A8523" s="23"/>
      <c r="D8523" s="23"/>
    </row>
    <row r="8524" spans="1:4" ht="14.4" hidden="1" x14ac:dyDescent="0.3">
      <c r="A8524" s="23"/>
      <c r="D8524" s="23"/>
    </row>
    <row r="8525" spans="1:4" ht="14.4" hidden="1" x14ac:dyDescent="0.3">
      <c r="A8525" s="23"/>
      <c r="D8525" s="23"/>
    </row>
    <row r="8526" spans="1:4" ht="14.4" hidden="1" x14ac:dyDescent="0.3">
      <c r="A8526" s="23"/>
      <c r="D8526" s="23"/>
    </row>
    <row r="8527" spans="1:4" ht="14.4" hidden="1" x14ac:dyDescent="0.3">
      <c r="A8527" s="23"/>
      <c r="D8527" s="23"/>
    </row>
    <row r="8528" spans="1:4" ht="14.4" hidden="1" x14ac:dyDescent="0.3">
      <c r="A8528" s="23"/>
      <c r="D8528" s="23"/>
    </row>
    <row r="8529" spans="1:4" ht="14.4" hidden="1" x14ac:dyDescent="0.3">
      <c r="A8529" s="23"/>
      <c r="D8529" s="23"/>
    </row>
    <row r="8530" spans="1:4" ht="14.4" hidden="1" x14ac:dyDescent="0.3">
      <c r="A8530" s="23"/>
      <c r="D8530" s="23"/>
    </row>
    <row r="8531" spans="1:4" ht="14.4" hidden="1" x14ac:dyDescent="0.3">
      <c r="A8531" s="23"/>
      <c r="D8531" s="23"/>
    </row>
    <row r="8532" spans="1:4" ht="14.4" hidden="1" x14ac:dyDescent="0.3">
      <c r="A8532" s="23"/>
      <c r="D8532" s="23"/>
    </row>
    <row r="8533" spans="1:4" ht="14.4" hidden="1" x14ac:dyDescent="0.3">
      <c r="A8533" s="23"/>
      <c r="D8533" s="23"/>
    </row>
    <row r="8534" spans="1:4" ht="14.4" hidden="1" x14ac:dyDescent="0.3">
      <c r="A8534" s="23"/>
      <c r="D8534" s="23"/>
    </row>
    <row r="8535" spans="1:4" ht="14.4" hidden="1" x14ac:dyDescent="0.3">
      <c r="A8535" s="23"/>
      <c r="D8535" s="23"/>
    </row>
    <row r="8536" spans="1:4" ht="14.4" hidden="1" x14ac:dyDescent="0.3">
      <c r="A8536" s="23"/>
      <c r="D8536" s="23"/>
    </row>
    <row r="8537" spans="1:4" ht="14.4" hidden="1" x14ac:dyDescent="0.3">
      <c r="A8537" s="23"/>
      <c r="D8537" s="23"/>
    </row>
    <row r="8538" spans="1:4" ht="14.4" hidden="1" x14ac:dyDescent="0.3">
      <c r="A8538" s="23"/>
      <c r="D8538" s="23"/>
    </row>
    <row r="8539" spans="1:4" ht="14.4" hidden="1" x14ac:dyDescent="0.3">
      <c r="A8539" s="23"/>
      <c r="D8539" s="23"/>
    </row>
    <row r="8540" spans="1:4" ht="14.4" hidden="1" x14ac:dyDescent="0.3">
      <c r="A8540" s="23"/>
      <c r="D8540" s="23"/>
    </row>
    <row r="8541" spans="1:4" ht="14.4" hidden="1" x14ac:dyDescent="0.3">
      <c r="A8541" s="23"/>
      <c r="D8541" s="23"/>
    </row>
    <row r="8542" spans="1:4" ht="14.4" hidden="1" x14ac:dyDescent="0.3">
      <c r="A8542" s="23"/>
      <c r="D8542" s="23"/>
    </row>
    <row r="8543" spans="1:4" ht="14.4" hidden="1" x14ac:dyDescent="0.3">
      <c r="A8543" s="23"/>
      <c r="D8543" s="23"/>
    </row>
    <row r="8544" spans="1:4" ht="14.4" hidden="1" x14ac:dyDescent="0.3">
      <c r="A8544" s="23"/>
      <c r="D8544" s="23"/>
    </row>
    <row r="8545" spans="1:4" ht="14.4" hidden="1" x14ac:dyDescent="0.3">
      <c r="A8545" s="23"/>
      <c r="D8545" s="23"/>
    </row>
    <row r="8546" spans="1:4" ht="14.4" hidden="1" x14ac:dyDescent="0.3">
      <c r="A8546" s="23"/>
      <c r="D8546" s="23"/>
    </row>
    <row r="8547" spans="1:4" ht="14.4" hidden="1" x14ac:dyDescent="0.3">
      <c r="A8547" s="23"/>
      <c r="D8547" s="23"/>
    </row>
    <row r="8548" spans="1:4" ht="14.4" hidden="1" x14ac:dyDescent="0.3">
      <c r="A8548" s="23"/>
      <c r="D8548" s="23"/>
    </row>
    <row r="8549" spans="1:4" ht="14.4" hidden="1" x14ac:dyDescent="0.3">
      <c r="A8549" s="23"/>
      <c r="D8549" s="23"/>
    </row>
    <row r="8550" spans="1:4" ht="14.4" hidden="1" x14ac:dyDescent="0.3">
      <c r="A8550" s="23"/>
      <c r="D8550" s="23"/>
    </row>
    <row r="8551" spans="1:4" ht="14.4" hidden="1" x14ac:dyDescent="0.3">
      <c r="A8551" s="23"/>
      <c r="D8551" s="23"/>
    </row>
    <row r="8552" spans="1:4" ht="14.4" hidden="1" x14ac:dyDescent="0.3">
      <c r="A8552" s="23"/>
      <c r="D8552" s="23"/>
    </row>
    <row r="8553" spans="1:4" ht="14.4" hidden="1" x14ac:dyDescent="0.3">
      <c r="A8553" s="23"/>
      <c r="D8553" s="23"/>
    </row>
    <row r="8554" spans="1:4" ht="14.4" hidden="1" x14ac:dyDescent="0.3">
      <c r="A8554" s="23"/>
      <c r="D8554" s="23"/>
    </row>
    <row r="8555" spans="1:4" ht="14.4" hidden="1" x14ac:dyDescent="0.3">
      <c r="A8555" s="23"/>
      <c r="D8555" s="23"/>
    </row>
    <row r="8556" spans="1:4" ht="14.4" hidden="1" x14ac:dyDescent="0.3">
      <c r="A8556" s="23"/>
      <c r="D8556" s="23"/>
    </row>
    <row r="8557" spans="1:4" ht="14.4" hidden="1" x14ac:dyDescent="0.3">
      <c r="A8557" s="23"/>
      <c r="D8557" s="23"/>
    </row>
    <row r="8558" spans="1:4" ht="14.4" hidden="1" x14ac:dyDescent="0.3">
      <c r="A8558" s="23"/>
      <c r="D8558" s="23"/>
    </row>
    <row r="8559" spans="1:4" ht="14.4" hidden="1" x14ac:dyDescent="0.3">
      <c r="A8559" s="23"/>
      <c r="D8559" s="23"/>
    </row>
    <row r="8560" spans="1:4" ht="14.4" hidden="1" x14ac:dyDescent="0.3">
      <c r="A8560" s="23"/>
      <c r="D8560" s="23"/>
    </row>
    <row r="8561" spans="1:4" ht="14.4" hidden="1" x14ac:dyDescent="0.3">
      <c r="A8561" s="23"/>
      <c r="D8561" s="23"/>
    </row>
    <row r="8562" spans="1:4" ht="14.4" hidden="1" x14ac:dyDescent="0.3">
      <c r="A8562" s="23"/>
      <c r="D8562" s="23"/>
    </row>
    <row r="8563" spans="1:4" ht="14.4" hidden="1" x14ac:dyDescent="0.3">
      <c r="A8563" s="23"/>
      <c r="D8563" s="23"/>
    </row>
    <row r="8564" spans="1:4" ht="14.4" hidden="1" x14ac:dyDescent="0.3">
      <c r="A8564" s="23"/>
      <c r="D8564" s="23"/>
    </row>
    <row r="8565" spans="1:4" ht="14.4" hidden="1" x14ac:dyDescent="0.3">
      <c r="A8565" s="23"/>
      <c r="D8565" s="23"/>
    </row>
    <row r="8566" spans="1:4" ht="14.4" hidden="1" x14ac:dyDescent="0.3">
      <c r="A8566" s="23"/>
      <c r="D8566" s="23"/>
    </row>
    <row r="8567" spans="1:4" ht="14.4" hidden="1" x14ac:dyDescent="0.3">
      <c r="A8567" s="23"/>
      <c r="D8567" s="23"/>
    </row>
    <row r="8568" spans="1:4" ht="14.4" hidden="1" x14ac:dyDescent="0.3">
      <c r="A8568" s="23"/>
      <c r="D8568" s="23"/>
    </row>
    <row r="8569" spans="1:4" ht="14.4" hidden="1" x14ac:dyDescent="0.3">
      <c r="A8569" s="23"/>
      <c r="D8569" s="23"/>
    </row>
    <row r="8570" spans="1:4" ht="14.4" hidden="1" x14ac:dyDescent="0.3">
      <c r="A8570" s="23"/>
      <c r="D8570" s="23"/>
    </row>
    <row r="8571" spans="1:4" ht="14.4" hidden="1" x14ac:dyDescent="0.3">
      <c r="A8571" s="23"/>
      <c r="D8571" s="23"/>
    </row>
    <row r="8572" spans="1:4" ht="14.4" hidden="1" x14ac:dyDescent="0.3">
      <c r="A8572" s="23"/>
      <c r="D8572" s="23"/>
    </row>
    <row r="8573" spans="1:4" ht="14.4" hidden="1" x14ac:dyDescent="0.3">
      <c r="A8573" s="23"/>
      <c r="D8573" s="23"/>
    </row>
    <row r="8574" spans="1:4" ht="14.4" hidden="1" x14ac:dyDescent="0.3">
      <c r="A8574" s="23"/>
      <c r="D8574" s="23"/>
    </row>
    <row r="8575" spans="1:4" ht="14.4" hidden="1" x14ac:dyDescent="0.3">
      <c r="A8575" s="23"/>
      <c r="D8575" s="23"/>
    </row>
    <row r="8576" spans="1:4" ht="14.4" hidden="1" x14ac:dyDescent="0.3">
      <c r="A8576" s="23"/>
      <c r="D8576" s="23"/>
    </row>
    <row r="8577" spans="1:4" ht="14.4" hidden="1" x14ac:dyDescent="0.3">
      <c r="A8577" s="23"/>
      <c r="D8577" s="23"/>
    </row>
    <row r="8578" spans="1:4" ht="14.4" hidden="1" x14ac:dyDescent="0.3">
      <c r="A8578" s="23"/>
      <c r="D8578" s="23"/>
    </row>
    <row r="8579" spans="1:4" ht="14.4" hidden="1" x14ac:dyDescent="0.3">
      <c r="A8579" s="23"/>
      <c r="D8579" s="23"/>
    </row>
    <row r="8580" spans="1:4" ht="14.4" hidden="1" x14ac:dyDescent="0.3">
      <c r="A8580" s="23"/>
      <c r="D8580" s="23"/>
    </row>
    <row r="8581" spans="1:4" ht="14.4" hidden="1" x14ac:dyDescent="0.3">
      <c r="A8581" s="23"/>
      <c r="D8581" s="23"/>
    </row>
    <row r="8582" spans="1:4" ht="14.4" hidden="1" x14ac:dyDescent="0.3">
      <c r="A8582" s="23"/>
      <c r="D8582" s="23"/>
    </row>
    <row r="8583" spans="1:4" ht="14.4" hidden="1" x14ac:dyDescent="0.3">
      <c r="A8583" s="23"/>
      <c r="D8583" s="23"/>
    </row>
    <row r="8584" spans="1:4" ht="14.4" hidden="1" x14ac:dyDescent="0.3">
      <c r="A8584" s="23"/>
      <c r="D8584" s="23"/>
    </row>
    <row r="8585" spans="1:4" ht="14.4" hidden="1" x14ac:dyDescent="0.3">
      <c r="A8585" s="23"/>
      <c r="D8585" s="23"/>
    </row>
    <row r="8586" spans="1:4" ht="14.4" hidden="1" x14ac:dyDescent="0.3">
      <c r="A8586" s="23"/>
      <c r="D8586" s="23"/>
    </row>
    <row r="8587" spans="1:4" ht="14.4" hidden="1" x14ac:dyDescent="0.3">
      <c r="A8587" s="23"/>
      <c r="D8587" s="23"/>
    </row>
    <row r="8588" spans="1:4" ht="14.4" hidden="1" x14ac:dyDescent="0.3">
      <c r="A8588" s="23"/>
      <c r="D8588" s="23"/>
    </row>
    <row r="8589" spans="1:4" ht="14.4" hidden="1" x14ac:dyDescent="0.3">
      <c r="A8589" s="23"/>
      <c r="D8589" s="23"/>
    </row>
    <row r="8590" spans="1:4" ht="14.4" hidden="1" x14ac:dyDescent="0.3">
      <c r="A8590" s="23"/>
      <c r="D8590" s="23"/>
    </row>
    <row r="8591" spans="1:4" ht="14.4" hidden="1" x14ac:dyDescent="0.3">
      <c r="A8591" s="23"/>
      <c r="D8591" s="23"/>
    </row>
    <row r="8592" spans="1:4" ht="14.4" hidden="1" x14ac:dyDescent="0.3">
      <c r="A8592" s="23"/>
      <c r="D8592" s="23"/>
    </row>
    <row r="8593" spans="1:4" ht="14.4" hidden="1" x14ac:dyDescent="0.3">
      <c r="A8593" s="23"/>
      <c r="D8593" s="23"/>
    </row>
    <row r="8594" spans="1:4" ht="14.4" hidden="1" x14ac:dyDescent="0.3">
      <c r="A8594" s="23"/>
      <c r="D8594" s="23"/>
    </row>
    <row r="8595" spans="1:4" ht="14.4" hidden="1" x14ac:dyDescent="0.3">
      <c r="A8595" s="23"/>
      <c r="D8595" s="23"/>
    </row>
    <row r="8596" spans="1:4" ht="14.4" hidden="1" x14ac:dyDescent="0.3">
      <c r="A8596" s="23"/>
      <c r="D8596" s="23"/>
    </row>
    <row r="8597" spans="1:4" ht="14.4" hidden="1" x14ac:dyDescent="0.3">
      <c r="A8597" s="23"/>
      <c r="D8597" s="23"/>
    </row>
    <row r="8598" spans="1:4" ht="14.4" hidden="1" x14ac:dyDescent="0.3">
      <c r="A8598" s="23"/>
      <c r="D8598" s="23"/>
    </row>
    <row r="8599" spans="1:4" ht="14.4" hidden="1" x14ac:dyDescent="0.3">
      <c r="A8599" s="23"/>
      <c r="D8599" s="23"/>
    </row>
    <row r="8600" spans="1:4" ht="14.4" hidden="1" x14ac:dyDescent="0.3">
      <c r="A8600" s="23"/>
      <c r="D8600" s="23"/>
    </row>
    <row r="8601" spans="1:4" ht="14.4" hidden="1" x14ac:dyDescent="0.3">
      <c r="A8601" s="23"/>
      <c r="D8601" s="23"/>
    </row>
    <row r="8602" spans="1:4" ht="14.4" hidden="1" x14ac:dyDescent="0.3">
      <c r="A8602" s="23"/>
      <c r="D8602" s="23"/>
    </row>
    <row r="8603" spans="1:4" ht="14.4" hidden="1" x14ac:dyDescent="0.3">
      <c r="A8603" s="23"/>
      <c r="D8603" s="23"/>
    </row>
    <row r="8604" spans="1:4" ht="14.4" hidden="1" x14ac:dyDescent="0.3">
      <c r="A8604" s="23"/>
      <c r="D8604" s="23"/>
    </row>
    <row r="8605" spans="1:4" ht="14.4" hidden="1" x14ac:dyDescent="0.3">
      <c r="A8605" s="23"/>
      <c r="D8605" s="23"/>
    </row>
    <row r="8606" spans="1:4" ht="14.4" hidden="1" x14ac:dyDescent="0.3">
      <c r="A8606" s="23"/>
      <c r="D8606" s="23"/>
    </row>
    <row r="8607" spans="1:4" ht="14.4" hidden="1" x14ac:dyDescent="0.3">
      <c r="A8607" s="23"/>
      <c r="D8607" s="23"/>
    </row>
    <row r="8608" spans="1:4" ht="14.4" hidden="1" x14ac:dyDescent="0.3">
      <c r="A8608" s="23"/>
      <c r="D8608" s="23"/>
    </row>
    <row r="8609" spans="1:4" ht="14.4" hidden="1" x14ac:dyDescent="0.3">
      <c r="A8609" s="23"/>
      <c r="D8609" s="23"/>
    </row>
    <row r="8610" spans="1:4" ht="14.4" hidden="1" x14ac:dyDescent="0.3">
      <c r="A8610" s="23"/>
      <c r="D8610" s="23"/>
    </row>
    <row r="8611" spans="1:4" ht="14.4" hidden="1" x14ac:dyDescent="0.3">
      <c r="A8611" s="23"/>
      <c r="D8611" s="23"/>
    </row>
    <row r="8612" spans="1:4" ht="14.4" hidden="1" x14ac:dyDescent="0.3">
      <c r="A8612" s="23"/>
      <c r="D8612" s="23"/>
    </row>
    <row r="8613" spans="1:4" ht="14.4" hidden="1" x14ac:dyDescent="0.3">
      <c r="A8613" s="23"/>
      <c r="D8613" s="23"/>
    </row>
    <row r="8614" spans="1:4" ht="14.4" hidden="1" x14ac:dyDescent="0.3">
      <c r="A8614" s="23"/>
      <c r="D8614" s="23"/>
    </row>
    <row r="8615" spans="1:4" ht="14.4" hidden="1" x14ac:dyDescent="0.3">
      <c r="A8615" s="23"/>
      <c r="D8615" s="23"/>
    </row>
    <row r="8616" spans="1:4" ht="14.4" hidden="1" x14ac:dyDescent="0.3">
      <c r="A8616" s="23"/>
      <c r="D8616" s="23"/>
    </row>
    <row r="8617" spans="1:4" ht="14.4" hidden="1" x14ac:dyDescent="0.3">
      <c r="A8617" s="23"/>
      <c r="D8617" s="23"/>
    </row>
    <row r="8618" spans="1:4" ht="14.4" hidden="1" x14ac:dyDescent="0.3">
      <c r="A8618" s="23"/>
      <c r="D8618" s="23"/>
    </row>
    <row r="8619" spans="1:4" ht="14.4" hidden="1" x14ac:dyDescent="0.3">
      <c r="A8619" s="23"/>
      <c r="D8619" s="23"/>
    </row>
    <row r="8620" spans="1:4" ht="14.4" hidden="1" x14ac:dyDescent="0.3">
      <c r="A8620" s="23"/>
      <c r="D8620" s="23"/>
    </row>
    <row r="8621" spans="1:4" ht="14.4" hidden="1" x14ac:dyDescent="0.3">
      <c r="A8621" s="23"/>
      <c r="D8621" s="23"/>
    </row>
    <row r="8622" spans="1:4" ht="14.4" hidden="1" x14ac:dyDescent="0.3">
      <c r="A8622" s="23"/>
      <c r="D8622" s="23"/>
    </row>
    <row r="8623" spans="1:4" ht="14.4" hidden="1" x14ac:dyDescent="0.3">
      <c r="A8623" s="23"/>
      <c r="D8623" s="23"/>
    </row>
    <row r="8624" spans="1:4" ht="14.4" hidden="1" x14ac:dyDescent="0.3">
      <c r="A8624" s="23"/>
      <c r="D8624" s="23"/>
    </row>
    <row r="8625" spans="1:4" ht="14.4" hidden="1" x14ac:dyDescent="0.3">
      <c r="A8625" s="23"/>
      <c r="D8625" s="23"/>
    </row>
    <row r="8626" spans="1:4" ht="14.4" hidden="1" x14ac:dyDescent="0.3">
      <c r="A8626" s="23"/>
      <c r="D8626" s="23"/>
    </row>
    <row r="8627" spans="1:4" ht="14.4" hidden="1" x14ac:dyDescent="0.3">
      <c r="A8627" s="23"/>
      <c r="D8627" s="23"/>
    </row>
    <row r="8628" spans="1:4" ht="14.4" hidden="1" x14ac:dyDescent="0.3">
      <c r="A8628" s="23"/>
      <c r="D8628" s="23"/>
    </row>
    <row r="8629" spans="1:4" ht="14.4" hidden="1" x14ac:dyDescent="0.3">
      <c r="A8629" s="23"/>
      <c r="D8629" s="23"/>
    </row>
    <row r="8630" spans="1:4" ht="14.4" hidden="1" x14ac:dyDescent="0.3">
      <c r="A8630" s="23"/>
      <c r="D8630" s="23"/>
    </row>
    <row r="8631" spans="1:4" ht="14.4" hidden="1" x14ac:dyDescent="0.3">
      <c r="A8631" s="23"/>
      <c r="D8631" s="23"/>
    </row>
    <row r="8632" spans="1:4" ht="14.4" hidden="1" x14ac:dyDescent="0.3">
      <c r="A8632" s="23"/>
      <c r="D8632" s="23"/>
    </row>
    <row r="8633" spans="1:4" ht="14.4" hidden="1" x14ac:dyDescent="0.3">
      <c r="A8633" s="23"/>
      <c r="D8633" s="23"/>
    </row>
    <row r="8634" spans="1:4" ht="14.4" hidden="1" x14ac:dyDescent="0.3">
      <c r="A8634" s="23"/>
      <c r="D8634" s="23"/>
    </row>
    <row r="8635" spans="1:4" ht="14.4" hidden="1" x14ac:dyDescent="0.3">
      <c r="A8635" s="23"/>
      <c r="D8635" s="23"/>
    </row>
    <row r="8636" spans="1:4" ht="14.4" hidden="1" x14ac:dyDescent="0.3">
      <c r="A8636" s="23"/>
      <c r="D8636" s="23"/>
    </row>
    <row r="8637" spans="1:4" ht="14.4" hidden="1" x14ac:dyDescent="0.3">
      <c r="A8637" s="23"/>
      <c r="D8637" s="23"/>
    </row>
    <row r="8638" spans="1:4" ht="14.4" hidden="1" x14ac:dyDescent="0.3">
      <c r="A8638" s="23"/>
      <c r="D8638" s="23"/>
    </row>
    <row r="8639" spans="1:4" ht="14.4" hidden="1" x14ac:dyDescent="0.3">
      <c r="A8639" s="23"/>
      <c r="D8639" s="23"/>
    </row>
    <row r="8640" spans="1:4" ht="14.4" hidden="1" x14ac:dyDescent="0.3">
      <c r="A8640" s="23"/>
      <c r="D8640" s="23"/>
    </row>
    <row r="8641" spans="1:4" ht="14.4" hidden="1" x14ac:dyDescent="0.3">
      <c r="A8641" s="23"/>
      <c r="D8641" s="23"/>
    </row>
    <row r="8642" spans="1:4" ht="14.4" hidden="1" x14ac:dyDescent="0.3">
      <c r="A8642" s="23"/>
      <c r="D8642" s="23"/>
    </row>
    <row r="8643" spans="1:4" ht="14.4" hidden="1" x14ac:dyDescent="0.3">
      <c r="A8643" s="23"/>
      <c r="D8643" s="23"/>
    </row>
    <row r="8644" spans="1:4" ht="14.4" hidden="1" x14ac:dyDescent="0.3">
      <c r="A8644" s="23"/>
      <c r="D8644" s="23"/>
    </row>
    <row r="8645" spans="1:4" ht="14.4" hidden="1" x14ac:dyDescent="0.3">
      <c r="A8645" s="23"/>
      <c r="D8645" s="23"/>
    </row>
    <row r="8646" spans="1:4" ht="14.4" hidden="1" x14ac:dyDescent="0.3">
      <c r="A8646" s="23"/>
      <c r="D8646" s="23"/>
    </row>
    <row r="8647" spans="1:4" ht="14.4" hidden="1" x14ac:dyDescent="0.3">
      <c r="A8647" s="23"/>
      <c r="D8647" s="23"/>
    </row>
    <row r="8648" spans="1:4" ht="14.4" hidden="1" x14ac:dyDescent="0.3">
      <c r="A8648" s="23"/>
      <c r="D8648" s="23"/>
    </row>
    <row r="8649" spans="1:4" ht="14.4" hidden="1" x14ac:dyDescent="0.3">
      <c r="A8649" s="23"/>
      <c r="D8649" s="23"/>
    </row>
    <row r="8650" spans="1:4" ht="14.4" hidden="1" x14ac:dyDescent="0.3">
      <c r="A8650" s="23"/>
      <c r="D8650" s="23"/>
    </row>
    <row r="8651" spans="1:4" ht="14.4" hidden="1" x14ac:dyDescent="0.3">
      <c r="A8651" s="23"/>
      <c r="D8651" s="23"/>
    </row>
    <row r="8652" spans="1:4" ht="14.4" hidden="1" x14ac:dyDescent="0.3">
      <c r="A8652" s="23"/>
      <c r="D8652" s="23"/>
    </row>
    <row r="8653" spans="1:4" ht="14.4" hidden="1" x14ac:dyDescent="0.3">
      <c r="A8653" s="23"/>
      <c r="D8653" s="23"/>
    </row>
    <row r="8654" spans="1:4" ht="14.4" hidden="1" x14ac:dyDescent="0.3">
      <c r="A8654" s="23"/>
      <c r="D8654" s="23"/>
    </row>
    <row r="8655" spans="1:4" ht="14.4" hidden="1" x14ac:dyDescent="0.3">
      <c r="A8655" s="23"/>
      <c r="D8655" s="23"/>
    </row>
    <row r="8656" spans="1:4" ht="14.4" hidden="1" x14ac:dyDescent="0.3">
      <c r="A8656" s="23"/>
      <c r="D8656" s="23"/>
    </row>
    <row r="8657" spans="1:4" ht="14.4" hidden="1" x14ac:dyDescent="0.3">
      <c r="A8657" s="23"/>
      <c r="D8657" s="23"/>
    </row>
    <row r="8658" spans="1:4" ht="14.4" hidden="1" x14ac:dyDescent="0.3">
      <c r="A8658" s="23"/>
      <c r="D8658" s="23"/>
    </row>
    <row r="8659" spans="1:4" ht="14.4" hidden="1" x14ac:dyDescent="0.3">
      <c r="A8659" s="23"/>
      <c r="D8659" s="23"/>
    </row>
    <row r="8660" spans="1:4" ht="14.4" hidden="1" x14ac:dyDescent="0.3">
      <c r="A8660" s="23"/>
      <c r="D8660" s="23"/>
    </row>
    <row r="8661" spans="1:4" ht="14.4" hidden="1" x14ac:dyDescent="0.3">
      <c r="A8661" s="23"/>
      <c r="D8661" s="23"/>
    </row>
    <row r="8662" spans="1:4" ht="14.4" hidden="1" x14ac:dyDescent="0.3">
      <c r="A8662" s="23"/>
      <c r="D8662" s="23"/>
    </row>
    <row r="8663" spans="1:4" ht="14.4" hidden="1" x14ac:dyDescent="0.3">
      <c r="A8663" s="23"/>
      <c r="D8663" s="23"/>
    </row>
    <row r="8664" spans="1:4" ht="14.4" hidden="1" x14ac:dyDescent="0.3">
      <c r="A8664" s="23"/>
      <c r="D8664" s="23"/>
    </row>
    <row r="8665" spans="1:4" ht="14.4" hidden="1" x14ac:dyDescent="0.3">
      <c r="A8665" s="23"/>
      <c r="D8665" s="23"/>
    </row>
    <row r="8666" spans="1:4" ht="14.4" hidden="1" x14ac:dyDescent="0.3">
      <c r="A8666" s="23"/>
      <c r="D8666" s="23"/>
    </row>
    <row r="8667" spans="1:4" ht="14.4" hidden="1" x14ac:dyDescent="0.3">
      <c r="A8667" s="23"/>
      <c r="D8667" s="23"/>
    </row>
    <row r="8668" spans="1:4" ht="14.4" hidden="1" x14ac:dyDescent="0.3">
      <c r="A8668" s="23"/>
      <c r="D8668" s="23"/>
    </row>
    <row r="8669" spans="1:4" ht="14.4" hidden="1" x14ac:dyDescent="0.3">
      <c r="A8669" s="23"/>
      <c r="D8669" s="23"/>
    </row>
    <row r="8670" spans="1:4" ht="14.4" hidden="1" x14ac:dyDescent="0.3">
      <c r="A8670" s="23"/>
      <c r="D8670" s="23"/>
    </row>
    <row r="8671" spans="1:4" ht="14.4" hidden="1" x14ac:dyDescent="0.3">
      <c r="A8671" s="23"/>
      <c r="D8671" s="23"/>
    </row>
    <row r="8672" spans="1:4" ht="14.4" hidden="1" x14ac:dyDescent="0.3">
      <c r="A8672" s="23"/>
      <c r="D8672" s="23"/>
    </row>
    <row r="8673" spans="1:4" ht="14.4" hidden="1" x14ac:dyDescent="0.3">
      <c r="A8673" s="23"/>
      <c r="D8673" s="23"/>
    </row>
    <row r="8674" spans="1:4" ht="14.4" hidden="1" x14ac:dyDescent="0.3">
      <c r="A8674" s="23"/>
      <c r="D8674" s="23"/>
    </row>
    <row r="8675" spans="1:4" ht="14.4" hidden="1" x14ac:dyDescent="0.3">
      <c r="A8675" s="23"/>
      <c r="D8675" s="23"/>
    </row>
    <row r="8676" spans="1:4" ht="14.4" hidden="1" x14ac:dyDescent="0.3">
      <c r="A8676" s="23"/>
      <c r="D8676" s="23"/>
    </row>
    <row r="8677" spans="1:4" ht="14.4" hidden="1" x14ac:dyDescent="0.3">
      <c r="A8677" s="23"/>
      <c r="D8677" s="23"/>
    </row>
    <row r="8678" spans="1:4" ht="14.4" hidden="1" x14ac:dyDescent="0.3">
      <c r="A8678" s="23"/>
      <c r="D8678" s="23"/>
    </row>
    <row r="8679" spans="1:4" ht="14.4" hidden="1" x14ac:dyDescent="0.3">
      <c r="A8679" s="23"/>
      <c r="D8679" s="23"/>
    </row>
    <row r="8680" spans="1:4" ht="14.4" hidden="1" x14ac:dyDescent="0.3">
      <c r="A8680" s="23"/>
      <c r="D8680" s="23"/>
    </row>
    <row r="8681" spans="1:4" ht="14.4" hidden="1" x14ac:dyDescent="0.3">
      <c r="A8681" s="23"/>
      <c r="D8681" s="23"/>
    </row>
    <row r="8682" spans="1:4" ht="14.4" hidden="1" x14ac:dyDescent="0.3">
      <c r="A8682" s="23"/>
      <c r="D8682" s="23"/>
    </row>
    <row r="8683" spans="1:4" ht="14.4" hidden="1" x14ac:dyDescent="0.3">
      <c r="A8683" s="23"/>
      <c r="D8683" s="23"/>
    </row>
    <row r="8684" spans="1:4" ht="14.4" hidden="1" x14ac:dyDescent="0.3">
      <c r="A8684" s="23"/>
      <c r="D8684" s="23"/>
    </row>
    <row r="8685" spans="1:4" ht="14.4" hidden="1" x14ac:dyDescent="0.3">
      <c r="A8685" s="23"/>
      <c r="D8685" s="23"/>
    </row>
    <row r="8686" spans="1:4" ht="14.4" hidden="1" x14ac:dyDescent="0.3">
      <c r="A8686" s="23"/>
      <c r="D8686" s="23"/>
    </row>
    <row r="8687" spans="1:4" ht="14.4" hidden="1" x14ac:dyDescent="0.3">
      <c r="A8687" s="23"/>
      <c r="D8687" s="23"/>
    </row>
    <row r="8688" spans="1:4" ht="14.4" hidden="1" x14ac:dyDescent="0.3">
      <c r="A8688" s="23"/>
      <c r="D8688" s="23"/>
    </row>
    <row r="8689" spans="1:4" ht="14.4" hidden="1" x14ac:dyDescent="0.3">
      <c r="A8689" s="23"/>
      <c r="D8689" s="23"/>
    </row>
    <row r="8690" spans="1:4" ht="14.4" hidden="1" x14ac:dyDescent="0.3">
      <c r="A8690" s="23"/>
      <c r="D8690" s="23"/>
    </row>
    <row r="8691" spans="1:4" ht="14.4" hidden="1" x14ac:dyDescent="0.3">
      <c r="A8691" s="23"/>
      <c r="D8691" s="23"/>
    </row>
    <row r="8692" spans="1:4" ht="14.4" hidden="1" x14ac:dyDescent="0.3">
      <c r="A8692" s="23"/>
      <c r="D8692" s="23"/>
    </row>
    <row r="8693" spans="1:4" ht="14.4" hidden="1" x14ac:dyDescent="0.3">
      <c r="A8693" s="23"/>
      <c r="D8693" s="23"/>
    </row>
    <row r="8694" spans="1:4" ht="14.4" hidden="1" x14ac:dyDescent="0.3">
      <c r="A8694" s="23"/>
      <c r="D8694" s="23"/>
    </row>
    <row r="8695" spans="1:4" ht="14.4" hidden="1" x14ac:dyDescent="0.3">
      <c r="A8695" s="23"/>
      <c r="D8695" s="23"/>
    </row>
    <row r="8696" spans="1:4" ht="14.4" hidden="1" x14ac:dyDescent="0.3">
      <c r="A8696" s="23"/>
      <c r="D8696" s="23"/>
    </row>
    <row r="8697" spans="1:4" ht="14.4" hidden="1" x14ac:dyDescent="0.3">
      <c r="A8697" s="23"/>
      <c r="D8697" s="23"/>
    </row>
    <row r="8698" spans="1:4" ht="14.4" hidden="1" x14ac:dyDescent="0.3">
      <c r="A8698" s="23"/>
      <c r="D8698" s="23"/>
    </row>
    <row r="8699" spans="1:4" ht="14.4" hidden="1" x14ac:dyDescent="0.3">
      <c r="A8699" s="23"/>
      <c r="D8699" s="23"/>
    </row>
    <row r="8700" spans="1:4" ht="14.4" hidden="1" x14ac:dyDescent="0.3">
      <c r="A8700" s="23"/>
      <c r="D8700" s="23"/>
    </row>
    <row r="8701" spans="1:4" ht="14.4" hidden="1" x14ac:dyDescent="0.3">
      <c r="A8701" s="23"/>
      <c r="D8701" s="23"/>
    </row>
    <row r="8702" spans="1:4" ht="14.4" hidden="1" x14ac:dyDescent="0.3">
      <c r="A8702" s="23"/>
      <c r="D8702" s="23"/>
    </row>
    <row r="8703" spans="1:4" ht="14.4" hidden="1" x14ac:dyDescent="0.3">
      <c r="A8703" s="23"/>
      <c r="D8703" s="23"/>
    </row>
    <row r="8704" spans="1:4" ht="14.4" hidden="1" x14ac:dyDescent="0.3">
      <c r="A8704" s="23"/>
      <c r="D8704" s="23"/>
    </row>
    <row r="8705" spans="1:4" ht="14.4" hidden="1" x14ac:dyDescent="0.3">
      <c r="A8705" s="23"/>
      <c r="D8705" s="23"/>
    </row>
    <row r="8706" spans="1:4" ht="14.4" hidden="1" x14ac:dyDescent="0.3">
      <c r="A8706" s="23"/>
      <c r="D8706" s="23"/>
    </row>
    <row r="8707" spans="1:4" ht="14.4" hidden="1" x14ac:dyDescent="0.3">
      <c r="A8707" s="23"/>
      <c r="D8707" s="23"/>
    </row>
    <row r="8708" spans="1:4" ht="14.4" hidden="1" x14ac:dyDescent="0.3">
      <c r="A8708" s="23"/>
      <c r="D8708" s="23"/>
    </row>
    <row r="8709" spans="1:4" ht="14.4" hidden="1" x14ac:dyDescent="0.3">
      <c r="A8709" s="23"/>
      <c r="D8709" s="23"/>
    </row>
    <row r="8710" spans="1:4" ht="14.4" hidden="1" x14ac:dyDescent="0.3">
      <c r="A8710" s="23"/>
      <c r="D8710" s="23"/>
    </row>
    <row r="8711" spans="1:4" ht="14.4" hidden="1" x14ac:dyDescent="0.3">
      <c r="A8711" s="23"/>
      <c r="D8711" s="23"/>
    </row>
    <row r="8712" spans="1:4" ht="14.4" hidden="1" x14ac:dyDescent="0.3">
      <c r="A8712" s="23"/>
      <c r="D8712" s="23"/>
    </row>
    <row r="8713" spans="1:4" ht="14.4" hidden="1" x14ac:dyDescent="0.3">
      <c r="A8713" s="23"/>
      <c r="D8713" s="23"/>
    </row>
    <row r="8714" spans="1:4" ht="14.4" hidden="1" x14ac:dyDescent="0.3">
      <c r="A8714" s="23"/>
      <c r="D8714" s="23"/>
    </row>
    <row r="8715" spans="1:4" ht="14.4" hidden="1" x14ac:dyDescent="0.3">
      <c r="A8715" s="23"/>
      <c r="D8715" s="23"/>
    </row>
    <row r="8716" spans="1:4" ht="14.4" hidden="1" x14ac:dyDescent="0.3">
      <c r="A8716" s="23"/>
      <c r="D8716" s="23"/>
    </row>
    <row r="8717" spans="1:4" ht="14.4" hidden="1" x14ac:dyDescent="0.3">
      <c r="A8717" s="23"/>
      <c r="D8717" s="23"/>
    </row>
    <row r="8718" spans="1:4" ht="14.4" hidden="1" x14ac:dyDescent="0.3">
      <c r="A8718" s="23"/>
      <c r="D8718" s="23"/>
    </row>
    <row r="8719" spans="1:4" ht="14.4" hidden="1" x14ac:dyDescent="0.3">
      <c r="A8719" s="23"/>
      <c r="D8719" s="23"/>
    </row>
    <row r="8720" spans="1:4" ht="14.4" hidden="1" x14ac:dyDescent="0.3">
      <c r="A8720" s="23"/>
      <c r="D8720" s="23"/>
    </row>
    <row r="8721" spans="1:4" ht="14.4" hidden="1" x14ac:dyDescent="0.3">
      <c r="A8721" s="23"/>
      <c r="D8721" s="23"/>
    </row>
    <row r="8722" spans="1:4" ht="14.4" hidden="1" x14ac:dyDescent="0.3">
      <c r="A8722" s="23"/>
      <c r="D8722" s="23"/>
    </row>
    <row r="8723" spans="1:4" ht="14.4" hidden="1" x14ac:dyDescent="0.3">
      <c r="A8723" s="23"/>
      <c r="D8723" s="23"/>
    </row>
    <row r="8724" spans="1:4" ht="14.4" hidden="1" x14ac:dyDescent="0.3">
      <c r="A8724" s="23"/>
      <c r="D8724" s="23"/>
    </row>
    <row r="8725" spans="1:4" ht="14.4" hidden="1" x14ac:dyDescent="0.3">
      <c r="A8725" s="23"/>
      <c r="D8725" s="23"/>
    </row>
    <row r="8726" spans="1:4" ht="14.4" hidden="1" x14ac:dyDescent="0.3">
      <c r="A8726" s="23"/>
      <c r="D8726" s="23"/>
    </row>
    <row r="8727" spans="1:4" ht="14.4" hidden="1" x14ac:dyDescent="0.3">
      <c r="A8727" s="23"/>
      <c r="D8727" s="23"/>
    </row>
    <row r="8728" spans="1:4" ht="14.4" hidden="1" x14ac:dyDescent="0.3">
      <c r="A8728" s="23"/>
      <c r="D8728" s="23"/>
    </row>
    <row r="8729" spans="1:4" ht="14.4" hidden="1" x14ac:dyDescent="0.3">
      <c r="A8729" s="23"/>
      <c r="D8729" s="23"/>
    </row>
    <row r="8730" spans="1:4" ht="14.4" hidden="1" x14ac:dyDescent="0.3">
      <c r="A8730" s="23"/>
      <c r="D8730" s="23"/>
    </row>
    <row r="8731" spans="1:4" ht="14.4" hidden="1" x14ac:dyDescent="0.3">
      <c r="A8731" s="23"/>
      <c r="D8731" s="23"/>
    </row>
    <row r="8732" spans="1:4" ht="14.4" hidden="1" x14ac:dyDescent="0.3">
      <c r="A8732" s="23"/>
      <c r="D8732" s="23"/>
    </row>
    <row r="8733" spans="1:4" ht="14.4" hidden="1" x14ac:dyDescent="0.3">
      <c r="A8733" s="23"/>
      <c r="D8733" s="23"/>
    </row>
    <row r="8734" spans="1:4" ht="14.4" hidden="1" x14ac:dyDescent="0.3">
      <c r="A8734" s="23"/>
      <c r="D8734" s="23"/>
    </row>
    <row r="8735" spans="1:4" ht="14.4" hidden="1" x14ac:dyDescent="0.3">
      <c r="A8735" s="23"/>
      <c r="D8735" s="23"/>
    </row>
    <row r="8736" spans="1:4" ht="14.4" hidden="1" x14ac:dyDescent="0.3">
      <c r="A8736" s="23"/>
      <c r="D8736" s="23"/>
    </row>
    <row r="8737" spans="1:4" ht="14.4" hidden="1" x14ac:dyDescent="0.3">
      <c r="A8737" s="23"/>
      <c r="D8737" s="23"/>
    </row>
    <row r="8738" spans="1:4" ht="14.4" hidden="1" x14ac:dyDescent="0.3">
      <c r="A8738" s="23"/>
      <c r="D8738" s="23"/>
    </row>
    <row r="8739" spans="1:4" ht="14.4" hidden="1" x14ac:dyDescent="0.3">
      <c r="A8739" s="23"/>
      <c r="D8739" s="23"/>
    </row>
    <row r="8740" spans="1:4" ht="14.4" hidden="1" x14ac:dyDescent="0.3">
      <c r="A8740" s="23"/>
      <c r="D8740" s="23"/>
    </row>
    <row r="8741" spans="1:4" ht="14.4" hidden="1" x14ac:dyDescent="0.3">
      <c r="A8741" s="23"/>
      <c r="D8741" s="23"/>
    </row>
    <row r="8742" spans="1:4" ht="14.4" hidden="1" x14ac:dyDescent="0.3">
      <c r="A8742" s="23"/>
      <c r="D8742" s="23"/>
    </row>
    <row r="8743" spans="1:4" ht="14.4" hidden="1" x14ac:dyDescent="0.3">
      <c r="A8743" s="23"/>
      <c r="D8743" s="23"/>
    </row>
    <row r="8744" spans="1:4" ht="14.4" hidden="1" x14ac:dyDescent="0.3">
      <c r="A8744" s="23"/>
      <c r="D8744" s="23"/>
    </row>
    <row r="8745" spans="1:4" ht="14.4" hidden="1" x14ac:dyDescent="0.3">
      <c r="A8745" s="23"/>
      <c r="D8745" s="23"/>
    </row>
    <row r="8746" spans="1:4" ht="14.4" hidden="1" x14ac:dyDescent="0.3">
      <c r="A8746" s="23"/>
      <c r="D8746" s="23"/>
    </row>
    <row r="8747" spans="1:4" ht="14.4" hidden="1" x14ac:dyDescent="0.3">
      <c r="A8747" s="23"/>
      <c r="D8747" s="23"/>
    </row>
    <row r="8748" spans="1:4" ht="14.4" hidden="1" x14ac:dyDescent="0.3">
      <c r="A8748" s="23"/>
      <c r="D8748" s="23"/>
    </row>
    <row r="8749" spans="1:4" ht="14.4" hidden="1" x14ac:dyDescent="0.3">
      <c r="A8749" s="23"/>
      <c r="D8749" s="23"/>
    </row>
    <row r="8750" spans="1:4" ht="14.4" hidden="1" x14ac:dyDescent="0.3">
      <c r="A8750" s="23"/>
      <c r="D8750" s="23"/>
    </row>
    <row r="8751" spans="1:4" ht="14.4" hidden="1" x14ac:dyDescent="0.3">
      <c r="A8751" s="23"/>
      <c r="D8751" s="23"/>
    </row>
    <row r="8752" spans="1:4" ht="14.4" hidden="1" x14ac:dyDescent="0.3">
      <c r="A8752" s="23"/>
      <c r="D8752" s="23"/>
    </row>
    <row r="8753" spans="1:4" ht="14.4" hidden="1" x14ac:dyDescent="0.3">
      <c r="A8753" s="23"/>
      <c r="D8753" s="23"/>
    </row>
    <row r="8754" spans="1:4" ht="14.4" hidden="1" x14ac:dyDescent="0.3">
      <c r="A8754" s="23"/>
      <c r="D8754" s="23"/>
    </row>
    <row r="8755" spans="1:4" ht="14.4" hidden="1" x14ac:dyDescent="0.3">
      <c r="A8755" s="23"/>
      <c r="D8755" s="23"/>
    </row>
    <row r="8756" spans="1:4" ht="14.4" hidden="1" x14ac:dyDescent="0.3">
      <c r="A8756" s="23"/>
      <c r="D8756" s="23"/>
    </row>
    <row r="8757" spans="1:4" ht="14.4" hidden="1" x14ac:dyDescent="0.3">
      <c r="A8757" s="23"/>
      <c r="D8757" s="23"/>
    </row>
    <row r="8758" spans="1:4" ht="14.4" hidden="1" x14ac:dyDescent="0.3">
      <c r="A8758" s="23"/>
      <c r="D8758" s="23"/>
    </row>
    <row r="8759" spans="1:4" ht="14.4" hidden="1" x14ac:dyDescent="0.3">
      <c r="A8759" s="23"/>
      <c r="D8759" s="23"/>
    </row>
    <row r="8760" spans="1:4" ht="14.4" hidden="1" x14ac:dyDescent="0.3">
      <c r="A8760" s="23"/>
      <c r="D8760" s="23"/>
    </row>
    <row r="8761" spans="1:4" ht="14.4" hidden="1" x14ac:dyDescent="0.3">
      <c r="A8761" s="23"/>
      <c r="D8761" s="23"/>
    </row>
    <row r="8762" spans="1:4" ht="14.4" hidden="1" x14ac:dyDescent="0.3">
      <c r="A8762" s="23"/>
      <c r="D8762" s="23"/>
    </row>
    <row r="8763" spans="1:4" ht="14.4" hidden="1" x14ac:dyDescent="0.3">
      <c r="A8763" s="23"/>
      <c r="D8763" s="23"/>
    </row>
    <row r="8764" spans="1:4" ht="14.4" hidden="1" x14ac:dyDescent="0.3">
      <c r="A8764" s="23"/>
      <c r="D8764" s="23"/>
    </row>
    <row r="8765" spans="1:4" ht="14.4" hidden="1" x14ac:dyDescent="0.3">
      <c r="A8765" s="23"/>
      <c r="D8765" s="23"/>
    </row>
    <row r="8766" spans="1:4" ht="14.4" hidden="1" x14ac:dyDescent="0.3">
      <c r="A8766" s="23"/>
      <c r="D8766" s="23"/>
    </row>
    <row r="8767" spans="1:4" ht="14.4" hidden="1" x14ac:dyDescent="0.3">
      <c r="A8767" s="23"/>
      <c r="D8767" s="23"/>
    </row>
    <row r="8768" spans="1:4" ht="14.4" hidden="1" x14ac:dyDescent="0.3">
      <c r="A8768" s="23"/>
      <c r="D8768" s="23"/>
    </row>
    <row r="8769" spans="1:4" ht="14.4" hidden="1" x14ac:dyDescent="0.3">
      <c r="A8769" s="23"/>
      <c r="D8769" s="23"/>
    </row>
    <row r="8770" spans="1:4" ht="14.4" hidden="1" x14ac:dyDescent="0.3">
      <c r="A8770" s="23"/>
      <c r="D8770" s="23"/>
    </row>
    <row r="8771" spans="1:4" ht="14.4" hidden="1" x14ac:dyDescent="0.3">
      <c r="A8771" s="23"/>
      <c r="D8771" s="23"/>
    </row>
    <row r="8772" spans="1:4" ht="14.4" hidden="1" x14ac:dyDescent="0.3">
      <c r="A8772" s="23"/>
      <c r="D8772" s="23"/>
    </row>
    <row r="8773" spans="1:4" ht="14.4" hidden="1" x14ac:dyDescent="0.3">
      <c r="A8773" s="23"/>
      <c r="D8773" s="23"/>
    </row>
    <row r="8774" spans="1:4" ht="14.4" hidden="1" x14ac:dyDescent="0.3">
      <c r="A8774" s="23"/>
      <c r="D8774" s="23"/>
    </row>
    <row r="8775" spans="1:4" ht="14.4" hidden="1" x14ac:dyDescent="0.3">
      <c r="A8775" s="23"/>
      <c r="D8775" s="23"/>
    </row>
    <row r="8776" spans="1:4" ht="14.4" hidden="1" x14ac:dyDescent="0.3">
      <c r="A8776" s="23"/>
      <c r="D8776" s="23"/>
    </row>
    <row r="8777" spans="1:4" ht="14.4" hidden="1" x14ac:dyDescent="0.3">
      <c r="A8777" s="23"/>
      <c r="D8777" s="23"/>
    </row>
    <row r="8778" spans="1:4" ht="14.4" hidden="1" x14ac:dyDescent="0.3">
      <c r="A8778" s="23"/>
      <c r="D8778" s="23"/>
    </row>
    <row r="8779" spans="1:4" ht="14.4" hidden="1" x14ac:dyDescent="0.3">
      <c r="A8779" s="23"/>
      <c r="D8779" s="23"/>
    </row>
    <row r="8780" spans="1:4" ht="14.4" hidden="1" x14ac:dyDescent="0.3">
      <c r="A8780" s="23"/>
      <c r="D8780" s="23"/>
    </row>
    <row r="8781" spans="1:4" ht="14.4" hidden="1" x14ac:dyDescent="0.3">
      <c r="A8781" s="23"/>
      <c r="D8781" s="23"/>
    </row>
    <row r="8782" spans="1:4" ht="14.4" hidden="1" x14ac:dyDescent="0.3">
      <c r="A8782" s="23"/>
      <c r="D8782" s="23"/>
    </row>
    <row r="8783" spans="1:4" ht="14.4" hidden="1" x14ac:dyDescent="0.3">
      <c r="A8783" s="23"/>
      <c r="D8783" s="23"/>
    </row>
    <row r="8784" spans="1:4" ht="14.4" hidden="1" x14ac:dyDescent="0.3">
      <c r="A8784" s="23"/>
      <c r="D8784" s="23"/>
    </row>
    <row r="8785" spans="1:4" ht="14.4" hidden="1" x14ac:dyDescent="0.3">
      <c r="A8785" s="23"/>
      <c r="D8785" s="23"/>
    </row>
    <row r="8786" spans="1:4" ht="14.4" hidden="1" x14ac:dyDescent="0.3">
      <c r="A8786" s="23"/>
      <c r="D8786" s="23"/>
    </row>
    <row r="8787" spans="1:4" ht="14.4" hidden="1" x14ac:dyDescent="0.3">
      <c r="A8787" s="23"/>
      <c r="D8787" s="23"/>
    </row>
    <row r="8788" spans="1:4" ht="14.4" hidden="1" x14ac:dyDescent="0.3">
      <c r="A8788" s="23"/>
      <c r="D8788" s="23"/>
    </row>
    <row r="8789" spans="1:4" ht="14.4" hidden="1" x14ac:dyDescent="0.3">
      <c r="A8789" s="23"/>
      <c r="D8789" s="23"/>
    </row>
    <row r="8790" spans="1:4" ht="14.4" hidden="1" x14ac:dyDescent="0.3">
      <c r="A8790" s="23"/>
      <c r="D8790" s="23"/>
    </row>
    <row r="8791" spans="1:4" ht="14.4" hidden="1" x14ac:dyDescent="0.3">
      <c r="A8791" s="23"/>
      <c r="D8791" s="23"/>
    </row>
    <row r="8792" spans="1:4" ht="14.4" hidden="1" x14ac:dyDescent="0.3">
      <c r="A8792" s="23"/>
      <c r="D8792" s="23"/>
    </row>
    <row r="8793" spans="1:4" ht="14.4" hidden="1" x14ac:dyDescent="0.3">
      <c r="A8793" s="23"/>
      <c r="D8793" s="23"/>
    </row>
    <row r="8794" spans="1:4" ht="14.4" hidden="1" x14ac:dyDescent="0.3">
      <c r="A8794" s="23"/>
      <c r="D8794" s="23"/>
    </row>
    <row r="8795" spans="1:4" ht="14.4" hidden="1" x14ac:dyDescent="0.3">
      <c r="A8795" s="23"/>
      <c r="D8795" s="23"/>
    </row>
    <row r="8796" spans="1:4" ht="14.4" hidden="1" x14ac:dyDescent="0.3">
      <c r="A8796" s="23"/>
      <c r="D8796" s="23"/>
    </row>
    <row r="8797" spans="1:4" ht="14.4" hidden="1" x14ac:dyDescent="0.3">
      <c r="A8797" s="23"/>
      <c r="D8797" s="23"/>
    </row>
    <row r="8798" spans="1:4" ht="14.4" hidden="1" x14ac:dyDescent="0.3">
      <c r="A8798" s="23"/>
      <c r="D8798" s="23"/>
    </row>
    <row r="8799" spans="1:4" ht="14.4" hidden="1" x14ac:dyDescent="0.3">
      <c r="A8799" s="23"/>
      <c r="D8799" s="23"/>
    </row>
    <row r="8800" spans="1:4" ht="14.4" hidden="1" x14ac:dyDescent="0.3">
      <c r="A8800" s="23"/>
      <c r="D8800" s="23"/>
    </row>
    <row r="8801" spans="1:4" ht="14.4" hidden="1" x14ac:dyDescent="0.3">
      <c r="A8801" s="23"/>
      <c r="D8801" s="23"/>
    </row>
    <row r="8802" spans="1:4" ht="14.4" hidden="1" x14ac:dyDescent="0.3">
      <c r="A8802" s="23"/>
      <c r="D8802" s="23"/>
    </row>
    <row r="8803" spans="1:4" ht="14.4" hidden="1" x14ac:dyDescent="0.3">
      <c r="A8803" s="23"/>
      <c r="D8803" s="23"/>
    </row>
    <row r="8804" spans="1:4" ht="14.4" hidden="1" x14ac:dyDescent="0.3">
      <c r="A8804" s="23"/>
      <c r="D8804" s="23"/>
    </row>
    <row r="8805" spans="1:4" ht="14.4" hidden="1" x14ac:dyDescent="0.3">
      <c r="A8805" s="23"/>
      <c r="D8805" s="23"/>
    </row>
    <row r="8806" spans="1:4" ht="14.4" hidden="1" x14ac:dyDescent="0.3">
      <c r="A8806" s="23"/>
      <c r="D8806" s="23"/>
    </row>
    <row r="8807" spans="1:4" ht="14.4" hidden="1" x14ac:dyDescent="0.3">
      <c r="A8807" s="23"/>
      <c r="D8807" s="23"/>
    </row>
    <row r="8808" spans="1:4" ht="14.4" hidden="1" x14ac:dyDescent="0.3">
      <c r="A8808" s="23"/>
      <c r="D8808" s="23"/>
    </row>
    <row r="8809" spans="1:4" ht="14.4" hidden="1" x14ac:dyDescent="0.3">
      <c r="A8809" s="23"/>
      <c r="D8809" s="23"/>
    </row>
    <row r="8810" spans="1:4" ht="14.4" hidden="1" x14ac:dyDescent="0.3">
      <c r="A8810" s="23"/>
      <c r="D8810" s="23"/>
    </row>
    <row r="8811" spans="1:4" ht="14.4" hidden="1" x14ac:dyDescent="0.3">
      <c r="A8811" s="23"/>
      <c r="D8811" s="23"/>
    </row>
    <row r="8812" spans="1:4" ht="14.4" hidden="1" x14ac:dyDescent="0.3">
      <c r="A8812" s="23"/>
      <c r="D8812" s="23"/>
    </row>
    <row r="8813" spans="1:4" ht="14.4" hidden="1" x14ac:dyDescent="0.3">
      <c r="A8813" s="23"/>
      <c r="D8813" s="23"/>
    </row>
    <row r="8814" spans="1:4" ht="14.4" hidden="1" x14ac:dyDescent="0.3">
      <c r="A8814" s="23"/>
      <c r="D8814" s="23"/>
    </row>
    <row r="8815" spans="1:4" ht="14.4" hidden="1" x14ac:dyDescent="0.3">
      <c r="A8815" s="23"/>
      <c r="D8815" s="23"/>
    </row>
    <row r="8816" spans="1:4" ht="14.4" hidden="1" x14ac:dyDescent="0.3">
      <c r="A8816" s="23"/>
      <c r="D8816" s="23"/>
    </row>
    <row r="8817" spans="1:4" ht="14.4" hidden="1" x14ac:dyDescent="0.3">
      <c r="A8817" s="23"/>
      <c r="D8817" s="23"/>
    </row>
    <row r="8818" spans="1:4" ht="14.4" hidden="1" x14ac:dyDescent="0.3">
      <c r="A8818" s="23"/>
      <c r="D8818" s="23"/>
    </row>
    <row r="8819" spans="1:4" ht="14.4" hidden="1" x14ac:dyDescent="0.3">
      <c r="A8819" s="23"/>
      <c r="D8819" s="23"/>
    </row>
    <row r="8820" spans="1:4" ht="14.4" hidden="1" x14ac:dyDescent="0.3">
      <c r="A8820" s="23"/>
      <c r="D8820" s="23"/>
    </row>
    <row r="8821" spans="1:4" ht="14.4" hidden="1" x14ac:dyDescent="0.3">
      <c r="A8821" s="23"/>
      <c r="D8821" s="23"/>
    </row>
    <row r="8822" spans="1:4" ht="14.4" hidden="1" x14ac:dyDescent="0.3">
      <c r="A8822" s="23"/>
      <c r="D8822" s="23"/>
    </row>
    <row r="8823" spans="1:4" ht="14.4" hidden="1" x14ac:dyDescent="0.3">
      <c r="A8823" s="23"/>
      <c r="D8823" s="23"/>
    </row>
    <row r="8824" spans="1:4" ht="14.4" hidden="1" x14ac:dyDescent="0.3">
      <c r="A8824" s="23"/>
      <c r="D8824" s="23"/>
    </row>
    <row r="8825" spans="1:4" ht="14.4" hidden="1" x14ac:dyDescent="0.3">
      <c r="A8825" s="23"/>
      <c r="D8825" s="23"/>
    </row>
    <row r="8826" spans="1:4" ht="14.4" hidden="1" x14ac:dyDescent="0.3">
      <c r="A8826" s="23"/>
      <c r="D8826" s="23"/>
    </row>
    <row r="8827" spans="1:4" ht="14.4" hidden="1" x14ac:dyDescent="0.3">
      <c r="A8827" s="23"/>
      <c r="D8827" s="23"/>
    </row>
    <row r="8828" spans="1:4" ht="14.4" hidden="1" x14ac:dyDescent="0.3">
      <c r="A8828" s="23"/>
      <c r="D8828" s="23"/>
    </row>
    <row r="8829" spans="1:4" ht="14.4" hidden="1" x14ac:dyDescent="0.3">
      <c r="A8829" s="23"/>
      <c r="D8829" s="23"/>
    </row>
    <row r="8830" spans="1:4" ht="14.4" hidden="1" x14ac:dyDescent="0.3">
      <c r="A8830" s="23"/>
      <c r="D8830" s="23"/>
    </row>
    <row r="8831" spans="1:4" ht="14.4" hidden="1" x14ac:dyDescent="0.3">
      <c r="A8831" s="23"/>
      <c r="D8831" s="23"/>
    </row>
    <row r="8832" spans="1:4" ht="14.4" hidden="1" x14ac:dyDescent="0.3">
      <c r="A8832" s="23"/>
      <c r="D8832" s="23"/>
    </row>
    <row r="8833" spans="1:4" ht="14.4" hidden="1" x14ac:dyDescent="0.3">
      <c r="A8833" s="23"/>
      <c r="D8833" s="23"/>
    </row>
    <row r="8834" spans="1:4" ht="14.4" hidden="1" x14ac:dyDescent="0.3">
      <c r="A8834" s="23"/>
      <c r="D8834" s="23"/>
    </row>
    <row r="8835" spans="1:4" ht="14.4" hidden="1" x14ac:dyDescent="0.3">
      <c r="A8835" s="23"/>
      <c r="D8835" s="23"/>
    </row>
    <row r="8836" spans="1:4" ht="14.4" hidden="1" x14ac:dyDescent="0.3">
      <c r="A8836" s="23"/>
      <c r="D8836" s="23"/>
    </row>
    <row r="8837" spans="1:4" ht="14.4" hidden="1" x14ac:dyDescent="0.3">
      <c r="A8837" s="23"/>
      <c r="D8837" s="23"/>
    </row>
    <row r="8838" spans="1:4" ht="14.4" hidden="1" x14ac:dyDescent="0.3">
      <c r="A8838" s="23"/>
      <c r="D8838" s="23"/>
    </row>
    <row r="8839" spans="1:4" ht="14.4" hidden="1" x14ac:dyDescent="0.3">
      <c r="A8839" s="23"/>
      <c r="D8839" s="23"/>
    </row>
    <row r="8840" spans="1:4" ht="14.4" hidden="1" x14ac:dyDescent="0.3">
      <c r="A8840" s="23"/>
      <c r="D8840" s="23"/>
    </row>
    <row r="8841" spans="1:4" ht="14.4" hidden="1" x14ac:dyDescent="0.3">
      <c r="A8841" s="23"/>
      <c r="D8841" s="23"/>
    </row>
    <row r="8842" spans="1:4" ht="14.4" hidden="1" x14ac:dyDescent="0.3">
      <c r="A8842" s="23"/>
      <c r="D8842" s="23"/>
    </row>
    <row r="8843" spans="1:4" ht="14.4" hidden="1" x14ac:dyDescent="0.3">
      <c r="A8843" s="23"/>
      <c r="D8843" s="23"/>
    </row>
    <row r="8844" spans="1:4" ht="14.4" hidden="1" x14ac:dyDescent="0.3">
      <c r="A8844" s="23"/>
      <c r="D8844" s="23"/>
    </row>
    <row r="8845" spans="1:4" ht="14.4" hidden="1" x14ac:dyDescent="0.3">
      <c r="A8845" s="23"/>
      <c r="D8845" s="23"/>
    </row>
    <row r="8846" spans="1:4" ht="14.4" hidden="1" x14ac:dyDescent="0.3">
      <c r="A8846" s="23"/>
      <c r="D8846" s="23"/>
    </row>
    <row r="8847" spans="1:4" ht="14.4" hidden="1" x14ac:dyDescent="0.3">
      <c r="A8847" s="23"/>
      <c r="D8847" s="23"/>
    </row>
    <row r="8848" spans="1:4" ht="14.4" hidden="1" x14ac:dyDescent="0.3">
      <c r="A8848" s="23"/>
      <c r="D8848" s="23"/>
    </row>
    <row r="8849" spans="1:4" ht="14.4" hidden="1" x14ac:dyDescent="0.3">
      <c r="A8849" s="23"/>
      <c r="D8849" s="23"/>
    </row>
    <row r="8850" spans="1:4" ht="14.4" hidden="1" x14ac:dyDescent="0.3">
      <c r="A8850" s="23"/>
      <c r="D8850" s="23"/>
    </row>
    <row r="8851" spans="1:4" ht="14.4" hidden="1" x14ac:dyDescent="0.3">
      <c r="A8851" s="23"/>
      <c r="D8851" s="23"/>
    </row>
    <row r="8852" spans="1:4" ht="14.4" hidden="1" x14ac:dyDescent="0.3">
      <c r="A8852" s="23"/>
      <c r="D8852" s="23"/>
    </row>
    <row r="8853" spans="1:4" ht="14.4" hidden="1" x14ac:dyDescent="0.3">
      <c r="A8853" s="23"/>
      <c r="D8853" s="23"/>
    </row>
    <row r="8854" spans="1:4" ht="14.4" hidden="1" x14ac:dyDescent="0.3">
      <c r="A8854" s="23"/>
      <c r="D8854" s="23"/>
    </row>
    <row r="8855" spans="1:4" ht="14.4" hidden="1" x14ac:dyDescent="0.3">
      <c r="A8855" s="23"/>
      <c r="D8855" s="23"/>
    </row>
    <row r="8856" spans="1:4" ht="14.4" hidden="1" x14ac:dyDescent="0.3">
      <c r="A8856" s="23"/>
      <c r="D8856" s="23"/>
    </row>
    <row r="8857" spans="1:4" ht="14.4" hidden="1" x14ac:dyDescent="0.3">
      <c r="A8857" s="23"/>
      <c r="D8857" s="23"/>
    </row>
    <row r="8858" spans="1:4" ht="14.4" hidden="1" x14ac:dyDescent="0.3">
      <c r="A8858" s="23"/>
      <c r="D8858" s="23"/>
    </row>
    <row r="8859" spans="1:4" ht="14.4" hidden="1" x14ac:dyDescent="0.3">
      <c r="A8859" s="23"/>
      <c r="D8859" s="23"/>
    </row>
    <row r="8860" spans="1:4" ht="14.4" hidden="1" x14ac:dyDescent="0.3">
      <c r="A8860" s="23"/>
      <c r="D8860" s="23"/>
    </row>
    <row r="8861" spans="1:4" ht="14.4" hidden="1" x14ac:dyDescent="0.3">
      <c r="A8861" s="23"/>
      <c r="D8861" s="23"/>
    </row>
    <row r="8862" spans="1:4" ht="14.4" hidden="1" x14ac:dyDescent="0.3">
      <c r="A8862" s="23"/>
      <c r="D8862" s="23"/>
    </row>
    <row r="8863" spans="1:4" ht="14.4" hidden="1" x14ac:dyDescent="0.3">
      <c r="A8863" s="23"/>
      <c r="D8863" s="23"/>
    </row>
    <row r="8864" spans="1:4" ht="14.4" hidden="1" x14ac:dyDescent="0.3">
      <c r="A8864" s="23"/>
      <c r="D8864" s="23"/>
    </row>
    <row r="8865" spans="1:4" ht="14.4" hidden="1" x14ac:dyDescent="0.3">
      <c r="A8865" s="23"/>
      <c r="D8865" s="23"/>
    </row>
    <row r="8866" spans="1:4" ht="14.4" hidden="1" x14ac:dyDescent="0.3">
      <c r="A8866" s="23"/>
      <c r="D8866" s="23"/>
    </row>
    <row r="8867" spans="1:4" ht="14.4" hidden="1" x14ac:dyDescent="0.3">
      <c r="A8867" s="23"/>
      <c r="D8867" s="23"/>
    </row>
    <row r="8868" spans="1:4" ht="14.4" hidden="1" x14ac:dyDescent="0.3">
      <c r="A8868" s="23"/>
      <c r="D8868" s="23"/>
    </row>
    <row r="8869" spans="1:4" ht="14.4" hidden="1" x14ac:dyDescent="0.3">
      <c r="A8869" s="23"/>
      <c r="D8869" s="23"/>
    </row>
    <row r="8870" spans="1:4" ht="14.4" hidden="1" x14ac:dyDescent="0.3">
      <c r="A8870" s="23"/>
      <c r="D8870" s="23"/>
    </row>
    <row r="8871" spans="1:4" ht="14.4" hidden="1" x14ac:dyDescent="0.3">
      <c r="A8871" s="23"/>
      <c r="D8871" s="23"/>
    </row>
    <row r="8872" spans="1:4" ht="14.4" hidden="1" x14ac:dyDescent="0.3">
      <c r="A8872" s="23"/>
      <c r="D8872" s="23"/>
    </row>
    <row r="8873" spans="1:4" ht="14.4" hidden="1" x14ac:dyDescent="0.3">
      <c r="A8873" s="23"/>
      <c r="D8873" s="23"/>
    </row>
    <row r="8874" spans="1:4" ht="14.4" hidden="1" x14ac:dyDescent="0.3">
      <c r="A8874" s="23"/>
      <c r="D8874" s="23"/>
    </row>
    <row r="8875" spans="1:4" ht="14.4" hidden="1" x14ac:dyDescent="0.3">
      <c r="A8875" s="23"/>
      <c r="D8875" s="23"/>
    </row>
    <row r="8876" spans="1:4" ht="14.4" hidden="1" x14ac:dyDescent="0.3">
      <c r="A8876" s="23"/>
      <c r="D8876" s="23"/>
    </row>
    <row r="8877" spans="1:4" ht="14.4" hidden="1" x14ac:dyDescent="0.3">
      <c r="A8877" s="23"/>
      <c r="D8877" s="23"/>
    </row>
    <row r="8878" spans="1:4" ht="14.4" hidden="1" x14ac:dyDescent="0.3">
      <c r="A8878" s="23"/>
      <c r="D8878" s="23"/>
    </row>
    <row r="8879" spans="1:4" ht="14.4" hidden="1" x14ac:dyDescent="0.3">
      <c r="A8879" s="23"/>
      <c r="D8879" s="23"/>
    </row>
    <row r="8880" spans="1:4" ht="14.4" hidden="1" x14ac:dyDescent="0.3">
      <c r="A8880" s="23"/>
      <c r="D8880" s="23"/>
    </row>
    <row r="8881" spans="1:4" ht="14.4" hidden="1" x14ac:dyDescent="0.3">
      <c r="A8881" s="23"/>
      <c r="D8881" s="23"/>
    </row>
    <row r="8882" spans="1:4" ht="14.4" hidden="1" x14ac:dyDescent="0.3">
      <c r="A8882" s="23"/>
      <c r="D8882" s="23"/>
    </row>
    <row r="8883" spans="1:4" ht="14.4" hidden="1" x14ac:dyDescent="0.3">
      <c r="A8883" s="23"/>
      <c r="D8883" s="23"/>
    </row>
    <row r="8884" spans="1:4" ht="14.4" hidden="1" x14ac:dyDescent="0.3">
      <c r="A8884" s="23"/>
      <c r="D8884" s="23"/>
    </row>
    <row r="8885" spans="1:4" ht="14.4" hidden="1" x14ac:dyDescent="0.3">
      <c r="A8885" s="23"/>
      <c r="D8885" s="23"/>
    </row>
    <row r="8886" spans="1:4" ht="14.4" hidden="1" x14ac:dyDescent="0.3">
      <c r="A8886" s="23"/>
      <c r="D8886" s="23"/>
    </row>
    <row r="8887" spans="1:4" ht="14.4" hidden="1" x14ac:dyDescent="0.3">
      <c r="A8887" s="23"/>
      <c r="D8887" s="23"/>
    </row>
    <row r="8888" spans="1:4" ht="14.4" hidden="1" x14ac:dyDescent="0.3">
      <c r="A8888" s="23"/>
      <c r="D8888" s="23"/>
    </row>
    <row r="8889" spans="1:4" ht="14.4" hidden="1" x14ac:dyDescent="0.3">
      <c r="A8889" s="23"/>
      <c r="D8889" s="23"/>
    </row>
    <row r="8890" spans="1:4" ht="14.4" hidden="1" x14ac:dyDescent="0.3">
      <c r="A8890" s="23"/>
      <c r="D8890" s="23"/>
    </row>
    <row r="8891" spans="1:4" ht="14.4" hidden="1" x14ac:dyDescent="0.3">
      <c r="A8891" s="23"/>
      <c r="D8891" s="23"/>
    </row>
    <row r="8892" spans="1:4" ht="14.4" hidden="1" x14ac:dyDescent="0.3">
      <c r="A8892" s="23"/>
      <c r="D8892" s="23"/>
    </row>
    <row r="8893" spans="1:4" ht="14.4" hidden="1" x14ac:dyDescent="0.3">
      <c r="A8893" s="23"/>
      <c r="D8893" s="23"/>
    </row>
    <row r="8894" spans="1:4" ht="14.4" hidden="1" x14ac:dyDescent="0.3">
      <c r="A8894" s="23"/>
      <c r="D8894" s="23"/>
    </row>
    <row r="8895" spans="1:4" ht="14.4" hidden="1" x14ac:dyDescent="0.3">
      <c r="A8895" s="23"/>
      <c r="D8895" s="23"/>
    </row>
    <row r="8896" spans="1:4" ht="14.4" hidden="1" x14ac:dyDescent="0.3">
      <c r="A8896" s="23"/>
      <c r="D8896" s="23"/>
    </row>
    <row r="8897" spans="1:4" ht="14.4" hidden="1" x14ac:dyDescent="0.3">
      <c r="A8897" s="23"/>
      <c r="D8897" s="23"/>
    </row>
    <row r="8898" spans="1:4" ht="14.4" hidden="1" x14ac:dyDescent="0.3">
      <c r="A8898" s="23"/>
      <c r="D8898" s="23"/>
    </row>
    <row r="8899" spans="1:4" ht="14.4" hidden="1" x14ac:dyDescent="0.3">
      <c r="A8899" s="23"/>
      <c r="D8899" s="23"/>
    </row>
    <row r="8900" spans="1:4" ht="14.4" hidden="1" x14ac:dyDescent="0.3">
      <c r="A8900" s="23"/>
      <c r="D8900" s="23"/>
    </row>
    <row r="8901" spans="1:4" ht="14.4" hidden="1" x14ac:dyDescent="0.3">
      <c r="A8901" s="23"/>
      <c r="D8901" s="23"/>
    </row>
    <row r="8902" spans="1:4" ht="14.4" hidden="1" x14ac:dyDescent="0.3">
      <c r="A8902" s="23"/>
      <c r="D8902" s="23"/>
    </row>
    <row r="8903" spans="1:4" ht="14.4" hidden="1" x14ac:dyDescent="0.3">
      <c r="A8903" s="23"/>
      <c r="D8903" s="23"/>
    </row>
    <row r="8904" spans="1:4" ht="14.4" hidden="1" x14ac:dyDescent="0.3">
      <c r="A8904" s="23"/>
      <c r="D8904" s="23"/>
    </row>
    <row r="8905" spans="1:4" ht="14.4" hidden="1" x14ac:dyDescent="0.3">
      <c r="A8905" s="23"/>
      <c r="D8905" s="23"/>
    </row>
    <row r="8906" spans="1:4" ht="14.4" hidden="1" x14ac:dyDescent="0.3">
      <c r="A8906" s="23"/>
      <c r="D8906" s="23"/>
    </row>
    <row r="8907" spans="1:4" ht="14.4" hidden="1" x14ac:dyDescent="0.3">
      <c r="A8907" s="23"/>
      <c r="D8907" s="23"/>
    </row>
    <row r="8908" spans="1:4" ht="14.4" hidden="1" x14ac:dyDescent="0.3">
      <c r="A8908" s="23"/>
      <c r="D8908" s="23"/>
    </row>
    <row r="8909" spans="1:4" ht="14.4" hidden="1" x14ac:dyDescent="0.3">
      <c r="A8909" s="23"/>
      <c r="D8909" s="23"/>
    </row>
    <row r="8910" spans="1:4" ht="14.4" hidden="1" x14ac:dyDescent="0.3">
      <c r="A8910" s="23"/>
      <c r="D8910" s="23"/>
    </row>
    <row r="8911" spans="1:4" ht="14.4" hidden="1" x14ac:dyDescent="0.3">
      <c r="A8911" s="23"/>
      <c r="D8911" s="23"/>
    </row>
    <row r="8912" spans="1:4" ht="14.4" hidden="1" x14ac:dyDescent="0.3">
      <c r="A8912" s="23"/>
      <c r="D8912" s="23"/>
    </row>
    <row r="8913" spans="1:4" ht="14.4" hidden="1" x14ac:dyDescent="0.3">
      <c r="A8913" s="23"/>
      <c r="D8913" s="23"/>
    </row>
    <row r="8914" spans="1:4" ht="14.4" hidden="1" x14ac:dyDescent="0.3">
      <c r="A8914" s="23"/>
      <c r="D8914" s="23"/>
    </row>
    <row r="8915" spans="1:4" ht="14.4" hidden="1" x14ac:dyDescent="0.3">
      <c r="A8915" s="23"/>
      <c r="D8915" s="23"/>
    </row>
    <row r="8916" spans="1:4" ht="14.4" hidden="1" x14ac:dyDescent="0.3">
      <c r="A8916" s="23"/>
      <c r="D8916" s="23"/>
    </row>
    <row r="8917" spans="1:4" ht="14.4" hidden="1" x14ac:dyDescent="0.3">
      <c r="A8917" s="23"/>
      <c r="D8917" s="23"/>
    </row>
    <row r="8918" spans="1:4" ht="14.4" hidden="1" x14ac:dyDescent="0.3">
      <c r="A8918" s="23"/>
      <c r="D8918" s="23"/>
    </row>
    <row r="8919" spans="1:4" ht="14.4" hidden="1" x14ac:dyDescent="0.3">
      <c r="A8919" s="23"/>
      <c r="D8919" s="23"/>
    </row>
    <row r="8920" spans="1:4" ht="14.4" hidden="1" x14ac:dyDescent="0.3">
      <c r="A8920" s="23"/>
      <c r="D8920" s="23"/>
    </row>
    <row r="8921" spans="1:4" ht="14.4" hidden="1" x14ac:dyDescent="0.3">
      <c r="A8921" s="23"/>
      <c r="D8921" s="23"/>
    </row>
    <row r="8922" spans="1:4" ht="14.4" hidden="1" x14ac:dyDescent="0.3">
      <c r="A8922" s="23"/>
      <c r="D8922" s="23"/>
    </row>
    <row r="8923" spans="1:4" ht="14.4" hidden="1" x14ac:dyDescent="0.3">
      <c r="A8923" s="23"/>
      <c r="D8923" s="23"/>
    </row>
    <row r="8924" spans="1:4" ht="14.4" hidden="1" x14ac:dyDescent="0.3">
      <c r="A8924" s="23"/>
      <c r="D8924" s="23"/>
    </row>
    <row r="8925" spans="1:4" ht="14.4" hidden="1" x14ac:dyDescent="0.3">
      <c r="A8925" s="23"/>
      <c r="D8925" s="23"/>
    </row>
    <row r="8926" spans="1:4" ht="14.4" hidden="1" x14ac:dyDescent="0.3">
      <c r="A8926" s="23"/>
      <c r="D8926" s="23"/>
    </row>
    <row r="8927" spans="1:4" ht="14.4" hidden="1" x14ac:dyDescent="0.3">
      <c r="A8927" s="23"/>
      <c r="D8927" s="23"/>
    </row>
    <row r="8928" spans="1:4" ht="14.4" hidden="1" x14ac:dyDescent="0.3">
      <c r="A8928" s="23"/>
      <c r="D8928" s="23"/>
    </row>
    <row r="8929" spans="1:4" ht="14.4" hidden="1" x14ac:dyDescent="0.3">
      <c r="A8929" s="23"/>
      <c r="D8929" s="23"/>
    </row>
    <row r="8930" spans="1:4" ht="14.4" hidden="1" x14ac:dyDescent="0.3">
      <c r="A8930" s="23"/>
      <c r="D8930" s="23"/>
    </row>
    <row r="8931" spans="1:4" ht="14.4" hidden="1" x14ac:dyDescent="0.3">
      <c r="A8931" s="23"/>
      <c r="D8931" s="23"/>
    </row>
    <row r="8932" spans="1:4" ht="14.4" hidden="1" x14ac:dyDescent="0.3">
      <c r="A8932" s="23"/>
      <c r="D8932" s="23"/>
    </row>
    <row r="8933" spans="1:4" ht="14.4" hidden="1" x14ac:dyDescent="0.3">
      <c r="A8933" s="23"/>
      <c r="D8933" s="23"/>
    </row>
    <row r="8934" spans="1:4" ht="14.4" hidden="1" x14ac:dyDescent="0.3">
      <c r="A8934" s="23"/>
      <c r="D8934" s="23"/>
    </row>
    <row r="8935" spans="1:4" ht="14.4" hidden="1" x14ac:dyDescent="0.3">
      <c r="A8935" s="23"/>
      <c r="D8935" s="23"/>
    </row>
    <row r="8936" spans="1:4" ht="14.4" hidden="1" x14ac:dyDescent="0.3">
      <c r="A8936" s="23"/>
      <c r="D8936" s="23"/>
    </row>
    <row r="8937" spans="1:4" ht="14.4" hidden="1" x14ac:dyDescent="0.3">
      <c r="A8937" s="23"/>
      <c r="D8937" s="23"/>
    </row>
    <row r="8938" spans="1:4" ht="14.4" hidden="1" x14ac:dyDescent="0.3">
      <c r="A8938" s="23"/>
      <c r="D8938" s="23"/>
    </row>
    <row r="8939" spans="1:4" ht="14.4" hidden="1" x14ac:dyDescent="0.3">
      <c r="A8939" s="23"/>
      <c r="D8939" s="23"/>
    </row>
    <row r="8940" spans="1:4" ht="14.4" hidden="1" x14ac:dyDescent="0.3">
      <c r="A8940" s="23"/>
      <c r="D8940" s="23"/>
    </row>
    <row r="8941" spans="1:4" ht="14.4" hidden="1" x14ac:dyDescent="0.3">
      <c r="A8941" s="23"/>
      <c r="D8941" s="23"/>
    </row>
    <row r="8942" spans="1:4" ht="14.4" hidden="1" x14ac:dyDescent="0.3">
      <c r="A8942" s="23"/>
      <c r="D8942" s="23"/>
    </row>
    <row r="8943" spans="1:4" ht="14.4" hidden="1" x14ac:dyDescent="0.3">
      <c r="A8943" s="23"/>
      <c r="D8943" s="23"/>
    </row>
    <row r="8944" spans="1:4" ht="14.4" hidden="1" x14ac:dyDescent="0.3">
      <c r="A8944" s="23"/>
      <c r="D8944" s="23"/>
    </row>
    <row r="8945" spans="1:4" ht="14.4" hidden="1" x14ac:dyDescent="0.3">
      <c r="A8945" s="23"/>
      <c r="D8945" s="23"/>
    </row>
    <row r="8946" spans="1:4" ht="14.4" hidden="1" x14ac:dyDescent="0.3">
      <c r="A8946" s="23"/>
      <c r="D8946" s="23"/>
    </row>
    <row r="8947" spans="1:4" ht="14.4" hidden="1" x14ac:dyDescent="0.3">
      <c r="A8947" s="23"/>
      <c r="D8947" s="23"/>
    </row>
    <row r="8948" spans="1:4" ht="14.4" hidden="1" x14ac:dyDescent="0.3">
      <c r="A8948" s="23"/>
      <c r="D8948" s="23"/>
    </row>
    <row r="8949" spans="1:4" ht="14.4" hidden="1" x14ac:dyDescent="0.3">
      <c r="A8949" s="23"/>
      <c r="D8949" s="23"/>
    </row>
    <row r="8950" spans="1:4" ht="14.4" hidden="1" x14ac:dyDescent="0.3">
      <c r="A8950" s="23"/>
      <c r="D8950" s="23"/>
    </row>
    <row r="8951" spans="1:4" ht="14.4" hidden="1" x14ac:dyDescent="0.3">
      <c r="A8951" s="23"/>
      <c r="D8951" s="23"/>
    </row>
    <row r="8952" spans="1:4" ht="14.4" hidden="1" x14ac:dyDescent="0.3">
      <c r="A8952" s="23"/>
      <c r="D8952" s="23"/>
    </row>
    <row r="8953" spans="1:4" ht="14.4" hidden="1" x14ac:dyDescent="0.3">
      <c r="A8953" s="23"/>
      <c r="D8953" s="23"/>
    </row>
    <row r="8954" spans="1:4" ht="14.4" hidden="1" x14ac:dyDescent="0.3">
      <c r="A8954" s="23"/>
      <c r="D8954" s="23"/>
    </row>
    <row r="8955" spans="1:4" ht="14.4" hidden="1" x14ac:dyDescent="0.3">
      <c r="A8955" s="23"/>
      <c r="D8955" s="23"/>
    </row>
    <row r="8956" spans="1:4" ht="14.4" hidden="1" x14ac:dyDescent="0.3">
      <c r="A8956" s="23"/>
      <c r="D8956" s="23"/>
    </row>
    <row r="8957" spans="1:4" ht="14.4" hidden="1" x14ac:dyDescent="0.3">
      <c r="A8957" s="23"/>
      <c r="D8957" s="23"/>
    </row>
    <row r="8958" spans="1:4" ht="14.4" hidden="1" x14ac:dyDescent="0.3">
      <c r="A8958" s="23"/>
      <c r="D8958" s="23"/>
    </row>
    <row r="8959" spans="1:4" ht="14.4" hidden="1" x14ac:dyDescent="0.3">
      <c r="A8959" s="23"/>
      <c r="D8959" s="23"/>
    </row>
    <row r="8960" spans="1:4" ht="14.4" hidden="1" x14ac:dyDescent="0.3">
      <c r="A8960" s="23"/>
      <c r="D8960" s="23"/>
    </row>
    <row r="8961" spans="1:4" ht="14.4" hidden="1" x14ac:dyDescent="0.3">
      <c r="A8961" s="23"/>
      <c r="D8961" s="23"/>
    </row>
    <row r="8962" spans="1:4" ht="14.4" hidden="1" x14ac:dyDescent="0.3">
      <c r="A8962" s="23"/>
      <c r="D8962" s="23"/>
    </row>
    <row r="8963" spans="1:4" ht="14.4" hidden="1" x14ac:dyDescent="0.3">
      <c r="A8963" s="23"/>
      <c r="D8963" s="23"/>
    </row>
    <row r="8964" spans="1:4" ht="14.4" hidden="1" x14ac:dyDescent="0.3">
      <c r="A8964" s="23"/>
      <c r="D8964" s="23"/>
    </row>
    <row r="8965" spans="1:4" ht="14.4" hidden="1" x14ac:dyDescent="0.3">
      <c r="A8965" s="23"/>
      <c r="D8965" s="23"/>
    </row>
    <row r="8966" spans="1:4" ht="14.4" hidden="1" x14ac:dyDescent="0.3">
      <c r="A8966" s="23"/>
      <c r="D8966" s="23"/>
    </row>
    <row r="8967" spans="1:4" ht="14.4" hidden="1" x14ac:dyDescent="0.3">
      <c r="A8967" s="23"/>
      <c r="D8967" s="23"/>
    </row>
    <row r="8968" spans="1:4" ht="14.4" hidden="1" x14ac:dyDescent="0.3">
      <c r="A8968" s="23"/>
      <c r="D8968" s="23"/>
    </row>
    <row r="8969" spans="1:4" ht="14.4" hidden="1" x14ac:dyDescent="0.3">
      <c r="A8969" s="23"/>
      <c r="D8969" s="23"/>
    </row>
    <row r="8970" spans="1:4" ht="14.4" hidden="1" x14ac:dyDescent="0.3">
      <c r="A8970" s="23"/>
      <c r="D8970" s="23"/>
    </row>
    <row r="8971" spans="1:4" ht="14.4" hidden="1" x14ac:dyDescent="0.3">
      <c r="A8971" s="23"/>
      <c r="D8971" s="23"/>
    </row>
    <row r="8972" spans="1:4" ht="14.4" hidden="1" x14ac:dyDescent="0.3">
      <c r="A8972" s="23"/>
      <c r="D8972" s="23"/>
    </row>
    <row r="8973" spans="1:4" ht="14.4" hidden="1" x14ac:dyDescent="0.3">
      <c r="A8973" s="23"/>
      <c r="D8973" s="23"/>
    </row>
    <row r="8974" spans="1:4" ht="14.4" hidden="1" x14ac:dyDescent="0.3">
      <c r="A8974" s="23"/>
      <c r="D8974" s="23"/>
    </row>
    <row r="8975" spans="1:4" ht="14.4" hidden="1" x14ac:dyDescent="0.3">
      <c r="A8975" s="23"/>
      <c r="D8975" s="23"/>
    </row>
    <row r="8976" spans="1:4" ht="14.4" hidden="1" x14ac:dyDescent="0.3">
      <c r="A8976" s="23"/>
      <c r="D8976" s="23"/>
    </row>
    <row r="8977" spans="1:4" ht="14.4" hidden="1" x14ac:dyDescent="0.3">
      <c r="A8977" s="23"/>
      <c r="D8977" s="23"/>
    </row>
    <row r="8978" spans="1:4" ht="14.4" hidden="1" x14ac:dyDescent="0.3">
      <c r="A8978" s="23"/>
      <c r="D8978" s="23"/>
    </row>
    <row r="8979" spans="1:4" ht="14.4" hidden="1" x14ac:dyDescent="0.3">
      <c r="A8979" s="23"/>
      <c r="D8979" s="23"/>
    </row>
    <row r="8980" spans="1:4" ht="14.4" hidden="1" x14ac:dyDescent="0.3">
      <c r="A8980" s="23"/>
      <c r="D8980" s="23"/>
    </row>
    <row r="8981" spans="1:4" ht="14.4" hidden="1" x14ac:dyDescent="0.3">
      <c r="A8981" s="23"/>
      <c r="D8981" s="23"/>
    </row>
    <row r="8982" spans="1:4" ht="14.4" hidden="1" x14ac:dyDescent="0.3">
      <c r="A8982" s="23"/>
      <c r="D8982" s="23"/>
    </row>
    <row r="8983" spans="1:4" ht="14.4" hidden="1" x14ac:dyDescent="0.3">
      <c r="A8983" s="23"/>
      <c r="D8983" s="23"/>
    </row>
    <row r="8984" spans="1:4" ht="14.4" hidden="1" x14ac:dyDescent="0.3">
      <c r="A8984" s="23"/>
      <c r="D8984" s="23"/>
    </row>
    <row r="8985" spans="1:4" ht="14.4" hidden="1" x14ac:dyDescent="0.3">
      <c r="A8985" s="23"/>
      <c r="D8985" s="23"/>
    </row>
    <row r="8986" spans="1:4" ht="14.4" hidden="1" x14ac:dyDescent="0.3">
      <c r="A8986" s="23"/>
      <c r="D8986" s="23"/>
    </row>
    <row r="8987" spans="1:4" ht="14.4" hidden="1" x14ac:dyDescent="0.3">
      <c r="A8987" s="23"/>
      <c r="D8987" s="23"/>
    </row>
    <row r="8988" spans="1:4" ht="14.4" hidden="1" x14ac:dyDescent="0.3">
      <c r="A8988" s="23"/>
      <c r="D8988" s="23"/>
    </row>
    <row r="8989" spans="1:4" ht="14.4" hidden="1" x14ac:dyDescent="0.3">
      <c r="A8989" s="23"/>
      <c r="D8989" s="23"/>
    </row>
    <row r="8990" spans="1:4" ht="14.4" hidden="1" x14ac:dyDescent="0.3">
      <c r="A8990" s="23"/>
      <c r="D8990" s="23"/>
    </row>
    <row r="8991" spans="1:4" ht="14.4" hidden="1" x14ac:dyDescent="0.3">
      <c r="A8991" s="23"/>
      <c r="D8991" s="23"/>
    </row>
    <row r="8992" spans="1:4" ht="14.4" hidden="1" x14ac:dyDescent="0.3">
      <c r="A8992" s="23"/>
      <c r="D8992" s="23"/>
    </row>
    <row r="8993" spans="1:4" ht="14.4" hidden="1" x14ac:dyDescent="0.3">
      <c r="A8993" s="23"/>
      <c r="D8993" s="23"/>
    </row>
    <row r="8994" spans="1:4" ht="14.4" hidden="1" x14ac:dyDescent="0.3">
      <c r="A8994" s="23"/>
      <c r="D8994" s="23"/>
    </row>
    <row r="8995" spans="1:4" ht="14.4" hidden="1" x14ac:dyDescent="0.3">
      <c r="A8995" s="23"/>
      <c r="D8995" s="23"/>
    </row>
    <row r="8996" spans="1:4" ht="14.4" hidden="1" x14ac:dyDescent="0.3">
      <c r="A8996" s="23"/>
      <c r="D8996" s="23"/>
    </row>
    <row r="8997" spans="1:4" ht="14.4" hidden="1" x14ac:dyDescent="0.3">
      <c r="A8997" s="23"/>
      <c r="D8997" s="23"/>
    </row>
    <row r="8998" spans="1:4" ht="14.4" hidden="1" x14ac:dyDescent="0.3">
      <c r="A8998" s="23"/>
      <c r="D8998" s="23"/>
    </row>
    <row r="8999" spans="1:4" ht="14.4" hidden="1" x14ac:dyDescent="0.3">
      <c r="A8999" s="23"/>
      <c r="D8999" s="23"/>
    </row>
    <row r="9000" spans="1:4" ht="14.4" hidden="1" x14ac:dyDescent="0.3">
      <c r="A9000" s="23"/>
      <c r="D9000" s="23"/>
    </row>
    <row r="9001" spans="1:4" ht="14.4" hidden="1" x14ac:dyDescent="0.3">
      <c r="A9001" s="23"/>
      <c r="D9001" s="23"/>
    </row>
    <row r="9002" spans="1:4" ht="14.4" hidden="1" x14ac:dyDescent="0.3">
      <c r="A9002" s="23"/>
      <c r="D9002" s="23"/>
    </row>
    <row r="9003" spans="1:4" ht="14.4" hidden="1" x14ac:dyDescent="0.3">
      <c r="A9003" s="23"/>
      <c r="D9003" s="23"/>
    </row>
    <row r="9004" spans="1:4" ht="14.4" hidden="1" x14ac:dyDescent="0.3">
      <c r="A9004" s="23"/>
      <c r="D9004" s="23"/>
    </row>
    <row r="9005" spans="1:4" ht="14.4" hidden="1" x14ac:dyDescent="0.3">
      <c r="A9005" s="23"/>
      <c r="D9005" s="23"/>
    </row>
    <row r="9006" spans="1:4" ht="14.4" hidden="1" x14ac:dyDescent="0.3">
      <c r="A9006" s="23"/>
      <c r="D9006" s="23"/>
    </row>
    <row r="9007" spans="1:4" ht="14.4" hidden="1" x14ac:dyDescent="0.3">
      <c r="A9007" s="23"/>
      <c r="D9007" s="23"/>
    </row>
    <row r="9008" spans="1:4" ht="14.4" hidden="1" x14ac:dyDescent="0.3">
      <c r="A9008" s="23"/>
      <c r="D9008" s="23"/>
    </row>
    <row r="9009" spans="1:4" ht="14.4" hidden="1" x14ac:dyDescent="0.3">
      <c r="A9009" s="23"/>
      <c r="D9009" s="23"/>
    </row>
    <row r="9010" spans="1:4" ht="14.4" hidden="1" x14ac:dyDescent="0.3">
      <c r="A9010" s="23"/>
      <c r="D9010" s="23"/>
    </row>
    <row r="9011" spans="1:4" ht="14.4" hidden="1" x14ac:dyDescent="0.3">
      <c r="A9011" s="23"/>
      <c r="D9011" s="23"/>
    </row>
    <row r="9012" spans="1:4" ht="14.4" hidden="1" x14ac:dyDescent="0.3">
      <c r="A9012" s="23"/>
      <c r="D9012" s="23"/>
    </row>
    <row r="9013" spans="1:4" ht="14.4" hidden="1" x14ac:dyDescent="0.3">
      <c r="A9013" s="23"/>
      <c r="D9013" s="23"/>
    </row>
    <row r="9014" spans="1:4" ht="14.4" hidden="1" x14ac:dyDescent="0.3">
      <c r="A9014" s="23"/>
      <c r="D9014" s="23"/>
    </row>
    <row r="9015" spans="1:4" ht="14.4" hidden="1" x14ac:dyDescent="0.3">
      <c r="A9015" s="23"/>
      <c r="D9015" s="23"/>
    </row>
    <row r="9016" spans="1:4" ht="14.4" hidden="1" x14ac:dyDescent="0.3">
      <c r="A9016" s="23"/>
      <c r="D9016" s="23"/>
    </row>
    <row r="9017" spans="1:4" ht="14.4" hidden="1" x14ac:dyDescent="0.3">
      <c r="A9017" s="23"/>
      <c r="D9017" s="23"/>
    </row>
    <row r="9018" spans="1:4" ht="14.4" hidden="1" x14ac:dyDescent="0.3">
      <c r="A9018" s="23"/>
      <c r="D9018" s="23"/>
    </row>
    <row r="9019" spans="1:4" ht="14.4" hidden="1" x14ac:dyDescent="0.3">
      <c r="A9019" s="23"/>
      <c r="D9019" s="23"/>
    </row>
    <row r="9020" spans="1:4" ht="14.4" hidden="1" x14ac:dyDescent="0.3">
      <c r="A9020" s="23"/>
      <c r="D9020" s="23"/>
    </row>
    <row r="9021" spans="1:4" ht="14.4" hidden="1" x14ac:dyDescent="0.3">
      <c r="A9021" s="23"/>
      <c r="D9021" s="23"/>
    </row>
    <row r="9022" spans="1:4" ht="14.4" hidden="1" x14ac:dyDescent="0.3">
      <c r="A9022" s="23"/>
      <c r="D9022" s="23"/>
    </row>
    <row r="9023" spans="1:4" ht="14.4" hidden="1" x14ac:dyDescent="0.3">
      <c r="A9023" s="23"/>
      <c r="D9023" s="23"/>
    </row>
    <row r="9024" spans="1:4" ht="14.4" hidden="1" x14ac:dyDescent="0.3">
      <c r="A9024" s="23"/>
      <c r="D9024" s="23"/>
    </row>
    <row r="9025" spans="1:4" ht="14.4" hidden="1" x14ac:dyDescent="0.3">
      <c r="A9025" s="23"/>
      <c r="D9025" s="23"/>
    </row>
    <row r="9026" spans="1:4" ht="14.4" hidden="1" x14ac:dyDescent="0.3">
      <c r="A9026" s="23"/>
      <c r="D9026" s="23"/>
    </row>
    <row r="9027" spans="1:4" ht="14.4" hidden="1" x14ac:dyDescent="0.3">
      <c r="A9027" s="23"/>
      <c r="D9027" s="23"/>
    </row>
    <row r="9028" spans="1:4" ht="14.4" hidden="1" x14ac:dyDescent="0.3">
      <c r="A9028" s="23"/>
      <c r="D9028" s="23"/>
    </row>
    <row r="9029" spans="1:4" ht="14.4" hidden="1" x14ac:dyDescent="0.3">
      <c r="A9029" s="23"/>
      <c r="D9029" s="23"/>
    </row>
    <row r="9030" spans="1:4" ht="14.4" hidden="1" x14ac:dyDescent="0.3">
      <c r="A9030" s="23"/>
      <c r="D9030" s="23"/>
    </row>
    <row r="9031" spans="1:4" ht="14.4" hidden="1" x14ac:dyDescent="0.3">
      <c r="A9031" s="23"/>
      <c r="D9031" s="23"/>
    </row>
    <row r="9032" spans="1:4" ht="14.4" hidden="1" x14ac:dyDescent="0.3">
      <c r="A9032" s="23"/>
      <c r="D9032" s="23"/>
    </row>
    <row r="9033" spans="1:4" ht="14.4" hidden="1" x14ac:dyDescent="0.3">
      <c r="A9033" s="23"/>
      <c r="D9033" s="23"/>
    </row>
    <row r="9034" spans="1:4" ht="14.4" hidden="1" x14ac:dyDescent="0.3">
      <c r="A9034" s="23"/>
      <c r="D9034" s="23"/>
    </row>
    <row r="9035" spans="1:4" ht="14.4" hidden="1" x14ac:dyDescent="0.3">
      <c r="A9035" s="23"/>
      <c r="D9035" s="23"/>
    </row>
    <row r="9036" spans="1:4" ht="14.4" hidden="1" x14ac:dyDescent="0.3">
      <c r="A9036" s="23"/>
      <c r="D9036" s="23"/>
    </row>
    <row r="9037" spans="1:4" ht="14.4" hidden="1" x14ac:dyDescent="0.3">
      <c r="A9037" s="23"/>
      <c r="D9037" s="23"/>
    </row>
    <row r="9038" spans="1:4" ht="14.4" hidden="1" x14ac:dyDescent="0.3">
      <c r="A9038" s="23"/>
      <c r="D9038" s="23"/>
    </row>
    <row r="9039" spans="1:4" ht="14.4" hidden="1" x14ac:dyDescent="0.3">
      <c r="A9039" s="23"/>
      <c r="D9039" s="23"/>
    </row>
    <row r="9040" spans="1:4" ht="14.4" hidden="1" x14ac:dyDescent="0.3">
      <c r="A9040" s="23"/>
      <c r="D9040" s="23"/>
    </row>
    <row r="9041" spans="1:4" ht="14.4" hidden="1" x14ac:dyDescent="0.3">
      <c r="A9041" s="23"/>
      <c r="D9041" s="23"/>
    </row>
    <row r="9042" spans="1:4" ht="14.4" hidden="1" x14ac:dyDescent="0.3">
      <c r="A9042" s="23"/>
      <c r="D9042" s="23"/>
    </row>
    <row r="9043" spans="1:4" ht="14.4" hidden="1" x14ac:dyDescent="0.3">
      <c r="A9043" s="23"/>
      <c r="D9043" s="23"/>
    </row>
    <row r="9044" spans="1:4" ht="14.4" hidden="1" x14ac:dyDescent="0.3">
      <c r="A9044" s="23"/>
      <c r="D9044" s="23"/>
    </row>
    <row r="9045" spans="1:4" ht="14.4" hidden="1" x14ac:dyDescent="0.3">
      <c r="A9045" s="23"/>
      <c r="D9045" s="23"/>
    </row>
    <row r="9046" spans="1:4" ht="14.4" hidden="1" x14ac:dyDescent="0.3">
      <c r="A9046" s="23"/>
      <c r="D9046" s="23"/>
    </row>
    <row r="9047" spans="1:4" ht="14.4" hidden="1" x14ac:dyDescent="0.3">
      <c r="A9047" s="23"/>
      <c r="D9047" s="23"/>
    </row>
    <row r="9048" spans="1:4" ht="14.4" hidden="1" x14ac:dyDescent="0.3">
      <c r="A9048" s="23"/>
      <c r="D9048" s="23"/>
    </row>
    <row r="9049" spans="1:4" ht="14.4" hidden="1" x14ac:dyDescent="0.3">
      <c r="A9049" s="23"/>
      <c r="D9049" s="23"/>
    </row>
    <row r="9050" spans="1:4" ht="14.4" hidden="1" x14ac:dyDescent="0.3">
      <c r="A9050" s="23"/>
      <c r="D9050" s="23"/>
    </row>
    <row r="9051" spans="1:4" ht="14.4" hidden="1" x14ac:dyDescent="0.3">
      <c r="A9051" s="23"/>
      <c r="D9051" s="23"/>
    </row>
    <row r="9052" spans="1:4" ht="14.4" hidden="1" x14ac:dyDescent="0.3">
      <c r="A9052" s="23"/>
      <c r="D9052" s="23"/>
    </row>
    <row r="9053" spans="1:4" ht="14.4" hidden="1" x14ac:dyDescent="0.3">
      <c r="A9053" s="23"/>
      <c r="D9053" s="23"/>
    </row>
    <row r="9054" spans="1:4" ht="14.4" hidden="1" x14ac:dyDescent="0.3">
      <c r="A9054" s="23"/>
      <c r="D9054" s="23"/>
    </row>
    <row r="9055" spans="1:4" ht="14.4" hidden="1" x14ac:dyDescent="0.3">
      <c r="A9055" s="23"/>
      <c r="D9055" s="23"/>
    </row>
    <row r="9056" spans="1:4" ht="14.4" hidden="1" x14ac:dyDescent="0.3">
      <c r="A9056" s="23"/>
      <c r="D9056" s="23"/>
    </row>
    <row r="9057" spans="1:4" ht="14.4" hidden="1" x14ac:dyDescent="0.3">
      <c r="A9057" s="23"/>
      <c r="D9057" s="23"/>
    </row>
    <row r="9058" spans="1:4" ht="14.4" hidden="1" x14ac:dyDescent="0.3">
      <c r="A9058" s="23"/>
      <c r="D9058" s="23"/>
    </row>
    <row r="9059" spans="1:4" ht="14.4" hidden="1" x14ac:dyDescent="0.3">
      <c r="A9059" s="23"/>
      <c r="D9059" s="23"/>
    </row>
    <row r="9060" spans="1:4" ht="14.4" hidden="1" x14ac:dyDescent="0.3">
      <c r="A9060" s="23"/>
      <c r="D9060" s="23"/>
    </row>
    <row r="9061" spans="1:4" ht="14.4" hidden="1" x14ac:dyDescent="0.3">
      <c r="A9061" s="23"/>
      <c r="D9061" s="23"/>
    </row>
    <row r="9062" spans="1:4" ht="14.4" hidden="1" x14ac:dyDescent="0.3">
      <c r="A9062" s="23"/>
      <c r="D9062" s="23"/>
    </row>
    <row r="9063" spans="1:4" ht="14.4" hidden="1" x14ac:dyDescent="0.3">
      <c r="A9063" s="23"/>
      <c r="D9063" s="23"/>
    </row>
    <row r="9064" spans="1:4" ht="14.4" hidden="1" x14ac:dyDescent="0.3">
      <c r="A9064" s="23"/>
      <c r="D9064" s="23"/>
    </row>
    <row r="9065" spans="1:4" ht="14.4" hidden="1" x14ac:dyDescent="0.3">
      <c r="A9065" s="23"/>
      <c r="D9065" s="23"/>
    </row>
    <row r="9066" spans="1:4" ht="14.4" hidden="1" x14ac:dyDescent="0.3">
      <c r="A9066" s="23"/>
      <c r="D9066" s="23"/>
    </row>
    <row r="9067" spans="1:4" ht="14.4" hidden="1" x14ac:dyDescent="0.3">
      <c r="A9067" s="23"/>
      <c r="D9067" s="23"/>
    </row>
    <row r="9068" spans="1:4" ht="14.4" hidden="1" x14ac:dyDescent="0.3">
      <c r="A9068" s="23"/>
      <c r="D9068" s="23"/>
    </row>
    <row r="9069" spans="1:4" ht="14.4" hidden="1" x14ac:dyDescent="0.3">
      <c r="A9069" s="23"/>
      <c r="D9069" s="23"/>
    </row>
    <row r="9070" spans="1:4" ht="14.4" hidden="1" x14ac:dyDescent="0.3">
      <c r="A9070" s="23"/>
      <c r="D9070" s="23"/>
    </row>
    <row r="9071" spans="1:4" ht="14.4" hidden="1" x14ac:dyDescent="0.3">
      <c r="A9071" s="23"/>
      <c r="D9071" s="23"/>
    </row>
    <row r="9072" spans="1:4" ht="14.4" hidden="1" x14ac:dyDescent="0.3">
      <c r="A9072" s="23"/>
      <c r="D9072" s="23"/>
    </row>
    <row r="9073" spans="1:4" ht="14.4" hidden="1" x14ac:dyDescent="0.3">
      <c r="A9073" s="23"/>
      <c r="D9073" s="23"/>
    </row>
    <row r="9074" spans="1:4" ht="14.4" hidden="1" x14ac:dyDescent="0.3">
      <c r="A9074" s="23"/>
      <c r="D9074" s="23"/>
    </row>
    <row r="9075" spans="1:4" ht="14.4" hidden="1" x14ac:dyDescent="0.3">
      <c r="A9075" s="23"/>
      <c r="D9075" s="23"/>
    </row>
    <row r="9076" spans="1:4" ht="14.4" hidden="1" x14ac:dyDescent="0.3">
      <c r="A9076" s="23"/>
      <c r="D9076" s="23"/>
    </row>
    <row r="9077" spans="1:4" ht="14.4" hidden="1" x14ac:dyDescent="0.3">
      <c r="A9077" s="23"/>
      <c r="D9077" s="23"/>
    </row>
    <row r="9078" spans="1:4" ht="14.4" hidden="1" x14ac:dyDescent="0.3">
      <c r="A9078" s="23"/>
      <c r="D9078" s="23"/>
    </row>
    <row r="9079" spans="1:4" ht="14.4" hidden="1" x14ac:dyDescent="0.3">
      <c r="A9079" s="23"/>
      <c r="D9079" s="23"/>
    </row>
    <row r="9080" spans="1:4" ht="14.4" hidden="1" x14ac:dyDescent="0.3">
      <c r="A9080" s="23"/>
      <c r="D9080" s="23"/>
    </row>
    <row r="9081" spans="1:4" ht="14.4" hidden="1" x14ac:dyDescent="0.3">
      <c r="A9081" s="23"/>
      <c r="D9081" s="23"/>
    </row>
    <row r="9082" spans="1:4" ht="14.4" hidden="1" x14ac:dyDescent="0.3">
      <c r="A9082" s="23"/>
      <c r="D9082" s="23"/>
    </row>
    <row r="9083" spans="1:4" ht="14.4" hidden="1" x14ac:dyDescent="0.3">
      <c r="A9083" s="23"/>
      <c r="D9083" s="23"/>
    </row>
    <row r="9084" spans="1:4" ht="14.4" hidden="1" x14ac:dyDescent="0.3">
      <c r="A9084" s="23"/>
      <c r="D9084" s="23"/>
    </row>
    <row r="9085" spans="1:4" ht="14.4" hidden="1" x14ac:dyDescent="0.3">
      <c r="A9085" s="23"/>
      <c r="D9085" s="23"/>
    </row>
    <row r="9086" spans="1:4" ht="14.4" hidden="1" x14ac:dyDescent="0.3">
      <c r="A9086" s="23"/>
      <c r="D9086" s="23"/>
    </row>
    <row r="9087" spans="1:4" ht="14.4" hidden="1" x14ac:dyDescent="0.3">
      <c r="A9087" s="23"/>
      <c r="D9087" s="23"/>
    </row>
    <row r="9088" spans="1:4" ht="14.4" hidden="1" x14ac:dyDescent="0.3">
      <c r="A9088" s="23"/>
      <c r="D9088" s="23"/>
    </row>
    <row r="9089" spans="1:4" ht="14.4" hidden="1" x14ac:dyDescent="0.3">
      <c r="A9089" s="23"/>
      <c r="D9089" s="23"/>
    </row>
    <row r="9090" spans="1:4" ht="14.4" hidden="1" x14ac:dyDescent="0.3">
      <c r="A9090" s="23"/>
      <c r="D9090" s="23"/>
    </row>
    <row r="9091" spans="1:4" ht="14.4" hidden="1" x14ac:dyDescent="0.3">
      <c r="A9091" s="23"/>
      <c r="D9091" s="23"/>
    </row>
    <row r="9092" spans="1:4" ht="14.4" hidden="1" x14ac:dyDescent="0.3">
      <c r="A9092" s="23"/>
      <c r="D9092" s="23"/>
    </row>
    <row r="9093" spans="1:4" ht="14.4" hidden="1" x14ac:dyDescent="0.3">
      <c r="A9093" s="23"/>
      <c r="D9093" s="23"/>
    </row>
    <row r="9094" spans="1:4" ht="14.4" hidden="1" x14ac:dyDescent="0.3">
      <c r="A9094" s="23"/>
      <c r="D9094" s="23"/>
    </row>
    <row r="9095" spans="1:4" ht="14.4" hidden="1" x14ac:dyDescent="0.3">
      <c r="A9095" s="23"/>
      <c r="D9095" s="23"/>
    </row>
    <row r="9096" spans="1:4" ht="14.4" hidden="1" x14ac:dyDescent="0.3">
      <c r="A9096" s="23"/>
      <c r="D9096" s="23"/>
    </row>
    <row r="9097" spans="1:4" ht="14.4" hidden="1" x14ac:dyDescent="0.3">
      <c r="A9097" s="23"/>
      <c r="D9097" s="23"/>
    </row>
    <row r="9098" spans="1:4" ht="14.4" hidden="1" x14ac:dyDescent="0.3">
      <c r="A9098" s="23"/>
      <c r="D9098" s="23"/>
    </row>
    <row r="9099" spans="1:4" ht="14.4" hidden="1" x14ac:dyDescent="0.3">
      <c r="A9099" s="23"/>
      <c r="D9099" s="23"/>
    </row>
    <row r="9100" spans="1:4" ht="14.4" hidden="1" x14ac:dyDescent="0.3">
      <c r="A9100" s="23"/>
      <c r="D9100" s="23"/>
    </row>
    <row r="9101" spans="1:4" ht="14.4" hidden="1" x14ac:dyDescent="0.3">
      <c r="A9101" s="23"/>
      <c r="D9101" s="23"/>
    </row>
    <row r="9102" spans="1:4" ht="14.4" hidden="1" x14ac:dyDescent="0.3">
      <c r="A9102" s="23"/>
      <c r="D9102" s="23"/>
    </row>
    <row r="9103" spans="1:4" ht="14.4" hidden="1" x14ac:dyDescent="0.3">
      <c r="A9103" s="23"/>
      <c r="D9103" s="23"/>
    </row>
    <row r="9104" spans="1:4" ht="14.4" hidden="1" x14ac:dyDescent="0.3">
      <c r="A9104" s="23"/>
      <c r="D9104" s="23"/>
    </row>
    <row r="9105" spans="1:4" ht="14.4" hidden="1" x14ac:dyDescent="0.3">
      <c r="A9105" s="23"/>
      <c r="D9105" s="23"/>
    </row>
    <row r="9106" spans="1:4" ht="14.4" hidden="1" x14ac:dyDescent="0.3">
      <c r="A9106" s="23"/>
      <c r="D9106" s="23"/>
    </row>
    <row r="9107" spans="1:4" ht="14.4" hidden="1" x14ac:dyDescent="0.3">
      <c r="A9107" s="23"/>
      <c r="D9107" s="23"/>
    </row>
    <row r="9108" spans="1:4" ht="14.4" hidden="1" x14ac:dyDescent="0.3">
      <c r="A9108" s="23"/>
      <c r="D9108" s="23"/>
    </row>
    <row r="9109" spans="1:4" ht="14.4" hidden="1" x14ac:dyDescent="0.3">
      <c r="A9109" s="23"/>
      <c r="D9109" s="23"/>
    </row>
    <row r="9110" spans="1:4" ht="14.4" hidden="1" x14ac:dyDescent="0.3">
      <c r="A9110" s="23"/>
      <c r="D9110" s="23"/>
    </row>
    <row r="9111" spans="1:4" ht="14.4" hidden="1" x14ac:dyDescent="0.3">
      <c r="A9111" s="23"/>
      <c r="D9111" s="23"/>
    </row>
    <row r="9112" spans="1:4" ht="14.4" hidden="1" x14ac:dyDescent="0.3">
      <c r="A9112" s="23"/>
      <c r="D9112" s="23"/>
    </row>
    <row r="9113" spans="1:4" ht="14.4" hidden="1" x14ac:dyDescent="0.3">
      <c r="A9113" s="23"/>
      <c r="D9113" s="23"/>
    </row>
    <row r="9114" spans="1:4" ht="14.4" hidden="1" x14ac:dyDescent="0.3">
      <c r="A9114" s="23"/>
      <c r="D9114" s="23"/>
    </row>
    <row r="9115" spans="1:4" ht="14.4" hidden="1" x14ac:dyDescent="0.3">
      <c r="A9115" s="23"/>
      <c r="D9115" s="23"/>
    </row>
    <row r="9116" spans="1:4" ht="14.4" hidden="1" x14ac:dyDescent="0.3">
      <c r="A9116" s="23"/>
      <c r="D9116" s="23"/>
    </row>
    <row r="9117" spans="1:4" ht="14.4" hidden="1" x14ac:dyDescent="0.3">
      <c r="A9117" s="23"/>
      <c r="D9117" s="23"/>
    </row>
    <row r="9118" spans="1:4" ht="14.4" hidden="1" x14ac:dyDescent="0.3">
      <c r="A9118" s="23"/>
      <c r="D9118" s="23"/>
    </row>
    <row r="9119" spans="1:4" ht="14.4" hidden="1" x14ac:dyDescent="0.3">
      <c r="A9119" s="23"/>
      <c r="D9119" s="23"/>
    </row>
    <row r="9120" spans="1:4" ht="14.4" hidden="1" x14ac:dyDescent="0.3">
      <c r="A9120" s="23"/>
      <c r="D9120" s="23"/>
    </row>
    <row r="9121" spans="1:4" ht="14.4" hidden="1" x14ac:dyDescent="0.3">
      <c r="A9121" s="23"/>
      <c r="D9121" s="23"/>
    </row>
    <row r="9122" spans="1:4" ht="14.4" hidden="1" x14ac:dyDescent="0.3">
      <c r="A9122" s="23"/>
      <c r="D9122" s="23"/>
    </row>
    <row r="9123" spans="1:4" ht="14.4" hidden="1" x14ac:dyDescent="0.3">
      <c r="A9123" s="23"/>
      <c r="D9123" s="23"/>
    </row>
    <row r="9124" spans="1:4" ht="14.4" hidden="1" x14ac:dyDescent="0.3">
      <c r="A9124" s="23"/>
      <c r="D9124" s="23"/>
    </row>
    <row r="9125" spans="1:4" ht="14.4" hidden="1" x14ac:dyDescent="0.3">
      <c r="A9125" s="23"/>
      <c r="D9125" s="23"/>
    </row>
    <row r="9126" spans="1:4" ht="14.4" hidden="1" x14ac:dyDescent="0.3">
      <c r="A9126" s="23"/>
      <c r="D9126" s="23"/>
    </row>
    <row r="9127" spans="1:4" ht="14.4" hidden="1" x14ac:dyDescent="0.3">
      <c r="A9127" s="23"/>
      <c r="D9127" s="23"/>
    </row>
    <row r="9128" spans="1:4" ht="14.4" hidden="1" x14ac:dyDescent="0.3">
      <c r="A9128" s="23"/>
      <c r="D9128" s="23"/>
    </row>
    <row r="9129" spans="1:4" ht="14.4" hidden="1" x14ac:dyDescent="0.3">
      <c r="A9129" s="23"/>
      <c r="D9129" s="23"/>
    </row>
    <row r="9130" spans="1:4" ht="14.4" hidden="1" x14ac:dyDescent="0.3">
      <c r="A9130" s="23"/>
      <c r="D9130" s="23"/>
    </row>
    <row r="9131" spans="1:4" ht="14.4" hidden="1" x14ac:dyDescent="0.3">
      <c r="A9131" s="23"/>
      <c r="D9131" s="23"/>
    </row>
    <row r="9132" spans="1:4" ht="14.4" hidden="1" x14ac:dyDescent="0.3">
      <c r="A9132" s="23"/>
      <c r="D9132" s="23"/>
    </row>
    <row r="9133" spans="1:4" ht="14.4" hidden="1" x14ac:dyDescent="0.3">
      <c r="A9133" s="23"/>
      <c r="D9133" s="23"/>
    </row>
    <row r="9134" spans="1:4" ht="14.4" hidden="1" x14ac:dyDescent="0.3">
      <c r="A9134" s="23"/>
      <c r="D9134" s="23"/>
    </row>
    <row r="9135" spans="1:4" ht="14.4" hidden="1" x14ac:dyDescent="0.3">
      <c r="A9135" s="23"/>
      <c r="D9135" s="23"/>
    </row>
    <row r="9136" spans="1:4" ht="14.4" hidden="1" x14ac:dyDescent="0.3">
      <c r="A9136" s="23"/>
      <c r="D9136" s="23"/>
    </row>
    <row r="9137" spans="1:4" ht="14.4" hidden="1" x14ac:dyDescent="0.3">
      <c r="A9137" s="23"/>
      <c r="D9137" s="23"/>
    </row>
    <row r="9138" spans="1:4" ht="14.4" hidden="1" x14ac:dyDescent="0.3">
      <c r="A9138" s="23"/>
      <c r="D9138" s="23"/>
    </row>
    <row r="9139" spans="1:4" ht="14.4" hidden="1" x14ac:dyDescent="0.3">
      <c r="A9139" s="23"/>
      <c r="D9139" s="23"/>
    </row>
    <row r="9140" spans="1:4" ht="14.4" hidden="1" x14ac:dyDescent="0.3">
      <c r="A9140" s="23"/>
      <c r="D9140" s="23"/>
    </row>
    <row r="9141" spans="1:4" ht="14.4" hidden="1" x14ac:dyDescent="0.3">
      <c r="A9141" s="23"/>
      <c r="D9141" s="23"/>
    </row>
    <row r="9142" spans="1:4" ht="14.4" hidden="1" x14ac:dyDescent="0.3">
      <c r="A9142" s="23"/>
      <c r="D9142" s="23"/>
    </row>
    <row r="9143" spans="1:4" ht="14.4" hidden="1" x14ac:dyDescent="0.3">
      <c r="A9143" s="23"/>
      <c r="D9143" s="23"/>
    </row>
    <row r="9144" spans="1:4" ht="14.4" hidden="1" x14ac:dyDescent="0.3">
      <c r="A9144" s="23"/>
      <c r="D9144" s="23"/>
    </row>
    <row r="9145" spans="1:4" ht="14.4" hidden="1" x14ac:dyDescent="0.3">
      <c r="A9145" s="23"/>
      <c r="D9145" s="23"/>
    </row>
    <row r="9146" spans="1:4" ht="14.4" hidden="1" x14ac:dyDescent="0.3">
      <c r="A9146" s="23"/>
      <c r="D9146" s="23"/>
    </row>
    <row r="9147" spans="1:4" ht="14.4" hidden="1" x14ac:dyDescent="0.3">
      <c r="A9147" s="23"/>
      <c r="D9147" s="23"/>
    </row>
    <row r="9148" spans="1:4" ht="14.4" hidden="1" x14ac:dyDescent="0.3">
      <c r="A9148" s="23"/>
      <c r="D9148" s="23"/>
    </row>
    <row r="9149" spans="1:4" ht="14.4" hidden="1" x14ac:dyDescent="0.3">
      <c r="A9149" s="23"/>
      <c r="D9149" s="23"/>
    </row>
    <row r="9150" spans="1:4" ht="14.4" hidden="1" x14ac:dyDescent="0.3">
      <c r="A9150" s="23"/>
      <c r="D9150" s="23"/>
    </row>
    <row r="9151" spans="1:4" ht="14.4" hidden="1" x14ac:dyDescent="0.3">
      <c r="A9151" s="23"/>
      <c r="D9151" s="23"/>
    </row>
    <row r="9152" spans="1:4" ht="14.4" hidden="1" x14ac:dyDescent="0.3">
      <c r="A9152" s="23"/>
      <c r="D9152" s="23"/>
    </row>
    <row r="9153" spans="1:4" ht="14.4" hidden="1" x14ac:dyDescent="0.3">
      <c r="A9153" s="23"/>
      <c r="D9153" s="23"/>
    </row>
    <row r="9154" spans="1:4" ht="14.4" hidden="1" x14ac:dyDescent="0.3">
      <c r="A9154" s="23"/>
      <c r="D9154" s="23"/>
    </row>
    <row r="9155" spans="1:4" ht="14.4" hidden="1" x14ac:dyDescent="0.3">
      <c r="A9155" s="23"/>
      <c r="D9155" s="23"/>
    </row>
    <row r="9156" spans="1:4" ht="14.4" hidden="1" x14ac:dyDescent="0.3">
      <c r="A9156" s="23"/>
      <c r="D9156" s="23"/>
    </row>
    <row r="9157" spans="1:4" ht="14.4" hidden="1" x14ac:dyDescent="0.3">
      <c r="A9157" s="23"/>
      <c r="D9157" s="23"/>
    </row>
    <row r="9158" spans="1:4" ht="14.4" hidden="1" x14ac:dyDescent="0.3">
      <c r="A9158" s="23"/>
      <c r="D9158" s="23"/>
    </row>
    <row r="9159" spans="1:4" ht="14.4" hidden="1" x14ac:dyDescent="0.3">
      <c r="A9159" s="23"/>
      <c r="D9159" s="23"/>
    </row>
    <row r="9160" spans="1:4" ht="14.4" hidden="1" x14ac:dyDescent="0.3">
      <c r="A9160" s="23"/>
      <c r="D9160" s="23"/>
    </row>
    <row r="9161" spans="1:4" ht="14.4" hidden="1" x14ac:dyDescent="0.3">
      <c r="A9161" s="23"/>
      <c r="D9161" s="23"/>
    </row>
    <row r="9162" spans="1:4" ht="14.4" hidden="1" x14ac:dyDescent="0.3">
      <c r="A9162" s="23"/>
      <c r="D9162" s="23"/>
    </row>
    <row r="9163" spans="1:4" ht="14.4" hidden="1" x14ac:dyDescent="0.3">
      <c r="A9163" s="23"/>
      <c r="D9163" s="23"/>
    </row>
    <row r="9164" spans="1:4" ht="14.4" hidden="1" x14ac:dyDescent="0.3">
      <c r="A9164" s="23"/>
      <c r="D9164" s="23"/>
    </row>
    <row r="9165" spans="1:4" ht="14.4" hidden="1" x14ac:dyDescent="0.3">
      <c r="A9165" s="23"/>
      <c r="D9165" s="23"/>
    </row>
    <row r="9166" spans="1:4" ht="14.4" hidden="1" x14ac:dyDescent="0.3">
      <c r="A9166" s="23"/>
      <c r="D9166" s="23"/>
    </row>
    <row r="9167" spans="1:4" ht="14.4" hidden="1" x14ac:dyDescent="0.3">
      <c r="A9167" s="23"/>
      <c r="D9167" s="23"/>
    </row>
    <row r="9168" spans="1:4" ht="14.4" hidden="1" x14ac:dyDescent="0.3">
      <c r="A9168" s="23"/>
      <c r="D9168" s="23"/>
    </row>
    <row r="9169" spans="1:4" ht="14.4" hidden="1" x14ac:dyDescent="0.3">
      <c r="A9169" s="23"/>
      <c r="D9169" s="23"/>
    </row>
    <row r="9170" spans="1:4" ht="14.4" hidden="1" x14ac:dyDescent="0.3">
      <c r="A9170" s="23"/>
      <c r="D9170" s="23"/>
    </row>
    <row r="9171" spans="1:4" ht="14.4" hidden="1" x14ac:dyDescent="0.3">
      <c r="A9171" s="23"/>
      <c r="D9171" s="23"/>
    </row>
    <row r="9172" spans="1:4" ht="14.4" hidden="1" x14ac:dyDescent="0.3">
      <c r="A9172" s="23"/>
      <c r="D9172" s="23"/>
    </row>
    <row r="9173" spans="1:4" ht="14.4" hidden="1" x14ac:dyDescent="0.3">
      <c r="A9173" s="23"/>
      <c r="D9173" s="23"/>
    </row>
    <row r="9174" spans="1:4" ht="14.4" hidden="1" x14ac:dyDescent="0.3">
      <c r="A9174" s="23"/>
      <c r="D9174" s="23"/>
    </row>
    <row r="9175" spans="1:4" ht="14.4" hidden="1" x14ac:dyDescent="0.3">
      <c r="A9175" s="23"/>
      <c r="D9175" s="23"/>
    </row>
    <row r="9176" spans="1:4" ht="14.4" hidden="1" x14ac:dyDescent="0.3">
      <c r="A9176" s="23"/>
      <c r="D9176" s="23"/>
    </row>
    <row r="9177" spans="1:4" ht="14.4" hidden="1" x14ac:dyDescent="0.3">
      <c r="A9177" s="23"/>
      <c r="D9177" s="23"/>
    </row>
    <row r="9178" spans="1:4" ht="14.4" hidden="1" x14ac:dyDescent="0.3">
      <c r="A9178" s="23"/>
      <c r="D9178" s="23"/>
    </row>
    <row r="9179" spans="1:4" ht="14.4" hidden="1" x14ac:dyDescent="0.3">
      <c r="A9179" s="23"/>
      <c r="D9179" s="23"/>
    </row>
    <row r="9180" spans="1:4" ht="14.4" hidden="1" x14ac:dyDescent="0.3">
      <c r="A9180" s="23"/>
      <c r="D9180" s="23"/>
    </row>
    <row r="9181" spans="1:4" ht="14.4" hidden="1" x14ac:dyDescent="0.3">
      <c r="A9181" s="23"/>
      <c r="D9181" s="23"/>
    </row>
    <row r="9182" spans="1:4" ht="14.4" hidden="1" x14ac:dyDescent="0.3">
      <c r="A9182" s="23"/>
      <c r="D9182" s="23"/>
    </row>
    <row r="9183" spans="1:4" ht="14.4" hidden="1" x14ac:dyDescent="0.3">
      <c r="A9183" s="23"/>
      <c r="D9183" s="23"/>
    </row>
    <row r="9184" spans="1:4" ht="14.4" hidden="1" x14ac:dyDescent="0.3">
      <c r="A9184" s="23"/>
      <c r="D9184" s="23"/>
    </row>
    <row r="9185" spans="1:4" ht="14.4" hidden="1" x14ac:dyDescent="0.3">
      <c r="A9185" s="23"/>
      <c r="D9185" s="23"/>
    </row>
    <row r="9186" spans="1:4" ht="14.4" hidden="1" x14ac:dyDescent="0.3">
      <c r="A9186" s="23"/>
      <c r="D9186" s="23"/>
    </row>
    <row r="9187" spans="1:4" ht="14.4" hidden="1" x14ac:dyDescent="0.3">
      <c r="A9187" s="23"/>
      <c r="D9187" s="23"/>
    </row>
    <row r="9188" spans="1:4" ht="14.4" hidden="1" x14ac:dyDescent="0.3">
      <c r="A9188" s="23"/>
      <c r="D9188" s="23"/>
    </row>
    <row r="9189" spans="1:4" ht="14.4" hidden="1" x14ac:dyDescent="0.3">
      <c r="A9189" s="23"/>
      <c r="D9189" s="23"/>
    </row>
    <row r="9190" spans="1:4" ht="14.4" hidden="1" x14ac:dyDescent="0.3">
      <c r="A9190" s="23"/>
      <c r="D9190" s="23"/>
    </row>
    <row r="9191" spans="1:4" ht="14.4" hidden="1" x14ac:dyDescent="0.3">
      <c r="A9191" s="23"/>
      <c r="D9191" s="23"/>
    </row>
    <row r="9192" spans="1:4" ht="14.4" hidden="1" x14ac:dyDescent="0.3">
      <c r="A9192" s="23"/>
      <c r="D9192" s="23"/>
    </row>
    <row r="9193" spans="1:4" ht="14.4" hidden="1" x14ac:dyDescent="0.3">
      <c r="A9193" s="23"/>
      <c r="D9193" s="23"/>
    </row>
    <row r="9194" spans="1:4" ht="14.4" hidden="1" x14ac:dyDescent="0.3">
      <c r="A9194" s="23"/>
      <c r="D9194" s="23"/>
    </row>
    <row r="9195" spans="1:4" ht="14.4" hidden="1" x14ac:dyDescent="0.3">
      <c r="A9195" s="23"/>
      <c r="D9195" s="23"/>
    </row>
    <row r="9196" spans="1:4" ht="14.4" hidden="1" x14ac:dyDescent="0.3">
      <c r="A9196" s="23"/>
      <c r="D9196" s="23"/>
    </row>
    <row r="9197" spans="1:4" ht="14.4" hidden="1" x14ac:dyDescent="0.3">
      <c r="A9197" s="23"/>
      <c r="D9197" s="23"/>
    </row>
    <row r="9198" spans="1:4" ht="14.4" hidden="1" x14ac:dyDescent="0.3">
      <c r="A9198" s="23"/>
      <c r="D9198" s="23"/>
    </row>
    <row r="9199" spans="1:4" ht="14.4" hidden="1" x14ac:dyDescent="0.3">
      <c r="A9199" s="23"/>
      <c r="D9199" s="23"/>
    </row>
    <row r="9200" spans="1:4" ht="14.4" hidden="1" x14ac:dyDescent="0.3">
      <c r="A9200" s="23"/>
      <c r="D9200" s="23"/>
    </row>
    <row r="9201" spans="1:4" ht="14.4" hidden="1" x14ac:dyDescent="0.3">
      <c r="A9201" s="23"/>
      <c r="D9201" s="23"/>
    </row>
    <row r="9202" spans="1:4" ht="14.4" hidden="1" x14ac:dyDescent="0.3">
      <c r="A9202" s="23"/>
      <c r="D9202" s="23"/>
    </row>
    <row r="9203" spans="1:4" ht="14.4" hidden="1" x14ac:dyDescent="0.3">
      <c r="A9203" s="23"/>
      <c r="D9203" s="23"/>
    </row>
    <row r="9204" spans="1:4" ht="14.4" hidden="1" x14ac:dyDescent="0.3">
      <c r="A9204" s="23"/>
      <c r="D9204" s="23"/>
    </row>
    <row r="9205" spans="1:4" ht="14.4" hidden="1" x14ac:dyDescent="0.3">
      <c r="A9205" s="23"/>
      <c r="D9205" s="23"/>
    </row>
    <row r="9206" spans="1:4" ht="14.4" hidden="1" x14ac:dyDescent="0.3">
      <c r="A9206" s="23"/>
      <c r="D9206" s="23"/>
    </row>
    <row r="9207" spans="1:4" ht="14.4" hidden="1" x14ac:dyDescent="0.3">
      <c r="A9207" s="23"/>
      <c r="D9207" s="23"/>
    </row>
    <row r="9208" spans="1:4" ht="14.4" hidden="1" x14ac:dyDescent="0.3">
      <c r="A9208" s="23"/>
      <c r="D9208" s="23"/>
    </row>
    <row r="9209" spans="1:4" ht="14.4" hidden="1" x14ac:dyDescent="0.3">
      <c r="A9209" s="23"/>
      <c r="D9209" s="23"/>
    </row>
    <row r="9210" spans="1:4" ht="14.4" hidden="1" x14ac:dyDescent="0.3">
      <c r="A9210" s="23"/>
      <c r="D9210" s="23"/>
    </row>
    <row r="9211" spans="1:4" ht="14.4" hidden="1" x14ac:dyDescent="0.3">
      <c r="A9211" s="23"/>
      <c r="D9211" s="23"/>
    </row>
    <row r="9212" spans="1:4" ht="14.4" hidden="1" x14ac:dyDescent="0.3">
      <c r="A9212" s="23"/>
      <c r="D9212" s="23"/>
    </row>
    <row r="9213" spans="1:4" ht="14.4" hidden="1" x14ac:dyDescent="0.3">
      <c r="A9213" s="23"/>
      <c r="D9213" s="23"/>
    </row>
    <row r="9214" spans="1:4" ht="14.4" hidden="1" x14ac:dyDescent="0.3">
      <c r="A9214" s="23"/>
      <c r="D9214" s="23"/>
    </row>
    <row r="9215" spans="1:4" ht="14.4" hidden="1" x14ac:dyDescent="0.3">
      <c r="A9215" s="23"/>
      <c r="D9215" s="23"/>
    </row>
    <row r="9216" spans="1:4" ht="14.4" hidden="1" x14ac:dyDescent="0.3">
      <c r="A9216" s="23"/>
      <c r="D9216" s="23"/>
    </row>
    <row r="9217" spans="1:4" ht="14.4" hidden="1" x14ac:dyDescent="0.3">
      <c r="A9217" s="23"/>
      <c r="D9217" s="23"/>
    </row>
    <row r="9218" spans="1:4" ht="14.4" hidden="1" x14ac:dyDescent="0.3">
      <c r="A9218" s="23"/>
      <c r="D9218" s="23"/>
    </row>
    <row r="9219" spans="1:4" ht="14.4" hidden="1" x14ac:dyDescent="0.3">
      <c r="A9219" s="23"/>
      <c r="D9219" s="23"/>
    </row>
    <row r="9220" spans="1:4" ht="14.4" hidden="1" x14ac:dyDescent="0.3">
      <c r="A9220" s="23"/>
      <c r="D9220" s="23"/>
    </row>
    <row r="9221" spans="1:4" ht="14.4" hidden="1" x14ac:dyDescent="0.3">
      <c r="A9221" s="23"/>
      <c r="D9221" s="23"/>
    </row>
    <row r="9222" spans="1:4" ht="14.4" hidden="1" x14ac:dyDescent="0.3">
      <c r="A9222" s="23"/>
      <c r="D9222" s="23"/>
    </row>
    <row r="9223" spans="1:4" ht="14.4" hidden="1" x14ac:dyDescent="0.3">
      <c r="A9223" s="23"/>
      <c r="D9223" s="23"/>
    </row>
    <row r="9224" spans="1:4" ht="14.4" hidden="1" x14ac:dyDescent="0.3">
      <c r="A9224" s="23"/>
      <c r="D9224" s="23"/>
    </row>
    <row r="9225" spans="1:4" ht="14.4" hidden="1" x14ac:dyDescent="0.3">
      <c r="A9225" s="23"/>
      <c r="D9225" s="23"/>
    </row>
    <row r="9226" spans="1:4" ht="14.4" hidden="1" x14ac:dyDescent="0.3">
      <c r="A9226" s="23"/>
      <c r="D9226" s="23"/>
    </row>
    <row r="9227" spans="1:4" ht="14.4" hidden="1" x14ac:dyDescent="0.3">
      <c r="A9227" s="23"/>
      <c r="D9227" s="23"/>
    </row>
    <row r="9228" spans="1:4" ht="14.4" hidden="1" x14ac:dyDescent="0.3">
      <c r="A9228" s="23"/>
      <c r="D9228" s="23"/>
    </row>
    <row r="9229" spans="1:4" ht="14.4" hidden="1" x14ac:dyDescent="0.3">
      <c r="A9229" s="23"/>
      <c r="D9229" s="23"/>
    </row>
    <row r="9230" spans="1:4" ht="14.4" hidden="1" x14ac:dyDescent="0.3">
      <c r="A9230" s="23"/>
      <c r="D9230" s="23"/>
    </row>
    <row r="9231" spans="1:4" ht="14.4" hidden="1" x14ac:dyDescent="0.3">
      <c r="A9231" s="23"/>
      <c r="D9231" s="23"/>
    </row>
    <row r="9232" spans="1:4" ht="14.4" hidden="1" x14ac:dyDescent="0.3">
      <c r="A9232" s="23"/>
      <c r="D9232" s="23"/>
    </row>
    <row r="9233" spans="1:4" ht="14.4" hidden="1" x14ac:dyDescent="0.3">
      <c r="A9233" s="23"/>
      <c r="D9233" s="23"/>
    </row>
    <row r="9234" spans="1:4" ht="14.4" hidden="1" x14ac:dyDescent="0.3">
      <c r="A9234" s="23"/>
      <c r="D9234" s="23"/>
    </row>
    <row r="9235" spans="1:4" ht="14.4" hidden="1" x14ac:dyDescent="0.3">
      <c r="A9235" s="23"/>
      <c r="D9235" s="23"/>
    </row>
    <row r="9236" spans="1:4" ht="14.4" hidden="1" x14ac:dyDescent="0.3">
      <c r="A9236" s="23"/>
      <c r="D9236" s="23"/>
    </row>
    <row r="9237" spans="1:4" ht="14.4" hidden="1" x14ac:dyDescent="0.3">
      <c r="A9237" s="23"/>
      <c r="D9237" s="23"/>
    </row>
    <row r="9238" spans="1:4" ht="14.4" hidden="1" x14ac:dyDescent="0.3">
      <c r="A9238" s="23"/>
      <c r="D9238" s="23"/>
    </row>
    <row r="9239" spans="1:4" ht="14.4" hidden="1" x14ac:dyDescent="0.3">
      <c r="A9239" s="23"/>
      <c r="D9239" s="23"/>
    </row>
    <row r="9240" spans="1:4" ht="14.4" hidden="1" x14ac:dyDescent="0.3">
      <c r="A9240" s="23"/>
      <c r="D9240" s="23"/>
    </row>
    <row r="9241" spans="1:4" ht="14.4" hidden="1" x14ac:dyDescent="0.3">
      <c r="A9241" s="23"/>
      <c r="D9241" s="23"/>
    </row>
    <row r="9242" spans="1:4" ht="14.4" hidden="1" x14ac:dyDescent="0.3">
      <c r="A9242" s="23"/>
      <c r="D9242" s="23"/>
    </row>
    <row r="9243" spans="1:4" ht="14.4" hidden="1" x14ac:dyDescent="0.3">
      <c r="A9243" s="23"/>
      <c r="D9243" s="23"/>
    </row>
    <row r="9244" spans="1:4" ht="14.4" hidden="1" x14ac:dyDescent="0.3">
      <c r="A9244" s="23"/>
      <c r="D9244" s="23"/>
    </row>
    <row r="9245" spans="1:4" ht="14.4" hidden="1" x14ac:dyDescent="0.3">
      <c r="A9245" s="23"/>
      <c r="D9245" s="23"/>
    </row>
    <row r="9246" spans="1:4" ht="14.4" hidden="1" x14ac:dyDescent="0.3">
      <c r="A9246" s="23"/>
      <c r="D9246" s="23"/>
    </row>
    <row r="9247" spans="1:4" ht="14.4" hidden="1" x14ac:dyDescent="0.3">
      <c r="A9247" s="23"/>
      <c r="D9247" s="23"/>
    </row>
    <row r="9248" spans="1:4" ht="14.4" hidden="1" x14ac:dyDescent="0.3">
      <c r="A9248" s="23"/>
      <c r="D9248" s="23"/>
    </row>
    <row r="9249" spans="1:4" ht="14.4" hidden="1" x14ac:dyDescent="0.3">
      <c r="A9249" s="23"/>
      <c r="D9249" s="23"/>
    </row>
    <row r="9250" spans="1:4" ht="14.4" hidden="1" x14ac:dyDescent="0.3">
      <c r="A9250" s="23"/>
      <c r="D9250" s="23"/>
    </row>
    <row r="9251" spans="1:4" ht="14.4" hidden="1" x14ac:dyDescent="0.3">
      <c r="A9251" s="23"/>
      <c r="D9251" s="23"/>
    </row>
    <row r="9252" spans="1:4" ht="14.4" hidden="1" x14ac:dyDescent="0.3">
      <c r="A9252" s="23"/>
      <c r="D9252" s="23"/>
    </row>
    <row r="9253" spans="1:4" ht="14.4" hidden="1" x14ac:dyDescent="0.3">
      <c r="A9253" s="23"/>
      <c r="D9253" s="23"/>
    </row>
    <row r="9254" spans="1:4" ht="14.4" hidden="1" x14ac:dyDescent="0.3">
      <c r="A9254" s="23"/>
      <c r="D9254" s="23"/>
    </row>
    <row r="9255" spans="1:4" ht="14.4" hidden="1" x14ac:dyDescent="0.3">
      <c r="A9255" s="23"/>
      <c r="D9255" s="23"/>
    </row>
    <row r="9256" spans="1:4" ht="14.4" hidden="1" x14ac:dyDescent="0.3">
      <c r="A9256" s="23"/>
      <c r="D9256" s="23"/>
    </row>
    <row r="9257" spans="1:4" ht="14.4" hidden="1" x14ac:dyDescent="0.3">
      <c r="A9257" s="23"/>
      <c r="D9257" s="23"/>
    </row>
    <row r="9258" spans="1:4" ht="14.4" hidden="1" x14ac:dyDescent="0.3">
      <c r="A9258" s="23"/>
      <c r="D9258" s="23"/>
    </row>
    <row r="9259" spans="1:4" ht="14.4" hidden="1" x14ac:dyDescent="0.3">
      <c r="A9259" s="23"/>
      <c r="D9259" s="23"/>
    </row>
    <row r="9260" spans="1:4" ht="14.4" hidden="1" x14ac:dyDescent="0.3">
      <c r="A9260" s="23"/>
      <c r="D9260" s="23"/>
    </row>
    <row r="9261" spans="1:4" ht="14.4" hidden="1" x14ac:dyDescent="0.3">
      <c r="A9261" s="23"/>
      <c r="D9261" s="23"/>
    </row>
    <row r="9262" spans="1:4" ht="14.4" hidden="1" x14ac:dyDescent="0.3">
      <c r="A9262" s="23"/>
      <c r="D9262" s="23"/>
    </row>
    <row r="9263" spans="1:4" ht="14.4" hidden="1" x14ac:dyDescent="0.3">
      <c r="A9263" s="23"/>
      <c r="D9263" s="23"/>
    </row>
    <row r="9264" spans="1:4" ht="14.4" hidden="1" x14ac:dyDescent="0.3">
      <c r="A9264" s="23"/>
      <c r="D9264" s="23"/>
    </row>
    <row r="9265" spans="1:4" ht="14.4" hidden="1" x14ac:dyDescent="0.3">
      <c r="A9265" s="23"/>
      <c r="D9265" s="23"/>
    </row>
    <row r="9266" spans="1:4" ht="14.4" hidden="1" x14ac:dyDescent="0.3">
      <c r="A9266" s="23"/>
      <c r="D9266" s="23"/>
    </row>
    <row r="9267" spans="1:4" ht="14.4" hidden="1" x14ac:dyDescent="0.3">
      <c r="A9267" s="23"/>
      <c r="D9267" s="23"/>
    </row>
    <row r="9268" spans="1:4" ht="14.4" hidden="1" x14ac:dyDescent="0.3">
      <c r="A9268" s="23"/>
      <c r="D9268" s="23"/>
    </row>
    <row r="9269" spans="1:4" ht="14.4" hidden="1" x14ac:dyDescent="0.3">
      <c r="A9269" s="23"/>
      <c r="D9269" s="23"/>
    </row>
    <row r="9270" spans="1:4" ht="14.4" hidden="1" x14ac:dyDescent="0.3">
      <c r="A9270" s="23"/>
      <c r="D9270" s="23"/>
    </row>
    <row r="9271" spans="1:4" ht="14.4" hidden="1" x14ac:dyDescent="0.3">
      <c r="A9271" s="23"/>
      <c r="D9271" s="23"/>
    </row>
    <row r="9272" spans="1:4" ht="14.4" hidden="1" x14ac:dyDescent="0.3">
      <c r="A9272" s="23"/>
      <c r="D9272" s="23"/>
    </row>
    <row r="9273" spans="1:4" ht="14.4" hidden="1" x14ac:dyDescent="0.3">
      <c r="A9273" s="23"/>
      <c r="D9273" s="23"/>
    </row>
    <row r="9274" spans="1:4" ht="14.4" hidden="1" x14ac:dyDescent="0.3">
      <c r="A9274" s="23"/>
      <c r="D9274" s="23"/>
    </row>
    <row r="9275" spans="1:4" ht="14.4" hidden="1" x14ac:dyDescent="0.3">
      <c r="A9275" s="23"/>
      <c r="D9275" s="23"/>
    </row>
    <row r="9276" spans="1:4" ht="14.4" hidden="1" x14ac:dyDescent="0.3">
      <c r="A9276" s="23"/>
      <c r="D9276" s="23"/>
    </row>
    <row r="9277" spans="1:4" ht="14.4" hidden="1" x14ac:dyDescent="0.3">
      <c r="A9277" s="23"/>
      <c r="D9277" s="23"/>
    </row>
    <row r="9278" spans="1:4" ht="14.4" hidden="1" x14ac:dyDescent="0.3">
      <c r="A9278" s="23"/>
      <c r="D9278" s="23"/>
    </row>
    <row r="9279" spans="1:4" ht="14.4" hidden="1" x14ac:dyDescent="0.3">
      <c r="A9279" s="23"/>
      <c r="D9279" s="23"/>
    </row>
    <row r="9280" spans="1:4" ht="14.4" hidden="1" x14ac:dyDescent="0.3">
      <c r="A9280" s="23"/>
      <c r="D9280" s="23"/>
    </row>
    <row r="9281" spans="1:4" ht="14.4" hidden="1" x14ac:dyDescent="0.3">
      <c r="A9281" s="23"/>
      <c r="D9281" s="23"/>
    </row>
    <row r="9282" spans="1:4" ht="14.4" hidden="1" x14ac:dyDescent="0.3">
      <c r="A9282" s="23"/>
      <c r="D9282" s="23"/>
    </row>
    <row r="9283" spans="1:4" ht="14.4" hidden="1" x14ac:dyDescent="0.3">
      <c r="A9283" s="23"/>
      <c r="D9283" s="23"/>
    </row>
    <row r="9284" spans="1:4" ht="14.4" hidden="1" x14ac:dyDescent="0.3">
      <c r="A9284" s="23"/>
      <c r="D9284" s="23"/>
    </row>
    <row r="9285" spans="1:4" ht="14.4" hidden="1" x14ac:dyDescent="0.3">
      <c r="A9285" s="23"/>
      <c r="D9285" s="23"/>
    </row>
    <row r="9286" spans="1:4" ht="14.4" hidden="1" x14ac:dyDescent="0.3">
      <c r="A9286" s="23"/>
      <c r="D9286" s="23"/>
    </row>
    <row r="9287" spans="1:4" ht="14.4" hidden="1" x14ac:dyDescent="0.3">
      <c r="A9287" s="23"/>
      <c r="D9287" s="23"/>
    </row>
    <row r="9288" spans="1:4" ht="14.4" hidden="1" x14ac:dyDescent="0.3">
      <c r="A9288" s="23"/>
      <c r="D9288" s="23"/>
    </row>
    <row r="9289" spans="1:4" ht="14.4" hidden="1" x14ac:dyDescent="0.3">
      <c r="A9289" s="23"/>
      <c r="D9289" s="23"/>
    </row>
    <row r="9290" spans="1:4" ht="14.4" hidden="1" x14ac:dyDescent="0.3">
      <c r="A9290" s="23"/>
      <c r="D9290" s="23"/>
    </row>
    <row r="9291" spans="1:4" ht="14.4" hidden="1" x14ac:dyDescent="0.3">
      <c r="A9291" s="23"/>
      <c r="D9291" s="23"/>
    </row>
    <row r="9292" spans="1:4" ht="14.4" hidden="1" x14ac:dyDescent="0.3">
      <c r="A9292" s="23"/>
      <c r="D9292" s="23"/>
    </row>
    <row r="9293" spans="1:4" ht="14.4" hidden="1" x14ac:dyDescent="0.3">
      <c r="A9293" s="23"/>
      <c r="D9293" s="23"/>
    </row>
    <row r="9294" spans="1:4" ht="14.4" hidden="1" x14ac:dyDescent="0.3">
      <c r="A9294" s="23"/>
      <c r="D9294" s="23"/>
    </row>
    <row r="9295" spans="1:4" ht="14.4" hidden="1" x14ac:dyDescent="0.3">
      <c r="A9295" s="23"/>
      <c r="D9295" s="23"/>
    </row>
    <row r="9296" spans="1:4" ht="14.4" hidden="1" x14ac:dyDescent="0.3">
      <c r="A9296" s="23"/>
      <c r="D9296" s="23"/>
    </row>
    <row r="9297" spans="1:4" ht="14.4" hidden="1" x14ac:dyDescent="0.3">
      <c r="A9297" s="23"/>
      <c r="D9297" s="23"/>
    </row>
    <row r="9298" spans="1:4" ht="14.4" hidden="1" x14ac:dyDescent="0.3">
      <c r="A9298" s="23"/>
      <c r="D9298" s="23"/>
    </row>
    <row r="9299" spans="1:4" ht="14.4" hidden="1" x14ac:dyDescent="0.3">
      <c r="A9299" s="23"/>
      <c r="D9299" s="23"/>
    </row>
    <row r="9300" spans="1:4" ht="14.4" hidden="1" x14ac:dyDescent="0.3">
      <c r="A9300" s="23"/>
      <c r="D9300" s="23"/>
    </row>
    <row r="9301" spans="1:4" ht="14.4" hidden="1" x14ac:dyDescent="0.3">
      <c r="A9301" s="23"/>
      <c r="D9301" s="23"/>
    </row>
    <row r="9302" spans="1:4" ht="14.4" hidden="1" x14ac:dyDescent="0.3">
      <c r="A9302" s="23"/>
      <c r="D9302" s="23"/>
    </row>
    <row r="9303" spans="1:4" ht="14.4" hidden="1" x14ac:dyDescent="0.3">
      <c r="A9303" s="23"/>
      <c r="D9303" s="23"/>
    </row>
    <row r="9304" spans="1:4" ht="14.4" hidden="1" x14ac:dyDescent="0.3">
      <c r="A9304" s="23"/>
      <c r="D9304" s="23"/>
    </row>
    <row r="9305" spans="1:4" ht="14.4" hidden="1" x14ac:dyDescent="0.3">
      <c r="A9305" s="23"/>
      <c r="D9305" s="23"/>
    </row>
    <row r="9306" spans="1:4" ht="14.4" hidden="1" x14ac:dyDescent="0.3">
      <c r="A9306" s="23"/>
      <c r="D9306" s="23"/>
    </row>
    <row r="9307" spans="1:4" ht="14.4" hidden="1" x14ac:dyDescent="0.3">
      <c r="A9307" s="23"/>
      <c r="D9307" s="23"/>
    </row>
    <row r="9308" spans="1:4" ht="14.4" hidden="1" x14ac:dyDescent="0.3">
      <c r="A9308" s="23"/>
      <c r="D9308" s="23"/>
    </row>
    <row r="9309" spans="1:4" ht="14.4" hidden="1" x14ac:dyDescent="0.3">
      <c r="A9309" s="23"/>
      <c r="D9309" s="23"/>
    </row>
    <row r="9310" spans="1:4" ht="14.4" hidden="1" x14ac:dyDescent="0.3">
      <c r="A9310" s="23"/>
      <c r="D9310" s="23"/>
    </row>
    <row r="9311" spans="1:4" ht="14.4" hidden="1" x14ac:dyDescent="0.3">
      <c r="A9311" s="23"/>
      <c r="D9311" s="23"/>
    </row>
    <row r="9312" spans="1:4" ht="14.4" hidden="1" x14ac:dyDescent="0.3">
      <c r="A9312" s="23"/>
      <c r="D9312" s="23"/>
    </row>
    <row r="9313" spans="1:4" ht="14.4" hidden="1" x14ac:dyDescent="0.3">
      <c r="A9313" s="23"/>
      <c r="D9313" s="23"/>
    </row>
    <row r="9314" spans="1:4" ht="14.4" hidden="1" x14ac:dyDescent="0.3">
      <c r="A9314" s="23"/>
      <c r="D9314" s="23"/>
    </row>
    <row r="9315" spans="1:4" ht="14.4" hidden="1" x14ac:dyDescent="0.3">
      <c r="A9315" s="23"/>
      <c r="D9315" s="23"/>
    </row>
    <row r="9316" spans="1:4" ht="14.4" hidden="1" x14ac:dyDescent="0.3">
      <c r="A9316" s="23"/>
      <c r="D9316" s="23"/>
    </row>
    <row r="9317" spans="1:4" ht="14.4" hidden="1" x14ac:dyDescent="0.3">
      <c r="A9317" s="23"/>
      <c r="D9317" s="23"/>
    </row>
    <row r="9318" spans="1:4" ht="14.4" hidden="1" x14ac:dyDescent="0.3">
      <c r="A9318" s="23"/>
      <c r="D9318" s="23"/>
    </row>
    <row r="9319" spans="1:4" ht="14.4" hidden="1" x14ac:dyDescent="0.3">
      <c r="A9319" s="23"/>
      <c r="D9319" s="23"/>
    </row>
    <row r="9320" spans="1:4" ht="14.4" hidden="1" x14ac:dyDescent="0.3">
      <c r="A9320" s="23"/>
      <c r="D9320" s="23"/>
    </row>
    <row r="9321" spans="1:4" ht="14.4" hidden="1" x14ac:dyDescent="0.3">
      <c r="A9321" s="23"/>
      <c r="D9321" s="23"/>
    </row>
    <row r="9322" spans="1:4" ht="14.4" hidden="1" x14ac:dyDescent="0.3">
      <c r="A9322" s="23"/>
      <c r="D9322" s="23"/>
    </row>
    <row r="9323" spans="1:4" ht="14.4" hidden="1" x14ac:dyDescent="0.3">
      <c r="A9323" s="23"/>
      <c r="D9323" s="23"/>
    </row>
    <row r="9324" spans="1:4" ht="14.4" hidden="1" x14ac:dyDescent="0.3">
      <c r="A9324" s="23"/>
      <c r="D9324" s="23"/>
    </row>
    <row r="9325" spans="1:4" ht="14.4" hidden="1" x14ac:dyDescent="0.3">
      <c r="A9325" s="23"/>
      <c r="D9325" s="23"/>
    </row>
    <row r="9326" spans="1:4" ht="14.4" hidden="1" x14ac:dyDescent="0.3">
      <c r="A9326" s="23"/>
      <c r="D9326" s="23"/>
    </row>
    <row r="9327" spans="1:4" ht="14.4" hidden="1" x14ac:dyDescent="0.3">
      <c r="A9327" s="23"/>
      <c r="D9327" s="23"/>
    </row>
    <row r="9328" spans="1:4" ht="14.4" hidden="1" x14ac:dyDescent="0.3">
      <c r="A9328" s="23"/>
      <c r="D9328" s="23"/>
    </row>
    <row r="9329" spans="1:4" ht="14.4" hidden="1" x14ac:dyDescent="0.3">
      <c r="A9329" s="23"/>
      <c r="D9329" s="23"/>
    </row>
    <row r="9330" spans="1:4" ht="14.4" hidden="1" x14ac:dyDescent="0.3">
      <c r="A9330" s="23"/>
      <c r="D9330" s="23"/>
    </row>
    <row r="9331" spans="1:4" ht="14.4" hidden="1" x14ac:dyDescent="0.3">
      <c r="A9331" s="23"/>
      <c r="D9331" s="23"/>
    </row>
    <row r="9332" spans="1:4" ht="14.4" hidden="1" x14ac:dyDescent="0.3">
      <c r="A9332" s="23"/>
      <c r="D9332" s="23"/>
    </row>
    <row r="9333" spans="1:4" ht="14.4" hidden="1" x14ac:dyDescent="0.3">
      <c r="A9333" s="23"/>
      <c r="D9333" s="23"/>
    </row>
    <row r="9334" spans="1:4" ht="14.4" hidden="1" x14ac:dyDescent="0.3">
      <c r="A9334" s="23"/>
      <c r="D9334" s="23"/>
    </row>
    <row r="9335" spans="1:4" ht="14.4" hidden="1" x14ac:dyDescent="0.3">
      <c r="A9335" s="23"/>
      <c r="D9335" s="23"/>
    </row>
    <row r="9336" spans="1:4" ht="14.4" hidden="1" x14ac:dyDescent="0.3">
      <c r="A9336" s="23"/>
      <c r="D9336" s="23"/>
    </row>
    <row r="9337" spans="1:4" ht="14.4" hidden="1" x14ac:dyDescent="0.3">
      <c r="A9337" s="23"/>
      <c r="D9337" s="23"/>
    </row>
    <row r="9338" spans="1:4" ht="14.4" hidden="1" x14ac:dyDescent="0.3">
      <c r="A9338" s="23"/>
      <c r="D9338" s="23"/>
    </row>
    <row r="9339" spans="1:4" ht="14.4" hidden="1" x14ac:dyDescent="0.3">
      <c r="A9339" s="23"/>
      <c r="D9339" s="23"/>
    </row>
    <row r="9340" spans="1:4" ht="14.4" hidden="1" x14ac:dyDescent="0.3">
      <c r="A9340" s="23"/>
      <c r="D9340" s="23"/>
    </row>
    <row r="9341" spans="1:4" ht="14.4" hidden="1" x14ac:dyDescent="0.3">
      <c r="A9341" s="23"/>
      <c r="D9341" s="23"/>
    </row>
    <row r="9342" spans="1:4" ht="14.4" hidden="1" x14ac:dyDescent="0.3">
      <c r="A9342" s="23"/>
      <c r="D9342" s="23"/>
    </row>
    <row r="9343" spans="1:4" ht="14.4" hidden="1" x14ac:dyDescent="0.3">
      <c r="A9343" s="23"/>
      <c r="D9343" s="23"/>
    </row>
    <row r="9344" spans="1:4" ht="14.4" hidden="1" x14ac:dyDescent="0.3">
      <c r="A9344" s="23"/>
      <c r="D9344" s="23"/>
    </row>
    <row r="9345" spans="1:4" ht="14.4" hidden="1" x14ac:dyDescent="0.3">
      <c r="A9345" s="23"/>
      <c r="D9345" s="23"/>
    </row>
    <row r="9346" spans="1:4" ht="14.4" hidden="1" x14ac:dyDescent="0.3">
      <c r="A9346" s="23"/>
      <c r="D9346" s="23"/>
    </row>
    <row r="9347" spans="1:4" ht="14.4" hidden="1" x14ac:dyDescent="0.3">
      <c r="A9347" s="23"/>
      <c r="D9347" s="23"/>
    </row>
    <row r="9348" spans="1:4" ht="14.4" hidden="1" x14ac:dyDescent="0.3">
      <c r="A9348" s="23"/>
      <c r="D9348" s="23"/>
    </row>
    <row r="9349" spans="1:4" ht="14.4" hidden="1" x14ac:dyDescent="0.3">
      <c r="A9349" s="23"/>
      <c r="D9349" s="23"/>
    </row>
    <row r="9350" spans="1:4" ht="14.4" hidden="1" x14ac:dyDescent="0.3">
      <c r="A9350" s="23"/>
      <c r="D9350" s="23"/>
    </row>
    <row r="9351" spans="1:4" ht="14.4" hidden="1" x14ac:dyDescent="0.3">
      <c r="A9351" s="23"/>
      <c r="D9351" s="23"/>
    </row>
    <row r="9352" spans="1:4" ht="14.4" hidden="1" x14ac:dyDescent="0.3">
      <c r="A9352" s="23"/>
      <c r="D9352" s="23"/>
    </row>
    <row r="9353" spans="1:4" ht="14.4" hidden="1" x14ac:dyDescent="0.3">
      <c r="A9353" s="23"/>
      <c r="D9353" s="23"/>
    </row>
    <row r="9354" spans="1:4" ht="14.4" hidden="1" x14ac:dyDescent="0.3">
      <c r="A9354" s="23"/>
      <c r="D9354" s="23"/>
    </row>
    <row r="9355" spans="1:4" ht="14.4" hidden="1" x14ac:dyDescent="0.3">
      <c r="A9355" s="23"/>
      <c r="D9355" s="23"/>
    </row>
    <row r="9356" spans="1:4" ht="14.4" hidden="1" x14ac:dyDescent="0.3">
      <c r="A9356" s="23"/>
      <c r="D9356" s="23"/>
    </row>
    <row r="9357" spans="1:4" ht="14.4" hidden="1" x14ac:dyDescent="0.3">
      <c r="A9357" s="23"/>
      <c r="D9357" s="23"/>
    </row>
    <row r="9358" spans="1:4" ht="14.4" hidden="1" x14ac:dyDescent="0.3">
      <c r="A9358" s="23"/>
      <c r="D9358" s="23"/>
    </row>
    <row r="9359" spans="1:4" ht="14.4" hidden="1" x14ac:dyDescent="0.3">
      <c r="A9359" s="23"/>
      <c r="D9359" s="23"/>
    </row>
    <row r="9360" spans="1:4" ht="14.4" hidden="1" x14ac:dyDescent="0.3">
      <c r="A9360" s="23"/>
      <c r="D9360" s="23"/>
    </row>
    <row r="9361" spans="1:4" ht="14.4" hidden="1" x14ac:dyDescent="0.3">
      <c r="A9361" s="23"/>
      <c r="D9361" s="23"/>
    </row>
    <row r="9362" spans="1:4" ht="14.4" hidden="1" x14ac:dyDescent="0.3">
      <c r="A9362" s="23"/>
      <c r="D9362" s="23"/>
    </row>
    <row r="9363" spans="1:4" ht="14.4" hidden="1" x14ac:dyDescent="0.3">
      <c r="A9363" s="23"/>
      <c r="D9363" s="23"/>
    </row>
    <row r="9364" spans="1:4" ht="14.4" hidden="1" x14ac:dyDescent="0.3">
      <c r="A9364" s="23"/>
      <c r="D9364" s="23"/>
    </row>
    <row r="9365" spans="1:4" ht="14.4" hidden="1" x14ac:dyDescent="0.3">
      <c r="A9365" s="23"/>
      <c r="D9365" s="23"/>
    </row>
    <row r="9366" spans="1:4" ht="14.4" hidden="1" x14ac:dyDescent="0.3">
      <c r="A9366" s="23"/>
      <c r="D9366" s="23"/>
    </row>
    <row r="9367" spans="1:4" ht="14.4" hidden="1" x14ac:dyDescent="0.3">
      <c r="A9367" s="23"/>
      <c r="D9367" s="23"/>
    </row>
    <row r="9368" spans="1:4" ht="14.4" hidden="1" x14ac:dyDescent="0.3">
      <c r="A9368" s="23"/>
      <c r="D9368" s="23"/>
    </row>
    <row r="9369" spans="1:4" ht="14.4" hidden="1" x14ac:dyDescent="0.3">
      <c r="A9369" s="23"/>
      <c r="D9369" s="23"/>
    </row>
    <row r="9370" spans="1:4" ht="14.4" hidden="1" x14ac:dyDescent="0.3">
      <c r="A9370" s="23"/>
      <c r="D9370" s="23"/>
    </row>
    <row r="9371" spans="1:4" ht="14.4" hidden="1" x14ac:dyDescent="0.3">
      <c r="A9371" s="23"/>
      <c r="D9371" s="23"/>
    </row>
    <row r="9372" spans="1:4" ht="14.4" hidden="1" x14ac:dyDescent="0.3">
      <c r="A9372" s="23"/>
      <c r="D9372" s="23"/>
    </row>
    <row r="9373" spans="1:4" ht="14.4" hidden="1" x14ac:dyDescent="0.3">
      <c r="A9373" s="23"/>
      <c r="D9373" s="23"/>
    </row>
    <row r="9374" spans="1:4" ht="14.4" hidden="1" x14ac:dyDescent="0.3">
      <c r="A9374" s="23"/>
      <c r="D9374" s="23"/>
    </row>
    <row r="9375" spans="1:4" ht="14.4" hidden="1" x14ac:dyDescent="0.3">
      <c r="A9375" s="23"/>
      <c r="D9375" s="23"/>
    </row>
    <row r="9376" spans="1:4" ht="14.4" hidden="1" x14ac:dyDescent="0.3">
      <c r="A9376" s="23"/>
      <c r="D9376" s="23"/>
    </row>
    <row r="9377" spans="1:4" ht="14.4" hidden="1" x14ac:dyDescent="0.3">
      <c r="A9377" s="23"/>
      <c r="D9377" s="23"/>
    </row>
    <row r="9378" spans="1:4" ht="14.4" hidden="1" x14ac:dyDescent="0.3">
      <c r="A9378" s="23"/>
      <c r="D9378" s="23"/>
    </row>
    <row r="9379" spans="1:4" ht="14.4" hidden="1" x14ac:dyDescent="0.3">
      <c r="A9379" s="23"/>
      <c r="D9379" s="23"/>
    </row>
    <row r="9380" spans="1:4" ht="14.4" hidden="1" x14ac:dyDescent="0.3">
      <c r="A9380" s="23"/>
      <c r="D9380" s="23"/>
    </row>
    <row r="9381" spans="1:4" ht="14.4" hidden="1" x14ac:dyDescent="0.3">
      <c r="A9381" s="23"/>
      <c r="D9381" s="23"/>
    </row>
    <row r="9382" spans="1:4" ht="14.4" hidden="1" x14ac:dyDescent="0.3">
      <c r="A9382" s="23"/>
      <c r="D9382" s="23"/>
    </row>
    <row r="9383" spans="1:4" ht="14.4" hidden="1" x14ac:dyDescent="0.3">
      <c r="A9383" s="23"/>
      <c r="D9383" s="23"/>
    </row>
    <row r="9384" spans="1:4" ht="14.4" hidden="1" x14ac:dyDescent="0.3">
      <c r="A9384" s="23"/>
      <c r="D9384" s="23"/>
    </row>
    <row r="9385" spans="1:4" ht="14.4" hidden="1" x14ac:dyDescent="0.3">
      <c r="A9385" s="23"/>
      <c r="D9385" s="23"/>
    </row>
    <row r="9386" spans="1:4" ht="14.4" hidden="1" x14ac:dyDescent="0.3">
      <c r="A9386" s="23"/>
      <c r="D9386" s="23"/>
    </row>
    <row r="9387" spans="1:4" ht="14.4" hidden="1" x14ac:dyDescent="0.3">
      <c r="A9387" s="23"/>
      <c r="D9387" s="23"/>
    </row>
    <row r="9388" spans="1:4" ht="14.4" hidden="1" x14ac:dyDescent="0.3">
      <c r="A9388" s="23"/>
      <c r="D9388" s="23"/>
    </row>
    <row r="9389" spans="1:4" ht="14.4" hidden="1" x14ac:dyDescent="0.3">
      <c r="A9389" s="23"/>
      <c r="D9389" s="23"/>
    </row>
    <row r="9390" spans="1:4" ht="14.4" hidden="1" x14ac:dyDescent="0.3">
      <c r="A9390" s="23"/>
      <c r="D9390" s="23"/>
    </row>
    <row r="9391" spans="1:4" ht="14.4" hidden="1" x14ac:dyDescent="0.3">
      <c r="A9391" s="23"/>
      <c r="D9391" s="23"/>
    </row>
    <row r="9392" spans="1:4" ht="14.4" hidden="1" x14ac:dyDescent="0.3">
      <c r="A9392" s="23"/>
      <c r="D9392" s="23"/>
    </row>
    <row r="9393" spans="1:4" ht="14.4" hidden="1" x14ac:dyDescent="0.3">
      <c r="A9393" s="23"/>
      <c r="D9393" s="23"/>
    </row>
    <row r="9394" spans="1:4" ht="14.4" hidden="1" x14ac:dyDescent="0.3">
      <c r="A9394" s="23"/>
      <c r="D9394" s="23"/>
    </row>
    <row r="9395" spans="1:4" ht="14.4" hidden="1" x14ac:dyDescent="0.3">
      <c r="A9395" s="23"/>
      <c r="D9395" s="23"/>
    </row>
    <row r="9396" spans="1:4" ht="14.4" hidden="1" x14ac:dyDescent="0.3">
      <c r="A9396" s="23"/>
      <c r="D9396" s="23"/>
    </row>
    <row r="9397" spans="1:4" ht="14.4" hidden="1" x14ac:dyDescent="0.3">
      <c r="A9397" s="23"/>
      <c r="D9397" s="23"/>
    </row>
    <row r="9398" spans="1:4" ht="14.4" hidden="1" x14ac:dyDescent="0.3">
      <c r="A9398" s="23"/>
      <c r="D9398" s="23"/>
    </row>
    <row r="9399" spans="1:4" ht="14.4" hidden="1" x14ac:dyDescent="0.3">
      <c r="A9399" s="23"/>
      <c r="D9399" s="23"/>
    </row>
    <row r="9400" spans="1:4" ht="14.4" hidden="1" x14ac:dyDescent="0.3">
      <c r="A9400" s="23"/>
      <c r="D9400" s="23"/>
    </row>
    <row r="9401" spans="1:4" ht="14.4" hidden="1" x14ac:dyDescent="0.3">
      <c r="A9401" s="23"/>
      <c r="D9401" s="23"/>
    </row>
    <row r="9402" spans="1:4" ht="14.4" hidden="1" x14ac:dyDescent="0.3">
      <c r="A9402" s="23"/>
      <c r="D9402" s="23"/>
    </row>
    <row r="9403" spans="1:4" ht="14.4" hidden="1" x14ac:dyDescent="0.3">
      <c r="A9403" s="23"/>
      <c r="D9403" s="23"/>
    </row>
    <row r="9404" spans="1:4" ht="14.4" hidden="1" x14ac:dyDescent="0.3">
      <c r="A9404" s="23"/>
      <c r="D9404" s="23"/>
    </row>
    <row r="9405" spans="1:4" ht="14.4" hidden="1" x14ac:dyDescent="0.3">
      <c r="A9405" s="23"/>
      <c r="D9405" s="23"/>
    </row>
    <row r="9406" spans="1:4" ht="14.4" hidden="1" x14ac:dyDescent="0.3">
      <c r="A9406" s="23"/>
      <c r="D9406" s="23"/>
    </row>
    <row r="9407" spans="1:4" ht="14.4" hidden="1" x14ac:dyDescent="0.3">
      <c r="A9407" s="23"/>
      <c r="D9407" s="23"/>
    </row>
    <row r="9408" spans="1:4" ht="14.4" hidden="1" x14ac:dyDescent="0.3">
      <c r="A9408" s="23"/>
      <c r="D9408" s="23"/>
    </row>
    <row r="9409" spans="1:4" ht="14.4" hidden="1" x14ac:dyDescent="0.3">
      <c r="A9409" s="23"/>
      <c r="D9409" s="23"/>
    </row>
    <row r="9410" spans="1:4" ht="14.4" hidden="1" x14ac:dyDescent="0.3">
      <c r="A9410" s="23"/>
      <c r="D9410" s="23"/>
    </row>
    <row r="9411" spans="1:4" ht="14.4" hidden="1" x14ac:dyDescent="0.3">
      <c r="A9411" s="23"/>
      <c r="D9411" s="23"/>
    </row>
    <row r="9412" spans="1:4" ht="14.4" hidden="1" x14ac:dyDescent="0.3">
      <c r="A9412" s="23"/>
      <c r="D9412" s="23"/>
    </row>
    <row r="9413" spans="1:4" ht="14.4" hidden="1" x14ac:dyDescent="0.3">
      <c r="A9413" s="23"/>
      <c r="D9413" s="23"/>
    </row>
    <row r="9414" spans="1:4" ht="14.4" hidden="1" x14ac:dyDescent="0.3">
      <c r="A9414" s="23"/>
      <c r="D9414" s="23"/>
    </row>
    <row r="9415" spans="1:4" ht="14.4" hidden="1" x14ac:dyDescent="0.3">
      <c r="A9415" s="23"/>
      <c r="D9415" s="23"/>
    </row>
    <row r="9416" spans="1:4" ht="14.4" hidden="1" x14ac:dyDescent="0.3">
      <c r="A9416" s="23"/>
      <c r="D9416" s="23"/>
    </row>
    <row r="9417" spans="1:4" ht="14.4" hidden="1" x14ac:dyDescent="0.3">
      <c r="A9417" s="23"/>
      <c r="D9417" s="23"/>
    </row>
    <row r="9418" spans="1:4" ht="14.4" hidden="1" x14ac:dyDescent="0.3">
      <c r="A9418" s="23"/>
      <c r="D9418" s="23"/>
    </row>
    <row r="9419" spans="1:4" ht="14.4" hidden="1" x14ac:dyDescent="0.3">
      <c r="A9419" s="23"/>
      <c r="D9419" s="23"/>
    </row>
    <row r="9420" spans="1:4" ht="14.4" hidden="1" x14ac:dyDescent="0.3">
      <c r="A9420" s="23"/>
      <c r="D9420" s="23"/>
    </row>
    <row r="9421" spans="1:4" ht="14.4" hidden="1" x14ac:dyDescent="0.3">
      <c r="A9421" s="23"/>
      <c r="D9421" s="23"/>
    </row>
    <row r="9422" spans="1:4" ht="14.4" hidden="1" x14ac:dyDescent="0.3">
      <c r="A9422" s="23"/>
      <c r="D9422" s="23"/>
    </row>
    <row r="9423" spans="1:4" ht="14.4" hidden="1" x14ac:dyDescent="0.3">
      <c r="A9423" s="23"/>
      <c r="D9423" s="23"/>
    </row>
    <row r="9424" spans="1:4" ht="14.4" hidden="1" x14ac:dyDescent="0.3">
      <c r="A9424" s="23"/>
      <c r="D9424" s="23"/>
    </row>
    <row r="9425" spans="1:4" ht="14.4" hidden="1" x14ac:dyDescent="0.3">
      <c r="A9425" s="23"/>
      <c r="D9425" s="23"/>
    </row>
    <row r="9426" spans="1:4" ht="14.4" hidden="1" x14ac:dyDescent="0.3">
      <c r="A9426" s="23"/>
      <c r="D9426" s="23"/>
    </row>
    <row r="9427" spans="1:4" ht="14.4" hidden="1" x14ac:dyDescent="0.3">
      <c r="A9427" s="23"/>
      <c r="D9427" s="23"/>
    </row>
    <row r="9428" spans="1:4" ht="14.4" hidden="1" x14ac:dyDescent="0.3">
      <c r="A9428" s="23"/>
      <c r="D9428" s="23"/>
    </row>
    <row r="9429" spans="1:4" ht="14.4" hidden="1" x14ac:dyDescent="0.3">
      <c r="A9429" s="23"/>
      <c r="D9429" s="23"/>
    </row>
    <row r="9430" spans="1:4" ht="14.4" hidden="1" x14ac:dyDescent="0.3">
      <c r="A9430" s="23"/>
      <c r="D9430" s="23"/>
    </row>
    <row r="9431" spans="1:4" ht="14.4" hidden="1" x14ac:dyDescent="0.3">
      <c r="A9431" s="23"/>
      <c r="D9431" s="23"/>
    </row>
    <row r="9432" spans="1:4" ht="14.4" hidden="1" x14ac:dyDescent="0.3">
      <c r="A9432" s="23"/>
      <c r="D9432" s="23"/>
    </row>
    <row r="9433" spans="1:4" ht="14.4" hidden="1" x14ac:dyDescent="0.3">
      <c r="A9433" s="23"/>
      <c r="D9433" s="23"/>
    </row>
    <row r="9434" spans="1:4" ht="14.4" hidden="1" x14ac:dyDescent="0.3">
      <c r="A9434" s="23"/>
      <c r="D9434" s="23"/>
    </row>
    <row r="9435" spans="1:4" ht="14.4" hidden="1" x14ac:dyDescent="0.3">
      <c r="A9435" s="23"/>
      <c r="D9435" s="23"/>
    </row>
    <row r="9436" spans="1:4" ht="14.4" hidden="1" x14ac:dyDescent="0.3">
      <c r="A9436" s="23"/>
      <c r="D9436" s="23"/>
    </row>
    <row r="9437" spans="1:4" ht="14.4" hidden="1" x14ac:dyDescent="0.3">
      <c r="A9437" s="23"/>
      <c r="D9437" s="23"/>
    </row>
    <row r="9438" spans="1:4" ht="14.4" hidden="1" x14ac:dyDescent="0.3">
      <c r="A9438" s="23"/>
      <c r="D9438" s="23"/>
    </row>
    <row r="9439" spans="1:4" ht="14.4" hidden="1" x14ac:dyDescent="0.3">
      <c r="A9439" s="23"/>
      <c r="D9439" s="23"/>
    </row>
    <row r="9440" spans="1:4" ht="14.4" hidden="1" x14ac:dyDescent="0.3">
      <c r="A9440" s="23"/>
      <c r="D9440" s="23"/>
    </row>
    <row r="9441" spans="1:4" ht="14.4" hidden="1" x14ac:dyDescent="0.3">
      <c r="A9441" s="23"/>
      <c r="D9441" s="23"/>
    </row>
    <row r="9442" spans="1:4" ht="14.4" hidden="1" x14ac:dyDescent="0.3">
      <c r="A9442" s="23"/>
      <c r="D9442" s="23"/>
    </row>
    <row r="9443" spans="1:4" ht="14.4" hidden="1" x14ac:dyDescent="0.3">
      <c r="A9443" s="23"/>
      <c r="D9443" s="23"/>
    </row>
    <row r="9444" spans="1:4" ht="14.4" hidden="1" x14ac:dyDescent="0.3">
      <c r="A9444" s="23"/>
      <c r="D9444" s="23"/>
    </row>
    <row r="9445" spans="1:4" ht="14.4" hidden="1" x14ac:dyDescent="0.3">
      <c r="A9445" s="23"/>
      <c r="D9445" s="23"/>
    </row>
    <row r="9446" spans="1:4" ht="14.4" hidden="1" x14ac:dyDescent="0.3">
      <c r="A9446" s="23"/>
      <c r="D9446" s="23"/>
    </row>
    <row r="9447" spans="1:4" ht="14.4" hidden="1" x14ac:dyDescent="0.3">
      <c r="A9447" s="23"/>
      <c r="D9447" s="23"/>
    </row>
    <row r="9448" spans="1:4" ht="14.4" hidden="1" x14ac:dyDescent="0.3">
      <c r="A9448" s="23"/>
      <c r="D9448" s="23"/>
    </row>
    <row r="9449" spans="1:4" ht="14.4" hidden="1" x14ac:dyDescent="0.3">
      <c r="A9449" s="23"/>
      <c r="D9449" s="23"/>
    </row>
    <row r="9450" spans="1:4" ht="14.4" hidden="1" x14ac:dyDescent="0.3">
      <c r="A9450" s="23"/>
      <c r="D9450" s="23"/>
    </row>
    <row r="9451" spans="1:4" ht="14.4" hidden="1" x14ac:dyDescent="0.3">
      <c r="A9451" s="23"/>
      <c r="D9451" s="23"/>
    </row>
    <row r="9452" spans="1:4" ht="14.4" hidden="1" x14ac:dyDescent="0.3">
      <c r="A9452" s="23"/>
      <c r="D9452" s="23"/>
    </row>
    <row r="9453" spans="1:4" ht="14.4" hidden="1" x14ac:dyDescent="0.3">
      <c r="A9453" s="23"/>
      <c r="D9453" s="23"/>
    </row>
    <row r="9454" spans="1:4" ht="14.4" hidden="1" x14ac:dyDescent="0.3">
      <c r="A9454" s="23"/>
      <c r="D9454" s="23"/>
    </row>
    <row r="9455" spans="1:4" ht="14.4" hidden="1" x14ac:dyDescent="0.3">
      <c r="A9455" s="23"/>
      <c r="D9455" s="23"/>
    </row>
    <row r="9456" spans="1:4" ht="14.4" hidden="1" x14ac:dyDescent="0.3">
      <c r="A9456" s="23"/>
      <c r="D9456" s="23"/>
    </row>
    <row r="9457" spans="1:4" ht="14.4" hidden="1" x14ac:dyDescent="0.3">
      <c r="A9457" s="23"/>
      <c r="D9457" s="23"/>
    </row>
    <row r="9458" spans="1:4" ht="14.4" hidden="1" x14ac:dyDescent="0.3">
      <c r="A9458" s="23"/>
      <c r="D9458" s="23"/>
    </row>
    <row r="9459" spans="1:4" ht="14.4" hidden="1" x14ac:dyDescent="0.3">
      <c r="A9459" s="23"/>
      <c r="D9459" s="23"/>
    </row>
    <row r="9460" spans="1:4" ht="14.4" hidden="1" x14ac:dyDescent="0.3">
      <c r="A9460" s="23"/>
      <c r="D9460" s="23"/>
    </row>
    <row r="9461" spans="1:4" ht="14.4" hidden="1" x14ac:dyDescent="0.3">
      <c r="A9461" s="23"/>
      <c r="D9461" s="23"/>
    </row>
    <row r="9462" spans="1:4" ht="14.4" hidden="1" x14ac:dyDescent="0.3">
      <c r="A9462" s="23"/>
      <c r="D9462" s="23"/>
    </row>
    <row r="9463" spans="1:4" ht="14.4" hidden="1" x14ac:dyDescent="0.3">
      <c r="A9463" s="23"/>
      <c r="D9463" s="23"/>
    </row>
    <row r="9464" spans="1:4" ht="14.4" hidden="1" x14ac:dyDescent="0.3">
      <c r="A9464" s="23"/>
      <c r="D9464" s="23"/>
    </row>
    <row r="9465" spans="1:4" ht="14.4" hidden="1" x14ac:dyDescent="0.3">
      <c r="A9465" s="23"/>
      <c r="D9465" s="23"/>
    </row>
    <row r="9466" spans="1:4" ht="14.4" hidden="1" x14ac:dyDescent="0.3">
      <c r="A9466" s="23"/>
      <c r="D9466" s="23"/>
    </row>
    <row r="9467" spans="1:4" ht="14.4" hidden="1" x14ac:dyDescent="0.3">
      <c r="A9467" s="23"/>
      <c r="D9467" s="23"/>
    </row>
    <row r="9468" spans="1:4" ht="14.4" hidden="1" x14ac:dyDescent="0.3">
      <c r="A9468" s="23"/>
      <c r="D9468" s="23"/>
    </row>
    <row r="9469" spans="1:4" ht="14.4" hidden="1" x14ac:dyDescent="0.3">
      <c r="A9469" s="23"/>
      <c r="D9469" s="23"/>
    </row>
    <row r="9470" spans="1:4" ht="14.4" hidden="1" x14ac:dyDescent="0.3">
      <c r="A9470" s="23"/>
      <c r="D9470" s="23"/>
    </row>
    <row r="9471" spans="1:4" ht="14.4" hidden="1" x14ac:dyDescent="0.3">
      <c r="A9471" s="23"/>
      <c r="D9471" s="23"/>
    </row>
    <row r="9472" spans="1:4" ht="14.4" hidden="1" x14ac:dyDescent="0.3">
      <c r="A9472" s="23"/>
      <c r="D9472" s="23"/>
    </row>
    <row r="9473" spans="1:4" ht="14.4" hidden="1" x14ac:dyDescent="0.3">
      <c r="A9473" s="23"/>
      <c r="D9473" s="23"/>
    </row>
    <row r="9474" spans="1:4" ht="14.4" hidden="1" x14ac:dyDescent="0.3">
      <c r="A9474" s="23"/>
      <c r="D9474" s="23"/>
    </row>
    <row r="9475" spans="1:4" ht="14.4" hidden="1" x14ac:dyDescent="0.3">
      <c r="A9475" s="23"/>
      <c r="D9475" s="23"/>
    </row>
    <row r="9476" spans="1:4" ht="14.4" hidden="1" x14ac:dyDescent="0.3">
      <c r="A9476" s="23"/>
      <c r="D9476" s="23"/>
    </row>
    <row r="9477" spans="1:4" ht="14.4" hidden="1" x14ac:dyDescent="0.3">
      <c r="A9477" s="23"/>
      <c r="D9477" s="23"/>
    </row>
    <row r="9478" spans="1:4" ht="14.4" hidden="1" x14ac:dyDescent="0.3">
      <c r="A9478" s="23"/>
      <c r="D9478" s="23"/>
    </row>
    <row r="9479" spans="1:4" ht="14.4" hidden="1" x14ac:dyDescent="0.3">
      <c r="A9479" s="23"/>
      <c r="D9479" s="23"/>
    </row>
    <row r="9480" spans="1:4" ht="14.4" hidden="1" x14ac:dyDescent="0.3">
      <c r="A9480" s="23"/>
      <c r="D9480" s="23"/>
    </row>
    <row r="9481" spans="1:4" ht="14.4" hidden="1" x14ac:dyDescent="0.3">
      <c r="A9481" s="23"/>
      <c r="D9481" s="23"/>
    </row>
    <row r="9482" spans="1:4" ht="14.4" hidden="1" x14ac:dyDescent="0.3">
      <c r="A9482" s="23"/>
      <c r="D9482" s="23"/>
    </row>
    <row r="9483" spans="1:4" ht="14.4" hidden="1" x14ac:dyDescent="0.3">
      <c r="A9483" s="23"/>
      <c r="D9483" s="23"/>
    </row>
    <row r="9484" spans="1:4" ht="14.4" hidden="1" x14ac:dyDescent="0.3">
      <c r="A9484" s="23"/>
      <c r="D9484" s="23"/>
    </row>
    <row r="9485" spans="1:4" ht="14.4" hidden="1" x14ac:dyDescent="0.3">
      <c r="A9485" s="23"/>
      <c r="D9485" s="23"/>
    </row>
    <row r="9486" spans="1:4" ht="14.4" hidden="1" x14ac:dyDescent="0.3">
      <c r="A9486" s="23"/>
      <c r="D9486" s="23"/>
    </row>
    <row r="9487" spans="1:4" ht="14.4" hidden="1" x14ac:dyDescent="0.3">
      <c r="A9487" s="23"/>
      <c r="D9487" s="23"/>
    </row>
    <row r="9488" spans="1:4" ht="14.4" hidden="1" x14ac:dyDescent="0.3">
      <c r="A9488" s="23"/>
      <c r="D9488" s="23"/>
    </row>
    <row r="9489" spans="1:4" ht="14.4" hidden="1" x14ac:dyDescent="0.3">
      <c r="A9489" s="23"/>
      <c r="D9489" s="23"/>
    </row>
    <row r="9490" spans="1:4" ht="14.4" hidden="1" x14ac:dyDescent="0.3">
      <c r="A9490" s="23"/>
      <c r="D9490" s="23"/>
    </row>
    <row r="9491" spans="1:4" ht="14.4" hidden="1" x14ac:dyDescent="0.3">
      <c r="A9491" s="23"/>
      <c r="D9491" s="23"/>
    </row>
    <row r="9492" spans="1:4" ht="14.4" hidden="1" x14ac:dyDescent="0.3">
      <c r="A9492" s="23"/>
      <c r="D9492" s="23"/>
    </row>
    <row r="9493" spans="1:4" ht="14.4" hidden="1" x14ac:dyDescent="0.3">
      <c r="A9493" s="23"/>
      <c r="D9493" s="23"/>
    </row>
    <row r="9494" spans="1:4" ht="14.4" hidden="1" x14ac:dyDescent="0.3">
      <c r="A9494" s="23"/>
      <c r="D9494" s="23"/>
    </row>
    <row r="9495" spans="1:4" ht="14.4" hidden="1" x14ac:dyDescent="0.3">
      <c r="A9495" s="23"/>
      <c r="D9495" s="23"/>
    </row>
    <row r="9496" spans="1:4" ht="14.4" hidden="1" x14ac:dyDescent="0.3">
      <c r="A9496" s="23"/>
      <c r="D9496" s="23"/>
    </row>
    <row r="9497" spans="1:4" ht="14.4" hidden="1" x14ac:dyDescent="0.3">
      <c r="A9497" s="23"/>
      <c r="D9497" s="23"/>
    </row>
    <row r="9498" spans="1:4" ht="14.4" hidden="1" x14ac:dyDescent="0.3">
      <c r="A9498" s="23"/>
      <c r="D9498" s="23"/>
    </row>
    <row r="9499" spans="1:4" ht="14.4" hidden="1" x14ac:dyDescent="0.3">
      <c r="A9499" s="23"/>
      <c r="D9499" s="23"/>
    </row>
    <row r="9500" spans="1:4" ht="14.4" hidden="1" x14ac:dyDescent="0.3">
      <c r="A9500" s="23"/>
      <c r="D9500" s="23"/>
    </row>
    <row r="9501" spans="1:4" ht="14.4" hidden="1" x14ac:dyDescent="0.3">
      <c r="A9501" s="23"/>
      <c r="D9501" s="23"/>
    </row>
    <row r="9502" spans="1:4" ht="14.4" hidden="1" x14ac:dyDescent="0.3">
      <c r="A9502" s="23"/>
      <c r="D9502" s="23"/>
    </row>
    <row r="9503" spans="1:4" ht="14.4" hidden="1" x14ac:dyDescent="0.3">
      <c r="A9503" s="23"/>
      <c r="D9503" s="23"/>
    </row>
    <row r="9504" spans="1:4" ht="14.4" hidden="1" x14ac:dyDescent="0.3">
      <c r="A9504" s="23"/>
      <c r="D9504" s="23"/>
    </row>
    <row r="9505" spans="1:4" ht="14.4" hidden="1" x14ac:dyDescent="0.3">
      <c r="A9505" s="23"/>
      <c r="D9505" s="23"/>
    </row>
    <row r="9506" spans="1:4" ht="14.4" hidden="1" x14ac:dyDescent="0.3">
      <c r="A9506" s="23"/>
      <c r="D9506" s="23"/>
    </row>
    <row r="9507" spans="1:4" ht="14.4" hidden="1" x14ac:dyDescent="0.3">
      <c r="A9507" s="23"/>
      <c r="D9507" s="23"/>
    </row>
    <row r="9508" spans="1:4" ht="14.4" hidden="1" x14ac:dyDescent="0.3">
      <c r="A9508" s="23"/>
      <c r="D9508" s="23"/>
    </row>
    <row r="9509" spans="1:4" ht="14.4" hidden="1" x14ac:dyDescent="0.3">
      <c r="A9509" s="23"/>
      <c r="D9509" s="23"/>
    </row>
    <row r="9510" spans="1:4" ht="14.4" hidden="1" x14ac:dyDescent="0.3">
      <c r="A9510" s="23"/>
      <c r="D9510" s="23"/>
    </row>
    <row r="9511" spans="1:4" ht="14.4" hidden="1" x14ac:dyDescent="0.3">
      <c r="A9511" s="23"/>
      <c r="D9511" s="23"/>
    </row>
    <row r="9512" spans="1:4" ht="14.4" hidden="1" x14ac:dyDescent="0.3">
      <c r="A9512" s="23"/>
      <c r="D9512" s="23"/>
    </row>
    <row r="9513" spans="1:4" ht="14.4" hidden="1" x14ac:dyDescent="0.3">
      <c r="A9513" s="23"/>
      <c r="D9513" s="23"/>
    </row>
    <row r="9514" spans="1:4" ht="14.4" hidden="1" x14ac:dyDescent="0.3">
      <c r="A9514" s="23"/>
      <c r="D9514" s="23"/>
    </row>
    <row r="9515" spans="1:4" ht="14.4" hidden="1" x14ac:dyDescent="0.3">
      <c r="A9515" s="23"/>
      <c r="D9515" s="23"/>
    </row>
    <row r="9516" spans="1:4" ht="14.4" hidden="1" x14ac:dyDescent="0.3">
      <c r="A9516" s="23"/>
      <c r="D9516" s="23"/>
    </row>
    <row r="9517" spans="1:4" ht="14.4" hidden="1" x14ac:dyDescent="0.3">
      <c r="A9517" s="23"/>
      <c r="D9517" s="23"/>
    </row>
    <row r="9518" spans="1:4" ht="14.4" hidden="1" x14ac:dyDescent="0.3">
      <c r="A9518" s="23"/>
      <c r="D9518" s="23"/>
    </row>
    <row r="9519" spans="1:4" ht="14.4" hidden="1" x14ac:dyDescent="0.3">
      <c r="A9519" s="23"/>
      <c r="D9519" s="23"/>
    </row>
    <row r="9520" spans="1:4" ht="14.4" hidden="1" x14ac:dyDescent="0.3">
      <c r="A9520" s="23"/>
      <c r="D9520" s="23"/>
    </row>
    <row r="9521" spans="1:4" ht="14.4" hidden="1" x14ac:dyDescent="0.3">
      <c r="A9521" s="23"/>
      <c r="D9521" s="23"/>
    </row>
    <row r="9522" spans="1:4" ht="14.4" hidden="1" x14ac:dyDescent="0.3">
      <c r="A9522" s="23"/>
      <c r="D9522" s="23"/>
    </row>
    <row r="9523" spans="1:4" ht="14.4" hidden="1" x14ac:dyDescent="0.3">
      <c r="A9523" s="23"/>
      <c r="D9523" s="23"/>
    </row>
    <row r="9524" spans="1:4" ht="14.4" hidden="1" x14ac:dyDescent="0.3">
      <c r="A9524" s="23"/>
      <c r="D9524" s="23"/>
    </row>
    <row r="9525" spans="1:4" ht="14.4" hidden="1" x14ac:dyDescent="0.3">
      <c r="A9525" s="23"/>
      <c r="D9525" s="23"/>
    </row>
    <row r="9526" spans="1:4" ht="14.4" hidden="1" x14ac:dyDescent="0.3">
      <c r="A9526" s="23"/>
      <c r="D9526" s="23"/>
    </row>
    <row r="9527" spans="1:4" ht="14.4" hidden="1" x14ac:dyDescent="0.3">
      <c r="A9527" s="23"/>
      <c r="D9527" s="23"/>
    </row>
    <row r="9528" spans="1:4" ht="14.4" hidden="1" x14ac:dyDescent="0.3">
      <c r="A9528" s="23"/>
      <c r="D9528" s="23"/>
    </row>
    <row r="9529" spans="1:4" ht="14.4" hidden="1" x14ac:dyDescent="0.3">
      <c r="A9529" s="23"/>
      <c r="D9529" s="23"/>
    </row>
    <row r="9530" spans="1:4" ht="14.4" hidden="1" x14ac:dyDescent="0.3">
      <c r="A9530" s="23"/>
      <c r="D9530" s="23"/>
    </row>
    <row r="9531" spans="1:4" ht="14.4" hidden="1" x14ac:dyDescent="0.3">
      <c r="A9531" s="23"/>
      <c r="D9531" s="23"/>
    </row>
    <row r="9532" spans="1:4" ht="14.4" hidden="1" x14ac:dyDescent="0.3">
      <c r="A9532" s="23"/>
      <c r="D9532" s="23"/>
    </row>
    <row r="9533" spans="1:4" ht="14.4" hidden="1" x14ac:dyDescent="0.3">
      <c r="A9533" s="23"/>
      <c r="D9533" s="23"/>
    </row>
    <row r="9534" spans="1:4" ht="14.4" hidden="1" x14ac:dyDescent="0.3">
      <c r="A9534" s="23"/>
      <c r="D9534" s="23"/>
    </row>
    <row r="9535" spans="1:4" ht="14.4" hidden="1" x14ac:dyDescent="0.3">
      <c r="A9535" s="23"/>
      <c r="D9535" s="23"/>
    </row>
    <row r="9536" spans="1:4" ht="14.4" hidden="1" x14ac:dyDescent="0.3">
      <c r="A9536" s="23"/>
      <c r="D9536" s="23"/>
    </row>
    <row r="9537" spans="1:4" ht="14.4" hidden="1" x14ac:dyDescent="0.3">
      <c r="A9537" s="23"/>
      <c r="D9537" s="23"/>
    </row>
    <row r="9538" spans="1:4" ht="14.4" hidden="1" x14ac:dyDescent="0.3">
      <c r="A9538" s="23"/>
      <c r="D9538" s="23"/>
    </row>
    <row r="9539" spans="1:4" ht="14.4" hidden="1" x14ac:dyDescent="0.3">
      <c r="A9539" s="23"/>
      <c r="D9539" s="23"/>
    </row>
    <row r="9540" spans="1:4" ht="14.4" hidden="1" x14ac:dyDescent="0.3">
      <c r="A9540" s="23"/>
      <c r="D9540" s="23"/>
    </row>
    <row r="9541" spans="1:4" ht="14.4" hidden="1" x14ac:dyDescent="0.3">
      <c r="A9541" s="23"/>
      <c r="D9541" s="23"/>
    </row>
    <row r="9542" spans="1:4" ht="14.4" hidden="1" x14ac:dyDescent="0.3">
      <c r="A9542" s="23"/>
      <c r="D9542" s="23"/>
    </row>
    <row r="9543" spans="1:4" ht="14.4" hidden="1" x14ac:dyDescent="0.3">
      <c r="A9543" s="23"/>
      <c r="D9543" s="23"/>
    </row>
    <row r="9544" spans="1:4" ht="14.4" hidden="1" x14ac:dyDescent="0.3">
      <c r="A9544" s="23"/>
      <c r="D9544" s="23"/>
    </row>
    <row r="9545" spans="1:4" ht="14.4" hidden="1" x14ac:dyDescent="0.3">
      <c r="A9545" s="23"/>
      <c r="D9545" s="23"/>
    </row>
    <row r="9546" spans="1:4" ht="14.4" hidden="1" x14ac:dyDescent="0.3">
      <c r="A9546" s="23"/>
      <c r="D9546" s="23"/>
    </row>
    <row r="9547" spans="1:4" ht="14.4" hidden="1" x14ac:dyDescent="0.3">
      <c r="A9547" s="23"/>
      <c r="D9547" s="23"/>
    </row>
    <row r="9548" spans="1:4" ht="14.4" hidden="1" x14ac:dyDescent="0.3">
      <c r="A9548" s="23"/>
      <c r="D9548" s="23"/>
    </row>
    <row r="9549" spans="1:4" ht="14.4" hidden="1" x14ac:dyDescent="0.3">
      <c r="A9549" s="23"/>
      <c r="D9549" s="23"/>
    </row>
    <row r="9550" spans="1:4" ht="14.4" hidden="1" x14ac:dyDescent="0.3">
      <c r="A9550" s="23"/>
      <c r="D9550" s="23"/>
    </row>
    <row r="9551" spans="1:4" ht="14.4" hidden="1" x14ac:dyDescent="0.3">
      <c r="A9551" s="23"/>
      <c r="D9551" s="23"/>
    </row>
    <row r="9552" spans="1:4" ht="14.4" hidden="1" x14ac:dyDescent="0.3">
      <c r="A9552" s="23"/>
      <c r="D9552" s="23"/>
    </row>
    <row r="9553" spans="1:4" ht="14.4" hidden="1" x14ac:dyDescent="0.3">
      <c r="A9553" s="23"/>
      <c r="D9553" s="23"/>
    </row>
    <row r="9554" spans="1:4" ht="14.4" hidden="1" x14ac:dyDescent="0.3">
      <c r="A9554" s="23"/>
      <c r="D9554" s="23"/>
    </row>
    <row r="9555" spans="1:4" ht="14.4" hidden="1" x14ac:dyDescent="0.3">
      <c r="A9555" s="23"/>
      <c r="D9555" s="23"/>
    </row>
    <row r="9556" spans="1:4" ht="14.4" hidden="1" x14ac:dyDescent="0.3">
      <c r="A9556" s="23"/>
      <c r="D9556" s="23"/>
    </row>
    <row r="9557" spans="1:4" ht="14.4" hidden="1" x14ac:dyDescent="0.3">
      <c r="A9557" s="23"/>
      <c r="D9557" s="23"/>
    </row>
    <row r="9558" spans="1:4" ht="14.4" hidden="1" x14ac:dyDescent="0.3">
      <c r="A9558" s="23"/>
      <c r="D9558" s="23"/>
    </row>
    <row r="9559" spans="1:4" ht="14.4" hidden="1" x14ac:dyDescent="0.3">
      <c r="A9559" s="23"/>
      <c r="D9559" s="23"/>
    </row>
    <row r="9560" spans="1:4" ht="14.4" hidden="1" x14ac:dyDescent="0.3">
      <c r="A9560" s="23"/>
      <c r="D9560" s="23"/>
    </row>
    <row r="9561" spans="1:4" ht="14.4" hidden="1" x14ac:dyDescent="0.3">
      <c r="A9561" s="23"/>
      <c r="D9561" s="23"/>
    </row>
    <row r="9562" spans="1:4" ht="14.4" hidden="1" x14ac:dyDescent="0.3">
      <c r="A9562" s="23"/>
      <c r="D9562" s="23"/>
    </row>
    <row r="9563" spans="1:4" ht="14.4" hidden="1" x14ac:dyDescent="0.3">
      <c r="A9563" s="23"/>
      <c r="D9563" s="23"/>
    </row>
    <row r="9564" spans="1:4" ht="14.4" hidden="1" x14ac:dyDescent="0.3">
      <c r="A9564" s="23"/>
      <c r="D9564" s="23"/>
    </row>
    <row r="9565" spans="1:4" ht="14.4" hidden="1" x14ac:dyDescent="0.3">
      <c r="A9565" s="23"/>
      <c r="D9565" s="23"/>
    </row>
    <row r="9566" spans="1:4" ht="14.4" hidden="1" x14ac:dyDescent="0.3">
      <c r="A9566" s="23"/>
      <c r="D9566" s="23"/>
    </row>
    <row r="9567" spans="1:4" ht="14.4" hidden="1" x14ac:dyDescent="0.3">
      <c r="A9567" s="23"/>
      <c r="D9567" s="23"/>
    </row>
    <row r="9568" spans="1:4" ht="14.4" hidden="1" x14ac:dyDescent="0.3">
      <c r="A9568" s="23"/>
      <c r="D9568" s="23"/>
    </row>
    <row r="9569" spans="1:4" ht="14.4" hidden="1" x14ac:dyDescent="0.3">
      <c r="A9569" s="23"/>
      <c r="D9569" s="23"/>
    </row>
    <row r="9570" spans="1:4" ht="14.4" hidden="1" x14ac:dyDescent="0.3">
      <c r="A9570" s="23"/>
      <c r="D9570" s="23"/>
    </row>
    <row r="9571" spans="1:4" ht="14.4" hidden="1" x14ac:dyDescent="0.3">
      <c r="A9571" s="23"/>
      <c r="D9571" s="23"/>
    </row>
    <row r="9572" spans="1:4" ht="14.4" hidden="1" x14ac:dyDescent="0.3">
      <c r="A9572" s="23"/>
      <c r="D9572" s="23"/>
    </row>
    <row r="9573" spans="1:4" ht="14.4" hidden="1" x14ac:dyDescent="0.3">
      <c r="A9573" s="23"/>
      <c r="D9573" s="23"/>
    </row>
    <row r="9574" spans="1:4" ht="14.4" hidden="1" x14ac:dyDescent="0.3">
      <c r="A9574" s="23"/>
      <c r="D9574" s="23"/>
    </row>
    <row r="9575" spans="1:4" ht="14.4" hidden="1" x14ac:dyDescent="0.3">
      <c r="A9575" s="23"/>
      <c r="D9575" s="23"/>
    </row>
    <row r="9576" spans="1:4" ht="14.4" hidden="1" x14ac:dyDescent="0.3">
      <c r="A9576" s="23"/>
      <c r="D9576" s="23"/>
    </row>
    <row r="9577" spans="1:4" ht="14.4" hidden="1" x14ac:dyDescent="0.3">
      <c r="A9577" s="23"/>
      <c r="D9577" s="23"/>
    </row>
    <row r="9578" spans="1:4" ht="14.4" hidden="1" x14ac:dyDescent="0.3">
      <c r="A9578" s="23"/>
      <c r="D9578" s="23"/>
    </row>
    <row r="9579" spans="1:4" ht="14.4" hidden="1" x14ac:dyDescent="0.3">
      <c r="A9579" s="23"/>
      <c r="D9579" s="23"/>
    </row>
    <row r="9580" spans="1:4" ht="14.4" hidden="1" x14ac:dyDescent="0.3">
      <c r="A9580" s="23"/>
      <c r="D9580" s="23"/>
    </row>
    <row r="9581" spans="1:4" ht="14.4" hidden="1" x14ac:dyDescent="0.3">
      <c r="A9581" s="23"/>
      <c r="D9581" s="23"/>
    </row>
    <row r="9582" spans="1:4" ht="14.4" hidden="1" x14ac:dyDescent="0.3">
      <c r="A9582" s="23"/>
      <c r="D9582" s="23"/>
    </row>
    <row r="9583" spans="1:4" ht="14.4" hidden="1" x14ac:dyDescent="0.3">
      <c r="A9583" s="23"/>
      <c r="D9583" s="23"/>
    </row>
    <row r="9584" spans="1:4" ht="14.4" hidden="1" x14ac:dyDescent="0.3">
      <c r="A9584" s="23"/>
      <c r="D9584" s="23"/>
    </row>
    <row r="9585" spans="1:4" ht="14.4" hidden="1" x14ac:dyDescent="0.3">
      <c r="A9585" s="23"/>
      <c r="D9585" s="23"/>
    </row>
    <row r="9586" spans="1:4" ht="14.4" hidden="1" x14ac:dyDescent="0.3">
      <c r="A9586" s="23"/>
      <c r="D9586" s="23"/>
    </row>
    <row r="9587" spans="1:4" ht="14.4" hidden="1" x14ac:dyDescent="0.3">
      <c r="A9587" s="23"/>
      <c r="D9587" s="23"/>
    </row>
    <row r="9588" spans="1:4" ht="14.4" hidden="1" x14ac:dyDescent="0.3">
      <c r="A9588" s="23"/>
      <c r="D9588" s="23"/>
    </row>
    <row r="9589" spans="1:4" ht="14.4" hidden="1" x14ac:dyDescent="0.3">
      <c r="A9589" s="23"/>
      <c r="D9589" s="23"/>
    </row>
    <row r="9590" spans="1:4" ht="14.4" hidden="1" x14ac:dyDescent="0.3">
      <c r="A9590" s="23"/>
      <c r="D9590" s="23"/>
    </row>
    <row r="9591" spans="1:4" ht="14.4" hidden="1" x14ac:dyDescent="0.3">
      <c r="A9591" s="23"/>
      <c r="D9591" s="23"/>
    </row>
    <row r="9592" spans="1:4" ht="14.4" hidden="1" x14ac:dyDescent="0.3">
      <c r="A9592" s="23"/>
      <c r="D9592" s="23"/>
    </row>
    <row r="9593" spans="1:4" ht="14.4" hidden="1" x14ac:dyDescent="0.3">
      <c r="A9593" s="23"/>
      <c r="D9593" s="23"/>
    </row>
    <row r="9594" spans="1:4" ht="14.4" hidden="1" x14ac:dyDescent="0.3">
      <c r="A9594" s="23"/>
      <c r="D9594" s="23"/>
    </row>
    <row r="9595" spans="1:4" ht="14.4" hidden="1" x14ac:dyDescent="0.3">
      <c r="A9595" s="23"/>
      <c r="D9595" s="23"/>
    </row>
    <row r="9596" spans="1:4" ht="14.4" hidden="1" x14ac:dyDescent="0.3">
      <c r="A9596" s="23"/>
      <c r="D9596" s="23"/>
    </row>
    <row r="9597" spans="1:4" ht="14.4" hidden="1" x14ac:dyDescent="0.3">
      <c r="A9597" s="23"/>
      <c r="D9597" s="23"/>
    </row>
    <row r="9598" spans="1:4" ht="14.4" hidden="1" x14ac:dyDescent="0.3">
      <c r="A9598" s="23"/>
      <c r="D9598" s="23"/>
    </row>
    <row r="9599" spans="1:4" ht="14.4" hidden="1" x14ac:dyDescent="0.3">
      <c r="A9599" s="23"/>
      <c r="D9599" s="23"/>
    </row>
    <row r="9600" spans="1:4" ht="14.4" hidden="1" x14ac:dyDescent="0.3">
      <c r="A9600" s="23"/>
      <c r="D9600" s="23"/>
    </row>
    <row r="9601" spans="1:4" ht="14.4" hidden="1" x14ac:dyDescent="0.3">
      <c r="A9601" s="23"/>
      <c r="D9601" s="23"/>
    </row>
    <row r="9602" spans="1:4" ht="14.4" hidden="1" x14ac:dyDescent="0.3">
      <c r="A9602" s="23"/>
      <c r="D9602" s="23"/>
    </row>
    <row r="9603" spans="1:4" ht="14.4" hidden="1" x14ac:dyDescent="0.3">
      <c r="A9603" s="23"/>
      <c r="D9603" s="23"/>
    </row>
    <row r="9604" spans="1:4" ht="14.4" hidden="1" x14ac:dyDescent="0.3">
      <c r="A9604" s="23"/>
      <c r="D9604" s="23"/>
    </row>
    <row r="9605" spans="1:4" ht="14.4" hidden="1" x14ac:dyDescent="0.3">
      <c r="A9605" s="23"/>
      <c r="D9605" s="23"/>
    </row>
    <row r="9606" spans="1:4" ht="14.4" hidden="1" x14ac:dyDescent="0.3">
      <c r="A9606" s="23"/>
      <c r="D9606" s="23"/>
    </row>
    <row r="9607" spans="1:4" ht="14.4" hidden="1" x14ac:dyDescent="0.3">
      <c r="A9607" s="23"/>
      <c r="D9607" s="23"/>
    </row>
    <row r="9608" spans="1:4" ht="14.4" hidden="1" x14ac:dyDescent="0.3">
      <c r="A9608" s="23"/>
      <c r="D9608" s="23"/>
    </row>
    <row r="9609" spans="1:4" ht="14.4" hidden="1" x14ac:dyDescent="0.3">
      <c r="A9609" s="23"/>
      <c r="D9609" s="23"/>
    </row>
    <row r="9610" spans="1:4" ht="14.4" hidden="1" x14ac:dyDescent="0.3">
      <c r="A9610" s="23"/>
      <c r="D9610" s="23"/>
    </row>
    <row r="9611" spans="1:4" ht="14.4" hidden="1" x14ac:dyDescent="0.3">
      <c r="A9611" s="23"/>
      <c r="D9611" s="23"/>
    </row>
    <row r="9612" spans="1:4" ht="14.4" hidden="1" x14ac:dyDescent="0.3">
      <c r="A9612" s="23"/>
      <c r="D9612" s="23"/>
    </row>
    <row r="9613" spans="1:4" ht="14.4" hidden="1" x14ac:dyDescent="0.3">
      <c r="A9613" s="23"/>
      <c r="D9613" s="23"/>
    </row>
    <row r="9614" spans="1:4" ht="14.4" hidden="1" x14ac:dyDescent="0.3">
      <c r="A9614" s="23"/>
      <c r="D9614" s="23"/>
    </row>
    <row r="9615" spans="1:4" ht="14.4" hidden="1" x14ac:dyDescent="0.3">
      <c r="A9615" s="23"/>
      <c r="D9615" s="23"/>
    </row>
    <row r="9616" spans="1:4" ht="14.4" hidden="1" x14ac:dyDescent="0.3">
      <c r="A9616" s="23"/>
      <c r="D9616" s="23"/>
    </row>
    <row r="9617" spans="1:4" ht="14.4" hidden="1" x14ac:dyDescent="0.3">
      <c r="A9617" s="23"/>
      <c r="D9617" s="23"/>
    </row>
    <row r="9618" spans="1:4" ht="14.4" hidden="1" x14ac:dyDescent="0.3">
      <c r="A9618" s="23"/>
      <c r="D9618" s="23"/>
    </row>
    <row r="9619" spans="1:4" ht="14.4" hidden="1" x14ac:dyDescent="0.3">
      <c r="A9619" s="23"/>
      <c r="D9619" s="23"/>
    </row>
    <row r="9620" spans="1:4" ht="14.4" hidden="1" x14ac:dyDescent="0.3">
      <c r="A9620" s="23"/>
      <c r="D9620" s="23"/>
    </row>
    <row r="9621" spans="1:4" ht="14.4" hidden="1" x14ac:dyDescent="0.3">
      <c r="A9621" s="23"/>
      <c r="D9621" s="23"/>
    </row>
    <row r="9622" spans="1:4" ht="14.4" hidden="1" x14ac:dyDescent="0.3">
      <c r="A9622" s="23"/>
      <c r="D9622" s="23"/>
    </row>
    <row r="9623" spans="1:4" ht="14.4" hidden="1" x14ac:dyDescent="0.3">
      <c r="A9623" s="23"/>
      <c r="D9623" s="23"/>
    </row>
    <row r="9624" spans="1:4" ht="14.4" hidden="1" x14ac:dyDescent="0.3">
      <c r="A9624" s="23"/>
      <c r="D9624" s="23"/>
    </row>
    <row r="9625" spans="1:4" ht="14.4" hidden="1" x14ac:dyDescent="0.3">
      <c r="A9625" s="23"/>
      <c r="D9625" s="23"/>
    </row>
    <row r="9626" spans="1:4" ht="14.4" hidden="1" x14ac:dyDescent="0.3">
      <c r="A9626" s="23"/>
      <c r="D9626" s="23"/>
    </row>
    <row r="9627" spans="1:4" ht="14.4" hidden="1" x14ac:dyDescent="0.3">
      <c r="A9627" s="23"/>
      <c r="D9627" s="23"/>
    </row>
    <row r="9628" spans="1:4" ht="14.4" hidden="1" x14ac:dyDescent="0.3">
      <c r="A9628" s="23"/>
      <c r="D9628" s="23"/>
    </row>
    <row r="9629" spans="1:4" ht="14.4" hidden="1" x14ac:dyDescent="0.3">
      <c r="A9629" s="23"/>
      <c r="D9629" s="23"/>
    </row>
    <row r="9630" spans="1:4" ht="14.4" hidden="1" x14ac:dyDescent="0.3">
      <c r="A9630" s="23"/>
      <c r="D9630" s="23"/>
    </row>
    <row r="9631" spans="1:4" ht="14.4" hidden="1" x14ac:dyDescent="0.3">
      <c r="A9631" s="23"/>
      <c r="D9631" s="23"/>
    </row>
    <row r="9632" spans="1:4" ht="14.4" hidden="1" x14ac:dyDescent="0.3">
      <c r="A9632" s="23"/>
      <c r="D9632" s="23"/>
    </row>
    <row r="9633" spans="1:4" ht="14.4" hidden="1" x14ac:dyDescent="0.3">
      <c r="A9633" s="23"/>
      <c r="D9633" s="23"/>
    </row>
    <row r="9634" spans="1:4" ht="14.4" hidden="1" x14ac:dyDescent="0.3">
      <c r="A9634" s="23"/>
      <c r="D9634" s="23"/>
    </row>
    <row r="9635" spans="1:4" ht="14.4" hidden="1" x14ac:dyDescent="0.3">
      <c r="A9635" s="23"/>
      <c r="D9635" s="23"/>
    </row>
    <row r="9636" spans="1:4" ht="14.4" hidden="1" x14ac:dyDescent="0.3">
      <c r="A9636" s="23"/>
      <c r="D9636" s="23"/>
    </row>
    <row r="9637" spans="1:4" ht="14.4" hidden="1" x14ac:dyDescent="0.3">
      <c r="A9637" s="23"/>
      <c r="D9637" s="23"/>
    </row>
    <row r="9638" spans="1:4" ht="14.4" hidden="1" x14ac:dyDescent="0.3">
      <c r="A9638" s="23"/>
      <c r="D9638" s="23"/>
    </row>
    <row r="9639" spans="1:4" ht="14.4" hidden="1" x14ac:dyDescent="0.3">
      <c r="A9639" s="23"/>
      <c r="D9639" s="23"/>
    </row>
    <row r="9640" spans="1:4" ht="14.4" hidden="1" x14ac:dyDescent="0.3">
      <c r="A9640" s="23"/>
      <c r="D9640" s="23"/>
    </row>
    <row r="9641" spans="1:4" ht="14.4" hidden="1" x14ac:dyDescent="0.3">
      <c r="A9641" s="23"/>
      <c r="D9641" s="23"/>
    </row>
    <row r="9642" spans="1:4" ht="14.4" hidden="1" x14ac:dyDescent="0.3">
      <c r="A9642" s="23"/>
      <c r="D9642" s="23"/>
    </row>
    <row r="9643" spans="1:4" ht="14.4" hidden="1" x14ac:dyDescent="0.3">
      <c r="A9643" s="23"/>
      <c r="D9643" s="23"/>
    </row>
    <row r="9644" spans="1:4" ht="14.4" hidden="1" x14ac:dyDescent="0.3">
      <c r="A9644" s="23"/>
      <c r="D9644" s="23"/>
    </row>
    <row r="9645" spans="1:4" ht="14.4" hidden="1" x14ac:dyDescent="0.3">
      <c r="A9645" s="23"/>
      <c r="D9645" s="23"/>
    </row>
    <row r="9646" spans="1:4" ht="14.4" hidden="1" x14ac:dyDescent="0.3">
      <c r="A9646" s="23"/>
      <c r="D9646" s="23"/>
    </row>
    <row r="9647" spans="1:4" ht="14.4" hidden="1" x14ac:dyDescent="0.3">
      <c r="A9647" s="23"/>
      <c r="D9647" s="23"/>
    </row>
    <row r="9648" spans="1:4" ht="14.4" hidden="1" x14ac:dyDescent="0.3">
      <c r="A9648" s="23"/>
      <c r="D9648" s="23"/>
    </row>
    <row r="9649" spans="1:4" ht="14.4" hidden="1" x14ac:dyDescent="0.3">
      <c r="A9649" s="23"/>
      <c r="D9649" s="23"/>
    </row>
    <row r="9650" spans="1:4" ht="14.4" hidden="1" x14ac:dyDescent="0.3">
      <c r="A9650" s="23"/>
      <c r="D9650" s="23"/>
    </row>
    <row r="9651" spans="1:4" ht="14.4" hidden="1" x14ac:dyDescent="0.3">
      <c r="A9651" s="23"/>
      <c r="D9651" s="23"/>
    </row>
    <row r="9652" spans="1:4" ht="14.4" hidden="1" x14ac:dyDescent="0.3">
      <c r="A9652" s="23"/>
      <c r="D9652" s="23"/>
    </row>
    <row r="9653" spans="1:4" ht="14.4" hidden="1" x14ac:dyDescent="0.3">
      <c r="A9653" s="23"/>
      <c r="D9653" s="23"/>
    </row>
    <row r="9654" spans="1:4" ht="14.4" hidden="1" x14ac:dyDescent="0.3">
      <c r="A9654" s="23"/>
      <c r="D9654" s="23"/>
    </row>
    <row r="9655" spans="1:4" ht="14.4" hidden="1" x14ac:dyDescent="0.3">
      <c r="A9655" s="23"/>
      <c r="D9655" s="23"/>
    </row>
    <row r="9656" spans="1:4" ht="14.4" hidden="1" x14ac:dyDescent="0.3">
      <c r="A9656" s="23"/>
      <c r="D9656" s="23"/>
    </row>
    <row r="9657" spans="1:4" ht="14.4" hidden="1" x14ac:dyDescent="0.3">
      <c r="A9657" s="23"/>
      <c r="D9657" s="23"/>
    </row>
    <row r="9658" spans="1:4" ht="14.4" hidden="1" x14ac:dyDescent="0.3">
      <c r="A9658" s="23"/>
      <c r="D9658" s="23"/>
    </row>
    <row r="9659" spans="1:4" ht="14.4" hidden="1" x14ac:dyDescent="0.3">
      <c r="A9659" s="23"/>
      <c r="D9659" s="23"/>
    </row>
    <row r="9660" spans="1:4" ht="14.4" hidden="1" x14ac:dyDescent="0.3">
      <c r="A9660" s="23"/>
      <c r="D9660" s="23"/>
    </row>
    <row r="9661" spans="1:4" ht="14.4" hidden="1" x14ac:dyDescent="0.3">
      <c r="A9661" s="23"/>
      <c r="D9661" s="23"/>
    </row>
    <row r="9662" spans="1:4" ht="14.4" hidden="1" x14ac:dyDescent="0.3">
      <c r="A9662" s="23"/>
      <c r="D9662" s="23"/>
    </row>
    <row r="9663" spans="1:4" ht="14.4" hidden="1" x14ac:dyDescent="0.3">
      <c r="A9663" s="23"/>
      <c r="D9663" s="23"/>
    </row>
    <row r="9664" spans="1:4" ht="14.4" hidden="1" x14ac:dyDescent="0.3">
      <c r="A9664" s="23"/>
      <c r="D9664" s="23"/>
    </row>
    <row r="9665" spans="1:4" ht="14.4" hidden="1" x14ac:dyDescent="0.3">
      <c r="A9665" s="23"/>
      <c r="D9665" s="23"/>
    </row>
    <row r="9666" spans="1:4" ht="14.4" hidden="1" x14ac:dyDescent="0.3">
      <c r="A9666" s="23"/>
      <c r="D9666" s="23"/>
    </row>
    <row r="9667" spans="1:4" ht="14.4" hidden="1" x14ac:dyDescent="0.3">
      <c r="A9667" s="23"/>
      <c r="D9667" s="23"/>
    </row>
    <row r="9668" spans="1:4" ht="14.4" hidden="1" x14ac:dyDescent="0.3">
      <c r="A9668" s="23"/>
      <c r="D9668" s="23"/>
    </row>
    <row r="9669" spans="1:4" ht="14.4" hidden="1" x14ac:dyDescent="0.3">
      <c r="A9669" s="23"/>
      <c r="D9669" s="23"/>
    </row>
    <row r="9670" spans="1:4" ht="14.4" hidden="1" x14ac:dyDescent="0.3">
      <c r="A9670" s="23"/>
      <c r="D9670" s="23"/>
    </row>
    <row r="9671" spans="1:4" ht="14.4" hidden="1" x14ac:dyDescent="0.3">
      <c r="A9671" s="23"/>
      <c r="D9671" s="23"/>
    </row>
    <row r="9672" spans="1:4" ht="14.4" hidden="1" x14ac:dyDescent="0.3">
      <c r="A9672" s="23"/>
      <c r="D9672" s="23"/>
    </row>
    <row r="9673" spans="1:4" ht="14.4" hidden="1" x14ac:dyDescent="0.3">
      <c r="A9673" s="23"/>
      <c r="D9673" s="23"/>
    </row>
    <row r="9674" spans="1:4" ht="14.4" hidden="1" x14ac:dyDescent="0.3">
      <c r="A9674" s="23"/>
      <c r="D9674" s="23"/>
    </row>
    <row r="9675" spans="1:4" ht="14.4" hidden="1" x14ac:dyDescent="0.3">
      <c r="A9675" s="23"/>
      <c r="D9675" s="23"/>
    </row>
    <row r="9676" spans="1:4" ht="14.4" hidden="1" x14ac:dyDescent="0.3">
      <c r="A9676" s="23"/>
      <c r="D9676" s="23"/>
    </row>
    <row r="9677" spans="1:4" ht="14.4" hidden="1" x14ac:dyDescent="0.3">
      <c r="A9677" s="23"/>
      <c r="D9677" s="23"/>
    </row>
    <row r="9678" spans="1:4" ht="14.4" hidden="1" x14ac:dyDescent="0.3">
      <c r="A9678" s="23"/>
      <c r="D9678" s="23"/>
    </row>
    <row r="9679" spans="1:4" ht="14.4" hidden="1" x14ac:dyDescent="0.3">
      <c r="A9679" s="23"/>
      <c r="D9679" s="23"/>
    </row>
    <row r="9680" spans="1:4" ht="14.4" hidden="1" x14ac:dyDescent="0.3">
      <c r="A9680" s="23"/>
      <c r="D9680" s="23"/>
    </row>
    <row r="9681" spans="1:4" ht="14.4" hidden="1" x14ac:dyDescent="0.3">
      <c r="A9681" s="23"/>
      <c r="D9681" s="23"/>
    </row>
    <row r="9682" spans="1:4" ht="14.4" hidden="1" x14ac:dyDescent="0.3">
      <c r="A9682" s="23"/>
      <c r="D9682" s="23"/>
    </row>
    <row r="9683" spans="1:4" ht="14.4" hidden="1" x14ac:dyDescent="0.3">
      <c r="A9683" s="23"/>
      <c r="D9683" s="23"/>
    </row>
    <row r="9684" spans="1:4" ht="14.4" hidden="1" x14ac:dyDescent="0.3">
      <c r="A9684" s="23"/>
      <c r="D9684" s="23"/>
    </row>
    <row r="9685" spans="1:4" ht="14.4" hidden="1" x14ac:dyDescent="0.3">
      <c r="A9685" s="23"/>
      <c r="D9685" s="23"/>
    </row>
    <row r="9686" spans="1:4" ht="14.4" hidden="1" x14ac:dyDescent="0.3">
      <c r="A9686" s="23"/>
      <c r="D9686" s="23"/>
    </row>
    <row r="9687" spans="1:4" ht="14.4" hidden="1" x14ac:dyDescent="0.3">
      <c r="A9687" s="23"/>
      <c r="D9687" s="23"/>
    </row>
    <row r="9688" spans="1:4" ht="14.4" hidden="1" x14ac:dyDescent="0.3">
      <c r="A9688" s="23"/>
      <c r="D9688" s="23"/>
    </row>
    <row r="9689" spans="1:4" ht="14.4" hidden="1" x14ac:dyDescent="0.3">
      <c r="A9689" s="23"/>
      <c r="D9689" s="23"/>
    </row>
    <row r="9690" spans="1:4" ht="14.4" hidden="1" x14ac:dyDescent="0.3">
      <c r="A9690" s="23"/>
      <c r="D9690" s="23"/>
    </row>
    <row r="9691" spans="1:4" ht="14.4" hidden="1" x14ac:dyDescent="0.3">
      <c r="A9691" s="23"/>
      <c r="D9691" s="23"/>
    </row>
    <row r="9692" spans="1:4" ht="14.4" hidden="1" x14ac:dyDescent="0.3">
      <c r="A9692" s="23"/>
      <c r="D9692" s="23"/>
    </row>
    <row r="9693" spans="1:4" ht="14.4" hidden="1" x14ac:dyDescent="0.3">
      <c r="A9693" s="23"/>
      <c r="D9693" s="23"/>
    </row>
    <row r="9694" spans="1:4" ht="14.4" hidden="1" x14ac:dyDescent="0.3">
      <c r="A9694" s="23"/>
      <c r="D9694" s="23"/>
    </row>
    <row r="9695" spans="1:4" ht="14.4" hidden="1" x14ac:dyDescent="0.3">
      <c r="A9695" s="23"/>
      <c r="D9695" s="23"/>
    </row>
    <row r="9696" spans="1:4" ht="14.4" hidden="1" x14ac:dyDescent="0.3">
      <c r="A9696" s="23"/>
      <c r="D9696" s="23"/>
    </row>
    <row r="9697" spans="1:4" ht="14.4" hidden="1" x14ac:dyDescent="0.3">
      <c r="A9697" s="23"/>
      <c r="D9697" s="23"/>
    </row>
    <row r="9698" spans="1:4" ht="14.4" hidden="1" x14ac:dyDescent="0.3">
      <c r="A9698" s="23"/>
      <c r="D9698" s="23"/>
    </row>
    <row r="9699" spans="1:4" ht="14.4" hidden="1" x14ac:dyDescent="0.3">
      <c r="A9699" s="23"/>
      <c r="D9699" s="23"/>
    </row>
    <row r="9700" spans="1:4" ht="14.4" hidden="1" x14ac:dyDescent="0.3">
      <c r="A9700" s="23"/>
      <c r="D9700" s="23"/>
    </row>
    <row r="9701" spans="1:4" ht="14.4" hidden="1" x14ac:dyDescent="0.3">
      <c r="A9701" s="23"/>
      <c r="D9701" s="23"/>
    </row>
    <row r="9702" spans="1:4" ht="14.4" hidden="1" x14ac:dyDescent="0.3">
      <c r="A9702" s="23"/>
      <c r="D9702" s="23"/>
    </row>
    <row r="9703" spans="1:4" ht="14.4" hidden="1" x14ac:dyDescent="0.3">
      <c r="A9703" s="23"/>
      <c r="D9703" s="23"/>
    </row>
    <row r="9704" spans="1:4" ht="14.4" hidden="1" x14ac:dyDescent="0.3">
      <c r="A9704" s="23"/>
      <c r="D9704" s="23"/>
    </row>
    <row r="9705" spans="1:4" ht="14.4" hidden="1" x14ac:dyDescent="0.3">
      <c r="A9705" s="23"/>
      <c r="D9705" s="23"/>
    </row>
    <row r="9706" spans="1:4" ht="14.4" hidden="1" x14ac:dyDescent="0.3">
      <c r="A9706" s="23"/>
      <c r="D9706" s="23"/>
    </row>
    <row r="9707" spans="1:4" ht="14.4" hidden="1" x14ac:dyDescent="0.3">
      <c r="A9707" s="23"/>
      <c r="D9707" s="23"/>
    </row>
    <row r="9708" spans="1:4" ht="14.4" hidden="1" x14ac:dyDescent="0.3">
      <c r="A9708" s="23"/>
      <c r="D9708" s="23"/>
    </row>
    <row r="9709" spans="1:4" ht="14.4" hidden="1" x14ac:dyDescent="0.3">
      <c r="A9709" s="23"/>
      <c r="D9709" s="23"/>
    </row>
    <row r="9710" spans="1:4" ht="14.4" hidden="1" x14ac:dyDescent="0.3">
      <c r="A9710" s="23"/>
      <c r="D9710" s="23"/>
    </row>
    <row r="9711" spans="1:4" ht="14.4" hidden="1" x14ac:dyDescent="0.3">
      <c r="A9711" s="23"/>
      <c r="D9711" s="23"/>
    </row>
    <row r="9712" spans="1:4" ht="14.4" hidden="1" x14ac:dyDescent="0.3">
      <c r="A9712" s="23"/>
      <c r="D9712" s="23"/>
    </row>
    <row r="9713" spans="1:4" ht="14.4" hidden="1" x14ac:dyDescent="0.3">
      <c r="A9713" s="23"/>
      <c r="D9713" s="23"/>
    </row>
    <row r="9714" spans="1:4" ht="14.4" hidden="1" x14ac:dyDescent="0.3">
      <c r="A9714" s="23"/>
      <c r="D9714" s="23"/>
    </row>
    <row r="9715" spans="1:4" ht="14.4" hidden="1" x14ac:dyDescent="0.3">
      <c r="A9715" s="23"/>
      <c r="D9715" s="23"/>
    </row>
    <row r="9716" spans="1:4" ht="14.4" hidden="1" x14ac:dyDescent="0.3">
      <c r="A9716" s="23"/>
      <c r="D9716" s="23"/>
    </row>
    <row r="9717" spans="1:4" ht="14.4" hidden="1" x14ac:dyDescent="0.3">
      <c r="A9717" s="23"/>
      <c r="D9717" s="23"/>
    </row>
    <row r="9718" spans="1:4" ht="14.4" hidden="1" x14ac:dyDescent="0.3">
      <c r="A9718" s="23"/>
      <c r="D9718" s="23"/>
    </row>
    <row r="9719" spans="1:4" ht="14.4" hidden="1" x14ac:dyDescent="0.3">
      <c r="A9719" s="23"/>
      <c r="D9719" s="23"/>
    </row>
    <row r="9720" spans="1:4" ht="14.4" hidden="1" x14ac:dyDescent="0.3">
      <c r="A9720" s="23"/>
      <c r="D9720" s="23"/>
    </row>
    <row r="9721" spans="1:4" ht="14.4" hidden="1" x14ac:dyDescent="0.3">
      <c r="A9721" s="23"/>
      <c r="D9721" s="23"/>
    </row>
    <row r="9722" spans="1:4" ht="14.4" hidden="1" x14ac:dyDescent="0.3">
      <c r="A9722" s="23"/>
      <c r="D9722" s="23"/>
    </row>
    <row r="9723" spans="1:4" ht="14.4" hidden="1" x14ac:dyDescent="0.3">
      <c r="A9723" s="23"/>
      <c r="D9723" s="23"/>
    </row>
    <row r="9724" spans="1:4" ht="14.4" hidden="1" x14ac:dyDescent="0.3">
      <c r="A9724" s="23"/>
      <c r="D9724" s="23"/>
    </row>
    <row r="9725" spans="1:4" ht="14.4" hidden="1" x14ac:dyDescent="0.3">
      <c r="A9725" s="23"/>
      <c r="D9725" s="23"/>
    </row>
    <row r="9726" spans="1:4" ht="14.4" hidden="1" x14ac:dyDescent="0.3">
      <c r="A9726" s="23"/>
      <c r="D9726" s="23"/>
    </row>
    <row r="9727" spans="1:4" ht="14.4" hidden="1" x14ac:dyDescent="0.3">
      <c r="A9727" s="23"/>
      <c r="D9727" s="23"/>
    </row>
    <row r="9728" spans="1:4" ht="14.4" hidden="1" x14ac:dyDescent="0.3">
      <c r="A9728" s="23"/>
      <c r="D9728" s="23"/>
    </row>
    <row r="9729" spans="1:4" ht="14.4" hidden="1" x14ac:dyDescent="0.3">
      <c r="A9729" s="23"/>
      <c r="D9729" s="23"/>
    </row>
    <row r="9730" spans="1:4" ht="14.4" hidden="1" x14ac:dyDescent="0.3">
      <c r="A9730" s="23"/>
      <c r="D9730" s="23"/>
    </row>
    <row r="9731" spans="1:4" ht="14.4" hidden="1" x14ac:dyDescent="0.3">
      <c r="A9731" s="23"/>
      <c r="D9731" s="23"/>
    </row>
    <row r="9732" spans="1:4" ht="14.4" hidden="1" x14ac:dyDescent="0.3">
      <c r="A9732" s="23"/>
      <c r="D9732" s="23"/>
    </row>
    <row r="9733" spans="1:4" ht="14.4" hidden="1" x14ac:dyDescent="0.3">
      <c r="A9733" s="23"/>
      <c r="D9733" s="23"/>
    </row>
    <row r="9734" spans="1:4" ht="14.4" hidden="1" x14ac:dyDescent="0.3">
      <c r="A9734" s="23"/>
      <c r="D9734" s="23"/>
    </row>
    <row r="9735" spans="1:4" ht="14.4" hidden="1" x14ac:dyDescent="0.3">
      <c r="A9735" s="23"/>
      <c r="D9735" s="23"/>
    </row>
    <row r="9736" spans="1:4" ht="14.4" hidden="1" x14ac:dyDescent="0.3">
      <c r="A9736" s="23"/>
      <c r="D9736" s="23"/>
    </row>
    <row r="9737" spans="1:4" ht="14.4" hidden="1" x14ac:dyDescent="0.3">
      <c r="A9737" s="23"/>
      <c r="D9737" s="23"/>
    </row>
    <row r="9738" spans="1:4" ht="14.4" hidden="1" x14ac:dyDescent="0.3">
      <c r="A9738" s="23"/>
      <c r="D9738" s="23"/>
    </row>
    <row r="9739" spans="1:4" ht="14.4" hidden="1" x14ac:dyDescent="0.3">
      <c r="A9739" s="23"/>
      <c r="D9739" s="23"/>
    </row>
    <row r="9740" spans="1:4" ht="14.4" hidden="1" x14ac:dyDescent="0.3">
      <c r="A9740" s="23"/>
      <c r="D9740" s="23"/>
    </row>
    <row r="9741" spans="1:4" ht="14.4" hidden="1" x14ac:dyDescent="0.3">
      <c r="A9741" s="23"/>
      <c r="D9741" s="23"/>
    </row>
    <row r="9742" spans="1:4" ht="14.4" hidden="1" x14ac:dyDescent="0.3">
      <c r="A9742" s="23"/>
      <c r="D9742" s="23"/>
    </row>
    <row r="9743" spans="1:4" ht="14.4" hidden="1" x14ac:dyDescent="0.3">
      <c r="A9743" s="23"/>
      <c r="D9743" s="23"/>
    </row>
    <row r="9744" spans="1:4" ht="14.4" hidden="1" x14ac:dyDescent="0.3">
      <c r="A9744" s="23"/>
      <c r="D9744" s="23"/>
    </row>
    <row r="9745" spans="1:4" ht="14.4" hidden="1" x14ac:dyDescent="0.3">
      <c r="A9745" s="23"/>
      <c r="D9745" s="23"/>
    </row>
    <row r="9746" spans="1:4" ht="14.4" hidden="1" x14ac:dyDescent="0.3">
      <c r="A9746" s="23"/>
      <c r="D9746" s="23"/>
    </row>
    <row r="9747" spans="1:4" ht="14.4" hidden="1" x14ac:dyDescent="0.3">
      <c r="A9747" s="23"/>
      <c r="D9747" s="23"/>
    </row>
    <row r="9748" spans="1:4" ht="14.4" hidden="1" x14ac:dyDescent="0.3">
      <c r="A9748" s="23"/>
      <c r="D9748" s="23"/>
    </row>
    <row r="9749" spans="1:4" ht="14.4" hidden="1" x14ac:dyDescent="0.3">
      <c r="A9749" s="23"/>
      <c r="D9749" s="23"/>
    </row>
    <row r="9750" spans="1:4" ht="14.4" hidden="1" x14ac:dyDescent="0.3">
      <c r="A9750" s="23"/>
      <c r="D9750" s="23"/>
    </row>
    <row r="9751" spans="1:4" ht="14.4" hidden="1" x14ac:dyDescent="0.3">
      <c r="A9751" s="23"/>
      <c r="D9751" s="23"/>
    </row>
    <row r="9752" spans="1:4" ht="14.4" hidden="1" x14ac:dyDescent="0.3">
      <c r="A9752" s="23"/>
      <c r="D9752" s="23"/>
    </row>
    <row r="9753" spans="1:4" ht="14.4" hidden="1" x14ac:dyDescent="0.3">
      <c r="A9753" s="23"/>
      <c r="D9753" s="23"/>
    </row>
    <row r="9754" spans="1:4" ht="14.4" hidden="1" x14ac:dyDescent="0.3">
      <c r="A9754" s="23"/>
      <c r="D9754" s="23"/>
    </row>
    <row r="9755" spans="1:4" ht="14.4" hidden="1" x14ac:dyDescent="0.3">
      <c r="A9755" s="23"/>
      <c r="D9755" s="23"/>
    </row>
    <row r="9756" spans="1:4" ht="14.4" hidden="1" x14ac:dyDescent="0.3">
      <c r="A9756" s="23"/>
      <c r="D9756" s="23"/>
    </row>
    <row r="9757" spans="1:4" ht="14.4" hidden="1" x14ac:dyDescent="0.3">
      <c r="A9757" s="23"/>
      <c r="D9757" s="23"/>
    </row>
    <row r="9758" spans="1:4" ht="14.4" hidden="1" x14ac:dyDescent="0.3">
      <c r="A9758" s="23"/>
      <c r="D9758" s="23"/>
    </row>
    <row r="9759" spans="1:4" ht="14.4" hidden="1" x14ac:dyDescent="0.3">
      <c r="A9759" s="23"/>
      <c r="D9759" s="23"/>
    </row>
    <row r="9760" spans="1:4" ht="14.4" hidden="1" x14ac:dyDescent="0.3">
      <c r="A9760" s="23"/>
      <c r="D9760" s="23"/>
    </row>
    <row r="9761" spans="1:4" ht="14.4" hidden="1" x14ac:dyDescent="0.3">
      <c r="A9761" s="23"/>
      <c r="D9761" s="23"/>
    </row>
    <row r="9762" spans="1:4" ht="14.4" hidden="1" x14ac:dyDescent="0.3">
      <c r="A9762" s="23"/>
      <c r="D9762" s="23"/>
    </row>
    <row r="9763" spans="1:4" ht="14.4" hidden="1" x14ac:dyDescent="0.3">
      <c r="A9763" s="23"/>
      <c r="D9763" s="23"/>
    </row>
    <row r="9764" spans="1:4" ht="14.4" hidden="1" x14ac:dyDescent="0.3">
      <c r="A9764" s="23"/>
      <c r="D9764" s="23"/>
    </row>
    <row r="9765" spans="1:4" ht="14.4" hidden="1" x14ac:dyDescent="0.3">
      <c r="A9765" s="23"/>
      <c r="D9765" s="23"/>
    </row>
    <row r="9766" spans="1:4" ht="14.4" hidden="1" x14ac:dyDescent="0.3">
      <c r="A9766" s="23"/>
      <c r="D9766" s="23"/>
    </row>
    <row r="9767" spans="1:4" ht="14.4" hidden="1" x14ac:dyDescent="0.3">
      <c r="A9767" s="23"/>
      <c r="D9767" s="23"/>
    </row>
    <row r="9768" spans="1:4" ht="14.4" hidden="1" x14ac:dyDescent="0.3">
      <c r="A9768" s="23"/>
      <c r="D9768" s="23"/>
    </row>
    <row r="9769" spans="1:4" ht="14.4" hidden="1" x14ac:dyDescent="0.3">
      <c r="A9769" s="23"/>
      <c r="D9769" s="23"/>
    </row>
    <row r="9770" spans="1:4" ht="14.4" hidden="1" x14ac:dyDescent="0.3">
      <c r="A9770" s="23"/>
      <c r="D9770" s="23"/>
    </row>
    <row r="9771" spans="1:4" ht="14.4" hidden="1" x14ac:dyDescent="0.3">
      <c r="A9771" s="23"/>
      <c r="D9771" s="23"/>
    </row>
    <row r="9772" spans="1:4" ht="14.4" hidden="1" x14ac:dyDescent="0.3">
      <c r="A9772" s="23"/>
      <c r="D9772" s="23"/>
    </row>
    <row r="9773" spans="1:4" ht="14.4" hidden="1" x14ac:dyDescent="0.3">
      <c r="A9773" s="23"/>
      <c r="D9773" s="23"/>
    </row>
    <row r="9774" spans="1:4" ht="14.4" hidden="1" x14ac:dyDescent="0.3">
      <c r="A9774" s="23"/>
      <c r="D9774" s="23"/>
    </row>
    <row r="9775" spans="1:4" ht="14.4" hidden="1" x14ac:dyDescent="0.3">
      <c r="A9775" s="23"/>
      <c r="D9775" s="23"/>
    </row>
    <row r="9776" spans="1:4" ht="14.4" hidden="1" x14ac:dyDescent="0.3">
      <c r="A9776" s="23"/>
      <c r="D9776" s="23"/>
    </row>
    <row r="9777" spans="1:4" ht="14.4" hidden="1" x14ac:dyDescent="0.3">
      <c r="A9777" s="23"/>
      <c r="D9777" s="23"/>
    </row>
    <row r="9778" spans="1:4" ht="14.4" hidden="1" x14ac:dyDescent="0.3">
      <c r="A9778" s="23"/>
      <c r="D9778" s="23"/>
    </row>
    <row r="9779" spans="1:4" ht="14.4" hidden="1" x14ac:dyDescent="0.3">
      <c r="A9779" s="23"/>
      <c r="D9779" s="23"/>
    </row>
    <row r="9780" spans="1:4" ht="14.4" hidden="1" x14ac:dyDescent="0.3">
      <c r="A9780" s="23"/>
      <c r="D9780" s="23"/>
    </row>
    <row r="9781" spans="1:4" ht="14.4" hidden="1" x14ac:dyDescent="0.3">
      <c r="A9781" s="23"/>
      <c r="D9781" s="23"/>
    </row>
    <row r="9782" spans="1:4" ht="14.4" hidden="1" x14ac:dyDescent="0.3">
      <c r="A9782" s="23"/>
      <c r="D9782" s="23"/>
    </row>
    <row r="9783" spans="1:4" ht="14.4" hidden="1" x14ac:dyDescent="0.3">
      <c r="A9783" s="23"/>
      <c r="D9783" s="23"/>
    </row>
    <row r="9784" spans="1:4" ht="14.4" hidden="1" x14ac:dyDescent="0.3">
      <c r="A9784" s="23"/>
      <c r="D9784" s="23"/>
    </row>
    <row r="9785" spans="1:4" ht="14.4" hidden="1" x14ac:dyDescent="0.3">
      <c r="A9785" s="23"/>
      <c r="D9785" s="23"/>
    </row>
    <row r="9786" spans="1:4" ht="14.4" hidden="1" x14ac:dyDescent="0.3">
      <c r="A9786" s="23"/>
      <c r="D9786" s="23"/>
    </row>
    <row r="9787" spans="1:4" ht="14.4" hidden="1" x14ac:dyDescent="0.3">
      <c r="A9787" s="23"/>
      <c r="D9787" s="23"/>
    </row>
    <row r="9788" spans="1:4" ht="14.4" hidden="1" x14ac:dyDescent="0.3">
      <c r="A9788" s="23"/>
      <c r="D9788" s="23"/>
    </row>
    <row r="9789" spans="1:4" ht="14.4" hidden="1" x14ac:dyDescent="0.3">
      <c r="A9789" s="23"/>
      <c r="D9789" s="23"/>
    </row>
    <row r="9790" spans="1:4" ht="14.4" hidden="1" x14ac:dyDescent="0.3">
      <c r="A9790" s="23"/>
      <c r="D9790" s="23"/>
    </row>
    <row r="9791" spans="1:4" ht="14.4" hidden="1" x14ac:dyDescent="0.3">
      <c r="A9791" s="23"/>
      <c r="D9791" s="23"/>
    </row>
    <row r="9792" spans="1:4" ht="14.4" hidden="1" x14ac:dyDescent="0.3">
      <c r="A9792" s="23"/>
      <c r="D9792" s="23"/>
    </row>
    <row r="9793" spans="1:4" ht="14.4" hidden="1" x14ac:dyDescent="0.3">
      <c r="A9793" s="23"/>
      <c r="D9793" s="23"/>
    </row>
    <row r="9794" spans="1:4" ht="14.4" hidden="1" x14ac:dyDescent="0.3">
      <c r="A9794" s="23"/>
      <c r="D9794" s="23"/>
    </row>
    <row r="9795" spans="1:4" ht="14.4" hidden="1" x14ac:dyDescent="0.3">
      <c r="A9795" s="23"/>
      <c r="D9795" s="23"/>
    </row>
    <row r="9796" spans="1:4" ht="14.4" hidden="1" x14ac:dyDescent="0.3">
      <c r="A9796" s="23"/>
      <c r="D9796" s="23"/>
    </row>
    <row r="9797" spans="1:4" ht="14.4" hidden="1" x14ac:dyDescent="0.3">
      <c r="A9797" s="23"/>
      <c r="D9797" s="23"/>
    </row>
    <row r="9798" spans="1:4" ht="14.4" hidden="1" x14ac:dyDescent="0.3">
      <c r="A9798" s="23"/>
      <c r="D9798" s="23"/>
    </row>
    <row r="9799" spans="1:4" ht="14.4" hidden="1" x14ac:dyDescent="0.3">
      <c r="A9799" s="23"/>
      <c r="D9799" s="23"/>
    </row>
    <row r="9800" spans="1:4" ht="14.4" hidden="1" x14ac:dyDescent="0.3">
      <c r="A9800" s="23"/>
      <c r="D9800" s="23"/>
    </row>
    <row r="9801" spans="1:4" ht="14.4" hidden="1" x14ac:dyDescent="0.3">
      <c r="A9801" s="23"/>
      <c r="D9801" s="23"/>
    </row>
    <row r="9802" spans="1:4" ht="14.4" hidden="1" x14ac:dyDescent="0.3">
      <c r="A9802" s="23"/>
      <c r="D9802" s="23"/>
    </row>
    <row r="9803" spans="1:4" ht="14.4" hidden="1" x14ac:dyDescent="0.3">
      <c r="A9803" s="23"/>
      <c r="D9803" s="23"/>
    </row>
    <row r="9804" spans="1:4" ht="14.4" hidden="1" x14ac:dyDescent="0.3">
      <c r="A9804" s="23"/>
      <c r="D9804" s="23"/>
    </row>
    <row r="9805" spans="1:4" ht="14.4" hidden="1" x14ac:dyDescent="0.3">
      <c r="A9805" s="23"/>
      <c r="D9805" s="23"/>
    </row>
    <row r="9806" spans="1:4" ht="14.4" hidden="1" x14ac:dyDescent="0.3">
      <c r="A9806" s="23"/>
      <c r="D9806" s="23"/>
    </row>
    <row r="9807" spans="1:4" ht="14.4" hidden="1" x14ac:dyDescent="0.3">
      <c r="A9807" s="23"/>
      <c r="D9807" s="23"/>
    </row>
    <row r="9808" spans="1:4" ht="14.4" hidden="1" x14ac:dyDescent="0.3">
      <c r="A9808" s="23"/>
      <c r="D9808" s="23"/>
    </row>
    <row r="9809" spans="1:4" ht="14.4" hidden="1" x14ac:dyDescent="0.3">
      <c r="A9809" s="23"/>
      <c r="D9809" s="23"/>
    </row>
    <row r="9810" spans="1:4" ht="14.4" hidden="1" x14ac:dyDescent="0.3">
      <c r="A9810" s="23"/>
      <c r="D9810" s="23"/>
    </row>
    <row r="9811" spans="1:4" ht="14.4" hidden="1" x14ac:dyDescent="0.3">
      <c r="A9811" s="23"/>
      <c r="D9811" s="23"/>
    </row>
    <row r="9812" spans="1:4" ht="14.4" hidden="1" x14ac:dyDescent="0.3">
      <c r="A9812" s="23"/>
      <c r="D9812" s="23"/>
    </row>
    <row r="9813" spans="1:4" ht="14.4" hidden="1" x14ac:dyDescent="0.3">
      <c r="A9813" s="23"/>
      <c r="D9813" s="23"/>
    </row>
    <row r="9814" spans="1:4" ht="14.4" hidden="1" x14ac:dyDescent="0.3">
      <c r="A9814" s="23"/>
      <c r="D9814" s="23"/>
    </row>
    <row r="9815" spans="1:4" ht="14.4" hidden="1" x14ac:dyDescent="0.3">
      <c r="A9815" s="23"/>
      <c r="D9815" s="23"/>
    </row>
    <row r="9816" spans="1:4" ht="14.4" hidden="1" x14ac:dyDescent="0.3">
      <c r="A9816" s="23"/>
      <c r="D9816" s="23"/>
    </row>
    <row r="9817" spans="1:4" ht="14.4" hidden="1" x14ac:dyDescent="0.3">
      <c r="A9817" s="23"/>
      <c r="D9817" s="23"/>
    </row>
    <row r="9818" spans="1:4" ht="14.4" hidden="1" x14ac:dyDescent="0.3">
      <c r="A9818" s="23"/>
      <c r="D9818" s="23"/>
    </row>
    <row r="9819" spans="1:4" ht="14.4" hidden="1" x14ac:dyDescent="0.3">
      <c r="A9819" s="23"/>
      <c r="D9819" s="23"/>
    </row>
    <row r="9820" spans="1:4" ht="14.4" hidden="1" x14ac:dyDescent="0.3">
      <c r="A9820" s="23"/>
      <c r="D9820" s="23"/>
    </row>
    <row r="9821" spans="1:4" ht="14.4" hidden="1" x14ac:dyDescent="0.3">
      <c r="A9821" s="23"/>
      <c r="D9821" s="23"/>
    </row>
    <row r="9822" spans="1:4" ht="14.4" hidden="1" x14ac:dyDescent="0.3">
      <c r="A9822" s="23"/>
      <c r="D9822" s="23"/>
    </row>
    <row r="9823" spans="1:4" ht="14.4" hidden="1" x14ac:dyDescent="0.3">
      <c r="A9823" s="23"/>
      <c r="D9823" s="23"/>
    </row>
    <row r="9824" spans="1:4" ht="14.4" hidden="1" x14ac:dyDescent="0.3">
      <c r="A9824" s="23"/>
      <c r="D9824" s="23"/>
    </row>
    <row r="9825" spans="1:4" ht="14.4" hidden="1" x14ac:dyDescent="0.3">
      <c r="A9825" s="23"/>
      <c r="D9825" s="23"/>
    </row>
    <row r="9826" spans="1:4" ht="14.4" hidden="1" x14ac:dyDescent="0.3">
      <c r="A9826" s="23"/>
      <c r="D9826" s="23"/>
    </row>
    <row r="9827" spans="1:4" ht="14.4" hidden="1" x14ac:dyDescent="0.3">
      <c r="A9827" s="23"/>
      <c r="D9827" s="23"/>
    </row>
    <row r="9828" spans="1:4" ht="14.4" hidden="1" x14ac:dyDescent="0.3">
      <c r="A9828" s="23"/>
      <c r="D9828" s="23"/>
    </row>
    <row r="9829" spans="1:4" ht="14.4" hidden="1" x14ac:dyDescent="0.3">
      <c r="A9829" s="23"/>
      <c r="D9829" s="23"/>
    </row>
    <row r="9830" spans="1:4" ht="14.4" hidden="1" x14ac:dyDescent="0.3">
      <c r="A9830" s="23"/>
      <c r="D9830" s="23"/>
    </row>
    <row r="9831" spans="1:4" ht="14.4" hidden="1" x14ac:dyDescent="0.3">
      <c r="A9831" s="23"/>
      <c r="D9831" s="23"/>
    </row>
    <row r="9832" spans="1:4" ht="14.4" hidden="1" x14ac:dyDescent="0.3">
      <c r="A9832" s="23"/>
      <c r="D9832" s="23"/>
    </row>
    <row r="9833" spans="1:4" ht="14.4" hidden="1" x14ac:dyDescent="0.3">
      <c r="A9833" s="23"/>
      <c r="D9833" s="23"/>
    </row>
    <row r="9834" spans="1:4" ht="14.4" hidden="1" x14ac:dyDescent="0.3">
      <c r="A9834" s="23"/>
      <c r="D9834" s="23"/>
    </row>
    <row r="9835" spans="1:4" ht="14.4" hidden="1" x14ac:dyDescent="0.3">
      <c r="A9835" s="23"/>
      <c r="D9835" s="23"/>
    </row>
    <row r="9836" spans="1:4" ht="14.4" hidden="1" x14ac:dyDescent="0.3">
      <c r="A9836" s="23"/>
      <c r="D9836" s="23"/>
    </row>
    <row r="9837" spans="1:4" ht="14.4" hidden="1" x14ac:dyDescent="0.3">
      <c r="A9837" s="23"/>
      <c r="D9837" s="23"/>
    </row>
    <row r="9838" spans="1:4" ht="14.4" hidden="1" x14ac:dyDescent="0.3">
      <c r="A9838" s="23"/>
      <c r="D9838" s="23"/>
    </row>
    <row r="9839" spans="1:4" ht="14.4" hidden="1" x14ac:dyDescent="0.3">
      <c r="A9839" s="23"/>
      <c r="D9839" s="23"/>
    </row>
    <row r="9840" spans="1:4" ht="14.4" hidden="1" x14ac:dyDescent="0.3">
      <c r="A9840" s="23"/>
      <c r="D9840" s="23"/>
    </row>
    <row r="9841" spans="1:4" ht="14.4" hidden="1" x14ac:dyDescent="0.3">
      <c r="A9841" s="23"/>
      <c r="D9841" s="23"/>
    </row>
    <row r="9842" spans="1:4" ht="14.4" hidden="1" x14ac:dyDescent="0.3">
      <c r="A9842" s="23"/>
      <c r="D9842" s="23"/>
    </row>
    <row r="9843" spans="1:4" ht="14.4" hidden="1" x14ac:dyDescent="0.3">
      <c r="A9843" s="23"/>
      <c r="D9843" s="23"/>
    </row>
    <row r="9844" spans="1:4" ht="14.4" hidden="1" x14ac:dyDescent="0.3">
      <c r="A9844" s="23"/>
      <c r="D9844" s="23"/>
    </row>
    <row r="9845" spans="1:4" ht="14.4" hidden="1" x14ac:dyDescent="0.3">
      <c r="A9845" s="23"/>
      <c r="D9845" s="23"/>
    </row>
    <row r="9846" spans="1:4" ht="14.4" hidden="1" x14ac:dyDescent="0.3">
      <c r="A9846" s="23"/>
      <c r="D9846" s="23"/>
    </row>
    <row r="9847" spans="1:4" ht="14.4" hidden="1" x14ac:dyDescent="0.3">
      <c r="A9847" s="23"/>
      <c r="D9847" s="23"/>
    </row>
    <row r="9848" spans="1:4" ht="14.4" hidden="1" x14ac:dyDescent="0.3">
      <c r="A9848" s="23"/>
      <c r="D9848" s="23"/>
    </row>
    <row r="9849" spans="1:4" ht="14.4" hidden="1" x14ac:dyDescent="0.3">
      <c r="A9849" s="23"/>
      <c r="D9849" s="23"/>
    </row>
    <row r="9850" spans="1:4" ht="14.4" hidden="1" x14ac:dyDescent="0.3">
      <c r="A9850" s="23"/>
      <c r="D9850" s="23"/>
    </row>
    <row r="9851" spans="1:4" ht="14.4" hidden="1" x14ac:dyDescent="0.3">
      <c r="A9851" s="23"/>
      <c r="D9851" s="23"/>
    </row>
    <row r="9852" spans="1:4" ht="14.4" hidden="1" x14ac:dyDescent="0.3">
      <c r="A9852" s="23"/>
      <c r="D9852" s="23"/>
    </row>
    <row r="9853" spans="1:4" ht="14.4" hidden="1" x14ac:dyDescent="0.3">
      <c r="A9853" s="23"/>
      <c r="D9853" s="23"/>
    </row>
    <row r="9854" spans="1:4" ht="14.4" hidden="1" x14ac:dyDescent="0.3">
      <c r="A9854" s="23"/>
      <c r="D9854" s="23"/>
    </row>
    <row r="9855" spans="1:4" ht="14.4" hidden="1" x14ac:dyDescent="0.3">
      <c r="A9855" s="23"/>
      <c r="D9855" s="23"/>
    </row>
    <row r="9856" spans="1:4" ht="14.4" hidden="1" x14ac:dyDescent="0.3">
      <c r="A9856" s="23"/>
      <c r="D9856" s="23"/>
    </row>
    <row r="9857" spans="1:4" ht="14.4" hidden="1" x14ac:dyDescent="0.3">
      <c r="A9857" s="23"/>
      <c r="D9857" s="23"/>
    </row>
    <row r="9858" spans="1:4" ht="14.4" hidden="1" x14ac:dyDescent="0.3">
      <c r="A9858" s="23"/>
      <c r="D9858" s="23"/>
    </row>
    <row r="9859" spans="1:4" ht="14.4" hidden="1" x14ac:dyDescent="0.3">
      <c r="A9859" s="23"/>
      <c r="D9859" s="23"/>
    </row>
    <row r="9860" spans="1:4" ht="14.4" hidden="1" x14ac:dyDescent="0.3">
      <c r="A9860" s="23"/>
      <c r="D9860" s="23"/>
    </row>
    <row r="9861" spans="1:4" ht="14.4" hidden="1" x14ac:dyDescent="0.3">
      <c r="A9861" s="23"/>
      <c r="D9861" s="23"/>
    </row>
    <row r="9862" spans="1:4" ht="14.4" hidden="1" x14ac:dyDescent="0.3">
      <c r="A9862" s="23"/>
      <c r="D9862" s="23"/>
    </row>
    <row r="9863" spans="1:4" ht="14.4" hidden="1" x14ac:dyDescent="0.3">
      <c r="A9863" s="23"/>
      <c r="D9863" s="23"/>
    </row>
    <row r="9864" spans="1:4" ht="14.4" hidden="1" x14ac:dyDescent="0.3">
      <c r="A9864" s="23"/>
      <c r="D9864" s="23"/>
    </row>
    <row r="9865" spans="1:4" ht="14.4" hidden="1" x14ac:dyDescent="0.3">
      <c r="A9865" s="23"/>
      <c r="D9865" s="23"/>
    </row>
    <row r="9866" spans="1:4" ht="14.4" hidden="1" x14ac:dyDescent="0.3">
      <c r="A9866" s="23"/>
      <c r="D9866" s="23"/>
    </row>
    <row r="9867" spans="1:4" ht="14.4" hidden="1" x14ac:dyDescent="0.3">
      <c r="A9867" s="23"/>
      <c r="D9867" s="23"/>
    </row>
    <row r="9868" spans="1:4" ht="14.4" hidden="1" x14ac:dyDescent="0.3">
      <c r="A9868" s="23"/>
      <c r="D9868" s="23"/>
    </row>
    <row r="9869" spans="1:4" ht="14.4" hidden="1" x14ac:dyDescent="0.3">
      <c r="A9869" s="23"/>
      <c r="D9869" s="23"/>
    </row>
    <row r="9870" spans="1:4" ht="14.4" hidden="1" x14ac:dyDescent="0.3">
      <c r="A9870" s="23"/>
      <c r="D9870" s="23"/>
    </row>
    <row r="9871" spans="1:4" ht="14.4" hidden="1" x14ac:dyDescent="0.3">
      <c r="A9871" s="23"/>
      <c r="D9871" s="23"/>
    </row>
    <row r="9872" spans="1:4" ht="14.4" hidden="1" x14ac:dyDescent="0.3">
      <c r="A9872" s="23"/>
      <c r="D9872" s="23"/>
    </row>
    <row r="9873" spans="1:4" ht="14.4" hidden="1" x14ac:dyDescent="0.3">
      <c r="A9873" s="23"/>
      <c r="D9873" s="23"/>
    </row>
    <row r="9874" spans="1:4" ht="14.4" hidden="1" x14ac:dyDescent="0.3">
      <c r="A9874" s="23"/>
      <c r="D9874" s="23"/>
    </row>
    <row r="9875" spans="1:4" ht="14.4" hidden="1" x14ac:dyDescent="0.3">
      <c r="A9875" s="23"/>
      <c r="D9875" s="23"/>
    </row>
    <row r="9876" spans="1:4" ht="14.4" hidden="1" x14ac:dyDescent="0.3">
      <c r="A9876" s="23"/>
      <c r="D9876" s="23"/>
    </row>
    <row r="9877" spans="1:4" ht="14.4" hidden="1" x14ac:dyDescent="0.3">
      <c r="A9877" s="23"/>
      <c r="D9877" s="23"/>
    </row>
    <row r="9878" spans="1:4" ht="14.4" hidden="1" x14ac:dyDescent="0.3">
      <c r="A9878" s="23"/>
      <c r="D9878" s="23"/>
    </row>
    <row r="9879" spans="1:4" ht="14.4" hidden="1" x14ac:dyDescent="0.3">
      <c r="A9879" s="23"/>
      <c r="D9879" s="23"/>
    </row>
    <row r="9880" spans="1:4" ht="14.4" hidden="1" x14ac:dyDescent="0.3">
      <c r="A9880" s="23"/>
      <c r="D9880" s="23"/>
    </row>
    <row r="9881" spans="1:4" ht="14.4" hidden="1" x14ac:dyDescent="0.3">
      <c r="A9881" s="23"/>
      <c r="D9881" s="23"/>
    </row>
    <row r="9882" spans="1:4" ht="14.4" hidden="1" x14ac:dyDescent="0.3">
      <c r="A9882" s="23"/>
      <c r="D9882" s="23"/>
    </row>
    <row r="9883" spans="1:4" ht="14.4" hidden="1" x14ac:dyDescent="0.3">
      <c r="A9883" s="23"/>
      <c r="D9883" s="23"/>
    </row>
    <row r="9884" spans="1:4" ht="14.4" hidden="1" x14ac:dyDescent="0.3">
      <c r="A9884" s="23"/>
      <c r="D9884" s="23"/>
    </row>
    <row r="9885" spans="1:4" ht="14.4" hidden="1" x14ac:dyDescent="0.3">
      <c r="A9885" s="23"/>
      <c r="D9885" s="23"/>
    </row>
    <row r="9886" spans="1:4" ht="14.4" hidden="1" x14ac:dyDescent="0.3">
      <c r="A9886" s="23"/>
      <c r="D9886" s="23"/>
    </row>
    <row r="9887" spans="1:4" ht="14.4" hidden="1" x14ac:dyDescent="0.3">
      <c r="A9887" s="23"/>
      <c r="D9887" s="23"/>
    </row>
    <row r="9888" spans="1:4" ht="14.4" hidden="1" x14ac:dyDescent="0.3">
      <c r="A9888" s="23"/>
      <c r="D9888" s="23"/>
    </row>
    <row r="9889" spans="1:4" ht="14.4" hidden="1" x14ac:dyDescent="0.3">
      <c r="A9889" s="23"/>
      <c r="D9889" s="23"/>
    </row>
    <row r="9890" spans="1:4" ht="14.4" hidden="1" x14ac:dyDescent="0.3">
      <c r="A9890" s="23"/>
      <c r="D9890" s="23"/>
    </row>
    <row r="9891" spans="1:4" ht="14.4" hidden="1" x14ac:dyDescent="0.3">
      <c r="A9891" s="23"/>
      <c r="D9891" s="23"/>
    </row>
    <row r="9892" spans="1:4" ht="14.4" hidden="1" x14ac:dyDescent="0.3">
      <c r="A9892" s="23"/>
      <c r="D9892" s="23"/>
    </row>
    <row r="9893" spans="1:4" ht="14.4" hidden="1" x14ac:dyDescent="0.3">
      <c r="A9893" s="23"/>
      <c r="D9893" s="23"/>
    </row>
    <row r="9894" spans="1:4" ht="14.4" hidden="1" x14ac:dyDescent="0.3">
      <c r="A9894" s="23"/>
      <c r="D9894" s="23"/>
    </row>
    <row r="9895" spans="1:4" ht="14.4" hidden="1" x14ac:dyDescent="0.3">
      <c r="A9895" s="23"/>
      <c r="D9895" s="23"/>
    </row>
    <row r="9896" spans="1:4" ht="14.4" hidden="1" x14ac:dyDescent="0.3">
      <c r="A9896" s="23"/>
      <c r="D9896" s="23"/>
    </row>
    <row r="9897" spans="1:4" ht="14.4" hidden="1" x14ac:dyDescent="0.3">
      <c r="A9897" s="23"/>
      <c r="D9897" s="23"/>
    </row>
    <row r="9898" spans="1:4" ht="14.4" hidden="1" x14ac:dyDescent="0.3">
      <c r="A9898" s="23"/>
      <c r="D9898" s="23"/>
    </row>
    <row r="9899" spans="1:4" ht="14.4" hidden="1" x14ac:dyDescent="0.3">
      <c r="A9899" s="23"/>
      <c r="D9899" s="23"/>
    </row>
    <row r="9900" spans="1:4" ht="14.4" hidden="1" x14ac:dyDescent="0.3">
      <c r="A9900" s="23"/>
      <c r="D9900" s="23"/>
    </row>
    <row r="9901" spans="1:4" ht="14.4" hidden="1" x14ac:dyDescent="0.3">
      <c r="A9901" s="23"/>
      <c r="D9901" s="23"/>
    </row>
    <row r="9902" spans="1:4" ht="14.4" hidden="1" x14ac:dyDescent="0.3">
      <c r="A9902" s="23"/>
      <c r="D9902" s="23"/>
    </row>
    <row r="9903" spans="1:4" ht="14.4" hidden="1" x14ac:dyDescent="0.3">
      <c r="A9903" s="23"/>
      <c r="D9903" s="23"/>
    </row>
    <row r="9904" spans="1:4" ht="14.4" hidden="1" x14ac:dyDescent="0.3">
      <c r="A9904" s="23"/>
      <c r="D9904" s="23"/>
    </row>
    <row r="9905" spans="1:4" ht="14.4" hidden="1" x14ac:dyDescent="0.3">
      <c r="A9905" s="23"/>
      <c r="D9905" s="23"/>
    </row>
    <row r="9906" spans="1:4" ht="14.4" hidden="1" x14ac:dyDescent="0.3">
      <c r="A9906" s="23"/>
      <c r="D9906" s="23"/>
    </row>
    <row r="9907" spans="1:4" ht="14.4" hidden="1" x14ac:dyDescent="0.3">
      <c r="A9907" s="23"/>
      <c r="D9907" s="23"/>
    </row>
    <row r="9908" spans="1:4" ht="14.4" hidden="1" x14ac:dyDescent="0.3">
      <c r="A9908" s="23"/>
      <c r="D9908" s="23"/>
    </row>
    <row r="9909" spans="1:4" ht="14.4" hidden="1" x14ac:dyDescent="0.3">
      <c r="A9909" s="23"/>
      <c r="D9909" s="23"/>
    </row>
    <row r="9910" spans="1:4" ht="14.4" hidden="1" x14ac:dyDescent="0.3">
      <c r="A9910" s="23"/>
      <c r="D9910" s="23"/>
    </row>
    <row r="9911" spans="1:4" ht="14.4" hidden="1" x14ac:dyDescent="0.3">
      <c r="A9911" s="23"/>
      <c r="D9911" s="23"/>
    </row>
    <row r="9912" spans="1:4" ht="14.4" hidden="1" x14ac:dyDescent="0.3">
      <c r="A9912" s="23"/>
      <c r="D9912" s="23"/>
    </row>
    <row r="9913" spans="1:4" ht="14.4" hidden="1" x14ac:dyDescent="0.3">
      <c r="A9913" s="23"/>
      <c r="D9913" s="23"/>
    </row>
    <row r="9914" spans="1:4" ht="14.4" hidden="1" x14ac:dyDescent="0.3">
      <c r="A9914" s="23"/>
      <c r="D9914" s="23"/>
    </row>
    <row r="9915" spans="1:4" ht="14.4" hidden="1" x14ac:dyDescent="0.3">
      <c r="A9915" s="23"/>
      <c r="D9915" s="23"/>
    </row>
    <row r="9916" spans="1:4" ht="14.4" hidden="1" x14ac:dyDescent="0.3">
      <c r="A9916" s="23"/>
      <c r="D9916" s="23"/>
    </row>
    <row r="9917" spans="1:4" ht="14.4" hidden="1" x14ac:dyDescent="0.3">
      <c r="A9917" s="23"/>
      <c r="D9917" s="23"/>
    </row>
    <row r="9918" spans="1:4" ht="14.4" hidden="1" x14ac:dyDescent="0.3">
      <c r="A9918" s="23"/>
      <c r="D9918" s="23"/>
    </row>
    <row r="9919" spans="1:4" ht="14.4" hidden="1" x14ac:dyDescent="0.3">
      <c r="A9919" s="23"/>
      <c r="D9919" s="23"/>
    </row>
    <row r="9920" spans="1:4" ht="14.4" hidden="1" x14ac:dyDescent="0.3">
      <c r="A9920" s="23"/>
      <c r="D9920" s="23"/>
    </row>
    <row r="9921" spans="1:4" ht="14.4" hidden="1" x14ac:dyDescent="0.3">
      <c r="A9921" s="23"/>
      <c r="D9921" s="23"/>
    </row>
    <row r="9922" spans="1:4" ht="14.4" hidden="1" x14ac:dyDescent="0.3">
      <c r="A9922" s="23"/>
      <c r="D9922" s="23"/>
    </row>
    <row r="9923" spans="1:4" ht="14.4" hidden="1" x14ac:dyDescent="0.3">
      <c r="A9923" s="23"/>
      <c r="D9923" s="23"/>
    </row>
    <row r="9924" spans="1:4" ht="14.4" hidden="1" x14ac:dyDescent="0.3">
      <c r="A9924" s="23"/>
      <c r="D9924" s="23"/>
    </row>
    <row r="9925" spans="1:4" ht="14.4" hidden="1" x14ac:dyDescent="0.3">
      <c r="A9925" s="23"/>
      <c r="D9925" s="23"/>
    </row>
    <row r="9926" spans="1:4" ht="14.4" hidden="1" x14ac:dyDescent="0.3">
      <c r="A9926" s="23"/>
      <c r="D9926" s="23"/>
    </row>
    <row r="9927" spans="1:4" ht="14.4" hidden="1" x14ac:dyDescent="0.3">
      <c r="A9927" s="23"/>
      <c r="D9927" s="23"/>
    </row>
    <row r="9928" spans="1:4" ht="14.4" hidden="1" x14ac:dyDescent="0.3">
      <c r="A9928" s="23"/>
      <c r="D9928" s="23"/>
    </row>
    <row r="9929" spans="1:4" ht="14.4" hidden="1" x14ac:dyDescent="0.3">
      <c r="A9929" s="23"/>
      <c r="D9929" s="23"/>
    </row>
    <row r="9930" spans="1:4" ht="14.4" hidden="1" x14ac:dyDescent="0.3">
      <c r="A9930" s="23"/>
      <c r="D9930" s="23"/>
    </row>
    <row r="9931" spans="1:4" ht="14.4" hidden="1" x14ac:dyDescent="0.3">
      <c r="A9931" s="23"/>
      <c r="D9931" s="23"/>
    </row>
    <row r="9932" spans="1:4" ht="14.4" hidden="1" x14ac:dyDescent="0.3">
      <c r="A9932" s="23"/>
      <c r="D9932" s="23"/>
    </row>
    <row r="9933" spans="1:4" ht="14.4" hidden="1" x14ac:dyDescent="0.3">
      <c r="A9933" s="23"/>
      <c r="D9933" s="23"/>
    </row>
    <row r="9934" spans="1:4" ht="14.4" hidden="1" x14ac:dyDescent="0.3">
      <c r="A9934" s="23"/>
      <c r="D9934" s="23"/>
    </row>
    <row r="9935" spans="1:4" ht="14.4" hidden="1" x14ac:dyDescent="0.3">
      <c r="A9935" s="23"/>
      <c r="D9935" s="23"/>
    </row>
    <row r="9936" spans="1:4" ht="14.4" hidden="1" x14ac:dyDescent="0.3">
      <c r="A9936" s="23"/>
      <c r="D9936" s="23"/>
    </row>
    <row r="9937" spans="1:4" ht="14.4" hidden="1" x14ac:dyDescent="0.3">
      <c r="A9937" s="23"/>
      <c r="D9937" s="23"/>
    </row>
    <row r="9938" spans="1:4" ht="14.4" hidden="1" x14ac:dyDescent="0.3">
      <c r="A9938" s="23"/>
      <c r="D9938" s="23"/>
    </row>
    <row r="9939" spans="1:4" ht="14.4" hidden="1" x14ac:dyDescent="0.3">
      <c r="A9939" s="23"/>
      <c r="D9939" s="23"/>
    </row>
    <row r="9940" spans="1:4" ht="14.4" hidden="1" x14ac:dyDescent="0.3">
      <c r="A9940" s="23"/>
      <c r="D9940" s="23"/>
    </row>
    <row r="9941" spans="1:4" ht="14.4" hidden="1" x14ac:dyDescent="0.3">
      <c r="A9941" s="23"/>
      <c r="D9941" s="23"/>
    </row>
    <row r="9942" spans="1:4" ht="14.4" hidden="1" x14ac:dyDescent="0.3">
      <c r="A9942" s="23"/>
      <c r="D9942" s="23"/>
    </row>
    <row r="9943" spans="1:4" ht="14.4" hidden="1" x14ac:dyDescent="0.3">
      <c r="A9943" s="23"/>
      <c r="D9943" s="23"/>
    </row>
    <row r="9944" spans="1:4" ht="14.4" hidden="1" x14ac:dyDescent="0.3">
      <c r="A9944" s="23"/>
      <c r="D9944" s="23"/>
    </row>
    <row r="9945" spans="1:4" ht="14.4" hidden="1" x14ac:dyDescent="0.3">
      <c r="A9945" s="23"/>
      <c r="D9945" s="23"/>
    </row>
    <row r="9946" spans="1:4" ht="14.4" hidden="1" x14ac:dyDescent="0.3">
      <c r="A9946" s="23"/>
      <c r="D9946" s="23"/>
    </row>
    <row r="9947" spans="1:4" ht="14.4" hidden="1" x14ac:dyDescent="0.3">
      <c r="A9947" s="23"/>
      <c r="D9947" s="23"/>
    </row>
    <row r="9948" spans="1:4" ht="14.4" hidden="1" x14ac:dyDescent="0.3">
      <c r="A9948" s="23"/>
      <c r="D9948" s="23"/>
    </row>
    <row r="9949" spans="1:4" ht="14.4" hidden="1" x14ac:dyDescent="0.3">
      <c r="A9949" s="23"/>
      <c r="D9949" s="23"/>
    </row>
    <row r="9950" spans="1:4" ht="14.4" hidden="1" x14ac:dyDescent="0.3">
      <c r="A9950" s="23"/>
      <c r="D9950" s="23"/>
    </row>
    <row r="9951" spans="1:4" ht="14.4" hidden="1" x14ac:dyDescent="0.3">
      <c r="A9951" s="23"/>
      <c r="D9951" s="23"/>
    </row>
    <row r="9952" spans="1:4" ht="14.4" hidden="1" x14ac:dyDescent="0.3">
      <c r="A9952" s="23"/>
      <c r="D9952" s="23"/>
    </row>
    <row r="9953" spans="1:4" ht="14.4" hidden="1" x14ac:dyDescent="0.3">
      <c r="A9953" s="23"/>
      <c r="D9953" s="23"/>
    </row>
    <row r="9954" spans="1:4" ht="14.4" hidden="1" x14ac:dyDescent="0.3">
      <c r="A9954" s="23"/>
      <c r="D9954" s="23"/>
    </row>
    <row r="9955" spans="1:4" ht="14.4" hidden="1" x14ac:dyDescent="0.3">
      <c r="A9955" s="23"/>
      <c r="D9955" s="23"/>
    </row>
    <row r="9956" spans="1:4" ht="14.4" hidden="1" x14ac:dyDescent="0.3">
      <c r="A9956" s="23"/>
      <c r="D9956" s="23"/>
    </row>
    <row r="9957" spans="1:4" ht="14.4" hidden="1" x14ac:dyDescent="0.3">
      <c r="A9957" s="23"/>
      <c r="D9957" s="23"/>
    </row>
    <row r="9958" spans="1:4" ht="14.4" hidden="1" x14ac:dyDescent="0.3">
      <c r="A9958" s="23"/>
      <c r="D9958" s="23"/>
    </row>
    <row r="9959" spans="1:4" ht="14.4" hidden="1" x14ac:dyDescent="0.3">
      <c r="A9959" s="23"/>
      <c r="D9959" s="23"/>
    </row>
    <row r="9960" spans="1:4" ht="14.4" hidden="1" x14ac:dyDescent="0.3">
      <c r="A9960" s="23"/>
      <c r="D9960" s="23"/>
    </row>
    <row r="9961" spans="1:4" ht="14.4" hidden="1" x14ac:dyDescent="0.3">
      <c r="A9961" s="23"/>
      <c r="D9961" s="23"/>
    </row>
    <row r="9962" spans="1:4" ht="14.4" hidden="1" x14ac:dyDescent="0.3">
      <c r="A9962" s="23"/>
      <c r="D9962" s="23"/>
    </row>
    <row r="9963" spans="1:4" ht="14.4" hidden="1" x14ac:dyDescent="0.3">
      <c r="A9963" s="23"/>
      <c r="D9963" s="23"/>
    </row>
    <row r="9964" spans="1:4" ht="14.4" hidden="1" x14ac:dyDescent="0.3">
      <c r="A9964" s="23"/>
      <c r="D9964" s="23"/>
    </row>
    <row r="9965" spans="1:4" ht="14.4" hidden="1" x14ac:dyDescent="0.3">
      <c r="A9965" s="23"/>
      <c r="D9965" s="23"/>
    </row>
    <row r="9966" spans="1:4" ht="14.4" hidden="1" x14ac:dyDescent="0.3">
      <c r="A9966" s="23"/>
      <c r="D9966" s="23"/>
    </row>
    <row r="9967" spans="1:4" ht="14.4" hidden="1" x14ac:dyDescent="0.3">
      <c r="A9967" s="23"/>
      <c r="D9967" s="23"/>
    </row>
    <row r="9968" spans="1:4" ht="14.4" hidden="1" x14ac:dyDescent="0.3">
      <c r="A9968" s="23"/>
      <c r="D9968" s="23"/>
    </row>
    <row r="9969" spans="1:4" ht="14.4" hidden="1" x14ac:dyDescent="0.3">
      <c r="A9969" s="23"/>
      <c r="D9969" s="23"/>
    </row>
    <row r="9970" spans="1:4" ht="14.4" hidden="1" x14ac:dyDescent="0.3">
      <c r="A9970" s="23"/>
      <c r="D9970" s="23"/>
    </row>
    <row r="9971" spans="1:4" ht="14.4" hidden="1" x14ac:dyDescent="0.3">
      <c r="A9971" s="23"/>
      <c r="D9971" s="23"/>
    </row>
    <row r="9972" spans="1:4" ht="14.4" hidden="1" x14ac:dyDescent="0.3">
      <c r="A9972" s="23"/>
      <c r="D9972" s="23"/>
    </row>
    <row r="9973" spans="1:4" ht="14.4" hidden="1" x14ac:dyDescent="0.3">
      <c r="A9973" s="23"/>
      <c r="D9973" s="23"/>
    </row>
    <row r="9974" spans="1:4" ht="14.4" hidden="1" x14ac:dyDescent="0.3">
      <c r="A9974" s="23"/>
      <c r="D9974" s="23"/>
    </row>
    <row r="9975" spans="1:4" ht="14.4" hidden="1" x14ac:dyDescent="0.3">
      <c r="A9975" s="23"/>
      <c r="D9975" s="23"/>
    </row>
    <row r="9976" spans="1:4" ht="14.4" hidden="1" x14ac:dyDescent="0.3">
      <c r="A9976" s="23"/>
      <c r="D9976" s="23"/>
    </row>
    <row r="9977" spans="1:4" ht="14.4" hidden="1" x14ac:dyDescent="0.3">
      <c r="A9977" s="23"/>
      <c r="D9977" s="23"/>
    </row>
    <row r="9978" spans="1:4" ht="14.4" hidden="1" x14ac:dyDescent="0.3">
      <c r="A9978" s="23"/>
      <c r="D9978" s="23"/>
    </row>
    <row r="9979" spans="1:4" ht="14.4" hidden="1" x14ac:dyDescent="0.3">
      <c r="A9979" s="23"/>
      <c r="D9979" s="23"/>
    </row>
    <row r="9980" spans="1:4" ht="14.4" hidden="1" x14ac:dyDescent="0.3">
      <c r="A9980" s="23"/>
      <c r="D9980" s="23"/>
    </row>
    <row r="9981" spans="1:4" ht="14.4" hidden="1" x14ac:dyDescent="0.3">
      <c r="A9981" s="23"/>
      <c r="D9981" s="23"/>
    </row>
    <row r="9982" spans="1:4" ht="14.4" hidden="1" x14ac:dyDescent="0.3">
      <c r="A9982" s="23"/>
      <c r="D9982" s="23"/>
    </row>
    <row r="9983" spans="1:4" ht="14.4" hidden="1" x14ac:dyDescent="0.3">
      <c r="A9983" s="23"/>
      <c r="D9983" s="23"/>
    </row>
    <row r="9984" spans="1:4" ht="14.4" hidden="1" x14ac:dyDescent="0.3">
      <c r="A9984" s="23"/>
      <c r="D9984" s="23"/>
    </row>
    <row r="9985" spans="1:4" ht="14.4" hidden="1" x14ac:dyDescent="0.3">
      <c r="A9985" s="23"/>
      <c r="D9985" s="23"/>
    </row>
    <row r="9986" spans="1:4" ht="14.4" hidden="1" x14ac:dyDescent="0.3">
      <c r="A9986" s="23"/>
      <c r="D9986" s="23"/>
    </row>
    <row r="9987" spans="1:4" ht="14.4" hidden="1" x14ac:dyDescent="0.3">
      <c r="A9987" s="23"/>
      <c r="D9987" s="23"/>
    </row>
    <row r="9988" spans="1:4" ht="14.4" hidden="1" x14ac:dyDescent="0.3">
      <c r="A9988" s="23"/>
      <c r="D9988" s="23"/>
    </row>
    <row r="9989" spans="1:4" ht="14.4" hidden="1" x14ac:dyDescent="0.3">
      <c r="A9989" s="23"/>
      <c r="D9989" s="23"/>
    </row>
    <row r="9990" spans="1:4" ht="14.4" hidden="1" x14ac:dyDescent="0.3">
      <c r="A9990" s="23"/>
      <c r="D9990" s="23"/>
    </row>
    <row r="9991" spans="1:4" ht="14.4" hidden="1" x14ac:dyDescent="0.3">
      <c r="A9991" s="23"/>
      <c r="D9991" s="23"/>
    </row>
    <row r="9992" spans="1:4" ht="14.4" hidden="1" x14ac:dyDescent="0.3">
      <c r="A9992" s="23"/>
      <c r="D9992" s="23"/>
    </row>
    <row r="9993" spans="1:4" ht="14.4" hidden="1" x14ac:dyDescent="0.3">
      <c r="A9993" s="23"/>
      <c r="D9993" s="23"/>
    </row>
    <row r="9994" spans="1:4" ht="14.4" hidden="1" x14ac:dyDescent="0.3">
      <c r="A9994" s="23"/>
      <c r="D9994" s="23"/>
    </row>
    <row r="9995" spans="1:4" ht="14.4" hidden="1" x14ac:dyDescent="0.3">
      <c r="A9995" s="23"/>
      <c r="D9995" s="23"/>
    </row>
    <row r="9996" spans="1:4" ht="14.4" hidden="1" x14ac:dyDescent="0.3">
      <c r="A9996" s="23"/>
      <c r="D9996" s="23"/>
    </row>
    <row r="9997" spans="1:4" ht="14.4" hidden="1" x14ac:dyDescent="0.3">
      <c r="A9997" s="23"/>
      <c r="D9997" s="23"/>
    </row>
    <row r="9998" spans="1:4" ht="14.4" hidden="1" x14ac:dyDescent="0.3">
      <c r="A9998" s="23"/>
      <c r="D9998" s="23"/>
    </row>
    <row r="9999" spans="1:4" ht="14.4" hidden="1" x14ac:dyDescent="0.3">
      <c r="A9999" s="23"/>
      <c r="D9999" s="23"/>
    </row>
    <row r="10000" spans="1:4" ht="14.4" hidden="1" x14ac:dyDescent="0.3">
      <c r="A10000" s="23"/>
      <c r="D10000" s="23"/>
    </row>
    <row r="10001" spans="1:4" ht="14.4" hidden="1" x14ac:dyDescent="0.3">
      <c r="A10001" s="23"/>
      <c r="D10001" s="23"/>
    </row>
    <row r="10002" spans="1:4" ht="14.4" hidden="1" x14ac:dyDescent="0.3">
      <c r="A10002" s="23"/>
      <c r="D10002" s="23"/>
    </row>
    <row r="10003" spans="1:4" ht="14.4" hidden="1" x14ac:dyDescent="0.3">
      <c r="A10003" s="23"/>
      <c r="D10003" s="23"/>
    </row>
    <row r="10004" spans="1:4" ht="14.4" hidden="1" x14ac:dyDescent="0.3">
      <c r="A10004" s="23"/>
      <c r="D10004" s="23"/>
    </row>
    <row r="10005" spans="1:4" ht="14.4" hidden="1" x14ac:dyDescent="0.3">
      <c r="A10005" s="23"/>
      <c r="D10005" s="23"/>
    </row>
    <row r="10006" spans="1:4" ht="14.4" hidden="1" x14ac:dyDescent="0.3">
      <c r="A10006" s="23"/>
      <c r="D10006" s="23"/>
    </row>
    <row r="10007" spans="1:4" ht="14.4" hidden="1" x14ac:dyDescent="0.3">
      <c r="A10007" s="23"/>
      <c r="D10007" s="23"/>
    </row>
    <row r="10008" spans="1:4" ht="14.4" hidden="1" x14ac:dyDescent="0.3">
      <c r="A10008" s="23"/>
      <c r="D10008" s="23"/>
    </row>
    <row r="10009" spans="1:4" ht="14.4" hidden="1" x14ac:dyDescent="0.3">
      <c r="A10009" s="23"/>
      <c r="D10009" s="23"/>
    </row>
    <row r="10010" spans="1:4" ht="14.4" hidden="1" x14ac:dyDescent="0.3">
      <c r="A10010" s="23"/>
      <c r="D10010" s="23"/>
    </row>
    <row r="10011" spans="1:4" ht="14.4" hidden="1" x14ac:dyDescent="0.3">
      <c r="A10011" s="23"/>
      <c r="D10011" s="23"/>
    </row>
    <row r="10012" spans="1:4" ht="14.4" hidden="1" x14ac:dyDescent="0.3">
      <c r="A10012" s="23"/>
      <c r="D10012" s="23"/>
    </row>
    <row r="10013" spans="1:4" ht="14.4" hidden="1" x14ac:dyDescent="0.3">
      <c r="A10013" s="23"/>
      <c r="D10013" s="23"/>
    </row>
    <row r="10014" spans="1:4" ht="14.4" hidden="1" x14ac:dyDescent="0.3">
      <c r="A10014" s="23"/>
      <c r="D10014" s="23"/>
    </row>
    <row r="10015" spans="1:4" ht="14.4" hidden="1" x14ac:dyDescent="0.3">
      <c r="A10015" s="23"/>
      <c r="D10015" s="23"/>
    </row>
    <row r="10016" spans="1:4" ht="14.4" hidden="1" x14ac:dyDescent="0.3">
      <c r="A10016" s="23"/>
      <c r="D10016" s="23"/>
    </row>
    <row r="10017" spans="1:4" ht="14.4" hidden="1" x14ac:dyDescent="0.3">
      <c r="A10017" s="23"/>
      <c r="D10017" s="23"/>
    </row>
    <row r="10018" spans="1:4" ht="14.4" hidden="1" x14ac:dyDescent="0.3">
      <c r="A10018" s="23"/>
      <c r="D10018" s="23"/>
    </row>
    <row r="10019" spans="1:4" ht="14.4" hidden="1" x14ac:dyDescent="0.3">
      <c r="A10019" s="23"/>
      <c r="D10019" s="23"/>
    </row>
    <row r="10020" spans="1:4" ht="14.4" hidden="1" x14ac:dyDescent="0.3">
      <c r="A10020" s="23"/>
      <c r="D10020" s="23"/>
    </row>
    <row r="10021" spans="1:4" ht="14.4" hidden="1" x14ac:dyDescent="0.3">
      <c r="A10021" s="23"/>
      <c r="D10021" s="23"/>
    </row>
    <row r="10022" spans="1:4" ht="14.4" hidden="1" x14ac:dyDescent="0.3">
      <c r="A10022" s="23"/>
      <c r="D10022" s="23"/>
    </row>
    <row r="10023" spans="1:4" ht="14.4" hidden="1" x14ac:dyDescent="0.3">
      <c r="A10023" s="23"/>
      <c r="D10023" s="23"/>
    </row>
    <row r="10024" spans="1:4" ht="14.4" hidden="1" x14ac:dyDescent="0.3">
      <c r="A10024" s="23"/>
      <c r="D10024" s="23"/>
    </row>
    <row r="10025" spans="1:4" ht="14.4" hidden="1" x14ac:dyDescent="0.3">
      <c r="A10025" s="23"/>
      <c r="D10025" s="23"/>
    </row>
    <row r="10026" spans="1:4" ht="14.4" hidden="1" x14ac:dyDescent="0.3">
      <c r="A10026" s="23"/>
      <c r="D10026" s="23"/>
    </row>
    <row r="10027" spans="1:4" ht="14.4" hidden="1" x14ac:dyDescent="0.3">
      <c r="A10027" s="23"/>
      <c r="D10027" s="23"/>
    </row>
    <row r="10028" spans="1:4" ht="14.4" hidden="1" x14ac:dyDescent="0.3">
      <c r="A10028" s="23"/>
      <c r="D10028" s="23"/>
    </row>
    <row r="10029" spans="1:4" ht="14.4" hidden="1" x14ac:dyDescent="0.3">
      <c r="A10029" s="23"/>
      <c r="D10029" s="23"/>
    </row>
    <row r="10030" spans="1:4" ht="14.4" hidden="1" x14ac:dyDescent="0.3">
      <c r="A10030" s="23"/>
      <c r="D10030" s="23"/>
    </row>
    <row r="10031" spans="1:4" ht="14.4" hidden="1" x14ac:dyDescent="0.3">
      <c r="A10031" s="23"/>
      <c r="D10031" s="23"/>
    </row>
    <row r="10032" spans="1:4" ht="14.4" hidden="1" x14ac:dyDescent="0.3">
      <c r="A10032" s="23"/>
      <c r="D10032" s="23"/>
    </row>
    <row r="10033" spans="1:4" ht="14.4" hidden="1" x14ac:dyDescent="0.3">
      <c r="A10033" s="23"/>
      <c r="D10033" s="23"/>
    </row>
    <row r="10034" spans="1:4" ht="14.4" hidden="1" x14ac:dyDescent="0.3">
      <c r="A10034" s="23"/>
      <c r="D10034" s="23"/>
    </row>
    <row r="10035" spans="1:4" ht="14.4" hidden="1" x14ac:dyDescent="0.3">
      <c r="A10035" s="23"/>
      <c r="D10035" s="23"/>
    </row>
    <row r="10036" spans="1:4" ht="14.4" hidden="1" x14ac:dyDescent="0.3">
      <c r="A10036" s="23"/>
      <c r="D10036" s="23"/>
    </row>
    <row r="10037" spans="1:4" ht="14.4" hidden="1" x14ac:dyDescent="0.3">
      <c r="A10037" s="23"/>
      <c r="D10037" s="23"/>
    </row>
    <row r="10038" spans="1:4" ht="14.4" hidden="1" x14ac:dyDescent="0.3">
      <c r="A10038" s="23"/>
      <c r="D10038" s="23"/>
    </row>
    <row r="10039" spans="1:4" ht="14.4" hidden="1" x14ac:dyDescent="0.3">
      <c r="A10039" s="23"/>
      <c r="D10039" s="23"/>
    </row>
    <row r="10040" spans="1:4" ht="14.4" hidden="1" x14ac:dyDescent="0.3">
      <c r="A10040" s="23"/>
      <c r="D10040" s="23"/>
    </row>
    <row r="10041" spans="1:4" ht="14.4" hidden="1" x14ac:dyDescent="0.3">
      <c r="A10041" s="23"/>
      <c r="D10041" s="23"/>
    </row>
    <row r="10042" spans="1:4" ht="14.4" hidden="1" x14ac:dyDescent="0.3">
      <c r="A10042" s="23"/>
      <c r="D10042" s="23"/>
    </row>
    <row r="10043" spans="1:4" ht="14.4" hidden="1" x14ac:dyDescent="0.3">
      <c r="A10043" s="23"/>
      <c r="D10043" s="23"/>
    </row>
    <row r="10044" spans="1:4" ht="14.4" hidden="1" x14ac:dyDescent="0.3">
      <c r="A10044" s="23"/>
      <c r="D10044" s="23"/>
    </row>
    <row r="10045" spans="1:4" ht="14.4" hidden="1" x14ac:dyDescent="0.3">
      <c r="A10045" s="23"/>
      <c r="D10045" s="23"/>
    </row>
    <row r="10046" spans="1:4" ht="14.4" hidden="1" x14ac:dyDescent="0.3">
      <c r="A10046" s="23"/>
      <c r="D10046" s="23"/>
    </row>
    <row r="10047" spans="1:4" ht="14.4" hidden="1" x14ac:dyDescent="0.3">
      <c r="A10047" s="23"/>
      <c r="D10047" s="23"/>
    </row>
    <row r="10048" spans="1:4" ht="14.4" hidden="1" x14ac:dyDescent="0.3">
      <c r="A10048" s="23"/>
      <c r="D10048" s="23"/>
    </row>
    <row r="10049" spans="1:4" ht="14.4" hidden="1" x14ac:dyDescent="0.3">
      <c r="A10049" s="23"/>
      <c r="D10049" s="23"/>
    </row>
    <row r="10050" spans="1:4" ht="14.4" hidden="1" x14ac:dyDescent="0.3">
      <c r="A10050" s="23"/>
      <c r="D10050" s="23"/>
    </row>
    <row r="10051" spans="1:4" ht="14.4" hidden="1" x14ac:dyDescent="0.3">
      <c r="A10051" s="23"/>
      <c r="D10051" s="23"/>
    </row>
    <row r="10052" spans="1:4" ht="14.4" hidden="1" x14ac:dyDescent="0.3">
      <c r="A10052" s="23"/>
      <c r="D10052" s="23"/>
    </row>
    <row r="10053" spans="1:4" ht="14.4" hidden="1" x14ac:dyDescent="0.3">
      <c r="A10053" s="23"/>
      <c r="D10053" s="23"/>
    </row>
    <row r="10054" spans="1:4" ht="14.4" hidden="1" x14ac:dyDescent="0.3">
      <c r="A10054" s="23"/>
      <c r="D10054" s="23"/>
    </row>
    <row r="10055" spans="1:4" ht="14.4" hidden="1" x14ac:dyDescent="0.3">
      <c r="A10055" s="23"/>
      <c r="D10055" s="23"/>
    </row>
    <row r="10056" spans="1:4" ht="14.4" hidden="1" x14ac:dyDescent="0.3">
      <c r="A10056" s="23"/>
      <c r="D10056" s="23"/>
    </row>
    <row r="10057" spans="1:4" ht="14.4" hidden="1" x14ac:dyDescent="0.3">
      <c r="A10057" s="23"/>
      <c r="D10057" s="23"/>
    </row>
    <row r="10058" spans="1:4" ht="14.4" hidden="1" x14ac:dyDescent="0.3">
      <c r="A10058" s="23"/>
      <c r="D10058" s="23"/>
    </row>
    <row r="10059" spans="1:4" ht="14.4" hidden="1" x14ac:dyDescent="0.3">
      <c r="A10059" s="23"/>
      <c r="D10059" s="23"/>
    </row>
    <row r="10060" spans="1:4" ht="14.4" hidden="1" x14ac:dyDescent="0.3">
      <c r="A10060" s="23"/>
      <c r="D10060" s="23"/>
    </row>
    <row r="10061" spans="1:4" ht="14.4" hidden="1" x14ac:dyDescent="0.3">
      <c r="A10061" s="23"/>
      <c r="D10061" s="23"/>
    </row>
    <row r="10062" spans="1:4" ht="14.4" hidden="1" x14ac:dyDescent="0.3">
      <c r="A10062" s="23"/>
      <c r="D10062" s="23"/>
    </row>
    <row r="10063" spans="1:4" ht="14.4" hidden="1" x14ac:dyDescent="0.3">
      <c r="A10063" s="23"/>
      <c r="D10063" s="23"/>
    </row>
    <row r="10064" spans="1:4" ht="14.4" hidden="1" x14ac:dyDescent="0.3">
      <c r="A10064" s="23"/>
      <c r="D10064" s="23"/>
    </row>
    <row r="10065" spans="1:4" ht="14.4" hidden="1" x14ac:dyDescent="0.3">
      <c r="A10065" s="23"/>
      <c r="D10065" s="23"/>
    </row>
    <row r="10066" spans="1:4" ht="14.4" hidden="1" x14ac:dyDescent="0.3">
      <c r="A10066" s="23"/>
      <c r="D10066" s="23"/>
    </row>
    <row r="10067" spans="1:4" ht="14.4" hidden="1" x14ac:dyDescent="0.3">
      <c r="A10067" s="23"/>
      <c r="D10067" s="23"/>
    </row>
    <row r="10068" spans="1:4" ht="14.4" hidden="1" x14ac:dyDescent="0.3">
      <c r="A10068" s="23"/>
      <c r="D10068" s="23"/>
    </row>
    <row r="10069" spans="1:4" ht="14.4" hidden="1" x14ac:dyDescent="0.3">
      <c r="A10069" s="23"/>
      <c r="D10069" s="23"/>
    </row>
    <row r="10070" spans="1:4" ht="14.4" hidden="1" x14ac:dyDescent="0.3">
      <c r="A10070" s="23"/>
      <c r="D10070" s="23"/>
    </row>
    <row r="10071" spans="1:4" ht="14.4" hidden="1" x14ac:dyDescent="0.3">
      <c r="A10071" s="23"/>
      <c r="D10071" s="23"/>
    </row>
    <row r="10072" spans="1:4" ht="14.4" hidden="1" x14ac:dyDescent="0.3">
      <c r="A10072" s="23"/>
      <c r="D10072" s="23"/>
    </row>
    <row r="10073" spans="1:4" ht="14.4" hidden="1" x14ac:dyDescent="0.3">
      <c r="A10073" s="23"/>
      <c r="D10073" s="23"/>
    </row>
    <row r="10074" spans="1:4" ht="14.4" hidden="1" x14ac:dyDescent="0.3">
      <c r="A10074" s="23"/>
      <c r="D10074" s="23"/>
    </row>
    <row r="10075" spans="1:4" ht="14.4" hidden="1" x14ac:dyDescent="0.3">
      <c r="A10075" s="23"/>
      <c r="D10075" s="23"/>
    </row>
    <row r="10076" spans="1:4" ht="14.4" hidden="1" x14ac:dyDescent="0.3">
      <c r="A10076" s="23"/>
      <c r="D10076" s="23"/>
    </row>
    <row r="10077" spans="1:4" ht="14.4" hidden="1" x14ac:dyDescent="0.3">
      <c r="A10077" s="23"/>
      <c r="D10077" s="23"/>
    </row>
    <row r="10078" spans="1:4" ht="14.4" hidden="1" x14ac:dyDescent="0.3">
      <c r="A10078" s="23"/>
      <c r="D10078" s="23"/>
    </row>
    <row r="10079" spans="1:4" ht="14.4" hidden="1" x14ac:dyDescent="0.3">
      <c r="A10079" s="23"/>
      <c r="D10079" s="23"/>
    </row>
    <row r="10080" spans="1:4" ht="14.4" hidden="1" x14ac:dyDescent="0.3">
      <c r="A10080" s="23"/>
      <c r="D10080" s="23"/>
    </row>
    <row r="10081" spans="1:4" ht="14.4" hidden="1" x14ac:dyDescent="0.3">
      <c r="A10081" s="23"/>
      <c r="D10081" s="23"/>
    </row>
    <row r="10082" spans="1:4" ht="14.4" hidden="1" x14ac:dyDescent="0.3">
      <c r="A10082" s="23"/>
      <c r="D10082" s="23"/>
    </row>
    <row r="10083" spans="1:4" ht="14.4" hidden="1" x14ac:dyDescent="0.3">
      <c r="A10083" s="23"/>
      <c r="D10083" s="23"/>
    </row>
    <row r="10084" spans="1:4" ht="14.4" hidden="1" x14ac:dyDescent="0.3">
      <c r="A10084" s="23"/>
      <c r="D10084" s="23"/>
    </row>
    <row r="10085" spans="1:4" ht="14.4" hidden="1" x14ac:dyDescent="0.3">
      <c r="A10085" s="23"/>
      <c r="D10085" s="23"/>
    </row>
    <row r="10086" spans="1:4" ht="14.4" hidden="1" x14ac:dyDescent="0.3">
      <c r="A10086" s="23"/>
      <c r="D10086" s="23"/>
    </row>
    <row r="10087" spans="1:4" ht="14.4" hidden="1" x14ac:dyDescent="0.3">
      <c r="A10087" s="23"/>
      <c r="D10087" s="23"/>
    </row>
    <row r="10088" spans="1:4" ht="14.4" hidden="1" x14ac:dyDescent="0.3">
      <c r="A10088" s="23"/>
      <c r="D10088" s="23"/>
    </row>
    <row r="10089" spans="1:4" ht="14.4" hidden="1" x14ac:dyDescent="0.3">
      <c r="A10089" s="23"/>
      <c r="D10089" s="23"/>
    </row>
    <row r="10090" spans="1:4" ht="14.4" hidden="1" x14ac:dyDescent="0.3">
      <c r="A10090" s="23"/>
      <c r="D10090" s="23"/>
    </row>
    <row r="10091" spans="1:4" ht="14.4" hidden="1" x14ac:dyDescent="0.3">
      <c r="A10091" s="23"/>
      <c r="D10091" s="23"/>
    </row>
    <row r="10092" spans="1:4" ht="14.4" hidden="1" x14ac:dyDescent="0.3">
      <c r="A10092" s="23"/>
      <c r="D10092" s="23"/>
    </row>
    <row r="10093" spans="1:4" ht="14.4" hidden="1" x14ac:dyDescent="0.3">
      <c r="A10093" s="23"/>
      <c r="D10093" s="23"/>
    </row>
    <row r="10094" spans="1:4" ht="14.4" hidden="1" x14ac:dyDescent="0.3">
      <c r="A10094" s="23"/>
      <c r="D10094" s="23"/>
    </row>
    <row r="10095" spans="1:4" ht="14.4" hidden="1" x14ac:dyDescent="0.3">
      <c r="A10095" s="23"/>
      <c r="D10095" s="23"/>
    </row>
    <row r="10096" spans="1:4" ht="14.4" hidden="1" x14ac:dyDescent="0.3">
      <c r="A10096" s="23"/>
      <c r="D10096" s="23"/>
    </row>
    <row r="10097" spans="1:4" ht="14.4" hidden="1" x14ac:dyDescent="0.3">
      <c r="A10097" s="23"/>
      <c r="D10097" s="23"/>
    </row>
    <row r="10098" spans="1:4" ht="14.4" hidden="1" x14ac:dyDescent="0.3">
      <c r="A10098" s="23"/>
      <c r="D10098" s="23"/>
    </row>
    <row r="10099" spans="1:4" ht="14.4" hidden="1" x14ac:dyDescent="0.3">
      <c r="A10099" s="23"/>
      <c r="D10099" s="23"/>
    </row>
    <row r="10100" spans="1:4" ht="14.4" hidden="1" x14ac:dyDescent="0.3">
      <c r="A10100" s="23"/>
      <c r="D10100" s="23"/>
    </row>
    <row r="10101" spans="1:4" ht="14.4" hidden="1" x14ac:dyDescent="0.3">
      <c r="A10101" s="23"/>
      <c r="D10101" s="23"/>
    </row>
    <row r="10102" spans="1:4" ht="14.4" hidden="1" x14ac:dyDescent="0.3">
      <c r="A10102" s="23"/>
      <c r="D10102" s="23"/>
    </row>
    <row r="10103" spans="1:4" ht="14.4" hidden="1" x14ac:dyDescent="0.3">
      <c r="A10103" s="23"/>
      <c r="D10103" s="23"/>
    </row>
    <row r="10104" spans="1:4" ht="14.4" hidden="1" x14ac:dyDescent="0.3">
      <c r="A10104" s="23"/>
      <c r="D10104" s="23"/>
    </row>
    <row r="10105" spans="1:4" ht="14.4" hidden="1" x14ac:dyDescent="0.3">
      <c r="A10105" s="23"/>
      <c r="D10105" s="23"/>
    </row>
    <row r="10106" spans="1:4" ht="14.4" hidden="1" x14ac:dyDescent="0.3">
      <c r="A10106" s="23"/>
      <c r="D10106" s="23"/>
    </row>
    <row r="10107" spans="1:4" ht="14.4" hidden="1" x14ac:dyDescent="0.3">
      <c r="A10107" s="23"/>
      <c r="D10107" s="23"/>
    </row>
    <row r="10108" spans="1:4" ht="14.4" hidden="1" x14ac:dyDescent="0.3">
      <c r="A10108" s="23"/>
      <c r="D10108" s="23"/>
    </row>
    <row r="10109" spans="1:4" ht="14.4" hidden="1" x14ac:dyDescent="0.3">
      <c r="A10109" s="23"/>
      <c r="D10109" s="23"/>
    </row>
    <row r="10110" spans="1:4" ht="14.4" hidden="1" x14ac:dyDescent="0.3">
      <c r="A10110" s="23"/>
      <c r="D10110" s="23"/>
    </row>
    <row r="10111" spans="1:4" ht="14.4" hidden="1" x14ac:dyDescent="0.3">
      <c r="A10111" s="23"/>
      <c r="D10111" s="23"/>
    </row>
    <row r="10112" spans="1:4" ht="14.4" hidden="1" x14ac:dyDescent="0.3">
      <c r="A10112" s="23"/>
      <c r="D10112" s="23"/>
    </row>
    <row r="10113" spans="1:4" ht="14.4" hidden="1" x14ac:dyDescent="0.3">
      <c r="A10113" s="23"/>
      <c r="D10113" s="23"/>
    </row>
    <row r="10114" spans="1:4" ht="14.4" hidden="1" x14ac:dyDescent="0.3">
      <c r="A10114" s="23"/>
      <c r="D10114" s="23"/>
    </row>
    <row r="10115" spans="1:4" ht="14.4" hidden="1" x14ac:dyDescent="0.3">
      <c r="A10115" s="23"/>
      <c r="D10115" s="23"/>
    </row>
    <row r="10116" spans="1:4" ht="14.4" hidden="1" x14ac:dyDescent="0.3">
      <c r="A10116" s="23"/>
      <c r="D10116" s="23"/>
    </row>
    <row r="10117" spans="1:4" ht="14.4" hidden="1" x14ac:dyDescent="0.3">
      <c r="A10117" s="23"/>
      <c r="D10117" s="23"/>
    </row>
    <row r="10118" spans="1:4" ht="14.4" hidden="1" x14ac:dyDescent="0.3">
      <c r="A10118" s="23"/>
      <c r="D10118" s="23"/>
    </row>
    <row r="10119" spans="1:4" ht="14.4" hidden="1" x14ac:dyDescent="0.3">
      <c r="A10119" s="23"/>
      <c r="D10119" s="23"/>
    </row>
    <row r="10120" spans="1:4" ht="14.4" hidden="1" x14ac:dyDescent="0.3">
      <c r="A10120" s="23"/>
      <c r="D10120" s="23"/>
    </row>
    <row r="10121" spans="1:4" ht="14.4" hidden="1" x14ac:dyDescent="0.3">
      <c r="A10121" s="23"/>
      <c r="D10121" s="23"/>
    </row>
    <row r="10122" spans="1:4" ht="14.4" hidden="1" x14ac:dyDescent="0.3">
      <c r="A10122" s="23"/>
      <c r="D10122" s="23"/>
    </row>
    <row r="10123" spans="1:4" ht="14.4" hidden="1" x14ac:dyDescent="0.3">
      <c r="A10123" s="23"/>
      <c r="D10123" s="23"/>
    </row>
    <row r="10124" spans="1:4" ht="14.4" hidden="1" x14ac:dyDescent="0.3">
      <c r="A10124" s="23"/>
      <c r="D10124" s="23"/>
    </row>
    <row r="10125" spans="1:4" ht="14.4" hidden="1" x14ac:dyDescent="0.3">
      <c r="A10125" s="23"/>
      <c r="D10125" s="23"/>
    </row>
    <row r="10126" spans="1:4" ht="14.4" hidden="1" x14ac:dyDescent="0.3">
      <c r="A10126" s="23"/>
      <c r="D10126" s="23"/>
    </row>
    <row r="10127" spans="1:4" ht="14.4" hidden="1" x14ac:dyDescent="0.3">
      <c r="A10127" s="23"/>
      <c r="D10127" s="23"/>
    </row>
    <row r="10128" spans="1:4" ht="14.4" hidden="1" x14ac:dyDescent="0.3">
      <c r="A10128" s="23"/>
      <c r="D10128" s="23"/>
    </row>
    <row r="10129" spans="1:4" ht="14.4" hidden="1" x14ac:dyDescent="0.3">
      <c r="A10129" s="23"/>
      <c r="D10129" s="23"/>
    </row>
    <row r="10130" spans="1:4" ht="14.4" hidden="1" x14ac:dyDescent="0.3">
      <c r="A10130" s="23"/>
      <c r="D10130" s="23"/>
    </row>
    <row r="10131" spans="1:4" ht="14.4" hidden="1" x14ac:dyDescent="0.3">
      <c r="A10131" s="23"/>
      <c r="D10131" s="23"/>
    </row>
    <row r="10132" spans="1:4" ht="14.4" hidden="1" x14ac:dyDescent="0.3">
      <c r="A10132" s="23"/>
      <c r="D10132" s="23"/>
    </row>
    <row r="10133" spans="1:4" ht="14.4" hidden="1" x14ac:dyDescent="0.3">
      <c r="A10133" s="23"/>
      <c r="D10133" s="23"/>
    </row>
    <row r="10134" spans="1:4" ht="14.4" hidden="1" x14ac:dyDescent="0.3">
      <c r="A10134" s="23"/>
      <c r="D10134" s="23"/>
    </row>
    <row r="10135" spans="1:4" ht="14.4" hidden="1" x14ac:dyDescent="0.3">
      <c r="A10135" s="23"/>
      <c r="D10135" s="23"/>
    </row>
    <row r="10136" spans="1:4" ht="14.4" hidden="1" x14ac:dyDescent="0.3">
      <c r="A10136" s="23"/>
      <c r="D10136" s="23"/>
    </row>
    <row r="10137" spans="1:4" ht="14.4" hidden="1" x14ac:dyDescent="0.3">
      <c r="A10137" s="23"/>
      <c r="D10137" s="23"/>
    </row>
    <row r="10138" spans="1:4" ht="14.4" hidden="1" x14ac:dyDescent="0.3">
      <c r="A10138" s="23"/>
      <c r="D10138" s="23"/>
    </row>
    <row r="10139" spans="1:4" ht="14.4" hidden="1" x14ac:dyDescent="0.3">
      <c r="A10139" s="23"/>
      <c r="D10139" s="23"/>
    </row>
    <row r="10140" spans="1:4" ht="14.4" hidden="1" x14ac:dyDescent="0.3">
      <c r="A10140" s="23"/>
      <c r="D10140" s="23"/>
    </row>
    <row r="10141" spans="1:4" ht="14.4" hidden="1" x14ac:dyDescent="0.3">
      <c r="A10141" s="23"/>
      <c r="D10141" s="23"/>
    </row>
    <row r="10142" spans="1:4" ht="14.4" hidden="1" x14ac:dyDescent="0.3">
      <c r="A10142" s="23"/>
      <c r="D10142" s="23"/>
    </row>
    <row r="10143" spans="1:4" ht="14.4" hidden="1" x14ac:dyDescent="0.3">
      <c r="A10143" s="23"/>
      <c r="D10143" s="23"/>
    </row>
    <row r="10144" spans="1:4" ht="14.4" hidden="1" x14ac:dyDescent="0.3">
      <c r="A10144" s="23"/>
      <c r="D10144" s="23"/>
    </row>
    <row r="10145" spans="1:4" ht="14.4" hidden="1" x14ac:dyDescent="0.3">
      <c r="A10145" s="23"/>
      <c r="D10145" s="23"/>
    </row>
    <row r="10146" spans="1:4" ht="14.4" hidden="1" x14ac:dyDescent="0.3">
      <c r="A10146" s="23"/>
      <c r="D10146" s="23"/>
    </row>
    <row r="10147" spans="1:4" ht="14.4" hidden="1" x14ac:dyDescent="0.3">
      <c r="A10147" s="23"/>
      <c r="D10147" s="23"/>
    </row>
    <row r="10148" spans="1:4" ht="14.4" hidden="1" x14ac:dyDescent="0.3">
      <c r="A10148" s="23"/>
      <c r="D10148" s="23"/>
    </row>
    <row r="10149" spans="1:4" ht="14.4" hidden="1" x14ac:dyDescent="0.3">
      <c r="A10149" s="23"/>
      <c r="D10149" s="23"/>
    </row>
    <row r="10150" spans="1:4" ht="14.4" hidden="1" x14ac:dyDescent="0.3">
      <c r="A10150" s="23"/>
      <c r="D10150" s="23"/>
    </row>
    <row r="10151" spans="1:4" ht="14.4" hidden="1" x14ac:dyDescent="0.3">
      <c r="A10151" s="23"/>
      <c r="D10151" s="23"/>
    </row>
    <row r="10152" spans="1:4" ht="14.4" hidden="1" x14ac:dyDescent="0.3">
      <c r="A10152" s="23"/>
      <c r="D10152" s="23"/>
    </row>
    <row r="10153" spans="1:4" ht="14.4" hidden="1" x14ac:dyDescent="0.3">
      <c r="A10153" s="23"/>
      <c r="D10153" s="23"/>
    </row>
    <row r="10154" spans="1:4" ht="14.4" hidden="1" x14ac:dyDescent="0.3">
      <c r="A10154" s="23"/>
      <c r="D10154" s="23"/>
    </row>
    <row r="10155" spans="1:4" ht="14.4" hidden="1" x14ac:dyDescent="0.3">
      <c r="A10155" s="23"/>
      <c r="D10155" s="23"/>
    </row>
    <row r="10156" spans="1:4" ht="14.4" hidden="1" x14ac:dyDescent="0.3">
      <c r="A10156" s="23"/>
      <c r="D10156" s="23"/>
    </row>
    <row r="10157" spans="1:4" ht="14.4" hidden="1" x14ac:dyDescent="0.3">
      <c r="A10157" s="23"/>
      <c r="D10157" s="23"/>
    </row>
    <row r="10158" spans="1:4" ht="14.4" hidden="1" x14ac:dyDescent="0.3">
      <c r="A10158" s="23"/>
      <c r="D10158" s="23"/>
    </row>
    <row r="10159" spans="1:4" ht="14.4" hidden="1" x14ac:dyDescent="0.3">
      <c r="A10159" s="23"/>
      <c r="D10159" s="23"/>
    </row>
    <row r="10160" spans="1:4" ht="14.4" hidden="1" x14ac:dyDescent="0.3">
      <c r="A10160" s="23"/>
      <c r="D10160" s="23"/>
    </row>
    <row r="10161" spans="1:4" ht="14.4" hidden="1" x14ac:dyDescent="0.3">
      <c r="A10161" s="23"/>
      <c r="D10161" s="23"/>
    </row>
    <row r="10162" spans="1:4" ht="14.4" hidden="1" x14ac:dyDescent="0.3">
      <c r="A10162" s="23"/>
      <c r="D10162" s="23"/>
    </row>
    <row r="10163" spans="1:4" ht="14.4" hidden="1" x14ac:dyDescent="0.3">
      <c r="A10163" s="23"/>
      <c r="D10163" s="23"/>
    </row>
    <row r="10164" spans="1:4" ht="14.4" hidden="1" x14ac:dyDescent="0.3">
      <c r="A10164" s="23"/>
      <c r="D10164" s="23"/>
    </row>
    <row r="10165" spans="1:4" ht="14.4" hidden="1" x14ac:dyDescent="0.3">
      <c r="A10165" s="23"/>
      <c r="D10165" s="23"/>
    </row>
    <row r="10166" spans="1:4" ht="14.4" hidden="1" x14ac:dyDescent="0.3">
      <c r="A10166" s="23"/>
      <c r="D10166" s="23"/>
    </row>
    <row r="10167" spans="1:4" ht="14.4" hidden="1" x14ac:dyDescent="0.3">
      <c r="A10167" s="23"/>
      <c r="D10167" s="23"/>
    </row>
    <row r="10168" spans="1:4" ht="14.4" hidden="1" x14ac:dyDescent="0.3">
      <c r="A10168" s="23"/>
      <c r="D10168" s="23"/>
    </row>
    <row r="10169" spans="1:4" ht="14.4" hidden="1" x14ac:dyDescent="0.3">
      <c r="A10169" s="23"/>
      <c r="D10169" s="23"/>
    </row>
    <row r="10170" spans="1:4" ht="14.4" hidden="1" x14ac:dyDescent="0.3">
      <c r="A10170" s="23"/>
      <c r="D10170" s="23"/>
    </row>
    <row r="10171" spans="1:4" ht="14.4" hidden="1" x14ac:dyDescent="0.3">
      <c r="A10171" s="23"/>
      <c r="D10171" s="23"/>
    </row>
    <row r="10172" spans="1:4" ht="14.4" hidden="1" x14ac:dyDescent="0.3">
      <c r="A10172" s="23"/>
      <c r="D10172" s="23"/>
    </row>
    <row r="10173" spans="1:4" ht="14.4" hidden="1" x14ac:dyDescent="0.3">
      <c r="A10173" s="23"/>
      <c r="D10173" s="23"/>
    </row>
    <row r="10174" spans="1:4" ht="14.4" hidden="1" x14ac:dyDescent="0.3">
      <c r="A10174" s="23"/>
      <c r="D10174" s="23"/>
    </row>
    <row r="10175" spans="1:4" ht="14.4" hidden="1" x14ac:dyDescent="0.3">
      <c r="A10175" s="23"/>
      <c r="D10175" s="23"/>
    </row>
    <row r="10176" spans="1:4" ht="14.4" hidden="1" x14ac:dyDescent="0.3">
      <c r="A10176" s="23"/>
      <c r="D10176" s="23"/>
    </row>
    <row r="10177" spans="1:4" ht="14.4" hidden="1" x14ac:dyDescent="0.3">
      <c r="A10177" s="23"/>
      <c r="D10177" s="23"/>
    </row>
    <row r="10178" spans="1:4" ht="14.4" hidden="1" x14ac:dyDescent="0.3">
      <c r="A10178" s="23"/>
      <c r="D10178" s="23"/>
    </row>
    <row r="10179" spans="1:4" ht="14.4" hidden="1" x14ac:dyDescent="0.3">
      <c r="A10179" s="23"/>
      <c r="D10179" s="23"/>
    </row>
    <row r="10180" spans="1:4" ht="14.4" hidden="1" x14ac:dyDescent="0.3">
      <c r="A10180" s="23"/>
      <c r="D10180" s="23"/>
    </row>
    <row r="10181" spans="1:4" ht="14.4" hidden="1" x14ac:dyDescent="0.3">
      <c r="A10181" s="23"/>
      <c r="D10181" s="23"/>
    </row>
    <row r="10182" spans="1:4" ht="14.4" hidden="1" x14ac:dyDescent="0.3">
      <c r="A10182" s="23"/>
      <c r="D10182" s="23"/>
    </row>
    <row r="10183" spans="1:4" ht="14.4" hidden="1" x14ac:dyDescent="0.3">
      <c r="A10183" s="23"/>
      <c r="D10183" s="23"/>
    </row>
    <row r="10184" spans="1:4" ht="14.4" hidden="1" x14ac:dyDescent="0.3">
      <c r="A10184" s="23"/>
      <c r="D10184" s="23"/>
    </row>
    <row r="10185" spans="1:4" ht="14.4" hidden="1" x14ac:dyDescent="0.3">
      <c r="A10185" s="23"/>
      <c r="D10185" s="23"/>
    </row>
    <row r="10186" spans="1:4" ht="14.4" hidden="1" x14ac:dyDescent="0.3">
      <c r="A10186" s="23"/>
      <c r="D10186" s="23"/>
    </row>
    <row r="10187" spans="1:4" ht="14.4" hidden="1" x14ac:dyDescent="0.3">
      <c r="A10187" s="23"/>
      <c r="D10187" s="23"/>
    </row>
    <row r="10188" spans="1:4" ht="14.4" hidden="1" x14ac:dyDescent="0.3">
      <c r="A10188" s="23"/>
      <c r="D10188" s="23"/>
    </row>
    <row r="10189" spans="1:4" ht="14.4" hidden="1" x14ac:dyDescent="0.3">
      <c r="A10189" s="23"/>
      <c r="D10189" s="23"/>
    </row>
    <row r="10190" spans="1:4" ht="14.4" hidden="1" x14ac:dyDescent="0.3">
      <c r="A10190" s="23"/>
      <c r="D10190" s="23"/>
    </row>
    <row r="10191" spans="1:4" ht="14.4" hidden="1" x14ac:dyDescent="0.3">
      <c r="A10191" s="23"/>
      <c r="D10191" s="23"/>
    </row>
    <row r="10192" spans="1:4" ht="14.4" hidden="1" x14ac:dyDescent="0.3">
      <c r="A10192" s="23"/>
      <c r="D10192" s="23"/>
    </row>
    <row r="10193" spans="1:4" ht="14.4" hidden="1" x14ac:dyDescent="0.3">
      <c r="A10193" s="23"/>
      <c r="D10193" s="23"/>
    </row>
    <row r="10194" spans="1:4" ht="14.4" hidden="1" x14ac:dyDescent="0.3">
      <c r="A10194" s="23"/>
      <c r="D10194" s="23"/>
    </row>
    <row r="10195" spans="1:4" ht="14.4" hidden="1" x14ac:dyDescent="0.3">
      <c r="A10195" s="23"/>
      <c r="D10195" s="23"/>
    </row>
    <row r="10196" spans="1:4" ht="14.4" hidden="1" x14ac:dyDescent="0.3">
      <c r="A10196" s="23"/>
      <c r="D10196" s="23"/>
    </row>
    <row r="10197" spans="1:4" ht="14.4" hidden="1" x14ac:dyDescent="0.3">
      <c r="A10197" s="23"/>
      <c r="D10197" s="23"/>
    </row>
    <row r="10198" spans="1:4" ht="14.4" hidden="1" x14ac:dyDescent="0.3">
      <c r="A10198" s="23"/>
      <c r="D10198" s="23"/>
    </row>
    <row r="10199" spans="1:4" ht="14.4" hidden="1" x14ac:dyDescent="0.3">
      <c r="A10199" s="23"/>
      <c r="D10199" s="23"/>
    </row>
    <row r="10200" spans="1:4" ht="14.4" hidden="1" x14ac:dyDescent="0.3">
      <c r="A10200" s="23"/>
      <c r="D10200" s="23"/>
    </row>
    <row r="10201" spans="1:4" ht="14.4" hidden="1" x14ac:dyDescent="0.3">
      <c r="A10201" s="23"/>
      <c r="D10201" s="23"/>
    </row>
    <row r="10202" spans="1:4" ht="14.4" hidden="1" x14ac:dyDescent="0.3">
      <c r="A10202" s="23"/>
      <c r="D10202" s="23"/>
    </row>
    <row r="10203" spans="1:4" ht="14.4" hidden="1" x14ac:dyDescent="0.3">
      <c r="A10203" s="23"/>
      <c r="D10203" s="23"/>
    </row>
    <row r="10204" spans="1:4" ht="14.4" hidden="1" x14ac:dyDescent="0.3">
      <c r="A10204" s="23"/>
      <c r="D10204" s="23"/>
    </row>
    <row r="10205" spans="1:4" ht="14.4" hidden="1" x14ac:dyDescent="0.3">
      <c r="A10205" s="23"/>
      <c r="D10205" s="23"/>
    </row>
    <row r="10206" spans="1:4" ht="14.4" hidden="1" x14ac:dyDescent="0.3">
      <c r="A10206" s="23"/>
      <c r="D10206" s="23"/>
    </row>
    <row r="10207" spans="1:4" ht="14.4" hidden="1" x14ac:dyDescent="0.3">
      <c r="A10207" s="23"/>
      <c r="D10207" s="23"/>
    </row>
    <row r="10208" spans="1:4" ht="14.4" hidden="1" x14ac:dyDescent="0.3">
      <c r="A10208" s="23"/>
      <c r="D10208" s="23"/>
    </row>
    <row r="10209" spans="1:4" ht="14.4" hidden="1" x14ac:dyDescent="0.3">
      <c r="A10209" s="23"/>
      <c r="D10209" s="23"/>
    </row>
    <row r="10210" spans="1:4" ht="14.4" hidden="1" x14ac:dyDescent="0.3">
      <c r="A10210" s="23"/>
      <c r="D10210" s="23"/>
    </row>
    <row r="10211" spans="1:4" ht="14.4" hidden="1" x14ac:dyDescent="0.3">
      <c r="A10211" s="23"/>
      <c r="D10211" s="23"/>
    </row>
    <row r="10212" spans="1:4" ht="14.4" hidden="1" x14ac:dyDescent="0.3">
      <c r="A10212" s="23"/>
      <c r="D10212" s="23"/>
    </row>
    <row r="10213" spans="1:4" ht="14.4" hidden="1" x14ac:dyDescent="0.3">
      <c r="A10213" s="23"/>
      <c r="D10213" s="23"/>
    </row>
    <row r="10214" spans="1:4" ht="14.4" hidden="1" x14ac:dyDescent="0.3">
      <c r="A10214" s="23"/>
      <c r="D10214" s="23"/>
    </row>
    <row r="10215" spans="1:4" ht="14.4" hidden="1" x14ac:dyDescent="0.3">
      <c r="A10215" s="23"/>
      <c r="D10215" s="23"/>
    </row>
    <row r="10216" spans="1:4" ht="14.4" hidden="1" x14ac:dyDescent="0.3">
      <c r="A10216" s="23"/>
      <c r="D10216" s="23"/>
    </row>
    <row r="10217" spans="1:4" ht="14.4" hidden="1" x14ac:dyDescent="0.3">
      <c r="A10217" s="23"/>
      <c r="D10217" s="23"/>
    </row>
    <row r="10218" spans="1:4" ht="14.4" hidden="1" x14ac:dyDescent="0.3">
      <c r="A10218" s="23"/>
      <c r="D10218" s="23"/>
    </row>
    <row r="10219" spans="1:4" ht="14.4" hidden="1" x14ac:dyDescent="0.3">
      <c r="A10219" s="23"/>
      <c r="D10219" s="23"/>
    </row>
    <row r="10220" spans="1:4" ht="14.4" hidden="1" x14ac:dyDescent="0.3">
      <c r="A10220" s="23"/>
      <c r="D10220" s="23"/>
    </row>
    <row r="10221" spans="1:4" ht="14.4" hidden="1" x14ac:dyDescent="0.3">
      <c r="A10221" s="23"/>
      <c r="D10221" s="23"/>
    </row>
    <row r="10222" spans="1:4" ht="14.4" hidden="1" x14ac:dyDescent="0.3">
      <c r="A10222" s="23"/>
      <c r="D10222" s="23"/>
    </row>
    <row r="10223" spans="1:4" ht="14.4" hidden="1" x14ac:dyDescent="0.3">
      <c r="A10223" s="23"/>
      <c r="D10223" s="23"/>
    </row>
    <row r="10224" spans="1:4" ht="14.4" hidden="1" x14ac:dyDescent="0.3">
      <c r="A10224" s="23"/>
      <c r="D10224" s="23"/>
    </row>
    <row r="10225" spans="1:4" ht="14.4" hidden="1" x14ac:dyDescent="0.3">
      <c r="A10225" s="23"/>
      <c r="D10225" s="23"/>
    </row>
    <row r="10226" spans="1:4" ht="14.4" hidden="1" x14ac:dyDescent="0.3">
      <c r="A10226" s="23"/>
      <c r="D10226" s="23"/>
    </row>
    <row r="10227" spans="1:4" ht="14.4" hidden="1" x14ac:dyDescent="0.3">
      <c r="A10227" s="23"/>
      <c r="D10227" s="23"/>
    </row>
    <row r="10228" spans="1:4" ht="14.4" hidden="1" x14ac:dyDescent="0.3">
      <c r="A10228" s="23"/>
      <c r="D10228" s="23"/>
    </row>
    <row r="10229" spans="1:4" ht="14.4" hidden="1" x14ac:dyDescent="0.3">
      <c r="A10229" s="23"/>
      <c r="D10229" s="23"/>
    </row>
    <row r="10230" spans="1:4" ht="14.4" hidden="1" x14ac:dyDescent="0.3">
      <c r="A10230" s="23"/>
      <c r="D10230" s="23"/>
    </row>
    <row r="10231" spans="1:4" ht="14.4" hidden="1" x14ac:dyDescent="0.3">
      <c r="A10231" s="23"/>
      <c r="D10231" s="23"/>
    </row>
    <row r="10232" spans="1:4" ht="14.4" hidden="1" x14ac:dyDescent="0.3">
      <c r="A10232" s="23"/>
      <c r="D10232" s="23"/>
    </row>
    <row r="10233" spans="1:4" ht="14.4" hidden="1" x14ac:dyDescent="0.3">
      <c r="A10233" s="23"/>
      <c r="D10233" s="23"/>
    </row>
    <row r="10234" spans="1:4" ht="14.4" hidden="1" x14ac:dyDescent="0.3">
      <c r="A10234" s="23"/>
      <c r="D10234" s="23"/>
    </row>
    <row r="10235" spans="1:4" ht="14.4" hidden="1" x14ac:dyDescent="0.3">
      <c r="A10235" s="23"/>
      <c r="D10235" s="23"/>
    </row>
    <row r="10236" spans="1:4" ht="14.4" hidden="1" x14ac:dyDescent="0.3">
      <c r="A10236" s="23"/>
      <c r="D10236" s="23"/>
    </row>
    <row r="10237" spans="1:4" ht="14.4" hidden="1" x14ac:dyDescent="0.3">
      <c r="A10237" s="23"/>
      <c r="D10237" s="23"/>
    </row>
    <row r="10238" spans="1:4" ht="14.4" hidden="1" x14ac:dyDescent="0.3">
      <c r="A10238" s="23"/>
      <c r="D10238" s="23"/>
    </row>
    <row r="10239" spans="1:4" ht="14.4" hidden="1" x14ac:dyDescent="0.3">
      <c r="A10239" s="23"/>
      <c r="D10239" s="23"/>
    </row>
    <row r="10240" spans="1:4" ht="14.4" hidden="1" x14ac:dyDescent="0.3">
      <c r="A10240" s="23"/>
      <c r="D10240" s="23"/>
    </row>
    <row r="10241" spans="1:4" ht="14.4" hidden="1" x14ac:dyDescent="0.3">
      <c r="A10241" s="23"/>
      <c r="D10241" s="23"/>
    </row>
    <row r="10242" spans="1:4" ht="14.4" hidden="1" x14ac:dyDescent="0.3">
      <c r="A10242" s="23"/>
      <c r="D10242" s="23"/>
    </row>
    <row r="10243" spans="1:4" ht="14.4" hidden="1" x14ac:dyDescent="0.3">
      <c r="A10243" s="23"/>
      <c r="D10243" s="23"/>
    </row>
    <row r="10244" spans="1:4" ht="14.4" hidden="1" x14ac:dyDescent="0.3">
      <c r="A10244" s="23"/>
      <c r="D10244" s="23"/>
    </row>
    <row r="10245" spans="1:4" ht="14.4" hidden="1" x14ac:dyDescent="0.3">
      <c r="A10245" s="23"/>
      <c r="D10245" s="23"/>
    </row>
    <row r="10246" spans="1:4" ht="14.4" hidden="1" x14ac:dyDescent="0.3">
      <c r="A10246" s="23"/>
      <c r="D10246" s="23"/>
    </row>
    <row r="10247" spans="1:4" ht="14.4" hidden="1" x14ac:dyDescent="0.3">
      <c r="A10247" s="23"/>
      <c r="D10247" s="23"/>
    </row>
    <row r="10248" spans="1:4" ht="14.4" hidden="1" x14ac:dyDescent="0.3">
      <c r="A10248" s="23"/>
      <c r="D10248" s="23"/>
    </row>
    <row r="10249" spans="1:4" ht="14.4" hidden="1" x14ac:dyDescent="0.3">
      <c r="A10249" s="23"/>
      <c r="D10249" s="23"/>
    </row>
    <row r="10250" spans="1:4" ht="14.4" hidden="1" x14ac:dyDescent="0.3">
      <c r="A10250" s="23"/>
      <c r="D10250" s="23"/>
    </row>
    <row r="10251" spans="1:4" ht="14.4" hidden="1" x14ac:dyDescent="0.3">
      <c r="A10251" s="23"/>
      <c r="D10251" s="23"/>
    </row>
    <row r="10252" spans="1:4" ht="14.4" hidden="1" x14ac:dyDescent="0.3">
      <c r="A10252" s="23"/>
      <c r="D10252" s="23"/>
    </row>
    <row r="10253" spans="1:4" ht="14.4" hidden="1" x14ac:dyDescent="0.3">
      <c r="A10253" s="23"/>
      <c r="D10253" s="23"/>
    </row>
    <row r="10254" spans="1:4" ht="14.4" hidden="1" x14ac:dyDescent="0.3">
      <c r="A10254" s="23"/>
      <c r="D10254" s="23"/>
    </row>
    <row r="10255" spans="1:4" ht="14.4" hidden="1" x14ac:dyDescent="0.3">
      <c r="A10255" s="23"/>
      <c r="D10255" s="23"/>
    </row>
    <row r="10256" spans="1:4" ht="14.4" hidden="1" x14ac:dyDescent="0.3">
      <c r="A10256" s="23"/>
      <c r="D10256" s="23"/>
    </row>
    <row r="10257" spans="1:4" ht="14.4" hidden="1" x14ac:dyDescent="0.3">
      <c r="A10257" s="23"/>
      <c r="D10257" s="23"/>
    </row>
    <row r="10258" spans="1:4" ht="14.4" hidden="1" x14ac:dyDescent="0.3">
      <c r="A10258" s="23"/>
      <c r="D10258" s="23"/>
    </row>
    <row r="10259" spans="1:4" ht="14.4" hidden="1" x14ac:dyDescent="0.3">
      <c r="A10259" s="23"/>
      <c r="D10259" s="23"/>
    </row>
    <row r="10260" spans="1:4" ht="14.4" hidden="1" x14ac:dyDescent="0.3">
      <c r="A10260" s="23"/>
      <c r="D10260" s="23"/>
    </row>
    <row r="10261" spans="1:4" ht="14.4" hidden="1" x14ac:dyDescent="0.3">
      <c r="A10261" s="23"/>
      <c r="D10261" s="23"/>
    </row>
    <row r="10262" spans="1:4" ht="14.4" hidden="1" x14ac:dyDescent="0.3">
      <c r="A10262" s="23"/>
      <c r="D10262" s="23"/>
    </row>
    <row r="10263" spans="1:4" ht="14.4" hidden="1" x14ac:dyDescent="0.3">
      <c r="A10263" s="23"/>
      <c r="D10263" s="23"/>
    </row>
    <row r="10264" spans="1:4" ht="14.4" hidden="1" x14ac:dyDescent="0.3">
      <c r="A10264" s="23"/>
      <c r="D10264" s="23"/>
    </row>
    <row r="10265" spans="1:4" ht="14.4" hidden="1" x14ac:dyDescent="0.3">
      <c r="A10265" s="23"/>
      <c r="D10265" s="23"/>
    </row>
    <row r="10266" spans="1:4" ht="14.4" hidden="1" x14ac:dyDescent="0.3">
      <c r="A10266" s="23"/>
      <c r="D10266" s="23"/>
    </row>
    <row r="10267" spans="1:4" ht="14.4" hidden="1" x14ac:dyDescent="0.3">
      <c r="A10267" s="23"/>
      <c r="D10267" s="23"/>
    </row>
    <row r="10268" spans="1:4" ht="14.4" hidden="1" x14ac:dyDescent="0.3">
      <c r="A10268" s="23"/>
      <c r="D10268" s="23"/>
    </row>
    <row r="10269" spans="1:4" ht="14.4" hidden="1" x14ac:dyDescent="0.3">
      <c r="A10269" s="23"/>
      <c r="D10269" s="23"/>
    </row>
    <row r="10270" spans="1:4" ht="14.4" hidden="1" x14ac:dyDescent="0.3">
      <c r="A10270" s="23"/>
      <c r="D10270" s="23"/>
    </row>
    <row r="10271" spans="1:4" ht="14.4" hidden="1" x14ac:dyDescent="0.3">
      <c r="A10271" s="23"/>
      <c r="D10271" s="23"/>
    </row>
    <row r="10272" spans="1:4" ht="14.4" hidden="1" x14ac:dyDescent="0.3">
      <c r="A10272" s="23"/>
      <c r="D10272" s="23"/>
    </row>
    <row r="10273" spans="1:4" ht="14.4" hidden="1" x14ac:dyDescent="0.3">
      <c r="A10273" s="23"/>
      <c r="D10273" s="23"/>
    </row>
    <row r="10274" spans="1:4" ht="14.4" hidden="1" x14ac:dyDescent="0.3">
      <c r="A10274" s="23"/>
      <c r="D10274" s="23"/>
    </row>
    <row r="10275" spans="1:4" ht="14.4" hidden="1" x14ac:dyDescent="0.3">
      <c r="A10275" s="23"/>
      <c r="D10275" s="23"/>
    </row>
    <row r="10276" spans="1:4" ht="14.4" hidden="1" x14ac:dyDescent="0.3">
      <c r="A10276" s="23"/>
      <c r="D10276" s="23"/>
    </row>
    <row r="10277" spans="1:4" ht="14.4" hidden="1" x14ac:dyDescent="0.3">
      <c r="A10277" s="23"/>
      <c r="D10277" s="23"/>
    </row>
    <row r="10278" spans="1:4" ht="14.4" hidden="1" x14ac:dyDescent="0.3">
      <c r="A10278" s="23"/>
      <c r="D10278" s="23"/>
    </row>
    <row r="10279" spans="1:4" ht="14.4" hidden="1" x14ac:dyDescent="0.3">
      <c r="A10279" s="23"/>
      <c r="D10279" s="23"/>
    </row>
    <row r="10280" spans="1:4" ht="14.4" hidden="1" x14ac:dyDescent="0.3">
      <c r="A10280" s="23"/>
      <c r="D10280" s="23"/>
    </row>
    <row r="10281" spans="1:4" ht="14.4" hidden="1" x14ac:dyDescent="0.3">
      <c r="A10281" s="23"/>
      <c r="D10281" s="23"/>
    </row>
    <row r="10282" spans="1:4" ht="14.4" hidden="1" x14ac:dyDescent="0.3">
      <c r="A10282" s="23"/>
      <c r="D10282" s="23"/>
    </row>
    <row r="10283" spans="1:4" ht="14.4" hidden="1" x14ac:dyDescent="0.3">
      <c r="A10283" s="23"/>
      <c r="D10283" s="23"/>
    </row>
    <row r="10284" spans="1:4" ht="14.4" hidden="1" x14ac:dyDescent="0.3">
      <c r="A10284" s="23"/>
      <c r="D10284" s="23"/>
    </row>
    <row r="10285" spans="1:4" ht="14.4" hidden="1" x14ac:dyDescent="0.3">
      <c r="A10285" s="23"/>
      <c r="D10285" s="23"/>
    </row>
    <row r="10286" spans="1:4" ht="14.4" hidden="1" x14ac:dyDescent="0.3">
      <c r="A10286" s="23"/>
      <c r="D10286" s="23"/>
    </row>
    <row r="10287" spans="1:4" ht="14.4" hidden="1" x14ac:dyDescent="0.3">
      <c r="A10287" s="23"/>
      <c r="D10287" s="23"/>
    </row>
    <row r="10288" spans="1:4" ht="14.4" hidden="1" x14ac:dyDescent="0.3">
      <c r="A10288" s="23"/>
      <c r="D10288" s="23"/>
    </row>
    <row r="10289" spans="1:4" ht="14.4" hidden="1" x14ac:dyDescent="0.3">
      <c r="A10289" s="23"/>
      <c r="D10289" s="23"/>
    </row>
    <row r="10290" spans="1:4" ht="14.4" hidden="1" x14ac:dyDescent="0.3">
      <c r="A10290" s="23"/>
      <c r="D10290" s="23"/>
    </row>
    <row r="10291" spans="1:4" ht="14.4" hidden="1" x14ac:dyDescent="0.3">
      <c r="A10291" s="23"/>
      <c r="D10291" s="23"/>
    </row>
    <row r="10292" spans="1:4" ht="14.4" hidden="1" x14ac:dyDescent="0.3">
      <c r="A10292" s="23"/>
      <c r="D10292" s="23"/>
    </row>
    <row r="10293" spans="1:4" ht="14.4" hidden="1" x14ac:dyDescent="0.3">
      <c r="A10293" s="23"/>
      <c r="D10293" s="23"/>
    </row>
    <row r="10294" spans="1:4" ht="14.4" hidden="1" x14ac:dyDescent="0.3">
      <c r="A10294" s="23"/>
      <c r="D10294" s="23"/>
    </row>
    <row r="10295" spans="1:4" ht="14.4" hidden="1" x14ac:dyDescent="0.3">
      <c r="A10295" s="23"/>
      <c r="D10295" s="23"/>
    </row>
    <row r="10296" spans="1:4" ht="14.4" hidden="1" x14ac:dyDescent="0.3">
      <c r="A10296" s="23"/>
      <c r="D10296" s="23"/>
    </row>
    <row r="10297" spans="1:4" ht="14.4" hidden="1" x14ac:dyDescent="0.3">
      <c r="A10297" s="23"/>
      <c r="D10297" s="23"/>
    </row>
    <row r="10298" spans="1:4" ht="14.4" hidden="1" x14ac:dyDescent="0.3">
      <c r="A10298" s="23"/>
      <c r="D10298" s="23"/>
    </row>
    <row r="10299" spans="1:4" ht="14.4" hidden="1" x14ac:dyDescent="0.3">
      <c r="A10299" s="23"/>
      <c r="D10299" s="23"/>
    </row>
    <row r="10300" spans="1:4" ht="14.4" hidden="1" x14ac:dyDescent="0.3">
      <c r="A10300" s="23"/>
      <c r="D10300" s="23"/>
    </row>
    <row r="10301" spans="1:4" ht="14.4" hidden="1" x14ac:dyDescent="0.3">
      <c r="A10301" s="23"/>
      <c r="D10301" s="23"/>
    </row>
    <row r="10302" spans="1:4" ht="14.4" hidden="1" x14ac:dyDescent="0.3">
      <c r="A10302" s="23"/>
      <c r="D10302" s="23"/>
    </row>
    <row r="10303" spans="1:4" ht="14.4" hidden="1" x14ac:dyDescent="0.3">
      <c r="A10303" s="23"/>
      <c r="D10303" s="23"/>
    </row>
    <row r="10304" spans="1:4" ht="14.4" hidden="1" x14ac:dyDescent="0.3">
      <c r="A10304" s="23"/>
      <c r="D10304" s="23"/>
    </row>
    <row r="10305" spans="1:4" ht="14.4" hidden="1" x14ac:dyDescent="0.3">
      <c r="A10305" s="23"/>
      <c r="D10305" s="23"/>
    </row>
    <row r="10306" spans="1:4" ht="14.4" hidden="1" x14ac:dyDescent="0.3">
      <c r="A10306" s="23"/>
      <c r="D10306" s="23"/>
    </row>
    <row r="10307" spans="1:4" ht="14.4" hidden="1" x14ac:dyDescent="0.3">
      <c r="A10307" s="23"/>
      <c r="D10307" s="23"/>
    </row>
    <row r="10308" spans="1:4" ht="14.4" hidden="1" x14ac:dyDescent="0.3">
      <c r="A10308" s="23"/>
      <c r="D10308" s="23"/>
    </row>
    <row r="10309" spans="1:4" ht="14.4" hidden="1" x14ac:dyDescent="0.3">
      <c r="A10309" s="23"/>
      <c r="D10309" s="23"/>
    </row>
    <row r="10310" spans="1:4" ht="14.4" hidden="1" x14ac:dyDescent="0.3">
      <c r="A10310" s="23"/>
      <c r="D10310" s="23"/>
    </row>
    <row r="10311" spans="1:4" ht="14.4" hidden="1" x14ac:dyDescent="0.3">
      <c r="A10311" s="23"/>
      <c r="D10311" s="23"/>
    </row>
    <row r="10312" spans="1:4" ht="14.4" hidden="1" x14ac:dyDescent="0.3">
      <c r="A10312" s="23"/>
      <c r="D10312" s="23"/>
    </row>
    <row r="10313" spans="1:4" ht="14.4" hidden="1" x14ac:dyDescent="0.3">
      <c r="A10313" s="23"/>
      <c r="D10313" s="23"/>
    </row>
    <row r="10314" spans="1:4" ht="14.4" hidden="1" x14ac:dyDescent="0.3">
      <c r="A10314" s="23"/>
      <c r="D10314" s="23"/>
    </row>
    <row r="10315" spans="1:4" ht="14.4" hidden="1" x14ac:dyDescent="0.3">
      <c r="A10315" s="23"/>
      <c r="D10315" s="23"/>
    </row>
    <row r="10316" spans="1:4" ht="14.4" hidden="1" x14ac:dyDescent="0.3">
      <c r="A10316" s="23"/>
      <c r="D10316" s="23"/>
    </row>
    <row r="10317" spans="1:4" ht="14.4" hidden="1" x14ac:dyDescent="0.3">
      <c r="A10317" s="23"/>
      <c r="D10317" s="23"/>
    </row>
    <row r="10318" spans="1:4" ht="14.4" hidden="1" x14ac:dyDescent="0.3">
      <c r="A10318" s="23"/>
      <c r="D10318" s="23"/>
    </row>
    <row r="10319" spans="1:4" ht="14.4" hidden="1" x14ac:dyDescent="0.3">
      <c r="A10319" s="23"/>
      <c r="D10319" s="23"/>
    </row>
    <row r="10320" spans="1:4" ht="14.4" hidden="1" x14ac:dyDescent="0.3">
      <c r="A10320" s="23"/>
      <c r="D10320" s="23"/>
    </row>
    <row r="10321" spans="1:4" ht="14.4" hidden="1" x14ac:dyDescent="0.3">
      <c r="A10321" s="23"/>
      <c r="D10321" s="23"/>
    </row>
    <row r="10322" spans="1:4" ht="14.4" hidden="1" x14ac:dyDescent="0.3">
      <c r="A10322" s="23"/>
      <c r="D10322" s="23"/>
    </row>
    <row r="10323" spans="1:4" ht="14.4" hidden="1" x14ac:dyDescent="0.3">
      <c r="A10323" s="23"/>
      <c r="D10323" s="23"/>
    </row>
    <row r="10324" spans="1:4" ht="14.4" hidden="1" x14ac:dyDescent="0.3">
      <c r="A10324" s="23"/>
      <c r="D10324" s="23"/>
    </row>
    <row r="10325" spans="1:4" ht="14.4" hidden="1" x14ac:dyDescent="0.3">
      <c r="A10325" s="23"/>
      <c r="D10325" s="23"/>
    </row>
    <row r="10326" spans="1:4" ht="14.4" hidden="1" x14ac:dyDescent="0.3">
      <c r="A10326" s="23"/>
      <c r="D10326" s="23"/>
    </row>
    <row r="10327" spans="1:4" ht="14.4" hidden="1" x14ac:dyDescent="0.3">
      <c r="A10327" s="23"/>
      <c r="D10327" s="23"/>
    </row>
    <row r="10328" spans="1:4" ht="14.4" hidden="1" x14ac:dyDescent="0.3">
      <c r="A10328" s="23"/>
      <c r="D10328" s="23"/>
    </row>
    <row r="10329" spans="1:4" ht="14.4" hidden="1" x14ac:dyDescent="0.3">
      <c r="A10329" s="23"/>
      <c r="D10329" s="23"/>
    </row>
    <row r="10330" spans="1:4" ht="14.4" hidden="1" x14ac:dyDescent="0.3">
      <c r="A10330" s="23"/>
      <c r="D10330" s="23"/>
    </row>
    <row r="10331" spans="1:4" ht="14.4" hidden="1" x14ac:dyDescent="0.3">
      <c r="A10331" s="23"/>
      <c r="D10331" s="23"/>
    </row>
    <row r="10332" spans="1:4" ht="14.4" hidden="1" x14ac:dyDescent="0.3">
      <c r="A10332" s="23"/>
      <c r="D10332" s="23"/>
    </row>
    <row r="10333" spans="1:4" ht="14.4" hidden="1" x14ac:dyDescent="0.3">
      <c r="A10333" s="23"/>
      <c r="D10333" s="23"/>
    </row>
    <row r="10334" spans="1:4" ht="14.4" hidden="1" x14ac:dyDescent="0.3">
      <c r="A10334" s="23"/>
      <c r="D10334" s="23"/>
    </row>
    <row r="10335" spans="1:4" ht="14.4" hidden="1" x14ac:dyDescent="0.3">
      <c r="A10335" s="23"/>
      <c r="D10335" s="23"/>
    </row>
    <row r="10336" spans="1:4" ht="14.4" hidden="1" x14ac:dyDescent="0.3">
      <c r="A10336" s="23"/>
      <c r="D10336" s="23"/>
    </row>
    <row r="10337" spans="1:4" ht="14.4" hidden="1" x14ac:dyDescent="0.3">
      <c r="A10337" s="23"/>
      <c r="D10337" s="23"/>
    </row>
    <row r="10338" spans="1:4" ht="14.4" hidden="1" x14ac:dyDescent="0.3">
      <c r="A10338" s="23"/>
      <c r="D10338" s="23"/>
    </row>
    <row r="10339" spans="1:4" ht="14.4" hidden="1" x14ac:dyDescent="0.3">
      <c r="A10339" s="23"/>
      <c r="D10339" s="23"/>
    </row>
    <row r="10340" spans="1:4" ht="14.4" hidden="1" x14ac:dyDescent="0.3">
      <c r="A10340" s="23"/>
      <c r="D10340" s="23"/>
    </row>
    <row r="10341" spans="1:4" ht="14.4" hidden="1" x14ac:dyDescent="0.3">
      <c r="A10341" s="23"/>
      <c r="D10341" s="23"/>
    </row>
    <row r="10342" spans="1:4" ht="14.4" hidden="1" x14ac:dyDescent="0.3">
      <c r="A10342" s="23"/>
      <c r="D10342" s="23"/>
    </row>
    <row r="10343" spans="1:4" ht="14.4" hidden="1" x14ac:dyDescent="0.3">
      <c r="A10343" s="23"/>
      <c r="D10343" s="23"/>
    </row>
    <row r="10344" spans="1:4" ht="14.4" hidden="1" x14ac:dyDescent="0.3">
      <c r="A10344" s="23"/>
      <c r="D10344" s="23"/>
    </row>
    <row r="10345" spans="1:4" ht="14.4" hidden="1" x14ac:dyDescent="0.3">
      <c r="A10345" s="23"/>
      <c r="D10345" s="23"/>
    </row>
    <row r="10346" spans="1:4" ht="14.4" hidden="1" x14ac:dyDescent="0.3">
      <c r="A10346" s="23"/>
      <c r="D10346" s="23"/>
    </row>
    <row r="10347" spans="1:4" ht="14.4" hidden="1" x14ac:dyDescent="0.3">
      <c r="A10347" s="23"/>
      <c r="D10347" s="23"/>
    </row>
    <row r="10348" spans="1:4" ht="14.4" hidden="1" x14ac:dyDescent="0.3">
      <c r="A10348" s="23"/>
      <c r="D10348" s="23"/>
    </row>
    <row r="10349" spans="1:4" ht="14.4" hidden="1" x14ac:dyDescent="0.3">
      <c r="A10349" s="23"/>
      <c r="D10349" s="23"/>
    </row>
    <row r="10350" spans="1:4" ht="14.4" hidden="1" x14ac:dyDescent="0.3">
      <c r="A10350" s="23"/>
      <c r="D10350" s="23"/>
    </row>
    <row r="10351" spans="1:4" ht="14.4" hidden="1" x14ac:dyDescent="0.3">
      <c r="A10351" s="23"/>
      <c r="D10351" s="23"/>
    </row>
    <row r="10352" spans="1:4" ht="14.4" hidden="1" x14ac:dyDescent="0.3">
      <c r="A10352" s="23"/>
      <c r="D10352" s="23"/>
    </row>
    <row r="10353" spans="1:4" ht="14.4" hidden="1" x14ac:dyDescent="0.3">
      <c r="A10353" s="23"/>
      <c r="D10353" s="23"/>
    </row>
    <row r="10354" spans="1:4" ht="14.4" hidden="1" x14ac:dyDescent="0.3">
      <c r="A10354" s="23"/>
      <c r="D10354" s="23"/>
    </row>
    <row r="10355" spans="1:4" ht="14.4" hidden="1" x14ac:dyDescent="0.3">
      <c r="A10355" s="23"/>
      <c r="D10355" s="23"/>
    </row>
    <row r="10356" spans="1:4" ht="14.4" hidden="1" x14ac:dyDescent="0.3">
      <c r="A10356" s="23"/>
      <c r="D10356" s="23"/>
    </row>
    <row r="10357" spans="1:4" ht="14.4" hidden="1" x14ac:dyDescent="0.3">
      <c r="A10357" s="23"/>
      <c r="D10357" s="23"/>
    </row>
    <row r="10358" spans="1:4" ht="14.4" hidden="1" x14ac:dyDescent="0.3">
      <c r="A10358" s="23"/>
      <c r="D10358" s="23"/>
    </row>
    <row r="10359" spans="1:4" ht="14.4" hidden="1" x14ac:dyDescent="0.3">
      <c r="A10359" s="23"/>
      <c r="D10359" s="23"/>
    </row>
    <row r="10360" spans="1:4" ht="14.4" hidden="1" x14ac:dyDescent="0.3">
      <c r="A10360" s="23"/>
      <c r="D10360" s="23"/>
    </row>
    <row r="10361" spans="1:4" ht="14.4" hidden="1" x14ac:dyDescent="0.3">
      <c r="A10361" s="23"/>
      <c r="D10361" s="23"/>
    </row>
    <row r="10362" spans="1:4" ht="14.4" hidden="1" x14ac:dyDescent="0.3">
      <c r="A10362" s="23"/>
      <c r="D10362" s="23"/>
    </row>
    <row r="10363" spans="1:4" ht="14.4" hidden="1" x14ac:dyDescent="0.3">
      <c r="A10363" s="23"/>
      <c r="D10363" s="23"/>
    </row>
    <row r="10364" spans="1:4" ht="14.4" hidden="1" x14ac:dyDescent="0.3">
      <c r="A10364" s="23"/>
      <c r="D10364" s="23"/>
    </row>
    <row r="10365" spans="1:4" ht="14.4" hidden="1" x14ac:dyDescent="0.3">
      <c r="A10365" s="23"/>
      <c r="D10365" s="23"/>
    </row>
    <row r="10366" spans="1:4" ht="14.4" hidden="1" x14ac:dyDescent="0.3">
      <c r="A10366" s="23"/>
      <c r="D10366" s="23"/>
    </row>
    <row r="10367" spans="1:4" ht="14.4" hidden="1" x14ac:dyDescent="0.3">
      <c r="A10367" s="23"/>
      <c r="D10367" s="23"/>
    </row>
    <row r="10368" spans="1:4" ht="14.4" hidden="1" x14ac:dyDescent="0.3">
      <c r="A10368" s="23"/>
      <c r="D10368" s="23"/>
    </row>
    <row r="10369" spans="1:4" ht="14.4" hidden="1" x14ac:dyDescent="0.3">
      <c r="A10369" s="23"/>
      <c r="D10369" s="23"/>
    </row>
    <row r="10370" spans="1:4" ht="14.4" hidden="1" x14ac:dyDescent="0.3">
      <c r="A10370" s="23"/>
      <c r="D10370" s="23"/>
    </row>
    <row r="10371" spans="1:4" ht="14.4" hidden="1" x14ac:dyDescent="0.3">
      <c r="A10371" s="23"/>
      <c r="D10371" s="23"/>
    </row>
    <row r="10372" spans="1:4" ht="14.4" hidden="1" x14ac:dyDescent="0.3">
      <c r="A10372" s="23"/>
      <c r="D10372" s="23"/>
    </row>
    <row r="10373" spans="1:4" ht="14.4" hidden="1" x14ac:dyDescent="0.3">
      <c r="A10373" s="23"/>
      <c r="D10373" s="23"/>
    </row>
    <row r="10374" spans="1:4" ht="14.4" hidden="1" x14ac:dyDescent="0.3">
      <c r="A10374" s="23"/>
      <c r="D10374" s="23"/>
    </row>
    <row r="10375" spans="1:4" ht="14.4" hidden="1" x14ac:dyDescent="0.3">
      <c r="A10375" s="23"/>
      <c r="D10375" s="23"/>
    </row>
    <row r="10376" spans="1:4" ht="14.4" hidden="1" x14ac:dyDescent="0.3">
      <c r="A10376" s="23"/>
      <c r="D10376" s="23"/>
    </row>
    <row r="10377" spans="1:4" ht="14.4" hidden="1" x14ac:dyDescent="0.3">
      <c r="A10377" s="23"/>
      <c r="D10377" s="23"/>
    </row>
    <row r="10378" spans="1:4" ht="14.4" hidden="1" x14ac:dyDescent="0.3">
      <c r="A10378" s="23"/>
      <c r="D10378" s="23"/>
    </row>
    <row r="10379" spans="1:4" ht="14.4" hidden="1" x14ac:dyDescent="0.3">
      <c r="A10379" s="23"/>
      <c r="D10379" s="23"/>
    </row>
    <row r="10380" spans="1:4" ht="14.4" hidden="1" x14ac:dyDescent="0.3">
      <c r="A10380" s="23"/>
      <c r="D10380" s="23"/>
    </row>
    <row r="10381" spans="1:4" ht="14.4" hidden="1" x14ac:dyDescent="0.3">
      <c r="A10381" s="23"/>
      <c r="D10381" s="23"/>
    </row>
    <row r="10382" spans="1:4" ht="14.4" hidden="1" x14ac:dyDescent="0.3">
      <c r="A10382" s="23"/>
      <c r="D10382" s="23"/>
    </row>
    <row r="10383" spans="1:4" ht="14.4" hidden="1" x14ac:dyDescent="0.3">
      <c r="A10383" s="23"/>
      <c r="D10383" s="23"/>
    </row>
    <row r="10384" spans="1:4" ht="14.4" hidden="1" x14ac:dyDescent="0.3">
      <c r="A10384" s="23"/>
      <c r="D10384" s="23"/>
    </row>
    <row r="10385" spans="1:4" ht="14.4" hidden="1" x14ac:dyDescent="0.3">
      <c r="A10385" s="23"/>
      <c r="D10385" s="23"/>
    </row>
    <row r="10386" spans="1:4" ht="14.4" hidden="1" x14ac:dyDescent="0.3">
      <c r="A10386" s="23"/>
      <c r="D10386" s="23"/>
    </row>
    <row r="10387" spans="1:4" ht="14.4" hidden="1" x14ac:dyDescent="0.3">
      <c r="A10387" s="23"/>
      <c r="D10387" s="23"/>
    </row>
    <row r="10388" spans="1:4" ht="14.4" hidden="1" x14ac:dyDescent="0.3">
      <c r="A10388" s="23"/>
      <c r="D10388" s="23"/>
    </row>
    <row r="10389" spans="1:4" ht="14.4" hidden="1" x14ac:dyDescent="0.3">
      <c r="A10389" s="23"/>
      <c r="D10389" s="23"/>
    </row>
    <row r="10390" spans="1:4" ht="14.4" hidden="1" x14ac:dyDescent="0.3">
      <c r="A10390" s="23"/>
      <c r="D10390" s="23"/>
    </row>
    <row r="10391" spans="1:4" ht="14.4" hidden="1" x14ac:dyDescent="0.3">
      <c r="A10391" s="23"/>
      <c r="D10391" s="23"/>
    </row>
    <row r="10392" spans="1:4" ht="14.4" hidden="1" x14ac:dyDescent="0.3">
      <c r="A10392" s="23"/>
      <c r="D10392" s="23"/>
    </row>
    <row r="10393" spans="1:4" ht="14.4" hidden="1" x14ac:dyDescent="0.3">
      <c r="A10393" s="23"/>
      <c r="D10393" s="23"/>
    </row>
    <row r="10394" spans="1:4" ht="14.4" hidden="1" x14ac:dyDescent="0.3">
      <c r="A10394" s="23"/>
      <c r="D10394" s="23"/>
    </row>
    <row r="10395" spans="1:4" ht="14.4" hidden="1" x14ac:dyDescent="0.3">
      <c r="A10395" s="23"/>
      <c r="D10395" s="23"/>
    </row>
    <row r="10396" spans="1:4" ht="14.4" hidden="1" x14ac:dyDescent="0.3">
      <c r="A10396" s="23"/>
      <c r="D10396" s="23"/>
    </row>
    <row r="10397" spans="1:4" ht="14.4" hidden="1" x14ac:dyDescent="0.3">
      <c r="A10397" s="23"/>
      <c r="D10397" s="23"/>
    </row>
    <row r="10398" spans="1:4" ht="14.4" hidden="1" x14ac:dyDescent="0.3">
      <c r="A10398" s="23"/>
      <c r="D10398" s="23"/>
    </row>
    <row r="10399" spans="1:4" ht="14.4" hidden="1" x14ac:dyDescent="0.3">
      <c r="A10399" s="23"/>
      <c r="D10399" s="23"/>
    </row>
    <row r="10400" spans="1:4" ht="14.4" hidden="1" x14ac:dyDescent="0.3">
      <c r="A10400" s="23"/>
      <c r="D10400" s="23"/>
    </row>
    <row r="10401" spans="1:4" ht="14.4" hidden="1" x14ac:dyDescent="0.3">
      <c r="A10401" s="23"/>
      <c r="D10401" s="23"/>
    </row>
    <row r="10402" spans="1:4" ht="14.4" hidden="1" x14ac:dyDescent="0.3">
      <c r="A10402" s="23"/>
      <c r="D10402" s="23"/>
    </row>
    <row r="10403" spans="1:4" ht="14.4" hidden="1" x14ac:dyDescent="0.3">
      <c r="A10403" s="23"/>
      <c r="D10403" s="23"/>
    </row>
    <row r="10404" spans="1:4" ht="14.4" hidden="1" x14ac:dyDescent="0.3">
      <c r="A10404" s="23"/>
      <c r="D10404" s="23"/>
    </row>
    <row r="10405" spans="1:4" ht="14.4" hidden="1" x14ac:dyDescent="0.3">
      <c r="A10405" s="23"/>
      <c r="D10405" s="23"/>
    </row>
    <row r="10406" spans="1:4" ht="14.4" hidden="1" x14ac:dyDescent="0.3">
      <c r="A10406" s="23"/>
      <c r="D10406" s="23"/>
    </row>
    <row r="10407" spans="1:4" ht="14.4" hidden="1" x14ac:dyDescent="0.3">
      <c r="A10407" s="23"/>
      <c r="D10407" s="23"/>
    </row>
    <row r="10408" spans="1:4" ht="14.4" hidden="1" x14ac:dyDescent="0.3">
      <c r="A10408" s="23"/>
      <c r="D10408" s="23"/>
    </row>
    <row r="10409" spans="1:4" ht="14.4" hidden="1" x14ac:dyDescent="0.3">
      <c r="A10409" s="23"/>
      <c r="D10409" s="23"/>
    </row>
    <row r="10410" spans="1:4" ht="14.4" hidden="1" x14ac:dyDescent="0.3">
      <c r="A10410" s="23"/>
      <c r="D10410" s="23"/>
    </row>
    <row r="10411" spans="1:4" ht="14.4" hidden="1" x14ac:dyDescent="0.3">
      <c r="A10411" s="23"/>
      <c r="D10411" s="23"/>
    </row>
    <row r="10412" spans="1:4" ht="14.4" hidden="1" x14ac:dyDescent="0.3">
      <c r="A10412" s="23"/>
      <c r="D10412" s="23"/>
    </row>
    <row r="10413" spans="1:4" ht="14.4" hidden="1" x14ac:dyDescent="0.3">
      <c r="A10413" s="23"/>
      <c r="D10413" s="23"/>
    </row>
    <row r="10414" spans="1:4" ht="14.4" hidden="1" x14ac:dyDescent="0.3">
      <c r="A10414" s="23"/>
      <c r="D10414" s="23"/>
    </row>
    <row r="10415" spans="1:4" ht="14.4" hidden="1" x14ac:dyDescent="0.3">
      <c r="A10415" s="23"/>
      <c r="D10415" s="23"/>
    </row>
    <row r="10416" spans="1:4" ht="14.4" hidden="1" x14ac:dyDescent="0.3">
      <c r="A10416" s="23"/>
      <c r="D10416" s="23"/>
    </row>
    <row r="10417" spans="1:4" ht="14.4" hidden="1" x14ac:dyDescent="0.3">
      <c r="A10417" s="23"/>
      <c r="D10417" s="23"/>
    </row>
    <row r="10418" spans="1:4" ht="14.4" hidden="1" x14ac:dyDescent="0.3">
      <c r="A10418" s="23"/>
      <c r="D10418" s="23"/>
    </row>
    <row r="10419" spans="1:4" ht="14.4" hidden="1" x14ac:dyDescent="0.3">
      <c r="A10419" s="23"/>
      <c r="D10419" s="23"/>
    </row>
    <row r="10420" spans="1:4" ht="14.4" hidden="1" x14ac:dyDescent="0.3">
      <c r="A10420" s="23"/>
      <c r="D10420" s="23"/>
    </row>
    <row r="10421" spans="1:4" ht="14.4" hidden="1" x14ac:dyDescent="0.3">
      <c r="A10421" s="23"/>
      <c r="D10421" s="23"/>
    </row>
    <row r="10422" spans="1:4" ht="14.4" hidden="1" x14ac:dyDescent="0.3">
      <c r="A10422" s="23"/>
      <c r="D10422" s="23"/>
    </row>
    <row r="10423" spans="1:4" ht="14.4" hidden="1" x14ac:dyDescent="0.3">
      <c r="A10423" s="23"/>
      <c r="D10423" s="23"/>
    </row>
    <row r="10424" spans="1:4" ht="14.4" hidden="1" x14ac:dyDescent="0.3">
      <c r="A10424" s="23"/>
      <c r="D10424" s="23"/>
    </row>
    <row r="10425" spans="1:4" ht="14.4" hidden="1" x14ac:dyDescent="0.3">
      <c r="A10425" s="23"/>
      <c r="D10425" s="23"/>
    </row>
    <row r="10426" spans="1:4" ht="14.4" hidden="1" x14ac:dyDescent="0.3">
      <c r="A10426" s="23"/>
      <c r="D10426" s="23"/>
    </row>
    <row r="10427" spans="1:4" ht="14.4" hidden="1" x14ac:dyDescent="0.3">
      <c r="A10427" s="23"/>
      <c r="D10427" s="23"/>
    </row>
    <row r="10428" spans="1:4" ht="14.4" hidden="1" x14ac:dyDescent="0.3">
      <c r="A10428" s="23"/>
      <c r="D10428" s="23"/>
    </row>
    <row r="10429" spans="1:4" ht="14.4" hidden="1" x14ac:dyDescent="0.3">
      <c r="A10429" s="23"/>
      <c r="D10429" s="23"/>
    </row>
    <row r="10430" spans="1:4" ht="14.4" hidden="1" x14ac:dyDescent="0.3">
      <c r="A10430" s="23"/>
      <c r="D10430" s="23"/>
    </row>
    <row r="10431" spans="1:4" ht="14.4" hidden="1" x14ac:dyDescent="0.3">
      <c r="A10431" s="23"/>
      <c r="D10431" s="23"/>
    </row>
    <row r="10432" spans="1:4" ht="14.4" hidden="1" x14ac:dyDescent="0.3">
      <c r="A10432" s="23"/>
      <c r="D10432" s="23"/>
    </row>
    <row r="10433" spans="1:4" ht="14.4" hidden="1" x14ac:dyDescent="0.3">
      <c r="A10433" s="23"/>
      <c r="D10433" s="23"/>
    </row>
    <row r="10434" spans="1:4" ht="14.4" hidden="1" x14ac:dyDescent="0.3">
      <c r="A10434" s="23"/>
      <c r="D10434" s="23"/>
    </row>
    <row r="10435" spans="1:4" ht="14.4" hidden="1" x14ac:dyDescent="0.3">
      <c r="A10435" s="23"/>
      <c r="D10435" s="23"/>
    </row>
    <row r="10436" spans="1:4" ht="14.4" hidden="1" x14ac:dyDescent="0.3">
      <c r="A10436" s="23"/>
      <c r="D10436" s="23"/>
    </row>
    <row r="10437" spans="1:4" ht="14.4" hidden="1" x14ac:dyDescent="0.3">
      <c r="A10437" s="23"/>
      <c r="D10437" s="23"/>
    </row>
    <row r="10438" spans="1:4" ht="14.4" hidden="1" x14ac:dyDescent="0.3">
      <c r="A10438" s="23"/>
      <c r="D10438" s="23"/>
    </row>
    <row r="10439" spans="1:4" ht="14.4" hidden="1" x14ac:dyDescent="0.3">
      <c r="A10439" s="23"/>
      <c r="D10439" s="23"/>
    </row>
    <row r="10440" spans="1:4" ht="14.4" hidden="1" x14ac:dyDescent="0.3">
      <c r="A10440" s="23"/>
      <c r="D10440" s="23"/>
    </row>
    <row r="10441" spans="1:4" ht="14.4" hidden="1" x14ac:dyDescent="0.3">
      <c r="A10441" s="23"/>
      <c r="D10441" s="23"/>
    </row>
    <row r="10442" spans="1:4" ht="14.4" hidden="1" x14ac:dyDescent="0.3">
      <c r="A10442" s="23"/>
      <c r="D10442" s="23"/>
    </row>
    <row r="10443" spans="1:4" ht="14.4" hidden="1" x14ac:dyDescent="0.3">
      <c r="A10443" s="23"/>
      <c r="D10443" s="23"/>
    </row>
    <row r="10444" spans="1:4" ht="14.4" hidden="1" x14ac:dyDescent="0.3">
      <c r="A10444" s="23"/>
      <c r="D10444" s="23"/>
    </row>
    <row r="10445" spans="1:4" ht="14.4" hidden="1" x14ac:dyDescent="0.3">
      <c r="A10445" s="23"/>
      <c r="D10445" s="23"/>
    </row>
    <row r="10446" spans="1:4" ht="14.4" hidden="1" x14ac:dyDescent="0.3">
      <c r="A10446" s="23"/>
      <c r="D10446" s="23"/>
    </row>
    <row r="10447" spans="1:4" ht="14.4" hidden="1" x14ac:dyDescent="0.3">
      <c r="A10447" s="23"/>
      <c r="D10447" s="23"/>
    </row>
    <row r="10448" spans="1:4" ht="14.4" hidden="1" x14ac:dyDescent="0.3">
      <c r="A10448" s="23"/>
      <c r="D10448" s="23"/>
    </row>
    <row r="10449" spans="1:4" ht="14.4" hidden="1" x14ac:dyDescent="0.3">
      <c r="A10449" s="23"/>
      <c r="D10449" s="23"/>
    </row>
    <row r="10450" spans="1:4" ht="14.4" hidden="1" x14ac:dyDescent="0.3">
      <c r="A10450" s="23"/>
      <c r="D10450" s="23"/>
    </row>
    <row r="10451" spans="1:4" ht="14.4" hidden="1" x14ac:dyDescent="0.3">
      <c r="A10451" s="23"/>
      <c r="D10451" s="23"/>
    </row>
    <row r="10452" spans="1:4" ht="14.4" hidden="1" x14ac:dyDescent="0.3">
      <c r="A10452" s="23"/>
      <c r="D10452" s="23"/>
    </row>
    <row r="10453" spans="1:4" ht="14.4" hidden="1" x14ac:dyDescent="0.3">
      <c r="A10453" s="23"/>
      <c r="D10453" s="23"/>
    </row>
    <row r="10454" spans="1:4" ht="14.4" hidden="1" x14ac:dyDescent="0.3">
      <c r="A10454" s="23"/>
      <c r="D10454" s="23"/>
    </row>
    <row r="10455" spans="1:4" ht="14.4" hidden="1" x14ac:dyDescent="0.3">
      <c r="A10455" s="23"/>
      <c r="D10455" s="23"/>
    </row>
    <row r="10456" spans="1:4" ht="14.4" hidden="1" x14ac:dyDescent="0.3">
      <c r="A10456" s="23"/>
      <c r="D10456" s="23"/>
    </row>
    <row r="10457" spans="1:4" ht="14.4" hidden="1" x14ac:dyDescent="0.3">
      <c r="A10457" s="23"/>
      <c r="D10457" s="23"/>
    </row>
    <row r="10458" spans="1:4" ht="14.4" hidden="1" x14ac:dyDescent="0.3">
      <c r="A10458" s="23"/>
      <c r="D10458" s="23"/>
    </row>
    <row r="10459" spans="1:4" ht="14.4" hidden="1" x14ac:dyDescent="0.3">
      <c r="A10459" s="23"/>
      <c r="D10459" s="23"/>
    </row>
    <row r="10460" spans="1:4" ht="14.4" hidden="1" x14ac:dyDescent="0.3">
      <c r="A10460" s="23"/>
      <c r="D10460" s="23"/>
    </row>
    <row r="10461" spans="1:4" ht="14.4" hidden="1" x14ac:dyDescent="0.3">
      <c r="A10461" s="23"/>
      <c r="D10461" s="23"/>
    </row>
    <row r="10462" spans="1:4" ht="14.4" hidden="1" x14ac:dyDescent="0.3">
      <c r="A10462" s="23"/>
      <c r="D10462" s="23"/>
    </row>
    <row r="10463" spans="1:4" ht="14.4" hidden="1" x14ac:dyDescent="0.3">
      <c r="A10463" s="23"/>
      <c r="D10463" s="23"/>
    </row>
    <row r="10464" spans="1:4" ht="14.4" hidden="1" x14ac:dyDescent="0.3">
      <c r="A10464" s="23"/>
      <c r="D10464" s="23"/>
    </row>
    <row r="10465" spans="1:4" ht="14.4" hidden="1" x14ac:dyDescent="0.3">
      <c r="A10465" s="23"/>
      <c r="D10465" s="23"/>
    </row>
    <row r="10466" spans="1:4" ht="14.4" hidden="1" x14ac:dyDescent="0.3">
      <c r="A10466" s="23"/>
      <c r="D10466" s="23"/>
    </row>
    <row r="10467" spans="1:4" ht="14.4" hidden="1" x14ac:dyDescent="0.3">
      <c r="A10467" s="23"/>
      <c r="D10467" s="23"/>
    </row>
    <row r="10468" spans="1:4" ht="14.4" hidden="1" x14ac:dyDescent="0.3">
      <c r="A10468" s="23"/>
      <c r="D10468" s="23"/>
    </row>
    <row r="10469" spans="1:4" ht="14.4" hidden="1" x14ac:dyDescent="0.3">
      <c r="A10469" s="23"/>
      <c r="D10469" s="23"/>
    </row>
    <row r="10470" spans="1:4" ht="14.4" hidden="1" x14ac:dyDescent="0.3">
      <c r="A10470" s="23"/>
      <c r="D10470" s="23"/>
    </row>
    <row r="10471" spans="1:4" ht="14.4" hidden="1" x14ac:dyDescent="0.3">
      <c r="A10471" s="23"/>
      <c r="D10471" s="23"/>
    </row>
    <row r="10472" spans="1:4" ht="14.4" hidden="1" x14ac:dyDescent="0.3">
      <c r="A10472" s="23"/>
      <c r="D10472" s="23"/>
    </row>
    <row r="10473" spans="1:4" ht="14.4" hidden="1" x14ac:dyDescent="0.3">
      <c r="A10473" s="23"/>
      <c r="D10473" s="23"/>
    </row>
    <row r="10474" spans="1:4" ht="14.4" hidden="1" x14ac:dyDescent="0.3">
      <c r="A10474" s="23"/>
      <c r="D10474" s="23"/>
    </row>
    <row r="10475" spans="1:4" ht="14.4" hidden="1" x14ac:dyDescent="0.3">
      <c r="A10475" s="23"/>
      <c r="D10475" s="23"/>
    </row>
    <row r="10476" spans="1:4" ht="14.4" hidden="1" x14ac:dyDescent="0.3">
      <c r="A10476" s="23"/>
      <c r="D10476" s="23"/>
    </row>
    <row r="10477" spans="1:4" ht="14.4" hidden="1" x14ac:dyDescent="0.3">
      <c r="A10477" s="23"/>
      <c r="D10477" s="23"/>
    </row>
    <row r="10478" spans="1:4" ht="14.4" hidden="1" x14ac:dyDescent="0.3">
      <c r="A10478" s="23"/>
      <c r="D10478" s="23"/>
    </row>
    <row r="10479" spans="1:4" ht="14.4" hidden="1" x14ac:dyDescent="0.3">
      <c r="A10479" s="23"/>
      <c r="D10479" s="23"/>
    </row>
    <row r="10480" spans="1:4" ht="14.4" hidden="1" x14ac:dyDescent="0.3">
      <c r="A10480" s="23"/>
      <c r="D10480" s="23"/>
    </row>
    <row r="10481" spans="1:4" ht="14.4" hidden="1" x14ac:dyDescent="0.3">
      <c r="A10481" s="23"/>
      <c r="D10481" s="23"/>
    </row>
    <row r="10482" spans="1:4" ht="14.4" hidden="1" x14ac:dyDescent="0.3">
      <c r="A10482" s="23"/>
      <c r="D10482" s="23"/>
    </row>
    <row r="10483" spans="1:4" ht="14.4" hidden="1" x14ac:dyDescent="0.3">
      <c r="A10483" s="23"/>
      <c r="D10483" s="23"/>
    </row>
    <row r="10484" spans="1:4" ht="14.4" hidden="1" x14ac:dyDescent="0.3">
      <c r="A10484" s="23"/>
      <c r="D10484" s="23"/>
    </row>
    <row r="10485" spans="1:4" ht="14.4" hidden="1" x14ac:dyDescent="0.3">
      <c r="A10485" s="23"/>
      <c r="D10485" s="23"/>
    </row>
    <row r="10486" spans="1:4" ht="14.4" hidden="1" x14ac:dyDescent="0.3">
      <c r="A10486" s="23"/>
      <c r="D10486" s="23"/>
    </row>
    <row r="10487" spans="1:4" ht="14.4" hidden="1" x14ac:dyDescent="0.3">
      <c r="A10487" s="23"/>
      <c r="D10487" s="23"/>
    </row>
    <row r="10488" spans="1:4" ht="14.4" hidden="1" x14ac:dyDescent="0.3">
      <c r="A10488" s="23"/>
      <c r="D10488" s="23"/>
    </row>
    <row r="10489" spans="1:4" ht="14.4" hidden="1" x14ac:dyDescent="0.3">
      <c r="A10489" s="23"/>
      <c r="D10489" s="23"/>
    </row>
    <row r="10490" spans="1:4" ht="14.4" hidden="1" x14ac:dyDescent="0.3">
      <c r="A10490" s="23"/>
      <c r="D10490" s="23"/>
    </row>
    <row r="10491" spans="1:4" ht="14.4" hidden="1" x14ac:dyDescent="0.3">
      <c r="A10491" s="23"/>
      <c r="D10491" s="23"/>
    </row>
    <row r="10492" spans="1:4" ht="14.4" hidden="1" x14ac:dyDescent="0.3">
      <c r="A10492" s="23"/>
      <c r="D10492" s="23"/>
    </row>
    <row r="10493" spans="1:4" ht="14.4" hidden="1" x14ac:dyDescent="0.3">
      <c r="A10493" s="23"/>
      <c r="D10493" s="23"/>
    </row>
    <row r="10494" spans="1:4" ht="14.4" hidden="1" x14ac:dyDescent="0.3">
      <c r="A10494" s="23"/>
      <c r="D10494" s="23"/>
    </row>
    <row r="10495" spans="1:4" ht="14.4" hidden="1" x14ac:dyDescent="0.3">
      <c r="A10495" s="23"/>
      <c r="D10495" s="23"/>
    </row>
    <row r="10496" spans="1:4" ht="14.4" hidden="1" x14ac:dyDescent="0.3">
      <c r="A10496" s="23"/>
      <c r="D10496" s="23"/>
    </row>
    <row r="10497" spans="1:4" ht="14.4" hidden="1" x14ac:dyDescent="0.3">
      <c r="A10497" s="23"/>
      <c r="D10497" s="23"/>
    </row>
    <row r="10498" spans="1:4" ht="14.4" hidden="1" x14ac:dyDescent="0.3">
      <c r="A10498" s="23"/>
      <c r="D10498" s="23"/>
    </row>
    <row r="10499" spans="1:4" ht="14.4" hidden="1" x14ac:dyDescent="0.3">
      <c r="A10499" s="23"/>
      <c r="D10499" s="23"/>
    </row>
    <row r="10500" spans="1:4" ht="14.4" hidden="1" x14ac:dyDescent="0.3">
      <c r="A10500" s="23"/>
      <c r="D10500" s="23"/>
    </row>
    <row r="10501" spans="1:4" ht="14.4" hidden="1" x14ac:dyDescent="0.3">
      <c r="A10501" s="23"/>
      <c r="D10501" s="23"/>
    </row>
    <row r="10502" spans="1:4" ht="14.4" hidden="1" x14ac:dyDescent="0.3">
      <c r="A10502" s="23"/>
      <c r="D10502" s="23"/>
    </row>
    <row r="10503" spans="1:4" ht="14.4" hidden="1" x14ac:dyDescent="0.3">
      <c r="A10503" s="23"/>
      <c r="D10503" s="23"/>
    </row>
    <row r="10504" spans="1:4" ht="14.4" hidden="1" x14ac:dyDescent="0.3">
      <c r="A10504" s="23"/>
      <c r="D10504" s="23"/>
    </row>
    <row r="10505" spans="1:4" ht="14.4" hidden="1" x14ac:dyDescent="0.3">
      <c r="A10505" s="23"/>
      <c r="D10505" s="23"/>
    </row>
    <row r="10506" spans="1:4" ht="14.4" hidden="1" x14ac:dyDescent="0.3">
      <c r="A10506" s="23"/>
      <c r="D10506" s="23"/>
    </row>
    <row r="10507" spans="1:4" ht="14.4" hidden="1" x14ac:dyDescent="0.3">
      <c r="A10507" s="23"/>
      <c r="D10507" s="23"/>
    </row>
    <row r="10508" spans="1:4" ht="14.4" hidden="1" x14ac:dyDescent="0.3">
      <c r="A10508" s="23"/>
      <c r="D10508" s="23"/>
    </row>
    <row r="10509" spans="1:4" ht="14.4" hidden="1" x14ac:dyDescent="0.3">
      <c r="A10509" s="23"/>
      <c r="D10509" s="23"/>
    </row>
    <row r="10510" spans="1:4" ht="14.4" hidden="1" x14ac:dyDescent="0.3">
      <c r="A10510" s="23"/>
      <c r="D10510" s="23"/>
    </row>
    <row r="10511" spans="1:4" ht="14.4" hidden="1" x14ac:dyDescent="0.3">
      <c r="A10511" s="23"/>
      <c r="D10511" s="23"/>
    </row>
    <row r="10512" spans="1:4" ht="14.4" hidden="1" x14ac:dyDescent="0.3">
      <c r="A10512" s="23"/>
      <c r="D10512" s="23"/>
    </row>
    <row r="10513" spans="1:4" ht="14.4" hidden="1" x14ac:dyDescent="0.3">
      <c r="A10513" s="23"/>
      <c r="D10513" s="23"/>
    </row>
    <row r="10514" spans="1:4" ht="14.4" hidden="1" x14ac:dyDescent="0.3">
      <c r="A10514" s="23"/>
      <c r="D10514" s="23"/>
    </row>
    <row r="10515" spans="1:4" ht="14.4" hidden="1" x14ac:dyDescent="0.3">
      <c r="A10515" s="23"/>
      <c r="D10515" s="23"/>
    </row>
    <row r="10516" spans="1:4" ht="14.4" hidden="1" x14ac:dyDescent="0.3">
      <c r="A10516" s="23"/>
      <c r="D10516" s="23"/>
    </row>
    <row r="10517" spans="1:4" ht="14.4" hidden="1" x14ac:dyDescent="0.3">
      <c r="A10517" s="23"/>
      <c r="D10517" s="23"/>
    </row>
    <row r="10518" spans="1:4" ht="14.4" hidden="1" x14ac:dyDescent="0.3">
      <c r="A10518" s="23"/>
      <c r="D10518" s="23"/>
    </row>
    <row r="10519" spans="1:4" ht="14.4" hidden="1" x14ac:dyDescent="0.3">
      <c r="A10519" s="23"/>
      <c r="D10519" s="23"/>
    </row>
    <row r="10520" spans="1:4" ht="14.4" hidden="1" x14ac:dyDescent="0.3">
      <c r="A10520" s="23"/>
      <c r="D10520" s="23"/>
    </row>
    <row r="10521" spans="1:4" ht="14.4" hidden="1" x14ac:dyDescent="0.3">
      <c r="A10521" s="23"/>
      <c r="D10521" s="23"/>
    </row>
    <row r="10522" spans="1:4" ht="14.4" hidden="1" x14ac:dyDescent="0.3">
      <c r="A10522" s="23"/>
      <c r="D10522" s="23"/>
    </row>
    <row r="10523" spans="1:4" ht="14.4" hidden="1" x14ac:dyDescent="0.3">
      <c r="A10523" s="23"/>
      <c r="D10523" s="23"/>
    </row>
    <row r="10524" spans="1:4" ht="14.4" hidden="1" x14ac:dyDescent="0.3">
      <c r="A10524" s="23"/>
      <c r="D10524" s="23"/>
    </row>
    <row r="10525" spans="1:4" ht="14.4" hidden="1" x14ac:dyDescent="0.3">
      <c r="A10525" s="23"/>
      <c r="D10525" s="23"/>
    </row>
    <row r="10526" spans="1:4" ht="14.4" hidden="1" x14ac:dyDescent="0.3">
      <c r="A10526" s="23"/>
      <c r="D10526" s="23"/>
    </row>
    <row r="10527" spans="1:4" ht="14.4" hidden="1" x14ac:dyDescent="0.3">
      <c r="A10527" s="23"/>
      <c r="D10527" s="23"/>
    </row>
    <row r="10528" spans="1:4" ht="14.4" hidden="1" x14ac:dyDescent="0.3">
      <c r="A10528" s="23"/>
      <c r="D10528" s="23"/>
    </row>
    <row r="10529" spans="1:4" ht="14.4" hidden="1" x14ac:dyDescent="0.3">
      <c r="A10529" s="23"/>
      <c r="D10529" s="23"/>
    </row>
    <row r="10530" spans="1:4" ht="14.4" hidden="1" x14ac:dyDescent="0.3">
      <c r="A10530" s="23"/>
      <c r="D10530" s="23"/>
    </row>
    <row r="10531" spans="1:4" ht="14.4" hidden="1" x14ac:dyDescent="0.3">
      <c r="A10531" s="23"/>
      <c r="D10531" s="23"/>
    </row>
    <row r="10532" spans="1:4" ht="14.4" hidden="1" x14ac:dyDescent="0.3">
      <c r="A10532" s="23"/>
      <c r="D10532" s="23"/>
    </row>
    <row r="10533" spans="1:4" ht="14.4" hidden="1" x14ac:dyDescent="0.3">
      <c r="A10533" s="23"/>
      <c r="D10533" s="23"/>
    </row>
    <row r="10534" spans="1:4" ht="14.4" hidden="1" x14ac:dyDescent="0.3">
      <c r="A10534" s="23"/>
      <c r="D10534" s="23"/>
    </row>
    <row r="10535" spans="1:4" ht="14.4" hidden="1" x14ac:dyDescent="0.3">
      <c r="A10535" s="23"/>
      <c r="D10535" s="23"/>
    </row>
    <row r="10536" spans="1:4" ht="14.4" hidden="1" x14ac:dyDescent="0.3">
      <c r="A10536" s="23"/>
      <c r="D10536" s="23"/>
    </row>
    <row r="10537" spans="1:4" ht="14.4" hidden="1" x14ac:dyDescent="0.3">
      <c r="A10537" s="23"/>
      <c r="D10537" s="23"/>
    </row>
    <row r="10538" spans="1:4" ht="14.4" hidden="1" x14ac:dyDescent="0.3">
      <c r="A10538" s="23"/>
      <c r="D10538" s="23"/>
    </row>
    <row r="10539" spans="1:4" ht="14.4" hidden="1" x14ac:dyDescent="0.3">
      <c r="A10539" s="23"/>
      <c r="D10539" s="23"/>
    </row>
    <row r="10540" spans="1:4" ht="14.4" hidden="1" x14ac:dyDescent="0.3">
      <c r="A10540" s="23"/>
      <c r="D10540" s="23"/>
    </row>
    <row r="10541" spans="1:4" ht="14.4" hidden="1" x14ac:dyDescent="0.3">
      <c r="A10541" s="23"/>
      <c r="D10541" s="23"/>
    </row>
    <row r="10542" spans="1:4" ht="14.4" hidden="1" x14ac:dyDescent="0.3">
      <c r="A10542" s="23"/>
      <c r="D10542" s="23"/>
    </row>
    <row r="10543" spans="1:4" ht="14.4" hidden="1" x14ac:dyDescent="0.3">
      <c r="A10543" s="23"/>
      <c r="D10543" s="23"/>
    </row>
    <row r="10544" spans="1:4" ht="14.4" hidden="1" x14ac:dyDescent="0.3">
      <c r="A10544" s="23"/>
      <c r="D10544" s="23"/>
    </row>
    <row r="10545" spans="1:4" ht="14.4" hidden="1" x14ac:dyDescent="0.3">
      <c r="A10545" s="23"/>
      <c r="D10545" s="23"/>
    </row>
    <row r="10546" spans="1:4" ht="14.4" hidden="1" x14ac:dyDescent="0.3">
      <c r="A10546" s="23"/>
      <c r="D10546" s="23"/>
    </row>
    <row r="10547" spans="1:4" ht="14.4" hidden="1" x14ac:dyDescent="0.3">
      <c r="A10547" s="23"/>
      <c r="D10547" s="23"/>
    </row>
    <row r="10548" spans="1:4" ht="14.4" hidden="1" x14ac:dyDescent="0.3">
      <c r="A10548" s="23"/>
      <c r="D10548" s="23"/>
    </row>
    <row r="10549" spans="1:4" ht="14.4" hidden="1" x14ac:dyDescent="0.3">
      <c r="A10549" s="23"/>
      <c r="D10549" s="23"/>
    </row>
    <row r="10550" spans="1:4" ht="14.4" hidden="1" x14ac:dyDescent="0.3">
      <c r="A10550" s="23"/>
      <c r="D10550" s="23"/>
    </row>
    <row r="10551" spans="1:4" ht="14.4" hidden="1" x14ac:dyDescent="0.3">
      <c r="A10551" s="23"/>
      <c r="D10551" s="23"/>
    </row>
    <row r="10552" spans="1:4" ht="14.4" hidden="1" x14ac:dyDescent="0.3">
      <c r="A10552" s="23"/>
      <c r="D10552" s="23"/>
    </row>
    <row r="10553" spans="1:4" ht="14.4" hidden="1" x14ac:dyDescent="0.3">
      <c r="A10553" s="23"/>
      <c r="D10553" s="23"/>
    </row>
    <row r="10554" spans="1:4" ht="14.4" hidden="1" x14ac:dyDescent="0.3">
      <c r="A10554" s="23"/>
      <c r="D10554" s="23"/>
    </row>
    <row r="10555" spans="1:4" ht="14.4" hidden="1" x14ac:dyDescent="0.3">
      <c r="A10555" s="23"/>
      <c r="D10555" s="23"/>
    </row>
    <row r="10556" spans="1:4" ht="14.4" hidden="1" x14ac:dyDescent="0.3">
      <c r="A10556" s="23"/>
      <c r="D10556" s="23"/>
    </row>
    <row r="10557" spans="1:4" ht="14.4" hidden="1" x14ac:dyDescent="0.3">
      <c r="A10557" s="23"/>
      <c r="D10557" s="23"/>
    </row>
    <row r="10558" spans="1:4" ht="14.4" hidden="1" x14ac:dyDescent="0.3">
      <c r="A10558" s="23"/>
      <c r="D10558" s="23"/>
    </row>
    <row r="10559" spans="1:4" ht="14.4" hidden="1" x14ac:dyDescent="0.3">
      <c r="A10559" s="23"/>
      <c r="D10559" s="23"/>
    </row>
    <row r="10560" spans="1:4" ht="14.4" hidden="1" x14ac:dyDescent="0.3">
      <c r="A10560" s="23"/>
      <c r="D10560" s="23"/>
    </row>
    <row r="10561" spans="1:4" ht="14.4" hidden="1" x14ac:dyDescent="0.3">
      <c r="A10561" s="23"/>
      <c r="D10561" s="23"/>
    </row>
    <row r="10562" spans="1:4" ht="14.4" hidden="1" x14ac:dyDescent="0.3">
      <c r="A10562" s="23"/>
      <c r="D10562" s="23"/>
    </row>
    <row r="10563" spans="1:4" ht="14.4" hidden="1" x14ac:dyDescent="0.3">
      <c r="A10563" s="23"/>
      <c r="D10563" s="23"/>
    </row>
    <row r="10564" spans="1:4" ht="14.4" hidden="1" x14ac:dyDescent="0.3">
      <c r="A10564" s="23"/>
      <c r="D10564" s="23"/>
    </row>
    <row r="10565" spans="1:4" ht="14.4" hidden="1" x14ac:dyDescent="0.3">
      <c r="A10565" s="23"/>
      <c r="D10565" s="23"/>
    </row>
    <row r="10566" spans="1:4" ht="14.4" hidden="1" x14ac:dyDescent="0.3">
      <c r="A10566" s="23"/>
      <c r="D10566" s="23"/>
    </row>
    <row r="10567" spans="1:4" ht="14.4" hidden="1" x14ac:dyDescent="0.3">
      <c r="A10567" s="23"/>
      <c r="D10567" s="23"/>
    </row>
    <row r="10568" spans="1:4" ht="14.4" hidden="1" x14ac:dyDescent="0.3">
      <c r="A10568" s="23"/>
      <c r="D10568" s="23"/>
    </row>
    <row r="10569" spans="1:4" ht="14.4" hidden="1" x14ac:dyDescent="0.3">
      <c r="A10569" s="23"/>
      <c r="D10569" s="23"/>
    </row>
    <row r="10570" spans="1:4" ht="14.4" hidden="1" x14ac:dyDescent="0.3">
      <c r="A10570" s="23"/>
      <c r="D10570" s="23"/>
    </row>
    <row r="10571" spans="1:4" ht="14.4" hidden="1" x14ac:dyDescent="0.3">
      <c r="A10571" s="23"/>
      <c r="D10571" s="23"/>
    </row>
    <row r="10572" spans="1:4" ht="14.4" hidden="1" x14ac:dyDescent="0.3">
      <c r="A10572" s="23"/>
      <c r="D10572" s="23"/>
    </row>
    <row r="10573" spans="1:4" ht="14.4" hidden="1" x14ac:dyDescent="0.3">
      <c r="A10573" s="23"/>
      <c r="D10573" s="23"/>
    </row>
    <row r="10574" spans="1:4" ht="14.4" hidden="1" x14ac:dyDescent="0.3">
      <c r="A10574" s="23"/>
      <c r="D10574" s="23"/>
    </row>
    <row r="10575" spans="1:4" ht="14.4" hidden="1" x14ac:dyDescent="0.3">
      <c r="A10575" s="23"/>
      <c r="D10575" s="23"/>
    </row>
    <row r="10576" spans="1:4" ht="14.4" hidden="1" x14ac:dyDescent="0.3">
      <c r="A10576" s="23"/>
      <c r="D10576" s="23"/>
    </row>
    <row r="10577" spans="1:4" ht="14.4" hidden="1" x14ac:dyDescent="0.3">
      <c r="A10577" s="23"/>
      <c r="D10577" s="23"/>
    </row>
    <row r="10578" spans="1:4" ht="14.4" hidden="1" x14ac:dyDescent="0.3">
      <c r="A10578" s="23"/>
      <c r="D10578" s="23"/>
    </row>
    <row r="10579" spans="1:4" ht="14.4" hidden="1" x14ac:dyDescent="0.3">
      <c r="A10579" s="23"/>
      <c r="D10579" s="23"/>
    </row>
    <row r="10580" spans="1:4" ht="14.4" hidden="1" x14ac:dyDescent="0.3">
      <c r="A10580" s="23"/>
      <c r="D10580" s="23"/>
    </row>
    <row r="10581" spans="1:4" ht="14.4" hidden="1" x14ac:dyDescent="0.3">
      <c r="A10581" s="23"/>
      <c r="D10581" s="23"/>
    </row>
    <row r="10582" spans="1:4" ht="14.4" hidden="1" x14ac:dyDescent="0.3">
      <c r="A10582" s="23"/>
      <c r="D10582" s="23"/>
    </row>
    <row r="10583" spans="1:4" ht="14.4" hidden="1" x14ac:dyDescent="0.3">
      <c r="A10583" s="23"/>
      <c r="D10583" s="23"/>
    </row>
    <row r="10584" spans="1:4" ht="14.4" hidden="1" x14ac:dyDescent="0.3">
      <c r="A10584" s="23"/>
      <c r="D10584" s="23"/>
    </row>
    <row r="10585" spans="1:4" ht="14.4" hidden="1" x14ac:dyDescent="0.3">
      <c r="A10585" s="23"/>
      <c r="D10585" s="23"/>
    </row>
    <row r="10586" spans="1:4" ht="14.4" hidden="1" x14ac:dyDescent="0.3">
      <c r="A10586" s="23"/>
      <c r="D10586" s="23"/>
    </row>
    <row r="10587" spans="1:4" ht="14.4" hidden="1" x14ac:dyDescent="0.3">
      <c r="A10587" s="23"/>
      <c r="D10587" s="23"/>
    </row>
    <row r="10588" spans="1:4" ht="14.4" hidden="1" x14ac:dyDescent="0.3">
      <c r="A10588" s="23"/>
      <c r="D10588" s="23"/>
    </row>
    <row r="10589" spans="1:4" ht="14.4" hidden="1" x14ac:dyDescent="0.3">
      <c r="A10589" s="23"/>
      <c r="D10589" s="23"/>
    </row>
    <row r="10590" spans="1:4" ht="14.4" hidden="1" x14ac:dyDescent="0.3">
      <c r="A10590" s="23"/>
      <c r="D10590" s="23"/>
    </row>
    <row r="10591" spans="1:4" ht="14.4" hidden="1" x14ac:dyDescent="0.3">
      <c r="A10591" s="23"/>
      <c r="D10591" s="23"/>
    </row>
    <row r="10592" spans="1:4" ht="14.4" hidden="1" x14ac:dyDescent="0.3">
      <c r="A10592" s="23"/>
      <c r="D10592" s="23"/>
    </row>
    <row r="10593" spans="1:4" ht="14.4" hidden="1" x14ac:dyDescent="0.3">
      <c r="A10593" s="23"/>
      <c r="D10593" s="23"/>
    </row>
    <row r="10594" spans="1:4" ht="14.4" hidden="1" x14ac:dyDescent="0.3">
      <c r="A10594" s="23"/>
      <c r="D10594" s="23"/>
    </row>
    <row r="10595" spans="1:4" ht="14.4" hidden="1" x14ac:dyDescent="0.3">
      <c r="A10595" s="23"/>
      <c r="D10595" s="23"/>
    </row>
    <row r="10596" spans="1:4" ht="14.4" hidden="1" x14ac:dyDescent="0.3">
      <c r="A10596" s="23"/>
      <c r="D10596" s="23"/>
    </row>
    <row r="10597" spans="1:4" ht="14.4" hidden="1" x14ac:dyDescent="0.3">
      <c r="A10597" s="23"/>
      <c r="D10597" s="23"/>
    </row>
    <row r="10598" spans="1:4" ht="14.4" hidden="1" x14ac:dyDescent="0.3">
      <c r="A10598" s="23"/>
      <c r="D10598" s="23"/>
    </row>
    <row r="10599" spans="1:4" ht="14.4" hidden="1" x14ac:dyDescent="0.3">
      <c r="A10599" s="23"/>
      <c r="D10599" s="23"/>
    </row>
    <row r="10600" spans="1:4" ht="14.4" hidden="1" x14ac:dyDescent="0.3">
      <c r="A10600" s="23"/>
      <c r="D10600" s="23"/>
    </row>
    <row r="10601" spans="1:4" ht="14.4" hidden="1" x14ac:dyDescent="0.3">
      <c r="A10601" s="23"/>
      <c r="D10601" s="23"/>
    </row>
    <row r="10602" spans="1:4" ht="14.4" hidden="1" x14ac:dyDescent="0.3">
      <c r="A10602" s="23"/>
      <c r="D10602" s="23"/>
    </row>
    <row r="10603" spans="1:4" ht="14.4" hidden="1" x14ac:dyDescent="0.3">
      <c r="A10603" s="23"/>
      <c r="D10603" s="23"/>
    </row>
    <row r="10604" spans="1:4" ht="14.4" hidden="1" x14ac:dyDescent="0.3">
      <c r="A10604" s="23"/>
      <c r="D10604" s="23"/>
    </row>
    <row r="10605" spans="1:4" ht="14.4" hidden="1" x14ac:dyDescent="0.3">
      <c r="A10605" s="23"/>
      <c r="D10605" s="23"/>
    </row>
    <row r="10606" spans="1:4" ht="14.4" hidden="1" x14ac:dyDescent="0.3">
      <c r="A10606" s="23"/>
      <c r="D10606" s="23"/>
    </row>
    <row r="10607" spans="1:4" ht="14.4" hidden="1" x14ac:dyDescent="0.3">
      <c r="A10607" s="23"/>
      <c r="D10607" s="23"/>
    </row>
    <row r="10608" spans="1:4" ht="14.4" hidden="1" x14ac:dyDescent="0.3">
      <c r="A10608" s="23"/>
      <c r="D10608" s="23"/>
    </row>
    <row r="10609" spans="1:4" ht="14.4" hidden="1" x14ac:dyDescent="0.3">
      <c r="A10609" s="23"/>
      <c r="D10609" s="23"/>
    </row>
    <row r="10610" spans="1:4" ht="14.4" hidden="1" x14ac:dyDescent="0.3">
      <c r="A10610" s="23"/>
      <c r="D10610" s="23"/>
    </row>
    <row r="10611" spans="1:4" ht="14.4" hidden="1" x14ac:dyDescent="0.3">
      <c r="A10611" s="23"/>
      <c r="D10611" s="23"/>
    </row>
    <row r="10612" spans="1:4" ht="14.4" hidden="1" x14ac:dyDescent="0.3">
      <c r="A10612" s="23"/>
      <c r="D10612" s="23"/>
    </row>
    <row r="10613" spans="1:4" ht="14.4" hidden="1" x14ac:dyDescent="0.3">
      <c r="A10613" s="23"/>
      <c r="D10613" s="23"/>
    </row>
    <row r="10614" spans="1:4" ht="14.4" hidden="1" x14ac:dyDescent="0.3">
      <c r="A10614" s="23"/>
      <c r="D10614" s="23"/>
    </row>
    <row r="10615" spans="1:4" ht="14.4" hidden="1" x14ac:dyDescent="0.3">
      <c r="A10615" s="23"/>
      <c r="D10615" s="23"/>
    </row>
    <row r="10616" spans="1:4" ht="14.4" hidden="1" x14ac:dyDescent="0.3">
      <c r="A10616" s="23"/>
      <c r="D10616" s="23"/>
    </row>
    <row r="10617" spans="1:4" ht="14.4" hidden="1" x14ac:dyDescent="0.3">
      <c r="A10617" s="23"/>
      <c r="D10617" s="23"/>
    </row>
    <row r="10618" spans="1:4" ht="14.4" hidden="1" x14ac:dyDescent="0.3">
      <c r="A10618" s="23"/>
      <c r="D10618" s="23"/>
    </row>
    <row r="10619" spans="1:4" ht="14.4" hidden="1" x14ac:dyDescent="0.3">
      <c r="A10619" s="23"/>
      <c r="D10619" s="23"/>
    </row>
    <row r="10620" spans="1:4" ht="14.4" hidden="1" x14ac:dyDescent="0.3">
      <c r="A10620" s="23"/>
      <c r="D10620" s="23"/>
    </row>
    <row r="10621" spans="1:4" ht="14.4" hidden="1" x14ac:dyDescent="0.3">
      <c r="A10621" s="23"/>
      <c r="D10621" s="23"/>
    </row>
    <row r="10622" spans="1:4" ht="14.4" hidden="1" x14ac:dyDescent="0.3">
      <c r="A10622" s="23"/>
      <c r="D10622" s="23"/>
    </row>
    <row r="10623" spans="1:4" ht="14.4" hidden="1" x14ac:dyDescent="0.3">
      <c r="A10623" s="23"/>
      <c r="D10623" s="23"/>
    </row>
    <row r="10624" spans="1:4" ht="14.4" hidden="1" x14ac:dyDescent="0.3">
      <c r="A10624" s="23"/>
      <c r="D10624" s="23"/>
    </row>
    <row r="10625" spans="1:4" ht="14.4" hidden="1" x14ac:dyDescent="0.3">
      <c r="A10625" s="23"/>
      <c r="D10625" s="23"/>
    </row>
    <row r="10626" spans="1:4" ht="14.4" hidden="1" x14ac:dyDescent="0.3">
      <c r="A10626" s="23"/>
      <c r="D10626" s="23"/>
    </row>
    <row r="10627" spans="1:4" ht="14.4" hidden="1" x14ac:dyDescent="0.3">
      <c r="A10627" s="23"/>
      <c r="D10627" s="23"/>
    </row>
    <row r="10628" spans="1:4" ht="14.4" hidden="1" x14ac:dyDescent="0.3">
      <c r="A10628" s="23"/>
      <c r="D10628" s="23"/>
    </row>
    <row r="10629" spans="1:4" ht="14.4" hidden="1" x14ac:dyDescent="0.3">
      <c r="A10629" s="23"/>
      <c r="D10629" s="23"/>
    </row>
    <row r="10630" spans="1:4" ht="14.4" hidden="1" x14ac:dyDescent="0.3">
      <c r="A10630" s="23"/>
      <c r="D10630" s="23"/>
    </row>
    <row r="10631" spans="1:4" ht="14.4" hidden="1" x14ac:dyDescent="0.3">
      <c r="A10631" s="23"/>
      <c r="D10631" s="23"/>
    </row>
    <row r="10632" spans="1:4" ht="14.4" hidden="1" x14ac:dyDescent="0.3">
      <c r="A10632" s="23"/>
      <c r="D10632" s="23"/>
    </row>
    <row r="10633" spans="1:4" ht="14.4" hidden="1" x14ac:dyDescent="0.3">
      <c r="A10633" s="23"/>
      <c r="D10633" s="23"/>
    </row>
    <row r="10634" spans="1:4" ht="14.4" hidden="1" x14ac:dyDescent="0.3">
      <c r="A10634" s="23"/>
      <c r="D10634" s="23"/>
    </row>
    <row r="10635" spans="1:4" ht="14.4" hidden="1" x14ac:dyDescent="0.3">
      <c r="A10635" s="23"/>
      <c r="D10635" s="23"/>
    </row>
    <row r="10636" spans="1:4" ht="14.4" hidden="1" x14ac:dyDescent="0.3">
      <c r="A10636" s="23"/>
      <c r="D10636" s="23"/>
    </row>
    <row r="10637" spans="1:4" ht="14.4" hidden="1" x14ac:dyDescent="0.3">
      <c r="A10637" s="23"/>
      <c r="D10637" s="23"/>
    </row>
    <row r="10638" spans="1:4" ht="14.4" hidden="1" x14ac:dyDescent="0.3">
      <c r="A10638" s="23"/>
      <c r="D10638" s="23"/>
    </row>
    <row r="10639" spans="1:4" ht="14.4" hidden="1" x14ac:dyDescent="0.3">
      <c r="A10639" s="23"/>
      <c r="D10639" s="23"/>
    </row>
    <row r="10640" spans="1:4" ht="14.4" hidden="1" x14ac:dyDescent="0.3">
      <c r="A10640" s="23"/>
      <c r="D10640" s="23"/>
    </row>
    <row r="10641" spans="1:4" ht="14.4" hidden="1" x14ac:dyDescent="0.3">
      <c r="A10641" s="23"/>
      <c r="D10641" s="23"/>
    </row>
    <row r="10642" spans="1:4" ht="14.4" hidden="1" x14ac:dyDescent="0.3">
      <c r="A10642" s="23"/>
      <c r="D10642" s="23"/>
    </row>
    <row r="10643" spans="1:4" ht="14.4" hidden="1" x14ac:dyDescent="0.3">
      <c r="A10643" s="23"/>
      <c r="D10643" s="23"/>
    </row>
    <row r="10644" spans="1:4" ht="14.4" hidden="1" x14ac:dyDescent="0.3">
      <c r="A10644" s="23"/>
      <c r="D10644" s="23"/>
    </row>
    <row r="10645" spans="1:4" ht="14.4" hidden="1" x14ac:dyDescent="0.3">
      <c r="A10645" s="23"/>
      <c r="D10645" s="23"/>
    </row>
    <row r="10646" spans="1:4" ht="14.4" hidden="1" x14ac:dyDescent="0.3">
      <c r="A10646" s="23"/>
      <c r="D10646" s="23"/>
    </row>
    <row r="10647" spans="1:4" ht="14.4" hidden="1" x14ac:dyDescent="0.3">
      <c r="A10647" s="23"/>
      <c r="D10647" s="23"/>
    </row>
    <row r="10648" spans="1:4" ht="14.4" hidden="1" x14ac:dyDescent="0.3">
      <c r="A10648" s="23"/>
      <c r="D10648" s="23"/>
    </row>
    <row r="10649" spans="1:4" ht="14.4" hidden="1" x14ac:dyDescent="0.3">
      <c r="A10649" s="23"/>
      <c r="D10649" s="23"/>
    </row>
    <row r="10650" spans="1:4" ht="14.4" hidden="1" x14ac:dyDescent="0.3">
      <c r="A10650" s="23"/>
      <c r="D10650" s="23"/>
    </row>
    <row r="10651" spans="1:4" ht="14.4" hidden="1" x14ac:dyDescent="0.3">
      <c r="A10651" s="23"/>
      <c r="D10651" s="23"/>
    </row>
    <row r="10652" spans="1:4" ht="14.4" hidden="1" x14ac:dyDescent="0.3">
      <c r="A10652" s="23"/>
      <c r="D10652" s="23"/>
    </row>
    <row r="10653" spans="1:4" ht="14.4" hidden="1" x14ac:dyDescent="0.3">
      <c r="A10653" s="23"/>
      <c r="D10653" s="23"/>
    </row>
    <row r="10654" spans="1:4" ht="14.4" hidden="1" x14ac:dyDescent="0.3">
      <c r="A10654" s="23"/>
      <c r="D10654" s="23"/>
    </row>
    <row r="10655" spans="1:4" ht="14.4" hidden="1" x14ac:dyDescent="0.3">
      <c r="A10655" s="23"/>
      <c r="D10655" s="23"/>
    </row>
    <row r="10656" spans="1:4" ht="14.4" hidden="1" x14ac:dyDescent="0.3">
      <c r="A10656" s="23"/>
      <c r="D10656" s="23"/>
    </row>
    <row r="10657" spans="1:4" ht="14.4" hidden="1" x14ac:dyDescent="0.3">
      <c r="A10657" s="23"/>
      <c r="D10657" s="23"/>
    </row>
    <row r="10658" spans="1:4" ht="14.4" hidden="1" x14ac:dyDescent="0.3">
      <c r="A10658" s="23"/>
      <c r="D10658" s="23"/>
    </row>
    <row r="10659" spans="1:4" ht="14.4" hidden="1" x14ac:dyDescent="0.3">
      <c r="A10659" s="23"/>
      <c r="D10659" s="23"/>
    </row>
    <row r="10660" spans="1:4" ht="14.4" hidden="1" x14ac:dyDescent="0.3">
      <c r="A10660" s="23"/>
      <c r="D10660" s="23"/>
    </row>
    <row r="10661" spans="1:4" ht="14.4" hidden="1" x14ac:dyDescent="0.3">
      <c r="A10661" s="23"/>
      <c r="D10661" s="23"/>
    </row>
    <row r="10662" spans="1:4" ht="14.4" hidden="1" x14ac:dyDescent="0.3">
      <c r="A10662" s="23"/>
      <c r="D10662" s="23"/>
    </row>
    <row r="10663" spans="1:4" ht="14.4" hidden="1" x14ac:dyDescent="0.3">
      <c r="A10663" s="23"/>
      <c r="D10663" s="23"/>
    </row>
    <row r="10664" spans="1:4" ht="14.4" hidden="1" x14ac:dyDescent="0.3">
      <c r="A10664" s="23"/>
      <c r="D10664" s="23"/>
    </row>
    <row r="10665" spans="1:4" ht="14.4" hidden="1" x14ac:dyDescent="0.3">
      <c r="A10665" s="23"/>
      <c r="D10665" s="23"/>
    </row>
    <row r="10666" spans="1:4" ht="14.4" hidden="1" x14ac:dyDescent="0.3">
      <c r="A10666" s="23"/>
      <c r="D10666" s="23"/>
    </row>
    <row r="10667" spans="1:4" ht="14.4" hidden="1" x14ac:dyDescent="0.3">
      <c r="A10667" s="23"/>
      <c r="D10667" s="23"/>
    </row>
    <row r="10668" spans="1:4" ht="14.4" hidden="1" x14ac:dyDescent="0.3">
      <c r="A10668" s="23"/>
      <c r="D10668" s="23"/>
    </row>
    <row r="10669" spans="1:4" ht="14.4" hidden="1" x14ac:dyDescent="0.3">
      <c r="A10669" s="23"/>
      <c r="D10669" s="23"/>
    </row>
    <row r="10670" spans="1:4" ht="14.4" hidden="1" x14ac:dyDescent="0.3">
      <c r="A10670" s="23"/>
      <c r="D10670" s="23"/>
    </row>
    <row r="10671" spans="1:4" ht="14.4" hidden="1" x14ac:dyDescent="0.3">
      <c r="A10671" s="23"/>
      <c r="D10671" s="23"/>
    </row>
    <row r="10672" spans="1:4" ht="14.4" hidden="1" x14ac:dyDescent="0.3">
      <c r="A10672" s="23"/>
      <c r="D10672" s="23"/>
    </row>
    <row r="10673" spans="1:4" ht="14.4" hidden="1" x14ac:dyDescent="0.3">
      <c r="A10673" s="23"/>
      <c r="D10673" s="23"/>
    </row>
    <row r="10674" spans="1:4" ht="14.4" hidden="1" x14ac:dyDescent="0.3">
      <c r="A10674" s="23"/>
      <c r="D10674" s="23"/>
    </row>
    <row r="10675" spans="1:4" ht="14.4" hidden="1" x14ac:dyDescent="0.3">
      <c r="A10675" s="23"/>
      <c r="D10675" s="23"/>
    </row>
    <row r="10676" spans="1:4" ht="14.4" hidden="1" x14ac:dyDescent="0.3">
      <c r="A10676" s="23"/>
      <c r="D10676" s="23"/>
    </row>
    <row r="10677" spans="1:4" ht="14.4" hidden="1" x14ac:dyDescent="0.3">
      <c r="A10677" s="23"/>
      <c r="D10677" s="23"/>
    </row>
    <row r="10678" spans="1:4" ht="14.4" hidden="1" x14ac:dyDescent="0.3">
      <c r="A10678" s="23"/>
      <c r="D10678" s="23"/>
    </row>
    <row r="10679" spans="1:4" ht="14.4" hidden="1" x14ac:dyDescent="0.3">
      <c r="A10679" s="23"/>
      <c r="D10679" s="23"/>
    </row>
    <row r="10680" spans="1:4" ht="14.4" hidden="1" x14ac:dyDescent="0.3">
      <c r="A10680" s="23"/>
      <c r="D10680" s="23"/>
    </row>
    <row r="10681" spans="1:4" ht="14.4" hidden="1" x14ac:dyDescent="0.3">
      <c r="A10681" s="23"/>
      <c r="D10681" s="23"/>
    </row>
    <row r="10682" spans="1:4" ht="14.4" hidden="1" x14ac:dyDescent="0.3">
      <c r="A10682" s="23"/>
      <c r="D10682" s="23"/>
    </row>
    <row r="10683" spans="1:4" ht="14.4" hidden="1" x14ac:dyDescent="0.3">
      <c r="A10683" s="23"/>
      <c r="D10683" s="23"/>
    </row>
    <row r="10684" spans="1:4" ht="14.4" hidden="1" x14ac:dyDescent="0.3">
      <c r="A10684" s="23"/>
      <c r="D10684" s="23"/>
    </row>
    <row r="10685" spans="1:4" ht="14.4" hidden="1" x14ac:dyDescent="0.3">
      <c r="A10685" s="23"/>
      <c r="D10685" s="23"/>
    </row>
    <row r="10686" spans="1:4" ht="14.4" hidden="1" x14ac:dyDescent="0.3">
      <c r="A10686" s="23"/>
      <c r="D10686" s="23"/>
    </row>
    <row r="10687" spans="1:4" ht="14.4" hidden="1" x14ac:dyDescent="0.3">
      <c r="A10687" s="23"/>
      <c r="D10687" s="23"/>
    </row>
    <row r="10688" spans="1:4" ht="14.4" hidden="1" x14ac:dyDescent="0.3">
      <c r="A10688" s="23"/>
      <c r="D10688" s="23"/>
    </row>
    <row r="10689" spans="1:4" ht="14.4" hidden="1" x14ac:dyDescent="0.3">
      <c r="A10689" s="23"/>
      <c r="D10689" s="23"/>
    </row>
    <row r="10690" spans="1:4" ht="14.4" hidden="1" x14ac:dyDescent="0.3">
      <c r="A10690" s="23"/>
      <c r="D10690" s="23"/>
    </row>
    <row r="10691" spans="1:4" ht="14.4" hidden="1" x14ac:dyDescent="0.3">
      <c r="A10691" s="23"/>
      <c r="D10691" s="23"/>
    </row>
    <row r="10692" spans="1:4" ht="14.4" hidden="1" x14ac:dyDescent="0.3">
      <c r="A10692" s="23"/>
      <c r="D10692" s="23"/>
    </row>
    <row r="10693" spans="1:4" ht="14.4" hidden="1" x14ac:dyDescent="0.3">
      <c r="A10693" s="23"/>
      <c r="D10693" s="23"/>
    </row>
    <row r="10694" spans="1:4" ht="14.4" hidden="1" x14ac:dyDescent="0.3">
      <c r="A10694" s="23"/>
      <c r="D10694" s="23"/>
    </row>
    <row r="10695" spans="1:4" ht="14.4" hidden="1" x14ac:dyDescent="0.3">
      <c r="A10695" s="23"/>
      <c r="D10695" s="23"/>
    </row>
    <row r="10696" spans="1:4" ht="14.4" hidden="1" x14ac:dyDescent="0.3">
      <c r="A10696" s="23"/>
      <c r="D10696" s="23"/>
    </row>
    <row r="10697" spans="1:4" ht="14.4" hidden="1" x14ac:dyDescent="0.3">
      <c r="A10697" s="23"/>
      <c r="D10697" s="23"/>
    </row>
    <row r="10698" spans="1:4" ht="14.4" hidden="1" x14ac:dyDescent="0.3">
      <c r="A10698" s="23"/>
      <c r="D10698" s="23"/>
    </row>
    <row r="10699" spans="1:4" ht="14.4" hidden="1" x14ac:dyDescent="0.3">
      <c r="A10699" s="23"/>
      <c r="D10699" s="23"/>
    </row>
    <row r="10700" spans="1:4" ht="14.4" hidden="1" x14ac:dyDescent="0.3">
      <c r="A10700" s="23"/>
      <c r="D10700" s="23"/>
    </row>
    <row r="10701" spans="1:4" ht="14.4" hidden="1" x14ac:dyDescent="0.3">
      <c r="A10701" s="23"/>
      <c r="D10701" s="23"/>
    </row>
    <row r="10702" spans="1:4" ht="14.4" hidden="1" x14ac:dyDescent="0.3">
      <c r="A10702" s="23"/>
      <c r="D10702" s="23"/>
    </row>
    <row r="10703" spans="1:4" ht="14.4" hidden="1" x14ac:dyDescent="0.3">
      <c r="A10703" s="23"/>
      <c r="D10703" s="23"/>
    </row>
    <row r="10704" spans="1:4" ht="14.4" hidden="1" x14ac:dyDescent="0.3">
      <c r="A10704" s="23"/>
      <c r="D10704" s="23"/>
    </row>
    <row r="10705" spans="1:4" ht="14.4" hidden="1" x14ac:dyDescent="0.3">
      <c r="A10705" s="23"/>
      <c r="D10705" s="23"/>
    </row>
    <row r="10706" spans="1:4" ht="14.4" hidden="1" x14ac:dyDescent="0.3">
      <c r="A10706" s="23"/>
      <c r="D10706" s="23"/>
    </row>
    <row r="10707" spans="1:4" ht="14.4" hidden="1" x14ac:dyDescent="0.3">
      <c r="A10707" s="23"/>
      <c r="D10707" s="23"/>
    </row>
    <row r="10708" spans="1:4" ht="14.4" hidden="1" x14ac:dyDescent="0.3">
      <c r="A10708" s="23"/>
      <c r="D10708" s="23"/>
    </row>
    <row r="10709" spans="1:4" ht="14.4" hidden="1" x14ac:dyDescent="0.3">
      <c r="A10709" s="23"/>
      <c r="D10709" s="23"/>
    </row>
    <row r="10710" spans="1:4" ht="14.4" hidden="1" x14ac:dyDescent="0.3">
      <c r="A10710" s="23"/>
      <c r="D10710" s="23"/>
    </row>
    <row r="10711" spans="1:4" ht="14.4" hidden="1" x14ac:dyDescent="0.3">
      <c r="A10711" s="23"/>
      <c r="D10711" s="23"/>
    </row>
    <row r="10712" spans="1:4" ht="14.4" hidden="1" x14ac:dyDescent="0.3">
      <c r="A10712" s="23"/>
      <c r="D10712" s="23"/>
    </row>
    <row r="10713" spans="1:4" ht="14.4" hidden="1" x14ac:dyDescent="0.3">
      <c r="A10713" s="23"/>
      <c r="D10713" s="23"/>
    </row>
    <row r="10714" spans="1:4" ht="14.4" hidden="1" x14ac:dyDescent="0.3">
      <c r="A10714" s="23"/>
      <c r="D10714" s="23"/>
    </row>
    <row r="10715" spans="1:4" ht="14.4" hidden="1" x14ac:dyDescent="0.3">
      <c r="A10715" s="23"/>
      <c r="D10715" s="23"/>
    </row>
    <row r="10716" spans="1:4" ht="14.4" hidden="1" x14ac:dyDescent="0.3">
      <c r="A10716" s="23"/>
      <c r="D10716" s="23"/>
    </row>
    <row r="10717" spans="1:4" ht="14.4" hidden="1" x14ac:dyDescent="0.3">
      <c r="A10717" s="23"/>
      <c r="D10717" s="23"/>
    </row>
    <row r="10718" spans="1:4" ht="14.4" hidden="1" x14ac:dyDescent="0.3">
      <c r="A10718" s="23"/>
      <c r="D10718" s="23"/>
    </row>
    <row r="10719" spans="1:4" ht="14.4" hidden="1" x14ac:dyDescent="0.3">
      <c r="A10719" s="23"/>
      <c r="D10719" s="23"/>
    </row>
    <row r="10720" spans="1:4" ht="14.4" hidden="1" x14ac:dyDescent="0.3">
      <c r="A10720" s="23"/>
      <c r="D10720" s="23"/>
    </row>
    <row r="10721" spans="1:4" ht="14.4" hidden="1" x14ac:dyDescent="0.3">
      <c r="A10721" s="23"/>
      <c r="D10721" s="23"/>
    </row>
    <row r="10722" spans="1:4" ht="14.4" hidden="1" x14ac:dyDescent="0.3">
      <c r="A10722" s="23"/>
      <c r="D10722" s="23"/>
    </row>
    <row r="10723" spans="1:4" ht="14.4" hidden="1" x14ac:dyDescent="0.3">
      <c r="A10723" s="23"/>
      <c r="D10723" s="23"/>
    </row>
    <row r="10724" spans="1:4" ht="14.4" hidden="1" x14ac:dyDescent="0.3">
      <c r="A10724" s="23"/>
      <c r="D10724" s="23"/>
    </row>
    <row r="10725" spans="1:4" ht="14.4" hidden="1" x14ac:dyDescent="0.3">
      <c r="A10725" s="23"/>
      <c r="D10725" s="23"/>
    </row>
    <row r="10726" spans="1:4" ht="14.4" hidden="1" x14ac:dyDescent="0.3">
      <c r="A10726" s="23"/>
      <c r="D10726" s="23"/>
    </row>
    <row r="10727" spans="1:4" ht="14.4" hidden="1" x14ac:dyDescent="0.3">
      <c r="A10727" s="23"/>
      <c r="D10727" s="23"/>
    </row>
    <row r="10728" spans="1:4" ht="14.4" hidden="1" x14ac:dyDescent="0.3">
      <c r="A10728" s="23"/>
      <c r="D10728" s="23"/>
    </row>
    <row r="10729" spans="1:4" ht="14.4" hidden="1" x14ac:dyDescent="0.3">
      <c r="A10729" s="23"/>
      <c r="D10729" s="23"/>
    </row>
    <row r="10730" spans="1:4" ht="14.4" hidden="1" x14ac:dyDescent="0.3">
      <c r="A10730" s="23"/>
      <c r="D10730" s="23"/>
    </row>
    <row r="10731" spans="1:4" ht="14.4" hidden="1" x14ac:dyDescent="0.3">
      <c r="A10731" s="23"/>
      <c r="D10731" s="23"/>
    </row>
    <row r="10732" spans="1:4" ht="14.4" hidden="1" x14ac:dyDescent="0.3">
      <c r="A10732" s="23"/>
      <c r="D10732" s="23"/>
    </row>
    <row r="10733" spans="1:4" ht="14.4" hidden="1" x14ac:dyDescent="0.3">
      <c r="A10733" s="23"/>
      <c r="D10733" s="23"/>
    </row>
    <row r="10734" spans="1:4" ht="14.4" hidden="1" x14ac:dyDescent="0.3">
      <c r="A10734" s="23"/>
      <c r="D10734" s="23"/>
    </row>
    <row r="10735" spans="1:4" ht="14.4" hidden="1" x14ac:dyDescent="0.3">
      <c r="A10735" s="23"/>
      <c r="D10735" s="23"/>
    </row>
    <row r="10736" spans="1:4" ht="14.4" hidden="1" x14ac:dyDescent="0.3">
      <c r="A10736" s="23"/>
      <c r="D10736" s="23"/>
    </row>
    <row r="10737" spans="1:4" ht="14.4" hidden="1" x14ac:dyDescent="0.3">
      <c r="A10737" s="23"/>
      <c r="D10737" s="23"/>
    </row>
    <row r="10738" spans="1:4" ht="14.4" hidden="1" x14ac:dyDescent="0.3">
      <c r="A10738" s="23"/>
      <c r="D10738" s="23"/>
    </row>
    <row r="10739" spans="1:4" ht="14.4" hidden="1" x14ac:dyDescent="0.3">
      <c r="A10739" s="23"/>
      <c r="D10739" s="23"/>
    </row>
    <row r="10740" spans="1:4" ht="14.4" hidden="1" x14ac:dyDescent="0.3">
      <c r="A10740" s="23"/>
      <c r="D10740" s="23"/>
    </row>
    <row r="10741" spans="1:4" ht="14.4" hidden="1" x14ac:dyDescent="0.3">
      <c r="A10741" s="23"/>
      <c r="D10741" s="23"/>
    </row>
    <row r="10742" spans="1:4" ht="14.4" hidden="1" x14ac:dyDescent="0.3">
      <c r="A10742" s="23"/>
      <c r="D10742" s="23"/>
    </row>
    <row r="10743" spans="1:4" ht="14.4" hidden="1" x14ac:dyDescent="0.3">
      <c r="A10743" s="23"/>
      <c r="D10743" s="23"/>
    </row>
    <row r="10744" spans="1:4" ht="14.4" hidden="1" x14ac:dyDescent="0.3">
      <c r="A10744" s="23"/>
      <c r="D10744" s="23"/>
    </row>
    <row r="10745" spans="1:4" ht="14.4" hidden="1" x14ac:dyDescent="0.3">
      <c r="A10745" s="23"/>
      <c r="D10745" s="23"/>
    </row>
    <row r="10746" spans="1:4" ht="14.4" hidden="1" x14ac:dyDescent="0.3">
      <c r="A10746" s="23"/>
      <c r="D10746" s="23"/>
    </row>
    <row r="10747" spans="1:4" ht="14.4" hidden="1" x14ac:dyDescent="0.3">
      <c r="A10747" s="23"/>
      <c r="D10747" s="23"/>
    </row>
    <row r="10748" spans="1:4" ht="14.4" hidden="1" x14ac:dyDescent="0.3">
      <c r="A10748" s="23"/>
      <c r="D10748" s="23"/>
    </row>
    <row r="10749" spans="1:4" ht="14.4" hidden="1" x14ac:dyDescent="0.3">
      <c r="A10749" s="23"/>
      <c r="D10749" s="23"/>
    </row>
    <row r="10750" spans="1:4" ht="14.4" hidden="1" x14ac:dyDescent="0.3">
      <c r="A10750" s="23"/>
      <c r="D10750" s="23"/>
    </row>
    <row r="10751" spans="1:4" ht="14.4" hidden="1" x14ac:dyDescent="0.3">
      <c r="A10751" s="23"/>
      <c r="D10751" s="23"/>
    </row>
    <row r="10752" spans="1:4" ht="14.4" hidden="1" x14ac:dyDescent="0.3">
      <c r="A10752" s="23"/>
      <c r="D10752" s="23"/>
    </row>
    <row r="10753" spans="1:4" ht="14.4" hidden="1" x14ac:dyDescent="0.3">
      <c r="A10753" s="23"/>
      <c r="D10753" s="23"/>
    </row>
    <row r="10754" spans="1:4" ht="14.4" hidden="1" x14ac:dyDescent="0.3">
      <c r="A10754" s="23"/>
      <c r="D10754" s="23"/>
    </row>
    <row r="10755" spans="1:4" ht="14.4" hidden="1" x14ac:dyDescent="0.3">
      <c r="A10755" s="23"/>
      <c r="D10755" s="23"/>
    </row>
    <row r="10756" spans="1:4" ht="14.4" hidden="1" x14ac:dyDescent="0.3">
      <c r="A10756" s="23"/>
      <c r="D10756" s="23"/>
    </row>
    <row r="10757" spans="1:4" ht="14.4" hidden="1" x14ac:dyDescent="0.3">
      <c r="A10757" s="23"/>
      <c r="D10757" s="23"/>
    </row>
    <row r="10758" spans="1:4" ht="14.4" hidden="1" x14ac:dyDescent="0.3">
      <c r="A10758" s="23"/>
      <c r="D10758" s="23"/>
    </row>
    <row r="10759" spans="1:4" ht="14.4" hidden="1" x14ac:dyDescent="0.3">
      <c r="A10759" s="23"/>
      <c r="D10759" s="23"/>
    </row>
    <row r="10760" spans="1:4" ht="14.4" hidden="1" x14ac:dyDescent="0.3">
      <c r="A10760" s="23"/>
      <c r="D10760" s="23"/>
    </row>
    <row r="10761" spans="1:4" ht="14.4" hidden="1" x14ac:dyDescent="0.3">
      <c r="A10761" s="23"/>
      <c r="D10761" s="23"/>
    </row>
    <row r="10762" spans="1:4" ht="14.4" hidden="1" x14ac:dyDescent="0.3">
      <c r="A10762" s="23"/>
      <c r="D10762" s="23"/>
    </row>
    <row r="10763" spans="1:4" ht="14.4" hidden="1" x14ac:dyDescent="0.3">
      <c r="A10763" s="23"/>
      <c r="D10763" s="23"/>
    </row>
    <row r="10764" spans="1:4" ht="14.4" hidden="1" x14ac:dyDescent="0.3">
      <c r="A10764" s="23"/>
      <c r="D10764" s="23"/>
    </row>
    <row r="10765" spans="1:4" ht="14.4" hidden="1" x14ac:dyDescent="0.3">
      <c r="A10765" s="23"/>
      <c r="D10765" s="23"/>
    </row>
    <row r="10766" spans="1:4" ht="14.4" hidden="1" x14ac:dyDescent="0.3">
      <c r="A10766" s="23"/>
      <c r="D10766" s="23"/>
    </row>
    <row r="10767" spans="1:4" ht="14.4" hidden="1" x14ac:dyDescent="0.3">
      <c r="A10767" s="23"/>
      <c r="D10767" s="23"/>
    </row>
    <row r="10768" spans="1:4" ht="14.4" hidden="1" x14ac:dyDescent="0.3">
      <c r="A10768" s="23"/>
      <c r="D10768" s="23"/>
    </row>
    <row r="10769" spans="1:4" ht="14.4" hidden="1" x14ac:dyDescent="0.3">
      <c r="A10769" s="23"/>
      <c r="D10769" s="23"/>
    </row>
    <row r="10770" spans="1:4" ht="14.4" hidden="1" x14ac:dyDescent="0.3">
      <c r="A10770" s="23"/>
      <c r="D10770" s="23"/>
    </row>
    <row r="10771" spans="1:4" ht="14.4" hidden="1" x14ac:dyDescent="0.3">
      <c r="A10771" s="23"/>
      <c r="D10771" s="23"/>
    </row>
    <row r="10772" spans="1:4" ht="14.4" hidden="1" x14ac:dyDescent="0.3">
      <c r="A10772" s="23"/>
      <c r="D10772" s="23"/>
    </row>
    <row r="10773" spans="1:4" ht="14.4" hidden="1" x14ac:dyDescent="0.3">
      <c r="A10773" s="23"/>
      <c r="D10773" s="23"/>
    </row>
    <row r="10774" spans="1:4" ht="14.4" hidden="1" x14ac:dyDescent="0.3">
      <c r="A10774" s="23"/>
      <c r="D10774" s="23"/>
    </row>
    <row r="10775" spans="1:4" ht="14.4" hidden="1" x14ac:dyDescent="0.3">
      <c r="A10775" s="23"/>
      <c r="D10775" s="23"/>
    </row>
    <row r="10776" spans="1:4" ht="14.4" hidden="1" x14ac:dyDescent="0.3">
      <c r="A10776" s="23"/>
      <c r="D10776" s="23"/>
    </row>
    <row r="10777" spans="1:4" ht="14.4" hidden="1" x14ac:dyDescent="0.3">
      <c r="A10777" s="23"/>
      <c r="D10777" s="23"/>
    </row>
    <row r="10778" spans="1:4" ht="14.4" hidden="1" x14ac:dyDescent="0.3">
      <c r="A10778" s="23"/>
      <c r="D10778" s="23"/>
    </row>
    <row r="10779" spans="1:4" ht="14.4" hidden="1" x14ac:dyDescent="0.3">
      <c r="A10779" s="23"/>
      <c r="D10779" s="23"/>
    </row>
    <row r="10780" spans="1:4" ht="14.4" hidden="1" x14ac:dyDescent="0.3">
      <c r="A10780" s="23"/>
      <c r="D10780" s="23"/>
    </row>
    <row r="10781" spans="1:4" ht="14.4" hidden="1" x14ac:dyDescent="0.3">
      <c r="A10781" s="23"/>
      <c r="D10781" s="23"/>
    </row>
    <row r="10782" spans="1:4" ht="14.4" hidden="1" x14ac:dyDescent="0.3">
      <c r="A10782" s="23"/>
      <c r="D10782" s="23"/>
    </row>
    <row r="10783" spans="1:4" ht="14.4" hidden="1" x14ac:dyDescent="0.3">
      <c r="A10783" s="23"/>
      <c r="D10783" s="23"/>
    </row>
    <row r="10784" spans="1:4" ht="14.4" hidden="1" x14ac:dyDescent="0.3">
      <c r="A10784" s="23"/>
      <c r="D10784" s="23"/>
    </row>
    <row r="10785" spans="1:4" ht="14.4" hidden="1" x14ac:dyDescent="0.3">
      <c r="A10785" s="23"/>
      <c r="D10785" s="23"/>
    </row>
    <row r="10786" spans="1:4" ht="14.4" hidden="1" x14ac:dyDescent="0.3">
      <c r="A10786" s="23"/>
      <c r="D10786" s="23"/>
    </row>
    <row r="10787" spans="1:4" ht="14.4" hidden="1" x14ac:dyDescent="0.3">
      <c r="A10787" s="23"/>
      <c r="D10787" s="23"/>
    </row>
    <row r="10788" spans="1:4" ht="14.4" hidden="1" x14ac:dyDescent="0.3">
      <c r="A10788" s="23"/>
      <c r="D10788" s="23"/>
    </row>
    <row r="10789" spans="1:4" ht="14.4" hidden="1" x14ac:dyDescent="0.3">
      <c r="A10789" s="23"/>
      <c r="D10789" s="23"/>
    </row>
    <row r="10790" spans="1:4" ht="14.4" hidden="1" x14ac:dyDescent="0.3">
      <c r="A10790" s="23"/>
      <c r="D10790" s="23"/>
    </row>
    <row r="10791" spans="1:4" ht="14.4" hidden="1" x14ac:dyDescent="0.3">
      <c r="A10791" s="23"/>
      <c r="D10791" s="23"/>
    </row>
    <row r="10792" spans="1:4" ht="14.4" hidden="1" x14ac:dyDescent="0.3">
      <c r="A10792" s="23"/>
      <c r="D10792" s="23"/>
    </row>
    <row r="10793" spans="1:4" ht="14.4" hidden="1" x14ac:dyDescent="0.3">
      <c r="A10793" s="23"/>
      <c r="D10793" s="23"/>
    </row>
    <row r="10794" spans="1:4" ht="14.4" hidden="1" x14ac:dyDescent="0.3">
      <c r="A10794" s="23"/>
      <c r="D10794" s="23"/>
    </row>
    <row r="10795" spans="1:4" ht="14.4" hidden="1" x14ac:dyDescent="0.3">
      <c r="A10795" s="23"/>
      <c r="D10795" s="23"/>
    </row>
    <row r="10796" spans="1:4" ht="14.4" hidden="1" x14ac:dyDescent="0.3">
      <c r="A10796" s="23"/>
      <c r="D10796" s="23"/>
    </row>
    <row r="10797" spans="1:4" ht="14.4" hidden="1" x14ac:dyDescent="0.3">
      <c r="A10797" s="23"/>
      <c r="D10797" s="23"/>
    </row>
    <row r="10798" spans="1:4" ht="14.4" hidden="1" x14ac:dyDescent="0.3">
      <c r="A10798" s="23"/>
      <c r="D10798" s="23"/>
    </row>
    <row r="10799" spans="1:4" ht="14.4" hidden="1" x14ac:dyDescent="0.3">
      <c r="A10799" s="23"/>
      <c r="D10799" s="23"/>
    </row>
    <row r="10800" spans="1:4" ht="14.4" hidden="1" x14ac:dyDescent="0.3">
      <c r="A10800" s="23"/>
      <c r="D10800" s="23"/>
    </row>
    <row r="10801" spans="1:4" ht="14.4" hidden="1" x14ac:dyDescent="0.3">
      <c r="A10801" s="23"/>
      <c r="D10801" s="23"/>
    </row>
    <row r="10802" spans="1:4" ht="14.4" hidden="1" x14ac:dyDescent="0.3">
      <c r="A10802" s="23"/>
      <c r="D10802" s="23"/>
    </row>
    <row r="10803" spans="1:4" ht="14.4" hidden="1" x14ac:dyDescent="0.3">
      <c r="A10803" s="23"/>
      <c r="D10803" s="23"/>
    </row>
    <row r="10804" spans="1:4" ht="14.4" hidden="1" x14ac:dyDescent="0.3">
      <c r="A10804" s="23"/>
      <c r="D10804" s="23"/>
    </row>
    <row r="10805" spans="1:4" ht="14.4" hidden="1" x14ac:dyDescent="0.3">
      <c r="A10805" s="23"/>
      <c r="D10805" s="23"/>
    </row>
    <row r="10806" spans="1:4" ht="14.4" hidden="1" x14ac:dyDescent="0.3">
      <c r="A10806" s="23"/>
      <c r="D10806" s="23"/>
    </row>
    <row r="10807" spans="1:4" ht="14.4" hidden="1" x14ac:dyDescent="0.3">
      <c r="A10807" s="23"/>
      <c r="D10807" s="23"/>
    </row>
    <row r="10808" spans="1:4" ht="14.4" hidden="1" x14ac:dyDescent="0.3">
      <c r="A10808" s="23"/>
      <c r="D10808" s="23"/>
    </row>
    <row r="10809" spans="1:4" ht="14.4" hidden="1" x14ac:dyDescent="0.3">
      <c r="A10809" s="23"/>
      <c r="D10809" s="23"/>
    </row>
    <row r="10810" spans="1:4" ht="14.4" hidden="1" x14ac:dyDescent="0.3">
      <c r="A10810" s="23"/>
      <c r="D10810" s="23"/>
    </row>
    <row r="10811" spans="1:4" ht="14.4" hidden="1" x14ac:dyDescent="0.3">
      <c r="A10811" s="23"/>
      <c r="D10811" s="23"/>
    </row>
    <row r="10812" spans="1:4" ht="14.4" hidden="1" x14ac:dyDescent="0.3">
      <c r="A10812" s="23"/>
      <c r="D10812" s="23"/>
    </row>
    <row r="10813" spans="1:4" ht="14.4" hidden="1" x14ac:dyDescent="0.3">
      <c r="A10813" s="23"/>
      <c r="D10813" s="23"/>
    </row>
    <row r="10814" spans="1:4" ht="14.4" hidden="1" x14ac:dyDescent="0.3">
      <c r="A10814" s="23"/>
      <c r="D10814" s="23"/>
    </row>
    <row r="10815" spans="1:4" ht="14.4" hidden="1" x14ac:dyDescent="0.3">
      <c r="A10815" s="23"/>
      <c r="D10815" s="23"/>
    </row>
    <row r="10816" spans="1:4" ht="14.4" hidden="1" x14ac:dyDescent="0.3">
      <c r="A10816" s="23"/>
      <c r="D10816" s="23"/>
    </row>
    <row r="10817" spans="1:4" ht="14.4" hidden="1" x14ac:dyDescent="0.3">
      <c r="A10817" s="23"/>
      <c r="D10817" s="23"/>
    </row>
    <row r="10818" spans="1:4" ht="14.4" hidden="1" x14ac:dyDescent="0.3">
      <c r="A10818" s="23"/>
      <c r="D10818" s="23"/>
    </row>
    <row r="10819" spans="1:4" ht="14.4" hidden="1" x14ac:dyDescent="0.3">
      <c r="A10819" s="23"/>
      <c r="D10819" s="23"/>
    </row>
    <row r="10820" spans="1:4" ht="14.4" hidden="1" x14ac:dyDescent="0.3">
      <c r="A10820" s="23"/>
      <c r="D10820" s="23"/>
    </row>
    <row r="10821" spans="1:4" ht="14.4" hidden="1" x14ac:dyDescent="0.3">
      <c r="A10821" s="23"/>
      <c r="D10821" s="23"/>
    </row>
    <row r="10822" spans="1:4" ht="14.4" hidden="1" x14ac:dyDescent="0.3">
      <c r="A10822" s="23"/>
      <c r="D10822" s="23"/>
    </row>
    <row r="10823" spans="1:4" ht="14.4" hidden="1" x14ac:dyDescent="0.3">
      <c r="A10823" s="23"/>
      <c r="D10823" s="23"/>
    </row>
    <row r="10824" spans="1:4" ht="14.4" hidden="1" x14ac:dyDescent="0.3">
      <c r="A10824" s="23"/>
      <c r="D10824" s="23"/>
    </row>
    <row r="10825" spans="1:4" ht="14.4" hidden="1" x14ac:dyDescent="0.3">
      <c r="A10825" s="23"/>
      <c r="D10825" s="23"/>
    </row>
    <row r="10826" spans="1:4" ht="14.4" hidden="1" x14ac:dyDescent="0.3">
      <c r="A10826" s="23"/>
      <c r="D10826" s="23"/>
    </row>
    <row r="10827" spans="1:4" ht="14.4" hidden="1" x14ac:dyDescent="0.3">
      <c r="A10827" s="23"/>
      <c r="D10827" s="23"/>
    </row>
    <row r="10828" spans="1:4" ht="14.4" hidden="1" x14ac:dyDescent="0.3">
      <c r="A10828" s="23"/>
      <c r="D10828" s="23"/>
    </row>
    <row r="10829" spans="1:4" ht="14.4" hidden="1" x14ac:dyDescent="0.3">
      <c r="A10829" s="23"/>
      <c r="D10829" s="23"/>
    </row>
    <row r="10830" spans="1:4" ht="14.4" hidden="1" x14ac:dyDescent="0.3">
      <c r="A10830" s="23"/>
      <c r="D10830" s="23"/>
    </row>
    <row r="10831" spans="1:4" ht="14.4" hidden="1" x14ac:dyDescent="0.3">
      <c r="A10831" s="23"/>
      <c r="D10831" s="23"/>
    </row>
    <row r="10832" spans="1:4" ht="14.4" hidden="1" x14ac:dyDescent="0.3">
      <c r="A10832" s="23"/>
      <c r="D10832" s="23"/>
    </row>
    <row r="10833" spans="1:4" ht="14.4" hidden="1" x14ac:dyDescent="0.3">
      <c r="A10833" s="23"/>
      <c r="D10833" s="23"/>
    </row>
    <row r="10834" spans="1:4" ht="14.4" hidden="1" x14ac:dyDescent="0.3">
      <c r="A10834" s="23"/>
      <c r="D10834" s="23"/>
    </row>
    <row r="10835" spans="1:4" ht="14.4" hidden="1" x14ac:dyDescent="0.3">
      <c r="A10835" s="23"/>
      <c r="D10835" s="23"/>
    </row>
    <row r="10836" spans="1:4" ht="14.4" hidden="1" x14ac:dyDescent="0.3">
      <c r="A10836" s="23"/>
      <c r="D10836" s="23"/>
    </row>
    <row r="10837" spans="1:4" ht="14.4" hidden="1" x14ac:dyDescent="0.3">
      <c r="A10837" s="23"/>
      <c r="D10837" s="23"/>
    </row>
    <row r="10838" spans="1:4" ht="14.4" hidden="1" x14ac:dyDescent="0.3">
      <c r="A10838" s="23"/>
      <c r="D10838" s="23"/>
    </row>
    <row r="10839" spans="1:4" ht="14.4" hidden="1" x14ac:dyDescent="0.3">
      <c r="A10839" s="23"/>
      <c r="D10839" s="23"/>
    </row>
    <row r="10840" spans="1:4" ht="14.4" hidden="1" x14ac:dyDescent="0.3">
      <c r="A10840" s="23"/>
      <c r="D10840" s="23"/>
    </row>
    <row r="10841" spans="1:4" ht="14.4" hidden="1" x14ac:dyDescent="0.3">
      <c r="A10841" s="23"/>
      <c r="D10841" s="23"/>
    </row>
    <row r="10842" spans="1:4" ht="14.4" hidden="1" x14ac:dyDescent="0.3">
      <c r="A10842" s="23"/>
      <c r="D10842" s="23"/>
    </row>
    <row r="10843" spans="1:4" ht="14.4" hidden="1" x14ac:dyDescent="0.3">
      <c r="A10843" s="23"/>
      <c r="D10843" s="23"/>
    </row>
    <row r="10844" spans="1:4" ht="14.4" hidden="1" x14ac:dyDescent="0.3">
      <c r="A10844" s="23"/>
      <c r="D10844" s="23"/>
    </row>
    <row r="10845" spans="1:4" ht="14.4" hidden="1" x14ac:dyDescent="0.3">
      <c r="A10845" s="23"/>
      <c r="D10845" s="23"/>
    </row>
    <row r="10846" spans="1:4" ht="14.4" hidden="1" x14ac:dyDescent="0.3">
      <c r="A10846" s="23"/>
      <c r="D10846" s="23"/>
    </row>
    <row r="10847" spans="1:4" ht="14.4" hidden="1" x14ac:dyDescent="0.3">
      <c r="A10847" s="23"/>
      <c r="D10847" s="23"/>
    </row>
    <row r="10848" spans="1:4" ht="14.4" hidden="1" x14ac:dyDescent="0.3">
      <c r="A10848" s="23"/>
      <c r="D10848" s="23"/>
    </row>
    <row r="10849" spans="1:4" ht="14.4" hidden="1" x14ac:dyDescent="0.3">
      <c r="A10849" s="23"/>
      <c r="D10849" s="23"/>
    </row>
    <row r="10850" spans="1:4" ht="14.4" hidden="1" x14ac:dyDescent="0.3">
      <c r="A10850" s="23"/>
      <c r="D10850" s="23"/>
    </row>
    <row r="10851" spans="1:4" ht="14.4" hidden="1" x14ac:dyDescent="0.3">
      <c r="A10851" s="23"/>
      <c r="D10851" s="23"/>
    </row>
    <row r="10852" spans="1:4" ht="14.4" hidden="1" x14ac:dyDescent="0.3">
      <c r="A10852" s="23"/>
      <c r="D10852" s="23"/>
    </row>
    <row r="10853" spans="1:4" ht="14.4" hidden="1" x14ac:dyDescent="0.3">
      <c r="A10853" s="23"/>
      <c r="D10853" s="23"/>
    </row>
    <row r="10854" spans="1:4" ht="14.4" hidden="1" x14ac:dyDescent="0.3">
      <c r="A10854" s="23"/>
      <c r="D10854" s="23"/>
    </row>
    <row r="10855" spans="1:4" ht="14.4" hidden="1" x14ac:dyDescent="0.3">
      <c r="A10855" s="23"/>
      <c r="D10855" s="23"/>
    </row>
    <row r="10856" spans="1:4" ht="14.4" hidden="1" x14ac:dyDescent="0.3">
      <c r="A10856" s="23"/>
      <c r="D10856" s="23"/>
    </row>
    <row r="10857" spans="1:4" ht="14.4" hidden="1" x14ac:dyDescent="0.3">
      <c r="A10857" s="23"/>
      <c r="D10857" s="23"/>
    </row>
    <row r="10858" spans="1:4" ht="14.4" hidden="1" x14ac:dyDescent="0.3">
      <c r="A10858" s="23"/>
      <c r="D10858" s="23"/>
    </row>
    <row r="10859" spans="1:4" ht="14.4" hidden="1" x14ac:dyDescent="0.3">
      <c r="A10859" s="23"/>
      <c r="D10859" s="23"/>
    </row>
    <row r="10860" spans="1:4" ht="14.4" hidden="1" x14ac:dyDescent="0.3">
      <c r="A10860" s="23"/>
      <c r="D10860" s="23"/>
    </row>
    <row r="10861" spans="1:4" ht="14.4" hidden="1" x14ac:dyDescent="0.3">
      <c r="A10861" s="23"/>
      <c r="D10861" s="23"/>
    </row>
    <row r="10862" spans="1:4" ht="14.4" hidden="1" x14ac:dyDescent="0.3">
      <c r="A10862" s="23"/>
      <c r="D10862" s="23"/>
    </row>
    <row r="10863" spans="1:4" ht="14.4" hidden="1" x14ac:dyDescent="0.3">
      <c r="A10863" s="23"/>
      <c r="D10863" s="23"/>
    </row>
    <row r="10864" spans="1:4" ht="14.4" hidden="1" x14ac:dyDescent="0.3">
      <c r="A10864" s="23"/>
      <c r="D10864" s="23"/>
    </row>
    <row r="10865" spans="1:4" ht="14.4" hidden="1" x14ac:dyDescent="0.3">
      <c r="A10865" s="23"/>
      <c r="D10865" s="23"/>
    </row>
    <row r="10866" spans="1:4" ht="14.4" hidden="1" x14ac:dyDescent="0.3">
      <c r="A10866" s="23"/>
      <c r="D10866" s="23"/>
    </row>
    <row r="10867" spans="1:4" ht="14.4" hidden="1" x14ac:dyDescent="0.3">
      <c r="A10867" s="23"/>
      <c r="D10867" s="23"/>
    </row>
    <row r="10868" spans="1:4" ht="14.4" hidden="1" x14ac:dyDescent="0.3">
      <c r="A10868" s="23"/>
      <c r="D10868" s="23"/>
    </row>
    <row r="10869" spans="1:4" ht="14.4" hidden="1" x14ac:dyDescent="0.3">
      <c r="A10869" s="23"/>
      <c r="D10869" s="23"/>
    </row>
    <row r="10870" spans="1:4" ht="14.4" hidden="1" x14ac:dyDescent="0.3">
      <c r="A10870" s="23"/>
      <c r="D10870" s="23"/>
    </row>
    <row r="10871" spans="1:4" ht="14.4" hidden="1" x14ac:dyDescent="0.3">
      <c r="A10871" s="23"/>
      <c r="D10871" s="23"/>
    </row>
    <row r="10872" spans="1:4" ht="14.4" hidden="1" x14ac:dyDescent="0.3">
      <c r="A10872" s="23"/>
      <c r="D10872" s="23"/>
    </row>
    <row r="10873" spans="1:4" ht="14.4" hidden="1" x14ac:dyDescent="0.3">
      <c r="A10873" s="23"/>
      <c r="D10873" s="23"/>
    </row>
    <row r="10874" spans="1:4" ht="14.4" hidden="1" x14ac:dyDescent="0.3">
      <c r="A10874" s="23"/>
      <c r="D10874" s="23"/>
    </row>
    <row r="10875" spans="1:4" ht="14.4" hidden="1" x14ac:dyDescent="0.3">
      <c r="A10875" s="23"/>
      <c r="D10875" s="23"/>
    </row>
    <row r="10876" spans="1:4" ht="14.4" hidden="1" x14ac:dyDescent="0.3">
      <c r="A10876" s="23"/>
      <c r="D10876" s="23"/>
    </row>
    <row r="10877" spans="1:4" ht="14.4" hidden="1" x14ac:dyDescent="0.3">
      <c r="A10877" s="23"/>
      <c r="D10877" s="23"/>
    </row>
    <row r="10878" spans="1:4" ht="14.4" hidden="1" x14ac:dyDescent="0.3">
      <c r="A10878" s="23"/>
      <c r="D10878" s="23"/>
    </row>
    <row r="10879" spans="1:4" ht="14.4" hidden="1" x14ac:dyDescent="0.3">
      <c r="A10879" s="23"/>
      <c r="D10879" s="23"/>
    </row>
    <row r="10880" spans="1:4" ht="14.4" hidden="1" x14ac:dyDescent="0.3">
      <c r="A10880" s="23"/>
      <c r="D10880" s="23"/>
    </row>
    <row r="10881" spans="1:4" ht="14.4" hidden="1" x14ac:dyDescent="0.3">
      <c r="A10881" s="23"/>
      <c r="D10881" s="23"/>
    </row>
    <row r="10882" spans="1:4" ht="14.4" hidden="1" x14ac:dyDescent="0.3">
      <c r="A10882" s="23"/>
      <c r="D10882" s="23"/>
    </row>
    <row r="10883" spans="1:4" ht="14.4" hidden="1" x14ac:dyDescent="0.3">
      <c r="A10883" s="23"/>
      <c r="D10883" s="23"/>
    </row>
    <row r="10884" spans="1:4" ht="14.4" hidden="1" x14ac:dyDescent="0.3">
      <c r="A10884" s="23"/>
      <c r="D10884" s="23"/>
    </row>
    <row r="10885" spans="1:4" ht="14.4" hidden="1" x14ac:dyDescent="0.3">
      <c r="A10885" s="23"/>
      <c r="D10885" s="23"/>
    </row>
    <row r="10886" spans="1:4" ht="14.4" hidden="1" x14ac:dyDescent="0.3">
      <c r="A10886" s="23"/>
      <c r="D10886" s="23"/>
    </row>
    <row r="10887" spans="1:4" ht="14.4" hidden="1" x14ac:dyDescent="0.3">
      <c r="A10887" s="23"/>
      <c r="D10887" s="23"/>
    </row>
    <row r="10888" spans="1:4" ht="14.4" hidden="1" x14ac:dyDescent="0.3">
      <c r="A10888" s="23"/>
      <c r="D10888" s="23"/>
    </row>
    <row r="10889" spans="1:4" ht="14.4" hidden="1" x14ac:dyDescent="0.3">
      <c r="A10889" s="23"/>
      <c r="D10889" s="23"/>
    </row>
    <row r="10890" spans="1:4" ht="14.4" hidden="1" x14ac:dyDescent="0.3">
      <c r="A10890" s="23"/>
      <c r="D10890" s="23"/>
    </row>
    <row r="10891" spans="1:4" ht="14.4" hidden="1" x14ac:dyDescent="0.3">
      <c r="A10891" s="23"/>
      <c r="D10891" s="23"/>
    </row>
    <row r="10892" spans="1:4" ht="14.4" hidden="1" x14ac:dyDescent="0.3">
      <c r="A10892" s="23"/>
      <c r="D10892" s="23"/>
    </row>
    <row r="10893" spans="1:4" ht="14.4" hidden="1" x14ac:dyDescent="0.3">
      <c r="A10893" s="23"/>
      <c r="D10893" s="23"/>
    </row>
    <row r="10894" spans="1:4" ht="14.4" hidden="1" x14ac:dyDescent="0.3">
      <c r="A10894" s="23"/>
      <c r="D10894" s="23"/>
    </row>
    <row r="10895" spans="1:4" ht="14.4" hidden="1" x14ac:dyDescent="0.3">
      <c r="A10895" s="23"/>
      <c r="D10895" s="23"/>
    </row>
    <row r="10896" spans="1:4" ht="14.4" hidden="1" x14ac:dyDescent="0.3">
      <c r="A10896" s="23"/>
      <c r="D10896" s="23"/>
    </row>
    <row r="10897" spans="1:4" ht="14.4" hidden="1" x14ac:dyDescent="0.3">
      <c r="A10897" s="23"/>
      <c r="D10897" s="23"/>
    </row>
    <row r="10898" spans="1:4" ht="14.4" hidden="1" x14ac:dyDescent="0.3">
      <c r="A10898" s="23"/>
      <c r="D10898" s="23"/>
    </row>
    <row r="10899" spans="1:4" ht="14.4" hidden="1" x14ac:dyDescent="0.3">
      <c r="A10899" s="23"/>
      <c r="D10899" s="23"/>
    </row>
    <row r="10900" spans="1:4" ht="14.4" hidden="1" x14ac:dyDescent="0.3">
      <c r="A10900" s="23"/>
      <c r="D10900" s="23"/>
    </row>
    <row r="10901" spans="1:4" ht="14.4" hidden="1" x14ac:dyDescent="0.3">
      <c r="A10901" s="23"/>
      <c r="D10901" s="23"/>
    </row>
    <row r="10902" spans="1:4" ht="14.4" hidden="1" x14ac:dyDescent="0.3">
      <c r="A10902" s="23"/>
      <c r="D10902" s="23"/>
    </row>
    <row r="10903" spans="1:4" ht="14.4" hidden="1" x14ac:dyDescent="0.3">
      <c r="A10903" s="23"/>
      <c r="D10903" s="23"/>
    </row>
    <row r="10904" spans="1:4" ht="14.4" hidden="1" x14ac:dyDescent="0.3">
      <c r="A10904" s="23"/>
      <c r="D10904" s="23"/>
    </row>
    <row r="10905" spans="1:4" ht="14.4" hidden="1" x14ac:dyDescent="0.3">
      <c r="A10905" s="23"/>
      <c r="D10905" s="23"/>
    </row>
    <row r="10906" spans="1:4" ht="14.4" hidden="1" x14ac:dyDescent="0.3">
      <c r="A10906" s="23"/>
      <c r="D10906" s="23"/>
    </row>
    <row r="10907" spans="1:4" ht="14.4" hidden="1" x14ac:dyDescent="0.3">
      <c r="A10907" s="23"/>
      <c r="D10907" s="23"/>
    </row>
    <row r="10908" spans="1:4" ht="14.4" hidden="1" x14ac:dyDescent="0.3">
      <c r="A10908" s="23"/>
      <c r="D10908" s="23"/>
    </row>
    <row r="10909" spans="1:4" ht="14.4" hidden="1" x14ac:dyDescent="0.3">
      <c r="A10909" s="23"/>
      <c r="D10909" s="23"/>
    </row>
    <row r="10910" spans="1:4" ht="14.4" hidden="1" x14ac:dyDescent="0.3">
      <c r="A10910" s="23"/>
      <c r="D10910" s="23"/>
    </row>
    <row r="10911" spans="1:4" ht="14.4" hidden="1" x14ac:dyDescent="0.3">
      <c r="A10911" s="23"/>
      <c r="D10911" s="23"/>
    </row>
    <row r="10912" spans="1:4" ht="14.4" hidden="1" x14ac:dyDescent="0.3">
      <c r="A10912" s="23"/>
      <c r="D10912" s="23"/>
    </row>
    <row r="10913" spans="1:4" ht="14.4" hidden="1" x14ac:dyDescent="0.3">
      <c r="A10913" s="23"/>
      <c r="D10913" s="23"/>
    </row>
    <row r="10914" spans="1:4" ht="14.4" hidden="1" x14ac:dyDescent="0.3">
      <c r="A10914" s="23"/>
      <c r="D10914" s="23"/>
    </row>
    <row r="10915" spans="1:4" ht="14.4" hidden="1" x14ac:dyDescent="0.3">
      <c r="A10915" s="23"/>
      <c r="D10915" s="23"/>
    </row>
    <row r="10916" spans="1:4" ht="14.4" hidden="1" x14ac:dyDescent="0.3">
      <c r="A10916" s="23"/>
      <c r="D10916" s="23"/>
    </row>
    <row r="10917" spans="1:4" ht="14.4" hidden="1" x14ac:dyDescent="0.3">
      <c r="A10917" s="23"/>
      <c r="D10917" s="23"/>
    </row>
    <row r="10918" spans="1:4" ht="14.4" hidden="1" x14ac:dyDescent="0.3">
      <c r="A10918" s="23"/>
      <c r="D10918" s="23"/>
    </row>
    <row r="10919" spans="1:4" ht="14.4" hidden="1" x14ac:dyDescent="0.3">
      <c r="A10919" s="23"/>
      <c r="D10919" s="23"/>
    </row>
    <row r="10920" spans="1:4" ht="14.4" hidden="1" x14ac:dyDescent="0.3">
      <c r="A10920" s="23"/>
      <c r="D10920" s="23"/>
    </row>
    <row r="10921" spans="1:4" ht="14.4" hidden="1" x14ac:dyDescent="0.3">
      <c r="A10921" s="23"/>
      <c r="D10921" s="23"/>
    </row>
    <row r="10922" spans="1:4" ht="14.4" hidden="1" x14ac:dyDescent="0.3">
      <c r="A10922" s="23"/>
      <c r="D10922" s="23"/>
    </row>
    <row r="10923" spans="1:4" ht="14.4" hidden="1" x14ac:dyDescent="0.3">
      <c r="A10923" s="23"/>
      <c r="D10923" s="23"/>
    </row>
    <row r="10924" spans="1:4" ht="14.4" hidden="1" x14ac:dyDescent="0.3">
      <c r="A10924" s="23"/>
      <c r="D10924" s="23"/>
    </row>
    <row r="10925" spans="1:4" ht="14.4" hidden="1" x14ac:dyDescent="0.3">
      <c r="A10925" s="23"/>
      <c r="D10925" s="23"/>
    </row>
    <row r="10926" spans="1:4" ht="14.4" hidden="1" x14ac:dyDescent="0.3">
      <c r="A10926" s="23"/>
      <c r="D10926" s="23"/>
    </row>
    <row r="10927" spans="1:4" ht="14.4" hidden="1" x14ac:dyDescent="0.3">
      <c r="A10927" s="23"/>
      <c r="D10927" s="23"/>
    </row>
    <row r="10928" spans="1:4" ht="14.4" hidden="1" x14ac:dyDescent="0.3">
      <c r="A10928" s="23"/>
      <c r="D10928" s="23"/>
    </row>
    <row r="10929" spans="1:4" ht="14.4" hidden="1" x14ac:dyDescent="0.3">
      <c r="A10929" s="23"/>
      <c r="D10929" s="23"/>
    </row>
    <row r="10930" spans="1:4" ht="14.4" hidden="1" x14ac:dyDescent="0.3">
      <c r="A10930" s="23"/>
      <c r="D10930" s="23"/>
    </row>
    <row r="10931" spans="1:4" ht="14.4" hidden="1" x14ac:dyDescent="0.3">
      <c r="A10931" s="23"/>
      <c r="D10931" s="23"/>
    </row>
    <row r="10932" spans="1:4" ht="14.4" hidden="1" x14ac:dyDescent="0.3">
      <c r="A10932" s="23"/>
      <c r="D10932" s="23"/>
    </row>
    <row r="10933" spans="1:4" ht="14.4" hidden="1" x14ac:dyDescent="0.3">
      <c r="A10933" s="23"/>
      <c r="D10933" s="23"/>
    </row>
    <row r="10934" spans="1:4" ht="14.4" hidden="1" x14ac:dyDescent="0.3">
      <c r="A10934" s="23"/>
      <c r="D10934" s="23"/>
    </row>
    <row r="10935" spans="1:4" ht="14.4" hidden="1" x14ac:dyDescent="0.3">
      <c r="A10935" s="23"/>
      <c r="D10935" s="23"/>
    </row>
    <row r="10936" spans="1:4" ht="14.4" hidden="1" x14ac:dyDescent="0.3">
      <c r="A10936" s="23"/>
      <c r="D10936" s="23"/>
    </row>
    <row r="10937" spans="1:4" ht="14.4" hidden="1" x14ac:dyDescent="0.3">
      <c r="A10937" s="23"/>
      <c r="D10937" s="23"/>
    </row>
    <row r="10938" spans="1:4" ht="14.4" hidden="1" x14ac:dyDescent="0.3">
      <c r="A10938" s="23"/>
      <c r="D10938" s="23"/>
    </row>
    <row r="10939" spans="1:4" ht="14.4" hidden="1" x14ac:dyDescent="0.3">
      <c r="A10939" s="23"/>
      <c r="D10939" s="23"/>
    </row>
    <row r="10940" spans="1:4" ht="14.4" hidden="1" x14ac:dyDescent="0.3">
      <c r="A10940" s="23"/>
      <c r="D10940" s="23"/>
    </row>
    <row r="10941" spans="1:4" ht="14.4" hidden="1" x14ac:dyDescent="0.3">
      <c r="A10941" s="23"/>
      <c r="D10941" s="23"/>
    </row>
    <row r="10942" spans="1:4" ht="14.4" hidden="1" x14ac:dyDescent="0.3">
      <c r="A10942" s="23"/>
      <c r="D10942" s="23"/>
    </row>
    <row r="10943" spans="1:4" ht="14.4" hidden="1" x14ac:dyDescent="0.3">
      <c r="A10943" s="23"/>
      <c r="D10943" s="23"/>
    </row>
    <row r="10944" spans="1:4" ht="14.4" hidden="1" x14ac:dyDescent="0.3">
      <c r="A10944" s="23"/>
      <c r="D10944" s="23"/>
    </row>
    <row r="10945" spans="1:4" ht="14.4" hidden="1" x14ac:dyDescent="0.3">
      <c r="A10945" s="23"/>
      <c r="D10945" s="23"/>
    </row>
    <row r="10946" spans="1:4" ht="14.4" hidden="1" x14ac:dyDescent="0.3">
      <c r="A10946" s="23"/>
      <c r="D10946" s="23"/>
    </row>
    <row r="10947" spans="1:4" ht="14.4" hidden="1" x14ac:dyDescent="0.3">
      <c r="A10947" s="23"/>
      <c r="D10947" s="23"/>
    </row>
    <row r="10948" spans="1:4" ht="14.4" hidden="1" x14ac:dyDescent="0.3">
      <c r="A10948" s="23"/>
      <c r="D10948" s="23"/>
    </row>
    <row r="10949" spans="1:4" ht="14.4" hidden="1" x14ac:dyDescent="0.3">
      <c r="A10949" s="23"/>
      <c r="D10949" s="23"/>
    </row>
    <row r="10950" spans="1:4" ht="14.4" hidden="1" x14ac:dyDescent="0.3">
      <c r="A10950" s="23"/>
      <c r="D10950" s="23"/>
    </row>
    <row r="10951" spans="1:4" ht="14.4" hidden="1" x14ac:dyDescent="0.3">
      <c r="A10951" s="23"/>
      <c r="D10951" s="23"/>
    </row>
    <row r="10952" spans="1:4" ht="14.4" hidden="1" x14ac:dyDescent="0.3">
      <c r="A10952" s="23"/>
      <c r="D10952" s="23"/>
    </row>
    <row r="10953" spans="1:4" ht="14.4" hidden="1" x14ac:dyDescent="0.3">
      <c r="A10953" s="23"/>
      <c r="D10953" s="23"/>
    </row>
    <row r="10954" spans="1:4" ht="14.4" hidden="1" x14ac:dyDescent="0.3">
      <c r="A10954" s="23"/>
      <c r="D10954" s="23"/>
    </row>
    <row r="10955" spans="1:4" ht="14.4" hidden="1" x14ac:dyDescent="0.3">
      <c r="A10955" s="23"/>
      <c r="D10955" s="23"/>
    </row>
    <row r="10956" spans="1:4" ht="14.4" hidden="1" x14ac:dyDescent="0.3">
      <c r="A10956" s="23"/>
      <c r="D10956" s="23"/>
    </row>
    <row r="10957" spans="1:4" ht="14.4" hidden="1" x14ac:dyDescent="0.3">
      <c r="A10957" s="23"/>
      <c r="D10957" s="23"/>
    </row>
    <row r="10958" spans="1:4" ht="14.4" hidden="1" x14ac:dyDescent="0.3">
      <c r="A10958" s="23"/>
      <c r="D10958" s="23"/>
    </row>
    <row r="10959" spans="1:4" ht="14.4" hidden="1" x14ac:dyDescent="0.3">
      <c r="A10959" s="23"/>
      <c r="D10959" s="23"/>
    </row>
    <row r="10960" spans="1:4" ht="14.4" hidden="1" x14ac:dyDescent="0.3">
      <c r="A10960" s="23"/>
      <c r="D10960" s="23"/>
    </row>
    <row r="10961" spans="1:4" ht="14.4" hidden="1" x14ac:dyDescent="0.3">
      <c r="A10961" s="23"/>
      <c r="D10961" s="23"/>
    </row>
    <row r="10962" spans="1:4" ht="14.4" hidden="1" x14ac:dyDescent="0.3">
      <c r="A10962" s="23"/>
      <c r="D10962" s="23"/>
    </row>
    <row r="10963" spans="1:4" ht="14.4" hidden="1" x14ac:dyDescent="0.3">
      <c r="A10963" s="23"/>
      <c r="D10963" s="23"/>
    </row>
    <row r="10964" spans="1:4" ht="14.4" hidden="1" x14ac:dyDescent="0.3">
      <c r="A10964" s="23"/>
      <c r="D10964" s="23"/>
    </row>
    <row r="10965" spans="1:4" ht="14.4" hidden="1" x14ac:dyDescent="0.3">
      <c r="A10965" s="23"/>
      <c r="D10965" s="23"/>
    </row>
    <row r="10966" spans="1:4" ht="14.4" hidden="1" x14ac:dyDescent="0.3">
      <c r="A10966" s="23"/>
      <c r="D10966" s="23"/>
    </row>
    <row r="10967" spans="1:4" ht="14.4" hidden="1" x14ac:dyDescent="0.3">
      <c r="A10967" s="23"/>
      <c r="D10967" s="23"/>
    </row>
    <row r="10968" spans="1:4" ht="14.4" hidden="1" x14ac:dyDescent="0.3">
      <c r="A10968" s="23"/>
      <c r="D10968" s="23"/>
    </row>
    <row r="10969" spans="1:4" ht="14.4" hidden="1" x14ac:dyDescent="0.3">
      <c r="A10969" s="23"/>
      <c r="D10969" s="23"/>
    </row>
    <row r="10970" spans="1:4" ht="14.4" hidden="1" x14ac:dyDescent="0.3">
      <c r="A10970" s="23"/>
      <c r="D10970" s="23"/>
    </row>
    <row r="10971" spans="1:4" ht="14.4" hidden="1" x14ac:dyDescent="0.3">
      <c r="A10971" s="23"/>
      <c r="D10971" s="23"/>
    </row>
    <row r="10972" spans="1:4" ht="14.4" hidden="1" x14ac:dyDescent="0.3">
      <c r="A10972" s="23"/>
      <c r="D10972" s="23"/>
    </row>
    <row r="10973" spans="1:4" ht="14.4" hidden="1" x14ac:dyDescent="0.3">
      <c r="A10973" s="23"/>
      <c r="D10973" s="23"/>
    </row>
    <row r="10974" spans="1:4" ht="14.4" hidden="1" x14ac:dyDescent="0.3">
      <c r="A10974" s="23"/>
      <c r="D10974" s="23"/>
    </row>
    <row r="10975" spans="1:4" ht="14.4" hidden="1" x14ac:dyDescent="0.3">
      <c r="A10975" s="23"/>
      <c r="D10975" s="23"/>
    </row>
    <row r="10976" spans="1:4" ht="14.4" hidden="1" x14ac:dyDescent="0.3">
      <c r="A10976" s="23"/>
      <c r="D10976" s="23"/>
    </row>
    <row r="10977" spans="1:4" ht="14.4" hidden="1" x14ac:dyDescent="0.3">
      <c r="A10977" s="23"/>
      <c r="D10977" s="23"/>
    </row>
    <row r="10978" spans="1:4" ht="14.4" hidden="1" x14ac:dyDescent="0.3">
      <c r="A10978" s="23"/>
      <c r="D10978" s="23"/>
    </row>
    <row r="10979" spans="1:4" ht="14.4" hidden="1" x14ac:dyDescent="0.3">
      <c r="A10979" s="23"/>
      <c r="D10979" s="23"/>
    </row>
    <row r="10980" spans="1:4" ht="14.4" hidden="1" x14ac:dyDescent="0.3">
      <c r="A10980" s="23"/>
      <c r="D10980" s="23"/>
    </row>
    <row r="10981" spans="1:4" ht="14.4" hidden="1" x14ac:dyDescent="0.3">
      <c r="A10981" s="23"/>
      <c r="D10981" s="23"/>
    </row>
    <row r="10982" spans="1:4" ht="14.4" hidden="1" x14ac:dyDescent="0.3">
      <c r="A10982" s="23"/>
      <c r="D10982" s="23"/>
    </row>
    <row r="10983" spans="1:4" ht="14.4" hidden="1" x14ac:dyDescent="0.3">
      <c r="A10983" s="23"/>
      <c r="D10983" s="23"/>
    </row>
    <row r="10984" spans="1:4" ht="14.4" hidden="1" x14ac:dyDescent="0.3">
      <c r="A10984" s="23"/>
      <c r="D10984" s="23"/>
    </row>
    <row r="10985" spans="1:4" ht="14.4" hidden="1" x14ac:dyDescent="0.3">
      <c r="A10985" s="23"/>
      <c r="D10985" s="23"/>
    </row>
    <row r="10986" spans="1:4" ht="14.4" hidden="1" x14ac:dyDescent="0.3">
      <c r="A10986" s="23"/>
      <c r="D10986" s="23"/>
    </row>
    <row r="10987" spans="1:4" ht="14.4" hidden="1" x14ac:dyDescent="0.3">
      <c r="A10987" s="23"/>
      <c r="D10987" s="23"/>
    </row>
    <row r="10988" spans="1:4" ht="14.4" hidden="1" x14ac:dyDescent="0.3">
      <c r="A10988" s="23"/>
      <c r="D10988" s="23"/>
    </row>
    <row r="10989" spans="1:4" ht="14.4" hidden="1" x14ac:dyDescent="0.3">
      <c r="A10989" s="23"/>
      <c r="D10989" s="23"/>
    </row>
    <row r="10990" spans="1:4" ht="14.4" hidden="1" x14ac:dyDescent="0.3">
      <c r="A10990" s="23"/>
      <c r="D10990" s="23"/>
    </row>
    <row r="10991" spans="1:4" ht="14.4" hidden="1" x14ac:dyDescent="0.3">
      <c r="A10991" s="23"/>
      <c r="D10991" s="23"/>
    </row>
    <row r="10992" spans="1:4" ht="14.4" hidden="1" x14ac:dyDescent="0.3">
      <c r="A10992" s="23"/>
      <c r="D10992" s="23"/>
    </row>
    <row r="10993" spans="1:4" ht="14.4" hidden="1" x14ac:dyDescent="0.3">
      <c r="A10993" s="23"/>
      <c r="D10993" s="23"/>
    </row>
    <row r="10994" spans="1:4" ht="14.4" hidden="1" x14ac:dyDescent="0.3">
      <c r="A10994" s="23"/>
      <c r="D10994" s="23"/>
    </row>
    <row r="10995" spans="1:4" ht="14.4" hidden="1" x14ac:dyDescent="0.3">
      <c r="A10995" s="23"/>
      <c r="D10995" s="23"/>
    </row>
    <row r="10996" spans="1:4" ht="14.4" hidden="1" x14ac:dyDescent="0.3">
      <c r="A10996" s="23"/>
      <c r="D10996" s="23"/>
    </row>
    <row r="10997" spans="1:4" ht="14.4" hidden="1" x14ac:dyDescent="0.3">
      <c r="A10997" s="23"/>
      <c r="D10997" s="23"/>
    </row>
    <row r="10998" spans="1:4" ht="14.4" hidden="1" x14ac:dyDescent="0.3">
      <c r="A10998" s="23"/>
      <c r="D10998" s="23"/>
    </row>
    <row r="10999" spans="1:4" ht="14.4" hidden="1" x14ac:dyDescent="0.3">
      <c r="A10999" s="23"/>
      <c r="D10999" s="23"/>
    </row>
    <row r="11000" spans="1:4" ht="14.4" hidden="1" x14ac:dyDescent="0.3">
      <c r="A11000" s="23"/>
      <c r="D11000" s="23"/>
    </row>
    <row r="11001" spans="1:4" ht="14.4" hidden="1" x14ac:dyDescent="0.3">
      <c r="A11001" s="23"/>
      <c r="D11001" s="23"/>
    </row>
    <row r="11002" spans="1:4" ht="14.4" hidden="1" x14ac:dyDescent="0.3">
      <c r="A11002" s="23"/>
      <c r="D11002" s="23"/>
    </row>
    <row r="11003" spans="1:4" ht="14.4" hidden="1" x14ac:dyDescent="0.3">
      <c r="A11003" s="23"/>
      <c r="D11003" s="23"/>
    </row>
    <row r="11004" spans="1:4" ht="14.4" hidden="1" x14ac:dyDescent="0.3">
      <c r="A11004" s="23"/>
      <c r="D11004" s="23"/>
    </row>
    <row r="11005" spans="1:4" ht="14.4" hidden="1" x14ac:dyDescent="0.3">
      <c r="A11005" s="23"/>
      <c r="D11005" s="23"/>
    </row>
    <row r="11006" spans="1:4" ht="14.4" hidden="1" x14ac:dyDescent="0.3">
      <c r="A11006" s="23"/>
      <c r="D11006" s="23"/>
    </row>
    <row r="11007" spans="1:4" ht="14.4" hidden="1" x14ac:dyDescent="0.3">
      <c r="A11007" s="23"/>
      <c r="D11007" s="23"/>
    </row>
    <row r="11008" spans="1:4" ht="14.4" hidden="1" x14ac:dyDescent="0.3">
      <c r="A11008" s="23"/>
      <c r="D11008" s="23"/>
    </row>
    <row r="11009" spans="1:4" ht="14.4" hidden="1" x14ac:dyDescent="0.3">
      <c r="A11009" s="23"/>
      <c r="D11009" s="23"/>
    </row>
    <row r="11010" spans="1:4" ht="14.4" hidden="1" x14ac:dyDescent="0.3">
      <c r="A11010" s="23"/>
      <c r="D11010" s="23"/>
    </row>
    <row r="11011" spans="1:4" ht="14.4" hidden="1" x14ac:dyDescent="0.3">
      <c r="A11011" s="23"/>
      <c r="D11011" s="23"/>
    </row>
    <row r="11012" spans="1:4" ht="14.4" hidden="1" x14ac:dyDescent="0.3">
      <c r="A11012" s="23"/>
      <c r="D11012" s="23"/>
    </row>
    <row r="11013" spans="1:4" ht="14.4" hidden="1" x14ac:dyDescent="0.3">
      <c r="A11013" s="23"/>
      <c r="D11013" s="23"/>
    </row>
    <row r="11014" spans="1:4" ht="14.4" hidden="1" x14ac:dyDescent="0.3">
      <c r="A11014" s="23"/>
      <c r="D11014" s="23"/>
    </row>
    <row r="11015" spans="1:4" ht="14.4" hidden="1" x14ac:dyDescent="0.3">
      <c r="A11015" s="23"/>
      <c r="D11015" s="23"/>
    </row>
    <row r="11016" spans="1:4" ht="14.4" hidden="1" x14ac:dyDescent="0.3">
      <c r="A11016" s="23"/>
      <c r="D11016" s="23"/>
    </row>
    <row r="11017" spans="1:4" ht="14.4" hidden="1" x14ac:dyDescent="0.3">
      <c r="A11017" s="23"/>
      <c r="D11017" s="23"/>
    </row>
    <row r="11018" spans="1:4" ht="14.4" hidden="1" x14ac:dyDescent="0.3">
      <c r="A11018" s="23"/>
      <c r="D11018" s="23"/>
    </row>
    <row r="11019" spans="1:4" ht="14.4" hidden="1" x14ac:dyDescent="0.3">
      <c r="A11019" s="23"/>
      <c r="D11019" s="23"/>
    </row>
    <row r="11020" spans="1:4" ht="14.4" hidden="1" x14ac:dyDescent="0.3">
      <c r="A11020" s="23"/>
      <c r="D11020" s="23"/>
    </row>
    <row r="11021" spans="1:4" ht="14.4" hidden="1" x14ac:dyDescent="0.3">
      <c r="A11021" s="23"/>
      <c r="D11021" s="23"/>
    </row>
    <row r="11022" spans="1:4" ht="14.4" hidden="1" x14ac:dyDescent="0.3">
      <c r="A11022" s="23"/>
      <c r="D11022" s="23"/>
    </row>
    <row r="11023" spans="1:4" ht="14.4" hidden="1" x14ac:dyDescent="0.3">
      <c r="A11023" s="23"/>
      <c r="D11023" s="23"/>
    </row>
    <row r="11024" spans="1:4" ht="14.4" hidden="1" x14ac:dyDescent="0.3">
      <c r="A11024" s="23"/>
      <c r="D11024" s="23"/>
    </row>
    <row r="11025" spans="1:4" ht="14.4" hidden="1" x14ac:dyDescent="0.3">
      <c r="A11025" s="23"/>
      <c r="D11025" s="23"/>
    </row>
    <row r="11026" spans="1:4" ht="14.4" hidden="1" x14ac:dyDescent="0.3">
      <c r="A11026" s="23"/>
      <c r="D11026" s="23"/>
    </row>
    <row r="11027" spans="1:4" ht="14.4" hidden="1" x14ac:dyDescent="0.3">
      <c r="A11027" s="23"/>
      <c r="D11027" s="23"/>
    </row>
    <row r="11028" spans="1:4" ht="14.4" hidden="1" x14ac:dyDescent="0.3">
      <c r="A11028" s="23"/>
      <c r="D11028" s="23"/>
    </row>
    <row r="11029" spans="1:4" ht="14.4" hidden="1" x14ac:dyDescent="0.3">
      <c r="A11029" s="23"/>
      <c r="D11029" s="23"/>
    </row>
    <row r="11030" spans="1:4" ht="14.4" hidden="1" x14ac:dyDescent="0.3">
      <c r="A11030" s="23"/>
      <c r="D11030" s="23"/>
    </row>
    <row r="11031" spans="1:4" ht="14.4" hidden="1" x14ac:dyDescent="0.3">
      <c r="A11031" s="23"/>
      <c r="D11031" s="23"/>
    </row>
    <row r="11032" spans="1:4" ht="14.4" hidden="1" x14ac:dyDescent="0.3">
      <c r="A11032" s="23"/>
      <c r="D11032" s="23"/>
    </row>
    <row r="11033" spans="1:4" ht="14.4" hidden="1" x14ac:dyDescent="0.3">
      <c r="A11033" s="23"/>
      <c r="D11033" s="23"/>
    </row>
    <row r="11034" spans="1:4" ht="14.4" hidden="1" x14ac:dyDescent="0.3">
      <c r="A11034" s="23"/>
      <c r="D11034" s="23"/>
    </row>
    <row r="11035" spans="1:4" ht="14.4" hidden="1" x14ac:dyDescent="0.3">
      <c r="A11035" s="23"/>
      <c r="D11035" s="23"/>
    </row>
    <row r="11036" spans="1:4" ht="14.4" hidden="1" x14ac:dyDescent="0.3">
      <c r="A11036" s="23"/>
      <c r="D11036" s="23"/>
    </row>
    <row r="11037" spans="1:4" ht="14.4" hidden="1" x14ac:dyDescent="0.3">
      <c r="A11037" s="23"/>
      <c r="D11037" s="23"/>
    </row>
    <row r="11038" spans="1:4" ht="14.4" hidden="1" x14ac:dyDescent="0.3">
      <c r="A11038" s="23"/>
      <c r="D11038" s="23"/>
    </row>
    <row r="11039" spans="1:4" ht="14.4" hidden="1" x14ac:dyDescent="0.3">
      <c r="A11039" s="23"/>
      <c r="D11039" s="23"/>
    </row>
    <row r="11040" spans="1:4" ht="14.4" hidden="1" x14ac:dyDescent="0.3">
      <c r="A11040" s="23"/>
      <c r="D11040" s="23"/>
    </row>
    <row r="11041" spans="1:4" ht="14.4" hidden="1" x14ac:dyDescent="0.3">
      <c r="A11041" s="23"/>
      <c r="D11041" s="23"/>
    </row>
    <row r="11042" spans="1:4" ht="14.4" hidden="1" x14ac:dyDescent="0.3">
      <c r="A11042" s="23"/>
      <c r="D11042" s="23"/>
    </row>
    <row r="11043" spans="1:4" ht="14.4" hidden="1" x14ac:dyDescent="0.3">
      <c r="A11043" s="23"/>
      <c r="D11043" s="23"/>
    </row>
    <row r="11044" spans="1:4" ht="14.4" hidden="1" x14ac:dyDescent="0.3">
      <c r="A11044" s="23"/>
      <c r="D11044" s="23"/>
    </row>
    <row r="11045" spans="1:4" ht="14.4" hidden="1" x14ac:dyDescent="0.3">
      <c r="A11045" s="23"/>
      <c r="D11045" s="23"/>
    </row>
    <row r="11046" spans="1:4" ht="14.4" hidden="1" x14ac:dyDescent="0.3">
      <c r="A11046" s="23"/>
      <c r="D11046" s="23"/>
    </row>
    <row r="11047" spans="1:4" ht="14.4" hidden="1" x14ac:dyDescent="0.3">
      <c r="A11047" s="23"/>
      <c r="D11047" s="23"/>
    </row>
    <row r="11048" spans="1:4" ht="14.4" hidden="1" x14ac:dyDescent="0.3">
      <c r="A11048" s="23"/>
      <c r="D11048" s="23"/>
    </row>
    <row r="11049" spans="1:4" ht="14.4" hidden="1" x14ac:dyDescent="0.3">
      <c r="A11049" s="23"/>
      <c r="D11049" s="23"/>
    </row>
    <row r="11050" spans="1:4" ht="14.4" hidden="1" x14ac:dyDescent="0.3">
      <c r="A11050" s="23"/>
      <c r="D11050" s="23"/>
    </row>
    <row r="11051" spans="1:4" ht="14.4" hidden="1" x14ac:dyDescent="0.3">
      <c r="A11051" s="23"/>
      <c r="D11051" s="23"/>
    </row>
    <row r="11052" spans="1:4" ht="14.4" hidden="1" x14ac:dyDescent="0.3">
      <c r="A11052" s="23"/>
      <c r="D11052" s="23"/>
    </row>
    <row r="11053" spans="1:4" ht="14.4" hidden="1" x14ac:dyDescent="0.3">
      <c r="A11053" s="23"/>
      <c r="D11053" s="23"/>
    </row>
    <row r="11054" spans="1:4" ht="14.4" hidden="1" x14ac:dyDescent="0.3">
      <c r="A11054" s="23"/>
      <c r="D11054" s="23"/>
    </row>
    <row r="11055" spans="1:4" ht="14.4" hidden="1" x14ac:dyDescent="0.3">
      <c r="A11055" s="23"/>
      <c r="D11055" s="23"/>
    </row>
    <row r="11056" spans="1:4" ht="14.4" hidden="1" x14ac:dyDescent="0.3">
      <c r="A11056" s="23"/>
      <c r="D11056" s="23"/>
    </row>
    <row r="11057" spans="1:4" ht="14.4" hidden="1" x14ac:dyDescent="0.3">
      <c r="A11057" s="23"/>
      <c r="D11057" s="23"/>
    </row>
    <row r="11058" spans="1:4" ht="14.4" hidden="1" x14ac:dyDescent="0.3">
      <c r="A11058" s="23"/>
      <c r="D11058" s="23"/>
    </row>
    <row r="11059" spans="1:4" ht="14.4" hidden="1" x14ac:dyDescent="0.3">
      <c r="A11059" s="23"/>
      <c r="D11059" s="23"/>
    </row>
    <row r="11060" spans="1:4" ht="14.4" hidden="1" x14ac:dyDescent="0.3">
      <c r="A11060" s="23"/>
      <c r="D11060" s="23"/>
    </row>
    <row r="11061" spans="1:4" ht="14.4" hidden="1" x14ac:dyDescent="0.3">
      <c r="A11061" s="23"/>
      <c r="D11061" s="23"/>
    </row>
    <row r="11062" spans="1:4" ht="14.4" hidden="1" x14ac:dyDescent="0.3">
      <c r="A11062" s="23"/>
      <c r="D11062" s="23"/>
    </row>
    <row r="11063" spans="1:4" ht="14.4" hidden="1" x14ac:dyDescent="0.3">
      <c r="A11063" s="23"/>
      <c r="D11063" s="23"/>
    </row>
    <row r="11064" spans="1:4" ht="14.4" hidden="1" x14ac:dyDescent="0.3">
      <c r="A11064" s="23"/>
      <c r="D11064" s="23"/>
    </row>
    <row r="11065" spans="1:4" ht="14.4" hidden="1" x14ac:dyDescent="0.3">
      <c r="A11065" s="23"/>
      <c r="D11065" s="23"/>
    </row>
    <row r="11066" spans="1:4" ht="14.4" hidden="1" x14ac:dyDescent="0.3">
      <c r="A11066" s="23"/>
      <c r="D11066" s="23"/>
    </row>
    <row r="11067" spans="1:4" ht="14.4" hidden="1" x14ac:dyDescent="0.3">
      <c r="A11067" s="23"/>
      <c r="D11067" s="23"/>
    </row>
    <row r="11068" spans="1:4" ht="14.4" hidden="1" x14ac:dyDescent="0.3">
      <c r="A11068" s="23"/>
      <c r="D11068" s="23"/>
    </row>
    <row r="11069" spans="1:4" ht="14.4" hidden="1" x14ac:dyDescent="0.3">
      <c r="A11069" s="23"/>
      <c r="D11069" s="23"/>
    </row>
    <row r="11070" spans="1:4" ht="14.4" hidden="1" x14ac:dyDescent="0.3">
      <c r="A11070" s="23"/>
      <c r="D11070" s="23"/>
    </row>
    <row r="11071" spans="1:4" ht="14.4" hidden="1" x14ac:dyDescent="0.3">
      <c r="A11071" s="23"/>
      <c r="D11071" s="23"/>
    </row>
    <row r="11072" spans="1:4" ht="14.4" hidden="1" x14ac:dyDescent="0.3">
      <c r="A11072" s="23"/>
      <c r="D11072" s="23"/>
    </row>
    <row r="11073" spans="1:4" ht="14.4" hidden="1" x14ac:dyDescent="0.3">
      <c r="A11073" s="23"/>
      <c r="D11073" s="23"/>
    </row>
    <row r="11074" spans="1:4" ht="14.4" hidden="1" x14ac:dyDescent="0.3">
      <c r="A11074" s="23"/>
      <c r="D11074" s="23"/>
    </row>
    <row r="11075" spans="1:4" ht="14.4" hidden="1" x14ac:dyDescent="0.3">
      <c r="A11075" s="23"/>
      <c r="D11075" s="23"/>
    </row>
    <row r="11076" spans="1:4" ht="14.4" hidden="1" x14ac:dyDescent="0.3">
      <c r="A11076" s="23"/>
      <c r="D11076" s="23"/>
    </row>
    <row r="11077" spans="1:4" ht="14.4" hidden="1" x14ac:dyDescent="0.3">
      <c r="A11077" s="23"/>
      <c r="D11077" s="23"/>
    </row>
    <row r="11078" spans="1:4" ht="14.4" hidden="1" x14ac:dyDescent="0.3">
      <c r="A11078" s="23"/>
      <c r="D11078" s="23"/>
    </row>
    <row r="11079" spans="1:4" ht="14.4" hidden="1" x14ac:dyDescent="0.3">
      <c r="A11079" s="23"/>
      <c r="D11079" s="23"/>
    </row>
    <row r="11080" spans="1:4" ht="14.4" hidden="1" x14ac:dyDescent="0.3">
      <c r="A11080" s="23"/>
      <c r="D11080" s="23"/>
    </row>
    <row r="11081" spans="1:4" ht="14.4" hidden="1" x14ac:dyDescent="0.3">
      <c r="A11081" s="23"/>
      <c r="D11081" s="23"/>
    </row>
    <row r="11082" spans="1:4" ht="14.4" hidden="1" x14ac:dyDescent="0.3">
      <c r="A11082" s="23"/>
      <c r="D11082" s="23"/>
    </row>
    <row r="11083" spans="1:4" ht="14.4" hidden="1" x14ac:dyDescent="0.3">
      <c r="A11083" s="23"/>
      <c r="D11083" s="23"/>
    </row>
    <row r="11084" spans="1:4" ht="14.4" hidden="1" x14ac:dyDescent="0.3">
      <c r="A11084" s="23"/>
      <c r="D11084" s="23"/>
    </row>
    <row r="11085" spans="1:4" ht="14.4" hidden="1" x14ac:dyDescent="0.3">
      <c r="A11085" s="23"/>
      <c r="D11085" s="23"/>
    </row>
    <row r="11086" spans="1:4" ht="14.4" hidden="1" x14ac:dyDescent="0.3">
      <c r="A11086" s="23"/>
      <c r="D11086" s="23"/>
    </row>
    <row r="11087" spans="1:4" ht="14.4" hidden="1" x14ac:dyDescent="0.3">
      <c r="A11087" s="23"/>
      <c r="D11087" s="23"/>
    </row>
    <row r="11088" spans="1:4" ht="14.4" hidden="1" x14ac:dyDescent="0.3">
      <c r="A11088" s="23"/>
      <c r="D11088" s="23"/>
    </row>
    <row r="11089" spans="1:4" ht="14.4" hidden="1" x14ac:dyDescent="0.3">
      <c r="A11089" s="23"/>
      <c r="D11089" s="23"/>
    </row>
    <row r="11090" spans="1:4" ht="14.4" hidden="1" x14ac:dyDescent="0.3">
      <c r="A11090" s="23"/>
      <c r="D11090" s="23"/>
    </row>
    <row r="11091" spans="1:4" ht="14.4" hidden="1" x14ac:dyDescent="0.3">
      <c r="A11091" s="23"/>
      <c r="D11091" s="23"/>
    </row>
    <row r="11092" spans="1:4" ht="14.4" hidden="1" x14ac:dyDescent="0.3">
      <c r="A11092" s="23"/>
      <c r="D11092" s="23"/>
    </row>
    <row r="11093" spans="1:4" ht="14.4" hidden="1" x14ac:dyDescent="0.3">
      <c r="A11093" s="23"/>
      <c r="D11093" s="23"/>
    </row>
    <row r="11094" spans="1:4" ht="14.4" hidden="1" x14ac:dyDescent="0.3">
      <c r="A11094" s="23"/>
      <c r="D11094" s="23"/>
    </row>
    <row r="11095" spans="1:4" ht="14.4" hidden="1" x14ac:dyDescent="0.3">
      <c r="A11095" s="23"/>
      <c r="D11095" s="23"/>
    </row>
    <row r="11096" spans="1:4" ht="14.4" hidden="1" x14ac:dyDescent="0.3">
      <c r="A11096" s="23"/>
      <c r="D11096" s="23"/>
    </row>
    <row r="11097" spans="1:4" ht="14.4" hidden="1" x14ac:dyDescent="0.3">
      <c r="A11097" s="23"/>
      <c r="D11097" s="23"/>
    </row>
    <row r="11098" spans="1:4" ht="14.4" hidden="1" x14ac:dyDescent="0.3">
      <c r="A11098" s="23"/>
      <c r="D11098" s="23"/>
    </row>
    <row r="11099" spans="1:4" ht="14.4" hidden="1" x14ac:dyDescent="0.3">
      <c r="A11099" s="23"/>
      <c r="D11099" s="23"/>
    </row>
    <row r="11100" spans="1:4" ht="14.4" hidden="1" x14ac:dyDescent="0.3">
      <c r="A11100" s="23"/>
      <c r="D11100" s="23"/>
    </row>
    <row r="11101" spans="1:4" ht="14.4" hidden="1" x14ac:dyDescent="0.3">
      <c r="A11101" s="23"/>
      <c r="D11101" s="23"/>
    </row>
    <row r="11102" spans="1:4" ht="14.4" hidden="1" x14ac:dyDescent="0.3">
      <c r="A11102" s="23"/>
      <c r="D11102" s="23"/>
    </row>
    <row r="11103" spans="1:4" ht="14.4" hidden="1" x14ac:dyDescent="0.3">
      <c r="A11103" s="23"/>
      <c r="D11103" s="23"/>
    </row>
    <row r="11104" spans="1:4" ht="14.4" hidden="1" x14ac:dyDescent="0.3">
      <c r="A11104" s="23"/>
      <c r="D11104" s="23"/>
    </row>
    <row r="11105" spans="1:4" ht="14.4" hidden="1" x14ac:dyDescent="0.3">
      <c r="A11105" s="23"/>
      <c r="D11105" s="23"/>
    </row>
    <row r="11106" spans="1:4" ht="14.4" hidden="1" x14ac:dyDescent="0.3">
      <c r="A11106" s="23"/>
      <c r="D11106" s="23"/>
    </row>
    <row r="11107" spans="1:4" ht="14.4" hidden="1" x14ac:dyDescent="0.3">
      <c r="A11107" s="23"/>
      <c r="D11107" s="23"/>
    </row>
    <row r="11108" spans="1:4" ht="14.4" hidden="1" x14ac:dyDescent="0.3">
      <c r="A11108" s="23"/>
      <c r="D11108" s="23"/>
    </row>
    <row r="11109" spans="1:4" ht="14.4" hidden="1" x14ac:dyDescent="0.3">
      <c r="A11109" s="23"/>
      <c r="D11109" s="23"/>
    </row>
    <row r="11110" spans="1:4" ht="14.4" hidden="1" x14ac:dyDescent="0.3">
      <c r="A11110" s="23"/>
      <c r="D11110" s="23"/>
    </row>
    <row r="11111" spans="1:4" ht="14.4" hidden="1" x14ac:dyDescent="0.3">
      <c r="A11111" s="23"/>
      <c r="D11111" s="23"/>
    </row>
    <row r="11112" spans="1:4" ht="14.4" hidden="1" x14ac:dyDescent="0.3">
      <c r="A11112" s="23"/>
      <c r="D11112" s="23"/>
    </row>
    <row r="11113" spans="1:4" ht="14.4" hidden="1" x14ac:dyDescent="0.3">
      <c r="A11113" s="23"/>
      <c r="D11113" s="23"/>
    </row>
    <row r="11114" spans="1:4" ht="14.4" hidden="1" x14ac:dyDescent="0.3">
      <c r="A11114" s="23"/>
      <c r="D11114" s="23"/>
    </row>
    <row r="11115" spans="1:4" ht="14.4" hidden="1" x14ac:dyDescent="0.3">
      <c r="A11115" s="23"/>
      <c r="D11115" s="23"/>
    </row>
    <row r="11116" spans="1:4" ht="14.4" hidden="1" x14ac:dyDescent="0.3">
      <c r="A11116" s="23"/>
      <c r="D11116" s="23"/>
    </row>
    <row r="11117" spans="1:4" ht="14.4" hidden="1" x14ac:dyDescent="0.3">
      <c r="A11117" s="23"/>
      <c r="D11117" s="23"/>
    </row>
    <row r="11118" spans="1:4" ht="14.4" hidden="1" x14ac:dyDescent="0.3">
      <c r="A11118" s="23"/>
      <c r="D11118" s="23"/>
    </row>
    <row r="11119" spans="1:4" ht="14.4" hidden="1" x14ac:dyDescent="0.3">
      <c r="A11119" s="23"/>
      <c r="D11119" s="23"/>
    </row>
    <row r="11120" spans="1:4" ht="14.4" hidden="1" x14ac:dyDescent="0.3">
      <c r="A11120" s="23"/>
      <c r="D11120" s="23"/>
    </row>
    <row r="11121" spans="1:4" ht="14.4" hidden="1" x14ac:dyDescent="0.3">
      <c r="A11121" s="23"/>
      <c r="D11121" s="23"/>
    </row>
    <row r="11122" spans="1:4" ht="14.4" hidden="1" x14ac:dyDescent="0.3">
      <c r="A11122" s="23"/>
      <c r="D11122" s="23"/>
    </row>
    <row r="11123" spans="1:4" ht="14.4" hidden="1" x14ac:dyDescent="0.3">
      <c r="A11123" s="23"/>
      <c r="D11123" s="23"/>
    </row>
    <row r="11124" spans="1:4" ht="14.4" hidden="1" x14ac:dyDescent="0.3">
      <c r="A11124" s="23"/>
      <c r="D11124" s="23"/>
    </row>
    <row r="11125" spans="1:4" ht="14.4" hidden="1" x14ac:dyDescent="0.3">
      <c r="A11125" s="23"/>
      <c r="D11125" s="23"/>
    </row>
    <row r="11126" spans="1:4" ht="14.4" hidden="1" x14ac:dyDescent="0.3">
      <c r="A11126" s="23"/>
      <c r="D11126" s="23"/>
    </row>
    <row r="11127" spans="1:4" ht="14.4" hidden="1" x14ac:dyDescent="0.3">
      <c r="A11127" s="23"/>
      <c r="D11127" s="23"/>
    </row>
    <row r="11128" spans="1:4" ht="14.4" hidden="1" x14ac:dyDescent="0.3">
      <c r="A11128" s="23"/>
      <c r="D11128" s="23"/>
    </row>
    <row r="11129" spans="1:4" ht="14.4" hidden="1" x14ac:dyDescent="0.3">
      <c r="A11129" s="23"/>
      <c r="D11129" s="23"/>
    </row>
    <row r="11130" spans="1:4" ht="14.4" hidden="1" x14ac:dyDescent="0.3">
      <c r="A11130" s="23"/>
      <c r="D11130" s="23"/>
    </row>
    <row r="11131" spans="1:4" ht="14.4" hidden="1" x14ac:dyDescent="0.3">
      <c r="A11131" s="23"/>
      <c r="D11131" s="23"/>
    </row>
    <row r="11132" spans="1:4" ht="14.4" hidden="1" x14ac:dyDescent="0.3">
      <c r="A11132" s="23"/>
      <c r="D11132" s="23"/>
    </row>
    <row r="11133" spans="1:4" ht="14.4" hidden="1" x14ac:dyDescent="0.3">
      <c r="A11133" s="23"/>
      <c r="D11133" s="23"/>
    </row>
    <row r="11134" spans="1:4" ht="14.4" hidden="1" x14ac:dyDescent="0.3">
      <c r="A11134" s="23"/>
      <c r="D11134" s="23"/>
    </row>
    <row r="11135" spans="1:4" ht="14.4" hidden="1" x14ac:dyDescent="0.3">
      <c r="A11135" s="23"/>
      <c r="D11135" s="23"/>
    </row>
    <row r="11136" spans="1:4" ht="14.4" hidden="1" x14ac:dyDescent="0.3">
      <c r="A11136" s="23"/>
      <c r="D11136" s="23"/>
    </row>
    <row r="11137" spans="1:4" ht="14.4" hidden="1" x14ac:dyDescent="0.3">
      <c r="A11137" s="23"/>
      <c r="D11137" s="23"/>
    </row>
    <row r="11138" spans="1:4" ht="14.4" hidden="1" x14ac:dyDescent="0.3">
      <c r="A11138" s="23"/>
      <c r="D11138" s="23"/>
    </row>
    <row r="11139" spans="1:4" ht="14.4" hidden="1" x14ac:dyDescent="0.3">
      <c r="A11139" s="23"/>
      <c r="D11139" s="23"/>
    </row>
    <row r="11140" spans="1:4" ht="14.4" hidden="1" x14ac:dyDescent="0.3">
      <c r="A11140" s="23"/>
      <c r="D11140" s="23"/>
    </row>
    <row r="11141" spans="1:4" ht="14.4" hidden="1" x14ac:dyDescent="0.3">
      <c r="A11141" s="23"/>
      <c r="D11141" s="23"/>
    </row>
    <row r="11142" spans="1:4" ht="14.4" hidden="1" x14ac:dyDescent="0.3">
      <c r="A11142" s="23"/>
      <c r="D11142" s="23"/>
    </row>
    <row r="11143" spans="1:4" ht="14.4" hidden="1" x14ac:dyDescent="0.3">
      <c r="A11143" s="23"/>
      <c r="D11143" s="23"/>
    </row>
    <row r="11144" spans="1:4" ht="14.4" hidden="1" x14ac:dyDescent="0.3">
      <c r="A11144" s="23"/>
      <c r="D11144" s="23"/>
    </row>
    <row r="11145" spans="1:4" ht="14.4" hidden="1" x14ac:dyDescent="0.3">
      <c r="A11145" s="23"/>
      <c r="D11145" s="23"/>
    </row>
    <row r="11146" spans="1:4" ht="14.4" hidden="1" x14ac:dyDescent="0.3">
      <c r="A11146" s="23"/>
      <c r="D11146" s="23"/>
    </row>
    <row r="11147" spans="1:4" ht="14.4" hidden="1" x14ac:dyDescent="0.3">
      <c r="A11147" s="23"/>
      <c r="D11147" s="23"/>
    </row>
    <row r="11148" spans="1:4" ht="14.4" hidden="1" x14ac:dyDescent="0.3">
      <c r="A11148" s="23"/>
      <c r="D11148" s="23"/>
    </row>
    <row r="11149" spans="1:4" ht="14.4" hidden="1" x14ac:dyDescent="0.3">
      <c r="A11149" s="23"/>
      <c r="D11149" s="23"/>
    </row>
    <row r="11150" spans="1:4" ht="14.4" hidden="1" x14ac:dyDescent="0.3">
      <c r="A11150" s="23"/>
      <c r="D11150" s="23"/>
    </row>
    <row r="11151" spans="1:4" ht="14.4" hidden="1" x14ac:dyDescent="0.3">
      <c r="A11151" s="23"/>
      <c r="D11151" s="23"/>
    </row>
    <row r="11152" spans="1:4" ht="14.4" hidden="1" x14ac:dyDescent="0.3">
      <c r="A11152" s="23"/>
      <c r="D11152" s="23"/>
    </row>
    <row r="11153" spans="1:4" ht="14.4" hidden="1" x14ac:dyDescent="0.3">
      <c r="A11153" s="23"/>
      <c r="D11153" s="23"/>
    </row>
    <row r="11154" spans="1:4" ht="14.4" hidden="1" x14ac:dyDescent="0.3">
      <c r="A11154" s="23"/>
      <c r="D11154" s="23"/>
    </row>
    <row r="11155" spans="1:4" ht="14.4" hidden="1" x14ac:dyDescent="0.3">
      <c r="A11155" s="23"/>
      <c r="D11155" s="23"/>
    </row>
    <row r="11156" spans="1:4" ht="14.4" hidden="1" x14ac:dyDescent="0.3">
      <c r="A11156" s="23"/>
      <c r="D11156" s="23"/>
    </row>
    <row r="11157" spans="1:4" ht="14.4" hidden="1" x14ac:dyDescent="0.3">
      <c r="A11157" s="23"/>
      <c r="D11157" s="23"/>
    </row>
    <row r="11158" spans="1:4" ht="14.4" hidden="1" x14ac:dyDescent="0.3">
      <c r="A11158" s="23"/>
      <c r="D11158" s="23"/>
    </row>
    <row r="11159" spans="1:4" ht="14.4" hidden="1" x14ac:dyDescent="0.3">
      <c r="A11159" s="23"/>
      <c r="D11159" s="23"/>
    </row>
    <row r="11160" spans="1:4" ht="14.4" hidden="1" x14ac:dyDescent="0.3">
      <c r="A11160" s="23"/>
      <c r="D11160" s="23"/>
    </row>
    <row r="11161" spans="1:4" ht="14.4" hidden="1" x14ac:dyDescent="0.3">
      <c r="A11161" s="23"/>
      <c r="D11161" s="23"/>
    </row>
    <row r="11162" spans="1:4" ht="14.4" hidden="1" x14ac:dyDescent="0.3">
      <c r="A11162" s="23"/>
      <c r="D11162" s="23"/>
    </row>
    <row r="11163" spans="1:4" ht="14.4" hidden="1" x14ac:dyDescent="0.3">
      <c r="A11163" s="23"/>
      <c r="D11163" s="23"/>
    </row>
    <row r="11164" spans="1:4" ht="14.4" hidden="1" x14ac:dyDescent="0.3">
      <c r="A11164" s="23"/>
      <c r="D11164" s="23"/>
    </row>
    <row r="11165" spans="1:4" ht="14.4" hidden="1" x14ac:dyDescent="0.3">
      <c r="A11165" s="23"/>
      <c r="D11165" s="23"/>
    </row>
    <row r="11166" spans="1:4" ht="14.4" hidden="1" x14ac:dyDescent="0.3">
      <c r="A11166" s="23"/>
      <c r="D11166" s="23"/>
    </row>
    <row r="11167" spans="1:4" ht="14.4" hidden="1" x14ac:dyDescent="0.3">
      <c r="A11167" s="23"/>
      <c r="D11167" s="23"/>
    </row>
    <row r="11168" spans="1:4" ht="14.4" hidden="1" x14ac:dyDescent="0.3">
      <c r="A11168" s="23"/>
      <c r="D11168" s="23"/>
    </row>
    <row r="11169" spans="1:4" ht="14.4" hidden="1" x14ac:dyDescent="0.3">
      <c r="A11169" s="23"/>
      <c r="D11169" s="23"/>
    </row>
    <row r="11170" spans="1:4" ht="14.4" hidden="1" x14ac:dyDescent="0.3">
      <c r="A11170" s="23"/>
      <c r="D11170" s="23"/>
    </row>
    <row r="11171" spans="1:4" ht="14.4" hidden="1" x14ac:dyDescent="0.3">
      <c r="A11171" s="23"/>
      <c r="D11171" s="23"/>
    </row>
    <row r="11172" spans="1:4" ht="14.4" hidden="1" x14ac:dyDescent="0.3">
      <c r="A11172" s="23"/>
      <c r="D11172" s="23"/>
    </row>
    <row r="11173" spans="1:4" ht="14.4" hidden="1" x14ac:dyDescent="0.3">
      <c r="A11173" s="23"/>
      <c r="D11173" s="23"/>
    </row>
    <row r="11174" spans="1:4" ht="14.4" hidden="1" x14ac:dyDescent="0.3">
      <c r="A11174" s="23"/>
      <c r="D11174" s="23"/>
    </row>
    <row r="11175" spans="1:4" ht="14.4" hidden="1" x14ac:dyDescent="0.3">
      <c r="A11175" s="23"/>
      <c r="D11175" s="23"/>
    </row>
    <row r="11176" spans="1:4" ht="14.4" hidden="1" x14ac:dyDescent="0.3">
      <c r="A11176" s="23"/>
      <c r="D11176" s="23"/>
    </row>
    <row r="11177" spans="1:4" ht="14.4" hidden="1" x14ac:dyDescent="0.3">
      <c r="A11177" s="23"/>
      <c r="D11177" s="23"/>
    </row>
    <row r="11178" spans="1:4" ht="14.4" hidden="1" x14ac:dyDescent="0.3">
      <c r="A11178" s="23"/>
      <c r="D11178" s="23"/>
    </row>
    <row r="11179" spans="1:4" ht="14.4" hidden="1" x14ac:dyDescent="0.3">
      <c r="A11179" s="23"/>
      <c r="D11179" s="23"/>
    </row>
    <row r="11180" spans="1:4" ht="14.4" hidden="1" x14ac:dyDescent="0.3">
      <c r="A11180" s="23"/>
      <c r="D11180" s="23"/>
    </row>
    <row r="11181" spans="1:4" ht="14.4" hidden="1" x14ac:dyDescent="0.3">
      <c r="A11181" s="23"/>
      <c r="D11181" s="23"/>
    </row>
    <row r="11182" spans="1:4" ht="14.4" hidden="1" x14ac:dyDescent="0.3">
      <c r="A11182" s="23"/>
      <c r="D11182" s="23"/>
    </row>
    <row r="11183" spans="1:4" ht="14.4" hidden="1" x14ac:dyDescent="0.3">
      <c r="A11183" s="23"/>
      <c r="D11183" s="23"/>
    </row>
    <row r="11184" spans="1:4" ht="14.4" hidden="1" x14ac:dyDescent="0.3">
      <c r="A11184" s="23"/>
      <c r="D11184" s="23"/>
    </row>
    <row r="11185" spans="1:4" ht="14.4" hidden="1" x14ac:dyDescent="0.3">
      <c r="A11185" s="23"/>
      <c r="D11185" s="23"/>
    </row>
    <row r="11186" spans="1:4" ht="14.4" hidden="1" x14ac:dyDescent="0.3">
      <c r="A11186" s="23"/>
      <c r="D11186" s="23"/>
    </row>
    <row r="11187" spans="1:4" ht="14.4" hidden="1" x14ac:dyDescent="0.3">
      <c r="A11187" s="23"/>
      <c r="D11187" s="23"/>
    </row>
    <row r="11188" spans="1:4" ht="14.4" hidden="1" x14ac:dyDescent="0.3">
      <c r="A11188" s="23"/>
      <c r="D11188" s="23"/>
    </row>
    <row r="11189" spans="1:4" ht="14.4" hidden="1" x14ac:dyDescent="0.3">
      <c r="A11189" s="23"/>
      <c r="D11189" s="23"/>
    </row>
    <row r="11190" spans="1:4" ht="14.4" hidden="1" x14ac:dyDescent="0.3">
      <c r="A11190" s="23"/>
      <c r="D11190" s="23"/>
    </row>
    <row r="11191" spans="1:4" ht="14.4" hidden="1" x14ac:dyDescent="0.3">
      <c r="A11191" s="23"/>
      <c r="D11191" s="23"/>
    </row>
    <row r="11192" spans="1:4" ht="14.4" hidden="1" x14ac:dyDescent="0.3">
      <c r="A11192" s="23"/>
      <c r="D11192" s="23"/>
    </row>
    <row r="11193" spans="1:4" ht="14.4" hidden="1" x14ac:dyDescent="0.3">
      <c r="A11193" s="23"/>
      <c r="D11193" s="23"/>
    </row>
    <row r="11194" spans="1:4" ht="14.4" hidden="1" x14ac:dyDescent="0.3">
      <c r="A11194" s="23"/>
      <c r="D11194" s="23"/>
    </row>
    <row r="11195" spans="1:4" ht="14.4" hidden="1" x14ac:dyDescent="0.3">
      <c r="A11195" s="23"/>
      <c r="D11195" s="23"/>
    </row>
    <row r="11196" spans="1:4" ht="14.4" hidden="1" x14ac:dyDescent="0.3">
      <c r="A11196" s="23"/>
      <c r="D11196" s="23"/>
    </row>
    <row r="11197" spans="1:4" ht="14.4" hidden="1" x14ac:dyDescent="0.3">
      <c r="A11197" s="23"/>
      <c r="D11197" s="23"/>
    </row>
    <row r="11198" spans="1:4" ht="14.4" hidden="1" x14ac:dyDescent="0.3">
      <c r="A11198" s="23"/>
      <c r="D11198" s="23"/>
    </row>
    <row r="11199" spans="1:4" ht="14.4" hidden="1" x14ac:dyDescent="0.3">
      <c r="A11199" s="23"/>
      <c r="D11199" s="23"/>
    </row>
    <row r="11200" spans="1:4" ht="14.4" hidden="1" x14ac:dyDescent="0.3">
      <c r="A11200" s="23"/>
      <c r="D11200" s="23"/>
    </row>
    <row r="11201" spans="1:4" ht="14.4" hidden="1" x14ac:dyDescent="0.3">
      <c r="A11201" s="23"/>
      <c r="D11201" s="23"/>
    </row>
    <row r="11202" spans="1:4" ht="14.4" hidden="1" x14ac:dyDescent="0.3">
      <c r="A11202" s="23"/>
      <c r="D11202" s="23"/>
    </row>
    <row r="11203" spans="1:4" ht="14.4" hidden="1" x14ac:dyDescent="0.3">
      <c r="A11203" s="23"/>
      <c r="D11203" s="23"/>
    </row>
    <row r="11204" spans="1:4" ht="14.4" hidden="1" x14ac:dyDescent="0.3">
      <c r="A11204" s="23"/>
      <c r="D11204" s="23"/>
    </row>
    <row r="11205" spans="1:4" ht="14.4" hidden="1" x14ac:dyDescent="0.3">
      <c r="A11205" s="23"/>
      <c r="D11205" s="23"/>
    </row>
    <row r="11206" spans="1:4" ht="14.4" hidden="1" x14ac:dyDescent="0.3">
      <c r="A11206" s="23"/>
      <c r="D11206" s="23"/>
    </row>
    <row r="11207" spans="1:4" ht="14.4" hidden="1" x14ac:dyDescent="0.3">
      <c r="A11207" s="23"/>
      <c r="D11207" s="23"/>
    </row>
    <row r="11208" spans="1:4" ht="14.4" hidden="1" x14ac:dyDescent="0.3">
      <c r="A11208" s="23"/>
      <c r="D11208" s="23"/>
    </row>
    <row r="11209" spans="1:4" ht="14.4" hidden="1" x14ac:dyDescent="0.3">
      <c r="A11209" s="23"/>
      <c r="D11209" s="23"/>
    </row>
    <row r="11210" spans="1:4" ht="14.4" hidden="1" x14ac:dyDescent="0.3">
      <c r="A11210" s="23"/>
      <c r="D11210" s="23"/>
    </row>
    <row r="11211" spans="1:4" ht="14.4" hidden="1" x14ac:dyDescent="0.3">
      <c r="A11211" s="23"/>
      <c r="D11211" s="23"/>
    </row>
    <row r="11212" spans="1:4" ht="14.4" hidden="1" x14ac:dyDescent="0.3">
      <c r="A11212" s="23"/>
      <c r="D11212" s="23"/>
    </row>
    <row r="11213" spans="1:4" ht="14.4" hidden="1" x14ac:dyDescent="0.3">
      <c r="A11213" s="23"/>
      <c r="D11213" s="23"/>
    </row>
    <row r="11214" spans="1:4" ht="14.4" hidden="1" x14ac:dyDescent="0.3">
      <c r="A11214" s="23"/>
      <c r="D11214" s="23"/>
    </row>
    <row r="11215" spans="1:4" ht="14.4" hidden="1" x14ac:dyDescent="0.3">
      <c r="A11215" s="23"/>
      <c r="D11215" s="23"/>
    </row>
    <row r="11216" spans="1:4" ht="14.4" hidden="1" x14ac:dyDescent="0.3">
      <c r="A11216" s="23"/>
      <c r="D11216" s="23"/>
    </row>
    <row r="11217" spans="1:4" ht="14.4" hidden="1" x14ac:dyDescent="0.3">
      <c r="A11217" s="23"/>
      <c r="D11217" s="23"/>
    </row>
    <row r="11218" spans="1:4" ht="14.4" hidden="1" x14ac:dyDescent="0.3">
      <c r="A11218" s="23"/>
      <c r="D11218" s="23"/>
    </row>
    <row r="11219" spans="1:4" ht="14.4" hidden="1" x14ac:dyDescent="0.3">
      <c r="A11219" s="23"/>
      <c r="D11219" s="23"/>
    </row>
    <row r="11220" spans="1:4" ht="14.4" hidden="1" x14ac:dyDescent="0.3">
      <c r="A11220" s="23"/>
      <c r="D11220" s="23"/>
    </row>
    <row r="11221" spans="1:4" ht="14.4" hidden="1" x14ac:dyDescent="0.3">
      <c r="A11221" s="23"/>
      <c r="D11221" s="23"/>
    </row>
    <row r="11222" spans="1:4" ht="14.4" hidden="1" x14ac:dyDescent="0.3">
      <c r="A11222" s="23"/>
      <c r="D11222" s="23"/>
    </row>
    <row r="11223" spans="1:4" ht="14.4" hidden="1" x14ac:dyDescent="0.3">
      <c r="A11223" s="23"/>
      <c r="D11223" s="23"/>
    </row>
    <row r="11224" spans="1:4" ht="14.4" hidden="1" x14ac:dyDescent="0.3">
      <c r="A11224" s="23"/>
      <c r="D11224" s="23"/>
    </row>
    <row r="11225" spans="1:4" ht="14.4" hidden="1" x14ac:dyDescent="0.3">
      <c r="A11225" s="23"/>
      <c r="D11225" s="23"/>
    </row>
    <row r="11226" spans="1:4" ht="14.4" hidden="1" x14ac:dyDescent="0.3">
      <c r="A11226" s="23"/>
      <c r="D11226" s="23"/>
    </row>
    <row r="11227" spans="1:4" ht="14.4" hidden="1" x14ac:dyDescent="0.3">
      <c r="A11227" s="23"/>
      <c r="D11227" s="23"/>
    </row>
    <row r="11228" spans="1:4" ht="14.4" hidden="1" x14ac:dyDescent="0.3">
      <c r="A11228" s="23"/>
      <c r="D11228" s="23"/>
    </row>
    <row r="11229" spans="1:4" ht="14.4" hidden="1" x14ac:dyDescent="0.3">
      <c r="A11229" s="23"/>
      <c r="D11229" s="23"/>
    </row>
    <row r="11230" spans="1:4" ht="14.4" hidden="1" x14ac:dyDescent="0.3">
      <c r="A11230" s="23"/>
      <c r="D11230" s="23"/>
    </row>
    <row r="11231" spans="1:4" ht="14.4" hidden="1" x14ac:dyDescent="0.3">
      <c r="A11231" s="23"/>
      <c r="D11231" s="23"/>
    </row>
    <row r="11232" spans="1:4" ht="14.4" hidden="1" x14ac:dyDescent="0.3">
      <c r="A11232" s="23"/>
      <c r="D11232" s="23"/>
    </row>
    <row r="11233" spans="1:4" ht="14.4" hidden="1" x14ac:dyDescent="0.3">
      <c r="A11233" s="23"/>
      <c r="D11233" s="23"/>
    </row>
    <row r="11234" spans="1:4" ht="14.4" hidden="1" x14ac:dyDescent="0.3">
      <c r="A11234" s="23"/>
      <c r="D11234" s="23"/>
    </row>
    <row r="11235" spans="1:4" ht="14.4" hidden="1" x14ac:dyDescent="0.3">
      <c r="A11235" s="23"/>
      <c r="D11235" s="23"/>
    </row>
    <row r="11236" spans="1:4" ht="14.4" hidden="1" x14ac:dyDescent="0.3">
      <c r="A11236" s="23"/>
      <c r="D11236" s="23"/>
    </row>
    <row r="11237" spans="1:4" ht="14.4" hidden="1" x14ac:dyDescent="0.3">
      <c r="A11237" s="23"/>
      <c r="D11237" s="23"/>
    </row>
    <row r="11238" spans="1:4" ht="14.4" hidden="1" x14ac:dyDescent="0.3">
      <c r="A11238" s="23"/>
      <c r="D11238" s="23"/>
    </row>
    <row r="11239" spans="1:4" ht="14.4" hidden="1" x14ac:dyDescent="0.3">
      <c r="A11239" s="23"/>
      <c r="D11239" s="23"/>
    </row>
    <row r="11240" spans="1:4" ht="14.4" hidden="1" x14ac:dyDescent="0.3">
      <c r="A11240" s="23"/>
      <c r="D11240" s="23"/>
    </row>
    <row r="11241" spans="1:4" ht="14.4" hidden="1" x14ac:dyDescent="0.3">
      <c r="A11241" s="23"/>
      <c r="D11241" s="23"/>
    </row>
    <row r="11242" spans="1:4" ht="14.4" hidden="1" x14ac:dyDescent="0.3">
      <c r="A11242" s="23"/>
      <c r="D11242" s="23"/>
    </row>
    <row r="11243" spans="1:4" ht="14.4" hidden="1" x14ac:dyDescent="0.3">
      <c r="A11243" s="23"/>
      <c r="D11243" s="23"/>
    </row>
    <row r="11244" spans="1:4" ht="14.4" hidden="1" x14ac:dyDescent="0.3">
      <c r="A11244" s="23"/>
      <c r="D11244" s="23"/>
    </row>
    <row r="11245" spans="1:4" ht="14.4" hidden="1" x14ac:dyDescent="0.3">
      <c r="A11245" s="23"/>
      <c r="D11245" s="23"/>
    </row>
    <row r="11246" spans="1:4" ht="14.4" hidden="1" x14ac:dyDescent="0.3">
      <c r="A11246" s="23"/>
      <c r="D11246" s="23"/>
    </row>
    <row r="11247" spans="1:4" ht="14.4" hidden="1" x14ac:dyDescent="0.3">
      <c r="A11247" s="23"/>
      <c r="D11247" s="23"/>
    </row>
    <row r="11248" spans="1:4" ht="14.4" hidden="1" x14ac:dyDescent="0.3">
      <c r="A11248" s="23"/>
      <c r="D11248" s="23"/>
    </row>
    <row r="11249" spans="1:4" ht="14.4" hidden="1" x14ac:dyDescent="0.3">
      <c r="A11249" s="23"/>
      <c r="D11249" s="23"/>
    </row>
    <row r="11250" spans="1:4" ht="14.4" hidden="1" x14ac:dyDescent="0.3">
      <c r="A11250" s="23"/>
      <c r="D11250" s="23"/>
    </row>
    <row r="11251" spans="1:4" ht="14.4" hidden="1" x14ac:dyDescent="0.3">
      <c r="A11251" s="23"/>
      <c r="D11251" s="23"/>
    </row>
    <row r="11252" spans="1:4" ht="14.4" hidden="1" x14ac:dyDescent="0.3">
      <c r="A11252" s="23"/>
      <c r="D11252" s="23"/>
    </row>
    <row r="11253" spans="1:4" ht="14.4" hidden="1" x14ac:dyDescent="0.3">
      <c r="A11253" s="23"/>
      <c r="D11253" s="23"/>
    </row>
    <row r="11254" spans="1:4" ht="14.4" hidden="1" x14ac:dyDescent="0.3">
      <c r="A11254" s="23"/>
      <c r="D11254" s="23"/>
    </row>
    <row r="11255" spans="1:4" ht="14.4" hidden="1" x14ac:dyDescent="0.3">
      <c r="A11255" s="23"/>
      <c r="D11255" s="23"/>
    </row>
    <row r="11256" spans="1:4" ht="14.4" hidden="1" x14ac:dyDescent="0.3">
      <c r="A11256" s="23"/>
      <c r="D11256" s="23"/>
    </row>
    <row r="11257" spans="1:4" ht="14.4" hidden="1" x14ac:dyDescent="0.3">
      <c r="A11257" s="23"/>
      <c r="D11257" s="23"/>
    </row>
    <row r="11258" spans="1:4" ht="14.4" hidden="1" x14ac:dyDescent="0.3">
      <c r="A11258" s="23"/>
      <c r="D11258" s="23"/>
    </row>
    <row r="11259" spans="1:4" ht="14.4" hidden="1" x14ac:dyDescent="0.3">
      <c r="A11259" s="23"/>
      <c r="D11259" s="23"/>
    </row>
    <row r="11260" spans="1:4" ht="14.4" hidden="1" x14ac:dyDescent="0.3">
      <c r="A11260" s="23"/>
      <c r="D11260" s="23"/>
    </row>
    <row r="11261" spans="1:4" ht="14.4" hidden="1" x14ac:dyDescent="0.3">
      <c r="A11261" s="23"/>
      <c r="D11261" s="23"/>
    </row>
    <row r="11262" spans="1:4" ht="14.4" hidden="1" x14ac:dyDescent="0.3">
      <c r="A11262" s="23"/>
      <c r="D11262" s="23"/>
    </row>
    <row r="11263" spans="1:4" ht="14.4" hidden="1" x14ac:dyDescent="0.3">
      <c r="A11263" s="23"/>
      <c r="D11263" s="23"/>
    </row>
    <row r="11264" spans="1:4" ht="14.4" hidden="1" x14ac:dyDescent="0.3">
      <c r="A11264" s="23"/>
      <c r="D11264" s="23"/>
    </row>
    <row r="11265" spans="1:4" ht="14.4" hidden="1" x14ac:dyDescent="0.3">
      <c r="A11265" s="23"/>
      <c r="D11265" s="23"/>
    </row>
    <row r="11266" spans="1:4" ht="14.4" hidden="1" x14ac:dyDescent="0.3">
      <c r="A11266" s="23"/>
      <c r="D11266" s="23"/>
    </row>
    <row r="11267" spans="1:4" ht="14.4" hidden="1" x14ac:dyDescent="0.3">
      <c r="A11267" s="23"/>
      <c r="D11267" s="23"/>
    </row>
    <row r="11268" spans="1:4" ht="14.4" hidden="1" x14ac:dyDescent="0.3">
      <c r="A11268" s="23"/>
      <c r="D11268" s="23"/>
    </row>
    <row r="11269" spans="1:4" ht="14.4" hidden="1" x14ac:dyDescent="0.3">
      <c r="A11269" s="23"/>
      <c r="D11269" s="23"/>
    </row>
    <row r="11270" spans="1:4" ht="14.4" hidden="1" x14ac:dyDescent="0.3">
      <c r="A11270" s="23"/>
      <c r="D11270" s="23"/>
    </row>
    <row r="11271" spans="1:4" ht="14.4" hidden="1" x14ac:dyDescent="0.3">
      <c r="A11271" s="23"/>
      <c r="D11271" s="23"/>
    </row>
    <row r="11272" spans="1:4" ht="14.4" hidden="1" x14ac:dyDescent="0.3">
      <c r="A11272" s="23"/>
      <c r="D11272" s="23"/>
    </row>
    <row r="11273" spans="1:4" ht="14.4" hidden="1" x14ac:dyDescent="0.3">
      <c r="A11273" s="23"/>
      <c r="D11273" s="23"/>
    </row>
    <row r="11274" spans="1:4" ht="14.4" hidden="1" x14ac:dyDescent="0.3">
      <c r="A11274" s="23"/>
      <c r="D11274" s="23"/>
    </row>
    <row r="11275" spans="1:4" ht="14.4" hidden="1" x14ac:dyDescent="0.3">
      <c r="A11275" s="23"/>
      <c r="D11275" s="23"/>
    </row>
    <row r="11276" spans="1:4" ht="14.4" hidden="1" x14ac:dyDescent="0.3">
      <c r="A11276" s="23"/>
      <c r="D11276" s="23"/>
    </row>
    <row r="11277" spans="1:4" ht="14.4" hidden="1" x14ac:dyDescent="0.3">
      <c r="A11277" s="23"/>
      <c r="D11277" s="23"/>
    </row>
    <row r="11278" spans="1:4" ht="14.4" hidden="1" x14ac:dyDescent="0.3">
      <c r="A11278" s="23"/>
      <c r="D11278" s="23"/>
    </row>
    <row r="11279" spans="1:4" ht="14.4" hidden="1" x14ac:dyDescent="0.3">
      <c r="A11279" s="23"/>
      <c r="D11279" s="23"/>
    </row>
    <row r="11280" spans="1:4" ht="14.4" hidden="1" x14ac:dyDescent="0.3">
      <c r="A11280" s="23"/>
      <c r="D11280" s="23"/>
    </row>
    <row r="11281" spans="1:4" ht="14.4" hidden="1" x14ac:dyDescent="0.3">
      <c r="A11281" s="23"/>
      <c r="D11281" s="23"/>
    </row>
    <row r="11282" spans="1:4" ht="14.4" hidden="1" x14ac:dyDescent="0.3">
      <c r="A11282" s="23"/>
      <c r="D11282" s="23"/>
    </row>
    <row r="11283" spans="1:4" ht="14.4" hidden="1" x14ac:dyDescent="0.3">
      <c r="A11283" s="23"/>
      <c r="D11283" s="23"/>
    </row>
    <row r="11284" spans="1:4" ht="14.4" hidden="1" x14ac:dyDescent="0.3">
      <c r="A11284" s="23"/>
      <c r="D11284" s="23"/>
    </row>
    <row r="11285" spans="1:4" ht="14.4" hidden="1" x14ac:dyDescent="0.3">
      <c r="A11285" s="23"/>
      <c r="D11285" s="23"/>
    </row>
    <row r="11286" spans="1:4" ht="14.4" hidden="1" x14ac:dyDescent="0.3">
      <c r="A11286" s="23"/>
      <c r="D11286" s="23"/>
    </row>
    <row r="11287" spans="1:4" ht="14.4" hidden="1" x14ac:dyDescent="0.3">
      <c r="A11287" s="23"/>
      <c r="D11287" s="23"/>
    </row>
    <row r="11288" spans="1:4" ht="14.4" hidden="1" x14ac:dyDescent="0.3">
      <c r="A11288" s="23"/>
      <c r="D11288" s="23"/>
    </row>
    <row r="11289" spans="1:4" ht="14.4" hidden="1" x14ac:dyDescent="0.3">
      <c r="A11289" s="23"/>
      <c r="D11289" s="23"/>
    </row>
    <row r="11290" spans="1:4" ht="14.4" hidden="1" x14ac:dyDescent="0.3">
      <c r="A11290" s="23"/>
      <c r="D11290" s="23"/>
    </row>
    <row r="11291" spans="1:4" ht="14.4" hidden="1" x14ac:dyDescent="0.3">
      <c r="A11291" s="23"/>
      <c r="D11291" s="23"/>
    </row>
    <row r="11292" spans="1:4" ht="14.4" hidden="1" x14ac:dyDescent="0.3">
      <c r="A11292" s="23"/>
      <c r="D11292" s="23"/>
    </row>
    <row r="11293" spans="1:4" ht="14.4" hidden="1" x14ac:dyDescent="0.3">
      <c r="A11293" s="23"/>
      <c r="D11293" s="23"/>
    </row>
    <row r="11294" spans="1:4" ht="14.4" hidden="1" x14ac:dyDescent="0.3">
      <c r="A11294" s="23"/>
      <c r="D11294" s="23"/>
    </row>
    <row r="11295" spans="1:4" ht="14.4" hidden="1" x14ac:dyDescent="0.3">
      <c r="A11295" s="23"/>
      <c r="D11295" s="23"/>
    </row>
    <row r="11296" spans="1:4" ht="14.4" hidden="1" x14ac:dyDescent="0.3">
      <c r="A11296" s="23"/>
      <c r="D11296" s="23"/>
    </row>
    <row r="11297" spans="1:4" ht="14.4" hidden="1" x14ac:dyDescent="0.3">
      <c r="A11297" s="23"/>
      <c r="D11297" s="23"/>
    </row>
    <row r="11298" spans="1:4" ht="14.4" hidden="1" x14ac:dyDescent="0.3">
      <c r="A11298" s="23"/>
      <c r="D11298" s="23"/>
    </row>
    <row r="11299" spans="1:4" ht="14.4" hidden="1" x14ac:dyDescent="0.3">
      <c r="A11299" s="23"/>
      <c r="D11299" s="23"/>
    </row>
    <row r="11300" spans="1:4" ht="14.4" hidden="1" x14ac:dyDescent="0.3">
      <c r="A11300" s="23"/>
      <c r="D11300" s="23"/>
    </row>
    <row r="11301" spans="1:4" ht="14.4" hidden="1" x14ac:dyDescent="0.3">
      <c r="A11301" s="23"/>
      <c r="D11301" s="23"/>
    </row>
    <row r="11302" spans="1:4" ht="14.4" hidden="1" x14ac:dyDescent="0.3">
      <c r="A11302" s="23"/>
      <c r="D11302" s="23"/>
    </row>
    <row r="11303" spans="1:4" ht="14.4" hidden="1" x14ac:dyDescent="0.3">
      <c r="A11303" s="23"/>
      <c r="D11303" s="23"/>
    </row>
    <row r="11304" spans="1:4" ht="14.4" hidden="1" x14ac:dyDescent="0.3">
      <c r="A11304" s="23"/>
      <c r="D11304" s="23"/>
    </row>
    <row r="11305" spans="1:4" ht="14.4" hidden="1" x14ac:dyDescent="0.3">
      <c r="A11305" s="23"/>
      <c r="D11305" s="23"/>
    </row>
    <row r="11306" spans="1:4" ht="14.4" hidden="1" x14ac:dyDescent="0.3">
      <c r="A11306" s="23"/>
      <c r="D11306" s="23"/>
    </row>
    <row r="11307" spans="1:4" ht="14.4" hidden="1" x14ac:dyDescent="0.3">
      <c r="A11307" s="23"/>
      <c r="D11307" s="23"/>
    </row>
    <row r="11308" spans="1:4" ht="14.4" hidden="1" x14ac:dyDescent="0.3">
      <c r="A11308" s="23"/>
      <c r="D11308" s="23"/>
    </row>
    <row r="11309" spans="1:4" ht="14.4" hidden="1" x14ac:dyDescent="0.3">
      <c r="A11309" s="23"/>
      <c r="D11309" s="23"/>
    </row>
    <row r="11310" spans="1:4" ht="14.4" hidden="1" x14ac:dyDescent="0.3">
      <c r="A11310" s="23"/>
      <c r="D11310" s="23"/>
    </row>
    <row r="11311" spans="1:4" ht="14.4" hidden="1" x14ac:dyDescent="0.3">
      <c r="A11311" s="23"/>
      <c r="D11311" s="23"/>
    </row>
    <row r="11312" spans="1:4" ht="14.4" hidden="1" x14ac:dyDescent="0.3">
      <c r="A11312" s="23"/>
      <c r="D11312" s="23"/>
    </row>
    <row r="11313" spans="1:4" ht="14.4" hidden="1" x14ac:dyDescent="0.3">
      <c r="A11313" s="23"/>
      <c r="D11313" s="23"/>
    </row>
    <row r="11314" spans="1:4" ht="14.4" hidden="1" x14ac:dyDescent="0.3">
      <c r="A11314" s="23"/>
      <c r="D11314" s="23"/>
    </row>
    <row r="11315" spans="1:4" ht="14.4" hidden="1" x14ac:dyDescent="0.3">
      <c r="A11315" s="23"/>
      <c r="D11315" s="23"/>
    </row>
    <row r="11316" spans="1:4" ht="14.4" hidden="1" x14ac:dyDescent="0.3">
      <c r="A11316" s="23"/>
      <c r="D11316" s="23"/>
    </row>
    <row r="11317" spans="1:4" ht="14.4" hidden="1" x14ac:dyDescent="0.3">
      <c r="A11317" s="23"/>
      <c r="D11317" s="23"/>
    </row>
    <row r="11318" spans="1:4" ht="14.4" hidden="1" x14ac:dyDescent="0.3">
      <c r="A11318" s="23"/>
      <c r="D11318" s="23"/>
    </row>
    <row r="11319" spans="1:4" ht="14.4" hidden="1" x14ac:dyDescent="0.3">
      <c r="A11319" s="23"/>
      <c r="D11319" s="23"/>
    </row>
    <row r="11320" spans="1:4" ht="14.4" hidden="1" x14ac:dyDescent="0.3">
      <c r="A11320" s="23"/>
      <c r="D11320" s="23"/>
    </row>
    <row r="11321" spans="1:4" ht="14.4" hidden="1" x14ac:dyDescent="0.3">
      <c r="A11321" s="23"/>
      <c r="D11321" s="23"/>
    </row>
    <row r="11322" spans="1:4" ht="14.4" hidden="1" x14ac:dyDescent="0.3">
      <c r="A11322" s="23"/>
      <c r="D11322" s="23"/>
    </row>
    <row r="11323" spans="1:4" ht="14.4" hidden="1" x14ac:dyDescent="0.3">
      <c r="A11323" s="23"/>
      <c r="D11323" s="23"/>
    </row>
    <row r="11324" spans="1:4" ht="14.4" hidden="1" x14ac:dyDescent="0.3">
      <c r="A11324" s="23"/>
      <c r="D11324" s="23"/>
    </row>
    <row r="11325" spans="1:4" ht="14.4" hidden="1" x14ac:dyDescent="0.3">
      <c r="A11325" s="23"/>
      <c r="D11325" s="23"/>
    </row>
    <row r="11326" spans="1:4" ht="14.4" hidden="1" x14ac:dyDescent="0.3">
      <c r="A11326" s="23"/>
      <c r="D11326" s="23"/>
    </row>
    <row r="11327" spans="1:4" ht="14.4" hidden="1" x14ac:dyDescent="0.3">
      <c r="A11327" s="23"/>
      <c r="D11327" s="23"/>
    </row>
    <row r="11328" spans="1:4" ht="14.4" hidden="1" x14ac:dyDescent="0.3">
      <c r="A11328" s="23"/>
      <c r="D11328" s="23"/>
    </row>
    <row r="11329" spans="1:4" ht="14.4" hidden="1" x14ac:dyDescent="0.3">
      <c r="A11329" s="23"/>
      <c r="D11329" s="23"/>
    </row>
    <row r="11330" spans="1:4" ht="14.4" hidden="1" x14ac:dyDescent="0.3">
      <c r="A11330" s="23"/>
      <c r="D11330" s="23"/>
    </row>
    <row r="11331" spans="1:4" ht="14.4" hidden="1" x14ac:dyDescent="0.3">
      <c r="A11331" s="23"/>
      <c r="D11331" s="23"/>
    </row>
    <row r="11332" spans="1:4" ht="14.4" hidden="1" x14ac:dyDescent="0.3">
      <c r="A11332" s="23"/>
      <c r="D11332" s="23"/>
    </row>
    <row r="11333" spans="1:4" ht="14.4" hidden="1" x14ac:dyDescent="0.3">
      <c r="A11333" s="23"/>
      <c r="D11333" s="23"/>
    </row>
    <row r="11334" spans="1:4" ht="14.4" hidden="1" x14ac:dyDescent="0.3">
      <c r="A11334" s="23"/>
      <c r="D11334" s="23"/>
    </row>
    <row r="11335" spans="1:4" ht="14.4" hidden="1" x14ac:dyDescent="0.3">
      <c r="A11335" s="23"/>
      <c r="D11335" s="23"/>
    </row>
    <row r="11336" spans="1:4" ht="14.4" hidden="1" x14ac:dyDescent="0.3">
      <c r="A11336" s="23"/>
      <c r="D11336" s="23"/>
    </row>
    <row r="11337" spans="1:4" ht="14.4" hidden="1" x14ac:dyDescent="0.3">
      <c r="A11337" s="23"/>
      <c r="D11337" s="23"/>
    </row>
    <row r="11338" spans="1:4" ht="14.4" hidden="1" x14ac:dyDescent="0.3">
      <c r="A11338" s="23"/>
      <c r="D11338" s="23"/>
    </row>
    <row r="11339" spans="1:4" ht="14.4" hidden="1" x14ac:dyDescent="0.3">
      <c r="A11339" s="23"/>
      <c r="D11339" s="23"/>
    </row>
    <row r="11340" spans="1:4" ht="14.4" hidden="1" x14ac:dyDescent="0.3">
      <c r="A11340" s="23"/>
      <c r="D11340" s="23"/>
    </row>
    <row r="11341" spans="1:4" ht="14.4" hidden="1" x14ac:dyDescent="0.3">
      <c r="A11341" s="23"/>
      <c r="D11341" s="23"/>
    </row>
    <row r="11342" spans="1:4" ht="14.4" hidden="1" x14ac:dyDescent="0.3">
      <c r="A11342" s="23"/>
      <c r="D11342" s="23"/>
    </row>
    <row r="11343" spans="1:4" ht="14.4" hidden="1" x14ac:dyDescent="0.3">
      <c r="A11343" s="23"/>
      <c r="D11343" s="23"/>
    </row>
    <row r="11344" spans="1:4" ht="14.4" hidden="1" x14ac:dyDescent="0.3">
      <c r="A11344" s="23"/>
      <c r="D11344" s="23"/>
    </row>
    <row r="11345" spans="1:4" ht="14.4" hidden="1" x14ac:dyDescent="0.3">
      <c r="A11345" s="23"/>
      <c r="D11345" s="23"/>
    </row>
    <row r="11346" spans="1:4" ht="14.4" hidden="1" x14ac:dyDescent="0.3">
      <c r="A11346" s="23"/>
      <c r="D11346" s="23"/>
    </row>
    <row r="11347" spans="1:4" ht="14.4" hidden="1" x14ac:dyDescent="0.3">
      <c r="A11347" s="23"/>
      <c r="D11347" s="23"/>
    </row>
    <row r="11348" spans="1:4" ht="14.4" hidden="1" x14ac:dyDescent="0.3">
      <c r="A11348" s="23"/>
      <c r="D11348" s="23"/>
    </row>
    <row r="11349" spans="1:4" ht="14.4" hidden="1" x14ac:dyDescent="0.3">
      <c r="A11349" s="23"/>
      <c r="D11349" s="23"/>
    </row>
    <row r="11350" spans="1:4" ht="14.4" hidden="1" x14ac:dyDescent="0.3">
      <c r="A11350" s="23"/>
      <c r="D11350" s="23"/>
    </row>
    <row r="11351" spans="1:4" ht="14.4" hidden="1" x14ac:dyDescent="0.3">
      <c r="A11351" s="23"/>
      <c r="D11351" s="23"/>
    </row>
    <row r="11352" spans="1:4" ht="14.4" hidden="1" x14ac:dyDescent="0.3">
      <c r="A11352" s="23"/>
      <c r="D11352" s="23"/>
    </row>
    <row r="11353" spans="1:4" ht="14.4" hidden="1" x14ac:dyDescent="0.3">
      <c r="A11353" s="23"/>
      <c r="D11353" s="23"/>
    </row>
    <row r="11354" spans="1:4" ht="14.4" hidden="1" x14ac:dyDescent="0.3">
      <c r="A11354" s="23"/>
      <c r="D11354" s="23"/>
    </row>
    <row r="11355" spans="1:4" ht="14.4" hidden="1" x14ac:dyDescent="0.3">
      <c r="A11355" s="23"/>
      <c r="D11355" s="23"/>
    </row>
    <row r="11356" spans="1:4" ht="14.4" hidden="1" x14ac:dyDescent="0.3">
      <c r="A11356" s="23"/>
      <c r="D11356" s="23"/>
    </row>
    <row r="11357" spans="1:4" ht="14.4" hidden="1" x14ac:dyDescent="0.3">
      <c r="A11357" s="23"/>
      <c r="D11357" s="23"/>
    </row>
    <row r="11358" spans="1:4" ht="14.4" hidden="1" x14ac:dyDescent="0.3">
      <c r="A11358" s="23"/>
      <c r="D11358" s="23"/>
    </row>
    <row r="11359" spans="1:4" ht="14.4" hidden="1" x14ac:dyDescent="0.3">
      <c r="A11359" s="23"/>
      <c r="D11359" s="23"/>
    </row>
    <row r="11360" spans="1:4" ht="14.4" hidden="1" x14ac:dyDescent="0.3">
      <c r="A11360" s="23"/>
      <c r="D11360" s="23"/>
    </row>
    <row r="11361" spans="1:4" ht="14.4" hidden="1" x14ac:dyDescent="0.3">
      <c r="A11361" s="23"/>
      <c r="D11361" s="23"/>
    </row>
    <row r="11362" spans="1:4" ht="14.4" hidden="1" x14ac:dyDescent="0.3">
      <c r="A11362" s="23"/>
      <c r="D11362" s="23"/>
    </row>
    <row r="11363" spans="1:4" ht="14.4" hidden="1" x14ac:dyDescent="0.3">
      <c r="A11363" s="23"/>
      <c r="D11363" s="23"/>
    </row>
    <row r="11364" spans="1:4" ht="14.4" hidden="1" x14ac:dyDescent="0.3">
      <c r="A11364" s="23"/>
      <c r="D11364" s="23"/>
    </row>
    <row r="11365" spans="1:4" ht="14.4" hidden="1" x14ac:dyDescent="0.3">
      <c r="A11365" s="23"/>
      <c r="D11365" s="23"/>
    </row>
    <row r="11366" spans="1:4" ht="14.4" hidden="1" x14ac:dyDescent="0.3">
      <c r="A11366" s="23"/>
      <c r="D11366" s="23"/>
    </row>
    <row r="11367" spans="1:4" ht="14.4" hidden="1" x14ac:dyDescent="0.3">
      <c r="A11367" s="23"/>
      <c r="D11367" s="23"/>
    </row>
    <row r="11368" spans="1:4" ht="14.4" hidden="1" x14ac:dyDescent="0.3">
      <c r="A11368" s="23"/>
      <c r="D11368" s="23"/>
    </row>
    <row r="11369" spans="1:4" ht="14.4" hidden="1" x14ac:dyDescent="0.3">
      <c r="A11369" s="23"/>
      <c r="D11369" s="23"/>
    </row>
    <row r="11370" spans="1:4" ht="14.4" hidden="1" x14ac:dyDescent="0.3">
      <c r="A11370" s="23"/>
      <c r="D11370" s="23"/>
    </row>
    <row r="11371" spans="1:4" ht="14.4" hidden="1" x14ac:dyDescent="0.3">
      <c r="A11371" s="23"/>
      <c r="D11371" s="23"/>
    </row>
    <row r="11372" spans="1:4" ht="14.4" hidden="1" x14ac:dyDescent="0.3">
      <c r="A11372" s="23"/>
      <c r="D11372" s="23"/>
    </row>
    <row r="11373" spans="1:4" ht="14.4" hidden="1" x14ac:dyDescent="0.3">
      <c r="A11373" s="23"/>
      <c r="D11373" s="23"/>
    </row>
    <row r="11374" spans="1:4" ht="14.4" hidden="1" x14ac:dyDescent="0.3">
      <c r="A11374" s="23"/>
      <c r="D11374" s="23"/>
    </row>
    <row r="11375" spans="1:4" ht="14.4" hidden="1" x14ac:dyDescent="0.3">
      <c r="A11375" s="23"/>
      <c r="D11375" s="23"/>
    </row>
    <row r="11376" spans="1:4" ht="14.4" hidden="1" x14ac:dyDescent="0.3">
      <c r="A11376" s="23"/>
      <c r="D11376" s="23"/>
    </row>
    <row r="11377" spans="1:4" ht="14.4" hidden="1" x14ac:dyDescent="0.3">
      <c r="A11377" s="23"/>
      <c r="D11377" s="23"/>
    </row>
    <row r="11378" spans="1:4" ht="14.4" hidden="1" x14ac:dyDescent="0.3">
      <c r="A11378" s="23"/>
      <c r="D11378" s="23"/>
    </row>
    <row r="11379" spans="1:4" ht="14.4" hidden="1" x14ac:dyDescent="0.3">
      <c r="A11379" s="23"/>
      <c r="D11379" s="23"/>
    </row>
    <row r="11380" spans="1:4" ht="14.4" hidden="1" x14ac:dyDescent="0.3">
      <c r="A11380" s="23"/>
      <c r="D11380" s="23"/>
    </row>
    <row r="11381" spans="1:4" ht="14.4" hidden="1" x14ac:dyDescent="0.3">
      <c r="A11381" s="23"/>
      <c r="D11381" s="23"/>
    </row>
    <row r="11382" spans="1:4" ht="14.4" hidden="1" x14ac:dyDescent="0.3">
      <c r="A11382" s="23"/>
      <c r="D11382" s="23"/>
    </row>
    <row r="11383" spans="1:4" ht="14.4" hidden="1" x14ac:dyDescent="0.3">
      <c r="A11383" s="23"/>
      <c r="D11383" s="23"/>
    </row>
    <row r="11384" spans="1:4" ht="14.4" hidden="1" x14ac:dyDescent="0.3">
      <c r="A11384" s="23"/>
      <c r="D11384" s="23"/>
    </row>
    <row r="11385" spans="1:4" ht="14.4" hidden="1" x14ac:dyDescent="0.3">
      <c r="A11385" s="23"/>
      <c r="D11385" s="23"/>
    </row>
    <row r="11386" spans="1:4" ht="14.4" hidden="1" x14ac:dyDescent="0.3">
      <c r="A11386" s="23"/>
      <c r="D11386" s="23"/>
    </row>
    <row r="11387" spans="1:4" ht="14.4" hidden="1" x14ac:dyDescent="0.3">
      <c r="A11387" s="23"/>
      <c r="D11387" s="23"/>
    </row>
    <row r="11388" spans="1:4" ht="14.4" hidden="1" x14ac:dyDescent="0.3">
      <c r="A11388" s="23"/>
      <c r="D11388" s="23"/>
    </row>
    <row r="11389" spans="1:4" ht="14.4" hidden="1" x14ac:dyDescent="0.3">
      <c r="A11389" s="23"/>
      <c r="D11389" s="23"/>
    </row>
    <row r="11390" spans="1:4" ht="14.4" hidden="1" x14ac:dyDescent="0.3">
      <c r="A11390" s="23"/>
      <c r="D11390" s="23"/>
    </row>
    <row r="11391" spans="1:4" ht="14.4" hidden="1" x14ac:dyDescent="0.3">
      <c r="A11391" s="23"/>
      <c r="D11391" s="23"/>
    </row>
    <row r="11392" spans="1:4" ht="14.4" hidden="1" x14ac:dyDescent="0.3">
      <c r="A11392" s="23"/>
      <c r="D11392" s="23"/>
    </row>
    <row r="11393" spans="1:4" ht="14.4" hidden="1" x14ac:dyDescent="0.3">
      <c r="A11393" s="23"/>
      <c r="D11393" s="23"/>
    </row>
    <row r="11394" spans="1:4" ht="14.4" hidden="1" x14ac:dyDescent="0.3">
      <c r="A11394" s="23"/>
      <c r="D11394" s="23"/>
    </row>
    <row r="11395" spans="1:4" ht="14.4" hidden="1" x14ac:dyDescent="0.3">
      <c r="A11395" s="23"/>
      <c r="D11395" s="23"/>
    </row>
    <row r="11396" spans="1:4" ht="14.4" hidden="1" x14ac:dyDescent="0.3">
      <c r="A11396" s="23"/>
      <c r="D11396" s="23"/>
    </row>
    <row r="11397" spans="1:4" ht="14.4" hidden="1" x14ac:dyDescent="0.3">
      <c r="A11397" s="23"/>
      <c r="D11397" s="23"/>
    </row>
    <row r="11398" spans="1:4" ht="14.4" hidden="1" x14ac:dyDescent="0.3">
      <c r="A11398" s="23"/>
      <c r="D11398" s="23"/>
    </row>
    <row r="11399" spans="1:4" ht="14.4" hidden="1" x14ac:dyDescent="0.3">
      <c r="A11399" s="23"/>
      <c r="D11399" s="23"/>
    </row>
    <row r="11400" spans="1:4" ht="14.4" hidden="1" x14ac:dyDescent="0.3">
      <c r="A11400" s="23"/>
      <c r="D11400" s="23"/>
    </row>
    <row r="11401" spans="1:4" ht="14.4" hidden="1" x14ac:dyDescent="0.3">
      <c r="A11401" s="23"/>
      <c r="D11401" s="23"/>
    </row>
    <row r="11402" spans="1:4" ht="14.4" hidden="1" x14ac:dyDescent="0.3">
      <c r="A11402" s="23"/>
      <c r="D11402" s="23"/>
    </row>
    <row r="11403" spans="1:4" ht="14.4" hidden="1" x14ac:dyDescent="0.3">
      <c r="A11403" s="23"/>
      <c r="D11403" s="23"/>
    </row>
    <row r="11404" spans="1:4" ht="14.4" hidden="1" x14ac:dyDescent="0.3">
      <c r="A11404" s="23"/>
      <c r="D11404" s="23"/>
    </row>
    <row r="11405" spans="1:4" ht="14.4" hidden="1" x14ac:dyDescent="0.3">
      <c r="A11405" s="23"/>
      <c r="D11405" s="23"/>
    </row>
    <row r="11406" spans="1:4" ht="14.4" hidden="1" x14ac:dyDescent="0.3">
      <c r="A11406" s="23"/>
      <c r="D11406" s="23"/>
    </row>
    <row r="11407" spans="1:4" ht="14.4" hidden="1" x14ac:dyDescent="0.3">
      <c r="A11407" s="23"/>
      <c r="D11407" s="23"/>
    </row>
    <row r="11408" spans="1:4" ht="14.4" hidden="1" x14ac:dyDescent="0.3">
      <c r="A11408" s="23"/>
      <c r="D11408" s="23"/>
    </row>
    <row r="11409" spans="1:4" ht="14.4" hidden="1" x14ac:dyDescent="0.3">
      <c r="A11409" s="23"/>
      <c r="D11409" s="23"/>
    </row>
    <row r="11410" spans="1:4" ht="14.4" hidden="1" x14ac:dyDescent="0.3">
      <c r="A11410" s="23"/>
      <c r="D11410" s="23"/>
    </row>
    <row r="11411" spans="1:4" ht="14.4" hidden="1" x14ac:dyDescent="0.3">
      <c r="A11411" s="23"/>
      <c r="D11411" s="23"/>
    </row>
    <row r="11412" spans="1:4" ht="14.4" hidden="1" x14ac:dyDescent="0.3">
      <c r="A11412" s="23"/>
      <c r="D11412" s="23"/>
    </row>
    <row r="11413" spans="1:4" ht="14.4" hidden="1" x14ac:dyDescent="0.3">
      <c r="A11413" s="23"/>
      <c r="D11413" s="23"/>
    </row>
    <row r="11414" spans="1:4" ht="14.4" hidden="1" x14ac:dyDescent="0.3">
      <c r="A11414" s="23"/>
      <c r="D11414" s="23"/>
    </row>
    <row r="11415" spans="1:4" ht="14.4" hidden="1" x14ac:dyDescent="0.3">
      <c r="A11415" s="23"/>
      <c r="D11415" s="23"/>
    </row>
    <row r="11416" spans="1:4" ht="14.4" hidden="1" x14ac:dyDescent="0.3">
      <c r="A11416" s="23"/>
      <c r="D11416" s="23"/>
    </row>
    <row r="11417" spans="1:4" ht="14.4" hidden="1" x14ac:dyDescent="0.3">
      <c r="A11417" s="23"/>
      <c r="D11417" s="23"/>
    </row>
    <row r="11418" spans="1:4" ht="14.4" hidden="1" x14ac:dyDescent="0.3">
      <c r="A11418" s="23"/>
      <c r="D11418" s="23"/>
    </row>
    <row r="11419" spans="1:4" ht="14.4" hidden="1" x14ac:dyDescent="0.3">
      <c r="A11419" s="23"/>
      <c r="D11419" s="23"/>
    </row>
    <row r="11420" spans="1:4" ht="14.4" hidden="1" x14ac:dyDescent="0.3">
      <c r="A11420" s="23"/>
      <c r="D11420" s="23"/>
    </row>
    <row r="11421" spans="1:4" ht="14.4" hidden="1" x14ac:dyDescent="0.3">
      <c r="A11421" s="23"/>
      <c r="D11421" s="23"/>
    </row>
    <row r="11422" spans="1:4" ht="14.4" hidden="1" x14ac:dyDescent="0.3">
      <c r="A11422" s="23"/>
      <c r="D11422" s="23"/>
    </row>
    <row r="11423" spans="1:4" ht="14.4" hidden="1" x14ac:dyDescent="0.3">
      <c r="A11423" s="23"/>
      <c r="D11423" s="23"/>
    </row>
    <row r="11424" spans="1:4" ht="14.4" hidden="1" x14ac:dyDescent="0.3">
      <c r="A11424" s="23"/>
      <c r="D11424" s="23"/>
    </row>
    <row r="11425" spans="1:4" ht="14.4" hidden="1" x14ac:dyDescent="0.3">
      <c r="A11425" s="23"/>
      <c r="D11425" s="23"/>
    </row>
    <row r="11426" spans="1:4" ht="14.4" hidden="1" x14ac:dyDescent="0.3">
      <c r="A11426" s="23"/>
      <c r="D11426" s="23"/>
    </row>
    <row r="11427" spans="1:4" ht="14.4" hidden="1" x14ac:dyDescent="0.3">
      <c r="A11427" s="23"/>
      <c r="D11427" s="23"/>
    </row>
    <row r="11428" spans="1:4" ht="14.4" hidden="1" x14ac:dyDescent="0.3">
      <c r="A11428" s="23"/>
      <c r="D11428" s="23"/>
    </row>
    <row r="11429" spans="1:4" ht="14.4" hidden="1" x14ac:dyDescent="0.3">
      <c r="A11429" s="23"/>
      <c r="D11429" s="23"/>
    </row>
    <row r="11430" spans="1:4" ht="14.4" hidden="1" x14ac:dyDescent="0.3">
      <c r="A11430" s="23"/>
      <c r="D11430" s="23"/>
    </row>
    <row r="11431" spans="1:4" ht="14.4" hidden="1" x14ac:dyDescent="0.3">
      <c r="A11431" s="23"/>
      <c r="D11431" s="23"/>
    </row>
    <row r="11432" spans="1:4" ht="14.4" hidden="1" x14ac:dyDescent="0.3">
      <c r="A11432" s="23"/>
      <c r="D11432" s="23"/>
    </row>
    <row r="11433" spans="1:4" ht="14.4" hidden="1" x14ac:dyDescent="0.3">
      <c r="A11433" s="23"/>
      <c r="D11433" s="23"/>
    </row>
    <row r="11434" spans="1:4" ht="14.4" hidden="1" x14ac:dyDescent="0.3">
      <c r="A11434" s="23"/>
      <c r="D11434" s="23"/>
    </row>
    <row r="11435" spans="1:4" ht="14.4" hidden="1" x14ac:dyDescent="0.3">
      <c r="A11435" s="23"/>
      <c r="D11435" s="23"/>
    </row>
    <row r="11436" spans="1:4" ht="14.4" hidden="1" x14ac:dyDescent="0.3">
      <c r="A11436" s="23"/>
      <c r="D11436" s="23"/>
    </row>
    <row r="11437" spans="1:4" ht="14.4" hidden="1" x14ac:dyDescent="0.3">
      <c r="A11437" s="23"/>
      <c r="D11437" s="23"/>
    </row>
    <row r="11438" spans="1:4" ht="14.4" hidden="1" x14ac:dyDescent="0.3">
      <c r="A11438" s="23"/>
      <c r="D11438" s="23"/>
    </row>
    <row r="11439" spans="1:4" ht="14.4" hidden="1" x14ac:dyDescent="0.3">
      <c r="A11439" s="23"/>
      <c r="D11439" s="23"/>
    </row>
    <row r="11440" spans="1:4" ht="14.4" hidden="1" x14ac:dyDescent="0.3">
      <c r="A11440" s="23"/>
      <c r="D11440" s="23"/>
    </row>
    <row r="11441" spans="1:4" ht="14.4" hidden="1" x14ac:dyDescent="0.3">
      <c r="A11441" s="23"/>
      <c r="D11441" s="23"/>
    </row>
    <row r="11442" spans="1:4" ht="14.4" hidden="1" x14ac:dyDescent="0.3">
      <c r="A11442" s="23"/>
      <c r="D11442" s="23"/>
    </row>
    <row r="11443" spans="1:4" ht="14.4" hidden="1" x14ac:dyDescent="0.3">
      <c r="A11443" s="23"/>
      <c r="D11443" s="23"/>
    </row>
    <row r="11444" spans="1:4" ht="14.4" hidden="1" x14ac:dyDescent="0.3">
      <c r="A11444" s="23"/>
      <c r="D11444" s="23"/>
    </row>
    <row r="11445" spans="1:4" ht="14.4" hidden="1" x14ac:dyDescent="0.3">
      <c r="A11445" s="23"/>
      <c r="D11445" s="23"/>
    </row>
    <row r="11446" spans="1:4" ht="14.4" hidden="1" x14ac:dyDescent="0.3">
      <c r="A11446" s="23"/>
      <c r="D11446" s="23"/>
    </row>
    <row r="11447" spans="1:4" ht="14.4" hidden="1" x14ac:dyDescent="0.3">
      <c r="A11447" s="23"/>
      <c r="D11447" s="23"/>
    </row>
    <row r="11448" spans="1:4" ht="14.4" hidden="1" x14ac:dyDescent="0.3">
      <c r="A11448" s="23"/>
      <c r="D11448" s="23"/>
    </row>
    <row r="11449" spans="1:4" ht="14.4" hidden="1" x14ac:dyDescent="0.3">
      <c r="A11449" s="23"/>
      <c r="D11449" s="23"/>
    </row>
    <row r="11450" spans="1:4" ht="14.4" hidden="1" x14ac:dyDescent="0.3">
      <c r="A11450" s="23"/>
      <c r="D11450" s="23"/>
    </row>
    <row r="11451" spans="1:4" ht="14.4" hidden="1" x14ac:dyDescent="0.3">
      <c r="A11451" s="23"/>
      <c r="D11451" s="23"/>
    </row>
    <row r="11452" spans="1:4" ht="14.4" hidden="1" x14ac:dyDescent="0.3">
      <c r="A11452" s="23"/>
      <c r="D11452" s="23"/>
    </row>
    <row r="11453" spans="1:4" ht="14.4" hidden="1" x14ac:dyDescent="0.3">
      <c r="A11453" s="23"/>
      <c r="D11453" s="23"/>
    </row>
    <row r="11454" spans="1:4" ht="14.4" hidden="1" x14ac:dyDescent="0.3">
      <c r="A11454" s="23"/>
      <c r="D11454" s="23"/>
    </row>
    <row r="11455" spans="1:4" ht="14.4" hidden="1" x14ac:dyDescent="0.3">
      <c r="A11455" s="23"/>
      <c r="D11455" s="23"/>
    </row>
    <row r="11456" spans="1:4" ht="14.4" hidden="1" x14ac:dyDescent="0.3">
      <c r="A11456" s="23"/>
      <c r="D11456" s="23"/>
    </row>
    <row r="11457" spans="1:4" ht="14.4" hidden="1" x14ac:dyDescent="0.3">
      <c r="A11457" s="23"/>
      <c r="D11457" s="23"/>
    </row>
    <row r="11458" spans="1:4" ht="14.4" hidden="1" x14ac:dyDescent="0.3">
      <c r="A11458" s="23"/>
      <c r="D11458" s="23"/>
    </row>
    <row r="11459" spans="1:4" ht="14.4" hidden="1" x14ac:dyDescent="0.3">
      <c r="A11459" s="23"/>
      <c r="D11459" s="23"/>
    </row>
    <row r="11460" spans="1:4" ht="14.4" hidden="1" x14ac:dyDescent="0.3">
      <c r="A11460" s="23"/>
      <c r="D11460" s="23"/>
    </row>
    <row r="11461" spans="1:4" ht="14.4" hidden="1" x14ac:dyDescent="0.3">
      <c r="A11461" s="23"/>
      <c r="D11461" s="23"/>
    </row>
    <row r="11462" spans="1:4" ht="14.4" hidden="1" x14ac:dyDescent="0.3">
      <c r="A11462" s="23"/>
      <c r="D11462" s="23"/>
    </row>
    <row r="11463" spans="1:4" ht="14.4" hidden="1" x14ac:dyDescent="0.3">
      <c r="A11463" s="23"/>
      <c r="D11463" s="23"/>
    </row>
    <row r="11464" spans="1:4" ht="14.4" hidden="1" x14ac:dyDescent="0.3">
      <c r="A11464" s="23"/>
      <c r="D11464" s="23"/>
    </row>
    <row r="11465" spans="1:4" ht="14.4" hidden="1" x14ac:dyDescent="0.3">
      <c r="A11465" s="23"/>
      <c r="D11465" s="23"/>
    </row>
    <row r="11466" spans="1:4" ht="14.4" hidden="1" x14ac:dyDescent="0.3">
      <c r="A11466" s="23"/>
      <c r="D11466" s="23"/>
    </row>
    <row r="11467" spans="1:4" ht="14.4" hidden="1" x14ac:dyDescent="0.3">
      <c r="A11467" s="23"/>
      <c r="D11467" s="23"/>
    </row>
    <row r="11468" spans="1:4" ht="14.4" hidden="1" x14ac:dyDescent="0.3">
      <c r="A11468" s="23"/>
      <c r="D11468" s="23"/>
    </row>
    <row r="11469" spans="1:4" ht="14.4" hidden="1" x14ac:dyDescent="0.3">
      <c r="A11469" s="23"/>
      <c r="D11469" s="23"/>
    </row>
    <row r="11470" spans="1:4" ht="14.4" hidden="1" x14ac:dyDescent="0.3">
      <c r="A11470" s="23"/>
      <c r="D11470" s="23"/>
    </row>
    <row r="11471" spans="1:4" ht="14.4" hidden="1" x14ac:dyDescent="0.3">
      <c r="A11471" s="23"/>
      <c r="D11471" s="23"/>
    </row>
    <row r="11472" spans="1:4" ht="14.4" hidden="1" x14ac:dyDescent="0.3">
      <c r="A11472" s="23"/>
      <c r="D11472" s="23"/>
    </row>
    <row r="11473" spans="1:4" ht="14.4" hidden="1" x14ac:dyDescent="0.3">
      <c r="A11473" s="23"/>
      <c r="D11473" s="23"/>
    </row>
    <row r="11474" spans="1:4" ht="14.4" hidden="1" x14ac:dyDescent="0.3">
      <c r="A11474" s="23"/>
      <c r="D11474" s="23"/>
    </row>
    <row r="11475" spans="1:4" ht="14.4" hidden="1" x14ac:dyDescent="0.3">
      <c r="A11475" s="23"/>
      <c r="D11475" s="23"/>
    </row>
    <row r="11476" spans="1:4" ht="14.4" hidden="1" x14ac:dyDescent="0.3">
      <c r="A11476" s="23"/>
      <c r="D11476" s="23"/>
    </row>
    <row r="11477" spans="1:4" ht="14.4" hidden="1" x14ac:dyDescent="0.3">
      <c r="A11477" s="23"/>
      <c r="D11477" s="23"/>
    </row>
    <row r="11478" spans="1:4" ht="14.4" hidden="1" x14ac:dyDescent="0.3">
      <c r="A11478" s="23"/>
      <c r="D11478" s="23"/>
    </row>
    <row r="11479" spans="1:4" ht="14.4" hidden="1" x14ac:dyDescent="0.3">
      <c r="A11479" s="23"/>
      <c r="D11479" s="23"/>
    </row>
    <row r="11480" spans="1:4" ht="14.4" hidden="1" x14ac:dyDescent="0.3">
      <c r="A11480" s="23"/>
      <c r="D11480" s="23"/>
    </row>
    <row r="11481" spans="1:4" ht="14.4" hidden="1" x14ac:dyDescent="0.3">
      <c r="A11481" s="23"/>
      <c r="D11481" s="23"/>
    </row>
    <row r="11482" spans="1:4" ht="14.4" hidden="1" x14ac:dyDescent="0.3">
      <c r="A11482" s="23"/>
      <c r="D11482" s="23"/>
    </row>
    <row r="11483" spans="1:4" ht="14.4" hidden="1" x14ac:dyDescent="0.3">
      <c r="A11483" s="23"/>
      <c r="D11483" s="23"/>
    </row>
    <row r="11484" spans="1:4" ht="14.4" hidden="1" x14ac:dyDescent="0.3">
      <c r="A11484" s="23"/>
      <c r="D11484" s="23"/>
    </row>
    <row r="11485" spans="1:4" ht="14.4" hidden="1" x14ac:dyDescent="0.3">
      <c r="A11485" s="23"/>
      <c r="D11485" s="23"/>
    </row>
    <row r="11486" spans="1:4" ht="14.4" hidden="1" x14ac:dyDescent="0.3">
      <c r="A11486" s="23"/>
      <c r="D11486" s="23"/>
    </row>
    <row r="11487" spans="1:4" ht="14.4" hidden="1" x14ac:dyDescent="0.3">
      <c r="A11487" s="23"/>
      <c r="D11487" s="23"/>
    </row>
    <row r="11488" spans="1:4" ht="14.4" hidden="1" x14ac:dyDescent="0.3">
      <c r="A11488" s="23"/>
      <c r="D11488" s="23"/>
    </row>
    <row r="11489" spans="1:4" ht="14.4" hidden="1" x14ac:dyDescent="0.3">
      <c r="A11489" s="23"/>
      <c r="D11489" s="23"/>
    </row>
    <row r="11490" spans="1:4" ht="14.4" hidden="1" x14ac:dyDescent="0.3">
      <c r="A11490" s="23"/>
      <c r="D11490" s="23"/>
    </row>
    <row r="11491" spans="1:4" ht="14.4" hidden="1" x14ac:dyDescent="0.3">
      <c r="A11491" s="23"/>
      <c r="D11491" s="23"/>
    </row>
    <row r="11492" spans="1:4" ht="14.4" hidden="1" x14ac:dyDescent="0.3">
      <c r="A11492" s="23"/>
      <c r="D11492" s="23"/>
    </row>
    <row r="11493" spans="1:4" ht="14.4" hidden="1" x14ac:dyDescent="0.3">
      <c r="A11493" s="23"/>
      <c r="D11493" s="23"/>
    </row>
    <row r="11494" spans="1:4" ht="14.4" hidden="1" x14ac:dyDescent="0.3">
      <c r="A11494" s="23"/>
      <c r="D11494" s="23"/>
    </row>
    <row r="11495" spans="1:4" ht="14.4" hidden="1" x14ac:dyDescent="0.3">
      <c r="A11495" s="23"/>
      <c r="D11495" s="23"/>
    </row>
    <row r="11496" spans="1:4" ht="14.4" hidden="1" x14ac:dyDescent="0.3">
      <c r="A11496" s="23"/>
      <c r="D11496" s="23"/>
    </row>
    <row r="11497" spans="1:4" ht="14.4" hidden="1" x14ac:dyDescent="0.3">
      <c r="A11497" s="23"/>
      <c r="D11497" s="23"/>
    </row>
    <row r="11498" spans="1:4" ht="14.4" hidden="1" x14ac:dyDescent="0.3">
      <c r="A11498" s="23"/>
      <c r="D11498" s="23"/>
    </row>
    <row r="11499" spans="1:4" ht="14.4" hidden="1" x14ac:dyDescent="0.3">
      <c r="A11499" s="23"/>
      <c r="D11499" s="23"/>
    </row>
    <row r="11500" spans="1:4" ht="14.4" hidden="1" x14ac:dyDescent="0.3">
      <c r="A11500" s="23"/>
      <c r="D11500" s="23"/>
    </row>
    <row r="11501" spans="1:4" ht="14.4" hidden="1" x14ac:dyDescent="0.3">
      <c r="A11501" s="23"/>
      <c r="D11501" s="23"/>
    </row>
    <row r="11502" spans="1:4" ht="14.4" hidden="1" x14ac:dyDescent="0.3">
      <c r="A11502" s="23"/>
      <c r="D11502" s="23"/>
    </row>
    <row r="11503" spans="1:4" ht="14.4" hidden="1" x14ac:dyDescent="0.3">
      <c r="A11503" s="23"/>
      <c r="D11503" s="23"/>
    </row>
    <row r="11504" spans="1:4" ht="14.4" hidden="1" x14ac:dyDescent="0.3">
      <c r="A11504" s="23"/>
      <c r="D11504" s="23"/>
    </row>
    <row r="11505" spans="1:4" ht="14.4" hidden="1" x14ac:dyDescent="0.3">
      <c r="A11505" s="23"/>
      <c r="D11505" s="23"/>
    </row>
    <row r="11506" spans="1:4" ht="14.4" hidden="1" x14ac:dyDescent="0.3">
      <c r="A11506" s="23"/>
      <c r="D11506" s="23"/>
    </row>
    <row r="11507" spans="1:4" ht="14.4" hidden="1" x14ac:dyDescent="0.3">
      <c r="A11507" s="23"/>
      <c r="D11507" s="23"/>
    </row>
    <row r="11508" spans="1:4" ht="14.4" hidden="1" x14ac:dyDescent="0.3">
      <c r="A11508" s="23"/>
      <c r="D11508" s="23"/>
    </row>
    <row r="11509" spans="1:4" ht="14.4" hidden="1" x14ac:dyDescent="0.3">
      <c r="A11509" s="23"/>
      <c r="D11509" s="23"/>
    </row>
    <row r="11510" spans="1:4" ht="14.4" hidden="1" x14ac:dyDescent="0.3">
      <c r="A11510" s="23"/>
      <c r="D11510" s="23"/>
    </row>
    <row r="11511" spans="1:4" ht="14.4" hidden="1" x14ac:dyDescent="0.3">
      <c r="A11511" s="23"/>
      <c r="D11511" s="23"/>
    </row>
    <row r="11512" spans="1:4" ht="14.4" hidden="1" x14ac:dyDescent="0.3">
      <c r="A11512" s="23"/>
      <c r="D11512" s="23"/>
    </row>
    <row r="11513" spans="1:4" ht="14.4" hidden="1" x14ac:dyDescent="0.3">
      <c r="A11513" s="23"/>
      <c r="D11513" s="23"/>
    </row>
    <row r="11514" spans="1:4" ht="14.4" hidden="1" x14ac:dyDescent="0.3">
      <c r="A11514" s="23"/>
      <c r="D11514" s="23"/>
    </row>
    <row r="11515" spans="1:4" ht="14.4" hidden="1" x14ac:dyDescent="0.3">
      <c r="A11515" s="23"/>
      <c r="D11515" s="23"/>
    </row>
    <row r="11516" spans="1:4" ht="14.4" hidden="1" x14ac:dyDescent="0.3">
      <c r="A11516" s="23"/>
      <c r="D11516" s="23"/>
    </row>
    <row r="11517" spans="1:4" ht="14.4" hidden="1" x14ac:dyDescent="0.3">
      <c r="A11517" s="23"/>
      <c r="D11517" s="23"/>
    </row>
    <row r="11518" spans="1:4" ht="14.4" hidden="1" x14ac:dyDescent="0.3">
      <c r="A11518" s="23"/>
      <c r="D11518" s="23"/>
    </row>
    <row r="11519" spans="1:4" ht="14.4" hidden="1" x14ac:dyDescent="0.3">
      <c r="A11519" s="23"/>
      <c r="D11519" s="23"/>
    </row>
    <row r="11520" spans="1:4" ht="14.4" hidden="1" x14ac:dyDescent="0.3">
      <c r="A11520" s="23"/>
      <c r="D11520" s="23"/>
    </row>
    <row r="11521" spans="1:4" ht="14.4" hidden="1" x14ac:dyDescent="0.3">
      <c r="A11521" s="23"/>
      <c r="D11521" s="23"/>
    </row>
    <row r="11522" spans="1:4" ht="14.4" hidden="1" x14ac:dyDescent="0.3">
      <c r="A11522" s="23"/>
      <c r="D11522" s="23"/>
    </row>
    <row r="11523" spans="1:4" ht="14.4" hidden="1" x14ac:dyDescent="0.3">
      <c r="A11523" s="23"/>
      <c r="D11523" s="23"/>
    </row>
    <row r="11524" spans="1:4" ht="14.4" hidden="1" x14ac:dyDescent="0.3">
      <c r="A11524" s="23"/>
      <c r="D11524" s="23"/>
    </row>
    <row r="11525" spans="1:4" ht="14.4" hidden="1" x14ac:dyDescent="0.3">
      <c r="A11525" s="23"/>
      <c r="D11525" s="23"/>
    </row>
    <row r="11526" spans="1:4" ht="14.4" hidden="1" x14ac:dyDescent="0.3">
      <c r="A11526" s="23"/>
      <c r="D11526" s="23"/>
    </row>
    <row r="11527" spans="1:4" ht="14.4" hidden="1" x14ac:dyDescent="0.3">
      <c r="A11527" s="23"/>
      <c r="D11527" s="23"/>
    </row>
    <row r="11528" spans="1:4" ht="14.4" hidden="1" x14ac:dyDescent="0.3">
      <c r="A11528" s="23"/>
      <c r="D11528" s="23"/>
    </row>
    <row r="11529" spans="1:4" ht="14.4" hidden="1" x14ac:dyDescent="0.3">
      <c r="A11529" s="23"/>
      <c r="D11529" s="23"/>
    </row>
    <row r="11530" spans="1:4" ht="14.4" hidden="1" x14ac:dyDescent="0.3">
      <c r="A11530" s="23"/>
      <c r="D11530" s="23"/>
    </row>
    <row r="11531" spans="1:4" ht="14.4" hidden="1" x14ac:dyDescent="0.3">
      <c r="A11531" s="23"/>
      <c r="D11531" s="23"/>
    </row>
    <row r="11532" spans="1:4" ht="14.4" hidden="1" x14ac:dyDescent="0.3">
      <c r="A11532" s="23"/>
      <c r="D11532" s="23"/>
    </row>
    <row r="11533" spans="1:4" ht="14.4" hidden="1" x14ac:dyDescent="0.3">
      <c r="A11533" s="23"/>
      <c r="D11533" s="23"/>
    </row>
    <row r="11534" spans="1:4" ht="14.4" hidden="1" x14ac:dyDescent="0.3">
      <c r="A11534" s="23"/>
      <c r="D11534" s="23"/>
    </row>
    <row r="11535" spans="1:4" ht="14.4" hidden="1" x14ac:dyDescent="0.3">
      <c r="A11535" s="23"/>
      <c r="D11535" s="23"/>
    </row>
    <row r="11536" spans="1:4" ht="14.4" hidden="1" x14ac:dyDescent="0.3">
      <c r="A11536" s="23"/>
      <c r="D11536" s="23"/>
    </row>
    <row r="11537" spans="1:4" ht="14.4" hidden="1" x14ac:dyDescent="0.3">
      <c r="A11537" s="23"/>
      <c r="D11537" s="23"/>
    </row>
    <row r="11538" spans="1:4" ht="14.4" hidden="1" x14ac:dyDescent="0.3">
      <c r="A11538" s="23"/>
      <c r="D11538" s="23"/>
    </row>
    <row r="11539" spans="1:4" ht="14.4" hidden="1" x14ac:dyDescent="0.3">
      <c r="A11539" s="23"/>
      <c r="D11539" s="23"/>
    </row>
    <row r="11540" spans="1:4" ht="14.4" hidden="1" x14ac:dyDescent="0.3">
      <c r="A11540" s="23"/>
      <c r="D11540" s="23"/>
    </row>
    <row r="11541" spans="1:4" ht="14.4" hidden="1" x14ac:dyDescent="0.3">
      <c r="A11541" s="23"/>
      <c r="D11541" s="23"/>
    </row>
    <row r="11542" spans="1:4" ht="14.4" hidden="1" x14ac:dyDescent="0.3">
      <c r="A11542" s="23"/>
      <c r="D11542" s="23"/>
    </row>
    <row r="11543" spans="1:4" ht="14.4" hidden="1" x14ac:dyDescent="0.3">
      <c r="A11543" s="23"/>
      <c r="D11543" s="23"/>
    </row>
    <row r="11544" spans="1:4" ht="14.4" hidden="1" x14ac:dyDescent="0.3">
      <c r="A11544" s="23"/>
      <c r="D11544" s="23"/>
    </row>
    <row r="11545" spans="1:4" ht="14.4" hidden="1" x14ac:dyDescent="0.3">
      <c r="A11545" s="23"/>
      <c r="D11545" s="23"/>
    </row>
    <row r="11546" spans="1:4" ht="14.4" hidden="1" x14ac:dyDescent="0.3">
      <c r="A11546" s="23"/>
      <c r="D11546" s="23"/>
    </row>
    <row r="11547" spans="1:4" ht="14.4" hidden="1" x14ac:dyDescent="0.3">
      <c r="A11547" s="23"/>
      <c r="D11547" s="23"/>
    </row>
    <row r="11548" spans="1:4" ht="14.4" hidden="1" x14ac:dyDescent="0.3">
      <c r="A11548" s="23"/>
      <c r="D11548" s="23"/>
    </row>
    <row r="11549" spans="1:4" ht="14.4" hidden="1" x14ac:dyDescent="0.3">
      <c r="A11549" s="23"/>
      <c r="D11549" s="23"/>
    </row>
    <row r="11550" spans="1:4" ht="14.4" hidden="1" x14ac:dyDescent="0.3">
      <c r="A11550" s="23"/>
      <c r="D11550" s="23"/>
    </row>
    <row r="11551" spans="1:4" ht="14.4" hidden="1" x14ac:dyDescent="0.3">
      <c r="A11551" s="23"/>
      <c r="D11551" s="23"/>
    </row>
    <row r="11552" spans="1:4" ht="14.4" hidden="1" x14ac:dyDescent="0.3">
      <c r="A11552" s="23"/>
      <c r="D11552" s="23"/>
    </row>
    <row r="11553" spans="1:4" ht="14.4" hidden="1" x14ac:dyDescent="0.3">
      <c r="A11553" s="23"/>
      <c r="D11553" s="23"/>
    </row>
    <row r="11554" spans="1:4" ht="14.4" hidden="1" x14ac:dyDescent="0.3">
      <c r="A11554" s="23"/>
      <c r="D11554" s="23"/>
    </row>
    <row r="11555" spans="1:4" ht="14.4" hidden="1" x14ac:dyDescent="0.3">
      <c r="A11555" s="23"/>
      <c r="D11555" s="23"/>
    </row>
    <row r="11556" spans="1:4" ht="14.4" hidden="1" x14ac:dyDescent="0.3">
      <c r="A11556" s="23"/>
      <c r="D11556" s="23"/>
    </row>
    <row r="11557" spans="1:4" ht="14.4" hidden="1" x14ac:dyDescent="0.3">
      <c r="A11557" s="23"/>
      <c r="D11557" s="23"/>
    </row>
    <row r="11558" spans="1:4" ht="14.4" hidden="1" x14ac:dyDescent="0.3">
      <c r="A11558" s="23"/>
      <c r="D11558" s="23"/>
    </row>
    <row r="11559" spans="1:4" ht="14.4" hidden="1" x14ac:dyDescent="0.3">
      <c r="A11559" s="23"/>
      <c r="D11559" s="23"/>
    </row>
    <row r="11560" spans="1:4" ht="14.4" hidden="1" x14ac:dyDescent="0.3">
      <c r="A11560" s="23"/>
      <c r="D11560" s="23"/>
    </row>
    <row r="11561" spans="1:4" ht="14.4" hidden="1" x14ac:dyDescent="0.3">
      <c r="A11561" s="23"/>
      <c r="D11561" s="23"/>
    </row>
    <row r="11562" spans="1:4" ht="14.4" hidden="1" x14ac:dyDescent="0.3">
      <c r="A11562" s="23"/>
      <c r="D11562" s="23"/>
    </row>
    <row r="11563" spans="1:4" ht="14.4" hidden="1" x14ac:dyDescent="0.3">
      <c r="A11563" s="23"/>
      <c r="D11563" s="23"/>
    </row>
    <row r="11564" spans="1:4" ht="14.4" hidden="1" x14ac:dyDescent="0.3">
      <c r="A11564" s="23"/>
      <c r="D11564" s="23"/>
    </row>
    <row r="11565" spans="1:4" ht="14.4" hidden="1" x14ac:dyDescent="0.3">
      <c r="A11565" s="23"/>
      <c r="D11565" s="23"/>
    </row>
    <row r="11566" spans="1:4" ht="14.4" hidden="1" x14ac:dyDescent="0.3">
      <c r="A11566" s="23"/>
      <c r="D11566" s="23"/>
    </row>
    <row r="11567" spans="1:4" ht="14.4" hidden="1" x14ac:dyDescent="0.3">
      <c r="A11567" s="23"/>
      <c r="D11567" s="23"/>
    </row>
    <row r="11568" spans="1:4" ht="14.4" hidden="1" x14ac:dyDescent="0.3">
      <c r="A11568" s="23"/>
      <c r="D11568" s="23"/>
    </row>
    <row r="11569" spans="1:4" ht="14.4" hidden="1" x14ac:dyDescent="0.3">
      <c r="A11569" s="23"/>
      <c r="D11569" s="23"/>
    </row>
    <row r="11570" spans="1:4" ht="14.4" hidden="1" x14ac:dyDescent="0.3">
      <c r="A11570" s="23"/>
      <c r="D11570" s="23"/>
    </row>
    <row r="11571" spans="1:4" ht="14.4" hidden="1" x14ac:dyDescent="0.3">
      <c r="A11571" s="23"/>
      <c r="D11571" s="23"/>
    </row>
    <row r="11572" spans="1:4" ht="14.4" hidden="1" x14ac:dyDescent="0.3">
      <c r="A11572" s="23"/>
      <c r="D11572" s="23"/>
    </row>
    <row r="11573" spans="1:4" ht="14.4" hidden="1" x14ac:dyDescent="0.3">
      <c r="A11573" s="23"/>
      <c r="D11573" s="23"/>
    </row>
    <row r="11574" spans="1:4" ht="14.4" hidden="1" x14ac:dyDescent="0.3">
      <c r="A11574" s="23"/>
      <c r="D11574" s="23"/>
    </row>
    <row r="11575" spans="1:4" ht="14.4" hidden="1" x14ac:dyDescent="0.3">
      <c r="A11575" s="23"/>
      <c r="D11575" s="23"/>
    </row>
    <row r="11576" spans="1:4" ht="14.4" hidden="1" x14ac:dyDescent="0.3">
      <c r="A11576" s="23"/>
      <c r="D11576" s="23"/>
    </row>
    <row r="11577" spans="1:4" ht="14.4" hidden="1" x14ac:dyDescent="0.3">
      <c r="A11577" s="23"/>
      <c r="D11577" s="23"/>
    </row>
    <row r="11578" spans="1:4" ht="14.4" hidden="1" x14ac:dyDescent="0.3">
      <c r="A11578" s="23"/>
      <c r="D11578" s="23"/>
    </row>
    <row r="11579" spans="1:4" ht="14.4" hidden="1" x14ac:dyDescent="0.3">
      <c r="A11579" s="23"/>
      <c r="D11579" s="23"/>
    </row>
    <row r="11580" spans="1:4" ht="14.4" hidden="1" x14ac:dyDescent="0.3">
      <c r="A11580" s="23"/>
      <c r="D11580" s="23"/>
    </row>
    <row r="11581" spans="1:4" ht="14.4" hidden="1" x14ac:dyDescent="0.3">
      <c r="A11581" s="23"/>
      <c r="D11581" s="23"/>
    </row>
    <row r="11582" spans="1:4" ht="14.4" hidden="1" x14ac:dyDescent="0.3">
      <c r="A11582" s="23"/>
      <c r="D11582" s="23"/>
    </row>
    <row r="11583" spans="1:4" ht="14.4" hidden="1" x14ac:dyDescent="0.3">
      <c r="A11583" s="23"/>
      <c r="D11583" s="23"/>
    </row>
    <row r="11584" spans="1:4" ht="14.4" hidden="1" x14ac:dyDescent="0.3">
      <c r="A11584" s="23"/>
      <c r="D11584" s="23"/>
    </row>
    <row r="11585" spans="1:4" ht="14.4" hidden="1" x14ac:dyDescent="0.3">
      <c r="A11585" s="23"/>
      <c r="D11585" s="23"/>
    </row>
    <row r="11586" spans="1:4" ht="14.4" hidden="1" x14ac:dyDescent="0.3">
      <c r="A11586" s="23"/>
      <c r="D11586" s="23"/>
    </row>
    <row r="11587" spans="1:4" ht="14.4" hidden="1" x14ac:dyDescent="0.3">
      <c r="A11587" s="23"/>
      <c r="D11587" s="23"/>
    </row>
    <row r="11588" spans="1:4" ht="14.4" hidden="1" x14ac:dyDescent="0.3">
      <c r="A11588" s="23"/>
      <c r="D11588" s="23"/>
    </row>
    <row r="11589" spans="1:4" ht="14.4" hidden="1" x14ac:dyDescent="0.3">
      <c r="A11589" s="23"/>
      <c r="D11589" s="23"/>
    </row>
    <row r="11590" spans="1:4" ht="14.4" hidden="1" x14ac:dyDescent="0.3">
      <c r="A11590" s="23"/>
      <c r="D11590" s="23"/>
    </row>
    <row r="11591" spans="1:4" ht="14.4" hidden="1" x14ac:dyDescent="0.3">
      <c r="A11591" s="23"/>
      <c r="D11591" s="23"/>
    </row>
    <row r="11592" spans="1:4" ht="14.4" hidden="1" x14ac:dyDescent="0.3">
      <c r="A11592" s="23"/>
      <c r="D11592" s="23"/>
    </row>
    <row r="11593" spans="1:4" ht="14.4" hidden="1" x14ac:dyDescent="0.3">
      <c r="A11593" s="23"/>
      <c r="D11593" s="23"/>
    </row>
    <row r="11594" spans="1:4" ht="14.4" hidden="1" x14ac:dyDescent="0.3">
      <c r="A11594" s="23"/>
      <c r="D11594" s="23"/>
    </row>
    <row r="11595" spans="1:4" ht="14.4" hidden="1" x14ac:dyDescent="0.3">
      <c r="A11595" s="23"/>
      <c r="D11595" s="23"/>
    </row>
    <row r="11596" spans="1:4" ht="14.4" hidden="1" x14ac:dyDescent="0.3">
      <c r="A11596" s="23"/>
      <c r="D11596" s="23"/>
    </row>
    <row r="11597" spans="1:4" ht="14.4" hidden="1" x14ac:dyDescent="0.3">
      <c r="A11597" s="23"/>
      <c r="D11597" s="23"/>
    </row>
    <row r="11598" spans="1:4" ht="14.4" hidden="1" x14ac:dyDescent="0.3">
      <c r="A11598" s="23"/>
      <c r="D11598" s="23"/>
    </row>
    <row r="11599" spans="1:4" ht="14.4" hidden="1" x14ac:dyDescent="0.3">
      <c r="A11599" s="23"/>
      <c r="D11599" s="23"/>
    </row>
    <row r="11600" spans="1:4" ht="14.4" hidden="1" x14ac:dyDescent="0.3">
      <c r="A11600" s="23"/>
      <c r="D11600" s="23"/>
    </row>
    <row r="11601" spans="1:4" ht="14.4" hidden="1" x14ac:dyDescent="0.3">
      <c r="A11601" s="23"/>
      <c r="D11601" s="23"/>
    </row>
    <row r="11602" spans="1:4" ht="14.4" hidden="1" x14ac:dyDescent="0.3">
      <c r="A11602" s="23"/>
      <c r="D11602" s="23"/>
    </row>
    <row r="11603" spans="1:4" ht="14.4" hidden="1" x14ac:dyDescent="0.3">
      <c r="A11603" s="23"/>
      <c r="D11603" s="23"/>
    </row>
    <row r="11604" spans="1:4" ht="14.4" hidden="1" x14ac:dyDescent="0.3">
      <c r="A11604" s="23"/>
      <c r="D11604" s="23"/>
    </row>
    <row r="11605" spans="1:4" ht="14.4" hidden="1" x14ac:dyDescent="0.3">
      <c r="A11605" s="23"/>
      <c r="D11605" s="23"/>
    </row>
    <row r="11606" spans="1:4" ht="14.4" hidden="1" x14ac:dyDescent="0.3">
      <c r="A11606" s="23"/>
      <c r="D11606" s="23"/>
    </row>
    <row r="11607" spans="1:4" ht="14.4" hidden="1" x14ac:dyDescent="0.3">
      <c r="A11607" s="23"/>
      <c r="D11607" s="23"/>
    </row>
    <row r="11608" spans="1:4" ht="14.4" hidden="1" x14ac:dyDescent="0.3">
      <c r="A11608" s="23"/>
      <c r="D11608" s="23"/>
    </row>
    <row r="11609" spans="1:4" ht="14.4" hidden="1" x14ac:dyDescent="0.3">
      <c r="A11609" s="23"/>
      <c r="D11609" s="23"/>
    </row>
    <row r="11610" spans="1:4" ht="14.4" hidden="1" x14ac:dyDescent="0.3">
      <c r="A11610" s="23"/>
      <c r="D11610" s="23"/>
    </row>
    <row r="11611" spans="1:4" ht="14.4" hidden="1" x14ac:dyDescent="0.3">
      <c r="A11611" s="23"/>
      <c r="D11611" s="23"/>
    </row>
    <row r="11612" spans="1:4" ht="14.4" hidden="1" x14ac:dyDescent="0.3">
      <c r="A11612" s="23"/>
      <c r="D11612" s="23"/>
    </row>
    <row r="11613" spans="1:4" ht="14.4" hidden="1" x14ac:dyDescent="0.3">
      <c r="A11613" s="23"/>
      <c r="D11613" s="23"/>
    </row>
    <row r="11614" spans="1:4" ht="14.4" hidden="1" x14ac:dyDescent="0.3">
      <c r="A11614" s="23"/>
      <c r="D11614" s="23"/>
    </row>
    <row r="11615" spans="1:4" ht="14.4" hidden="1" x14ac:dyDescent="0.3">
      <c r="A11615" s="23"/>
      <c r="D11615" s="23"/>
    </row>
    <row r="11616" spans="1:4" ht="14.4" hidden="1" x14ac:dyDescent="0.3">
      <c r="A11616" s="23"/>
      <c r="D11616" s="23"/>
    </row>
    <row r="11617" spans="1:4" ht="14.4" hidden="1" x14ac:dyDescent="0.3">
      <c r="A11617" s="23"/>
      <c r="D11617" s="23"/>
    </row>
    <row r="11618" spans="1:4" ht="14.4" hidden="1" x14ac:dyDescent="0.3">
      <c r="A11618" s="23"/>
      <c r="D11618" s="23"/>
    </row>
    <row r="11619" spans="1:4" ht="14.4" hidden="1" x14ac:dyDescent="0.3">
      <c r="A11619" s="23"/>
      <c r="D11619" s="23"/>
    </row>
    <row r="11620" spans="1:4" ht="14.4" hidden="1" x14ac:dyDescent="0.3">
      <c r="A11620" s="23"/>
      <c r="D11620" s="23"/>
    </row>
    <row r="11621" spans="1:4" ht="14.4" hidden="1" x14ac:dyDescent="0.3">
      <c r="A11621" s="23"/>
      <c r="D11621" s="23"/>
    </row>
    <row r="11622" spans="1:4" ht="14.4" hidden="1" x14ac:dyDescent="0.3">
      <c r="A11622" s="23"/>
      <c r="D11622" s="23"/>
    </row>
    <row r="11623" spans="1:4" ht="14.4" hidden="1" x14ac:dyDescent="0.3">
      <c r="A11623" s="23"/>
      <c r="D11623" s="23"/>
    </row>
    <row r="11624" spans="1:4" ht="14.4" hidden="1" x14ac:dyDescent="0.3">
      <c r="A11624" s="23"/>
      <c r="D11624" s="23"/>
    </row>
    <row r="11625" spans="1:4" ht="14.4" hidden="1" x14ac:dyDescent="0.3">
      <c r="A11625" s="23"/>
      <c r="D11625" s="23"/>
    </row>
    <row r="11626" spans="1:4" ht="14.4" hidden="1" x14ac:dyDescent="0.3">
      <c r="A11626" s="23"/>
      <c r="D11626" s="23"/>
    </row>
    <row r="11627" spans="1:4" ht="14.4" hidden="1" x14ac:dyDescent="0.3">
      <c r="A11627" s="23"/>
      <c r="D11627" s="23"/>
    </row>
    <row r="11628" spans="1:4" ht="14.4" hidden="1" x14ac:dyDescent="0.3">
      <c r="A11628" s="23"/>
      <c r="D11628" s="23"/>
    </row>
    <row r="11629" spans="1:4" ht="14.4" hidden="1" x14ac:dyDescent="0.3">
      <c r="A11629" s="23"/>
      <c r="D11629" s="23"/>
    </row>
    <row r="11630" spans="1:4" ht="14.4" hidden="1" x14ac:dyDescent="0.3">
      <c r="A11630" s="23"/>
      <c r="D11630" s="23"/>
    </row>
    <row r="11631" spans="1:4" ht="14.4" hidden="1" x14ac:dyDescent="0.3">
      <c r="A11631" s="23"/>
      <c r="D11631" s="23"/>
    </row>
    <row r="11632" spans="1:4" ht="14.4" hidden="1" x14ac:dyDescent="0.3">
      <c r="A11632" s="23"/>
      <c r="D11632" s="23"/>
    </row>
    <row r="11633" spans="1:4" ht="14.4" hidden="1" x14ac:dyDescent="0.3">
      <c r="A11633" s="23"/>
      <c r="D11633" s="23"/>
    </row>
    <row r="11634" spans="1:4" ht="14.4" hidden="1" x14ac:dyDescent="0.3">
      <c r="A11634" s="23"/>
      <c r="D11634" s="23"/>
    </row>
    <row r="11635" spans="1:4" ht="14.4" hidden="1" x14ac:dyDescent="0.3">
      <c r="A11635" s="23"/>
      <c r="D11635" s="23"/>
    </row>
    <row r="11636" spans="1:4" ht="14.4" hidden="1" x14ac:dyDescent="0.3">
      <c r="A11636" s="23"/>
      <c r="D11636" s="23"/>
    </row>
    <row r="11637" spans="1:4" ht="14.4" hidden="1" x14ac:dyDescent="0.3">
      <c r="A11637" s="23"/>
      <c r="D11637" s="23"/>
    </row>
    <row r="11638" spans="1:4" ht="14.4" hidden="1" x14ac:dyDescent="0.3">
      <c r="A11638" s="23"/>
      <c r="D11638" s="23"/>
    </row>
    <row r="11639" spans="1:4" ht="14.4" hidden="1" x14ac:dyDescent="0.3">
      <c r="A11639" s="23"/>
      <c r="D11639" s="23"/>
    </row>
    <row r="11640" spans="1:4" ht="14.4" hidden="1" x14ac:dyDescent="0.3">
      <c r="A11640" s="23"/>
      <c r="D11640" s="23"/>
    </row>
    <row r="11641" spans="1:4" ht="14.4" hidden="1" x14ac:dyDescent="0.3">
      <c r="A11641" s="23"/>
      <c r="D11641" s="23"/>
    </row>
    <row r="11642" spans="1:4" ht="14.4" hidden="1" x14ac:dyDescent="0.3">
      <c r="A11642" s="23"/>
      <c r="D11642" s="23"/>
    </row>
    <row r="11643" spans="1:4" ht="14.4" hidden="1" x14ac:dyDescent="0.3">
      <c r="A11643" s="23"/>
      <c r="D11643" s="23"/>
    </row>
    <row r="11644" spans="1:4" ht="14.4" hidden="1" x14ac:dyDescent="0.3">
      <c r="A11644" s="23"/>
      <c r="D11644" s="23"/>
    </row>
    <row r="11645" spans="1:4" ht="14.4" hidden="1" x14ac:dyDescent="0.3">
      <c r="A11645" s="23"/>
      <c r="D11645" s="23"/>
    </row>
    <row r="11646" spans="1:4" ht="14.4" hidden="1" x14ac:dyDescent="0.3">
      <c r="A11646" s="23"/>
      <c r="D11646" s="23"/>
    </row>
    <row r="11647" spans="1:4" ht="14.4" hidden="1" x14ac:dyDescent="0.3">
      <c r="A11647" s="23"/>
      <c r="D11647" s="23"/>
    </row>
    <row r="11648" spans="1:4" ht="14.4" hidden="1" x14ac:dyDescent="0.3">
      <c r="A11648" s="23"/>
      <c r="D11648" s="23"/>
    </row>
    <row r="11649" spans="1:4" ht="14.4" hidden="1" x14ac:dyDescent="0.3">
      <c r="A11649" s="23"/>
      <c r="D11649" s="23"/>
    </row>
    <row r="11650" spans="1:4" ht="14.4" hidden="1" x14ac:dyDescent="0.3">
      <c r="A11650" s="23"/>
      <c r="D11650" s="23"/>
    </row>
    <row r="11651" spans="1:4" ht="14.4" hidden="1" x14ac:dyDescent="0.3">
      <c r="A11651" s="23"/>
      <c r="D11651" s="23"/>
    </row>
    <row r="11652" spans="1:4" ht="14.4" hidden="1" x14ac:dyDescent="0.3">
      <c r="A11652" s="23"/>
      <c r="D11652" s="23"/>
    </row>
    <row r="11653" spans="1:4" ht="14.4" hidden="1" x14ac:dyDescent="0.3">
      <c r="A11653" s="23"/>
      <c r="D11653" s="23"/>
    </row>
    <row r="11654" spans="1:4" ht="14.4" hidden="1" x14ac:dyDescent="0.3">
      <c r="A11654" s="23"/>
      <c r="D11654" s="23"/>
    </row>
    <row r="11655" spans="1:4" ht="14.4" hidden="1" x14ac:dyDescent="0.3">
      <c r="A11655" s="23"/>
      <c r="D11655" s="23"/>
    </row>
    <row r="11656" spans="1:4" ht="14.4" hidden="1" x14ac:dyDescent="0.3">
      <c r="A11656" s="23"/>
      <c r="D11656" s="23"/>
    </row>
    <row r="11657" spans="1:4" ht="14.4" hidden="1" x14ac:dyDescent="0.3">
      <c r="A11657" s="23"/>
      <c r="D11657" s="23"/>
    </row>
    <row r="11658" spans="1:4" ht="14.4" hidden="1" x14ac:dyDescent="0.3">
      <c r="A11658" s="23"/>
      <c r="D11658" s="23"/>
    </row>
    <row r="11659" spans="1:4" ht="14.4" hidden="1" x14ac:dyDescent="0.3">
      <c r="A11659" s="23"/>
      <c r="D11659" s="23"/>
    </row>
    <row r="11660" spans="1:4" ht="14.4" hidden="1" x14ac:dyDescent="0.3">
      <c r="A11660" s="23"/>
      <c r="D11660" s="23"/>
    </row>
    <row r="11661" spans="1:4" ht="14.4" hidden="1" x14ac:dyDescent="0.3">
      <c r="A11661" s="23"/>
      <c r="D11661" s="23"/>
    </row>
    <row r="11662" spans="1:4" ht="14.4" hidden="1" x14ac:dyDescent="0.3">
      <c r="A11662" s="23"/>
      <c r="D11662" s="23"/>
    </row>
    <row r="11663" spans="1:4" ht="14.4" hidden="1" x14ac:dyDescent="0.3">
      <c r="A11663" s="23"/>
      <c r="D11663" s="23"/>
    </row>
    <row r="11664" spans="1:4" ht="14.4" hidden="1" x14ac:dyDescent="0.3">
      <c r="A11664" s="23"/>
      <c r="D11664" s="23"/>
    </row>
    <row r="11665" spans="1:4" ht="14.4" hidden="1" x14ac:dyDescent="0.3">
      <c r="A11665" s="23"/>
      <c r="D11665" s="23"/>
    </row>
    <row r="11666" spans="1:4" ht="14.4" hidden="1" x14ac:dyDescent="0.3">
      <c r="A11666" s="23"/>
      <c r="D11666" s="23"/>
    </row>
    <row r="11667" spans="1:4" ht="14.4" hidden="1" x14ac:dyDescent="0.3">
      <c r="A11667" s="23"/>
      <c r="D11667" s="23"/>
    </row>
    <row r="11668" spans="1:4" ht="14.4" hidden="1" x14ac:dyDescent="0.3">
      <c r="A11668" s="23"/>
      <c r="D11668" s="23"/>
    </row>
    <row r="11669" spans="1:4" ht="14.4" hidden="1" x14ac:dyDescent="0.3">
      <c r="A11669" s="23"/>
      <c r="D11669" s="23"/>
    </row>
    <row r="11670" spans="1:4" ht="14.4" hidden="1" x14ac:dyDescent="0.3">
      <c r="A11670" s="23"/>
      <c r="D11670" s="23"/>
    </row>
    <row r="11671" spans="1:4" ht="14.4" hidden="1" x14ac:dyDescent="0.3">
      <c r="A11671" s="23"/>
      <c r="D11671" s="23"/>
    </row>
    <row r="11672" spans="1:4" ht="14.4" hidden="1" x14ac:dyDescent="0.3">
      <c r="A11672" s="23"/>
      <c r="D11672" s="23"/>
    </row>
    <row r="11673" spans="1:4" ht="14.4" hidden="1" x14ac:dyDescent="0.3">
      <c r="A11673" s="23"/>
      <c r="D11673" s="23"/>
    </row>
    <row r="11674" spans="1:4" ht="14.4" hidden="1" x14ac:dyDescent="0.3">
      <c r="A11674" s="23"/>
      <c r="D11674" s="23"/>
    </row>
    <row r="11675" spans="1:4" ht="14.4" hidden="1" x14ac:dyDescent="0.3">
      <c r="A11675" s="23"/>
      <c r="D11675" s="23"/>
    </row>
    <row r="11676" spans="1:4" ht="14.4" hidden="1" x14ac:dyDescent="0.3">
      <c r="A11676" s="23"/>
      <c r="D11676" s="23"/>
    </row>
    <row r="11677" spans="1:4" ht="14.4" hidden="1" x14ac:dyDescent="0.3">
      <c r="A11677" s="23"/>
      <c r="D11677" s="23"/>
    </row>
    <row r="11678" spans="1:4" ht="14.4" hidden="1" x14ac:dyDescent="0.3">
      <c r="A11678" s="23"/>
      <c r="D11678" s="23"/>
    </row>
    <row r="11679" spans="1:4" ht="14.4" hidden="1" x14ac:dyDescent="0.3">
      <c r="A11679" s="23"/>
      <c r="D11679" s="23"/>
    </row>
    <row r="11680" spans="1:4" ht="14.4" hidden="1" x14ac:dyDescent="0.3">
      <c r="A11680" s="23"/>
      <c r="D11680" s="23"/>
    </row>
    <row r="11681" spans="1:4" ht="14.4" hidden="1" x14ac:dyDescent="0.3">
      <c r="A11681" s="23"/>
      <c r="D11681" s="23"/>
    </row>
    <row r="11682" spans="1:4" ht="14.4" hidden="1" x14ac:dyDescent="0.3">
      <c r="A11682" s="23"/>
      <c r="D11682" s="23"/>
    </row>
    <row r="11683" spans="1:4" ht="14.4" hidden="1" x14ac:dyDescent="0.3">
      <c r="A11683" s="23"/>
      <c r="D11683" s="23"/>
    </row>
    <row r="11684" spans="1:4" ht="14.4" hidden="1" x14ac:dyDescent="0.3">
      <c r="A11684" s="23"/>
      <c r="D11684" s="23"/>
    </row>
    <row r="11685" spans="1:4" ht="14.4" hidden="1" x14ac:dyDescent="0.3">
      <c r="A11685" s="23"/>
      <c r="D11685" s="23"/>
    </row>
    <row r="11686" spans="1:4" ht="14.4" hidden="1" x14ac:dyDescent="0.3">
      <c r="A11686" s="23"/>
      <c r="D11686" s="23"/>
    </row>
    <row r="11687" spans="1:4" ht="14.4" hidden="1" x14ac:dyDescent="0.3">
      <c r="A11687" s="23"/>
      <c r="D11687" s="23"/>
    </row>
    <row r="11688" spans="1:4" ht="14.4" hidden="1" x14ac:dyDescent="0.3">
      <c r="A11688" s="23"/>
      <c r="D11688" s="23"/>
    </row>
    <row r="11689" spans="1:4" ht="14.4" hidden="1" x14ac:dyDescent="0.3">
      <c r="A11689" s="23"/>
      <c r="D11689" s="23"/>
    </row>
    <row r="11690" spans="1:4" ht="14.4" hidden="1" x14ac:dyDescent="0.3">
      <c r="A11690" s="23"/>
      <c r="D11690" s="23"/>
    </row>
    <row r="11691" spans="1:4" ht="14.4" hidden="1" x14ac:dyDescent="0.3">
      <c r="A11691" s="23"/>
      <c r="D11691" s="23"/>
    </row>
    <row r="11692" spans="1:4" ht="14.4" hidden="1" x14ac:dyDescent="0.3">
      <c r="A11692" s="23"/>
      <c r="D11692" s="23"/>
    </row>
    <row r="11693" spans="1:4" ht="14.4" hidden="1" x14ac:dyDescent="0.3">
      <c r="A11693" s="23"/>
      <c r="D11693" s="23"/>
    </row>
    <row r="11694" spans="1:4" ht="14.4" hidden="1" x14ac:dyDescent="0.3">
      <c r="A11694" s="23"/>
      <c r="D11694" s="23"/>
    </row>
    <row r="11695" spans="1:4" ht="14.4" hidden="1" x14ac:dyDescent="0.3">
      <c r="A11695" s="23"/>
      <c r="D11695" s="23"/>
    </row>
    <row r="11696" spans="1:4" ht="14.4" hidden="1" x14ac:dyDescent="0.3">
      <c r="A11696" s="23"/>
      <c r="D11696" s="23"/>
    </row>
    <row r="11697" spans="1:4" ht="14.4" hidden="1" x14ac:dyDescent="0.3">
      <c r="A11697" s="23"/>
      <c r="D11697" s="23"/>
    </row>
    <row r="11698" spans="1:4" ht="14.4" hidden="1" x14ac:dyDescent="0.3">
      <c r="A11698" s="23"/>
      <c r="D11698" s="23"/>
    </row>
    <row r="11699" spans="1:4" ht="14.4" hidden="1" x14ac:dyDescent="0.3">
      <c r="A11699" s="23"/>
      <c r="D11699" s="23"/>
    </row>
    <row r="11700" spans="1:4" ht="14.4" hidden="1" x14ac:dyDescent="0.3">
      <c r="A11700" s="23"/>
      <c r="D11700" s="23"/>
    </row>
    <row r="11701" spans="1:4" ht="14.4" hidden="1" x14ac:dyDescent="0.3">
      <c r="A11701" s="23"/>
      <c r="D11701" s="23"/>
    </row>
    <row r="11702" spans="1:4" ht="14.4" hidden="1" x14ac:dyDescent="0.3">
      <c r="A11702" s="23"/>
      <c r="D11702" s="23"/>
    </row>
    <row r="11703" spans="1:4" ht="14.4" hidden="1" x14ac:dyDescent="0.3">
      <c r="A11703" s="23"/>
      <c r="D11703" s="23"/>
    </row>
    <row r="11704" spans="1:4" ht="14.4" hidden="1" x14ac:dyDescent="0.3">
      <c r="A11704" s="23"/>
      <c r="D11704" s="23"/>
    </row>
    <row r="11705" spans="1:4" ht="14.4" hidden="1" x14ac:dyDescent="0.3">
      <c r="A11705" s="23"/>
      <c r="D11705" s="23"/>
    </row>
    <row r="11706" spans="1:4" ht="14.4" hidden="1" x14ac:dyDescent="0.3">
      <c r="A11706" s="23"/>
      <c r="D11706" s="23"/>
    </row>
    <row r="11707" spans="1:4" ht="14.4" hidden="1" x14ac:dyDescent="0.3">
      <c r="A11707" s="23"/>
      <c r="D11707" s="23"/>
    </row>
    <row r="11708" spans="1:4" ht="14.4" hidden="1" x14ac:dyDescent="0.3">
      <c r="A11708" s="23"/>
      <c r="D11708" s="23"/>
    </row>
    <row r="11709" spans="1:4" ht="14.4" hidden="1" x14ac:dyDescent="0.3">
      <c r="A11709" s="23"/>
      <c r="D11709" s="23"/>
    </row>
    <row r="11710" spans="1:4" ht="14.4" hidden="1" x14ac:dyDescent="0.3">
      <c r="A11710" s="23"/>
      <c r="D11710" s="23"/>
    </row>
    <row r="11711" spans="1:4" ht="14.4" hidden="1" x14ac:dyDescent="0.3">
      <c r="A11711" s="23"/>
      <c r="D11711" s="23"/>
    </row>
    <row r="11712" spans="1:4" ht="14.4" hidden="1" x14ac:dyDescent="0.3">
      <c r="A11712" s="23"/>
      <c r="D11712" s="23"/>
    </row>
    <row r="11713" spans="1:4" ht="14.4" hidden="1" x14ac:dyDescent="0.3">
      <c r="A11713" s="23"/>
      <c r="D11713" s="23"/>
    </row>
    <row r="11714" spans="1:4" ht="14.4" hidden="1" x14ac:dyDescent="0.3">
      <c r="A11714" s="23"/>
      <c r="D11714" s="23"/>
    </row>
    <row r="11715" spans="1:4" ht="14.4" hidden="1" x14ac:dyDescent="0.3">
      <c r="A11715" s="23"/>
      <c r="D11715" s="23"/>
    </row>
    <row r="11716" spans="1:4" ht="14.4" hidden="1" x14ac:dyDescent="0.3">
      <c r="A11716" s="23"/>
      <c r="D11716" s="23"/>
    </row>
    <row r="11717" spans="1:4" ht="14.4" hidden="1" x14ac:dyDescent="0.3">
      <c r="A11717" s="23"/>
      <c r="D11717" s="23"/>
    </row>
    <row r="11718" spans="1:4" ht="14.4" hidden="1" x14ac:dyDescent="0.3">
      <c r="A11718" s="23"/>
      <c r="D11718" s="23"/>
    </row>
    <row r="11719" spans="1:4" ht="14.4" hidden="1" x14ac:dyDescent="0.3">
      <c r="A11719" s="23"/>
      <c r="D11719" s="23"/>
    </row>
    <row r="11720" spans="1:4" ht="14.4" hidden="1" x14ac:dyDescent="0.3">
      <c r="A11720" s="23"/>
      <c r="D11720" s="23"/>
    </row>
    <row r="11721" spans="1:4" ht="14.4" hidden="1" x14ac:dyDescent="0.3">
      <c r="A11721" s="23"/>
      <c r="D11721" s="23"/>
    </row>
    <row r="11722" spans="1:4" ht="14.4" hidden="1" x14ac:dyDescent="0.3">
      <c r="A11722" s="23"/>
      <c r="D11722" s="23"/>
    </row>
    <row r="11723" spans="1:4" ht="14.4" hidden="1" x14ac:dyDescent="0.3">
      <c r="A11723" s="23"/>
      <c r="D11723" s="23"/>
    </row>
    <row r="11724" spans="1:4" ht="14.4" hidden="1" x14ac:dyDescent="0.3">
      <c r="A11724" s="23"/>
      <c r="D11724" s="23"/>
    </row>
    <row r="11725" spans="1:4" ht="14.4" hidden="1" x14ac:dyDescent="0.3">
      <c r="A11725" s="23"/>
      <c r="D11725" s="23"/>
    </row>
    <row r="11726" spans="1:4" ht="14.4" hidden="1" x14ac:dyDescent="0.3">
      <c r="A11726" s="23"/>
      <c r="D11726" s="23"/>
    </row>
    <row r="11727" spans="1:4" ht="14.4" hidden="1" x14ac:dyDescent="0.3">
      <c r="A11727" s="23"/>
      <c r="D11727" s="23"/>
    </row>
    <row r="11728" spans="1:4" ht="14.4" hidden="1" x14ac:dyDescent="0.3">
      <c r="A11728" s="23"/>
      <c r="D11728" s="23"/>
    </row>
    <row r="11729" spans="1:4" ht="14.4" hidden="1" x14ac:dyDescent="0.3">
      <c r="A11729" s="23"/>
      <c r="D11729" s="23"/>
    </row>
    <row r="11730" spans="1:4" ht="14.4" hidden="1" x14ac:dyDescent="0.3">
      <c r="A11730" s="23"/>
      <c r="D11730" s="23"/>
    </row>
    <row r="11731" spans="1:4" ht="14.4" hidden="1" x14ac:dyDescent="0.3">
      <c r="A11731" s="23"/>
      <c r="D11731" s="23"/>
    </row>
    <row r="11732" spans="1:4" ht="14.4" hidden="1" x14ac:dyDescent="0.3">
      <c r="A11732" s="23"/>
      <c r="D11732" s="23"/>
    </row>
    <row r="11733" spans="1:4" ht="14.4" hidden="1" x14ac:dyDescent="0.3">
      <c r="A11733" s="23"/>
      <c r="D11733" s="23"/>
    </row>
    <row r="11734" spans="1:4" ht="14.4" hidden="1" x14ac:dyDescent="0.3">
      <c r="A11734" s="23"/>
      <c r="D11734" s="23"/>
    </row>
    <row r="11735" spans="1:4" ht="14.4" hidden="1" x14ac:dyDescent="0.3">
      <c r="A11735" s="23"/>
      <c r="D11735" s="23"/>
    </row>
    <row r="11736" spans="1:4" ht="14.4" hidden="1" x14ac:dyDescent="0.3">
      <c r="A11736" s="23"/>
      <c r="D11736" s="23"/>
    </row>
    <row r="11737" spans="1:4" ht="14.4" hidden="1" x14ac:dyDescent="0.3">
      <c r="A11737" s="23"/>
      <c r="D11737" s="23"/>
    </row>
    <row r="11738" spans="1:4" ht="14.4" hidden="1" x14ac:dyDescent="0.3">
      <c r="A11738" s="23"/>
      <c r="D11738" s="23"/>
    </row>
    <row r="11739" spans="1:4" ht="14.4" hidden="1" x14ac:dyDescent="0.3">
      <c r="A11739" s="23"/>
      <c r="D11739" s="23"/>
    </row>
    <row r="11740" spans="1:4" ht="14.4" hidden="1" x14ac:dyDescent="0.3">
      <c r="A11740" s="23"/>
      <c r="D11740" s="23"/>
    </row>
    <row r="11741" spans="1:4" ht="14.4" hidden="1" x14ac:dyDescent="0.3">
      <c r="A11741" s="23"/>
      <c r="D11741" s="23"/>
    </row>
    <row r="11742" spans="1:4" ht="14.4" hidden="1" x14ac:dyDescent="0.3">
      <c r="A11742" s="23"/>
      <c r="D11742" s="23"/>
    </row>
    <row r="11743" spans="1:4" ht="14.4" hidden="1" x14ac:dyDescent="0.3">
      <c r="A11743" s="23"/>
      <c r="D11743" s="23"/>
    </row>
    <row r="11744" spans="1:4" ht="14.4" hidden="1" x14ac:dyDescent="0.3">
      <c r="A11744" s="23"/>
      <c r="D11744" s="23"/>
    </row>
    <row r="11745" spans="1:4" ht="14.4" hidden="1" x14ac:dyDescent="0.3">
      <c r="A11745" s="23"/>
      <c r="D11745" s="23"/>
    </row>
    <row r="11746" spans="1:4" ht="14.4" hidden="1" x14ac:dyDescent="0.3">
      <c r="A11746" s="23"/>
      <c r="D11746" s="23"/>
    </row>
    <row r="11747" spans="1:4" ht="14.4" hidden="1" x14ac:dyDescent="0.3">
      <c r="A11747" s="23"/>
      <c r="D11747" s="23"/>
    </row>
    <row r="11748" spans="1:4" ht="14.4" hidden="1" x14ac:dyDescent="0.3">
      <c r="A11748" s="23"/>
      <c r="D11748" s="23"/>
    </row>
    <row r="11749" spans="1:4" ht="14.4" hidden="1" x14ac:dyDescent="0.3">
      <c r="A11749" s="23"/>
      <c r="D11749" s="23"/>
    </row>
    <row r="11750" spans="1:4" ht="14.4" hidden="1" x14ac:dyDescent="0.3">
      <c r="A11750" s="23"/>
      <c r="D11750" s="23"/>
    </row>
    <row r="11751" spans="1:4" ht="14.4" hidden="1" x14ac:dyDescent="0.3">
      <c r="A11751" s="23"/>
      <c r="D11751" s="23"/>
    </row>
    <row r="11752" spans="1:4" ht="14.4" hidden="1" x14ac:dyDescent="0.3">
      <c r="A11752" s="23"/>
      <c r="D11752" s="23"/>
    </row>
    <row r="11753" spans="1:4" ht="14.4" hidden="1" x14ac:dyDescent="0.3">
      <c r="A11753" s="23"/>
      <c r="D11753" s="23"/>
    </row>
    <row r="11754" spans="1:4" ht="14.4" hidden="1" x14ac:dyDescent="0.3">
      <c r="A11754" s="23"/>
      <c r="D11754" s="23"/>
    </row>
    <row r="11755" spans="1:4" ht="14.4" hidden="1" x14ac:dyDescent="0.3">
      <c r="A11755" s="23"/>
      <c r="D11755" s="23"/>
    </row>
    <row r="11756" spans="1:4" ht="14.4" hidden="1" x14ac:dyDescent="0.3">
      <c r="A11756" s="23"/>
      <c r="D11756" s="23"/>
    </row>
    <row r="11757" spans="1:4" ht="14.4" hidden="1" x14ac:dyDescent="0.3">
      <c r="A11757" s="23"/>
      <c r="D11757" s="23"/>
    </row>
    <row r="11758" spans="1:4" ht="14.4" hidden="1" x14ac:dyDescent="0.3">
      <c r="A11758" s="23"/>
      <c r="D11758" s="23"/>
    </row>
    <row r="11759" spans="1:4" ht="14.4" hidden="1" x14ac:dyDescent="0.3">
      <c r="A11759" s="23"/>
      <c r="D11759" s="23"/>
    </row>
    <row r="11760" spans="1:4" ht="14.4" hidden="1" x14ac:dyDescent="0.3">
      <c r="A11760" s="23"/>
      <c r="D11760" s="23"/>
    </row>
    <row r="11761" spans="1:4" ht="14.4" hidden="1" x14ac:dyDescent="0.3">
      <c r="A11761" s="23"/>
      <c r="D11761" s="23"/>
    </row>
    <row r="11762" spans="1:4" ht="14.4" hidden="1" x14ac:dyDescent="0.3">
      <c r="A11762" s="23"/>
      <c r="D11762" s="23"/>
    </row>
    <row r="11763" spans="1:4" ht="14.4" hidden="1" x14ac:dyDescent="0.3">
      <c r="A11763" s="23"/>
      <c r="D11763" s="23"/>
    </row>
    <row r="11764" spans="1:4" ht="14.4" hidden="1" x14ac:dyDescent="0.3">
      <c r="A11764" s="23"/>
      <c r="D11764" s="23"/>
    </row>
    <row r="11765" spans="1:4" ht="14.4" hidden="1" x14ac:dyDescent="0.3">
      <c r="A11765" s="23"/>
      <c r="D11765" s="23"/>
    </row>
    <row r="11766" spans="1:4" ht="14.4" hidden="1" x14ac:dyDescent="0.3">
      <c r="A11766" s="23"/>
      <c r="D11766" s="23"/>
    </row>
    <row r="11767" spans="1:4" ht="14.4" hidden="1" x14ac:dyDescent="0.3">
      <c r="A11767" s="23"/>
      <c r="D11767" s="23"/>
    </row>
    <row r="11768" spans="1:4" ht="14.4" hidden="1" x14ac:dyDescent="0.3">
      <c r="A11768" s="23"/>
      <c r="D11768" s="23"/>
    </row>
    <row r="11769" spans="1:4" ht="14.4" hidden="1" x14ac:dyDescent="0.3">
      <c r="A11769" s="23"/>
      <c r="D11769" s="23"/>
    </row>
    <row r="11770" spans="1:4" ht="14.4" hidden="1" x14ac:dyDescent="0.3">
      <c r="A11770" s="23"/>
      <c r="D11770" s="23"/>
    </row>
    <row r="11771" spans="1:4" ht="14.4" hidden="1" x14ac:dyDescent="0.3">
      <c r="A11771" s="23"/>
      <c r="D11771" s="23"/>
    </row>
    <row r="11772" spans="1:4" ht="14.4" hidden="1" x14ac:dyDescent="0.3">
      <c r="A11772" s="23"/>
      <c r="D11772" s="23"/>
    </row>
    <row r="11773" spans="1:4" ht="14.4" hidden="1" x14ac:dyDescent="0.3">
      <c r="A11773" s="23"/>
      <c r="D11773" s="23"/>
    </row>
    <row r="11774" spans="1:4" ht="14.4" hidden="1" x14ac:dyDescent="0.3">
      <c r="A11774" s="23"/>
      <c r="D11774" s="23"/>
    </row>
    <row r="11775" spans="1:4" ht="14.4" hidden="1" x14ac:dyDescent="0.3">
      <c r="A11775" s="23"/>
      <c r="D11775" s="23"/>
    </row>
    <row r="11776" spans="1:4" ht="14.4" hidden="1" x14ac:dyDescent="0.3">
      <c r="A11776" s="23"/>
      <c r="D11776" s="23"/>
    </row>
    <row r="11777" spans="1:4" ht="14.4" hidden="1" x14ac:dyDescent="0.3">
      <c r="A11777" s="23"/>
      <c r="D11777" s="23"/>
    </row>
    <row r="11778" spans="1:4" ht="14.4" hidden="1" x14ac:dyDescent="0.3">
      <c r="A11778" s="23"/>
      <c r="D11778" s="23"/>
    </row>
    <row r="11779" spans="1:4" ht="14.4" hidden="1" x14ac:dyDescent="0.3">
      <c r="A11779" s="23"/>
      <c r="D11779" s="23"/>
    </row>
    <row r="11780" spans="1:4" ht="14.4" hidden="1" x14ac:dyDescent="0.3">
      <c r="A11780" s="23"/>
      <c r="D11780" s="23"/>
    </row>
    <row r="11781" spans="1:4" ht="14.4" hidden="1" x14ac:dyDescent="0.3">
      <c r="A11781" s="23"/>
      <c r="D11781" s="23"/>
    </row>
    <row r="11782" spans="1:4" ht="14.4" hidden="1" x14ac:dyDescent="0.3">
      <c r="A11782" s="23"/>
      <c r="D11782" s="23"/>
    </row>
    <row r="11783" spans="1:4" ht="14.4" hidden="1" x14ac:dyDescent="0.3">
      <c r="A11783" s="23"/>
      <c r="D11783" s="23"/>
    </row>
    <row r="11784" spans="1:4" ht="14.4" hidden="1" x14ac:dyDescent="0.3">
      <c r="A11784" s="23"/>
      <c r="D11784" s="23"/>
    </row>
    <row r="11785" spans="1:4" ht="14.4" hidden="1" x14ac:dyDescent="0.3">
      <c r="A11785" s="23"/>
      <c r="D11785" s="23"/>
    </row>
    <row r="11786" spans="1:4" ht="14.4" hidden="1" x14ac:dyDescent="0.3">
      <c r="A11786" s="23"/>
      <c r="D11786" s="23"/>
    </row>
    <row r="11787" spans="1:4" ht="14.4" hidden="1" x14ac:dyDescent="0.3">
      <c r="A11787" s="23"/>
      <c r="D11787" s="23"/>
    </row>
    <row r="11788" spans="1:4" ht="14.4" hidden="1" x14ac:dyDescent="0.3">
      <c r="A11788" s="23"/>
      <c r="D11788" s="23"/>
    </row>
    <row r="11789" spans="1:4" ht="14.4" hidden="1" x14ac:dyDescent="0.3">
      <c r="A11789" s="23"/>
      <c r="D11789" s="23"/>
    </row>
    <row r="11790" spans="1:4" ht="14.4" hidden="1" x14ac:dyDescent="0.3">
      <c r="A11790" s="23"/>
      <c r="D11790" s="23"/>
    </row>
    <row r="11791" spans="1:4" ht="14.4" hidden="1" x14ac:dyDescent="0.3">
      <c r="A11791" s="23"/>
      <c r="D11791" s="23"/>
    </row>
    <row r="11792" spans="1:4" ht="14.4" hidden="1" x14ac:dyDescent="0.3">
      <c r="A11792" s="23"/>
      <c r="D11792" s="23"/>
    </row>
    <row r="11793" spans="1:4" ht="14.4" hidden="1" x14ac:dyDescent="0.3">
      <c r="A11793" s="23"/>
      <c r="D11793" s="23"/>
    </row>
    <row r="11794" spans="1:4" ht="14.4" hidden="1" x14ac:dyDescent="0.3">
      <c r="A11794" s="23"/>
      <c r="D11794" s="23"/>
    </row>
    <row r="11795" spans="1:4" ht="14.4" hidden="1" x14ac:dyDescent="0.3">
      <c r="A11795" s="23"/>
      <c r="D11795" s="23"/>
    </row>
    <row r="11796" spans="1:4" ht="14.4" hidden="1" x14ac:dyDescent="0.3">
      <c r="A11796" s="23"/>
      <c r="D11796" s="23"/>
    </row>
    <row r="11797" spans="1:4" ht="14.4" hidden="1" x14ac:dyDescent="0.3">
      <c r="A11797" s="23"/>
      <c r="D11797" s="23"/>
    </row>
    <row r="11798" spans="1:4" ht="14.4" hidden="1" x14ac:dyDescent="0.3">
      <c r="A11798" s="23"/>
      <c r="D11798" s="23"/>
    </row>
    <row r="11799" spans="1:4" ht="14.4" hidden="1" x14ac:dyDescent="0.3">
      <c r="A11799" s="23"/>
      <c r="D11799" s="23"/>
    </row>
    <row r="11800" spans="1:4" ht="14.4" hidden="1" x14ac:dyDescent="0.3">
      <c r="A11800" s="23"/>
      <c r="D11800" s="23"/>
    </row>
    <row r="11801" spans="1:4" ht="14.4" hidden="1" x14ac:dyDescent="0.3">
      <c r="A11801" s="23"/>
      <c r="D11801" s="23"/>
    </row>
    <row r="11802" spans="1:4" ht="14.4" hidden="1" x14ac:dyDescent="0.3">
      <c r="A11802" s="23"/>
      <c r="D11802" s="23"/>
    </row>
    <row r="11803" spans="1:4" ht="14.4" hidden="1" x14ac:dyDescent="0.3">
      <c r="A11803" s="23"/>
      <c r="D11803" s="23"/>
    </row>
    <row r="11804" spans="1:4" ht="14.4" hidden="1" x14ac:dyDescent="0.3">
      <c r="A11804" s="23"/>
      <c r="D11804" s="23"/>
    </row>
    <row r="11805" spans="1:4" ht="14.4" hidden="1" x14ac:dyDescent="0.3">
      <c r="A11805" s="23"/>
      <c r="D11805" s="23"/>
    </row>
    <row r="11806" spans="1:4" ht="14.4" hidden="1" x14ac:dyDescent="0.3">
      <c r="A11806" s="23"/>
      <c r="D11806" s="23"/>
    </row>
    <row r="11807" spans="1:4" ht="14.4" hidden="1" x14ac:dyDescent="0.3">
      <c r="A11807" s="23"/>
      <c r="D11807" s="23"/>
    </row>
    <row r="11808" spans="1:4" ht="14.4" hidden="1" x14ac:dyDescent="0.3">
      <c r="A11808" s="23"/>
      <c r="D11808" s="23"/>
    </row>
    <row r="11809" spans="1:4" ht="14.4" hidden="1" x14ac:dyDescent="0.3">
      <c r="A11809" s="23"/>
      <c r="D11809" s="23"/>
    </row>
    <row r="11810" spans="1:4" ht="14.4" hidden="1" x14ac:dyDescent="0.3">
      <c r="A11810" s="23"/>
      <c r="D11810" s="23"/>
    </row>
    <row r="11811" spans="1:4" ht="14.4" hidden="1" x14ac:dyDescent="0.3">
      <c r="A11811" s="23"/>
      <c r="D11811" s="23"/>
    </row>
    <row r="11812" spans="1:4" ht="14.4" hidden="1" x14ac:dyDescent="0.3">
      <c r="A11812" s="23"/>
      <c r="D11812" s="23"/>
    </row>
    <row r="11813" spans="1:4" ht="14.4" hidden="1" x14ac:dyDescent="0.3">
      <c r="A11813" s="23"/>
      <c r="D11813" s="23"/>
    </row>
    <row r="11814" spans="1:4" ht="14.4" hidden="1" x14ac:dyDescent="0.3">
      <c r="A11814" s="23"/>
      <c r="D11814" s="23"/>
    </row>
    <row r="11815" spans="1:4" ht="14.4" hidden="1" x14ac:dyDescent="0.3">
      <c r="A11815" s="23"/>
      <c r="D11815" s="23"/>
    </row>
    <row r="11816" spans="1:4" ht="14.4" hidden="1" x14ac:dyDescent="0.3">
      <c r="A11816" s="23"/>
      <c r="D11816" s="23"/>
    </row>
    <row r="11817" spans="1:4" ht="14.4" hidden="1" x14ac:dyDescent="0.3">
      <c r="A11817" s="23"/>
      <c r="D11817" s="23"/>
    </row>
    <row r="11818" spans="1:4" ht="14.4" hidden="1" x14ac:dyDescent="0.3">
      <c r="A11818" s="23"/>
      <c r="D11818" s="23"/>
    </row>
    <row r="11819" spans="1:4" ht="14.4" hidden="1" x14ac:dyDescent="0.3">
      <c r="A11819" s="23"/>
      <c r="D11819" s="23"/>
    </row>
    <row r="11820" spans="1:4" ht="14.4" hidden="1" x14ac:dyDescent="0.3">
      <c r="A11820" s="23"/>
      <c r="D11820" s="23"/>
    </row>
    <row r="11821" spans="1:4" ht="14.4" hidden="1" x14ac:dyDescent="0.3">
      <c r="A11821" s="23"/>
      <c r="D11821" s="23"/>
    </row>
    <row r="11822" spans="1:4" ht="14.4" hidden="1" x14ac:dyDescent="0.3">
      <c r="A11822" s="23"/>
      <c r="D11822" s="23"/>
    </row>
    <row r="11823" spans="1:4" ht="14.4" hidden="1" x14ac:dyDescent="0.3">
      <c r="A11823" s="23"/>
      <c r="D11823" s="23"/>
    </row>
    <row r="11824" spans="1:4" ht="14.4" hidden="1" x14ac:dyDescent="0.3">
      <c r="A11824" s="23"/>
      <c r="D11824" s="23"/>
    </row>
    <row r="11825" spans="1:4" ht="14.4" hidden="1" x14ac:dyDescent="0.3">
      <c r="A11825" s="23"/>
      <c r="D11825" s="23"/>
    </row>
    <row r="11826" spans="1:4" ht="14.4" hidden="1" x14ac:dyDescent="0.3">
      <c r="A11826" s="23"/>
      <c r="D11826" s="23"/>
    </row>
    <row r="11827" spans="1:4" ht="14.4" hidden="1" x14ac:dyDescent="0.3">
      <c r="A11827" s="23"/>
      <c r="D11827" s="23"/>
    </row>
    <row r="11828" spans="1:4" ht="14.4" hidden="1" x14ac:dyDescent="0.3">
      <c r="A11828" s="23"/>
      <c r="D11828" s="23"/>
    </row>
    <row r="11829" spans="1:4" ht="14.4" hidden="1" x14ac:dyDescent="0.3">
      <c r="A11829" s="23"/>
      <c r="D11829" s="23"/>
    </row>
    <row r="11830" spans="1:4" ht="14.4" hidden="1" x14ac:dyDescent="0.3">
      <c r="A11830" s="23"/>
      <c r="D11830" s="23"/>
    </row>
    <row r="11831" spans="1:4" ht="14.4" hidden="1" x14ac:dyDescent="0.3">
      <c r="A11831" s="23"/>
      <c r="D11831" s="23"/>
    </row>
    <row r="11832" spans="1:4" ht="14.4" hidden="1" x14ac:dyDescent="0.3">
      <c r="A11832" s="23"/>
      <c r="D11832" s="23"/>
    </row>
    <row r="11833" spans="1:4" ht="14.4" hidden="1" x14ac:dyDescent="0.3">
      <c r="A11833" s="23"/>
      <c r="D11833" s="23"/>
    </row>
    <row r="11834" spans="1:4" ht="14.4" hidden="1" x14ac:dyDescent="0.3">
      <c r="A11834" s="23"/>
      <c r="D11834" s="23"/>
    </row>
    <row r="11835" spans="1:4" ht="14.4" hidden="1" x14ac:dyDescent="0.3">
      <c r="A11835" s="23"/>
      <c r="D11835" s="23"/>
    </row>
    <row r="11836" spans="1:4" ht="14.4" hidden="1" x14ac:dyDescent="0.3">
      <c r="A11836" s="23"/>
      <c r="D11836" s="23"/>
    </row>
    <row r="11837" spans="1:4" ht="14.4" hidden="1" x14ac:dyDescent="0.3">
      <c r="A11837" s="23"/>
      <c r="D11837" s="23"/>
    </row>
    <row r="11838" spans="1:4" ht="14.4" hidden="1" x14ac:dyDescent="0.3">
      <c r="A11838" s="23"/>
      <c r="D11838" s="23"/>
    </row>
    <row r="11839" spans="1:4" ht="14.4" hidden="1" x14ac:dyDescent="0.3">
      <c r="A11839" s="23"/>
      <c r="D11839" s="23"/>
    </row>
    <row r="11840" spans="1:4" ht="14.4" hidden="1" x14ac:dyDescent="0.3">
      <c r="A11840" s="23"/>
      <c r="D11840" s="23"/>
    </row>
    <row r="11841" spans="1:4" ht="14.4" hidden="1" x14ac:dyDescent="0.3">
      <c r="A11841" s="23"/>
      <c r="D11841" s="23"/>
    </row>
    <row r="11842" spans="1:4" ht="14.4" hidden="1" x14ac:dyDescent="0.3">
      <c r="A11842" s="23"/>
      <c r="D11842" s="23"/>
    </row>
    <row r="11843" spans="1:4" ht="14.4" hidden="1" x14ac:dyDescent="0.3">
      <c r="A11843" s="23"/>
      <c r="D11843" s="23"/>
    </row>
    <row r="11844" spans="1:4" ht="14.4" hidden="1" x14ac:dyDescent="0.3">
      <c r="A11844" s="23"/>
      <c r="D11844" s="23"/>
    </row>
    <row r="11845" spans="1:4" ht="14.4" hidden="1" x14ac:dyDescent="0.3">
      <c r="A11845" s="23"/>
      <c r="D11845" s="23"/>
    </row>
    <row r="11846" spans="1:4" ht="14.4" hidden="1" x14ac:dyDescent="0.3">
      <c r="A11846" s="23"/>
      <c r="D11846" s="23"/>
    </row>
    <row r="11847" spans="1:4" ht="14.4" hidden="1" x14ac:dyDescent="0.3">
      <c r="A11847" s="23"/>
      <c r="D11847" s="23"/>
    </row>
    <row r="11848" spans="1:4" ht="14.4" hidden="1" x14ac:dyDescent="0.3">
      <c r="A11848" s="23"/>
      <c r="D11848" s="23"/>
    </row>
    <row r="11849" spans="1:4" ht="14.4" hidden="1" x14ac:dyDescent="0.3">
      <c r="A11849" s="23"/>
      <c r="D11849" s="23"/>
    </row>
    <row r="11850" spans="1:4" ht="14.4" hidden="1" x14ac:dyDescent="0.3">
      <c r="A11850" s="23"/>
      <c r="D11850" s="23"/>
    </row>
    <row r="11851" spans="1:4" ht="14.4" hidden="1" x14ac:dyDescent="0.3">
      <c r="A11851" s="23"/>
      <c r="D11851" s="23"/>
    </row>
    <row r="11852" spans="1:4" ht="14.4" hidden="1" x14ac:dyDescent="0.3">
      <c r="A11852" s="23"/>
      <c r="D11852" s="23"/>
    </row>
    <row r="11853" spans="1:4" ht="14.4" hidden="1" x14ac:dyDescent="0.3">
      <c r="A11853" s="23"/>
      <c r="D11853" s="23"/>
    </row>
    <row r="11854" spans="1:4" ht="14.4" hidden="1" x14ac:dyDescent="0.3">
      <c r="A11854" s="23"/>
      <c r="D11854" s="23"/>
    </row>
    <row r="11855" spans="1:4" ht="14.4" hidden="1" x14ac:dyDescent="0.3">
      <c r="A11855" s="23"/>
      <c r="D11855" s="23"/>
    </row>
    <row r="11856" spans="1:4" ht="14.4" hidden="1" x14ac:dyDescent="0.3">
      <c r="A11856" s="23"/>
      <c r="D11856" s="23"/>
    </row>
    <row r="11857" spans="1:4" ht="14.4" hidden="1" x14ac:dyDescent="0.3">
      <c r="A11857" s="23"/>
      <c r="D11857" s="23"/>
    </row>
    <row r="11858" spans="1:4" ht="14.4" hidden="1" x14ac:dyDescent="0.3">
      <c r="A11858" s="23"/>
      <c r="D11858" s="23"/>
    </row>
    <row r="11859" spans="1:4" ht="14.4" hidden="1" x14ac:dyDescent="0.3">
      <c r="A11859" s="23"/>
      <c r="D11859" s="23"/>
    </row>
    <row r="11860" spans="1:4" ht="14.4" hidden="1" x14ac:dyDescent="0.3">
      <c r="A11860" s="23"/>
      <c r="D11860" s="23"/>
    </row>
    <row r="11861" spans="1:4" ht="14.4" hidden="1" x14ac:dyDescent="0.3">
      <c r="A11861" s="23"/>
      <c r="D11861" s="23"/>
    </row>
    <row r="11862" spans="1:4" ht="14.4" hidden="1" x14ac:dyDescent="0.3">
      <c r="A11862" s="23"/>
      <c r="D11862" s="23"/>
    </row>
    <row r="11863" spans="1:4" ht="14.4" hidden="1" x14ac:dyDescent="0.3">
      <c r="A11863" s="23"/>
      <c r="D11863" s="23"/>
    </row>
    <row r="11864" spans="1:4" ht="14.4" hidden="1" x14ac:dyDescent="0.3">
      <c r="A11864" s="23"/>
      <c r="D11864" s="23"/>
    </row>
    <row r="11865" spans="1:4" ht="14.4" hidden="1" x14ac:dyDescent="0.3">
      <c r="A11865" s="23"/>
      <c r="D11865" s="23"/>
    </row>
    <row r="11866" spans="1:4" ht="14.4" hidden="1" x14ac:dyDescent="0.3">
      <c r="A11866" s="23"/>
      <c r="D11866" s="23"/>
    </row>
    <row r="11867" spans="1:4" ht="14.4" hidden="1" x14ac:dyDescent="0.3">
      <c r="A11867" s="23"/>
      <c r="D11867" s="23"/>
    </row>
    <row r="11868" spans="1:4" ht="14.4" hidden="1" x14ac:dyDescent="0.3">
      <c r="A11868" s="23"/>
      <c r="D11868" s="23"/>
    </row>
    <row r="11869" spans="1:4" ht="14.4" hidden="1" x14ac:dyDescent="0.3">
      <c r="A11869" s="23"/>
      <c r="D11869" s="23"/>
    </row>
    <row r="11870" spans="1:4" ht="14.4" hidden="1" x14ac:dyDescent="0.3">
      <c r="A11870" s="23"/>
      <c r="D11870" s="23"/>
    </row>
    <row r="11871" spans="1:4" ht="14.4" hidden="1" x14ac:dyDescent="0.3">
      <c r="A11871" s="23"/>
      <c r="D11871" s="23"/>
    </row>
    <row r="11872" spans="1:4" ht="14.4" hidden="1" x14ac:dyDescent="0.3">
      <c r="A11872" s="23"/>
      <c r="D11872" s="23"/>
    </row>
    <row r="11873" spans="1:4" ht="14.4" hidden="1" x14ac:dyDescent="0.3">
      <c r="A11873" s="23"/>
      <c r="D11873" s="23"/>
    </row>
    <row r="11874" spans="1:4" ht="14.4" hidden="1" x14ac:dyDescent="0.3">
      <c r="A11874" s="23"/>
      <c r="D11874" s="23"/>
    </row>
    <row r="11875" spans="1:4" ht="14.4" hidden="1" x14ac:dyDescent="0.3">
      <c r="A11875" s="23"/>
      <c r="D11875" s="23"/>
    </row>
    <row r="11876" spans="1:4" ht="14.4" hidden="1" x14ac:dyDescent="0.3">
      <c r="A11876" s="23"/>
      <c r="D11876" s="23"/>
    </row>
    <row r="11877" spans="1:4" ht="14.4" hidden="1" x14ac:dyDescent="0.3">
      <c r="A11877" s="23"/>
      <c r="D11877" s="23"/>
    </row>
    <row r="11878" spans="1:4" ht="14.4" hidden="1" x14ac:dyDescent="0.3">
      <c r="A11878" s="23"/>
      <c r="D11878" s="23"/>
    </row>
    <row r="11879" spans="1:4" ht="14.4" hidden="1" x14ac:dyDescent="0.3">
      <c r="A11879" s="23"/>
      <c r="D11879" s="23"/>
    </row>
    <row r="11880" spans="1:4" ht="14.4" hidden="1" x14ac:dyDescent="0.3">
      <c r="A11880" s="23"/>
      <c r="D11880" s="23"/>
    </row>
    <row r="11881" spans="1:4" ht="14.4" hidden="1" x14ac:dyDescent="0.3">
      <c r="A11881" s="23"/>
      <c r="D11881" s="23"/>
    </row>
    <row r="11882" spans="1:4" ht="14.4" hidden="1" x14ac:dyDescent="0.3">
      <c r="A11882" s="23"/>
      <c r="D11882" s="23"/>
    </row>
    <row r="11883" spans="1:4" ht="14.4" hidden="1" x14ac:dyDescent="0.3">
      <c r="A11883" s="23"/>
      <c r="D11883" s="23"/>
    </row>
    <row r="11884" spans="1:4" ht="14.4" hidden="1" x14ac:dyDescent="0.3">
      <c r="A11884" s="23"/>
      <c r="D11884" s="23"/>
    </row>
    <row r="11885" spans="1:4" ht="14.4" hidden="1" x14ac:dyDescent="0.3">
      <c r="A11885" s="23"/>
      <c r="D11885" s="23"/>
    </row>
    <row r="11886" spans="1:4" ht="14.4" hidden="1" x14ac:dyDescent="0.3">
      <c r="A11886" s="23"/>
      <c r="D11886" s="23"/>
    </row>
    <row r="11887" spans="1:4" ht="14.4" hidden="1" x14ac:dyDescent="0.3">
      <c r="A11887" s="23"/>
      <c r="D11887" s="23"/>
    </row>
    <row r="11888" spans="1:4" ht="14.4" hidden="1" x14ac:dyDescent="0.3">
      <c r="A11888" s="23"/>
      <c r="D11888" s="23"/>
    </row>
    <row r="11889" spans="1:4" ht="14.4" hidden="1" x14ac:dyDescent="0.3">
      <c r="A11889" s="23"/>
      <c r="D11889" s="23"/>
    </row>
    <row r="11890" spans="1:4" ht="14.4" hidden="1" x14ac:dyDescent="0.3">
      <c r="A11890" s="23"/>
      <c r="D11890" s="23"/>
    </row>
    <row r="11891" spans="1:4" ht="14.4" hidden="1" x14ac:dyDescent="0.3">
      <c r="A11891" s="23"/>
      <c r="D11891" s="23"/>
    </row>
    <row r="11892" spans="1:4" ht="14.4" hidden="1" x14ac:dyDescent="0.3">
      <c r="A11892" s="23"/>
      <c r="D11892" s="23"/>
    </row>
    <row r="11893" spans="1:4" ht="14.4" hidden="1" x14ac:dyDescent="0.3">
      <c r="A11893" s="23"/>
      <c r="D11893" s="23"/>
    </row>
    <row r="11894" spans="1:4" ht="14.4" hidden="1" x14ac:dyDescent="0.3">
      <c r="A11894" s="23"/>
      <c r="D11894" s="23"/>
    </row>
    <row r="11895" spans="1:4" ht="14.4" hidden="1" x14ac:dyDescent="0.3">
      <c r="A11895" s="23"/>
      <c r="D11895" s="23"/>
    </row>
    <row r="11896" spans="1:4" ht="14.4" hidden="1" x14ac:dyDescent="0.3">
      <c r="A11896" s="23"/>
      <c r="D11896" s="23"/>
    </row>
    <row r="11897" spans="1:4" ht="14.4" hidden="1" x14ac:dyDescent="0.3">
      <c r="A11897" s="23"/>
      <c r="D11897" s="23"/>
    </row>
    <row r="11898" spans="1:4" ht="14.4" hidden="1" x14ac:dyDescent="0.3">
      <c r="A11898" s="23"/>
      <c r="D11898" s="23"/>
    </row>
    <row r="11899" spans="1:4" ht="14.4" hidden="1" x14ac:dyDescent="0.3">
      <c r="A11899" s="23"/>
      <c r="D11899" s="23"/>
    </row>
    <row r="11900" spans="1:4" ht="14.4" hidden="1" x14ac:dyDescent="0.3">
      <c r="A11900" s="23"/>
      <c r="D11900" s="23"/>
    </row>
    <row r="11901" spans="1:4" ht="14.4" hidden="1" x14ac:dyDescent="0.3">
      <c r="A11901" s="23"/>
      <c r="D11901" s="23"/>
    </row>
    <row r="11902" spans="1:4" ht="14.4" hidden="1" x14ac:dyDescent="0.3">
      <c r="A11902" s="23"/>
      <c r="D11902" s="23"/>
    </row>
    <row r="11903" spans="1:4" ht="14.4" hidden="1" x14ac:dyDescent="0.3">
      <c r="A11903" s="23"/>
      <c r="D11903" s="23"/>
    </row>
    <row r="11904" spans="1:4" ht="14.4" hidden="1" x14ac:dyDescent="0.3">
      <c r="A11904" s="23"/>
      <c r="D11904" s="23"/>
    </row>
    <row r="11905" spans="1:4" ht="14.4" hidden="1" x14ac:dyDescent="0.3">
      <c r="A11905" s="23"/>
      <c r="D11905" s="23"/>
    </row>
    <row r="11906" spans="1:4" ht="14.4" hidden="1" x14ac:dyDescent="0.3">
      <c r="A11906" s="23"/>
      <c r="D11906" s="23"/>
    </row>
    <row r="11907" spans="1:4" ht="14.4" hidden="1" x14ac:dyDescent="0.3">
      <c r="A11907" s="23"/>
      <c r="D11907" s="23"/>
    </row>
    <row r="11908" spans="1:4" ht="14.4" hidden="1" x14ac:dyDescent="0.3">
      <c r="A11908" s="23"/>
      <c r="D11908" s="23"/>
    </row>
    <row r="11909" spans="1:4" ht="14.4" hidden="1" x14ac:dyDescent="0.3">
      <c r="A11909" s="23"/>
      <c r="D11909" s="23"/>
    </row>
    <row r="11910" spans="1:4" ht="14.4" hidden="1" x14ac:dyDescent="0.3">
      <c r="A11910" s="23"/>
      <c r="D11910" s="23"/>
    </row>
    <row r="11911" spans="1:4" ht="14.4" hidden="1" x14ac:dyDescent="0.3">
      <c r="A11911" s="23"/>
      <c r="D11911" s="23"/>
    </row>
    <row r="11912" spans="1:4" ht="14.4" hidden="1" x14ac:dyDescent="0.3">
      <c r="A11912" s="23"/>
      <c r="D11912" s="23"/>
    </row>
    <row r="11913" spans="1:4" ht="14.4" hidden="1" x14ac:dyDescent="0.3">
      <c r="A11913" s="23"/>
      <c r="D11913" s="23"/>
    </row>
    <row r="11914" spans="1:4" ht="14.4" hidden="1" x14ac:dyDescent="0.3">
      <c r="A11914" s="23"/>
      <c r="D11914" s="23"/>
    </row>
    <row r="11915" spans="1:4" ht="14.4" hidden="1" x14ac:dyDescent="0.3">
      <c r="A11915" s="23"/>
      <c r="D11915" s="23"/>
    </row>
    <row r="11916" spans="1:4" ht="14.4" hidden="1" x14ac:dyDescent="0.3">
      <c r="A11916" s="23"/>
      <c r="D11916" s="23"/>
    </row>
    <row r="11917" spans="1:4" ht="14.4" hidden="1" x14ac:dyDescent="0.3">
      <c r="A11917" s="23"/>
      <c r="D11917" s="23"/>
    </row>
    <row r="11918" spans="1:4" ht="14.4" hidden="1" x14ac:dyDescent="0.3">
      <c r="A11918" s="23"/>
      <c r="D11918" s="23"/>
    </row>
    <row r="11919" spans="1:4" ht="14.4" hidden="1" x14ac:dyDescent="0.3">
      <c r="A11919" s="23"/>
      <c r="D11919" s="23"/>
    </row>
    <row r="11920" spans="1:4" ht="14.4" hidden="1" x14ac:dyDescent="0.3">
      <c r="A11920" s="23"/>
      <c r="D11920" s="23"/>
    </row>
    <row r="11921" spans="1:4" ht="14.4" hidden="1" x14ac:dyDescent="0.3">
      <c r="A11921" s="23"/>
      <c r="D11921" s="23"/>
    </row>
    <row r="11922" spans="1:4" ht="14.4" hidden="1" x14ac:dyDescent="0.3">
      <c r="A11922" s="23"/>
      <c r="D11922" s="23"/>
    </row>
    <row r="11923" spans="1:4" ht="14.4" hidden="1" x14ac:dyDescent="0.3">
      <c r="A11923" s="23"/>
      <c r="D11923" s="23"/>
    </row>
    <row r="11924" spans="1:4" ht="14.4" hidden="1" x14ac:dyDescent="0.3">
      <c r="A11924" s="23"/>
      <c r="D11924" s="23"/>
    </row>
    <row r="11925" spans="1:4" ht="14.4" hidden="1" x14ac:dyDescent="0.3">
      <c r="A11925" s="23"/>
      <c r="D11925" s="23"/>
    </row>
    <row r="11926" spans="1:4" ht="14.4" hidden="1" x14ac:dyDescent="0.3">
      <c r="A11926" s="23"/>
      <c r="D11926" s="23"/>
    </row>
    <row r="11927" spans="1:4" ht="14.4" hidden="1" x14ac:dyDescent="0.3">
      <c r="A11927" s="23"/>
      <c r="D11927" s="23"/>
    </row>
    <row r="11928" spans="1:4" ht="14.4" hidden="1" x14ac:dyDescent="0.3">
      <c r="A11928" s="23"/>
      <c r="D11928" s="23"/>
    </row>
    <row r="11929" spans="1:4" ht="14.4" hidden="1" x14ac:dyDescent="0.3">
      <c r="A11929" s="23"/>
      <c r="D11929" s="23"/>
    </row>
    <row r="11930" spans="1:4" ht="14.4" hidden="1" x14ac:dyDescent="0.3">
      <c r="A11930" s="23"/>
      <c r="D11930" s="23"/>
    </row>
    <row r="11931" spans="1:4" ht="14.4" hidden="1" x14ac:dyDescent="0.3">
      <c r="A11931" s="23"/>
      <c r="D11931" s="23"/>
    </row>
    <row r="11932" spans="1:4" ht="14.4" hidden="1" x14ac:dyDescent="0.3">
      <c r="A11932" s="23"/>
      <c r="D11932" s="23"/>
    </row>
    <row r="11933" spans="1:4" ht="14.4" hidden="1" x14ac:dyDescent="0.3">
      <c r="A11933" s="23"/>
      <c r="D11933" s="23"/>
    </row>
    <row r="11934" spans="1:4" ht="14.4" hidden="1" x14ac:dyDescent="0.3">
      <c r="A11934" s="23"/>
      <c r="D11934" s="23"/>
    </row>
    <row r="11935" spans="1:4" ht="14.4" hidden="1" x14ac:dyDescent="0.3">
      <c r="A11935" s="23"/>
      <c r="D11935" s="23"/>
    </row>
    <row r="11936" spans="1:4" ht="14.4" hidden="1" x14ac:dyDescent="0.3">
      <c r="A11936" s="23"/>
      <c r="D11936" s="23"/>
    </row>
    <row r="11937" spans="1:4" ht="14.4" hidden="1" x14ac:dyDescent="0.3">
      <c r="A11937" s="23"/>
      <c r="D11937" s="23"/>
    </row>
    <row r="11938" spans="1:4" ht="14.4" hidden="1" x14ac:dyDescent="0.3">
      <c r="A11938" s="23"/>
      <c r="D11938" s="23"/>
    </row>
    <row r="11939" spans="1:4" ht="14.4" hidden="1" x14ac:dyDescent="0.3">
      <c r="A11939" s="23"/>
      <c r="D11939" s="23"/>
    </row>
    <row r="11940" spans="1:4" ht="14.4" hidden="1" x14ac:dyDescent="0.3">
      <c r="A11940" s="23"/>
      <c r="D11940" s="23"/>
    </row>
    <row r="11941" spans="1:4" ht="14.4" hidden="1" x14ac:dyDescent="0.3">
      <c r="A11941" s="23"/>
      <c r="D11941" s="23"/>
    </row>
    <row r="11942" spans="1:4" ht="14.4" hidden="1" x14ac:dyDescent="0.3">
      <c r="A11942" s="23"/>
      <c r="D11942" s="23"/>
    </row>
    <row r="11943" spans="1:4" ht="14.4" hidden="1" x14ac:dyDescent="0.3">
      <c r="A11943" s="23"/>
      <c r="D11943" s="23"/>
    </row>
    <row r="11944" spans="1:4" ht="14.4" hidden="1" x14ac:dyDescent="0.3">
      <c r="A11944" s="23"/>
      <c r="D11944" s="23"/>
    </row>
    <row r="11945" spans="1:4" ht="14.4" hidden="1" x14ac:dyDescent="0.3">
      <c r="A11945" s="23"/>
      <c r="D11945" s="23"/>
    </row>
    <row r="11946" spans="1:4" ht="14.4" hidden="1" x14ac:dyDescent="0.3">
      <c r="A11946" s="23"/>
      <c r="D11946" s="23"/>
    </row>
    <row r="11947" spans="1:4" ht="14.4" hidden="1" x14ac:dyDescent="0.3">
      <c r="A11947" s="23"/>
      <c r="D11947" s="23"/>
    </row>
    <row r="11948" spans="1:4" ht="14.4" hidden="1" x14ac:dyDescent="0.3">
      <c r="A11948" s="23"/>
      <c r="D11948" s="23"/>
    </row>
    <row r="11949" spans="1:4" ht="14.4" hidden="1" x14ac:dyDescent="0.3">
      <c r="A11949" s="23"/>
      <c r="D11949" s="23"/>
    </row>
    <row r="11950" spans="1:4" ht="14.4" hidden="1" x14ac:dyDescent="0.3">
      <c r="A11950" s="23"/>
      <c r="D11950" s="23"/>
    </row>
    <row r="11951" spans="1:4" ht="14.4" hidden="1" x14ac:dyDescent="0.3">
      <c r="A11951" s="23"/>
      <c r="D11951" s="23"/>
    </row>
    <row r="11952" spans="1:4" ht="14.4" hidden="1" x14ac:dyDescent="0.3">
      <c r="A11952" s="23"/>
      <c r="D11952" s="23"/>
    </row>
    <row r="11953" spans="1:4" ht="14.4" hidden="1" x14ac:dyDescent="0.3">
      <c r="A11953" s="23"/>
      <c r="D11953" s="23"/>
    </row>
    <row r="11954" spans="1:4" ht="14.4" hidden="1" x14ac:dyDescent="0.3">
      <c r="A11954" s="23"/>
      <c r="D11954" s="23"/>
    </row>
    <row r="11955" spans="1:4" ht="14.4" hidden="1" x14ac:dyDescent="0.3">
      <c r="A11955" s="23"/>
      <c r="D11955" s="23"/>
    </row>
    <row r="11956" spans="1:4" ht="14.4" hidden="1" x14ac:dyDescent="0.3">
      <c r="A11956" s="23"/>
      <c r="D11956" s="23"/>
    </row>
    <row r="11957" spans="1:4" ht="14.4" hidden="1" x14ac:dyDescent="0.3">
      <c r="A11957" s="23"/>
      <c r="D11957" s="23"/>
    </row>
    <row r="11958" spans="1:4" ht="14.4" hidden="1" x14ac:dyDescent="0.3">
      <c r="A11958" s="23"/>
      <c r="D11958" s="23"/>
    </row>
    <row r="11959" spans="1:4" ht="14.4" hidden="1" x14ac:dyDescent="0.3">
      <c r="A11959" s="23"/>
      <c r="D11959" s="23"/>
    </row>
    <row r="11960" spans="1:4" ht="14.4" hidden="1" x14ac:dyDescent="0.3">
      <c r="A11960" s="23"/>
      <c r="D11960" s="23"/>
    </row>
    <row r="11961" spans="1:4" ht="14.4" hidden="1" x14ac:dyDescent="0.3">
      <c r="A11961" s="23"/>
      <c r="D11961" s="23"/>
    </row>
    <row r="11962" spans="1:4" ht="14.4" hidden="1" x14ac:dyDescent="0.3">
      <c r="A11962" s="23"/>
      <c r="D11962" s="23"/>
    </row>
    <row r="11963" spans="1:4" ht="14.4" hidden="1" x14ac:dyDescent="0.3">
      <c r="A11963" s="23"/>
      <c r="D11963" s="23"/>
    </row>
    <row r="11964" spans="1:4" ht="14.4" hidden="1" x14ac:dyDescent="0.3">
      <c r="A11964" s="23"/>
      <c r="D11964" s="23"/>
    </row>
    <row r="11965" spans="1:4" ht="14.4" hidden="1" x14ac:dyDescent="0.3">
      <c r="A11965" s="23"/>
      <c r="D11965" s="23"/>
    </row>
    <row r="11966" spans="1:4" ht="14.4" hidden="1" x14ac:dyDescent="0.3">
      <c r="A11966" s="23"/>
      <c r="D11966" s="23"/>
    </row>
    <row r="11967" spans="1:4" ht="14.4" hidden="1" x14ac:dyDescent="0.3">
      <c r="A11967" s="23"/>
      <c r="D11967" s="23"/>
    </row>
    <row r="11968" spans="1:4" ht="14.4" hidden="1" x14ac:dyDescent="0.3">
      <c r="A11968" s="23"/>
      <c r="D11968" s="23"/>
    </row>
    <row r="11969" spans="1:4" ht="14.4" hidden="1" x14ac:dyDescent="0.3">
      <c r="A11969" s="23"/>
      <c r="D11969" s="23"/>
    </row>
    <row r="11970" spans="1:4" ht="14.4" hidden="1" x14ac:dyDescent="0.3">
      <c r="A11970" s="23"/>
      <c r="D11970" s="23"/>
    </row>
    <row r="11971" spans="1:4" ht="14.4" hidden="1" x14ac:dyDescent="0.3">
      <c r="A11971" s="23"/>
      <c r="D11971" s="23"/>
    </row>
    <row r="11972" spans="1:4" ht="14.4" hidden="1" x14ac:dyDescent="0.3">
      <c r="A11972" s="23"/>
      <c r="D11972" s="23"/>
    </row>
    <row r="11973" spans="1:4" ht="14.4" hidden="1" x14ac:dyDescent="0.3">
      <c r="A11973" s="23"/>
      <c r="D11973" s="23"/>
    </row>
    <row r="11974" spans="1:4" ht="14.4" hidden="1" x14ac:dyDescent="0.3">
      <c r="A11974" s="23"/>
      <c r="D11974" s="23"/>
    </row>
    <row r="11975" spans="1:4" ht="14.4" hidden="1" x14ac:dyDescent="0.3">
      <c r="A11975" s="23"/>
      <c r="D11975" s="23"/>
    </row>
    <row r="11976" spans="1:4" ht="14.4" hidden="1" x14ac:dyDescent="0.3">
      <c r="A11976" s="23"/>
      <c r="D11976" s="23"/>
    </row>
    <row r="11977" spans="1:4" ht="14.4" hidden="1" x14ac:dyDescent="0.3">
      <c r="A11977" s="23"/>
      <c r="D11977" s="23"/>
    </row>
    <row r="11978" spans="1:4" ht="14.4" hidden="1" x14ac:dyDescent="0.3">
      <c r="A11978" s="23"/>
      <c r="D11978" s="23"/>
    </row>
    <row r="11979" spans="1:4" ht="14.4" hidden="1" x14ac:dyDescent="0.3">
      <c r="A11979" s="23"/>
      <c r="D11979" s="23"/>
    </row>
    <row r="11980" spans="1:4" ht="14.4" hidden="1" x14ac:dyDescent="0.3">
      <c r="A11980" s="23"/>
      <c r="D11980" s="23"/>
    </row>
    <row r="11981" spans="1:4" ht="14.4" hidden="1" x14ac:dyDescent="0.3">
      <c r="A11981" s="23"/>
      <c r="D11981" s="23"/>
    </row>
    <row r="11982" spans="1:4" ht="14.4" hidden="1" x14ac:dyDescent="0.3">
      <c r="A11982" s="23"/>
      <c r="D11982" s="23"/>
    </row>
    <row r="11983" spans="1:4" ht="14.4" hidden="1" x14ac:dyDescent="0.3">
      <c r="A11983" s="23"/>
      <c r="D11983" s="23"/>
    </row>
    <row r="11984" spans="1:4" ht="14.4" hidden="1" x14ac:dyDescent="0.3">
      <c r="A11984" s="23"/>
      <c r="D11984" s="23"/>
    </row>
    <row r="11985" spans="1:4" ht="14.4" hidden="1" x14ac:dyDescent="0.3">
      <c r="A11985" s="23"/>
      <c r="D11985" s="23"/>
    </row>
    <row r="11986" spans="1:4" ht="14.4" hidden="1" x14ac:dyDescent="0.3">
      <c r="A11986" s="23"/>
      <c r="D11986" s="23"/>
    </row>
    <row r="11987" spans="1:4" ht="14.4" hidden="1" x14ac:dyDescent="0.3">
      <c r="A11987" s="23"/>
      <c r="D11987" s="23"/>
    </row>
    <row r="11988" spans="1:4" ht="14.4" hidden="1" x14ac:dyDescent="0.3">
      <c r="A11988" s="23"/>
      <c r="D11988" s="23"/>
    </row>
    <row r="11989" spans="1:4" ht="14.4" hidden="1" x14ac:dyDescent="0.3">
      <c r="A11989" s="23"/>
      <c r="D11989" s="23"/>
    </row>
    <row r="11990" spans="1:4" ht="14.4" hidden="1" x14ac:dyDescent="0.3">
      <c r="A11990" s="23"/>
      <c r="D11990" s="23"/>
    </row>
    <row r="11991" spans="1:4" ht="14.4" hidden="1" x14ac:dyDescent="0.3">
      <c r="A11991" s="23"/>
      <c r="D11991" s="23"/>
    </row>
    <row r="11992" spans="1:4" ht="14.4" hidden="1" x14ac:dyDescent="0.3">
      <c r="A11992" s="23"/>
      <c r="D11992" s="23"/>
    </row>
    <row r="11993" spans="1:4" ht="14.4" hidden="1" x14ac:dyDescent="0.3">
      <c r="A11993" s="23"/>
      <c r="D11993" s="23"/>
    </row>
    <row r="11994" spans="1:4" ht="14.4" hidden="1" x14ac:dyDescent="0.3">
      <c r="A11994" s="23"/>
      <c r="D11994" s="23"/>
    </row>
    <row r="11995" spans="1:4" ht="14.4" hidden="1" x14ac:dyDescent="0.3">
      <c r="A11995" s="23"/>
      <c r="D11995" s="23"/>
    </row>
    <row r="11996" spans="1:4" ht="14.4" hidden="1" x14ac:dyDescent="0.3">
      <c r="A11996" s="23"/>
      <c r="D11996" s="23"/>
    </row>
    <row r="11997" spans="1:4" ht="14.4" hidden="1" x14ac:dyDescent="0.3">
      <c r="A11997" s="23"/>
      <c r="D11997" s="23"/>
    </row>
    <row r="11998" spans="1:4" ht="14.4" hidden="1" x14ac:dyDescent="0.3">
      <c r="A11998" s="23"/>
      <c r="D11998" s="23"/>
    </row>
    <row r="11999" spans="1:4" ht="14.4" hidden="1" x14ac:dyDescent="0.3">
      <c r="A11999" s="23"/>
      <c r="D11999" s="23"/>
    </row>
    <row r="12000" spans="1:4" ht="14.4" hidden="1" x14ac:dyDescent="0.3">
      <c r="A12000" s="23"/>
      <c r="D12000" s="23"/>
    </row>
    <row r="12001" spans="1:4" ht="14.4" hidden="1" x14ac:dyDescent="0.3">
      <c r="A12001" s="23"/>
      <c r="D12001" s="23"/>
    </row>
    <row r="12002" spans="1:4" ht="14.4" hidden="1" x14ac:dyDescent="0.3">
      <c r="A12002" s="23"/>
      <c r="D12002" s="23"/>
    </row>
    <row r="12003" spans="1:4" ht="14.4" hidden="1" x14ac:dyDescent="0.3">
      <c r="A12003" s="23"/>
      <c r="D12003" s="23"/>
    </row>
    <row r="12004" spans="1:4" ht="14.4" hidden="1" x14ac:dyDescent="0.3">
      <c r="A12004" s="23"/>
      <c r="D12004" s="23"/>
    </row>
    <row r="12005" spans="1:4" ht="14.4" hidden="1" x14ac:dyDescent="0.3">
      <c r="A12005" s="23"/>
      <c r="D12005" s="23"/>
    </row>
    <row r="12006" spans="1:4" ht="14.4" hidden="1" x14ac:dyDescent="0.3">
      <c r="A12006" s="23"/>
      <c r="D12006" s="23"/>
    </row>
    <row r="12007" spans="1:4" ht="14.4" hidden="1" x14ac:dyDescent="0.3">
      <c r="A12007" s="23"/>
      <c r="D12007" s="23"/>
    </row>
    <row r="12008" spans="1:4" ht="14.4" hidden="1" x14ac:dyDescent="0.3">
      <c r="A12008" s="23"/>
      <c r="D12008" s="23"/>
    </row>
    <row r="12009" spans="1:4" ht="14.4" hidden="1" x14ac:dyDescent="0.3">
      <c r="A12009" s="23"/>
      <c r="D12009" s="23"/>
    </row>
    <row r="12010" spans="1:4" ht="14.4" hidden="1" x14ac:dyDescent="0.3">
      <c r="A12010" s="23"/>
      <c r="D12010" s="23"/>
    </row>
    <row r="12011" spans="1:4" ht="14.4" hidden="1" x14ac:dyDescent="0.3">
      <c r="A12011" s="23"/>
      <c r="D12011" s="23"/>
    </row>
    <row r="12012" spans="1:4" ht="14.4" hidden="1" x14ac:dyDescent="0.3">
      <c r="A12012" s="23"/>
      <c r="D12012" s="23"/>
    </row>
    <row r="12013" spans="1:4" ht="14.4" hidden="1" x14ac:dyDescent="0.3">
      <c r="A12013" s="23"/>
      <c r="D12013" s="23"/>
    </row>
    <row r="12014" spans="1:4" ht="14.4" hidden="1" x14ac:dyDescent="0.3">
      <c r="A12014" s="23"/>
      <c r="D12014" s="23"/>
    </row>
    <row r="12015" spans="1:4" ht="14.4" hidden="1" x14ac:dyDescent="0.3">
      <c r="A12015" s="23"/>
      <c r="D12015" s="23"/>
    </row>
    <row r="12016" spans="1:4" ht="14.4" hidden="1" x14ac:dyDescent="0.3">
      <c r="A12016" s="23"/>
      <c r="D12016" s="23"/>
    </row>
    <row r="12017" spans="1:4" ht="14.4" hidden="1" x14ac:dyDescent="0.3">
      <c r="A12017" s="23"/>
      <c r="D12017" s="23"/>
    </row>
    <row r="12018" spans="1:4" ht="14.4" hidden="1" x14ac:dyDescent="0.3">
      <c r="A12018" s="23"/>
      <c r="D12018" s="23"/>
    </row>
    <row r="12019" spans="1:4" ht="14.4" hidden="1" x14ac:dyDescent="0.3">
      <c r="A12019" s="23"/>
      <c r="D12019" s="23"/>
    </row>
    <row r="12020" spans="1:4" ht="14.4" hidden="1" x14ac:dyDescent="0.3">
      <c r="A12020" s="23"/>
      <c r="D12020" s="23"/>
    </row>
    <row r="12021" spans="1:4" ht="14.4" hidden="1" x14ac:dyDescent="0.3">
      <c r="A12021" s="23"/>
      <c r="D12021" s="23"/>
    </row>
    <row r="12022" spans="1:4" ht="14.4" hidden="1" x14ac:dyDescent="0.3">
      <c r="A12022" s="23"/>
      <c r="D12022" s="23"/>
    </row>
    <row r="12023" spans="1:4" ht="14.4" hidden="1" x14ac:dyDescent="0.3">
      <c r="A12023" s="23"/>
      <c r="D12023" s="23"/>
    </row>
    <row r="12024" spans="1:4" ht="14.4" hidden="1" x14ac:dyDescent="0.3">
      <c r="A12024" s="23"/>
      <c r="D12024" s="23"/>
    </row>
    <row r="12025" spans="1:4" ht="14.4" hidden="1" x14ac:dyDescent="0.3">
      <c r="A12025" s="23"/>
      <c r="D12025" s="23"/>
    </row>
    <row r="12026" spans="1:4" ht="14.4" hidden="1" x14ac:dyDescent="0.3">
      <c r="A12026" s="23"/>
      <c r="D12026" s="23"/>
    </row>
    <row r="12027" spans="1:4" ht="14.4" hidden="1" x14ac:dyDescent="0.3">
      <c r="A12027" s="23"/>
      <c r="D12027" s="23"/>
    </row>
    <row r="12028" spans="1:4" ht="14.4" hidden="1" x14ac:dyDescent="0.3">
      <c r="A12028" s="23"/>
      <c r="D12028" s="23"/>
    </row>
    <row r="12029" spans="1:4" ht="14.4" hidden="1" x14ac:dyDescent="0.3">
      <c r="A12029" s="23"/>
      <c r="D12029" s="23"/>
    </row>
    <row r="12030" spans="1:4" ht="14.4" hidden="1" x14ac:dyDescent="0.3">
      <c r="A12030" s="23"/>
      <c r="D12030" s="23"/>
    </row>
    <row r="12031" spans="1:4" ht="14.4" hidden="1" x14ac:dyDescent="0.3">
      <c r="A12031" s="23"/>
      <c r="D12031" s="23"/>
    </row>
    <row r="12032" spans="1:4" ht="14.4" hidden="1" x14ac:dyDescent="0.3">
      <c r="A12032" s="23"/>
      <c r="D12032" s="23"/>
    </row>
    <row r="12033" spans="1:4" ht="14.4" hidden="1" x14ac:dyDescent="0.3">
      <c r="A12033" s="23"/>
      <c r="D12033" s="23"/>
    </row>
    <row r="12034" spans="1:4" ht="14.4" hidden="1" x14ac:dyDescent="0.3">
      <c r="A12034" s="23"/>
      <c r="D12034" s="23"/>
    </row>
    <row r="12035" spans="1:4" ht="14.4" hidden="1" x14ac:dyDescent="0.3">
      <c r="A12035" s="23"/>
      <c r="D12035" s="23"/>
    </row>
    <row r="12036" spans="1:4" ht="14.4" hidden="1" x14ac:dyDescent="0.3">
      <c r="A12036" s="23"/>
      <c r="D12036" s="23"/>
    </row>
    <row r="12037" spans="1:4" ht="14.4" hidden="1" x14ac:dyDescent="0.3">
      <c r="A12037" s="23"/>
      <c r="D12037" s="23"/>
    </row>
    <row r="12038" spans="1:4" ht="14.4" hidden="1" x14ac:dyDescent="0.3">
      <c r="A12038" s="23"/>
      <c r="D12038" s="23"/>
    </row>
    <row r="12039" spans="1:4" ht="14.4" hidden="1" x14ac:dyDescent="0.3">
      <c r="A12039" s="23"/>
      <c r="D12039" s="23"/>
    </row>
    <row r="12040" spans="1:4" ht="14.4" hidden="1" x14ac:dyDescent="0.3">
      <c r="A12040" s="23"/>
      <c r="D12040" s="23"/>
    </row>
    <row r="12041" spans="1:4" ht="14.4" hidden="1" x14ac:dyDescent="0.3">
      <c r="A12041" s="23"/>
      <c r="D12041" s="23"/>
    </row>
    <row r="12042" spans="1:4" ht="14.4" hidden="1" x14ac:dyDescent="0.3">
      <c r="A12042" s="23"/>
      <c r="D12042" s="23"/>
    </row>
    <row r="12043" spans="1:4" ht="14.4" hidden="1" x14ac:dyDescent="0.3">
      <c r="A12043" s="23"/>
      <c r="D12043" s="23"/>
    </row>
    <row r="12044" spans="1:4" ht="14.4" hidden="1" x14ac:dyDescent="0.3">
      <c r="A12044" s="23"/>
      <c r="D12044" s="23"/>
    </row>
    <row r="12045" spans="1:4" ht="14.4" hidden="1" x14ac:dyDescent="0.3">
      <c r="A12045" s="23"/>
      <c r="D12045" s="23"/>
    </row>
    <row r="12046" spans="1:4" ht="14.4" hidden="1" x14ac:dyDescent="0.3">
      <c r="A12046" s="23"/>
      <c r="D12046" s="23"/>
    </row>
    <row r="12047" spans="1:4" ht="14.4" hidden="1" x14ac:dyDescent="0.3">
      <c r="A12047" s="23"/>
      <c r="D12047" s="23"/>
    </row>
    <row r="12048" spans="1:4" ht="14.4" hidden="1" x14ac:dyDescent="0.3">
      <c r="A12048" s="23"/>
      <c r="D12048" s="23"/>
    </row>
    <row r="12049" spans="1:4" ht="14.4" hidden="1" x14ac:dyDescent="0.3">
      <c r="A12049" s="23"/>
      <c r="D12049" s="23"/>
    </row>
    <row r="12050" spans="1:4" ht="14.4" hidden="1" x14ac:dyDescent="0.3">
      <c r="A12050" s="23"/>
      <c r="D12050" s="23"/>
    </row>
    <row r="12051" spans="1:4" ht="14.4" hidden="1" x14ac:dyDescent="0.3">
      <c r="A12051" s="23"/>
      <c r="D12051" s="23"/>
    </row>
    <row r="12052" spans="1:4" ht="14.4" hidden="1" x14ac:dyDescent="0.3">
      <c r="A12052" s="23"/>
      <c r="D12052" s="23"/>
    </row>
    <row r="12053" spans="1:4" ht="14.4" hidden="1" x14ac:dyDescent="0.3">
      <c r="A12053" s="23"/>
      <c r="D12053" s="23"/>
    </row>
    <row r="12054" spans="1:4" ht="14.4" hidden="1" x14ac:dyDescent="0.3">
      <c r="A12054" s="23"/>
      <c r="D12054" s="23"/>
    </row>
    <row r="12055" spans="1:4" ht="14.4" hidden="1" x14ac:dyDescent="0.3">
      <c r="A12055" s="23"/>
      <c r="D12055" s="23"/>
    </row>
    <row r="12056" spans="1:4" ht="14.4" hidden="1" x14ac:dyDescent="0.3">
      <c r="A12056" s="23"/>
      <c r="D12056" s="23"/>
    </row>
    <row r="12057" spans="1:4" ht="14.4" hidden="1" x14ac:dyDescent="0.3">
      <c r="A12057" s="23"/>
      <c r="D12057" s="23"/>
    </row>
    <row r="12058" spans="1:4" ht="14.4" hidden="1" x14ac:dyDescent="0.3">
      <c r="A12058" s="23"/>
      <c r="D12058" s="23"/>
    </row>
    <row r="12059" spans="1:4" ht="14.4" hidden="1" x14ac:dyDescent="0.3">
      <c r="A12059" s="23"/>
      <c r="D12059" s="23"/>
    </row>
    <row r="12060" spans="1:4" ht="14.4" hidden="1" x14ac:dyDescent="0.3">
      <c r="A12060" s="23"/>
      <c r="D12060" s="23"/>
    </row>
    <row r="12061" spans="1:4" ht="14.4" hidden="1" x14ac:dyDescent="0.3">
      <c r="A12061" s="23"/>
      <c r="D12061" s="23"/>
    </row>
    <row r="12062" spans="1:4" ht="14.4" hidden="1" x14ac:dyDescent="0.3">
      <c r="A12062" s="23"/>
      <c r="D12062" s="23"/>
    </row>
    <row r="12063" spans="1:4" ht="14.4" hidden="1" x14ac:dyDescent="0.3">
      <c r="A12063" s="23"/>
      <c r="D12063" s="23"/>
    </row>
    <row r="12064" spans="1:4" ht="14.4" hidden="1" x14ac:dyDescent="0.3">
      <c r="A12064" s="23"/>
      <c r="D12064" s="23"/>
    </row>
    <row r="12065" spans="1:4" ht="14.4" hidden="1" x14ac:dyDescent="0.3">
      <c r="A12065" s="23"/>
      <c r="D12065" s="23"/>
    </row>
    <row r="12066" spans="1:4" ht="14.4" hidden="1" x14ac:dyDescent="0.3">
      <c r="A12066" s="23"/>
      <c r="D12066" s="23"/>
    </row>
    <row r="12067" spans="1:4" ht="14.4" hidden="1" x14ac:dyDescent="0.3">
      <c r="A12067" s="23"/>
      <c r="D12067" s="23"/>
    </row>
    <row r="12068" spans="1:4" ht="14.4" hidden="1" x14ac:dyDescent="0.3">
      <c r="A12068" s="23"/>
      <c r="D12068" s="23"/>
    </row>
    <row r="12069" spans="1:4" ht="14.4" hidden="1" x14ac:dyDescent="0.3">
      <c r="A12069" s="23"/>
      <c r="D12069" s="23"/>
    </row>
    <row r="12070" spans="1:4" ht="14.4" hidden="1" x14ac:dyDescent="0.3">
      <c r="A12070" s="23"/>
      <c r="D12070" s="23"/>
    </row>
    <row r="12071" spans="1:4" ht="14.4" hidden="1" x14ac:dyDescent="0.3">
      <c r="A12071" s="23"/>
      <c r="D12071" s="23"/>
    </row>
    <row r="12072" spans="1:4" ht="14.4" hidden="1" x14ac:dyDescent="0.3">
      <c r="A12072" s="23"/>
      <c r="D12072" s="23"/>
    </row>
    <row r="12073" spans="1:4" ht="14.4" hidden="1" x14ac:dyDescent="0.3">
      <c r="A12073" s="23"/>
      <c r="D12073" s="23"/>
    </row>
    <row r="12074" spans="1:4" ht="14.4" hidden="1" x14ac:dyDescent="0.3">
      <c r="A12074" s="23"/>
      <c r="D12074" s="23"/>
    </row>
    <row r="12075" spans="1:4" ht="14.4" hidden="1" x14ac:dyDescent="0.3">
      <c r="A12075" s="23"/>
      <c r="D12075" s="23"/>
    </row>
    <row r="12076" spans="1:4" ht="14.4" hidden="1" x14ac:dyDescent="0.3">
      <c r="A12076" s="23"/>
      <c r="D12076" s="23"/>
    </row>
    <row r="12077" spans="1:4" ht="14.4" hidden="1" x14ac:dyDescent="0.3">
      <c r="A12077" s="23"/>
      <c r="D12077" s="23"/>
    </row>
    <row r="12078" spans="1:4" ht="14.4" hidden="1" x14ac:dyDescent="0.3">
      <c r="A12078" s="23"/>
      <c r="D12078" s="23"/>
    </row>
    <row r="12079" spans="1:4" ht="14.4" hidden="1" x14ac:dyDescent="0.3">
      <c r="A12079" s="23"/>
      <c r="D12079" s="23"/>
    </row>
    <row r="12080" spans="1:4" ht="14.4" hidden="1" x14ac:dyDescent="0.3">
      <c r="A12080" s="23"/>
      <c r="D12080" s="23"/>
    </row>
    <row r="12081" spans="1:4" ht="14.4" hidden="1" x14ac:dyDescent="0.3">
      <c r="A12081" s="23"/>
      <c r="D12081" s="23"/>
    </row>
    <row r="12082" spans="1:4" ht="14.4" hidden="1" x14ac:dyDescent="0.3">
      <c r="A12082" s="23"/>
      <c r="D12082" s="23"/>
    </row>
    <row r="12083" spans="1:4" ht="14.4" hidden="1" x14ac:dyDescent="0.3">
      <c r="A12083" s="23"/>
      <c r="D12083" s="23"/>
    </row>
    <row r="12084" spans="1:4" ht="14.4" hidden="1" x14ac:dyDescent="0.3">
      <c r="A12084" s="23"/>
      <c r="D12084" s="23"/>
    </row>
    <row r="12085" spans="1:4" ht="14.4" hidden="1" x14ac:dyDescent="0.3">
      <c r="A12085" s="23"/>
      <c r="D12085" s="23"/>
    </row>
    <row r="12086" spans="1:4" ht="14.4" hidden="1" x14ac:dyDescent="0.3">
      <c r="A12086" s="23"/>
      <c r="D12086" s="23"/>
    </row>
    <row r="12087" spans="1:4" ht="14.4" hidden="1" x14ac:dyDescent="0.3">
      <c r="A12087" s="23"/>
      <c r="D12087" s="23"/>
    </row>
    <row r="12088" spans="1:4" ht="14.4" hidden="1" x14ac:dyDescent="0.3">
      <c r="A12088" s="23"/>
      <c r="D12088" s="23"/>
    </row>
    <row r="12089" spans="1:4" ht="14.4" hidden="1" x14ac:dyDescent="0.3">
      <c r="A12089" s="23"/>
      <c r="D12089" s="23"/>
    </row>
    <row r="12090" spans="1:4" ht="14.4" hidden="1" x14ac:dyDescent="0.3">
      <c r="A12090" s="23"/>
      <c r="D12090" s="23"/>
    </row>
    <row r="12091" spans="1:4" ht="14.4" hidden="1" x14ac:dyDescent="0.3">
      <c r="A12091" s="23"/>
      <c r="D12091" s="23"/>
    </row>
    <row r="12092" spans="1:4" ht="14.4" hidden="1" x14ac:dyDescent="0.3">
      <c r="A12092" s="23"/>
      <c r="D12092" s="23"/>
    </row>
    <row r="12093" spans="1:4" ht="14.4" hidden="1" x14ac:dyDescent="0.3">
      <c r="A12093" s="23"/>
      <c r="D12093" s="23"/>
    </row>
    <row r="12094" spans="1:4" ht="14.4" hidden="1" x14ac:dyDescent="0.3">
      <c r="A12094" s="23"/>
      <c r="D12094" s="23"/>
    </row>
    <row r="12095" spans="1:4" ht="14.4" hidden="1" x14ac:dyDescent="0.3">
      <c r="A12095" s="23"/>
      <c r="D12095" s="23"/>
    </row>
    <row r="12096" spans="1:4" ht="14.4" hidden="1" x14ac:dyDescent="0.3">
      <c r="A12096" s="23"/>
      <c r="D12096" s="23"/>
    </row>
    <row r="12097" spans="1:4" ht="14.4" hidden="1" x14ac:dyDescent="0.3">
      <c r="A12097" s="23"/>
      <c r="D12097" s="23"/>
    </row>
    <row r="12098" spans="1:4" ht="14.4" hidden="1" x14ac:dyDescent="0.3">
      <c r="A12098" s="23"/>
      <c r="D12098" s="23"/>
    </row>
    <row r="12099" spans="1:4" ht="14.4" hidden="1" x14ac:dyDescent="0.3">
      <c r="A12099" s="23"/>
      <c r="D12099" s="23"/>
    </row>
    <row r="12100" spans="1:4" ht="14.4" hidden="1" x14ac:dyDescent="0.3">
      <c r="A12100" s="23"/>
      <c r="D12100" s="23"/>
    </row>
    <row r="12101" spans="1:4" ht="14.4" hidden="1" x14ac:dyDescent="0.3">
      <c r="A12101" s="23"/>
      <c r="D12101" s="23"/>
    </row>
    <row r="12102" spans="1:4" ht="14.4" hidden="1" x14ac:dyDescent="0.3">
      <c r="A12102" s="23"/>
      <c r="D12102" s="23"/>
    </row>
    <row r="12103" spans="1:4" ht="14.4" hidden="1" x14ac:dyDescent="0.3">
      <c r="A12103" s="23"/>
      <c r="D12103" s="23"/>
    </row>
    <row r="12104" spans="1:4" ht="14.4" hidden="1" x14ac:dyDescent="0.3">
      <c r="A12104" s="23"/>
      <c r="D12104" s="23"/>
    </row>
    <row r="12105" spans="1:4" ht="14.4" hidden="1" x14ac:dyDescent="0.3">
      <c r="A12105" s="23"/>
      <c r="D12105" s="23"/>
    </row>
    <row r="12106" spans="1:4" ht="14.4" hidden="1" x14ac:dyDescent="0.3">
      <c r="A12106" s="23"/>
      <c r="D12106" s="23"/>
    </row>
    <row r="12107" spans="1:4" ht="14.4" hidden="1" x14ac:dyDescent="0.3">
      <c r="A12107" s="23"/>
      <c r="D12107" s="23"/>
    </row>
    <row r="12108" spans="1:4" ht="14.4" hidden="1" x14ac:dyDescent="0.3">
      <c r="A12108" s="23"/>
      <c r="D12108" s="23"/>
    </row>
    <row r="12109" spans="1:4" ht="14.4" hidden="1" x14ac:dyDescent="0.3">
      <c r="A12109" s="23"/>
      <c r="D12109" s="23"/>
    </row>
    <row r="12110" spans="1:4" ht="14.4" hidden="1" x14ac:dyDescent="0.3">
      <c r="A12110" s="23"/>
      <c r="D12110" s="23"/>
    </row>
    <row r="12111" spans="1:4" ht="14.4" hidden="1" x14ac:dyDescent="0.3">
      <c r="A12111" s="23"/>
      <c r="D12111" s="23"/>
    </row>
    <row r="12112" spans="1:4" ht="14.4" hidden="1" x14ac:dyDescent="0.3">
      <c r="A12112" s="23"/>
      <c r="D12112" s="23"/>
    </row>
    <row r="12113" spans="1:4" ht="14.4" hidden="1" x14ac:dyDescent="0.3">
      <c r="A12113" s="23"/>
      <c r="D12113" s="23"/>
    </row>
    <row r="12114" spans="1:4" ht="14.4" hidden="1" x14ac:dyDescent="0.3">
      <c r="A12114" s="23"/>
      <c r="D12114" s="23"/>
    </row>
    <row r="12115" spans="1:4" ht="14.4" hidden="1" x14ac:dyDescent="0.3">
      <c r="A12115" s="23"/>
      <c r="D12115" s="23"/>
    </row>
    <row r="12116" spans="1:4" ht="14.4" hidden="1" x14ac:dyDescent="0.3">
      <c r="A12116" s="23"/>
      <c r="D12116" s="23"/>
    </row>
    <row r="12117" spans="1:4" ht="14.4" hidden="1" x14ac:dyDescent="0.3">
      <c r="A12117" s="23"/>
      <c r="D12117" s="23"/>
    </row>
    <row r="12118" spans="1:4" ht="14.4" hidden="1" x14ac:dyDescent="0.3">
      <c r="A12118" s="23"/>
      <c r="D12118" s="23"/>
    </row>
    <row r="12119" spans="1:4" ht="14.4" hidden="1" x14ac:dyDescent="0.3">
      <c r="A12119" s="23"/>
      <c r="D12119" s="23"/>
    </row>
    <row r="12120" spans="1:4" ht="14.4" hidden="1" x14ac:dyDescent="0.3">
      <c r="A12120" s="23"/>
      <c r="D12120" s="23"/>
    </row>
    <row r="12121" spans="1:4" ht="14.4" hidden="1" x14ac:dyDescent="0.3">
      <c r="A12121" s="23"/>
      <c r="D12121" s="23"/>
    </row>
    <row r="12122" spans="1:4" ht="14.4" hidden="1" x14ac:dyDescent="0.3">
      <c r="A12122" s="23"/>
      <c r="D12122" s="23"/>
    </row>
    <row r="12123" spans="1:4" ht="14.4" hidden="1" x14ac:dyDescent="0.3">
      <c r="A12123" s="23"/>
      <c r="D12123" s="23"/>
    </row>
    <row r="12124" spans="1:4" ht="14.4" hidden="1" x14ac:dyDescent="0.3">
      <c r="A12124" s="23"/>
      <c r="D12124" s="23"/>
    </row>
    <row r="12125" spans="1:4" ht="14.4" hidden="1" x14ac:dyDescent="0.3">
      <c r="A12125" s="23"/>
      <c r="D12125" s="23"/>
    </row>
    <row r="12126" spans="1:4" ht="14.4" hidden="1" x14ac:dyDescent="0.3">
      <c r="A12126" s="23"/>
      <c r="D12126" s="23"/>
    </row>
    <row r="12127" spans="1:4" ht="14.4" hidden="1" x14ac:dyDescent="0.3">
      <c r="A12127" s="23"/>
      <c r="D12127" s="23"/>
    </row>
    <row r="12128" spans="1:4" ht="14.4" hidden="1" x14ac:dyDescent="0.3">
      <c r="A12128" s="23"/>
      <c r="D12128" s="23"/>
    </row>
    <row r="12129" spans="1:4" ht="14.4" hidden="1" x14ac:dyDescent="0.3">
      <c r="A12129" s="23"/>
      <c r="D12129" s="23"/>
    </row>
    <row r="12130" spans="1:4" ht="14.4" hidden="1" x14ac:dyDescent="0.3">
      <c r="A12130" s="23"/>
      <c r="D12130" s="23"/>
    </row>
    <row r="12131" spans="1:4" ht="14.4" hidden="1" x14ac:dyDescent="0.3">
      <c r="A12131" s="23"/>
      <c r="D12131" s="23"/>
    </row>
    <row r="12132" spans="1:4" ht="14.4" hidden="1" x14ac:dyDescent="0.3">
      <c r="A12132" s="23"/>
      <c r="D12132" s="23"/>
    </row>
    <row r="12133" spans="1:4" ht="14.4" hidden="1" x14ac:dyDescent="0.3">
      <c r="A12133" s="23"/>
      <c r="D12133" s="23"/>
    </row>
    <row r="12134" spans="1:4" ht="14.4" hidden="1" x14ac:dyDescent="0.3">
      <c r="A12134" s="23"/>
      <c r="D12134" s="23"/>
    </row>
    <row r="12135" spans="1:4" ht="14.4" hidden="1" x14ac:dyDescent="0.3">
      <c r="A12135" s="23"/>
      <c r="D12135" s="23"/>
    </row>
    <row r="12136" spans="1:4" ht="14.4" hidden="1" x14ac:dyDescent="0.3">
      <c r="A12136" s="23"/>
      <c r="D12136" s="23"/>
    </row>
    <row r="12137" spans="1:4" ht="14.4" hidden="1" x14ac:dyDescent="0.3">
      <c r="A12137" s="23"/>
      <c r="D12137" s="23"/>
    </row>
    <row r="12138" spans="1:4" ht="14.4" hidden="1" x14ac:dyDescent="0.3">
      <c r="A12138" s="23"/>
      <c r="D12138" s="23"/>
    </row>
    <row r="12139" spans="1:4" ht="14.4" hidden="1" x14ac:dyDescent="0.3">
      <c r="A12139" s="23"/>
      <c r="D12139" s="23"/>
    </row>
    <row r="12140" spans="1:4" ht="14.4" hidden="1" x14ac:dyDescent="0.3">
      <c r="A12140" s="23"/>
      <c r="D12140" s="23"/>
    </row>
    <row r="12141" spans="1:4" ht="14.4" hidden="1" x14ac:dyDescent="0.3">
      <c r="A12141" s="23"/>
      <c r="D12141" s="23"/>
    </row>
    <row r="12142" spans="1:4" ht="14.4" hidden="1" x14ac:dyDescent="0.3">
      <c r="A12142" s="23"/>
      <c r="D12142" s="23"/>
    </row>
    <row r="12143" spans="1:4" ht="14.4" hidden="1" x14ac:dyDescent="0.3">
      <c r="A12143" s="23"/>
      <c r="D12143" s="23"/>
    </row>
    <row r="12144" spans="1:4" ht="14.4" hidden="1" x14ac:dyDescent="0.3">
      <c r="A12144" s="23"/>
      <c r="D12144" s="23"/>
    </row>
    <row r="12145" spans="1:4" ht="14.4" hidden="1" x14ac:dyDescent="0.3">
      <c r="A12145" s="23"/>
      <c r="D12145" s="23"/>
    </row>
    <row r="12146" spans="1:4" ht="14.4" hidden="1" x14ac:dyDescent="0.3">
      <c r="A12146" s="23"/>
      <c r="D12146" s="23"/>
    </row>
    <row r="12147" spans="1:4" ht="14.4" hidden="1" x14ac:dyDescent="0.3">
      <c r="A12147" s="23"/>
      <c r="D12147" s="23"/>
    </row>
    <row r="12148" spans="1:4" ht="14.4" hidden="1" x14ac:dyDescent="0.3">
      <c r="A12148" s="23"/>
      <c r="D12148" s="23"/>
    </row>
    <row r="12149" spans="1:4" ht="14.4" hidden="1" x14ac:dyDescent="0.3">
      <c r="A12149" s="23"/>
      <c r="D12149" s="23"/>
    </row>
    <row r="12150" spans="1:4" ht="14.4" hidden="1" x14ac:dyDescent="0.3">
      <c r="A12150" s="23"/>
      <c r="D12150" s="23"/>
    </row>
    <row r="12151" spans="1:4" ht="14.4" hidden="1" x14ac:dyDescent="0.3">
      <c r="A12151" s="23"/>
      <c r="D12151" s="23"/>
    </row>
    <row r="12152" spans="1:4" ht="14.4" hidden="1" x14ac:dyDescent="0.3">
      <c r="A12152" s="23"/>
      <c r="D12152" s="23"/>
    </row>
    <row r="12153" spans="1:4" ht="14.4" hidden="1" x14ac:dyDescent="0.3">
      <c r="A12153" s="23"/>
      <c r="D12153" s="23"/>
    </row>
    <row r="12154" spans="1:4" ht="14.4" hidden="1" x14ac:dyDescent="0.3">
      <c r="A12154" s="23"/>
      <c r="D12154" s="23"/>
    </row>
    <row r="12155" spans="1:4" ht="14.4" hidden="1" x14ac:dyDescent="0.3">
      <c r="A12155" s="23"/>
      <c r="D12155" s="23"/>
    </row>
    <row r="12156" spans="1:4" ht="14.4" hidden="1" x14ac:dyDescent="0.3">
      <c r="A12156" s="23"/>
      <c r="D12156" s="23"/>
    </row>
    <row r="12157" spans="1:4" ht="14.4" hidden="1" x14ac:dyDescent="0.3">
      <c r="A12157" s="23"/>
      <c r="D12157" s="23"/>
    </row>
    <row r="12158" spans="1:4" ht="14.4" hidden="1" x14ac:dyDescent="0.3">
      <c r="A12158" s="23"/>
      <c r="D12158" s="23"/>
    </row>
    <row r="12159" spans="1:4" ht="14.4" hidden="1" x14ac:dyDescent="0.3">
      <c r="A12159" s="23"/>
      <c r="D12159" s="23"/>
    </row>
    <row r="12160" spans="1:4" ht="14.4" hidden="1" x14ac:dyDescent="0.3">
      <c r="A12160" s="23"/>
      <c r="D12160" s="23"/>
    </row>
    <row r="12161" spans="1:4" ht="14.4" hidden="1" x14ac:dyDescent="0.3">
      <c r="A12161" s="23"/>
      <c r="D12161" s="23"/>
    </row>
    <row r="12162" spans="1:4" ht="14.4" hidden="1" x14ac:dyDescent="0.3">
      <c r="A12162" s="23"/>
      <c r="D12162" s="23"/>
    </row>
    <row r="12163" spans="1:4" ht="14.4" hidden="1" x14ac:dyDescent="0.3">
      <c r="A12163" s="23"/>
      <c r="D12163" s="23"/>
    </row>
    <row r="12164" spans="1:4" ht="14.4" hidden="1" x14ac:dyDescent="0.3">
      <c r="A12164" s="23"/>
      <c r="D12164" s="23"/>
    </row>
    <row r="12165" spans="1:4" ht="14.4" hidden="1" x14ac:dyDescent="0.3">
      <c r="A12165" s="23"/>
      <c r="D12165" s="23"/>
    </row>
    <row r="12166" spans="1:4" ht="14.4" hidden="1" x14ac:dyDescent="0.3">
      <c r="A12166" s="23"/>
      <c r="D12166" s="23"/>
    </row>
    <row r="12167" spans="1:4" ht="14.4" hidden="1" x14ac:dyDescent="0.3">
      <c r="A12167" s="23"/>
      <c r="D12167" s="23"/>
    </row>
    <row r="12168" spans="1:4" ht="14.4" hidden="1" x14ac:dyDescent="0.3">
      <c r="A12168" s="23"/>
      <c r="D12168" s="23"/>
    </row>
    <row r="12169" spans="1:4" ht="14.4" hidden="1" x14ac:dyDescent="0.3">
      <c r="A12169" s="23"/>
      <c r="D12169" s="23"/>
    </row>
    <row r="12170" spans="1:4" ht="14.4" hidden="1" x14ac:dyDescent="0.3">
      <c r="A12170" s="23"/>
      <c r="D12170" s="23"/>
    </row>
    <row r="12171" spans="1:4" ht="14.4" hidden="1" x14ac:dyDescent="0.3">
      <c r="A12171" s="23"/>
      <c r="D12171" s="23"/>
    </row>
    <row r="12172" spans="1:4" ht="14.4" hidden="1" x14ac:dyDescent="0.3">
      <c r="A12172" s="23"/>
      <c r="D12172" s="23"/>
    </row>
    <row r="12173" spans="1:4" ht="14.4" hidden="1" x14ac:dyDescent="0.3">
      <c r="A12173" s="23"/>
      <c r="D12173" s="23"/>
    </row>
    <row r="12174" spans="1:4" ht="14.4" hidden="1" x14ac:dyDescent="0.3">
      <c r="A12174" s="23"/>
      <c r="D12174" s="23"/>
    </row>
    <row r="12175" spans="1:4" ht="14.4" hidden="1" x14ac:dyDescent="0.3">
      <c r="A12175" s="23"/>
      <c r="D12175" s="23"/>
    </row>
    <row r="12176" spans="1:4" ht="14.4" hidden="1" x14ac:dyDescent="0.3">
      <c r="A12176" s="23"/>
      <c r="D12176" s="23"/>
    </row>
    <row r="12177" spans="1:4" ht="14.4" hidden="1" x14ac:dyDescent="0.3">
      <c r="A12177" s="23"/>
      <c r="D12177" s="23"/>
    </row>
    <row r="12178" spans="1:4" ht="14.4" hidden="1" x14ac:dyDescent="0.3">
      <c r="A12178" s="23"/>
      <c r="D12178" s="23"/>
    </row>
    <row r="12179" spans="1:4" ht="14.4" hidden="1" x14ac:dyDescent="0.3">
      <c r="A12179" s="23"/>
      <c r="D12179" s="23"/>
    </row>
    <row r="12180" spans="1:4" ht="14.4" hidden="1" x14ac:dyDescent="0.3">
      <c r="A12180" s="23"/>
      <c r="D12180" s="23"/>
    </row>
    <row r="12181" spans="1:4" ht="14.4" hidden="1" x14ac:dyDescent="0.3">
      <c r="A12181" s="23"/>
      <c r="D12181" s="23"/>
    </row>
    <row r="12182" spans="1:4" ht="14.4" hidden="1" x14ac:dyDescent="0.3">
      <c r="A12182" s="23"/>
      <c r="D12182" s="23"/>
    </row>
    <row r="12183" spans="1:4" ht="14.4" hidden="1" x14ac:dyDescent="0.3">
      <c r="A12183" s="23"/>
      <c r="D12183" s="23"/>
    </row>
    <row r="12184" spans="1:4" ht="14.4" hidden="1" x14ac:dyDescent="0.3">
      <c r="A12184" s="23"/>
      <c r="D12184" s="23"/>
    </row>
    <row r="12185" spans="1:4" ht="14.4" hidden="1" x14ac:dyDescent="0.3">
      <c r="A12185" s="23"/>
      <c r="D12185" s="23"/>
    </row>
    <row r="12186" spans="1:4" ht="14.4" hidden="1" x14ac:dyDescent="0.3">
      <c r="A12186" s="23"/>
      <c r="D12186" s="23"/>
    </row>
    <row r="12187" spans="1:4" ht="14.4" hidden="1" x14ac:dyDescent="0.3">
      <c r="A12187" s="23"/>
      <c r="D12187" s="23"/>
    </row>
    <row r="12188" spans="1:4" ht="14.4" hidden="1" x14ac:dyDescent="0.3">
      <c r="A12188" s="23"/>
      <c r="D12188" s="23"/>
    </row>
    <row r="12189" spans="1:4" ht="14.4" hidden="1" x14ac:dyDescent="0.3">
      <c r="A12189" s="23"/>
      <c r="D12189" s="23"/>
    </row>
    <row r="12190" spans="1:4" ht="14.4" hidden="1" x14ac:dyDescent="0.3">
      <c r="A12190" s="23"/>
      <c r="D12190" s="23"/>
    </row>
    <row r="12191" spans="1:4" ht="14.4" hidden="1" x14ac:dyDescent="0.3">
      <c r="A12191" s="23"/>
      <c r="D12191" s="23"/>
    </row>
    <row r="12192" spans="1:4" ht="14.4" hidden="1" x14ac:dyDescent="0.3">
      <c r="A12192" s="23"/>
      <c r="D12192" s="23"/>
    </row>
    <row r="12193" spans="1:4" ht="14.4" hidden="1" x14ac:dyDescent="0.3">
      <c r="A12193" s="23"/>
      <c r="D12193" s="23"/>
    </row>
    <row r="12194" spans="1:4" ht="14.4" hidden="1" x14ac:dyDescent="0.3">
      <c r="A12194" s="23"/>
      <c r="D12194" s="23"/>
    </row>
    <row r="12195" spans="1:4" ht="14.4" hidden="1" x14ac:dyDescent="0.3">
      <c r="A12195" s="23"/>
      <c r="D12195" s="23"/>
    </row>
    <row r="12196" spans="1:4" ht="14.4" hidden="1" x14ac:dyDescent="0.3">
      <c r="A12196" s="23"/>
      <c r="D12196" s="23"/>
    </row>
    <row r="12197" spans="1:4" ht="14.4" hidden="1" x14ac:dyDescent="0.3">
      <c r="A12197" s="23"/>
      <c r="D12197" s="23"/>
    </row>
    <row r="12198" spans="1:4" ht="14.4" hidden="1" x14ac:dyDescent="0.3">
      <c r="A12198" s="23"/>
      <c r="D12198" s="23"/>
    </row>
    <row r="12199" spans="1:4" ht="14.4" hidden="1" x14ac:dyDescent="0.3">
      <c r="A12199" s="23"/>
      <c r="D12199" s="23"/>
    </row>
    <row r="12200" spans="1:4" ht="14.4" hidden="1" x14ac:dyDescent="0.3">
      <c r="A12200" s="23"/>
      <c r="D12200" s="23"/>
    </row>
    <row r="12201" spans="1:4" ht="14.4" hidden="1" x14ac:dyDescent="0.3">
      <c r="A12201" s="23"/>
      <c r="D12201" s="23"/>
    </row>
    <row r="12202" spans="1:4" ht="14.4" hidden="1" x14ac:dyDescent="0.3">
      <c r="A12202" s="23"/>
      <c r="D12202" s="23"/>
    </row>
    <row r="12203" spans="1:4" ht="14.4" hidden="1" x14ac:dyDescent="0.3">
      <c r="A12203" s="23"/>
      <c r="D12203" s="23"/>
    </row>
    <row r="12204" spans="1:4" ht="14.4" hidden="1" x14ac:dyDescent="0.3">
      <c r="A12204" s="23"/>
      <c r="D12204" s="23"/>
    </row>
    <row r="12205" spans="1:4" ht="14.4" hidden="1" x14ac:dyDescent="0.3">
      <c r="A12205" s="23"/>
      <c r="D12205" s="23"/>
    </row>
    <row r="12206" spans="1:4" ht="14.4" hidden="1" x14ac:dyDescent="0.3">
      <c r="A12206" s="23"/>
      <c r="D12206" s="23"/>
    </row>
    <row r="12207" spans="1:4" ht="14.4" hidden="1" x14ac:dyDescent="0.3">
      <c r="A12207" s="23"/>
      <c r="D12207" s="23"/>
    </row>
    <row r="12208" spans="1:4" ht="14.4" hidden="1" x14ac:dyDescent="0.3">
      <c r="A12208" s="23"/>
      <c r="D12208" s="23"/>
    </row>
    <row r="12209" spans="1:4" ht="14.4" hidden="1" x14ac:dyDescent="0.3">
      <c r="A12209" s="23"/>
      <c r="D12209" s="23"/>
    </row>
    <row r="12210" spans="1:4" ht="14.4" hidden="1" x14ac:dyDescent="0.3">
      <c r="A12210" s="23"/>
      <c r="D12210" s="23"/>
    </row>
    <row r="12211" spans="1:4" ht="14.4" hidden="1" x14ac:dyDescent="0.3">
      <c r="A12211" s="23"/>
      <c r="D12211" s="23"/>
    </row>
    <row r="12212" spans="1:4" ht="14.4" hidden="1" x14ac:dyDescent="0.3">
      <c r="A12212" s="23"/>
      <c r="D12212" s="23"/>
    </row>
    <row r="12213" spans="1:4" ht="14.4" hidden="1" x14ac:dyDescent="0.3">
      <c r="A12213" s="23"/>
      <c r="D12213" s="23"/>
    </row>
    <row r="12214" spans="1:4" ht="14.4" hidden="1" x14ac:dyDescent="0.3">
      <c r="A12214" s="23"/>
      <c r="D12214" s="23"/>
    </row>
    <row r="12215" spans="1:4" ht="14.4" hidden="1" x14ac:dyDescent="0.3">
      <c r="A12215" s="23"/>
      <c r="D12215" s="23"/>
    </row>
    <row r="12216" spans="1:4" ht="14.4" hidden="1" x14ac:dyDescent="0.3">
      <c r="A12216" s="23"/>
      <c r="D12216" s="23"/>
    </row>
    <row r="12217" spans="1:4" ht="14.4" hidden="1" x14ac:dyDescent="0.3">
      <c r="A12217" s="23"/>
      <c r="D12217" s="23"/>
    </row>
    <row r="12218" spans="1:4" ht="14.4" hidden="1" x14ac:dyDescent="0.3">
      <c r="A12218" s="23"/>
      <c r="D12218" s="23"/>
    </row>
    <row r="12219" spans="1:4" ht="14.4" hidden="1" x14ac:dyDescent="0.3">
      <c r="A12219" s="23"/>
      <c r="D12219" s="23"/>
    </row>
    <row r="12220" spans="1:4" ht="14.4" hidden="1" x14ac:dyDescent="0.3">
      <c r="A12220" s="23"/>
      <c r="D12220" s="23"/>
    </row>
    <row r="12221" spans="1:4" ht="14.4" hidden="1" x14ac:dyDescent="0.3">
      <c r="A12221" s="23"/>
      <c r="D12221" s="23"/>
    </row>
    <row r="12222" spans="1:4" ht="14.4" hidden="1" x14ac:dyDescent="0.3">
      <c r="A12222" s="23"/>
      <c r="D12222" s="23"/>
    </row>
    <row r="12223" spans="1:4" ht="14.4" hidden="1" x14ac:dyDescent="0.3">
      <c r="A12223" s="23"/>
      <c r="D12223" s="23"/>
    </row>
    <row r="12224" spans="1:4" ht="14.4" hidden="1" x14ac:dyDescent="0.3">
      <c r="A12224" s="23"/>
      <c r="D12224" s="23"/>
    </row>
    <row r="12225" spans="1:4" ht="14.4" hidden="1" x14ac:dyDescent="0.3">
      <c r="A12225" s="23"/>
      <c r="D12225" s="23"/>
    </row>
    <row r="12226" spans="1:4" ht="14.4" hidden="1" x14ac:dyDescent="0.3">
      <c r="A12226" s="23"/>
      <c r="D12226" s="23"/>
    </row>
    <row r="12227" spans="1:4" ht="14.4" hidden="1" x14ac:dyDescent="0.3">
      <c r="A12227" s="23"/>
      <c r="D12227" s="23"/>
    </row>
    <row r="12228" spans="1:4" ht="14.4" hidden="1" x14ac:dyDescent="0.3">
      <c r="A12228" s="23"/>
      <c r="D12228" s="23"/>
    </row>
    <row r="12229" spans="1:4" ht="14.4" hidden="1" x14ac:dyDescent="0.3">
      <c r="A12229" s="23"/>
      <c r="D12229" s="23"/>
    </row>
    <row r="12230" spans="1:4" ht="14.4" hidden="1" x14ac:dyDescent="0.3">
      <c r="A12230" s="23"/>
      <c r="D12230" s="23"/>
    </row>
    <row r="12231" spans="1:4" ht="14.4" hidden="1" x14ac:dyDescent="0.3">
      <c r="A12231" s="23"/>
      <c r="D12231" s="23"/>
    </row>
    <row r="12232" spans="1:4" ht="14.4" hidden="1" x14ac:dyDescent="0.3">
      <c r="A12232" s="23"/>
      <c r="D12232" s="23"/>
    </row>
    <row r="12233" spans="1:4" ht="14.4" hidden="1" x14ac:dyDescent="0.3">
      <c r="A12233" s="23"/>
      <c r="D12233" s="23"/>
    </row>
    <row r="12234" spans="1:4" ht="14.4" hidden="1" x14ac:dyDescent="0.3">
      <c r="A12234" s="23"/>
      <c r="D12234" s="23"/>
    </row>
    <row r="12235" spans="1:4" ht="14.4" hidden="1" x14ac:dyDescent="0.3">
      <c r="A12235" s="23"/>
      <c r="D12235" s="23"/>
    </row>
    <row r="12236" spans="1:4" ht="14.4" hidden="1" x14ac:dyDescent="0.3">
      <c r="A12236" s="23"/>
      <c r="D12236" s="23"/>
    </row>
    <row r="12237" spans="1:4" ht="14.4" hidden="1" x14ac:dyDescent="0.3">
      <c r="A12237" s="23"/>
      <c r="D12237" s="23"/>
    </row>
    <row r="12238" spans="1:4" ht="14.4" hidden="1" x14ac:dyDescent="0.3">
      <c r="A12238" s="23"/>
      <c r="D12238" s="23"/>
    </row>
    <row r="12239" spans="1:4" ht="14.4" hidden="1" x14ac:dyDescent="0.3">
      <c r="A12239" s="23"/>
      <c r="D12239" s="23"/>
    </row>
    <row r="12240" spans="1:4" ht="14.4" hidden="1" x14ac:dyDescent="0.3">
      <c r="A12240" s="23"/>
      <c r="D12240" s="23"/>
    </row>
    <row r="12241" spans="1:4" ht="14.4" hidden="1" x14ac:dyDescent="0.3">
      <c r="A12241" s="23"/>
      <c r="D12241" s="23"/>
    </row>
    <row r="12242" spans="1:4" ht="14.4" hidden="1" x14ac:dyDescent="0.3">
      <c r="A12242" s="23"/>
      <c r="D12242" s="23"/>
    </row>
    <row r="12243" spans="1:4" ht="14.4" hidden="1" x14ac:dyDescent="0.3">
      <c r="A12243" s="23"/>
      <c r="D12243" s="23"/>
    </row>
    <row r="12244" spans="1:4" ht="14.4" hidden="1" x14ac:dyDescent="0.3">
      <c r="A12244" s="23"/>
      <c r="D12244" s="23"/>
    </row>
    <row r="12245" spans="1:4" ht="14.4" hidden="1" x14ac:dyDescent="0.3">
      <c r="A12245" s="23"/>
      <c r="D12245" s="23"/>
    </row>
    <row r="12246" spans="1:4" ht="14.4" hidden="1" x14ac:dyDescent="0.3">
      <c r="A12246" s="23"/>
      <c r="D12246" s="23"/>
    </row>
    <row r="12247" spans="1:4" ht="14.4" hidden="1" x14ac:dyDescent="0.3">
      <c r="A12247" s="23"/>
      <c r="D12247" s="23"/>
    </row>
    <row r="12248" spans="1:4" ht="14.4" hidden="1" x14ac:dyDescent="0.3">
      <c r="A12248" s="23"/>
      <c r="D12248" s="23"/>
    </row>
    <row r="12249" spans="1:4" ht="14.4" hidden="1" x14ac:dyDescent="0.3">
      <c r="A12249" s="23"/>
      <c r="D12249" s="23"/>
    </row>
    <row r="12250" spans="1:4" ht="14.4" hidden="1" x14ac:dyDescent="0.3">
      <c r="A12250" s="23"/>
      <c r="D12250" s="23"/>
    </row>
    <row r="12251" spans="1:4" ht="14.4" hidden="1" x14ac:dyDescent="0.3">
      <c r="A12251" s="23"/>
      <c r="D12251" s="23"/>
    </row>
    <row r="12252" spans="1:4" ht="14.4" hidden="1" x14ac:dyDescent="0.3">
      <c r="A12252" s="23"/>
      <c r="D12252" s="23"/>
    </row>
    <row r="12253" spans="1:4" ht="14.4" hidden="1" x14ac:dyDescent="0.3">
      <c r="A12253" s="23"/>
      <c r="D12253" s="23"/>
    </row>
    <row r="12254" spans="1:4" ht="14.4" hidden="1" x14ac:dyDescent="0.3">
      <c r="A12254" s="23"/>
      <c r="D12254" s="23"/>
    </row>
    <row r="12255" spans="1:4" ht="14.4" hidden="1" x14ac:dyDescent="0.3">
      <c r="A12255" s="23"/>
      <c r="D12255" s="23"/>
    </row>
    <row r="12256" spans="1:4" ht="14.4" hidden="1" x14ac:dyDescent="0.3">
      <c r="A12256" s="23"/>
      <c r="D12256" s="23"/>
    </row>
    <row r="12257" spans="1:4" ht="14.4" hidden="1" x14ac:dyDescent="0.3">
      <c r="A12257" s="23"/>
      <c r="D12257" s="23"/>
    </row>
    <row r="12258" spans="1:4" ht="14.4" hidden="1" x14ac:dyDescent="0.3">
      <c r="A12258" s="23"/>
      <c r="D12258" s="23"/>
    </row>
    <row r="12259" spans="1:4" ht="14.4" hidden="1" x14ac:dyDescent="0.3">
      <c r="A12259" s="23"/>
      <c r="D12259" s="23"/>
    </row>
    <row r="12260" spans="1:4" ht="14.4" hidden="1" x14ac:dyDescent="0.3">
      <c r="A12260" s="23"/>
      <c r="D12260" s="23"/>
    </row>
    <row r="12261" spans="1:4" ht="14.4" hidden="1" x14ac:dyDescent="0.3">
      <c r="A12261" s="23"/>
      <c r="D12261" s="23"/>
    </row>
    <row r="12262" spans="1:4" ht="14.4" hidden="1" x14ac:dyDescent="0.3">
      <c r="A12262" s="23"/>
      <c r="D12262" s="23"/>
    </row>
    <row r="12263" spans="1:4" ht="14.4" hidden="1" x14ac:dyDescent="0.3">
      <c r="A12263" s="23"/>
      <c r="D12263" s="23"/>
    </row>
    <row r="12264" spans="1:4" ht="14.4" hidden="1" x14ac:dyDescent="0.3">
      <c r="A12264" s="23"/>
      <c r="D12264" s="23"/>
    </row>
    <row r="12265" spans="1:4" ht="14.4" hidden="1" x14ac:dyDescent="0.3">
      <c r="A12265" s="23"/>
      <c r="D12265" s="23"/>
    </row>
    <row r="12266" spans="1:4" ht="14.4" hidden="1" x14ac:dyDescent="0.3">
      <c r="A12266" s="23"/>
      <c r="D12266" s="23"/>
    </row>
    <row r="12267" spans="1:4" ht="14.4" hidden="1" x14ac:dyDescent="0.3">
      <c r="A12267" s="23"/>
      <c r="D12267" s="23"/>
    </row>
    <row r="12268" spans="1:4" ht="14.4" hidden="1" x14ac:dyDescent="0.3">
      <c r="A12268" s="23"/>
      <c r="D12268" s="23"/>
    </row>
    <row r="12269" spans="1:4" ht="14.4" hidden="1" x14ac:dyDescent="0.3">
      <c r="A12269" s="23"/>
      <c r="D12269" s="23"/>
    </row>
    <row r="12270" spans="1:4" ht="14.4" hidden="1" x14ac:dyDescent="0.3">
      <c r="A12270" s="23"/>
      <c r="D12270" s="23"/>
    </row>
    <row r="12271" spans="1:4" ht="14.4" hidden="1" x14ac:dyDescent="0.3">
      <c r="A12271" s="23"/>
      <c r="D12271" s="23"/>
    </row>
    <row r="12272" spans="1:4" ht="14.4" hidden="1" x14ac:dyDescent="0.3">
      <c r="A12272" s="23"/>
      <c r="D12272" s="23"/>
    </row>
    <row r="12273" spans="1:4" ht="14.4" hidden="1" x14ac:dyDescent="0.3">
      <c r="A12273" s="23"/>
      <c r="D12273" s="23"/>
    </row>
    <row r="12274" spans="1:4" ht="14.4" hidden="1" x14ac:dyDescent="0.3">
      <c r="A12274" s="23"/>
      <c r="D12274" s="23"/>
    </row>
    <row r="12275" spans="1:4" ht="14.4" hidden="1" x14ac:dyDescent="0.3">
      <c r="A12275" s="23"/>
      <c r="D12275" s="23"/>
    </row>
    <row r="12276" spans="1:4" ht="14.4" hidden="1" x14ac:dyDescent="0.3">
      <c r="A12276" s="23"/>
      <c r="D12276" s="23"/>
    </row>
    <row r="12277" spans="1:4" ht="14.4" hidden="1" x14ac:dyDescent="0.3">
      <c r="A12277" s="23"/>
      <c r="D12277" s="23"/>
    </row>
    <row r="12278" spans="1:4" ht="14.4" hidden="1" x14ac:dyDescent="0.3">
      <c r="A12278" s="23"/>
      <c r="D12278" s="23"/>
    </row>
    <row r="12279" spans="1:4" ht="14.4" hidden="1" x14ac:dyDescent="0.3">
      <c r="A12279" s="23"/>
      <c r="D12279" s="23"/>
    </row>
    <row r="12280" spans="1:4" ht="14.4" hidden="1" x14ac:dyDescent="0.3">
      <c r="A12280" s="23"/>
      <c r="D12280" s="23"/>
    </row>
    <row r="12281" spans="1:4" ht="14.4" hidden="1" x14ac:dyDescent="0.3">
      <c r="A12281" s="23"/>
      <c r="D12281" s="23"/>
    </row>
    <row r="12282" spans="1:4" ht="14.4" hidden="1" x14ac:dyDescent="0.3">
      <c r="A12282" s="23"/>
      <c r="D12282" s="23"/>
    </row>
    <row r="12283" spans="1:4" ht="14.4" hidden="1" x14ac:dyDescent="0.3">
      <c r="A12283" s="23"/>
      <c r="D12283" s="23"/>
    </row>
    <row r="12284" spans="1:4" ht="14.4" hidden="1" x14ac:dyDescent="0.3">
      <c r="A12284" s="23"/>
      <c r="D12284" s="23"/>
    </row>
    <row r="12285" spans="1:4" ht="14.4" hidden="1" x14ac:dyDescent="0.3">
      <c r="A12285" s="23"/>
      <c r="D12285" s="23"/>
    </row>
    <row r="12286" spans="1:4" ht="14.4" hidden="1" x14ac:dyDescent="0.3">
      <c r="A12286" s="23"/>
      <c r="D12286" s="23"/>
    </row>
    <row r="12287" spans="1:4" ht="14.4" hidden="1" x14ac:dyDescent="0.3">
      <c r="A12287" s="23"/>
      <c r="D12287" s="23"/>
    </row>
    <row r="12288" spans="1:4" ht="14.4" hidden="1" x14ac:dyDescent="0.3">
      <c r="A12288" s="23"/>
      <c r="D12288" s="23"/>
    </row>
    <row r="12289" spans="1:4" ht="14.4" hidden="1" x14ac:dyDescent="0.3">
      <c r="A12289" s="23"/>
      <c r="D12289" s="23"/>
    </row>
    <row r="12290" spans="1:4" ht="14.4" hidden="1" x14ac:dyDescent="0.3">
      <c r="A12290" s="23"/>
      <c r="D12290" s="23"/>
    </row>
    <row r="12291" spans="1:4" ht="14.4" hidden="1" x14ac:dyDescent="0.3">
      <c r="A12291" s="23"/>
      <c r="D12291" s="23"/>
    </row>
    <row r="12292" spans="1:4" ht="14.4" hidden="1" x14ac:dyDescent="0.3">
      <c r="A12292" s="23"/>
      <c r="D12292" s="23"/>
    </row>
    <row r="12293" spans="1:4" ht="14.4" hidden="1" x14ac:dyDescent="0.3">
      <c r="A12293" s="23"/>
      <c r="D12293" s="23"/>
    </row>
    <row r="12294" spans="1:4" ht="14.4" hidden="1" x14ac:dyDescent="0.3">
      <c r="A12294" s="23"/>
      <c r="D12294" s="23"/>
    </row>
    <row r="12295" spans="1:4" ht="14.4" hidden="1" x14ac:dyDescent="0.3">
      <c r="A12295" s="23"/>
      <c r="D12295" s="23"/>
    </row>
    <row r="12296" spans="1:4" ht="14.4" hidden="1" x14ac:dyDescent="0.3">
      <c r="A12296" s="23"/>
      <c r="D12296" s="23"/>
    </row>
    <row r="12297" spans="1:4" ht="14.4" hidden="1" x14ac:dyDescent="0.3">
      <c r="A12297" s="23"/>
      <c r="D12297" s="23"/>
    </row>
    <row r="12298" spans="1:4" ht="14.4" hidden="1" x14ac:dyDescent="0.3">
      <c r="A12298" s="23"/>
      <c r="D12298" s="23"/>
    </row>
    <row r="12299" spans="1:4" ht="14.4" hidden="1" x14ac:dyDescent="0.3">
      <c r="A12299" s="23"/>
      <c r="D12299" s="23"/>
    </row>
    <row r="12300" spans="1:4" ht="14.4" hidden="1" x14ac:dyDescent="0.3">
      <c r="A12300" s="23"/>
      <c r="D12300" s="23"/>
    </row>
    <row r="12301" spans="1:4" ht="14.4" hidden="1" x14ac:dyDescent="0.3">
      <c r="A12301" s="23"/>
      <c r="D12301" s="23"/>
    </row>
    <row r="12302" spans="1:4" ht="14.4" hidden="1" x14ac:dyDescent="0.3">
      <c r="A12302" s="23"/>
      <c r="D12302" s="23"/>
    </row>
    <row r="12303" spans="1:4" ht="14.4" hidden="1" x14ac:dyDescent="0.3">
      <c r="A12303" s="23"/>
      <c r="D12303" s="23"/>
    </row>
    <row r="12304" spans="1:4" ht="14.4" hidden="1" x14ac:dyDescent="0.3">
      <c r="A12304" s="23"/>
      <c r="D12304" s="23"/>
    </row>
    <row r="12305" spans="1:4" ht="14.4" hidden="1" x14ac:dyDescent="0.3">
      <c r="A12305" s="23"/>
      <c r="D12305" s="23"/>
    </row>
    <row r="12306" spans="1:4" ht="14.4" hidden="1" x14ac:dyDescent="0.3">
      <c r="A12306" s="23"/>
      <c r="D12306" s="23"/>
    </row>
    <row r="12307" spans="1:4" ht="14.4" hidden="1" x14ac:dyDescent="0.3">
      <c r="A12307" s="23"/>
      <c r="D12307" s="23"/>
    </row>
    <row r="12308" spans="1:4" ht="14.4" hidden="1" x14ac:dyDescent="0.3">
      <c r="A12308" s="23"/>
      <c r="D12308" s="23"/>
    </row>
    <row r="12309" spans="1:4" ht="14.4" hidden="1" x14ac:dyDescent="0.3">
      <c r="A12309" s="23"/>
      <c r="D12309" s="23"/>
    </row>
    <row r="12310" spans="1:4" ht="14.4" hidden="1" x14ac:dyDescent="0.3">
      <c r="A12310" s="23"/>
      <c r="D12310" s="23"/>
    </row>
    <row r="12311" spans="1:4" ht="14.4" hidden="1" x14ac:dyDescent="0.3">
      <c r="A12311" s="23"/>
      <c r="D12311" s="23"/>
    </row>
    <row r="12312" spans="1:4" ht="14.4" hidden="1" x14ac:dyDescent="0.3">
      <c r="A12312" s="23"/>
      <c r="D12312" s="23"/>
    </row>
    <row r="12313" spans="1:4" ht="14.4" hidden="1" x14ac:dyDescent="0.3">
      <c r="A12313" s="23"/>
      <c r="D12313" s="23"/>
    </row>
    <row r="12314" spans="1:4" ht="14.4" hidden="1" x14ac:dyDescent="0.3">
      <c r="A12314" s="23"/>
      <c r="D12314" s="23"/>
    </row>
    <row r="12315" spans="1:4" ht="14.4" hidden="1" x14ac:dyDescent="0.3">
      <c r="A12315" s="23"/>
      <c r="D12315" s="23"/>
    </row>
    <row r="12316" spans="1:4" ht="14.4" hidden="1" x14ac:dyDescent="0.3">
      <c r="A12316" s="23"/>
      <c r="D12316" s="23"/>
    </row>
    <row r="12317" spans="1:4" ht="14.4" hidden="1" x14ac:dyDescent="0.3">
      <c r="A12317" s="23"/>
      <c r="D12317" s="23"/>
    </row>
    <row r="12318" spans="1:4" ht="14.4" hidden="1" x14ac:dyDescent="0.3">
      <c r="A12318" s="23"/>
      <c r="D12318" s="23"/>
    </row>
    <row r="12319" spans="1:4" ht="14.4" hidden="1" x14ac:dyDescent="0.3">
      <c r="A12319" s="23"/>
      <c r="D12319" s="23"/>
    </row>
    <row r="12320" spans="1:4" ht="14.4" hidden="1" x14ac:dyDescent="0.3">
      <c r="A12320" s="23"/>
      <c r="D12320" s="23"/>
    </row>
    <row r="12321" spans="1:4" ht="14.4" hidden="1" x14ac:dyDescent="0.3">
      <c r="A12321" s="23"/>
      <c r="D12321" s="23"/>
    </row>
    <row r="12322" spans="1:4" ht="14.4" hidden="1" x14ac:dyDescent="0.3">
      <c r="A12322" s="23"/>
      <c r="D12322" s="23"/>
    </row>
    <row r="12323" spans="1:4" ht="14.4" hidden="1" x14ac:dyDescent="0.3">
      <c r="A12323" s="23"/>
      <c r="D12323" s="23"/>
    </row>
    <row r="12324" spans="1:4" ht="14.4" hidden="1" x14ac:dyDescent="0.3">
      <c r="A12324" s="23"/>
      <c r="D12324" s="23"/>
    </row>
    <row r="12325" spans="1:4" ht="14.4" hidden="1" x14ac:dyDescent="0.3">
      <c r="A12325" s="23"/>
      <c r="D12325" s="23"/>
    </row>
    <row r="12326" spans="1:4" ht="14.4" hidden="1" x14ac:dyDescent="0.3">
      <c r="A12326" s="23"/>
      <c r="D12326" s="23"/>
    </row>
    <row r="12327" spans="1:4" ht="14.4" hidden="1" x14ac:dyDescent="0.3">
      <c r="A12327" s="23"/>
      <c r="D12327" s="23"/>
    </row>
    <row r="12328" spans="1:4" ht="14.4" hidden="1" x14ac:dyDescent="0.3">
      <c r="A12328" s="23"/>
      <c r="D12328" s="23"/>
    </row>
    <row r="12329" spans="1:4" ht="14.4" hidden="1" x14ac:dyDescent="0.3">
      <c r="A12329" s="23"/>
      <c r="D12329" s="23"/>
    </row>
    <row r="12330" spans="1:4" ht="14.4" hidden="1" x14ac:dyDescent="0.3">
      <c r="A12330" s="23"/>
      <c r="D12330" s="23"/>
    </row>
    <row r="12331" spans="1:4" ht="14.4" hidden="1" x14ac:dyDescent="0.3">
      <c r="A12331" s="23"/>
      <c r="D12331" s="23"/>
    </row>
    <row r="12332" spans="1:4" ht="14.4" hidden="1" x14ac:dyDescent="0.3">
      <c r="A12332" s="23"/>
      <c r="D12332" s="23"/>
    </row>
    <row r="12333" spans="1:4" ht="14.4" hidden="1" x14ac:dyDescent="0.3">
      <c r="A12333" s="23"/>
      <c r="D12333" s="23"/>
    </row>
    <row r="12334" spans="1:4" ht="14.4" hidden="1" x14ac:dyDescent="0.3">
      <c r="A12334" s="23"/>
      <c r="D12334" s="23"/>
    </row>
    <row r="12335" spans="1:4" ht="14.4" hidden="1" x14ac:dyDescent="0.3">
      <c r="A12335" s="23"/>
      <c r="D12335" s="23"/>
    </row>
    <row r="12336" spans="1:4" ht="14.4" hidden="1" x14ac:dyDescent="0.3">
      <c r="A12336" s="23"/>
      <c r="D12336" s="23"/>
    </row>
    <row r="12337" spans="1:4" ht="14.4" hidden="1" x14ac:dyDescent="0.3">
      <c r="A12337" s="23"/>
      <c r="D12337" s="23"/>
    </row>
    <row r="12338" spans="1:4" ht="14.4" hidden="1" x14ac:dyDescent="0.3">
      <c r="A12338" s="23"/>
      <c r="D12338" s="23"/>
    </row>
    <row r="12339" spans="1:4" ht="14.4" hidden="1" x14ac:dyDescent="0.3">
      <c r="A12339" s="23"/>
      <c r="D12339" s="23"/>
    </row>
    <row r="12340" spans="1:4" ht="14.4" hidden="1" x14ac:dyDescent="0.3">
      <c r="A12340" s="23"/>
      <c r="D12340" s="23"/>
    </row>
    <row r="12341" spans="1:4" ht="14.4" hidden="1" x14ac:dyDescent="0.3">
      <c r="A12341" s="23"/>
      <c r="D12341" s="23"/>
    </row>
    <row r="12342" spans="1:4" ht="14.4" hidden="1" x14ac:dyDescent="0.3">
      <c r="A12342" s="23"/>
      <c r="D12342" s="23"/>
    </row>
    <row r="12343" spans="1:4" ht="14.4" hidden="1" x14ac:dyDescent="0.3">
      <c r="A12343" s="23"/>
      <c r="D12343" s="23"/>
    </row>
    <row r="12344" spans="1:4" ht="14.4" hidden="1" x14ac:dyDescent="0.3">
      <c r="A12344" s="23"/>
      <c r="D12344" s="23"/>
    </row>
    <row r="12345" spans="1:4" ht="14.4" hidden="1" x14ac:dyDescent="0.3">
      <c r="A12345" s="23"/>
      <c r="D12345" s="23"/>
    </row>
    <row r="12346" spans="1:4" ht="14.4" hidden="1" x14ac:dyDescent="0.3">
      <c r="A12346" s="23"/>
      <c r="D12346" s="23"/>
    </row>
    <row r="12347" spans="1:4" ht="14.4" hidden="1" x14ac:dyDescent="0.3">
      <c r="A12347" s="23"/>
      <c r="D12347" s="23"/>
    </row>
    <row r="12348" spans="1:4" ht="14.4" hidden="1" x14ac:dyDescent="0.3">
      <c r="A12348" s="23"/>
      <c r="D12348" s="23"/>
    </row>
    <row r="12349" spans="1:4" ht="14.4" hidden="1" x14ac:dyDescent="0.3">
      <c r="A12349" s="23"/>
      <c r="D12349" s="23"/>
    </row>
    <row r="12350" spans="1:4" ht="14.4" hidden="1" x14ac:dyDescent="0.3">
      <c r="A12350" s="23"/>
      <c r="D12350" s="23"/>
    </row>
    <row r="12351" spans="1:4" ht="14.4" hidden="1" x14ac:dyDescent="0.3">
      <c r="A12351" s="23"/>
      <c r="D12351" s="23"/>
    </row>
    <row r="12352" spans="1:4" ht="14.4" hidden="1" x14ac:dyDescent="0.3">
      <c r="A12352" s="23"/>
      <c r="D12352" s="23"/>
    </row>
    <row r="12353" spans="1:4" ht="14.4" hidden="1" x14ac:dyDescent="0.3">
      <c r="A12353" s="23"/>
      <c r="D12353" s="23"/>
    </row>
    <row r="12354" spans="1:4" ht="14.4" hidden="1" x14ac:dyDescent="0.3">
      <c r="A12354" s="23"/>
      <c r="D12354" s="23"/>
    </row>
    <row r="12355" spans="1:4" ht="14.4" hidden="1" x14ac:dyDescent="0.3">
      <c r="A12355" s="23"/>
      <c r="D12355" s="23"/>
    </row>
    <row r="12356" spans="1:4" ht="14.4" hidden="1" x14ac:dyDescent="0.3">
      <c r="A12356" s="23"/>
      <c r="D12356" s="23"/>
    </row>
    <row r="12357" spans="1:4" ht="14.4" hidden="1" x14ac:dyDescent="0.3">
      <c r="A12357" s="23"/>
      <c r="D12357" s="23"/>
    </row>
    <row r="12358" spans="1:4" ht="14.4" hidden="1" x14ac:dyDescent="0.3">
      <c r="A12358" s="23"/>
      <c r="D12358" s="23"/>
    </row>
    <row r="12359" spans="1:4" ht="14.4" hidden="1" x14ac:dyDescent="0.3">
      <c r="A12359" s="23"/>
      <c r="D12359" s="23"/>
    </row>
    <row r="12360" spans="1:4" ht="14.4" hidden="1" x14ac:dyDescent="0.3">
      <c r="A12360" s="23"/>
      <c r="D12360" s="23"/>
    </row>
    <row r="12361" spans="1:4" ht="14.4" hidden="1" x14ac:dyDescent="0.3">
      <c r="A12361" s="23"/>
      <c r="D12361" s="23"/>
    </row>
    <row r="12362" spans="1:4" ht="14.4" hidden="1" x14ac:dyDescent="0.3">
      <c r="A12362" s="23"/>
      <c r="D12362" s="23"/>
    </row>
    <row r="12363" spans="1:4" ht="14.4" hidden="1" x14ac:dyDescent="0.3">
      <c r="A12363" s="23"/>
      <c r="D12363" s="23"/>
    </row>
    <row r="12364" spans="1:4" ht="14.4" hidden="1" x14ac:dyDescent="0.3">
      <c r="A12364" s="23"/>
      <c r="D12364" s="23"/>
    </row>
    <row r="12365" spans="1:4" ht="14.4" hidden="1" x14ac:dyDescent="0.3">
      <c r="A12365" s="23"/>
      <c r="D12365" s="23"/>
    </row>
    <row r="12366" spans="1:4" ht="14.4" hidden="1" x14ac:dyDescent="0.3">
      <c r="A12366" s="23"/>
      <c r="D12366" s="23"/>
    </row>
    <row r="12367" spans="1:4" ht="14.4" hidden="1" x14ac:dyDescent="0.3">
      <c r="A12367" s="23"/>
      <c r="D12367" s="23"/>
    </row>
    <row r="12368" spans="1:4" ht="14.4" hidden="1" x14ac:dyDescent="0.3">
      <c r="A12368" s="23"/>
      <c r="D12368" s="23"/>
    </row>
    <row r="12369" spans="1:4" ht="14.4" hidden="1" x14ac:dyDescent="0.3">
      <c r="A12369" s="23"/>
      <c r="D12369" s="23"/>
    </row>
    <row r="12370" spans="1:4" ht="14.4" hidden="1" x14ac:dyDescent="0.3">
      <c r="A12370" s="23"/>
      <c r="D12370" s="23"/>
    </row>
    <row r="12371" spans="1:4" ht="14.4" hidden="1" x14ac:dyDescent="0.3">
      <c r="A12371" s="23"/>
      <c r="D12371" s="23"/>
    </row>
    <row r="12372" spans="1:4" ht="14.4" hidden="1" x14ac:dyDescent="0.3">
      <c r="A12372" s="23"/>
      <c r="D12372" s="23"/>
    </row>
    <row r="12373" spans="1:4" ht="14.4" hidden="1" x14ac:dyDescent="0.3">
      <c r="A12373" s="23"/>
      <c r="D12373" s="23"/>
    </row>
    <row r="12374" spans="1:4" ht="14.4" hidden="1" x14ac:dyDescent="0.3">
      <c r="A12374" s="23"/>
      <c r="D12374" s="23"/>
    </row>
    <row r="12375" spans="1:4" ht="14.4" hidden="1" x14ac:dyDescent="0.3">
      <c r="A12375" s="23"/>
      <c r="D12375" s="23"/>
    </row>
    <row r="12376" spans="1:4" ht="14.4" hidden="1" x14ac:dyDescent="0.3">
      <c r="A12376" s="23"/>
      <c r="D12376" s="23"/>
    </row>
    <row r="12377" spans="1:4" ht="14.4" hidden="1" x14ac:dyDescent="0.3">
      <c r="A12377" s="23"/>
      <c r="D12377" s="23"/>
    </row>
    <row r="12378" spans="1:4" ht="14.4" hidden="1" x14ac:dyDescent="0.3">
      <c r="A12378" s="23"/>
      <c r="D12378" s="23"/>
    </row>
    <row r="12379" spans="1:4" ht="14.4" hidden="1" x14ac:dyDescent="0.3">
      <c r="A12379" s="23"/>
      <c r="D12379" s="23"/>
    </row>
    <row r="12380" spans="1:4" ht="14.4" hidden="1" x14ac:dyDescent="0.3">
      <c r="A12380" s="23"/>
      <c r="D12380" s="23"/>
    </row>
    <row r="12381" spans="1:4" ht="14.4" hidden="1" x14ac:dyDescent="0.3">
      <c r="A12381" s="23"/>
      <c r="D12381" s="23"/>
    </row>
    <row r="12382" spans="1:4" ht="14.4" hidden="1" x14ac:dyDescent="0.3">
      <c r="A12382" s="23"/>
      <c r="D12382" s="23"/>
    </row>
    <row r="12383" spans="1:4" ht="14.4" hidden="1" x14ac:dyDescent="0.3">
      <c r="A12383" s="23"/>
      <c r="D12383" s="23"/>
    </row>
    <row r="12384" spans="1:4" ht="14.4" hidden="1" x14ac:dyDescent="0.3">
      <c r="A12384" s="23"/>
      <c r="D12384" s="23"/>
    </row>
    <row r="12385" spans="1:4" ht="14.4" hidden="1" x14ac:dyDescent="0.3">
      <c r="A12385" s="23"/>
      <c r="D12385" s="23"/>
    </row>
    <row r="12386" spans="1:4" ht="14.4" hidden="1" x14ac:dyDescent="0.3">
      <c r="A12386" s="23"/>
      <c r="D12386" s="23"/>
    </row>
    <row r="12387" spans="1:4" ht="14.4" hidden="1" x14ac:dyDescent="0.3">
      <c r="A12387" s="23"/>
      <c r="D12387" s="23"/>
    </row>
    <row r="12388" spans="1:4" ht="14.4" hidden="1" x14ac:dyDescent="0.3">
      <c r="A12388" s="23"/>
      <c r="D12388" s="23"/>
    </row>
    <row r="12389" spans="1:4" ht="14.4" hidden="1" x14ac:dyDescent="0.3">
      <c r="A12389" s="23"/>
      <c r="D12389" s="23"/>
    </row>
    <row r="12390" spans="1:4" ht="14.4" hidden="1" x14ac:dyDescent="0.3">
      <c r="A12390" s="23"/>
      <c r="D12390" s="23"/>
    </row>
    <row r="12391" spans="1:4" ht="14.4" hidden="1" x14ac:dyDescent="0.3">
      <c r="A12391" s="23"/>
      <c r="D12391" s="23"/>
    </row>
    <row r="12392" spans="1:4" ht="14.4" hidden="1" x14ac:dyDescent="0.3">
      <c r="A12392" s="23"/>
      <c r="D12392" s="23"/>
    </row>
    <row r="12393" spans="1:4" ht="14.4" hidden="1" x14ac:dyDescent="0.3">
      <c r="A12393" s="23"/>
      <c r="D12393" s="23"/>
    </row>
    <row r="12394" spans="1:4" ht="14.4" hidden="1" x14ac:dyDescent="0.3">
      <c r="A12394" s="23"/>
      <c r="D12394" s="23"/>
    </row>
    <row r="12395" spans="1:4" ht="14.4" hidden="1" x14ac:dyDescent="0.3">
      <c r="A12395" s="23"/>
      <c r="D12395" s="23"/>
    </row>
    <row r="12396" spans="1:4" ht="14.4" hidden="1" x14ac:dyDescent="0.3">
      <c r="A12396" s="23"/>
      <c r="D12396" s="23"/>
    </row>
    <row r="12397" spans="1:4" ht="14.4" hidden="1" x14ac:dyDescent="0.3">
      <c r="A12397" s="23"/>
      <c r="D12397" s="23"/>
    </row>
    <row r="12398" spans="1:4" ht="14.4" hidden="1" x14ac:dyDescent="0.3">
      <c r="A12398" s="23"/>
      <c r="D12398" s="23"/>
    </row>
    <row r="12399" spans="1:4" ht="14.4" hidden="1" x14ac:dyDescent="0.3">
      <c r="A12399" s="23"/>
      <c r="D12399" s="23"/>
    </row>
    <row r="12400" spans="1:4" ht="14.4" hidden="1" x14ac:dyDescent="0.3">
      <c r="A12400" s="23"/>
      <c r="D12400" s="23"/>
    </row>
    <row r="12401" spans="1:4" ht="14.4" hidden="1" x14ac:dyDescent="0.3">
      <c r="A12401" s="23"/>
      <c r="D12401" s="23"/>
    </row>
    <row r="12402" spans="1:4" ht="14.4" hidden="1" x14ac:dyDescent="0.3">
      <c r="A12402" s="23"/>
      <c r="D12402" s="23"/>
    </row>
    <row r="12403" spans="1:4" ht="14.4" hidden="1" x14ac:dyDescent="0.3">
      <c r="A12403" s="23"/>
      <c r="D12403" s="23"/>
    </row>
    <row r="12404" spans="1:4" ht="14.4" hidden="1" x14ac:dyDescent="0.3">
      <c r="A12404" s="23"/>
      <c r="D12404" s="23"/>
    </row>
    <row r="12405" spans="1:4" ht="14.4" hidden="1" x14ac:dyDescent="0.3">
      <c r="A12405" s="23"/>
      <c r="D12405" s="23"/>
    </row>
    <row r="12406" spans="1:4" ht="14.4" hidden="1" x14ac:dyDescent="0.3">
      <c r="A12406" s="23"/>
      <c r="D12406" s="23"/>
    </row>
    <row r="12407" spans="1:4" ht="14.4" hidden="1" x14ac:dyDescent="0.3">
      <c r="A12407" s="23"/>
      <c r="D12407" s="23"/>
    </row>
    <row r="12408" spans="1:4" ht="14.4" hidden="1" x14ac:dyDescent="0.3">
      <c r="A12408" s="23"/>
      <c r="D12408" s="23"/>
    </row>
    <row r="12409" spans="1:4" ht="14.4" hidden="1" x14ac:dyDescent="0.3">
      <c r="A12409" s="23"/>
      <c r="D12409" s="23"/>
    </row>
    <row r="12410" spans="1:4" ht="14.4" hidden="1" x14ac:dyDescent="0.3">
      <c r="A12410" s="23"/>
      <c r="D12410" s="23"/>
    </row>
    <row r="12411" spans="1:4" ht="14.4" hidden="1" x14ac:dyDescent="0.3">
      <c r="A12411" s="23"/>
      <c r="D12411" s="23"/>
    </row>
    <row r="12412" spans="1:4" ht="14.4" hidden="1" x14ac:dyDescent="0.3">
      <c r="A12412" s="23"/>
      <c r="D12412" s="23"/>
    </row>
    <row r="12413" spans="1:4" ht="14.4" hidden="1" x14ac:dyDescent="0.3">
      <c r="A12413" s="23"/>
      <c r="D12413" s="23"/>
    </row>
    <row r="12414" spans="1:4" ht="14.4" hidden="1" x14ac:dyDescent="0.3">
      <c r="A12414" s="23"/>
      <c r="D12414" s="23"/>
    </row>
    <row r="12415" spans="1:4" ht="14.4" hidden="1" x14ac:dyDescent="0.3">
      <c r="A12415" s="23"/>
      <c r="D12415" s="23"/>
    </row>
    <row r="12416" spans="1:4" ht="14.4" hidden="1" x14ac:dyDescent="0.3">
      <c r="A12416" s="23"/>
      <c r="D12416" s="23"/>
    </row>
    <row r="12417" spans="1:4" ht="14.4" hidden="1" x14ac:dyDescent="0.3">
      <c r="A12417" s="23"/>
      <c r="D12417" s="23"/>
    </row>
    <row r="12418" spans="1:4" ht="14.4" hidden="1" x14ac:dyDescent="0.3">
      <c r="A12418" s="23"/>
      <c r="D12418" s="23"/>
    </row>
    <row r="12419" spans="1:4" ht="14.4" hidden="1" x14ac:dyDescent="0.3">
      <c r="A12419" s="23"/>
      <c r="D12419" s="23"/>
    </row>
    <row r="12420" spans="1:4" ht="14.4" hidden="1" x14ac:dyDescent="0.3">
      <c r="A12420" s="23"/>
      <c r="D12420" s="23"/>
    </row>
    <row r="12421" spans="1:4" ht="14.4" hidden="1" x14ac:dyDescent="0.3">
      <c r="A12421" s="23"/>
      <c r="D12421" s="23"/>
    </row>
    <row r="12422" spans="1:4" ht="14.4" hidden="1" x14ac:dyDescent="0.3">
      <c r="A12422" s="23"/>
      <c r="D12422" s="23"/>
    </row>
    <row r="12423" spans="1:4" ht="14.4" hidden="1" x14ac:dyDescent="0.3">
      <c r="A12423" s="23"/>
      <c r="D12423" s="23"/>
    </row>
    <row r="12424" spans="1:4" ht="14.4" hidden="1" x14ac:dyDescent="0.3">
      <c r="A12424" s="23"/>
      <c r="D12424" s="23"/>
    </row>
    <row r="12425" spans="1:4" ht="14.4" hidden="1" x14ac:dyDescent="0.3">
      <c r="A12425" s="23"/>
      <c r="D12425" s="23"/>
    </row>
    <row r="12426" spans="1:4" ht="14.4" hidden="1" x14ac:dyDescent="0.3">
      <c r="A12426" s="23"/>
      <c r="D12426" s="23"/>
    </row>
    <row r="12427" spans="1:4" ht="14.4" hidden="1" x14ac:dyDescent="0.3">
      <c r="A12427" s="23"/>
      <c r="D12427" s="23"/>
    </row>
    <row r="12428" spans="1:4" ht="14.4" hidden="1" x14ac:dyDescent="0.3">
      <c r="A12428" s="23"/>
      <c r="D12428" s="23"/>
    </row>
    <row r="12429" spans="1:4" ht="14.4" hidden="1" x14ac:dyDescent="0.3">
      <c r="A12429" s="23"/>
      <c r="D12429" s="23"/>
    </row>
    <row r="12430" spans="1:4" ht="14.4" hidden="1" x14ac:dyDescent="0.3">
      <c r="A12430" s="23"/>
      <c r="D12430" s="23"/>
    </row>
    <row r="12431" spans="1:4" ht="14.4" hidden="1" x14ac:dyDescent="0.3">
      <c r="A12431" s="23"/>
      <c r="D12431" s="23"/>
    </row>
    <row r="12432" spans="1:4" ht="14.4" hidden="1" x14ac:dyDescent="0.3">
      <c r="A12432" s="23"/>
      <c r="D12432" s="23"/>
    </row>
    <row r="12433" spans="1:4" ht="14.4" hidden="1" x14ac:dyDescent="0.3">
      <c r="A12433" s="23"/>
      <c r="D12433" s="23"/>
    </row>
    <row r="12434" spans="1:4" ht="14.4" hidden="1" x14ac:dyDescent="0.3">
      <c r="A12434" s="23"/>
      <c r="D12434" s="23"/>
    </row>
    <row r="12435" spans="1:4" ht="14.4" hidden="1" x14ac:dyDescent="0.3">
      <c r="A12435" s="23"/>
      <c r="D12435" s="23"/>
    </row>
    <row r="12436" spans="1:4" ht="14.4" hidden="1" x14ac:dyDescent="0.3">
      <c r="A12436" s="23"/>
      <c r="D12436" s="23"/>
    </row>
    <row r="12437" spans="1:4" ht="14.4" hidden="1" x14ac:dyDescent="0.3">
      <c r="A12437" s="23"/>
      <c r="D12437" s="23"/>
    </row>
    <row r="12438" spans="1:4" ht="14.4" hidden="1" x14ac:dyDescent="0.3">
      <c r="A12438" s="23"/>
      <c r="D12438" s="23"/>
    </row>
    <row r="12439" spans="1:4" ht="14.4" hidden="1" x14ac:dyDescent="0.3">
      <c r="A12439" s="23"/>
      <c r="D12439" s="23"/>
    </row>
    <row r="12440" spans="1:4" ht="14.4" hidden="1" x14ac:dyDescent="0.3">
      <c r="A12440" s="23"/>
      <c r="D12440" s="23"/>
    </row>
    <row r="12441" spans="1:4" ht="14.4" hidden="1" x14ac:dyDescent="0.3">
      <c r="A12441" s="23"/>
      <c r="D12441" s="23"/>
    </row>
    <row r="12442" spans="1:4" ht="14.4" hidden="1" x14ac:dyDescent="0.3">
      <c r="A12442" s="23"/>
      <c r="D12442" s="23"/>
    </row>
    <row r="12443" spans="1:4" ht="14.4" hidden="1" x14ac:dyDescent="0.3">
      <c r="A12443" s="23"/>
      <c r="D12443" s="23"/>
    </row>
    <row r="12444" spans="1:4" ht="14.4" hidden="1" x14ac:dyDescent="0.3">
      <c r="A12444" s="23"/>
      <c r="D12444" s="23"/>
    </row>
    <row r="12445" spans="1:4" ht="14.4" hidden="1" x14ac:dyDescent="0.3">
      <c r="A12445" s="23"/>
      <c r="D12445" s="23"/>
    </row>
    <row r="12446" spans="1:4" ht="14.4" hidden="1" x14ac:dyDescent="0.3">
      <c r="A12446" s="23"/>
      <c r="D12446" s="23"/>
    </row>
    <row r="12447" spans="1:4" ht="14.4" hidden="1" x14ac:dyDescent="0.3">
      <c r="A12447" s="23"/>
      <c r="D12447" s="23"/>
    </row>
    <row r="12448" spans="1:4" ht="14.4" hidden="1" x14ac:dyDescent="0.3">
      <c r="A12448" s="23"/>
      <c r="D12448" s="23"/>
    </row>
    <row r="12449" spans="1:4" ht="14.4" hidden="1" x14ac:dyDescent="0.3">
      <c r="A12449" s="23"/>
      <c r="D12449" s="23"/>
    </row>
    <row r="12450" spans="1:4" ht="14.4" hidden="1" x14ac:dyDescent="0.3">
      <c r="A12450" s="23"/>
      <c r="D12450" s="23"/>
    </row>
    <row r="12451" spans="1:4" ht="14.4" hidden="1" x14ac:dyDescent="0.3">
      <c r="A12451" s="23"/>
      <c r="D12451" s="23"/>
    </row>
    <row r="12452" spans="1:4" ht="14.4" hidden="1" x14ac:dyDescent="0.3">
      <c r="A12452" s="23"/>
      <c r="D12452" s="23"/>
    </row>
    <row r="12453" spans="1:4" ht="14.4" hidden="1" x14ac:dyDescent="0.3">
      <c r="A12453" s="23"/>
      <c r="D12453" s="23"/>
    </row>
    <row r="12454" spans="1:4" ht="14.4" hidden="1" x14ac:dyDescent="0.3">
      <c r="A12454" s="23"/>
      <c r="D12454" s="23"/>
    </row>
    <row r="12455" spans="1:4" ht="14.4" hidden="1" x14ac:dyDescent="0.3">
      <c r="A12455" s="23"/>
      <c r="D12455" s="23"/>
    </row>
    <row r="12456" spans="1:4" ht="14.4" hidden="1" x14ac:dyDescent="0.3">
      <c r="A12456" s="23"/>
      <c r="D12456" s="23"/>
    </row>
    <row r="12457" spans="1:4" ht="14.4" hidden="1" x14ac:dyDescent="0.3">
      <c r="A12457" s="23"/>
      <c r="D12457" s="23"/>
    </row>
    <row r="12458" spans="1:4" ht="14.4" hidden="1" x14ac:dyDescent="0.3">
      <c r="A12458" s="23"/>
      <c r="D12458" s="23"/>
    </row>
    <row r="12459" spans="1:4" ht="14.4" hidden="1" x14ac:dyDescent="0.3">
      <c r="A12459" s="23"/>
      <c r="D12459" s="23"/>
    </row>
    <row r="12460" spans="1:4" ht="14.4" hidden="1" x14ac:dyDescent="0.3">
      <c r="A12460" s="23"/>
      <c r="D12460" s="23"/>
    </row>
    <row r="12461" spans="1:4" ht="14.4" hidden="1" x14ac:dyDescent="0.3">
      <c r="A12461" s="23"/>
      <c r="D12461" s="23"/>
    </row>
    <row r="12462" spans="1:4" ht="14.4" hidden="1" x14ac:dyDescent="0.3">
      <c r="A12462" s="23"/>
      <c r="D12462" s="23"/>
    </row>
    <row r="12463" spans="1:4" ht="14.4" hidden="1" x14ac:dyDescent="0.3">
      <c r="A12463" s="23"/>
      <c r="D12463" s="23"/>
    </row>
    <row r="12464" spans="1:4" ht="14.4" hidden="1" x14ac:dyDescent="0.3">
      <c r="A12464" s="23"/>
      <c r="D12464" s="23"/>
    </row>
    <row r="12465" spans="1:4" ht="14.4" hidden="1" x14ac:dyDescent="0.3">
      <c r="A12465" s="23"/>
      <c r="D12465" s="23"/>
    </row>
    <row r="12466" spans="1:4" ht="14.4" hidden="1" x14ac:dyDescent="0.3">
      <c r="A12466" s="23"/>
      <c r="D12466" s="23"/>
    </row>
    <row r="12467" spans="1:4" ht="14.4" hidden="1" x14ac:dyDescent="0.3">
      <c r="A12467" s="23"/>
      <c r="D12467" s="23"/>
    </row>
    <row r="12468" spans="1:4" ht="14.4" hidden="1" x14ac:dyDescent="0.3">
      <c r="A12468" s="23"/>
      <c r="D12468" s="23"/>
    </row>
    <row r="12469" spans="1:4" ht="14.4" hidden="1" x14ac:dyDescent="0.3">
      <c r="A12469" s="23"/>
      <c r="D12469" s="23"/>
    </row>
    <row r="12470" spans="1:4" ht="14.4" hidden="1" x14ac:dyDescent="0.3">
      <c r="A12470" s="23"/>
      <c r="D12470" s="23"/>
    </row>
    <row r="12471" spans="1:4" ht="14.4" hidden="1" x14ac:dyDescent="0.3">
      <c r="A12471" s="23"/>
      <c r="D12471" s="23"/>
    </row>
    <row r="12472" spans="1:4" ht="14.4" hidden="1" x14ac:dyDescent="0.3">
      <c r="A12472" s="23"/>
      <c r="D12472" s="23"/>
    </row>
    <row r="12473" spans="1:4" ht="14.4" hidden="1" x14ac:dyDescent="0.3">
      <c r="A12473" s="23"/>
      <c r="D12473" s="23"/>
    </row>
    <row r="12474" spans="1:4" ht="14.4" hidden="1" x14ac:dyDescent="0.3">
      <c r="A12474" s="23"/>
      <c r="D12474" s="23"/>
    </row>
    <row r="12475" spans="1:4" ht="14.4" hidden="1" x14ac:dyDescent="0.3">
      <c r="A12475" s="23"/>
      <c r="D12475" s="23"/>
    </row>
    <row r="12476" spans="1:4" ht="14.4" hidden="1" x14ac:dyDescent="0.3">
      <c r="A12476" s="23"/>
      <c r="D12476" s="23"/>
    </row>
    <row r="12477" spans="1:4" ht="14.4" hidden="1" x14ac:dyDescent="0.3">
      <c r="A12477" s="23"/>
      <c r="D12477" s="23"/>
    </row>
    <row r="12478" spans="1:4" ht="14.4" hidden="1" x14ac:dyDescent="0.3">
      <c r="A12478" s="23"/>
      <c r="D12478" s="23"/>
    </row>
    <row r="12479" spans="1:4" ht="14.4" hidden="1" x14ac:dyDescent="0.3">
      <c r="A12479" s="23"/>
      <c r="D12479" s="23"/>
    </row>
    <row r="12480" spans="1:4" ht="14.4" hidden="1" x14ac:dyDescent="0.3">
      <c r="A12480" s="23"/>
      <c r="D12480" s="23"/>
    </row>
    <row r="12481" spans="1:4" ht="14.4" hidden="1" x14ac:dyDescent="0.3">
      <c r="A12481" s="23"/>
      <c r="D12481" s="23"/>
    </row>
    <row r="12482" spans="1:4" ht="14.4" hidden="1" x14ac:dyDescent="0.3">
      <c r="A12482" s="23"/>
      <c r="D12482" s="23"/>
    </row>
    <row r="12483" spans="1:4" ht="14.4" hidden="1" x14ac:dyDescent="0.3">
      <c r="A12483" s="23"/>
      <c r="D12483" s="23"/>
    </row>
    <row r="12484" spans="1:4" ht="14.4" hidden="1" x14ac:dyDescent="0.3">
      <c r="A12484" s="23"/>
      <c r="D12484" s="23"/>
    </row>
    <row r="12485" spans="1:4" ht="14.4" hidden="1" x14ac:dyDescent="0.3">
      <c r="A12485" s="23"/>
      <c r="D12485" s="23"/>
    </row>
    <row r="12486" spans="1:4" ht="14.4" hidden="1" x14ac:dyDescent="0.3">
      <c r="A12486" s="23"/>
      <c r="D12486" s="23"/>
    </row>
    <row r="12487" spans="1:4" ht="14.4" hidden="1" x14ac:dyDescent="0.3">
      <c r="A12487" s="23"/>
      <c r="D12487" s="23"/>
    </row>
    <row r="12488" spans="1:4" ht="14.4" hidden="1" x14ac:dyDescent="0.3">
      <c r="A12488" s="23"/>
      <c r="D12488" s="23"/>
    </row>
    <row r="12489" spans="1:4" ht="14.4" hidden="1" x14ac:dyDescent="0.3">
      <c r="A12489" s="23"/>
      <c r="D12489" s="23"/>
    </row>
    <row r="12490" spans="1:4" ht="14.4" hidden="1" x14ac:dyDescent="0.3">
      <c r="A12490" s="23"/>
      <c r="D12490" s="23"/>
    </row>
    <row r="12491" spans="1:4" ht="14.4" hidden="1" x14ac:dyDescent="0.3">
      <c r="A12491" s="23"/>
      <c r="D12491" s="23"/>
    </row>
    <row r="12492" spans="1:4" ht="14.4" hidden="1" x14ac:dyDescent="0.3">
      <c r="A12492" s="23"/>
      <c r="D12492" s="23"/>
    </row>
    <row r="12493" spans="1:4" ht="14.4" hidden="1" x14ac:dyDescent="0.3">
      <c r="A12493" s="23"/>
      <c r="D12493" s="23"/>
    </row>
    <row r="12494" spans="1:4" ht="14.4" hidden="1" x14ac:dyDescent="0.3">
      <c r="A12494" s="23"/>
      <c r="D12494" s="23"/>
    </row>
    <row r="12495" spans="1:4" ht="14.4" hidden="1" x14ac:dyDescent="0.3">
      <c r="A12495" s="23"/>
      <c r="D12495" s="23"/>
    </row>
    <row r="12496" spans="1:4" ht="14.4" hidden="1" x14ac:dyDescent="0.3">
      <c r="A12496" s="23"/>
      <c r="D12496" s="23"/>
    </row>
    <row r="12497" spans="1:4" ht="14.4" hidden="1" x14ac:dyDescent="0.3">
      <c r="A12497" s="23"/>
      <c r="D12497" s="23"/>
    </row>
    <row r="12498" spans="1:4" ht="14.4" hidden="1" x14ac:dyDescent="0.3">
      <c r="A12498" s="23"/>
      <c r="D12498" s="23"/>
    </row>
    <row r="12499" spans="1:4" ht="14.4" hidden="1" x14ac:dyDescent="0.3">
      <c r="A12499" s="23"/>
      <c r="D12499" s="23"/>
    </row>
    <row r="12500" spans="1:4" ht="14.4" hidden="1" x14ac:dyDescent="0.3">
      <c r="A12500" s="23"/>
      <c r="D12500" s="23"/>
    </row>
    <row r="12501" spans="1:4" ht="14.4" hidden="1" x14ac:dyDescent="0.3">
      <c r="A12501" s="23"/>
      <c r="D12501" s="23"/>
    </row>
    <row r="12502" spans="1:4" ht="14.4" hidden="1" x14ac:dyDescent="0.3">
      <c r="A12502" s="23"/>
      <c r="D12502" s="23"/>
    </row>
    <row r="12503" spans="1:4" ht="14.4" hidden="1" x14ac:dyDescent="0.3">
      <c r="A12503" s="23"/>
      <c r="D12503" s="23"/>
    </row>
    <row r="12504" spans="1:4" ht="14.4" hidden="1" x14ac:dyDescent="0.3">
      <c r="A12504" s="23"/>
      <c r="D12504" s="23"/>
    </row>
    <row r="12505" spans="1:4" ht="14.4" hidden="1" x14ac:dyDescent="0.3">
      <c r="A12505" s="23"/>
      <c r="D12505" s="23"/>
    </row>
    <row r="12506" spans="1:4" ht="14.4" hidden="1" x14ac:dyDescent="0.3">
      <c r="A12506" s="23"/>
      <c r="D12506" s="23"/>
    </row>
    <row r="12507" spans="1:4" ht="14.4" hidden="1" x14ac:dyDescent="0.3">
      <c r="A12507" s="23"/>
      <c r="D12507" s="23"/>
    </row>
    <row r="12508" spans="1:4" ht="14.4" hidden="1" x14ac:dyDescent="0.3">
      <c r="A12508" s="23"/>
      <c r="D12508" s="23"/>
    </row>
    <row r="12509" spans="1:4" ht="14.4" hidden="1" x14ac:dyDescent="0.3">
      <c r="A12509" s="23"/>
      <c r="D12509" s="23"/>
    </row>
    <row r="12510" spans="1:4" ht="14.4" hidden="1" x14ac:dyDescent="0.3">
      <c r="A12510" s="23"/>
      <c r="D12510" s="23"/>
    </row>
    <row r="12511" spans="1:4" ht="14.4" hidden="1" x14ac:dyDescent="0.3">
      <c r="A12511" s="23"/>
      <c r="D12511" s="23"/>
    </row>
    <row r="12512" spans="1:4" ht="14.4" hidden="1" x14ac:dyDescent="0.3">
      <c r="A12512" s="23"/>
      <c r="D12512" s="23"/>
    </row>
    <row r="12513" spans="1:4" ht="14.4" hidden="1" x14ac:dyDescent="0.3">
      <c r="A12513" s="23"/>
      <c r="D12513" s="23"/>
    </row>
    <row r="12514" spans="1:4" ht="14.4" hidden="1" x14ac:dyDescent="0.3">
      <c r="A12514" s="23"/>
      <c r="D12514" s="23"/>
    </row>
    <row r="12515" spans="1:4" ht="14.4" hidden="1" x14ac:dyDescent="0.3">
      <c r="A12515" s="23"/>
      <c r="D12515" s="23"/>
    </row>
    <row r="12516" spans="1:4" ht="14.4" hidden="1" x14ac:dyDescent="0.3">
      <c r="A12516" s="23"/>
      <c r="D12516" s="23"/>
    </row>
    <row r="12517" spans="1:4" ht="14.4" hidden="1" x14ac:dyDescent="0.3">
      <c r="A12517" s="23"/>
      <c r="D12517" s="23"/>
    </row>
    <row r="12518" spans="1:4" ht="14.4" hidden="1" x14ac:dyDescent="0.3">
      <c r="A12518" s="23"/>
      <c r="D12518" s="23"/>
    </row>
    <row r="12519" spans="1:4" ht="14.4" hidden="1" x14ac:dyDescent="0.3">
      <c r="A12519" s="23"/>
      <c r="D12519" s="23"/>
    </row>
    <row r="12520" spans="1:4" ht="14.4" hidden="1" x14ac:dyDescent="0.3">
      <c r="A12520" s="23"/>
      <c r="D12520" s="23"/>
    </row>
    <row r="12521" spans="1:4" ht="14.4" hidden="1" x14ac:dyDescent="0.3">
      <c r="A12521" s="23"/>
      <c r="D12521" s="23"/>
    </row>
    <row r="12522" spans="1:4" ht="14.4" hidden="1" x14ac:dyDescent="0.3">
      <c r="A12522" s="23"/>
      <c r="D12522" s="23"/>
    </row>
    <row r="12523" spans="1:4" ht="14.4" hidden="1" x14ac:dyDescent="0.3">
      <c r="A12523" s="23"/>
      <c r="D12523" s="23"/>
    </row>
    <row r="12524" spans="1:4" ht="14.4" hidden="1" x14ac:dyDescent="0.3">
      <c r="A12524" s="23"/>
      <c r="D12524" s="23"/>
    </row>
    <row r="12525" spans="1:4" ht="14.4" hidden="1" x14ac:dyDescent="0.3">
      <c r="A12525" s="23"/>
      <c r="D12525" s="23"/>
    </row>
    <row r="12526" spans="1:4" ht="14.4" hidden="1" x14ac:dyDescent="0.3">
      <c r="A12526" s="23"/>
      <c r="D12526" s="23"/>
    </row>
    <row r="12527" spans="1:4" ht="14.4" hidden="1" x14ac:dyDescent="0.3">
      <c r="A12527" s="23"/>
      <c r="D12527" s="23"/>
    </row>
    <row r="12528" spans="1:4" ht="14.4" hidden="1" x14ac:dyDescent="0.3">
      <c r="A12528" s="23"/>
      <c r="D12528" s="23"/>
    </row>
    <row r="12529" spans="1:4" ht="14.4" hidden="1" x14ac:dyDescent="0.3">
      <c r="A12529" s="23"/>
      <c r="D12529" s="23"/>
    </row>
    <row r="12530" spans="1:4" ht="14.4" hidden="1" x14ac:dyDescent="0.3">
      <c r="A12530" s="23"/>
      <c r="D12530" s="23"/>
    </row>
    <row r="12531" spans="1:4" ht="14.4" hidden="1" x14ac:dyDescent="0.3">
      <c r="A12531" s="23"/>
      <c r="D12531" s="23"/>
    </row>
    <row r="12532" spans="1:4" ht="14.4" hidden="1" x14ac:dyDescent="0.3">
      <c r="A12532" s="23"/>
      <c r="D12532" s="23"/>
    </row>
    <row r="12533" spans="1:4" ht="14.4" hidden="1" x14ac:dyDescent="0.3">
      <c r="A12533" s="23"/>
      <c r="D12533" s="23"/>
    </row>
    <row r="12534" spans="1:4" ht="14.4" hidden="1" x14ac:dyDescent="0.3">
      <c r="A12534" s="23"/>
      <c r="D12534" s="23"/>
    </row>
    <row r="12535" spans="1:4" ht="14.4" hidden="1" x14ac:dyDescent="0.3">
      <c r="A12535" s="23"/>
      <c r="D12535" s="23"/>
    </row>
    <row r="12536" spans="1:4" ht="14.4" hidden="1" x14ac:dyDescent="0.3">
      <c r="A12536" s="23"/>
      <c r="D12536" s="23"/>
    </row>
    <row r="12537" spans="1:4" ht="14.4" hidden="1" x14ac:dyDescent="0.3">
      <c r="A12537" s="23"/>
      <c r="D12537" s="23"/>
    </row>
    <row r="12538" spans="1:4" ht="14.4" hidden="1" x14ac:dyDescent="0.3">
      <c r="A12538" s="23"/>
      <c r="D12538" s="23"/>
    </row>
    <row r="12539" spans="1:4" ht="14.4" hidden="1" x14ac:dyDescent="0.3">
      <c r="A12539" s="23"/>
      <c r="D12539" s="23"/>
    </row>
    <row r="12540" spans="1:4" ht="14.4" hidden="1" x14ac:dyDescent="0.3">
      <c r="A12540" s="23"/>
      <c r="D12540" s="23"/>
    </row>
    <row r="12541" spans="1:4" ht="14.4" hidden="1" x14ac:dyDescent="0.3">
      <c r="A12541" s="23"/>
      <c r="D12541" s="23"/>
    </row>
    <row r="12542" spans="1:4" ht="14.4" hidden="1" x14ac:dyDescent="0.3">
      <c r="A12542" s="23"/>
      <c r="D12542" s="23"/>
    </row>
    <row r="12543" spans="1:4" ht="14.4" hidden="1" x14ac:dyDescent="0.3">
      <c r="A12543" s="23"/>
      <c r="D12543" s="23"/>
    </row>
    <row r="12544" spans="1:4" ht="14.4" hidden="1" x14ac:dyDescent="0.3">
      <c r="A12544" s="23"/>
      <c r="D12544" s="23"/>
    </row>
    <row r="12545" spans="1:4" ht="14.4" hidden="1" x14ac:dyDescent="0.3">
      <c r="A12545" s="23"/>
      <c r="D12545" s="23"/>
    </row>
    <row r="12546" spans="1:4" ht="14.4" hidden="1" x14ac:dyDescent="0.3">
      <c r="A12546" s="23"/>
      <c r="D12546" s="23"/>
    </row>
    <row r="12547" spans="1:4" ht="14.4" hidden="1" x14ac:dyDescent="0.3">
      <c r="A12547" s="23"/>
      <c r="D12547" s="23"/>
    </row>
    <row r="12548" spans="1:4" ht="14.4" hidden="1" x14ac:dyDescent="0.3">
      <c r="A12548" s="23"/>
      <c r="D12548" s="23"/>
    </row>
    <row r="12549" spans="1:4" ht="14.4" hidden="1" x14ac:dyDescent="0.3">
      <c r="A12549" s="23"/>
      <c r="D12549" s="23"/>
    </row>
    <row r="12550" spans="1:4" ht="14.4" hidden="1" x14ac:dyDescent="0.3">
      <c r="A12550" s="23"/>
      <c r="D12550" s="23"/>
    </row>
    <row r="12551" spans="1:4" ht="14.4" hidden="1" x14ac:dyDescent="0.3">
      <c r="A12551" s="23"/>
      <c r="D12551" s="23"/>
    </row>
    <row r="12552" spans="1:4" ht="14.4" hidden="1" x14ac:dyDescent="0.3">
      <c r="A12552" s="23"/>
      <c r="D12552" s="23"/>
    </row>
    <row r="12553" spans="1:4" ht="14.4" hidden="1" x14ac:dyDescent="0.3">
      <c r="A12553" s="23"/>
      <c r="D12553" s="23"/>
    </row>
    <row r="12554" spans="1:4" ht="14.4" hidden="1" x14ac:dyDescent="0.3">
      <c r="A12554" s="23"/>
      <c r="D12554" s="23"/>
    </row>
    <row r="12555" spans="1:4" ht="14.4" hidden="1" x14ac:dyDescent="0.3">
      <c r="A12555" s="23"/>
      <c r="D12555" s="23"/>
    </row>
    <row r="12556" spans="1:4" ht="14.4" hidden="1" x14ac:dyDescent="0.3">
      <c r="A12556" s="23"/>
      <c r="D12556" s="23"/>
    </row>
    <row r="12557" spans="1:4" ht="14.4" hidden="1" x14ac:dyDescent="0.3">
      <c r="A12557" s="23"/>
      <c r="D12557" s="23"/>
    </row>
    <row r="12558" spans="1:4" ht="14.4" hidden="1" x14ac:dyDescent="0.3">
      <c r="A12558" s="23"/>
      <c r="D12558" s="23"/>
    </row>
    <row r="12559" spans="1:4" ht="14.4" hidden="1" x14ac:dyDescent="0.3">
      <c r="A12559" s="23"/>
      <c r="D12559" s="23"/>
    </row>
    <row r="12560" spans="1:4" ht="14.4" hidden="1" x14ac:dyDescent="0.3">
      <c r="A12560" s="23"/>
      <c r="D12560" s="23"/>
    </row>
    <row r="12561" spans="1:4" ht="14.4" hidden="1" x14ac:dyDescent="0.3">
      <c r="A12561" s="23"/>
      <c r="D12561" s="23"/>
    </row>
    <row r="12562" spans="1:4" ht="14.4" hidden="1" x14ac:dyDescent="0.3">
      <c r="A12562" s="23"/>
      <c r="D12562" s="23"/>
    </row>
    <row r="12563" spans="1:4" ht="14.4" hidden="1" x14ac:dyDescent="0.3">
      <c r="A12563" s="23"/>
      <c r="D12563" s="23"/>
    </row>
    <row r="12564" spans="1:4" ht="14.4" hidden="1" x14ac:dyDescent="0.3">
      <c r="A12564" s="23"/>
      <c r="D12564" s="23"/>
    </row>
    <row r="12565" spans="1:4" ht="14.4" hidden="1" x14ac:dyDescent="0.3">
      <c r="A12565" s="23"/>
      <c r="D12565" s="23"/>
    </row>
    <row r="12566" spans="1:4" ht="14.4" hidden="1" x14ac:dyDescent="0.3">
      <c r="A12566" s="23"/>
      <c r="D12566" s="23"/>
    </row>
    <row r="12567" spans="1:4" ht="14.4" hidden="1" x14ac:dyDescent="0.3">
      <c r="A12567" s="23"/>
      <c r="D12567" s="23"/>
    </row>
    <row r="12568" spans="1:4" ht="14.4" hidden="1" x14ac:dyDescent="0.3">
      <c r="A12568" s="23"/>
      <c r="D12568" s="23"/>
    </row>
    <row r="12569" spans="1:4" ht="14.4" hidden="1" x14ac:dyDescent="0.3">
      <c r="A12569" s="23"/>
      <c r="D12569" s="23"/>
    </row>
    <row r="12570" spans="1:4" ht="14.4" hidden="1" x14ac:dyDescent="0.3">
      <c r="A12570" s="23"/>
      <c r="D12570" s="23"/>
    </row>
    <row r="12571" spans="1:4" ht="14.4" hidden="1" x14ac:dyDescent="0.3">
      <c r="A12571" s="23"/>
      <c r="D12571" s="23"/>
    </row>
    <row r="12572" spans="1:4" ht="14.4" hidden="1" x14ac:dyDescent="0.3">
      <c r="A12572" s="23"/>
      <c r="D12572" s="23"/>
    </row>
    <row r="12573" spans="1:4" ht="14.4" hidden="1" x14ac:dyDescent="0.3">
      <c r="A12573" s="23"/>
      <c r="D12573" s="23"/>
    </row>
    <row r="12574" spans="1:4" ht="14.4" hidden="1" x14ac:dyDescent="0.3">
      <c r="A12574" s="23"/>
      <c r="D12574" s="23"/>
    </row>
    <row r="12575" spans="1:4" ht="14.4" hidden="1" x14ac:dyDescent="0.3">
      <c r="A12575" s="23"/>
      <c r="D12575" s="23"/>
    </row>
    <row r="12576" spans="1:4" ht="14.4" hidden="1" x14ac:dyDescent="0.3">
      <c r="A12576" s="23"/>
      <c r="D12576" s="23"/>
    </row>
    <row r="12577" spans="1:4" ht="14.4" hidden="1" x14ac:dyDescent="0.3">
      <c r="A12577" s="23"/>
      <c r="D12577" s="23"/>
    </row>
    <row r="12578" spans="1:4" ht="14.4" hidden="1" x14ac:dyDescent="0.3">
      <c r="A12578" s="23"/>
      <c r="D12578" s="23"/>
    </row>
    <row r="12579" spans="1:4" ht="14.4" hidden="1" x14ac:dyDescent="0.3">
      <c r="A12579" s="23"/>
      <c r="D12579" s="23"/>
    </row>
    <row r="12580" spans="1:4" ht="14.4" hidden="1" x14ac:dyDescent="0.3">
      <c r="A12580" s="23"/>
      <c r="D12580" s="23"/>
    </row>
    <row r="12581" spans="1:4" ht="14.4" hidden="1" x14ac:dyDescent="0.3">
      <c r="A12581" s="23"/>
      <c r="D12581" s="23"/>
    </row>
    <row r="12582" spans="1:4" ht="14.4" hidden="1" x14ac:dyDescent="0.3">
      <c r="A12582" s="23"/>
      <c r="D12582" s="23"/>
    </row>
    <row r="12583" spans="1:4" ht="14.4" hidden="1" x14ac:dyDescent="0.3">
      <c r="A12583" s="23"/>
      <c r="D12583" s="23"/>
    </row>
    <row r="12584" spans="1:4" ht="14.4" hidden="1" x14ac:dyDescent="0.3">
      <c r="A12584" s="23"/>
      <c r="D12584" s="23"/>
    </row>
    <row r="12585" spans="1:4" ht="14.4" hidden="1" x14ac:dyDescent="0.3">
      <c r="A12585" s="23"/>
      <c r="D12585" s="23"/>
    </row>
    <row r="12586" spans="1:4" ht="14.4" hidden="1" x14ac:dyDescent="0.3">
      <c r="A12586" s="23"/>
      <c r="D12586" s="23"/>
    </row>
    <row r="12587" spans="1:4" ht="14.4" hidden="1" x14ac:dyDescent="0.3">
      <c r="A12587" s="23"/>
      <c r="D12587" s="23"/>
    </row>
    <row r="12588" spans="1:4" ht="14.4" hidden="1" x14ac:dyDescent="0.3">
      <c r="A12588" s="23"/>
      <c r="D12588" s="23"/>
    </row>
    <row r="12589" spans="1:4" ht="14.4" hidden="1" x14ac:dyDescent="0.3">
      <c r="A12589" s="23"/>
      <c r="D12589" s="23"/>
    </row>
    <row r="12590" spans="1:4" ht="14.4" hidden="1" x14ac:dyDescent="0.3">
      <c r="A12590" s="23"/>
      <c r="D12590" s="23"/>
    </row>
    <row r="12591" spans="1:4" ht="14.4" hidden="1" x14ac:dyDescent="0.3">
      <c r="A12591" s="23"/>
      <c r="D12591" s="23"/>
    </row>
    <row r="12592" spans="1:4" ht="14.4" hidden="1" x14ac:dyDescent="0.3">
      <c r="A12592" s="23"/>
      <c r="D12592" s="23"/>
    </row>
    <row r="12593" spans="1:4" ht="14.4" hidden="1" x14ac:dyDescent="0.3">
      <c r="A12593" s="23"/>
      <c r="D12593" s="23"/>
    </row>
    <row r="12594" spans="1:4" ht="14.4" hidden="1" x14ac:dyDescent="0.3">
      <c r="A12594" s="23"/>
      <c r="D12594" s="23"/>
    </row>
    <row r="12595" spans="1:4" ht="14.4" hidden="1" x14ac:dyDescent="0.3">
      <c r="A12595" s="23"/>
      <c r="D12595" s="23"/>
    </row>
    <row r="12596" spans="1:4" ht="14.4" hidden="1" x14ac:dyDescent="0.3">
      <c r="A12596" s="23"/>
      <c r="D12596" s="23"/>
    </row>
    <row r="12597" spans="1:4" ht="14.4" hidden="1" x14ac:dyDescent="0.3">
      <c r="A12597" s="23"/>
      <c r="D12597" s="23"/>
    </row>
    <row r="12598" spans="1:4" ht="14.4" hidden="1" x14ac:dyDescent="0.3">
      <c r="A12598" s="23"/>
      <c r="D12598" s="23"/>
    </row>
    <row r="12599" spans="1:4" ht="14.4" hidden="1" x14ac:dyDescent="0.3">
      <c r="A12599" s="23"/>
      <c r="D12599" s="23"/>
    </row>
    <row r="12600" spans="1:4" ht="14.4" hidden="1" x14ac:dyDescent="0.3">
      <c r="A12600" s="23"/>
      <c r="D12600" s="23"/>
    </row>
    <row r="12601" spans="1:4" ht="14.4" hidden="1" x14ac:dyDescent="0.3">
      <c r="A12601" s="23"/>
      <c r="D12601" s="23"/>
    </row>
    <row r="12602" spans="1:4" ht="14.4" hidden="1" x14ac:dyDescent="0.3">
      <c r="A12602" s="23"/>
      <c r="D12602" s="23"/>
    </row>
    <row r="12603" spans="1:4" ht="14.4" hidden="1" x14ac:dyDescent="0.3">
      <c r="A12603" s="23"/>
      <c r="D12603" s="23"/>
    </row>
    <row r="12604" spans="1:4" ht="14.4" hidden="1" x14ac:dyDescent="0.3">
      <c r="A12604" s="23"/>
      <c r="D12604" s="23"/>
    </row>
    <row r="12605" spans="1:4" ht="14.4" hidden="1" x14ac:dyDescent="0.3">
      <c r="A12605" s="23"/>
      <c r="D12605" s="23"/>
    </row>
    <row r="12606" spans="1:4" ht="14.4" hidden="1" x14ac:dyDescent="0.3">
      <c r="A12606" s="23"/>
      <c r="D12606" s="23"/>
    </row>
    <row r="12607" spans="1:4" ht="14.4" hidden="1" x14ac:dyDescent="0.3">
      <c r="A12607" s="23"/>
      <c r="D12607" s="23"/>
    </row>
    <row r="12608" spans="1:4" ht="14.4" hidden="1" x14ac:dyDescent="0.3">
      <c r="A12608" s="23"/>
      <c r="D12608" s="23"/>
    </row>
    <row r="12609" spans="1:4" ht="14.4" hidden="1" x14ac:dyDescent="0.3">
      <c r="A12609" s="23"/>
      <c r="D12609" s="23"/>
    </row>
    <row r="12610" spans="1:4" ht="14.4" hidden="1" x14ac:dyDescent="0.3">
      <c r="A12610" s="23"/>
      <c r="D12610" s="23"/>
    </row>
    <row r="12611" spans="1:4" ht="14.4" hidden="1" x14ac:dyDescent="0.3">
      <c r="A12611" s="23"/>
      <c r="D12611" s="23"/>
    </row>
    <row r="12612" spans="1:4" ht="14.4" hidden="1" x14ac:dyDescent="0.3">
      <c r="A12612" s="23"/>
      <c r="D12612" s="23"/>
    </row>
    <row r="12613" spans="1:4" ht="14.4" hidden="1" x14ac:dyDescent="0.3">
      <c r="A12613" s="23"/>
      <c r="D12613" s="23"/>
    </row>
    <row r="12614" spans="1:4" ht="14.4" hidden="1" x14ac:dyDescent="0.3">
      <c r="A12614" s="23"/>
      <c r="D12614" s="23"/>
    </row>
    <row r="12615" spans="1:4" ht="14.4" hidden="1" x14ac:dyDescent="0.3">
      <c r="A12615" s="23"/>
      <c r="D12615" s="23"/>
    </row>
    <row r="12616" spans="1:4" ht="14.4" hidden="1" x14ac:dyDescent="0.3">
      <c r="A12616" s="23"/>
      <c r="D12616" s="23"/>
    </row>
    <row r="12617" spans="1:4" ht="14.4" hidden="1" x14ac:dyDescent="0.3">
      <c r="A12617" s="23"/>
      <c r="D12617" s="23"/>
    </row>
    <row r="12618" spans="1:4" ht="14.4" hidden="1" x14ac:dyDescent="0.3">
      <c r="A12618" s="23"/>
      <c r="D12618" s="23"/>
    </row>
    <row r="12619" spans="1:4" ht="14.4" hidden="1" x14ac:dyDescent="0.3">
      <c r="A12619" s="23"/>
      <c r="D12619" s="23"/>
    </row>
    <row r="12620" spans="1:4" ht="14.4" hidden="1" x14ac:dyDescent="0.3">
      <c r="A12620" s="23"/>
      <c r="D12620" s="23"/>
    </row>
    <row r="12621" spans="1:4" ht="14.4" hidden="1" x14ac:dyDescent="0.3">
      <c r="A12621" s="23"/>
      <c r="D12621" s="23"/>
    </row>
    <row r="12622" spans="1:4" ht="14.4" hidden="1" x14ac:dyDescent="0.3">
      <c r="A12622" s="23"/>
      <c r="D12622" s="23"/>
    </row>
    <row r="12623" spans="1:4" ht="14.4" hidden="1" x14ac:dyDescent="0.3">
      <c r="A12623" s="23"/>
      <c r="D12623" s="23"/>
    </row>
    <row r="12624" spans="1:4" ht="14.4" hidden="1" x14ac:dyDescent="0.3">
      <c r="A12624" s="23"/>
      <c r="D12624" s="23"/>
    </row>
    <row r="12625" spans="1:4" ht="14.4" hidden="1" x14ac:dyDescent="0.3">
      <c r="A12625" s="23"/>
      <c r="D12625" s="23"/>
    </row>
    <row r="12626" spans="1:4" ht="14.4" hidden="1" x14ac:dyDescent="0.3">
      <c r="A12626" s="23"/>
      <c r="D12626" s="23"/>
    </row>
    <row r="12627" spans="1:4" ht="14.4" hidden="1" x14ac:dyDescent="0.3">
      <c r="A12627" s="23"/>
      <c r="D12627" s="23"/>
    </row>
    <row r="12628" spans="1:4" ht="14.4" hidden="1" x14ac:dyDescent="0.3">
      <c r="A12628" s="23"/>
      <c r="D12628" s="23"/>
    </row>
    <row r="12629" spans="1:4" ht="14.4" hidden="1" x14ac:dyDescent="0.3">
      <c r="A12629" s="23"/>
      <c r="D12629" s="23"/>
    </row>
    <row r="12630" spans="1:4" ht="14.4" hidden="1" x14ac:dyDescent="0.3">
      <c r="A12630" s="23"/>
      <c r="D12630" s="23"/>
    </row>
    <row r="12631" spans="1:4" ht="14.4" hidden="1" x14ac:dyDescent="0.3">
      <c r="A12631" s="23"/>
      <c r="D12631" s="23"/>
    </row>
    <row r="12632" spans="1:4" ht="14.4" hidden="1" x14ac:dyDescent="0.3">
      <c r="A12632" s="23"/>
      <c r="D12632" s="23"/>
    </row>
    <row r="12633" spans="1:4" ht="14.4" hidden="1" x14ac:dyDescent="0.3">
      <c r="A12633" s="23"/>
      <c r="D12633" s="23"/>
    </row>
    <row r="12634" spans="1:4" ht="14.4" hidden="1" x14ac:dyDescent="0.3">
      <c r="A12634" s="23"/>
      <c r="D12634" s="23"/>
    </row>
    <row r="12635" spans="1:4" ht="14.4" hidden="1" x14ac:dyDescent="0.3">
      <c r="A12635" s="23"/>
      <c r="D12635" s="23"/>
    </row>
    <row r="12636" spans="1:4" ht="14.4" hidden="1" x14ac:dyDescent="0.3">
      <c r="A12636" s="23"/>
      <c r="D12636" s="23"/>
    </row>
    <row r="12637" spans="1:4" ht="14.4" hidden="1" x14ac:dyDescent="0.3">
      <c r="A12637" s="23"/>
      <c r="D12637" s="23"/>
    </row>
    <row r="12638" spans="1:4" ht="14.4" hidden="1" x14ac:dyDescent="0.3">
      <c r="A12638" s="23"/>
      <c r="D12638" s="23"/>
    </row>
    <row r="12639" spans="1:4" ht="14.4" hidden="1" x14ac:dyDescent="0.3">
      <c r="A12639" s="23"/>
      <c r="D12639" s="23"/>
    </row>
    <row r="12640" spans="1:4" ht="14.4" hidden="1" x14ac:dyDescent="0.3">
      <c r="A12640" s="23"/>
      <c r="D12640" s="23"/>
    </row>
    <row r="12641" spans="1:4" ht="14.4" hidden="1" x14ac:dyDescent="0.3">
      <c r="A12641" s="23"/>
      <c r="D12641" s="23"/>
    </row>
    <row r="12642" spans="1:4" ht="14.4" hidden="1" x14ac:dyDescent="0.3">
      <c r="A12642" s="23"/>
      <c r="D12642" s="23"/>
    </row>
    <row r="12643" spans="1:4" ht="14.4" hidden="1" x14ac:dyDescent="0.3">
      <c r="A12643" s="23"/>
      <c r="D12643" s="23"/>
    </row>
    <row r="12644" spans="1:4" ht="14.4" hidden="1" x14ac:dyDescent="0.3">
      <c r="A12644" s="23"/>
      <c r="D12644" s="23"/>
    </row>
    <row r="12645" spans="1:4" ht="14.4" hidden="1" x14ac:dyDescent="0.3">
      <c r="A12645" s="23"/>
      <c r="D12645" s="23"/>
    </row>
    <row r="12646" spans="1:4" ht="14.4" hidden="1" x14ac:dyDescent="0.3">
      <c r="A12646" s="23"/>
      <c r="D12646" s="23"/>
    </row>
    <row r="12647" spans="1:4" ht="14.4" hidden="1" x14ac:dyDescent="0.3">
      <c r="A12647" s="23"/>
      <c r="D12647" s="23"/>
    </row>
    <row r="12648" spans="1:4" ht="14.4" hidden="1" x14ac:dyDescent="0.3">
      <c r="A12648" s="23"/>
      <c r="D12648" s="23"/>
    </row>
    <row r="12649" spans="1:4" ht="14.4" hidden="1" x14ac:dyDescent="0.3">
      <c r="A12649" s="23"/>
      <c r="D12649" s="23"/>
    </row>
    <row r="12650" spans="1:4" ht="14.4" hidden="1" x14ac:dyDescent="0.3">
      <c r="A12650" s="23"/>
      <c r="D12650" s="23"/>
    </row>
    <row r="12651" spans="1:4" ht="14.4" hidden="1" x14ac:dyDescent="0.3">
      <c r="A12651" s="23"/>
      <c r="D12651" s="23"/>
    </row>
    <row r="12652" spans="1:4" ht="14.4" hidden="1" x14ac:dyDescent="0.3">
      <c r="A12652" s="23"/>
      <c r="D12652" s="23"/>
    </row>
    <row r="12653" spans="1:4" ht="14.4" hidden="1" x14ac:dyDescent="0.3">
      <c r="A12653" s="23"/>
      <c r="D12653" s="23"/>
    </row>
    <row r="12654" spans="1:4" ht="14.4" hidden="1" x14ac:dyDescent="0.3">
      <c r="A12654" s="23"/>
      <c r="D12654" s="23"/>
    </row>
    <row r="12655" spans="1:4" ht="14.4" hidden="1" x14ac:dyDescent="0.3">
      <c r="A12655" s="23"/>
      <c r="D12655" s="23"/>
    </row>
    <row r="12656" spans="1:4" ht="14.4" hidden="1" x14ac:dyDescent="0.3">
      <c r="A12656" s="23"/>
      <c r="D12656" s="23"/>
    </row>
    <row r="12657" spans="1:4" ht="14.4" hidden="1" x14ac:dyDescent="0.3">
      <c r="A12657" s="23"/>
      <c r="D12657" s="23"/>
    </row>
    <row r="12658" spans="1:4" ht="14.4" hidden="1" x14ac:dyDescent="0.3">
      <c r="A12658" s="23"/>
      <c r="D12658" s="23"/>
    </row>
    <row r="12659" spans="1:4" ht="14.4" hidden="1" x14ac:dyDescent="0.3">
      <c r="A12659" s="23"/>
      <c r="D12659" s="23"/>
    </row>
    <row r="12660" spans="1:4" ht="14.4" hidden="1" x14ac:dyDescent="0.3">
      <c r="A12660" s="23"/>
      <c r="D12660" s="23"/>
    </row>
    <row r="12661" spans="1:4" ht="14.4" hidden="1" x14ac:dyDescent="0.3">
      <c r="A12661" s="23"/>
      <c r="D12661" s="23"/>
    </row>
    <row r="12662" spans="1:4" ht="14.4" hidden="1" x14ac:dyDescent="0.3">
      <c r="A12662" s="23"/>
      <c r="D12662" s="23"/>
    </row>
    <row r="12663" spans="1:4" ht="14.4" hidden="1" x14ac:dyDescent="0.3">
      <c r="A12663" s="23"/>
      <c r="D12663" s="23"/>
    </row>
    <row r="12664" spans="1:4" ht="14.4" hidden="1" x14ac:dyDescent="0.3">
      <c r="A12664" s="23"/>
      <c r="D12664" s="23"/>
    </row>
    <row r="12665" spans="1:4" ht="14.4" hidden="1" x14ac:dyDescent="0.3">
      <c r="A12665" s="23"/>
      <c r="D12665" s="23"/>
    </row>
    <row r="12666" spans="1:4" ht="14.4" hidden="1" x14ac:dyDescent="0.3">
      <c r="A12666" s="23"/>
      <c r="D12666" s="23"/>
    </row>
    <row r="12667" spans="1:4" ht="14.4" hidden="1" x14ac:dyDescent="0.3">
      <c r="A12667" s="23"/>
      <c r="D12667" s="23"/>
    </row>
    <row r="12668" spans="1:4" ht="14.4" hidden="1" x14ac:dyDescent="0.3">
      <c r="A12668" s="23"/>
      <c r="D12668" s="23"/>
    </row>
    <row r="12669" spans="1:4" ht="14.4" hidden="1" x14ac:dyDescent="0.3">
      <c r="A12669" s="23"/>
      <c r="D12669" s="23"/>
    </row>
    <row r="12670" spans="1:4" ht="14.4" hidden="1" x14ac:dyDescent="0.3">
      <c r="A12670" s="23"/>
      <c r="D12670" s="23"/>
    </row>
    <row r="12671" spans="1:4" ht="14.4" hidden="1" x14ac:dyDescent="0.3">
      <c r="A12671" s="23"/>
      <c r="D12671" s="23"/>
    </row>
    <row r="12672" spans="1:4" ht="14.4" hidden="1" x14ac:dyDescent="0.3">
      <c r="A12672" s="23"/>
      <c r="D12672" s="23"/>
    </row>
    <row r="12673" spans="1:4" ht="14.4" hidden="1" x14ac:dyDescent="0.3">
      <c r="A12673" s="23"/>
      <c r="D12673" s="23"/>
    </row>
    <row r="12674" spans="1:4" ht="14.4" hidden="1" x14ac:dyDescent="0.3">
      <c r="A12674" s="23"/>
      <c r="D12674" s="23"/>
    </row>
    <row r="12675" spans="1:4" ht="14.4" hidden="1" x14ac:dyDescent="0.3">
      <c r="A12675" s="23"/>
      <c r="D12675" s="23"/>
    </row>
    <row r="12676" spans="1:4" ht="14.4" hidden="1" x14ac:dyDescent="0.3">
      <c r="A12676" s="23"/>
      <c r="D12676" s="23"/>
    </row>
    <row r="12677" spans="1:4" ht="14.4" hidden="1" x14ac:dyDescent="0.3">
      <c r="A12677" s="23"/>
      <c r="D12677" s="23"/>
    </row>
    <row r="12678" spans="1:4" ht="14.4" hidden="1" x14ac:dyDescent="0.3">
      <c r="A12678" s="23"/>
      <c r="D12678" s="23"/>
    </row>
    <row r="12679" spans="1:4" ht="14.4" hidden="1" x14ac:dyDescent="0.3">
      <c r="A12679" s="23"/>
      <c r="D12679" s="23"/>
    </row>
    <row r="12680" spans="1:4" ht="14.4" hidden="1" x14ac:dyDescent="0.3">
      <c r="A12680" s="23"/>
      <c r="D12680" s="23"/>
    </row>
    <row r="12681" spans="1:4" ht="14.4" hidden="1" x14ac:dyDescent="0.3">
      <c r="A12681" s="23"/>
      <c r="D12681" s="23"/>
    </row>
    <row r="12682" spans="1:4" ht="14.4" hidden="1" x14ac:dyDescent="0.3">
      <c r="A12682" s="23"/>
      <c r="D12682" s="23"/>
    </row>
    <row r="12683" spans="1:4" ht="14.4" hidden="1" x14ac:dyDescent="0.3">
      <c r="A12683" s="23"/>
      <c r="D12683" s="23"/>
    </row>
    <row r="12684" spans="1:4" ht="14.4" hidden="1" x14ac:dyDescent="0.3">
      <c r="A12684" s="23"/>
      <c r="D12684" s="23"/>
    </row>
    <row r="12685" spans="1:4" ht="14.4" hidden="1" x14ac:dyDescent="0.3">
      <c r="A12685" s="23"/>
      <c r="D12685" s="23"/>
    </row>
    <row r="12686" spans="1:4" ht="14.4" hidden="1" x14ac:dyDescent="0.3">
      <c r="A12686" s="23"/>
      <c r="D12686" s="23"/>
    </row>
    <row r="12687" spans="1:4" ht="14.4" hidden="1" x14ac:dyDescent="0.3">
      <c r="A12687" s="23"/>
      <c r="D12687" s="23"/>
    </row>
    <row r="12688" spans="1:4" ht="14.4" hidden="1" x14ac:dyDescent="0.3">
      <c r="A12688" s="23"/>
      <c r="D12688" s="23"/>
    </row>
    <row r="12689" spans="1:4" ht="14.4" hidden="1" x14ac:dyDescent="0.3">
      <c r="A12689" s="23"/>
      <c r="D12689" s="23"/>
    </row>
    <row r="12690" spans="1:4" ht="14.4" hidden="1" x14ac:dyDescent="0.3">
      <c r="A12690" s="23"/>
      <c r="D12690" s="23"/>
    </row>
    <row r="12691" spans="1:4" ht="14.4" hidden="1" x14ac:dyDescent="0.3">
      <c r="A12691" s="23"/>
      <c r="D12691" s="23"/>
    </row>
    <row r="12692" spans="1:4" ht="14.4" hidden="1" x14ac:dyDescent="0.3">
      <c r="A12692" s="23"/>
      <c r="D12692" s="23"/>
    </row>
    <row r="12693" spans="1:4" ht="14.4" hidden="1" x14ac:dyDescent="0.3">
      <c r="A12693" s="23"/>
      <c r="D12693" s="23"/>
    </row>
    <row r="12694" spans="1:4" ht="14.4" hidden="1" x14ac:dyDescent="0.3">
      <c r="A12694" s="23"/>
      <c r="D12694" s="23"/>
    </row>
    <row r="12695" spans="1:4" ht="14.4" hidden="1" x14ac:dyDescent="0.3">
      <c r="A12695" s="23"/>
      <c r="D12695" s="23"/>
    </row>
    <row r="12696" spans="1:4" ht="14.4" hidden="1" x14ac:dyDescent="0.3">
      <c r="A12696" s="23"/>
      <c r="D12696" s="23"/>
    </row>
    <row r="12697" spans="1:4" ht="14.4" hidden="1" x14ac:dyDescent="0.3">
      <c r="A12697" s="23"/>
      <c r="D12697" s="23"/>
    </row>
    <row r="12698" spans="1:4" ht="14.4" hidden="1" x14ac:dyDescent="0.3">
      <c r="A12698" s="23"/>
      <c r="D12698" s="23"/>
    </row>
    <row r="12699" spans="1:4" ht="14.4" hidden="1" x14ac:dyDescent="0.3">
      <c r="A12699" s="23"/>
      <c r="D12699" s="23"/>
    </row>
    <row r="12700" spans="1:4" ht="14.4" hidden="1" x14ac:dyDescent="0.3">
      <c r="A12700" s="23"/>
      <c r="D12700" s="23"/>
    </row>
    <row r="12701" spans="1:4" ht="14.4" hidden="1" x14ac:dyDescent="0.3">
      <c r="A12701" s="23"/>
      <c r="D12701" s="23"/>
    </row>
    <row r="12702" spans="1:4" ht="14.4" hidden="1" x14ac:dyDescent="0.3">
      <c r="A12702" s="23"/>
      <c r="D12702" s="23"/>
    </row>
    <row r="12703" spans="1:4" ht="14.4" hidden="1" x14ac:dyDescent="0.3">
      <c r="A12703" s="23"/>
      <c r="D12703" s="23"/>
    </row>
    <row r="12704" spans="1:4" ht="14.4" hidden="1" x14ac:dyDescent="0.3">
      <c r="A12704" s="23"/>
      <c r="D12704" s="23"/>
    </row>
    <row r="12705" spans="1:4" ht="14.4" hidden="1" x14ac:dyDescent="0.3">
      <c r="A12705" s="23"/>
      <c r="D12705" s="23"/>
    </row>
    <row r="12706" spans="1:4" ht="14.4" hidden="1" x14ac:dyDescent="0.3">
      <c r="A12706" s="23"/>
      <c r="D12706" s="23"/>
    </row>
    <row r="12707" spans="1:4" ht="14.4" hidden="1" x14ac:dyDescent="0.3">
      <c r="A12707" s="23"/>
      <c r="D12707" s="23"/>
    </row>
    <row r="12708" spans="1:4" ht="14.4" hidden="1" x14ac:dyDescent="0.3">
      <c r="A12708" s="23"/>
      <c r="D12708" s="23"/>
    </row>
    <row r="12709" spans="1:4" ht="14.4" hidden="1" x14ac:dyDescent="0.3">
      <c r="A12709" s="23"/>
      <c r="D12709" s="23"/>
    </row>
    <row r="12710" spans="1:4" ht="14.4" hidden="1" x14ac:dyDescent="0.3">
      <c r="A12710" s="23"/>
      <c r="D12710" s="23"/>
    </row>
    <row r="12711" spans="1:4" ht="14.4" hidden="1" x14ac:dyDescent="0.3">
      <c r="A12711" s="23"/>
      <c r="D12711" s="23"/>
    </row>
    <row r="12712" spans="1:4" ht="14.4" hidden="1" x14ac:dyDescent="0.3">
      <c r="A12712" s="23"/>
      <c r="D12712" s="23"/>
    </row>
    <row r="12713" spans="1:4" ht="14.4" hidden="1" x14ac:dyDescent="0.3">
      <c r="A12713" s="23"/>
      <c r="D12713" s="23"/>
    </row>
    <row r="12714" spans="1:4" ht="14.4" hidden="1" x14ac:dyDescent="0.3">
      <c r="A12714" s="23"/>
      <c r="D12714" s="23"/>
    </row>
    <row r="12715" spans="1:4" ht="14.4" hidden="1" x14ac:dyDescent="0.3">
      <c r="A12715" s="23"/>
      <c r="D12715" s="23"/>
    </row>
    <row r="12716" spans="1:4" ht="14.4" hidden="1" x14ac:dyDescent="0.3">
      <c r="A12716" s="23"/>
      <c r="D12716" s="23"/>
    </row>
    <row r="12717" spans="1:4" ht="14.4" hidden="1" x14ac:dyDescent="0.3">
      <c r="A12717" s="23"/>
      <c r="D12717" s="23"/>
    </row>
    <row r="12718" spans="1:4" ht="14.4" hidden="1" x14ac:dyDescent="0.3">
      <c r="A12718" s="23"/>
      <c r="D12718" s="23"/>
    </row>
    <row r="12719" spans="1:4" ht="14.4" hidden="1" x14ac:dyDescent="0.3">
      <c r="A12719" s="23"/>
      <c r="D12719" s="23"/>
    </row>
    <row r="12720" spans="1:4" ht="14.4" hidden="1" x14ac:dyDescent="0.3">
      <c r="A12720" s="23"/>
      <c r="D12720" s="23"/>
    </row>
    <row r="12721" spans="1:4" ht="14.4" hidden="1" x14ac:dyDescent="0.3">
      <c r="A12721" s="23"/>
      <c r="D12721" s="23"/>
    </row>
    <row r="12722" spans="1:4" ht="14.4" hidden="1" x14ac:dyDescent="0.3">
      <c r="A12722" s="23"/>
      <c r="D12722" s="23"/>
    </row>
    <row r="12723" spans="1:4" ht="14.4" hidden="1" x14ac:dyDescent="0.3">
      <c r="A12723" s="23"/>
      <c r="D12723" s="23"/>
    </row>
    <row r="12724" spans="1:4" ht="14.4" hidden="1" x14ac:dyDescent="0.3">
      <c r="A12724" s="23"/>
      <c r="D12724" s="23"/>
    </row>
    <row r="12725" spans="1:4" ht="14.4" hidden="1" x14ac:dyDescent="0.3">
      <c r="A12725" s="23"/>
      <c r="D12725" s="23"/>
    </row>
    <row r="12726" spans="1:4" ht="14.4" hidden="1" x14ac:dyDescent="0.3">
      <c r="A12726" s="23"/>
      <c r="D12726" s="23"/>
    </row>
    <row r="12727" spans="1:4" ht="14.4" hidden="1" x14ac:dyDescent="0.3">
      <c r="A12727" s="23"/>
      <c r="D12727" s="23"/>
    </row>
    <row r="12728" spans="1:4" ht="14.4" hidden="1" x14ac:dyDescent="0.3">
      <c r="A12728" s="23"/>
      <c r="D12728" s="23"/>
    </row>
    <row r="12729" spans="1:4" ht="14.4" hidden="1" x14ac:dyDescent="0.3">
      <c r="A12729" s="23"/>
      <c r="D12729" s="23"/>
    </row>
    <row r="12730" spans="1:4" ht="14.4" hidden="1" x14ac:dyDescent="0.3">
      <c r="A12730" s="23"/>
      <c r="D12730" s="23"/>
    </row>
    <row r="12731" spans="1:4" ht="14.4" hidden="1" x14ac:dyDescent="0.3">
      <c r="A12731" s="23"/>
      <c r="D12731" s="23"/>
    </row>
    <row r="12732" spans="1:4" ht="14.4" hidden="1" x14ac:dyDescent="0.3">
      <c r="A12732" s="23"/>
      <c r="D12732" s="23"/>
    </row>
    <row r="12733" spans="1:4" ht="14.4" hidden="1" x14ac:dyDescent="0.3">
      <c r="A12733" s="23"/>
      <c r="D12733" s="23"/>
    </row>
    <row r="12734" spans="1:4" ht="14.4" hidden="1" x14ac:dyDescent="0.3">
      <c r="A12734" s="23"/>
      <c r="D12734" s="23"/>
    </row>
    <row r="12735" spans="1:4" ht="14.4" hidden="1" x14ac:dyDescent="0.3">
      <c r="A12735" s="23"/>
      <c r="D12735" s="23"/>
    </row>
    <row r="12736" spans="1:4" ht="14.4" hidden="1" x14ac:dyDescent="0.3">
      <c r="A12736" s="23"/>
      <c r="D12736" s="23"/>
    </row>
    <row r="12737" spans="1:4" ht="14.4" hidden="1" x14ac:dyDescent="0.3">
      <c r="A12737" s="23"/>
      <c r="D12737" s="23"/>
    </row>
    <row r="12738" spans="1:4" ht="14.4" hidden="1" x14ac:dyDescent="0.3">
      <c r="A12738" s="23"/>
      <c r="D12738" s="23"/>
    </row>
    <row r="12739" spans="1:4" ht="14.4" hidden="1" x14ac:dyDescent="0.3">
      <c r="A12739" s="23"/>
      <c r="D12739" s="23"/>
    </row>
    <row r="12740" spans="1:4" ht="14.4" hidden="1" x14ac:dyDescent="0.3">
      <c r="A12740" s="23"/>
      <c r="D12740" s="23"/>
    </row>
    <row r="12741" spans="1:4" ht="14.4" hidden="1" x14ac:dyDescent="0.3">
      <c r="A12741" s="23"/>
      <c r="D12741" s="23"/>
    </row>
    <row r="12742" spans="1:4" ht="14.4" hidden="1" x14ac:dyDescent="0.3">
      <c r="A12742" s="23"/>
      <c r="D12742" s="23"/>
    </row>
    <row r="12743" spans="1:4" ht="14.4" hidden="1" x14ac:dyDescent="0.3">
      <c r="A12743" s="23"/>
      <c r="D12743" s="23"/>
    </row>
    <row r="12744" spans="1:4" ht="14.4" hidden="1" x14ac:dyDescent="0.3">
      <c r="A12744" s="23"/>
      <c r="D12744" s="23"/>
    </row>
    <row r="12745" spans="1:4" ht="14.4" hidden="1" x14ac:dyDescent="0.3">
      <c r="A12745" s="23"/>
      <c r="D12745" s="23"/>
    </row>
    <row r="12746" spans="1:4" ht="14.4" hidden="1" x14ac:dyDescent="0.3">
      <c r="A12746" s="23"/>
      <c r="D12746" s="23"/>
    </row>
    <row r="12747" spans="1:4" ht="14.4" hidden="1" x14ac:dyDescent="0.3">
      <c r="A12747" s="23"/>
      <c r="D12747" s="23"/>
    </row>
    <row r="12748" spans="1:4" ht="14.4" hidden="1" x14ac:dyDescent="0.3">
      <c r="A12748" s="23"/>
      <c r="D12748" s="23"/>
    </row>
    <row r="12749" spans="1:4" ht="14.4" hidden="1" x14ac:dyDescent="0.3">
      <c r="A12749" s="23"/>
      <c r="D12749" s="23"/>
    </row>
    <row r="12750" spans="1:4" ht="14.4" hidden="1" x14ac:dyDescent="0.3">
      <c r="A12750" s="23"/>
      <c r="D12750" s="23"/>
    </row>
    <row r="12751" spans="1:4" ht="14.4" hidden="1" x14ac:dyDescent="0.3">
      <c r="A12751" s="23"/>
      <c r="D12751" s="23"/>
    </row>
    <row r="12752" spans="1:4" ht="14.4" hidden="1" x14ac:dyDescent="0.3">
      <c r="A12752" s="23"/>
      <c r="D12752" s="23"/>
    </row>
    <row r="12753" spans="1:4" ht="14.4" hidden="1" x14ac:dyDescent="0.3">
      <c r="A12753" s="23"/>
      <c r="D12753" s="23"/>
    </row>
    <row r="12754" spans="1:4" ht="14.4" hidden="1" x14ac:dyDescent="0.3">
      <c r="A12754" s="23"/>
      <c r="D12754" s="23"/>
    </row>
    <row r="12755" spans="1:4" ht="14.4" hidden="1" x14ac:dyDescent="0.3">
      <c r="A12755" s="23"/>
      <c r="D12755" s="23"/>
    </row>
    <row r="12756" spans="1:4" ht="14.4" hidden="1" x14ac:dyDescent="0.3">
      <c r="A12756" s="23"/>
      <c r="D12756" s="23"/>
    </row>
    <row r="12757" spans="1:4" ht="14.4" hidden="1" x14ac:dyDescent="0.3">
      <c r="A12757" s="23"/>
      <c r="D12757" s="23"/>
    </row>
    <row r="12758" spans="1:4" ht="14.4" hidden="1" x14ac:dyDescent="0.3">
      <c r="A12758" s="23"/>
      <c r="D12758" s="23"/>
    </row>
    <row r="12759" spans="1:4" ht="14.4" hidden="1" x14ac:dyDescent="0.3">
      <c r="A12759" s="23"/>
      <c r="D12759" s="23"/>
    </row>
    <row r="12760" spans="1:4" ht="14.4" hidden="1" x14ac:dyDescent="0.3">
      <c r="A12760" s="23"/>
      <c r="D12760" s="23"/>
    </row>
    <row r="12761" spans="1:4" ht="14.4" hidden="1" x14ac:dyDescent="0.3">
      <c r="A12761" s="23"/>
      <c r="D12761" s="23"/>
    </row>
    <row r="12762" spans="1:4" ht="14.4" hidden="1" x14ac:dyDescent="0.3">
      <c r="A12762" s="23"/>
      <c r="D12762" s="23"/>
    </row>
    <row r="12763" spans="1:4" ht="14.4" hidden="1" x14ac:dyDescent="0.3">
      <c r="A12763" s="23"/>
      <c r="D12763" s="23"/>
    </row>
    <row r="12764" spans="1:4" ht="14.4" hidden="1" x14ac:dyDescent="0.3">
      <c r="A12764" s="23"/>
      <c r="D12764" s="23"/>
    </row>
    <row r="12765" spans="1:4" ht="14.4" hidden="1" x14ac:dyDescent="0.3">
      <c r="A12765" s="23"/>
      <c r="D12765" s="23"/>
    </row>
    <row r="12766" spans="1:4" ht="14.4" hidden="1" x14ac:dyDescent="0.3">
      <c r="A12766" s="23"/>
      <c r="D12766" s="23"/>
    </row>
    <row r="12767" spans="1:4" ht="14.4" hidden="1" x14ac:dyDescent="0.3">
      <c r="A12767" s="23"/>
      <c r="D12767" s="23"/>
    </row>
    <row r="12768" spans="1:4" ht="14.4" hidden="1" x14ac:dyDescent="0.3">
      <c r="A12768" s="23"/>
      <c r="D12768" s="23"/>
    </row>
    <row r="12769" spans="1:4" ht="14.4" hidden="1" x14ac:dyDescent="0.3">
      <c r="A12769" s="23"/>
      <c r="D12769" s="23"/>
    </row>
    <row r="12770" spans="1:4" ht="14.4" hidden="1" x14ac:dyDescent="0.3">
      <c r="A12770" s="23"/>
      <c r="D12770" s="23"/>
    </row>
    <row r="12771" spans="1:4" ht="14.4" hidden="1" x14ac:dyDescent="0.3">
      <c r="A12771" s="23"/>
      <c r="D12771" s="23"/>
    </row>
    <row r="12772" spans="1:4" ht="14.4" hidden="1" x14ac:dyDescent="0.3">
      <c r="A12772" s="23"/>
      <c r="D12772" s="23"/>
    </row>
    <row r="12773" spans="1:4" ht="14.4" hidden="1" x14ac:dyDescent="0.3">
      <c r="A12773" s="23"/>
      <c r="D12773" s="23"/>
    </row>
    <row r="12774" spans="1:4" ht="14.4" hidden="1" x14ac:dyDescent="0.3">
      <c r="A12774" s="23"/>
      <c r="D12774" s="23"/>
    </row>
    <row r="12775" spans="1:4" ht="14.4" hidden="1" x14ac:dyDescent="0.3">
      <c r="A12775" s="23"/>
      <c r="D12775" s="23"/>
    </row>
    <row r="12776" spans="1:4" ht="14.4" hidden="1" x14ac:dyDescent="0.3">
      <c r="A12776" s="23"/>
      <c r="D12776" s="23"/>
    </row>
    <row r="12777" spans="1:4" ht="14.4" hidden="1" x14ac:dyDescent="0.3">
      <c r="A12777" s="23"/>
      <c r="D12777" s="23"/>
    </row>
    <row r="12778" spans="1:4" ht="14.4" hidden="1" x14ac:dyDescent="0.3">
      <c r="A12778" s="23"/>
      <c r="D12778" s="23"/>
    </row>
    <row r="12779" spans="1:4" ht="14.4" hidden="1" x14ac:dyDescent="0.3">
      <c r="A12779" s="23"/>
      <c r="D12779" s="23"/>
    </row>
    <row r="12780" spans="1:4" ht="14.4" hidden="1" x14ac:dyDescent="0.3">
      <c r="A12780" s="23"/>
      <c r="D12780" s="23"/>
    </row>
    <row r="12781" spans="1:4" ht="14.4" hidden="1" x14ac:dyDescent="0.3">
      <c r="A12781" s="23"/>
      <c r="D12781" s="23"/>
    </row>
    <row r="12782" spans="1:4" ht="14.4" hidden="1" x14ac:dyDescent="0.3">
      <c r="A12782" s="23"/>
      <c r="D12782" s="23"/>
    </row>
    <row r="12783" spans="1:4" ht="14.4" hidden="1" x14ac:dyDescent="0.3">
      <c r="A12783" s="23"/>
      <c r="D12783" s="23"/>
    </row>
    <row r="12784" spans="1:4" ht="14.4" hidden="1" x14ac:dyDescent="0.3">
      <c r="A12784" s="23"/>
      <c r="D12784" s="23"/>
    </row>
    <row r="12785" spans="1:4" ht="14.4" hidden="1" x14ac:dyDescent="0.3">
      <c r="A12785" s="23"/>
      <c r="D12785" s="23"/>
    </row>
    <row r="12786" spans="1:4" ht="14.4" hidden="1" x14ac:dyDescent="0.3">
      <c r="A12786" s="23"/>
      <c r="D12786" s="23"/>
    </row>
    <row r="12787" spans="1:4" ht="14.4" hidden="1" x14ac:dyDescent="0.3">
      <c r="A12787" s="23"/>
      <c r="D12787" s="23"/>
    </row>
    <row r="12788" spans="1:4" ht="14.4" hidden="1" x14ac:dyDescent="0.3">
      <c r="A12788" s="23"/>
      <c r="D12788" s="23"/>
    </row>
    <row r="12789" spans="1:4" ht="14.4" hidden="1" x14ac:dyDescent="0.3">
      <c r="A12789" s="23"/>
      <c r="D12789" s="23"/>
    </row>
    <row r="12790" spans="1:4" ht="14.4" hidden="1" x14ac:dyDescent="0.3">
      <c r="A12790" s="23"/>
      <c r="D12790" s="23"/>
    </row>
    <row r="12791" spans="1:4" ht="14.4" hidden="1" x14ac:dyDescent="0.3">
      <c r="A12791" s="23"/>
      <c r="D12791" s="23"/>
    </row>
    <row r="12792" spans="1:4" ht="14.4" hidden="1" x14ac:dyDescent="0.3">
      <c r="A12792" s="23"/>
      <c r="D12792" s="23"/>
    </row>
    <row r="12793" spans="1:4" ht="14.4" hidden="1" x14ac:dyDescent="0.3">
      <c r="A12793" s="23"/>
      <c r="D12793" s="23"/>
    </row>
    <row r="12794" spans="1:4" ht="14.4" hidden="1" x14ac:dyDescent="0.3">
      <c r="A12794" s="23"/>
      <c r="D12794" s="23"/>
    </row>
    <row r="12795" spans="1:4" ht="14.4" hidden="1" x14ac:dyDescent="0.3">
      <c r="A12795" s="23"/>
      <c r="D12795" s="23"/>
    </row>
    <row r="12796" spans="1:4" ht="14.4" hidden="1" x14ac:dyDescent="0.3">
      <c r="A12796" s="23"/>
      <c r="D12796" s="23"/>
    </row>
    <row r="12797" spans="1:4" ht="14.4" hidden="1" x14ac:dyDescent="0.3">
      <c r="A12797" s="23"/>
      <c r="D12797" s="23"/>
    </row>
    <row r="12798" spans="1:4" ht="14.4" hidden="1" x14ac:dyDescent="0.3">
      <c r="A12798" s="23"/>
      <c r="D12798" s="23"/>
    </row>
    <row r="12799" spans="1:4" ht="14.4" hidden="1" x14ac:dyDescent="0.3">
      <c r="A12799" s="23"/>
      <c r="D12799" s="23"/>
    </row>
    <row r="12800" spans="1:4" ht="14.4" hidden="1" x14ac:dyDescent="0.3">
      <c r="A12800" s="23"/>
      <c r="D12800" s="23"/>
    </row>
    <row r="12801" spans="1:4" ht="14.4" hidden="1" x14ac:dyDescent="0.3">
      <c r="A12801" s="23"/>
      <c r="D12801" s="23"/>
    </row>
    <row r="12802" spans="1:4" ht="14.4" hidden="1" x14ac:dyDescent="0.3">
      <c r="A12802" s="23"/>
      <c r="D12802" s="23"/>
    </row>
    <row r="12803" spans="1:4" ht="14.4" hidden="1" x14ac:dyDescent="0.3">
      <c r="A12803" s="23"/>
      <c r="D12803" s="23"/>
    </row>
    <row r="12804" spans="1:4" ht="14.4" hidden="1" x14ac:dyDescent="0.3">
      <c r="A12804" s="23"/>
      <c r="D12804" s="23"/>
    </row>
    <row r="12805" spans="1:4" ht="14.4" hidden="1" x14ac:dyDescent="0.3">
      <c r="A12805" s="23"/>
      <c r="D12805" s="23"/>
    </row>
    <row r="12806" spans="1:4" ht="14.4" hidden="1" x14ac:dyDescent="0.3">
      <c r="A12806" s="23"/>
      <c r="D12806" s="23"/>
    </row>
    <row r="12807" spans="1:4" ht="14.4" hidden="1" x14ac:dyDescent="0.3">
      <c r="A12807" s="23"/>
      <c r="D12807" s="23"/>
    </row>
    <row r="12808" spans="1:4" ht="14.4" hidden="1" x14ac:dyDescent="0.3">
      <c r="A12808" s="23"/>
      <c r="D12808" s="23"/>
    </row>
    <row r="12809" spans="1:4" ht="14.4" hidden="1" x14ac:dyDescent="0.3">
      <c r="A12809" s="23"/>
      <c r="D12809" s="23"/>
    </row>
    <row r="12810" spans="1:4" ht="14.4" hidden="1" x14ac:dyDescent="0.3">
      <c r="A12810" s="23"/>
      <c r="D12810" s="23"/>
    </row>
    <row r="12811" spans="1:4" ht="14.4" hidden="1" x14ac:dyDescent="0.3">
      <c r="A12811" s="23"/>
      <c r="D12811" s="23"/>
    </row>
    <row r="12812" spans="1:4" ht="14.4" hidden="1" x14ac:dyDescent="0.3">
      <c r="A12812" s="23"/>
      <c r="D12812" s="23"/>
    </row>
    <row r="12813" spans="1:4" ht="14.4" hidden="1" x14ac:dyDescent="0.3">
      <c r="A12813" s="23"/>
      <c r="D12813" s="23"/>
    </row>
    <row r="12814" spans="1:4" ht="14.4" hidden="1" x14ac:dyDescent="0.3">
      <c r="A12814" s="23"/>
      <c r="D12814" s="23"/>
    </row>
    <row r="12815" spans="1:4" ht="14.4" hidden="1" x14ac:dyDescent="0.3">
      <c r="A12815" s="23"/>
      <c r="D12815" s="23"/>
    </row>
    <row r="12816" spans="1:4" ht="14.4" hidden="1" x14ac:dyDescent="0.3">
      <c r="A12816" s="23"/>
      <c r="D12816" s="23"/>
    </row>
    <row r="12817" spans="1:4" ht="14.4" hidden="1" x14ac:dyDescent="0.3">
      <c r="A12817" s="23"/>
      <c r="D12817" s="23"/>
    </row>
    <row r="12818" spans="1:4" ht="14.4" hidden="1" x14ac:dyDescent="0.3">
      <c r="A12818" s="23"/>
      <c r="D12818" s="23"/>
    </row>
    <row r="12819" spans="1:4" ht="14.4" hidden="1" x14ac:dyDescent="0.3">
      <c r="A12819" s="23"/>
      <c r="D12819" s="23"/>
    </row>
    <row r="12820" spans="1:4" ht="14.4" hidden="1" x14ac:dyDescent="0.3">
      <c r="A12820" s="23"/>
      <c r="D12820" s="23"/>
    </row>
    <row r="12821" spans="1:4" ht="14.4" hidden="1" x14ac:dyDescent="0.3">
      <c r="A12821" s="23"/>
      <c r="D12821" s="23"/>
    </row>
    <row r="12822" spans="1:4" ht="14.4" hidden="1" x14ac:dyDescent="0.3">
      <c r="A12822" s="23"/>
      <c r="D12822" s="23"/>
    </row>
    <row r="12823" spans="1:4" ht="14.4" hidden="1" x14ac:dyDescent="0.3">
      <c r="A12823" s="23"/>
      <c r="D12823" s="23"/>
    </row>
    <row r="12824" spans="1:4" ht="14.4" hidden="1" x14ac:dyDescent="0.3">
      <c r="A12824" s="23"/>
      <c r="D12824" s="23"/>
    </row>
    <row r="12825" spans="1:4" ht="14.4" hidden="1" x14ac:dyDescent="0.3">
      <c r="A12825" s="23"/>
      <c r="D12825" s="23"/>
    </row>
    <row r="12826" spans="1:4" ht="14.4" hidden="1" x14ac:dyDescent="0.3">
      <c r="A12826" s="23"/>
      <c r="D12826" s="23"/>
    </row>
    <row r="12827" spans="1:4" ht="14.4" hidden="1" x14ac:dyDescent="0.3">
      <c r="A12827" s="23"/>
      <c r="D12827" s="23"/>
    </row>
    <row r="12828" spans="1:4" ht="14.4" hidden="1" x14ac:dyDescent="0.3">
      <c r="A12828" s="23"/>
      <c r="D12828" s="23"/>
    </row>
    <row r="12829" spans="1:4" ht="14.4" hidden="1" x14ac:dyDescent="0.3">
      <c r="A12829" s="23"/>
      <c r="D12829" s="23"/>
    </row>
    <row r="12830" spans="1:4" ht="14.4" hidden="1" x14ac:dyDescent="0.3">
      <c r="A12830" s="23"/>
      <c r="D12830" s="23"/>
    </row>
    <row r="12831" spans="1:4" ht="14.4" hidden="1" x14ac:dyDescent="0.3">
      <c r="A12831" s="23"/>
      <c r="D12831" s="23"/>
    </row>
    <row r="12832" spans="1:4" ht="14.4" hidden="1" x14ac:dyDescent="0.3">
      <c r="A12832" s="23"/>
      <c r="D12832" s="23"/>
    </row>
    <row r="12833" spans="1:4" ht="14.4" hidden="1" x14ac:dyDescent="0.3">
      <c r="A12833" s="23"/>
      <c r="D12833" s="23"/>
    </row>
    <row r="12834" spans="1:4" ht="14.4" hidden="1" x14ac:dyDescent="0.3">
      <c r="A12834" s="23"/>
      <c r="D12834" s="23"/>
    </row>
    <row r="12835" spans="1:4" ht="14.4" hidden="1" x14ac:dyDescent="0.3">
      <c r="A12835" s="23"/>
      <c r="D12835" s="23"/>
    </row>
    <row r="12836" spans="1:4" ht="14.4" hidden="1" x14ac:dyDescent="0.3">
      <c r="A12836" s="23"/>
      <c r="D12836" s="23"/>
    </row>
    <row r="12837" spans="1:4" ht="14.4" hidden="1" x14ac:dyDescent="0.3">
      <c r="A12837" s="23"/>
      <c r="D12837" s="23"/>
    </row>
    <row r="12838" spans="1:4" ht="14.4" hidden="1" x14ac:dyDescent="0.3">
      <c r="A12838" s="23"/>
      <c r="D12838" s="23"/>
    </row>
    <row r="12839" spans="1:4" ht="14.4" hidden="1" x14ac:dyDescent="0.3">
      <c r="A12839" s="23"/>
      <c r="D12839" s="23"/>
    </row>
    <row r="12840" spans="1:4" ht="14.4" hidden="1" x14ac:dyDescent="0.3">
      <c r="A12840" s="23"/>
      <c r="D12840" s="23"/>
    </row>
    <row r="12841" spans="1:4" ht="14.4" hidden="1" x14ac:dyDescent="0.3">
      <c r="A12841" s="23"/>
      <c r="D12841" s="23"/>
    </row>
    <row r="12842" spans="1:4" ht="14.4" hidden="1" x14ac:dyDescent="0.3">
      <c r="A12842" s="23"/>
      <c r="D12842" s="23"/>
    </row>
    <row r="12843" spans="1:4" ht="14.4" hidden="1" x14ac:dyDescent="0.3">
      <c r="A12843" s="23"/>
      <c r="D12843" s="23"/>
    </row>
    <row r="12844" spans="1:4" ht="14.4" hidden="1" x14ac:dyDescent="0.3">
      <c r="A12844" s="23"/>
      <c r="D12844" s="23"/>
    </row>
    <row r="12845" spans="1:4" ht="14.4" hidden="1" x14ac:dyDescent="0.3">
      <c r="A12845" s="23"/>
      <c r="D12845" s="23"/>
    </row>
    <row r="12846" spans="1:4" ht="14.4" hidden="1" x14ac:dyDescent="0.3">
      <c r="A12846" s="23"/>
      <c r="D12846" s="23"/>
    </row>
    <row r="12847" spans="1:4" ht="14.4" hidden="1" x14ac:dyDescent="0.3">
      <c r="A12847" s="23"/>
      <c r="D12847" s="23"/>
    </row>
    <row r="12848" spans="1:4" ht="14.4" hidden="1" x14ac:dyDescent="0.3">
      <c r="A12848" s="23"/>
      <c r="D12848" s="23"/>
    </row>
    <row r="12849" spans="1:4" ht="14.4" hidden="1" x14ac:dyDescent="0.3">
      <c r="A12849" s="23"/>
      <c r="D12849" s="23"/>
    </row>
    <row r="12850" spans="1:4" ht="14.4" hidden="1" x14ac:dyDescent="0.3">
      <c r="A12850" s="23"/>
      <c r="D12850" s="23"/>
    </row>
    <row r="12851" spans="1:4" ht="14.4" hidden="1" x14ac:dyDescent="0.3">
      <c r="A12851" s="23"/>
      <c r="D12851" s="23"/>
    </row>
    <row r="12852" spans="1:4" ht="14.4" hidden="1" x14ac:dyDescent="0.3">
      <c r="A12852" s="23"/>
      <c r="D12852" s="23"/>
    </row>
    <row r="12853" spans="1:4" ht="14.4" hidden="1" x14ac:dyDescent="0.3">
      <c r="A12853" s="23"/>
      <c r="D12853" s="23"/>
    </row>
    <row r="12854" spans="1:4" ht="14.4" hidden="1" x14ac:dyDescent="0.3">
      <c r="A12854" s="23"/>
      <c r="D12854" s="23"/>
    </row>
    <row r="12855" spans="1:4" ht="14.4" hidden="1" x14ac:dyDescent="0.3">
      <c r="A12855" s="23"/>
      <c r="D12855" s="23"/>
    </row>
    <row r="12856" spans="1:4" ht="14.4" hidden="1" x14ac:dyDescent="0.3">
      <c r="A12856" s="23"/>
      <c r="D12856" s="23"/>
    </row>
    <row r="12857" spans="1:4" ht="14.4" hidden="1" x14ac:dyDescent="0.3">
      <c r="A12857" s="23"/>
      <c r="D12857" s="23"/>
    </row>
    <row r="12858" spans="1:4" ht="14.4" hidden="1" x14ac:dyDescent="0.3">
      <c r="A12858" s="23"/>
      <c r="D12858" s="23"/>
    </row>
    <row r="12859" spans="1:4" ht="14.4" hidden="1" x14ac:dyDescent="0.3">
      <c r="A12859" s="23"/>
      <c r="D12859" s="23"/>
    </row>
    <row r="12860" spans="1:4" ht="14.4" hidden="1" x14ac:dyDescent="0.3">
      <c r="A12860" s="23"/>
      <c r="D12860" s="23"/>
    </row>
    <row r="12861" spans="1:4" ht="14.4" hidden="1" x14ac:dyDescent="0.3">
      <c r="A12861" s="23"/>
      <c r="D12861" s="23"/>
    </row>
    <row r="12862" spans="1:4" ht="14.4" hidden="1" x14ac:dyDescent="0.3">
      <c r="A12862" s="23"/>
      <c r="D12862" s="23"/>
    </row>
    <row r="12863" spans="1:4" ht="14.4" hidden="1" x14ac:dyDescent="0.3">
      <c r="A12863" s="23"/>
      <c r="D12863" s="23"/>
    </row>
    <row r="12864" spans="1:4" ht="14.4" hidden="1" x14ac:dyDescent="0.3">
      <c r="A12864" s="23"/>
      <c r="D12864" s="23"/>
    </row>
    <row r="12865" spans="1:4" ht="14.4" hidden="1" x14ac:dyDescent="0.3">
      <c r="A12865" s="23"/>
      <c r="D12865" s="23"/>
    </row>
    <row r="12866" spans="1:4" ht="14.4" hidden="1" x14ac:dyDescent="0.3">
      <c r="A12866" s="23"/>
      <c r="D12866" s="23"/>
    </row>
    <row r="12867" spans="1:4" ht="14.4" hidden="1" x14ac:dyDescent="0.3">
      <c r="A12867" s="23"/>
      <c r="D12867" s="23"/>
    </row>
    <row r="12868" spans="1:4" ht="14.4" hidden="1" x14ac:dyDescent="0.3">
      <c r="A12868" s="23"/>
      <c r="D12868" s="23"/>
    </row>
    <row r="12869" spans="1:4" ht="14.4" hidden="1" x14ac:dyDescent="0.3">
      <c r="A12869" s="23"/>
      <c r="D12869" s="23"/>
    </row>
    <row r="12870" spans="1:4" ht="14.4" hidden="1" x14ac:dyDescent="0.3">
      <c r="A12870" s="23"/>
      <c r="D12870" s="23"/>
    </row>
    <row r="12871" spans="1:4" ht="14.4" hidden="1" x14ac:dyDescent="0.3">
      <c r="A12871" s="23"/>
      <c r="D12871" s="23"/>
    </row>
    <row r="12872" spans="1:4" ht="14.4" hidden="1" x14ac:dyDescent="0.3">
      <c r="A12872" s="23"/>
      <c r="D12872" s="23"/>
    </row>
    <row r="12873" spans="1:4" ht="14.4" hidden="1" x14ac:dyDescent="0.3">
      <c r="A12873" s="23"/>
      <c r="D12873" s="23"/>
    </row>
    <row r="12874" spans="1:4" ht="14.4" hidden="1" x14ac:dyDescent="0.3">
      <c r="A12874" s="23"/>
      <c r="D12874" s="23"/>
    </row>
    <row r="12875" spans="1:4" ht="14.4" hidden="1" x14ac:dyDescent="0.3">
      <c r="A12875" s="23"/>
      <c r="D12875" s="23"/>
    </row>
    <row r="12876" spans="1:4" ht="14.4" hidden="1" x14ac:dyDescent="0.3">
      <c r="A12876" s="23"/>
      <c r="D12876" s="23"/>
    </row>
    <row r="12877" spans="1:4" ht="14.4" hidden="1" x14ac:dyDescent="0.3">
      <c r="A12877" s="23"/>
      <c r="D12877" s="23"/>
    </row>
    <row r="12878" spans="1:4" ht="14.4" hidden="1" x14ac:dyDescent="0.3">
      <c r="A12878" s="23"/>
      <c r="D12878" s="23"/>
    </row>
    <row r="12879" spans="1:4" ht="14.4" hidden="1" x14ac:dyDescent="0.3">
      <c r="A12879" s="23"/>
      <c r="D12879" s="23"/>
    </row>
    <row r="12880" spans="1:4" ht="14.4" hidden="1" x14ac:dyDescent="0.3">
      <c r="A12880" s="23"/>
      <c r="D12880" s="23"/>
    </row>
    <row r="12881" spans="1:4" ht="14.4" hidden="1" x14ac:dyDescent="0.3">
      <c r="A12881" s="23"/>
      <c r="D12881" s="23"/>
    </row>
    <row r="12882" spans="1:4" ht="14.4" hidden="1" x14ac:dyDescent="0.3">
      <c r="A12882" s="23"/>
      <c r="D12882" s="23"/>
    </row>
    <row r="12883" spans="1:4" ht="14.4" hidden="1" x14ac:dyDescent="0.3">
      <c r="A12883" s="23"/>
      <c r="D12883" s="23"/>
    </row>
    <row r="12884" spans="1:4" ht="14.4" hidden="1" x14ac:dyDescent="0.3">
      <c r="A12884" s="23"/>
      <c r="D12884" s="23"/>
    </row>
    <row r="12885" spans="1:4" ht="14.4" hidden="1" x14ac:dyDescent="0.3">
      <c r="A12885" s="23"/>
      <c r="D12885" s="23"/>
    </row>
    <row r="12886" spans="1:4" ht="14.4" hidden="1" x14ac:dyDescent="0.3">
      <c r="A12886" s="23"/>
      <c r="D12886" s="23"/>
    </row>
    <row r="12887" spans="1:4" ht="14.4" hidden="1" x14ac:dyDescent="0.3">
      <c r="A12887" s="23"/>
      <c r="D12887" s="23"/>
    </row>
    <row r="12888" spans="1:4" ht="14.4" hidden="1" x14ac:dyDescent="0.3">
      <c r="A12888" s="23"/>
      <c r="D12888" s="23"/>
    </row>
    <row r="12889" spans="1:4" ht="14.4" hidden="1" x14ac:dyDescent="0.3">
      <c r="A12889" s="23"/>
      <c r="D12889" s="23"/>
    </row>
    <row r="12890" spans="1:4" ht="14.4" hidden="1" x14ac:dyDescent="0.3">
      <c r="A12890" s="23"/>
      <c r="D12890" s="23"/>
    </row>
    <row r="12891" spans="1:4" ht="14.4" hidden="1" x14ac:dyDescent="0.3">
      <c r="A12891" s="23"/>
      <c r="D12891" s="23"/>
    </row>
    <row r="12892" spans="1:4" ht="14.4" hidden="1" x14ac:dyDescent="0.3">
      <c r="A12892" s="23"/>
      <c r="D12892" s="23"/>
    </row>
    <row r="12893" spans="1:4" ht="14.4" hidden="1" x14ac:dyDescent="0.3">
      <c r="A12893" s="23"/>
      <c r="D12893" s="23"/>
    </row>
    <row r="12894" spans="1:4" ht="14.4" hidden="1" x14ac:dyDescent="0.3">
      <c r="A12894" s="23"/>
      <c r="D12894" s="23"/>
    </row>
    <row r="12895" spans="1:4" ht="14.4" hidden="1" x14ac:dyDescent="0.3">
      <c r="A12895" s="23"/>
      <c r="D12895" s="23"/>
    </row>
    <row r="12896" spans="1:4" ht="14.4" hidden="1" x14ac:dyDescent="0.3">
      <c r="A12896" s="23"/>
      <c r="D12896" s="23"/>
    </row>
    <row r="12897" spans="1:4" ht="14.4" hidden="1" x14ac:dyDescent="0.3">
      <c r="A12897" s="23"/>
      <c r="D12897" s="23"/>
    </row>
    <row r="12898" spans="1:4" ht="14.4" hidden="1" x14ac:dyDescent="0.3">
      <c r="A12898" s="23"/>
      <c r="D12898" s="23"/>
    </row>
    <row r="12899" spans="1:4" ht="14.4" hidden="1" x14ac:dyDescent="0.3">
      <c r="A12899" s="23"/>
      <c r="D12899" s="23"/>
    </row>
    <row r="12900" spans="1:4" ht="14.4" hidden="1" x14ac:dyDescent="0.3">
      <c r="A12900" s="23"/>
      <c r="D12900" s="23"/>
    </row>
    <row r="12901" spans="1:4" ht="14.4" hidden="1" x14ac:dyDescent="0.3">
      <c r="A12901" s="23"/>
      <c r="D12901" s="23"/>
    </row>
    <row r="12902" spans="1:4" ht="14.4" hidden="1" x14ac:dyDescent="0.3">
      <c r="A12902" s="23"/>
      <c r="D12902" s="23"/>
    </row>
    <row r="12903" spans="1:4" ht="14.4" hidden="1" x14ac:dyDescent="0.3">
      <c r="A12903" s="23"/>
      <c r="D12903" s="23"/>
    </row>
    <row r="12904" spans="1:4" ht="14.4" hidden="1" x14ac:dyDescent="0.3">
      <c r="A12904" s="23"/>
      <c r="D12904" s="23"/>
    </row>
    <row r="12905" spans="1:4" ht="14.4" hidden="1" x14ac:dyDescent="0.3">
      <c r="A12905" s="23"/>
      <c r="D12905" s="23"/>
    </row>
    <row r="12906" spans="1:4" ht="14.4" hidden="1" x14ac:dyDescent="0.3">
      <c r="A12906" s="23"/>
      <c r="D12906" s="23"/>
    </row>
    <row r="12907" spans="1:4" ht="14.4" hidden="1" x14ac:dyDescent="0.3">
      <c r="A12907" s="23"/>
      <c r="D12907" s="23"/>
    </row>
    <row r="12908" spans="1:4" ht="14.4" hidden="1" x14ac:dyDescent="0.3">
      <c r="A12908" s="23"/>
      <c r="D12908" s="23"/>
    </row>
    <row r="12909" spans="1:4" ht="14.4" hidden="1" x14ac:dyDescent="0.3">
      <c r="A12909" s="23"/>
      <c r="D12909" s="23"/>
    </row>
    <row r="12910" spans="1:4" ht="14.4" hidden="1" x14ac:dyDescent="0.3">
      <c r="A12910" s="23"/>
      <c r="D12910" s="23"/>
    </row>
    <row r="12911" spans="1:4" ht="14.4" hidden="1" x14ac:dyDescent="0.3">
      <c r="A12911" s="23"/>
      <c r="D12911" s="23"/>
    </row>
    <row r="12912" spans="1:4" ht="14.4" hidden="1" x14ac:dyDescent="0.3">
      <c r="A12912" s="23"/>
      <c r="D12912" s="23"/>
    </row>
    <row r="12913" spans="1:4" ht="14.4" hidden="1" x14ac:dyDescent="0.3">
      <c r="A12913" s="23"/>
      <c r="D12913" s="23"/>
    </row>
    <row r="12914" spans="1:4" ht="14.4" hidden="1" x14ac:dyDescent="0.3">
      <c r="A12914" s="23"/>
      <c r="D12914" s="23"/>
    </row>
    <row r="12915" spans="1:4" ht="14.4" hidden="1" x14ac:dyDescent="0.3">
      <c r="A12915" s="23"/>
      <c r="D12915" s="23"/>
    </row>
    <row r="12916" spans="1:4" ht="14.4" hidden="1" x14ac:dyDescent="0.3">
      <c r="A12916" s="23"/>
      <c r="D12916" s="23"/>
    </row>
    <row r="12917" spans="1:4" ht="14.4" hidden="1" x14ac:dyDescent="0.3">
      <c r="A12917" s="23"/>
      <c r="D12917" s="23"/>
    </row>
    <row r="12918" spans="1:4" ht="14.4" hidden="1" x14ac:dyDescent="0.3">
      <c r="A12918" s="23"/>
      <c r="D12918" s="23"/>
    </row>
    <row r="12919" spans="1:4" ht="14.4" hidden="1" x14ac:dyDescent="0.3">
      <c r="A12919" s="23"/>
      <c r="D12919" s="23"/>
    </row>
    <row r="12920" spans="1:4" ht="14.4" hidden="1" x14ac:dyDescent="0.3">
      <c r="A12920" s="23"/>
      <c r="D12920" s="23"/>
    </row>
    <row r="12921" spans="1:4" ht="14.4" hidden="1" x14ac:dyDescent="0.3">
      <c r="A12921" s="23"/>
      <c r="D12921" s="23"/>
    </row>
    <row r="12922" spans="1:4" ht="14.4" hidden="1" x14ac:dyDescent="0.3">
      <c r="A12922" s="23"/>
      <c r="D12922" s="23"/>
    </row>
    <row r="12923" spans="1:4" ht="14.4" hidden="1" x14ac:dyDescent="0.3">
      <c r="A12923" s="23"/>
      <c r="D12923" s="23"/>
    </row>
    <row r="12924" spans="1:4" ht="14.4" hidden="1" x14ac:dyDescent="0.3">
      <c r="A12924" s="23"/>
      <c r="D12924" s="23"/>
    </row>
    <row r="12925" spans="1:4" ht="14.4" hidden="1" x14ac:dyDescent="0.3">
      <c r="A12925" s="23"/>
      <c r="D12925" s="23"/>
    </row>
    <row r="12926" spans="1:4" ht="14.4" hidden="1" x14ac:dyDescent="0.3">
      <c r="A12926" s="23"/>
      <c r="D12926" s="23"/>
    </row>
    <row r="12927" spans="1:4" ht="14.4" hidden="1" x14ac:dyDescent="0.3">
      <c r="A12927" s="23"/>
      <c r="D12927" s="23"/>
    </row>
    <row r="12928" spans="1:4" ht="14.4" hidden="1" x14ac:dyDescent="0.3">
      <c r="A12928" s="23"/>
      <c r="D12928" s="23"/>
    </row>
    <row r="12929" spans="1:4" ht="14.4" hidden="1" x14ac:dyDescent="0.3">
      <c r="A12929" s="23"/>
      <c r="D12929" s="23"/>
    </row>
    <row r="12930" spans="1:4" ht="14.4" hidden="1" x14ac:dyDescent="0.3">
      <c r="A12930" s="23"/>
      <c r="D12930" s="23"/>
    </row>
    <row r="12931" spans="1:4" ht="14.4" hidden="1" x14ac:dyDescent="0.3">
      <c r="A12931" s="23"/>
      <c r="D12931" s="23"/>
    </row>
    <row r="12932" spans="1:4" ht="14.4" hidden="1" x14ac:dyDescent="0.3">
      <c r="A12932" s="23"/>
      <c r="D12932" s="23"/>
    </row>
    <row r="12933" spans="1:4" ht="14.4" hidden="1" x14ac:dyDescent="0.3">
      <c r="A12933" s="23"/>
      <c r="D12933" s="23"/>
    </row>
    <row r="12934" spans="1:4" ht="14.4" hidden="1" x14ac:dyDescent="0.3">
      <c r="A12934" s="23"/>
      <c r="D12934" s="23"/>
    </row>
    <row r="12935" spans="1:4" ht="14.4" hidden="1" x14ac:dyDescent="0.3">
      <c r="A12935" s="23"/>
      <c r="D12935" s="23"/>
    </row>
    <row r="12936" spans="1:4" ht="14.4" hidden="1" x14ac:dyDescent="0.3">
      <c r="A12936" s="23"/>
      <c r="D12936" s="23"/>
    </row>
    <row r="12937" spans="1:4" ht="14.4" hidden="1" x14ac:dyDescent="0.3">
      <c r="A12937" s="23"/>
      <c r="D12937" s="23"/>
    </row>
    <row r="12938" spans="1:4" ht="14.4" hidden="1" x14ac:dyDescent="0.3">
      <c r="A12938" s="23"/>
      <c r="D12938" s="23"/>
    </row>
    <row r="12939" spans="1:4" ht="14.4" hidden="1" x14ac:dyDescent="0.3">
      <c r="A12939" s="23"/>
      <c r="D12939" s="23"/>
    </row>
    <row r="12940" spans="1:4" ht="14.4" hidden="1" x14ac:dyDescent="0.3">
      <c r="A12940" s="23"/>
      <c r="D12940" s="23"/>
    </row>
    <row r="12941" spans="1:4" ht="14.4" hidden="1" x14ac:dyDescent="0.3">
      <c r="A12941" s="23"/>
      <c r="D12941" s="23"/>
    </row>
    <row r="12942" spans="1:4" ht="14.4" hidden="1" x14ac:dyDescent="0.3">
      <c r="A12942" s="23"/>
      <c r="D12942" s="23"/>
    </row>
    <row r="12943" spans="1:4" ht="14.4" hidden="1" x14ac:dyDescent="0.3">
      <c r="A12943" s="23"/>
      <c r="D12943" s="23"/>
    </row>
    <row r="12944" spans="1:4" ht="14.4" hidden="1" x14ac:dyDescent="0.3">
      <c r="A12944" s="23"/>
      <c r="D12944" s="23"/>
    </row>
    <row r="12945" spans="1:4" ht="14.4" hidden="1" x14ac:dyDescent="0.3">
      <c r="A12945" s="23"/>
      <c r="D12945" s="23"/>
    </row>
    <row r="12946" spans="1:4" ht="14.4" hidden="1" x14ac:dyDescent="0.3">
      <c r="A12946" s="23"/>
      <c r="D12946" s="23"/>
    </row>
    <row r="12947" spans="1:4" ht="14.4" hidden="1" x14ac:dyDescent="0.3">
      <c r="A12947" s="23"/>
      <c r="D12947" s="23"/>
    </row>
    <row r="12948" spans="1:4" ht="14.4" hidden="1" x14ac:dyDescent="0.3">
      <c r="A12948" s="23"/>
      <c r="D12948" s="23"/>
    </row>
    <row r="12949" spans="1:4" ht="14.4" hidden="1" x14ac:dyDescent="0.3">
      <c r="A12949" s="23"/>
      <c r="D12949" s="23"/>
    </row>
    <row r="12950" spans="1:4" ht="14.4" hidden="1" x14ac:dyDescent="0.3">
      <c r="A12950" s="23"/>
      <c r="D12950" s="23"/>
    </row>
    <row r="12951" spans="1:4" ht="14.4" hidden="1" x14ac:dyDescent="0.3">
      <c r="A12951" s="23"/>
      <c r="D12951" s="23"/>
    </row>
    <row r="12952" spans="1:4" ht="14.4" hidden="1" x14ac:dyDescent="0.3">
      <c r="A12952" s="23"/>
      <c r="D12952" s="23"/>
    </row>
    <row r="12953" spans="1:4" ht="14.4" hidden="1" x14ac:dyDescent="0.3">
      <c r="A12953" s="23"/>
      <c r="D12953" s="23"/>
    </row>
    <row r="12954" spans="1:4" ht="14.4" hidden="1" x14ac:dyDescent="0.3">
      <c r="A12954" s="23"/>
      <c r="D12954" s="23"/>
    </row>
    <row r="12955" spans="1:4" ht="14.4" hidden="1" x14ac:dyDescent="0.3">
      <c r="A12955" s="23"/>
      <c r="D12955" s="23"/>
    </row>
    <row r="12956" spans="1:4" ht="14.4" hidden="1" x14ac:dyDescent="0.3">
      <c r="A12956" s="23"/>
      <c r="D12956" s="23"/>
    </row>
    <row r="12957" spans="1:4" ht="14.4" hidden="1" x14ac:dyDescent="0.3">
      <c r="A12957" s="23"/>
      <c r="D12957" s="23"/>
    </row>
    <row r="12958" spans="1:4" ht="14.4" hidden="1" x14ac:dyDescent="0.3">
      <c r="A12958" s="23"/>
      <c r="D12958" s="23"/>
    </row>
    <row r="12959" spans="1:4" ht="14.4" hidden="1" x14ac:dyDescent="0.3">
      <c r="A12959" s="23"/>
      <c r="D12959" s="23"/>
    </row>
    <row r="12960" spans="1:4" ht="14.4" hidden="1" x14ac:dyDescent="0.3">
      <c r="A12960" s="23"/>
      <c r="D12960" s="23"/>
    </row>
    <row r="12961" spans="1:4" ht="14.4" hidden="1" x14ac:dyDescent="0.3">
      <c r="A12961" s="23"/>
      <c r="D12961" s="23"/>
    </row>
    <row r="12962" spans="1:4" ht="14.4" hidden="1" x14ac:dyDescent="0.3">
      <c r="A12962" s="23"/>
      <c r="D12962" s="23"/>
    </row>
    <row r="12963" spans="1:4" ht="14.4" hidden="1" x14ac:dyDescent="0.3">
      <c r="A12963" s="23"/>
      <c r="D12963" s="23"/>
    </row>
    <row r="12964" spans="1:4" ht="14.4" hidden="1" x14ac:dyDescent="0.3">
      <c r="A12964" s="23"/>
      <c r="D12964" s="23"/>
    </row>
    <row r="12965" spans="1:4" ht="14.4" hidden="1" x14ac:dyDescent="0.3">
      <c r="A12965" s="23"/>
      <c r="D12965" s="23"/>
    </row>
    <row r="12966" spans="1:4" ht="14.4" hidden="1" x14ac:dyDescent="0.3">
      <c r="A12966" s="23"/>
      <c r="D12966" s="23"/>
    </row>
    <row r="12967" spans="1:4" ht="14.4" hidden="1" x14ac:dyDescent="0.3">
      <c r="A12967" s="23"/>
      <c r="D12967" s="23"/>
    </row>
    <row r="12968" spans="1:4" ht="14.4" hidden="1" x14ac:dyDescent="0.3">
      <c r="A12968" s="23"/>
      <c r="D12968" s="23"/>
    </row>
    <row r="12969" spans="1:4" ht="14.4" hidden="1" x14ac:dyDescent="0.3">
      <c r="A12969" s="23"/>
      <c r="D12969" s="23"/>
    </row>
    <row r="12970" spans="1:4" ht="14.4" hidden="1" x14ac:dyDescent="0.3">
      <c r="A12970" s="23"/>
      <c r="D12970" s="23"/>
    </row>
    <row r="12971" spans="1:4" ht="14.4" hidden="1" x14ac:dyDescent="0.3">
      <c r="A12971" s="23"/>
      <c r="D12971" s="23"/>
    </row>
    <row r="12972" spans="1:4" ht="14.4" hidden="1" x14ac:dyDescent="0.3">
      <c r="A12972" s="23"/>
      <c r="D12972" s="23"/>
    </row>
    <row r="12973" spans="1:4" ht="14.4" hidden="1" x14ac:dyDescent="0.3">
      <c r="A12973" s="23"/>
      <c r="D12973" s="23"/>
    </row>
    <row r="12974" spans="1:4" ht="14.4" hidden="1" x14ac:dyDescent="0.3">
      <c r="A12974" s="23"/>
      <c r="D12974" s="23"/>
    </row>
    <row r="12975" spans="1:4" ht="14.4" hidden="1" x14ac:dyDescent="0.3">
      <c r="A12975" s="23"/>
      <c r="D12975" s="23"/>
    </row>
    <row r="12976" spans="1:4" ht="14.4" hidden="1" x14ac:dyDescent="0.3">
      <c r="A12976" s="23"/>
      <c r="D12976" s="23"/>
    </row>
    <row r="12977" spans="1:4" ht="14.4" hidden="1" x14ac:dyDescent="0.3">
      <c r="A12977" s="23"/>
      <c r="D12977" s="23"/>
    </row>
    <row r="12978" spans="1:4" ht="14.4" hidden="1" x14ac:dyDescent="0.3">
      <c r="A12978" s="23"/>
      <c r="D12978" s="23"/>
    </row>
    <row r="12979" spans="1:4" ht="14.4" hidden="1" x14ac:dyDescent="0.3">
      <c r="A12979" s="23"/>
      <c r="D12979" s="23"/>
    </row>
    <row r="12980" spans="1:4" ht="14.4" hidden="1" x14ac:dyDescent="0.3">
      <c r="A12980" s="23"/>
      <c r="D12980" s="23"/>
    </row>
    <row r="12981" spans="1:4" ht="14.4" hidden="1" x14ac:dyDescent="0.3">
      <c r="A12981" s="23"/>
      <c r="D12981" s="23"/>
    </row>
    <row r="12982" spans="1:4" ht="14.4" hidden="1" x14ac:dyDescent="0.3">
      <c r="A12982" s="23"/>
      <c r="D12982" s="23"/>
    </row>
    <row r="12983" spans="1:4" ht="14.4" hidden="1" x14ac:dyDescent="0.3">
      <c r="A12983" s="23"/>
      <c r="D12983" s="23"/>
    </row>
    <row r="12984" spans="1:4" ht="14.4" hidden="1" x14ac:dyDescent="0.3">
      <c r="A12984" s="23"/>
      <c r="D12984" s="23"/>
    </row>
    <row r="12985" spans="1:4" ht="14.4" hidden="1" x14ac:dyDescent="0.3">
      <c r="A12985" s="23"/>
      <c r="D12985" s="23"/>
    </row>
    <row r="12986" spans="1:4" ht="14.4" hidden="1" x14ac:dyDescent="0.3">
      <c r="A12986" s="23"/>
      <c r="D12986" s="23"/>
    </row>
    <row r="12987" spans="1:4" ht="14.4" hidden="1" x14ac:dyDescent="0.3">
      <c r="A12987" s="23"/>
      <c r="D12987" s="23"/>
    </row>
    <row r="12988" spans="1:4" ht="14.4" hidden="1" x14ac:dyDescent="0.3">
      <c r="A12988" s="23"/>
      <c r="D12988" s="23"/>
    </row>
    <row r="12989" spans="1:4" ht="14.4" hidden="1" x14ac:dyDescent="0.3">
      <c r="A12989" s="23"/>
      <c r="D12989" s="23"/>
    </row>
    <row r="12990" spans="1:4" ht="14.4" hidden="1" x14ac:dyDescent="0.3">
      <c r="A12990" s="23"/>
      <c r="D12990" s="23"/>
    </row>
    <row r="12991" spans="1:4" ht="14.4" hidden="1" x14ac:dyDescent="0.3">
      <c r="A12991" s="23"/>
      <c r="D12991" s="23"/>
    </row>
    <row r="12992" spans="1:4" ht="14.4" hidden="1" x14ac:dyDescent="0.3">
      <c r="A12992" s="23"/>
      <c r="D12992" s="23"/>
    </row>
    <row r="12993" spans="1:4" ht="14.4" hidden="1" x14ac:dyDescent="0.3">
      <c r="A12993" s="23"/>
      <c r="D12993" s="23"/>
    </row>
    <row r="12994" spans="1:4" ht="14.4" hidden="1" x14ac:dyDescent="0.3">
      <c r="A12994" s="23"/>
      <c r="D12994" s="23"/>
    </row>
    <row r="12995" spans="1:4" ht="14.4" hidden="1" x14ac:dyDescent="0.3">
      <c r="A12995" s="23"/>
      <c r="D12995" s="23"/>
    </row>
    <row r="12996" spans="1:4" ht="14.4" hidden="1" x14ac:dyDescent="0.3">
      <c r="A12996" s="23"/>
      <c r="D12996" s="23"/>
    </row>
    <row r="12997" spans="1:4" ht="14.4" hidden="1" x14ac:dyDescent="0.3">
      <c r="A12997" s="23"/>
      <c r="D12997" s="23"/>
    </row>
    <row r="12998" spans="1:4" ht="14.4" hidden="1" x14ac:dyDescent="0.3">
      <c r="A12998" s="23"/>
      <c r="D12998" s="23"/>
    </row>
    <row r="12999" spans="1:4" ht="14.4" hidden="1" x14ac:dyDescent="0.3">
      <c r="A12999" s="23"/>
      <c r="D12999" s="23"/>
    </row>
    <row r="13000" spans="1:4" ht="14.4" hidden="1" x14ac:dyDescent="0.3">
      <c r="A13000" s="23"/>
      <c r="D13000" s="23"/>
    </row>
    <row r="13001" spans="1:4" ht="14.4" hidden="1" x14ac:dyDescent="0.3">
      <c r="A13001" s="23"/>
      <c r="D13001" s="23"/>
    </row>
    <row r="13002" spans="1:4" ht="14.4" hidden="1" x14ac:dyDescent="0.3">
      <c r="A13002" s="23"/>
      <c r="D13002" s="23"/>
    </row>
    <row r="13003" spans="1:4" ht="14.4" hidden="1" x14ac:dyDescent="0.3">
      <c r="A13003" s="23"/>
      <c r="D13003" s="23"/>
    </row>
    <row r="13004" spans="1:4" ht="14.4" hidden="1" x14ac:dyDescent="0.3">
      <c r="A13004" s="23"/>
      <c r="D13004" s="23"/>
    </row>
    <row r="13005" spans="1:4" ht="14.4" hidden="1" x14ac:dyDescent="0.3">
      <c r="A13005" s="23"/>
      <c r="D13005" s="23"/>
    </row>
    <row r="13006" spans="1:4" ht="14.4" hidden="1" x14ac:dyDescent="0.3">
      <c r="A13006" s="23"/>
      <c r="D13006" s="23"/>
    </row>
    <row r="13007" spans="1:4" ht="14.4" hidden="1" x14ac:dyDescent="0.3">
      <c r="A13007" s="23"/>
      <c r="D13007" s="23"/>
    </row>
    <row r="13008" spans="1:4" ht="14.4" hidden="1" x14ac:dyDescent="0.3">
      <c r="A13008" s="23"/>
      <c r="D13008" s="23"/>
    </row>
    <row r="13009" spans="1:4" ht="14.4" hidden="1" x14ac:dyDescent="0.3">
      <c r="A13009" s="23"/>
      <c r="D13009" s="23"/>
    </row>
    <row r="13010" spans="1:4" ht="14.4" hidden="1" x14ac:dyDescent="0.3">
      <c r="A13010" s="23"/>
      <c r="D13010" s="23"/>
    </row>
    <row r="13011" spans="1:4" ht="14.4" hidden="1" x14ac:dyDescent="0.3">
      <c r="A13011" s="23"/>
      <c r="D13011" s="23"/>
    </row>
    <row r="13012" spans="1:4" ht="14.4" hidden="1" x14ac:dyDescent="0.3">
      <c r="A13012" s="23"/>
      <c r="D13012" s="23"/>
    </row>
    <row r="13013" spans="1:4" ht="14.4" hidden="1" x14ac:dyDescent="0.3">
      <c r="A13013" s="23"/>
      <c r="D13013" s="23"/>
    </row>
    <row r="13014" spans="1:4" ht="14.4" hidden="1" x14ac:dyDescent="0.3">
      <c r="A13014" s="23"/>
      <c r="D13014" s="23"/>
    </row>
    <row r="13015" spans="1:4" ht="14.4" hidden="1" x14ac:dyDescent="0.3">
      <c r="A13015" s="23"/>
      <c r="D13015" s="23"/>
    </row>
    <row r="13016" spans="1:4" ht="14.4" hidden="1" x14ac:dyDescent="0.3">
      <c r="A13016" s="23"/>
      <c r="D13016" s="23"/>
    </row>
    <row r="13017" spans="1:4" ht="14.4" hidden="1" x14ac:dyDescent="0.3">
      <c r="A13017" s="23"/>
      <c r="D13017" s="23"/>
    </row>
    <row r="13018" spans="1:4" ht="14.4" hidden="1" x14ac:dyDescent="0.3">
      <c r="A13018" s="23"/>
      <c r="D13018" s="23"/>
    </row>
    <row r="13019" spans="1:4" ht="14.4" hidden="1" x14ac:dyDescent="0.3">
      <c r="A13019" s="23"/>
      <c r="D13019" s="23"/>
    </row>
    <row r="13020" spans="1:4" ht="14.4" hidden="1" x14ac:dyDescent="0.3">
      <c r="A13020" s="23"/>
      <c r="D13020" s="23"/>
    </row>
    <row r="13021" spans="1:4" ht="14.4" hidden="1" x14ac:dyDescent="0.3">
      <c r="A13021" s="23"/>
      <c r="D13021" s="23"/>
    </row>
    <row r="13022" spans="1:4" ht="14.4" hidden="1" x14ac:dyDescent="0.3">
      <c r="A13022" s="23"/>
      <c r="D13022" s="23"/>
    </row>
    <row r="13023" spans="1:4" ht="14.4" hidden="1" x14ac:dyDescent="0.3">
      <c r="A13023" s="23"/>
      <c r="D13023" s="23"/>
    </row>
    <row r="13024" spans="1:4" ht="14.4" hidden="1" x14ac:dyDescent="0.3">
      <c r="A13024" s="23"/>
      <c r="D13024" s="23"/>
    </row>
    <row r="13025" spans="1:4" ht="14.4" hidden="1" x14ac:dyDescent="0.3">
      <c r="A13025" s="23"/>
      <c r="D13025" s="23"/>
    </row>
    <row r="13026" spans="1:4" ht="14.4" hidden="1" x14ac:dyDescent="0.3">
      <c r="A13026" s="23"/>
      <c r="D13026" s="23"/>
    </row>
    <row r="13027" spans="1:4" ht="14.4" hidden="1" x14ac:dyDescent="0.3">
      <c r="A13027" s="23"/>
      <c r="D13027" s="23"/>
    </row>
    <row r="13028" spans="1:4" ht="14.4" hidden="1" x14ac:dyDescent="0.3">
      <c r="A13028" s="23"/>
      <c r="D13028" s="23"/>
    </row>
    <row r="13029" spans="1:4" ht="14.4" hidden="1" x14ac:dyDescent="0.3">
      <c r="A13029" s="23"/>
      <c r="D13029" s="23"/>
    </row>
    <row r="13030" spans="1:4" ht="14.4" hidden="1" x14ac:dyDescent="0.3">
      <c r="A13030" s="23"/>
      <c r="D13030" s="23"/>
    </row>
    <row r="13031" spans="1:4" ht="14.4" hidden="1" x14ac:dyDescent="0.3">
      <c r="A13031" s="23"/>
      <c r="D13031" s="23"/>
    </row>
    <row r="13032" spans="1:4" ht="14.4" hidden="1" x14ac:dyDescent="0.3">
      <c r="A13032" s="23"/>
      <c r="D13032" s="23"/>
    </row>
    <row r="13033" spans="1:4" ht="14.4" hidden="1" x14ac:dyDescent="0.3">
      <c r="A13033" s="23"/>
      <c r="D13033" s="23"/>
    </row>
    <row r="13034" spans="1:4" ht="14.4" hidden="1" x14ac:dyDescent="0.3">
      <c r="A13034" s="23"/>
      <c r="D13034" s="23"/>
    </row>
    <row r="13035" spans="1:4" ht="14.4" hidden="1" x14ac:dyDescent="0.3">
      <c r="A13035" s="23"/>
      <c r="D13035" s="23"/>
    </row>
    <row r="13036" spans="1:4" ht="14.4" hidden="1" x14ac:dyDescent="0.3">
      <c r="A13036" s="23"/>
      <c r="D13036" s="23"/>
    </row>
    <row r="13037" spans="1:4" ht="14.4" hidden="1" x14ac:dyDescent="0.3">
      <c r="A13037" s="23"/>
      <c r="D13037" s="23"/>
    </row>
    <row r="13038" spans="1:4" ht="14.4" hidden="1" x14ac:dyDescent="0.3">
      <c r="A13038" s="23"/>
      <c r="D13038" s="23"/>
    </row>
    <row r="13039" spans="1:4" ht="14.4" hidden="1" x14ac:dyDescent="0.3">
      <c r="A13039" s="23"/>
      <c r="D13039" s="23"/>
    </row>
    <row r="13040" spans="1:4" ht="14.4" hidden="1" x14ac:dyDescent="0.3">
      <c r="A13040" s="23"/>
      <c r="D13040" s="23"/>
    </row>
    <row r="13041" spans="1:4" ht="14.4" hidden="1" x14ac:dyDescent="0.3">
      <c r="A13041" s="23"/>
      <c r="D13041" s="23"/>
    </row>
    <row r="13042" spans="1:4" ht="14.4" hidden="1" x14ac:dyDescent="0.3">
      <c r="A13042" s="23"/>
      <c r="D13042" s="23"/>
    </row>
    <row r="13043" spans="1:4" ht="14.4" hidden="1" x14ac:dyDescent="0.3">
      <c r="A13043" s="23"/>
      <c r="D13043" s="23"/>
    </row>
    <row r="13044" spans="1:4" ht="14.4" hidden="1" x14ac:dyDescent="0.3">
      <c r="A13044" s="23"/>
      <c r="D13044" s="23"/>
    </row>
    <row r="13045" spans="1:4" ht="14.4" hidden="1" x14ac:dyDescent="0.3">
      <c r="A13045" s="23"/>
      <c r="D13045" s="23"/>
    </row>
    <row r="13046" spans="1:4" ht="14.4" hidden="1" x14ac:dyDescent="0.3">
      <c r="A13046" s="23"/>
      <c r="D13046" s="23"/>
    </row>
    <row r="13047" spans="1:4" ht="14.4" hidden="1" x14ac:dyDescent="0.3">
      <c r="A13047" s="23"/>
      <c r="D13047" s="23"/>
    </row>
    <row r="13048" spans="1:4" ht="14.4" hidden="1" x14ac:dyDescent="0.3">
      <c r="A13048" s="23"/>
      <c r="D13048" s="23"/>
    </row>
    <row r="13049" spans="1:4" ht="14.4" hidden="1" x14ac:dyDescent="0.3">
      <c r="A13049" s="23"/>
      <c r="D13049" s="23"/>
    </row>
    <row r="13050" spans="1:4" ht="14.4" hidden="1" x14ac:dyDescent="0.3">
      <c r="A13050" s="23"/>
      <c r="D13050" s="23"/>
    </row>
    <row r="13051" spans="1:4" ht="14.4" hidden="1" x14ac:dyDescent="0.3">
      <c r="A13051" s="23"/>
      <c r="D13051" s="23"/>
    </row>
    <row r="13052" spans="1:4" ht="14.4" hidden="1" x14ac:dyDescent="0.3">
      <c r="A13052" s="23"/>
      <c r="D13052" s="23"/>
    </row>
    <row r="13053" spans="1:4" ht="14.4" hidden="1" x14ac:dyDescent="0.3">
      <c r="A13053" s="23"/>
      <c r="D13053" s="23"/>
    </row>
    <row r="13054" spans="1:4" ht="14.4" hidden="1" x14ac:dyDescent="0.3">
      <c r="A13054" s="23"/>
      <c r="D13054" s="23"/>
    </row>
    <row r="13055" spans="1:4" ht="14.4" hidden="1" x14ac:dyDescent="0.3">
      <c r="A13055" s="23"/>
      <c r="D13055" s="23"/>
    </row>
    <row r="13056" spans="1:4" ht="14.4" hidden="1" x14ac:dyDescent="0.3">
      <c r="A13056" s="23"/>
      <c r="D13056" s="23"/>
    </row>
    <row r="13057" spans="1:4" ht="14.4" hidden="1" x14ac:dyDescent="0.3">
      <c r="A13057" s="23"/>
      <c r="D13057" s="23"/>
    </row>
    <row r="13058" spans="1:4" ht="14.4" hidden="1" x14ac:dyDescent="0.3">
      <c r="A13058" s="23"/>
      <c r="D13058" s="23"/>
    </row>
    <row r="13059" spans="1:4" ht="14.4" hidden="1" x14ac:dyDescent="0.3">
      <c r="A13059" s="23"/>
      <c r="D13059" s="23"/>
    </row>
    <row r="13060" spans="1:4" ht="14.4" hidden="1" x14ac:dyDescent="0.3">
      <c r="A13060" s="23"/>
      <c r="D13060" s="23"/>
    </row>
    <row r="13061" spans="1:4" ht="14.4" hidden="1" x14ac:dyDescent="0.3">
      <c r="A13061" s="23"/>
      <c r="D13061" s="23"/>
    </row>
    <row r="13062" spans="1:4" ht="14.4" hidden="1" x14ac:dyDescent="0.3">
      <c r="A13062" s="23"/>
      <c r="D13062" s="23"/>
    </row>
    <row r="13063" spans="1:4" ht="14.4" hidden="1" x14ac:dyDescent="0.3">
      <c r="A13063" s="23"/>
      <c r="D13063" s="23"/>
    </row>
    <row r="13064" spans="1:4" ht="14.4" hidden="1" x14ac:dyDescent="0.3">
      <c r="A13064" s="23"/>
      <c r="D13064" s="23"/>
    </row>
    <row r="13065" spans="1:4" ht="14.4" hidden="1" x14ac:dyDescent="0.3">
      <c r="A13065" s="23"/>
      <c r="D13065" s="23"/>
    </row>
    <row r="13066" spans="1:4" ht="14.4" hidden="1" x14ac:dyDescent="0.3">
      <c r="A13066" s="23"/>
      <c r="D13066" s="23"/>
    </row>
    <row r="13067" spans="1:4" ht="14.4" hidden="1" x14ac:dyDescent="0.3">
      <c r="A13067" s="23"/>
      <c r="D13067" s="23"/>
    </row>
    <row r="13068" spans="1:4" ht="14.4" hidden="1" x14ac:dyDescent="0.3">
      <c r="A13068" s="23"/>
      <c r="D13068" s="23"/>
    </row>
    <row r="13069" spans="1:4" ht="14.4" hidden="1" x14ac:dyDescent="0.3">
      <c r="A13069" s="23"/>
      <c r="D13069" s="23"/>
    </row>
    <row r="13070" spans="1:4" ht="14.4" hidden="1" x14ac:dyDescent="0.3">
      <c r="A13070" s="23"/>
      <c r="D13070" s="23"/>
    </row>
    <row r="13071" spans="1:4" ht="14.4" hidden="1" x14ac:dyDescent="0.3">
      <c r="A13071" s="23"/>
      <c r="D13071" s="23"/>
    </row>
    <row r="13072" spans="1:4" ht="14.4" hidden="1" x14ac:dyDescent="0.3">
      <c r="A13072" s="23"/>
      <c r="D13072" s="23"/>
    </row>
    <row r="13073" spans="1:4" ht="14.4" hidden="1" x14ac:dyDescent="0.3">
      <c r="A13073" s="23"/>
      <c r="D13073" s="23"/>
    </row>
    <row r="13074" spans="1:4" ht="14.4" hidden="1" x14ac:dyDescent="0.3">
      <c r="A13074" s="23"/>
      <c r="D13074" s="23"/>
    </row>
    <row r="13075" spans="1:4" ht="14.4" hidden="1" x14ac:dyDescent="0.3">
      <c r="A13075" s="23"/>
      <c r="D13075" s="23"/>
    </row>
    <row r="13076" spans="1:4" ht="14.4" hidden="1" x14ac:dyDescent="0.3">
      <c r="A13076" s="23"/>
      <c r="D13076" s="23"/>
    </row>
    <row r="13077" spans="1:4" ht="14.4" hidden="1" x14ac:dyDescent="0.3">
      <c r="A13077" s="23"/>
      <c r="D13077" s="23"/>
    </row>
    <row r="13078" spans="1:4" ht="14.4" hidden="1" x14ac:dyDescent="0.3">
      <c r="A13078" s="23"/>
      <c r="D13078" s="23"/>
    </row>
    <row r="13079" spans="1:4" ht="14.4" hidden="1" x14ac:dyDescent="0.3">
      <c r="A13079" s="23"/>
      <c r="D13079" s="23"/>
    </row>
    <row r="13080" spans="1:4" ht="14.4" hidden="1" x14ac:dyDescent="0.3">
      <c r="A13080" s="23"/>
      <c r="D13080" s="23"/>
    </row>
    <row r="13081" spans="1:4" ht="14.4" hidden="1" x14ac:dyDescent="0.3">
      <c r="A13081" s="23"/>
      <c r="D13081" s="23"/>
    </row>
    <row r="13082" spans="1:4" ht="14.4" hidden="1" x14ac:dyDescent="0.3">
      <c r="A13082" s="23"/>
      <c r="D13082" s="23"/>
    </row>
    <row r="13083" spans="1:4" ht="14.4" hidden="1" x14ac:dyDescent="0.3">
      <c r="A13083" s="23"/>
      <c r="D13083" s="23"/>
    </row>
    <row r="13084" spans="1:4" ht="14.4" hidden="1" x14ac:dyDescent="0.3">
      <c r="A13084" s="23"/>
      <c r="D13084" s="23"/>
    </row>
    <row r="13085" spans="1:4" ht="14.4" hidden="1" x14ac:dyDescent="0.3">
      <c r="A13085" s="23"/>
      <c r="D13085" s="23"/>
    </row>
    <row r="13086" spans="1:4" ht="14.4" hidden="1" x14ac:dyDescent="0.3">
      <c r="A13086" s="23"/>
      <c r="D13086" s="23"/>
    </row>
    <row r="13087" spans="1:4" ht="14.4" hidden="1" x14ac:dyDescent="0.3">
      <c r="A13087" s="23"/>
      <c r="D13087" s="23"/>
    </row>
    <row r="13088" spans="1:4" ht="14.4" hidden="1" x14ac:dyDescent="0.3">
      <c r="A13088" s="23"/>
      <c r="D13088" s="23"/>
    </row>
    <row r="13089" spans="1:4" ht="14.4" hidden="1" x14ac:dyDescent="0.3">
      <c r="A13089" s="23"/>
      <c r="D13089" s="23"/>
    </row>
    <row r="13090" spans="1:4" ht="14.4" hidden="1" x14ac:dyDescent="0.3">
      <c r="A13090" s="23"/>
      <c r="D13090" s="23"/>
    </row>
    <row r="13091" spans="1:4" ht="14.4" hidden="1" x14ac:dyDescent="0.3">
      <c r="A13091" s="23"/>
      <c r="D13091" s="23"/>
    </row>
    <row r="13092" spans="1:4" ht="14.4" hidden="1" x14ac:dyDescent="0.3">
      <c r="A13092" s="23"/>
      <c r="D13092" s="23"/>
    </row>
    <row r="13093" spans="1:4" ht="14.4" hidden="1" x14ac:dyDescent="0.3">
      <c r="A13093" s="23"/>
      <c r="D13093" s="23"/>
    </row>
    <row r="13094" spans="1:4" ht="14.4" hidden="1" x14ac:dyDescent="0.3">
      <c r="A13094" s="23"/>
      <c r="D13094" s="23"/>
    </row>
    <row r="13095" spans="1:4" ht="14.4" hidden="1" x14ac:dyDescent="0.3">
      <c r="A13095" s="23"/>
      <c r="D13095" s="23"/>
    </row>
    <row r="13096" spans="1:4" ht="14.4" hidden="1" x14ac:dyDescent="0.3">
      <c r="A13096" s="23"/>
      <c r="D13096" s="23"/>
    </row>
    <row r="13097" spans="1:4" ht="14.4" hidden="1" x14ac:dyDescent="0.3">
      <c r="A13097" s="23"/>
      <c r="D13097" s="23"/>
    </row>
    <row r="13098" spans="1:4" ht="14.4" hidden="1" x14ac:dyDescent="0.3">
      <c r="A13098" s="23"/>
      <c r="D13098" s="23"/>
    </row>
    <row r="13099" spans="1:4" ht="14.4" hidden="1" x14ac:dyDescent="0.3">
      <c r="A13099" s="23"/>
      <c r="D13099" s="23"/>
    </row>
    <row r="13100" spans="1:4" ht="14.4" hidden="1" x14ac:dyDescent="0.3">
      <c r="A13100" s="23"/>
      <c r="D13100" s="23"/>
    </row>
    <row r="13101" spans="1:4" ht="14.4" hidden="1" x14ac:dyDescent="0.3">
      <c r="A13101" s="23"/>
      <c r="D13101" s="23"/>
    </row>
    <row r="13102" spans="1:4" ht="14.4" hidden="1" x14ac:dyDescent="0.3">
      <c r="A13102" s="23"/>
      <c r="D13102" s="23"/>
    </row>
    <row r="13103" spans="1:4" ht="14.4" hidden="1" x14ac:dyDescent="0.3">
      <c r="A13103" s="23"/>
      <c r="D13103" s="23"/>
    </row>
    <row r="13104" spans="1:4" ht="14.4" hidden="1" x14ac:dyDescent="0.3">
      <c r="A13104" s="23"/>
      <c r="D13104" s="23"/>
    </row>
    <row r="13105" spans="1:4" ht="14.4" hidden="1" x14ac:dyDescent="0.3">
      <c r="A13105" s="23"/>
      <c r="D13105" s="23"/>
    </row>
    <row r="13106" spans="1:4" ht="14.4" hidden="1" x14ac:dyDescent="0.3">
      <c r="A13106" s="23"/>
      <c r="D13106" s="23"/>
    </row>
    <row r="13107" spans="1:4" ht="14.4" hidden="1" x14ac:dyDescent="0.3">
      <c r="A13107" s="23"/>
      <c r="D13107" s="23"/>
    </row>
    <row r="13108" spans="1:4" ht="14.4" hidden="1" x14ac:dyDescent="0.3">
      <c r="A13108" s="23"/>
      <c r="D13108" s="23"/>
    </row>
    <row r="13109" spans="1:4" ht="14.4" hidden="1" x14ac:dyDescent="0.3">
      <c r="A13109" s="23"/>
      <c r="D13109" s="23"/>
    </row>
    <row r="13110" spans="1:4" ht="14.4" hidden="1" x14ac:dyDescent="0.3">
      <c r="A13110" s="23"/>
      <c r="D13110" s="23"/>
    </row>
    <row r="13111" spans="1:4" ht="14.4" hidden="1" x14ac:dyDescent="0.3">
      <c r="A13111" s="23"/>
      <c r="D13111" s="23"/>
    </row>
    <row r="13112" spans="1:4" ht="14.4" hidden="1" x14ac:dyDescent="0.3">
      <c r="A13112" s="23"/>
      <c r="D13112" s="23"/>
    </row>
    <row r="13113" spans="1:4" ht="14.4" hidden="1" x14ac:dyDescent="0.3">
      <c r="A13113" s="23"/>
      <c r="D13113" s="23"/>
    </row>
    <row r="13114" spans="1:4" ht="14.4" hidden="1" x14ac:dyDescent="0.3">
      <c r="A13114" s="23"/>
      <c r="D13114" s="23"/>
    </row>
    <row r="13115" spans="1:4" ht="14.4" hidden="1" x14ac:dyDescent="0.3">
      <c r="A13115" s="23"/>
      <c r="D13115" s="23"/>
    </row>
    <row r="13116" spans="1:4" ht="14.4" hidden="1" x14ac:dyDescent="0.3">
      <c r="A13116" s="23"/>
      <c r="D13116" s="23"/>
    </row>
    <row r="13117" spans="1:4" ht="14.4" hidden="1" x14ac:dyDescent="0.3">
      <c r="A13117" s="23"/>
      <c r="D13117" s="23"/>
    </row>
    <row r="13118" spans="1:4" ht="14.4" hidden="1" x14ac:dyDescent="0.3">
      <c r="A13118" s="23"/>
      <c r="D13118" s="23"/>
    </row>
    <row r="13119" spans="1:4" ht="14.4" hidden="1" x14ac:dyDescent="0.3">
      <c r="A13119" s="23"/>
      <c r="D13119" s="23"/>
    </row>
    <row r="13120" spans="1:4" ht="14.4" hidden="1" x14ac:dyDescent="0.3">
      <c r="A13120" s="23"/>
      <c r="D13120" s="23"/>
    </row>
    <row r="13121" spans="1:4" ht="14.4" hidden="1" x14ac:dyDescent="0.3">
      <c r="A13121" s="23"/>
      <c r="D13121" s="23"/>
    </row>
    <row r="13122" spans="1:4" ht="14.4" hidden="1" x14ac:dyDescent="0.3">
      <c r="A13122" s="23"/>
      <c r="D13122" s="23"/>
    </row>
    <row r="13123" spans="1:4" ht="14.4" hidden="1" x14ac:dyDescent="0.3">
      <c r="A13123" s="23"/>
      <c r="D13123" s="23"/>
    </row>
    <row r="13124" spans="1:4" ht="14.4" hidden="1" x14ac:dyDescent="0.3">
      <c r="A13124" s="23"/>
      <c r="D13124" s="23"/>
    </row>
    <row r="13125" spans="1:4" ht="14.4" hidden="1" x14ac:dyDescent="0.3">
      <c r="A13125" s="23"/>
      <c r="D13125" s="23"/>
    </row>
    <row r="13126" spans="1:4" ht="14.4" hidden="1" x14ac:dyDescent="0.3">
      <c r="A13126" s="23"/>
      <c r="D13126" s="23"/>
    </row>
    <row r="13127" spans="1:4" ht="14.4" hidden="1" x14ac:dyDescent="0.3">
      <c r="A13127" s="23"/>
      <c r="D13127" s="23"/>
    </row>
    <row r="13128" spans="1:4" ht="14.4" hidden="1" x14ac:dyDescent="0.3">
      <c r="A13128" s="23"/>
      <c r="D13128" s="23"/>
    </row>
    <row r="13129" spans="1:4" ht="14.4" hidden="1" x14ac:dyDescent="0.3">
      <c r="A13129" s="23"/>
      <c r="D13129" s="23"/>
    </row>
    <row r="13130" spans="1:4" ht="14.4" hidden="1" x14ac:dyDescent="0.3">
      <c r="A13130" s="23"/>
      <c r="D13130" s="23"/>
    </row>
    <row r="13131" spans="1:4" ht="14.4" hidden="1" x14ac:dyDescent="0.3">
      <c r="A13131" s="23"/>
      <c r="D13131" s="23"/>
    </row>
    <row r="13132" spans="1:4" ht="14.4" hidden="1" x14ac:dyDescent="0.3">
      <c r="A13132" s="23"/>
      <c r="D13132" s="23"/>
    </row>
    <row r="13133" spans="1:4" ht="14.4" hidden="1" x14ac:dyDescent="0.3">
      <c r="A13133" s="23"/>
      <c r="D13133" s="23"/>
    </row>
    <row r="13134" spans="1:4" ht="14.4" hidden="1" x14ac:dyDescent="0.3">
      <c r="A13134" s="23"/>
      <c r="D13134" s="23"/>
    </row>
    <row r="13135" spans="1:4" ht="14.4" hidden="1" x14ac:dyDescent="0.3">
      <c r="A13135" s="23"/>
      <c r="D13135" s="23"/>
    </row>
    <row r="13136" spans="1:4" ht="14.4" hidden="1" x14ac:dyDescent="0.3">
      <c r="A13136" s="23"/>
      <c r="D13136" s="23"/>
    </row>
    <row r="13137" spans="1:4" ht="14.4" hidden="1" x14ac:dyDescent="0.3">
      <c r="A13137" s="23"/>
      <c r="D13137" s="23"/>
    </row>
    <row r="13138" spans="1:4" ht="14.4" hidden="1" x14ac:dyDescent="0.3">
      <c r="A13138" s="23"/>
      <c r="D13138" s="23"/>
    </row>
    <row r="13139" spans="1:4" ht="14.4" hidden="1" x14ac:dyDescent="0.3">
      <c r="A13139" s="23"/>
      <c r="D13139" s="23"/>
    </row>
    <row r="13140" spans="1:4" ht="14.4" hidden="1" x14ac:dyDescent="0.3">
      <c r="A13140" s="23"/>
      <c r="D13140" s="23"/>
    </row>
    <row r="13141" spans="1:4" ht="14.4" hidden="1" x14ac:dyDescent="0.3">
      <c r="A13141" s="23"/>
      <c r="D13141" s="23"/>
    </row>
    <row r="13142" spans="1:4" ht="14.4" hidden="1" x14ac:dyDescent="0.3">
      <c r="A13142" s="23"/>
      <c r="D13142" s="23"/>
    </row>
    <row r="13143" spans="1:4" ht="14.4" hidden="1" x14ac:dyDescent="0.3">
      <c r="A13143" s="23"/>
      <c r="D13143" s="23"/>
    </row>
    <row r="13144" spans="1:4" ht="14.4" hidden="1" x14ac:dyDescent="0.3">
      <c r="A13144" s="23"/>
      <c r="D13144" s="23"/>
    </row>
    <row r="13145" spans="1:4" ht="14.4" hidden="1" x14ac:dyDescent="0.3">
      <c r="A13145" s="23"/>
      <c r="D13145" s="23"/>
    </row>
    <row r="13146" spans="1:4" ht="14.4" hidden="1" x14ac:dyDescent="0.3">
      <c r="A13146" s="23"/>
      <c r="D13146" s="23"/>
    </row>
    <row r="13147" spans="1:4" ht="14.4" hidden="1" x14ac:dyDescent="0.3">
      <c r="A13147" s="23"/>
      <c r="D13147" s="23"/>
    </row>
    <row r="13148" spans="1:4" ht="14.4" hidden="1" x14ac:dyDescent="0.3">
      <c r="A13148" s="23"/>
      <c r="D13148" s="23"/>
    </row>
    <row r="13149" spans="1:4" ht="14.4" hidden="1" x14ac:dyDescent="0.3">
      <c r="A13149" s="23"/>
      <c r="D13149" s="23"/>
    </row>
    <row r="13150" spans="1:4" ht="14.4" hidden="1" x14ac:dyDescent="0.3">
      <c r="A13150" s="23"/>
      <c r="D13150" s="23"/>
    </row>
    <row r="13151" spans="1:4" ht="14.4" hidden="1" x14ac:dyDescent="0.3">
      <c r="A13151" s="23"/>
      <c r="D13151" s="23"/>
    </row>
    <row r="13152" spans="1:4" ht="14.4" hidden="1" x14ac:dyDescent="0.3">
      <c r="A13152" s="23"/>
      <c r="D13152" s="23"/>
    </row>
    <row r="13153" spans="1:4" ht="14.4" hidden="1" x14ac:dyDescent="0.3">
      <c r="A13153" s="23"/>
      <c r="D13153" s="23"/>
    </row>
    <row r="13154" spans="1:4" ht="14.4" hidden="1" x14ac:dyDescent="0.3">
      <c r="A13154" s="23"/>
      <c r="D13154" s="23"/>
    </row>
    <row r="13155" spans="1:4" ht="14.4" hidden="1" x14ac:dyDescent="0.3">
      <c r="A13155" s="23"/>
      <c r="D13155" s="23"/>
    </row>
    <row r="13156" spans="1:4" ht="14.4" hidden="1" x14ac:dyDescent="0.3">
      <c r="A13156" s="23"/>
      <c r="D13156" s="23"/>
    </row>
    <row r="13157" spans="1:4" ht="14.4" hidden="1" x14ac:dyDescent="0.3">
      <c r="A13157" s="23"/>
      <c r="D13157" s="23"/>
    </row>
    <row r="13158" spans="1:4" ht="14.4" hidden="1" x14ac:dyDescent="0.3">
      <c r="A13158" s="23"/>
      <c r="D13158" s="23"/>
    </row>
    <row r="13159" spans="1:4" ht="14.4" hidden="1" x14ac:dyDescent="0.3">
      <c r="A13159" s="23"/>
      <c r="D13159" s="23"/>
    </row>
    <row r="13160" spans="1:4" ht="14.4" hidden="1" x14ac:dyDescent="0.3">
      <c r="A13160" s="23"/>
      <c r="D13160" s="23"/>
    </row>
    <row r="13161" spans="1:4" ht="14.4" hidden="1" x14ac:dyDescent="0.3">
      <c r="A13161" s="23"/>
      <c r="D13161" s="23"/>
    </row>
    <row r="13162" spans="1:4" ht="14.4" hidden="1" x14ac:dyDescent="0.3">
      <c r="A13162" s="23"/>
      <c r="D13162" s="23"/>
    </row>
    <row r="13163" spans="1:4" ht="14.4" hidden="1" x14ac:dyDescent="0.3">
      <c r="A13163" s="23"/>
      <c r="D13163" s="23"/>
    </row>
    <row r="13164" spans="1:4" ht="14.4" hidden="1" x14ac:dyDescent="0.3">
      <c r="A13164" s="23"/>
      <c r="D13164" s="23"/>
    </row>
    <row r="13165" spans="1:4" ht="14.4" hidden="1" x14ac:dyDescent="0.3">
      <c r="A13165" s="23"/>
      <c r="D13165" s="23"/>
    </row>
    <row r="13166" spans="1:4" ht="14.4" hidden="1" x14ac:dyDescent="0.3">
      <c r="A13166" s="23"/>
      <c r="D13166" s="23"/>
    </row>
    <row r="13167" spans="1:4" ht="14.4" hidden="1" x14ac:dyDescent="0.3">
      <c r="A13167" s="23"/>
      <c r="D13167" s="23"/>
    </row>
    <row r="13168" spans="1:4" ht="14.4" hidden="1" x14ac:dyDescent="0.3">
      <c r="A13168" s="23"/>
      <c r="D13168" s="23"/>
    </row>
    <row r="13169" spans="1:4" ht="14.4" hidden="1" x14ac:dyDescent="0.3">
      <c r="A13169" s="23"/>
      <c r="D13169" s="23"/>
    </row>
    <row r="13170" spans="1:4" ht="14.4" hidden="1" x14ac:dyDescent="0.3">
      <c r="A13170" s="23"/>
      <c r="D13170" s="23"/>
    </row>
    <row r="13171" spans="1:4" ht="14.4" hidden="1" x14ac:dyDescent="0.3">
      <c r="A13171" s="23"/>
      <c r="D13171" s="23"/>
    </row>
    <row r="13172" spans="1:4" ht="14.4" hidden="1" x14ac:dyDescent="0.3">
      <c r="A13172" s="23"/>
      <c r="D13172" s="23"/>
    </row>
    <row r="13173" spans="1:4" ht="14.4" hidden="1" x14ac:dyDescent="0.3">
      <c r="A13173" s="23"/>
      <c r="D13173" s="23"/>
    </row>
    <row r="13174" spans="1:4" ht="14.4" hidden="1" x14ac:dyDescent="0.3">
      <c r="A13174" s="23"/>
      <c r="D13174" s="23"/>
    </row>
    <row r="13175" spans="1:4" ht="14.4" hidden="1" x14ac:dyDescent="0.3">
      <c r="A13175" s="23"/>
      <c r="D13175" s="23"/>
    </row>
    <row r="13176" spans="1:4" ht="14.4" hidden="1" x14ac:dyDescent="0.3">
      <c r="A13176" s="23"/>
      <c r="D13176" s="23"/>
    </row>
    <row r="13177" spans="1:4" ht="14.4" hidden="1" x14ac:dyDescent="0.3">
      <c r="A13177" s="23"/>
      <c r="D13177" s="23"/>
    </row>
    <row r="13178" spans="1:4" ht="14.4" hidden="1" x14ac:dyDescent="0.3">
      <c r="A13178" s="23"/>
      <c r="D13178" s="23"/>
    </row>
    <row r="13179" spans="1:4" ht="14.4" hidden="1" x14ac:dyDescent="0.3">
      <c r="A13179" s="23"/>
      <c r="D13179" s="23"/>
    </row>
    <row r="13180" spans="1:4" ht="14.4" hidden="1" x14ac:dyDescent="0.3">
      <c r="A13180" s="23"/>
      <c r="D13180" s="23"/>
    </row>
    <row r="13181" spans="1:4" ht="14.4" hidden="1" x14ac:dyDescent="0.3">
      <c r="A13181" s="23"/>
      <c r="D13181" s="23"/>
    </row>
    <row r="13182" spans="1:4" ht="14.4" hidden="1" x14ac:dyDescent="0.3">
      <c r="A13182" s="23"/>
      <c r="D13182" s="23"/>
    </row>
    <row r="13183" spans="1:4" ht="14.4" hidden="1" x14ac:dyDescent="0.3">
      <c r="A13183" s="23"/>
      <c r="D13183" s="23"/>
    </row>
    <row r="13184" spans="1:4" ht="14.4" hidden="1" x14ac:dyDescent="0.3">
      <c r="A13184" s="23"/>
      <c r="D13184" s="23"/>
    </row>
    <row r="13185" spans="1:4" ht="14.4" hidden="1" x14ac:dyDescent="0.3">
      <c r="A13185" s="23"/>
      <c r="D13185" s="23"/>
    </row>
    <row r="13186" spans="1:4" ht="14.4" hidden="1" x14ac:dyDescent="0.3">
      <c r="A13186" s="23"/>
      <c r="D13186" s="23"/>
    </row>
    <row r="13187" spans="1:4" ht="14.4" hidden="1" x14ac:dyDescent="0.3">
      <c r="A13187" s="23"/>
      <c r="D13187" s="23"/>
    </row>
    <row r="13188" spans="1:4" ht="14.4" hidden="1" x14ac:dyDescent="0.3">
      <c r="A13188" s="23"/>
      <c r="D13188" s="23"/>
    </row>
    <row r="13189" spans="1:4" ht="14.4" hidden="1" x14ac:dyDescent="0.3">
      <c r="A13189" s="23"/>
      <c r="D13189" s="23"/>
    </row>
    <row r="13190" spans="1:4" ht="14.4" hidden="1" x14ac:dyDescent="0.3">
      <c r="A13190" s="23"/>
      <c r="D13190" s="23"/>
    </row>
    <row r="13191" spans="1:4" ht="14.4" hidden="1" x14ac:dyDescent="0.3">
      <c r="A13191" s="23"/>
      <c r="D13191" s="23"/>
    </row>
    <row r="13192" spans="1:4" ht="14.4" hidden="1" x14ac:dyDescent="0.3">
      <c r="A13192" s="23"/>
      <c r="D13192" s="23"/>
    </row>
    <row r="13193" spans="1:4" ht="14.4" hidden="1" x14ac:dyDescent="0.3">
      <c r="A13193" s="23"/>
      <c r="D13193" s="23"/>
    </row>
    <row r="13194" spans="1:4" ht="14.4" hidden="1" x14ac:dyDescent="0.3">
      <c r="A13194" s="23"/>
      <c r="D13194" s="23"/>
    </row>
    <row r="13195" spans="1:4" ht="14.4" hidden="1" x14ac:dyDescent="0.3">
      <c r="A13195" s="23"/>
      <c r="D13195" s="23"/>
    </row>
    <row r="13196" spans="1:4" ht="14.4" hidden="1" x14ac:dyDescent="0.3">
      <c r="A13196" s="23"/>
      <c r="D13196" s="23"/>
    </row>
    <row r="13197" spans="1:4" ht="14.4" hidden="1" x14ac:dyDescent="0.3">
      <c r="A13197" s="23"/>
      <c r="D13197" s="23"/>
    </row>
    <row r="13198" spans="1:4" ht="14.4" hidden="1" x14ac:dyDescent="0.3">
      <c r="A13198" s="23"/>
      <c r="D13198" s="23"/>
    </row>
    <row r="13199" spans="1:4" ht="14.4" hidden="1" x14ac:dyDescent="0.3">
      <c r="A13199" s="23"/>
      <c r="D13199" s="23"/>
    </row>
    <row r="13200" spans="1:4" ht="14.4" hidden="1" x14ac:dyDescent="0.3">
      <c r="A13200" s="23"/>
      <c r="D13200" s="23"/>
    </row>
    <row r="13201" spans="1:4" ht="14.4" hidden="1" x14ac:dyDescent="0.3">
      <c r="A13201" s="23"/>
      <c r="D13201" s="23"/>
    </row>
    <row r="13202" spans="1:4" ht="14.4" hidden="1" x14ac:dyDescent="0.3">
      <c r="A13202" s="23"/>
      <c r="D13202" s="23"/>
    </row>
    <row r="13203" spans="1:4" ht="14.4" hidden="1" x14ac:dyDescent="0.3">
      <c r="A13203" s="23"/>
      <c r="D13203" s="23"/>
    </row>
    <row r="13204" spans="1:4" ht="14.4" hidden="1" x14ac:dyDescent="0.3">
      <c r="A13204" s="23"/>
      <c r="D13204" s="23"/>
    </row>
    <row r="13205" spans="1:4" ht="14.4" hidden="1" x14ac:dyDescent="0.3">
      <c r="A13205" s="23"/>
      <c r="D13205" s="23"/>
    </row>
    <row r="13206" spans="1:4" ht="14.4" hidden="1" x14ac:dyDescent="0.3">
      <c r="A13206" s="23"/>
      <c r="D13206" s="23"/>
    </row>
    <row r="13207" spans="1:4" ht="14.4" hidden="1" x14ac:dyDescent="0.3">
      <c r="A13207" s="23"/>
      <c r="D13207" s="23"/>
    </row>
    <row r="13208" spans="1:4" ht="14.4" hidden="1" x14ac:dyDescent="0.3">
      <c r="A13208" s="23"/>
      <c r="D13208" s="23"/>
    </row>
    <row r="13209" spans="1:4" ht="14.4" hidden="1" x14ac:dyDescent="0.3">
      <c r="A13209" s="23"/>
      <c r="D13209" s="23"/>
    </row>
    <row r="13210" spans="1:4" ht="14.4" hidden="1" x14ac:dyDescent="0.3">
      <c r="A13210" s="23"/>
      <c r="D13210" s="23"/>
    </row>
    <row r="13211" spans="1:4" ht="14.4" hidden="1" x14ac:dyDescent="0.3">
      <c r="A13211" s="23"/>
      <c r="D13211" s="23"/>
    </row>
    <row r="13212" spans="1:4" ht="14.4" hidden="1" x14ac:dyDescent="0.3">
      <c r="A13212" s="23"/>
      <c r="D13212" s="23"/>
    </row>
    <row r="13213" spans="1:4" ht="14.4" hidden="1" x14ac:dyDescent="0.3">
      <c r="A13213" s="23"/>
      <c r="D13213" s="23"/>
    </row>
    <row r="13214" spans="1:4" ht="14.4" hidden="1" x14ac:dyDescent="0.3">
      <c r="A13214" s="23"/>
      <c r="D13214" s="23"/>
    </row>
    <row r="13215" spans="1:4" ht="14.4" hidden="1" x14ac:dyDescent="0.3">
      <c r="A13215" s="23"/>
      <c r="D13215" s="23"/>
    </row>
    <row r="13216" spans="1:4" ht="14.4" hidden="1" x14ac:dyDescent="0.3">
      <c r="A13216" s="23"/>
      <c r="D13216" s="23"/>
    </row>
    <row r="13217" spans="1:4" ht="14.4" hidden="1" x14ac:dyDescent="0.3">
      <c r="A13217" s="23"/>
      <c r="D13217" s="23"/>
    </row>
    <row r="13218" spans="1:4" ht="14.4" hidden="1" x14ac:dyDescent="0.3">
      <c r="A13218" s="23"/>
      <c r="D13218" s="23"/>
    </row>
    <row r="13219" spans="1:4" ht="14.4" hidden="1" x14ac:dyDescent="0.3">
      <c r="A13219" s="23"/>
      <c r="D13219" s="23"/>
    </row>
    <row r="13220" spans="1:4" ht="14.4" hidden="1" x14ac:dyDescent="0.3">
      <c r="A13220" s="23"/>
      <c r="D13220" s="23"/>
    </row>
    <row r="13221" spans="1:4" ht="14.4" hidden="1" x14ac:dyDescent="0.3">
      <c r="A13221" s="23"/>
      <c r="D13221" s="23"/>
    </row>
    <row r="13222" spans="1:4" ht="14.4" hidden="1" x14ac:dyDescent="0.3">
      <c r="A13222" s="23"/>
      <c r="D13222" s="23"/>
    </row>
    <row r="13223" spans="1:4" ht="14.4" hidden="1" x14ac:dyDescent="0.3">
      <c r="A13223" s="23"/>
      <c r="D13223" s="23"/>
    </row>
    <row r="13224" spans="1:4" ht="14.4" hidden="1" x14ac:dyDescent="0.3">
      <c r="A13224" s="23"/>
      <c r="D13224" s="23"/>
    </row>
    <row r="13225" spans="1:4" ht="14.4" hidden="1" x14ac:dyDescent="0.3">
      <c r="A13225" s="23"/>
      <c r="D13225" s="23"/>
    </row>
    <row r="13226" spans="1:4" ht="14.4" hidden="1" x14ac:dyDescent="0.3">
      <c r="A13226" s="23"/>
      <c r="D13226" s="23"/>
    </row>
    <row r="13227" spans="1:4" ht="14.4" hidden="1" x14ac:dyDescent="0.3">
      <c r="A13227" s="23"/>
      <c r="D13227" s="23"/>
    </row>
    <row r="13228" spans="1:4" ht="14.4" hidden="1" x14ac:dyDescent="0.3">
      <c r="A13228" s="23"/>
      <c r="D13228" s="23"/>
    </row>
    <row r="13229" spans="1:4" ht="14.4" hidden="1" x14ac:dyDescent="0.3">
      <c r="A13229" s="23"/>
      <c r="D13229" s="23"/>
    </row>
    <row r="13230" spans="1:4" ht="14.4" hidden="1" x14ac:dyDescent="0.3">
      <c r="A13230" s="23"/>
      <c r="D13230" s="23"/>
    </row>
    <row r="13231" spans="1:4" ht="14.4" hidden="1" x14ac:dyDescent="0.3">
      <c r="A13231" s="23"/>
      <c r="D13231" s="23"/>
    </row>
    <row r="13232" spans="1:4" ht="14.4" hidden="1" x14ac:dyDescent="0.3">
      <c r="A13232" s="23"/>
      <c r="D13232" s="23"/>
    </row>
    <row r="13233" spans="1:4" ht="14.4" hidden="1" x14ac:dyDescent="0.3">
      <c r="A13233" s="23"/>
      <c r="D13233" s="23"/>
    </row>
    <row r="13234" spans="1:4" ht="14.4" hidden="1" x14ac:dyDescent="0.3">
      <c r="A13234" s="23"/>
      <c r="D13234" s="23"/>
    </row>
    <row r="13235" spans="1:4" ht="14.4" hidden="1" x14ac:dyDescent="0.3">
      <c r="A13235" s="23"/>
      <c r="D13235" s="23"/>
    </row>
    <row r="13236" spans="1:4" ht="14.4" hidden="1" x14ac:dyDescent="0.3">
      <c r="A13236" s="23"/>
      <c r="D13236" s="23"/>
    </row>
    <row r="13237" spans="1:4" ht="14.4" hidden="1" x14ac:dyDescent="0.3">
      <c r="A13237" s="23"/>
      <c r="D13237" s="23"/>
    </row>
    <row r="13238" spans="1:4" ht="14.4" hidden="1" x14ac:dyDescent="0.3">
      <c r="A13238" s="23"/>
      <c r="D13238" s="23"/>
    </row>
    <row r="13239" spans="1:4" ht="14.4" hidden="1" x14ac:dyDescent="0.3">
      <c r="A13239" s="23"/>
      <c r="D13239" s="23"/>
    </row>
    <row r="13240" spans="1:4" ht="14.4" hidden="1" x14ac:dyDescent="0.3">
      <c r="A13240" s="23"/>
      <c r="D13240" s="23"/>
    </row>
    <row r="13241" spans="1:4" ht="14.4" hidden="1" x14ac:dyDescent="0.3">
      <c r="A13241" s="23"/>
      <c r="D13241" s="23"/>
    </row>
    <row r="13242" spans="1:4" ht="14.4" hidden="1" x14ac:dyDescent="0.3">
      <c r="A13242" s="23"/>
      <c r="D13242" s="23"/>
    </row>
    <row r="13243" spans="1:4" ht="14.4" hidden="1" x14ac:dyDescent="0.3">
      <c r="A13243" s="23"/>
      <c r="D13243" s="23"/>
    </row>
    <row r="13244" spans="1:4" ht="14.4" hidden="1" x14ac:dyDescent="0.3">
      <c r="A13244" s="23"/>
      <c r="D13244" s="23"/>
    </row>
    <row r="13245" spans="1:4" ht="14.4" hidden="1" x14ac:dyDescent="0.3">
      <c r="A13245" s="23"/>
      <c r="D13245" s="23"/>
    </row>
    <row r="13246" spans="1:4" ht="14.4" hidden="1" x14ac:dyDescent="0.3">
      <c r="A13246" s="23"/>
      <c r="D13246" s="23"/>
    </row>
    <row r="13247" spans="1:4" ht="14.4" hidden="1" x14ac:dyDescent="0.3">
      <c r="A13247" s="23"/>
      <c r="D13247" s="23"/>
    </row>
    <row r="13248" spans="1:4" ht="14.4" hidden="1" x14ac:dyDescent="0.3">
      <c r="A13248" s="23"/>
      <c r="D13248" s="23"/>
    </row>
    <row r="13249" spans="1:4" ht="14.4" hidden="1" x14ac:dyDescent="0.3">
      <c r="A13249" s="23"/>
      <c r="D13249" s="23"/>
    </row>
    <row r="13250" spans="1:4" ht="14.4" hidden="1" x14ac:dyDescent="0.3">
      <c r="A13250" s="23"/>
      <c r="D13250" s="23"/>
    </row>
    <row r="13251" spans="1:4" ht="14.4" hidden="1" x14ac:dyDescent="0.3">
      <c r="A13251" s="23"/>
      <c r="D13251" s="23"/>
    </row>
    <row r="13252" spans="1:4" ht="14.4" hidden="1" x14ac:dyDescent="0.3">
      <c r="A13252" s="23"/>
      <c r="D13252" s="23"/>
    </row>
    <row r="13253" spans="1:4" ht="14.4" hidden="1" x14ac:dyDescent="0.3">
      <c r="A13253" s="23"/>
      <c r="D13253" s="23"/>
    </row>
    <row r="13254" spans="1:4" ht="14.4" hidden="1" x14ac:dyDescent="0.3">
      <c r="A13254" s="23"/>
      <c r="D13254" s="23"/>
    </row>
    <row r="13255" spans="1:4" ht="14.4" hidden="1" x14ac:dyDescent="0.3">
      <c r="A13255" s="23"/>
      <c r="D13255" s="23"/>
    </row>
    <row r="13256" spans="1:4" ht="14.4" hidden="1" x14ac:dyDescent="0.3">
      <c r="A13256" s="23"/>
      <c r="D13256" s="23"/>
    </row>
    <row r="13257" spans="1:4" ht="14.4" hidden="1" x14ac:dyDescent="0.3">
      <c r="A13257" s="23"/>
      <c r="D13257" s="23"/>
    </row>
    <row r="13258" spans="1:4" ht="14.4" hidden="1" x14ac:dyDescent="0.3">
      <c r="A13258" s="23"/>
      <c r="D13258" s="23"/>
    </row>
    <row r="13259" spans="1:4" ht="14.4" hidden="1" x14ac:dyDescent="0.3">
      <c r="A13259" s="23"/>
      <c r="D13259" s="23"/>
    </row>
    <row r="13260" spans="1:4" ht="14.4" hidden="1" x14ac:dyDescent="0.3">
      <c r="A13260" s="23"/>
      <c r="D13260" s="23"/>
    </row>
    <row r="13261" spans="1:4" ht="14.4" hidden="1" x14ac:dyDescent="0.3">
      <c r="A13261" s="23"/>
      <c r="D13261" s="23"/>
    </row>
    <row r="13262" spans="1:4" ht="14.4" hidden="1" x14ac:dyDescent="0.3">
      <c r="A13262" s="23"/>
      <c r="D13262" s="23"/>
    </row>
    <row r="13263" spans="1:4" ht="14.4" hidden="1" x14ac:dyDescent="0.3">
      <c r="A13263" s="23"/>
      <c r="D13263" s="23"/>
    </row>
    <row r="13264" spans="1:4" ht="14.4" hidden="1" x14ac:dyDescent="0.3">
      <c r="A13264" s="23"/>
      <c r="D13264" s="23"/>
    </row>
    <row r="13265" spans="1:4" ht="14.4" hidden="1" x14ac:dyDescent="0.3">
      <c r="A13265" s="23"/>
      <c r="D13265" s="23"/>
    </row>
    <row r="13266" spans="1:4" ht="14.4" hidden="1" x14ac:dyDescent="0.3">
      <c r="A13266" s="23"/>
      <c r="D13266" s="23"/>
    </row>
    <row r="13267" spans="1:4" ht="14.4" hidden="1" x14ac:dyDescent="0.3">
      <c r="A13267" s="23"/>
      <c r="D13267" s="23"/>
    </row>
    <row r="13268" spans="1:4" ht="14.4" hidden="1" x14ac:dyDescent="0.3">
      <c r="A13268" s="23"/>
      <c r="D13268" s="23"/>
    </row>
    <row r="13269" spans="1:4" ht="14.4" hidden="1" x14ac:dyDescent="0.3">
      <c r="A13269" s="23"/>
      <c r="D13269" s="23"/>
    </row>
    <row r="13270" spans="1:4" ht="14.4" hidden="1" x14ac:dyDescent="0.3">
      <c r="A13270" s="23"/>
      <c r="D13270" s="23"/>
    </row>
    <row r="13271" spans="1:4" ht="14.4" hidden="1" x14ac:dyDescent="0.3">
      <c r="A13271" s="23"/>
      <c r="D13271" s="23"/>
    </row>
    <row r="13272" spans="1:4" ht="14.4" hidden="1" x14ac:dyDescent="0.3">
      <c r="A13272" s="23"/>
      <c r="D13272" s="23"/>
    </row>
    <row r="13273" spans="1:4" ht="14.4" hidden="1" x14ac:dyDescent="0.3">
      <c r="A13273" s="23"/>
      <c r="D13273" s="23"/>
    </row>
    <row r="13274" spans="1:4" ht="14.4" hidden="1" x14ac:dyDescent="0.3">
      <c r="A13274" s="23"/>
      <c r="D13274" s="23"/>
    </row>
    <row r="13275" spans="1:4" ht="14.4" hidden="1" x14ac:dyDescent="0.3">
      <c r="A13275" s="23"/>
      <c r="D13275" s="23"/>
    </row>
    <row r="13276" spans="1:4" ht="14.4" hidden="1" x14ac:dyDescent="0.3">
      <c r="A13276" s="23"/>
      <c r="D13276" s="23"/>
    </row>
    <row r="13277" spans="1:4" ht="14.4" hidden="1" x14ac:dyDescent="0.3">
      <c r="A13277" s="23"/>
      <c r="D13277" s="23"/>
    </row>
    <row r="13278" spans="1:4" ht="14.4" hidden="1" x14ac:dyDescent="0.3">
      <c r="A13278" s="23"/>
      <c r="D13278" s="23"/>
    </row>
    <row r="13279" spans="1:4" ht="14.4" hidden="1" x14ac:dyDescent="0.3">
      <c r="A13279" s="23"/>
      <c r="D13279" s="23"/>
    </row>
    <row r="13280" spans="1:4" ht="14.4" hidden="1" x14ac:dyDescent="0.3">
      <c r="A13280" s="23"/>
      <c r="D13280" s="23"/>
    </row>
    <row r="13281" spans="1:4" ht="14.4" hidden="1" x14ac:dyDescent="0.3">
      <c r="A13281" s="23"/>
      <c r="D13281" s="23"/>
    </row>
    <row r="13282" spans="1:4" ht="14.4" hidden="1" x14ac:dyDescent="0.3">
      <c r="A13282" s="23"/>
      <c r="D13282" s="23"/>
    </row>
    <row r="13283" spans="1:4" ht="14.4" hidden="1" x14ac:dyDescent="0.3">
      <c r="A13283" s="23"/>
      <c r="D13283" s="23"/>
    </row>
    <row r="13284" spans="1:4" ht="14.4" hidden="1" x14ac:dyDescent="0.3">
      <c r="A13284" s="23"/>
      <c r="D13284" s="23"/>
    </row>
    <row r="13285" spans="1:4" ht="14.4" hidden="1" x14ac:dyDescent="0.3">
      <c r="A13285" s="23"/>
      <c r="D13285" s="23"/>
    </row>
    <row r="13286" spans="1:4" ht="14.4" hidden="1" x14ac:dyDescent="0.3">
      <c r="A13286" s="23"/>
      <c r="D13286" s="23"/>
    </row>
    <row r="13287" spans="1:4" ht="14.4" hidden="1" x14ac:dyDescent="0.3">
      <c r="A13287" s="23"/>
      <c r="D13287" s="23"/>
    </row>
    <row r="13288" spans="1:4" ht="14.4" hidden="1" x14ac:dyDescent="0.3">
      <c r="A13288" s="23"/>
      <c r="D13288" s="23"/>
    </row>
    <row r="13289" spans="1:4" ht="14.4" hidden="1" x14ac:dyDescent="0.3">
      <c r="A13289" s="23"/>
      <c r="D13289" s="23"/>
    </row>
    <row r="13290" spans="1:4" ht="14.4" hidden="1" x14ac:dyDescent="0.3">
      <c r="A13290" s="23"/>
      <c r="D13290" s="23"/>
    </row>
    <row r="13291" spans="1:4" ht="14.4" hidden="1" x14ac:dyDescent="0.3">
      <c r="A13291" s="23"/>
      <c r="D13291" s="23"/>
    </row>
    <row r="13292" spans="1:4" ht="14.4" hidden="1" x14ac:dyDescent="0.3">
      <c r="A13292" s="23"/>
      <c r="D13292" s="23"/>
    </row>
    <row r="13293" spans="1:4" ht="14.4" hidden="1" x14ac:dyDescent="0.3">
      <c r="A13293" s="23"/>
      <c r="D13293" s="23"/>
    </row>
    <row r="13294" spans="1:4" ht="14.4" hidden="1" x14ac:dyDescent="0.3">
      <c r="A13294" s="23"/>
      <c r="D13294" s="23"/>
    </row>
    <row r="13295" spans="1:4" ht="14.4" hidden="1" x14ac:dyDescent="0.3">
      <c r="A13295" s="23"/>
      <c r="D13295" s="23"/>
    </row>
    <row r="13296" spans="1:4" ht="14.4" hidden="1" x14ac:dyDescent="0.3">
      <c r="A13296" s="23"/>
      <c r="D13296" s="23"/>
    </row>
    <row r="13297" spans="1:4" ht="14.4" hidden="1" x14ac:dyDescent="0.3">
      <c r="A13297" s="23"/>
      <c r="D13297" s="23"/>
    </row>
    <row r="13298" spans="1:4" ht="14.4" hidden="1" x14ac:dyDescent="0.3">
      <c r="A13298" s="23"/>
      <c r="D13298" s="23"/>
    </row>
    <row r="13299" spans="1:4" ht="14.4" hidden="1" x14ac:dyDescent="0.3">
      <c r="A13299" s="23"/>
      <c r="D13299" s="23"/>
    </row>
    <row r="13300" spans="1:4" ht="14.4" hidden="1" x14ac:dyDescent="0.3">
      <c r="A13300" s="23"/>
      <c r="D13300" s="23"/>
    </row>
    <row r="13301" spans="1:4" ht="14.4" hidden="1" x14ac:dyDescent="0.3">
      <c r="A13301" s="23"/>
      <c r="D13301" s="23"/>
    </row>
    <row r="13302" spans="1:4" ht="14.4" hidden="1" x14ac:dyDescent="0.3">
      <c r="A13302" s="23"/>
      <c r="D13302" s="23"/>
    </row>
    <row r="13303" spans="1:4" ht="14.4" hidden="1" x14ac:dyDescent="0.3">
      <c r="A13303" s="23"/>
      <c r="D13303" s="23"/>
    </row>
    <row r="13304" spans="1:4" ht="14.4" hidden="1" x14ac:dyDescent="0.3">
      <c r="A13304" s="23"/>
      <c r="D13304" s="23"/>
    </row>
    <row r="13305" spans="1:4" ht="14.4" hidden="1" x14ac:dyDescent="0.3">
      <c r="A13305" s="23"/>
      <c r="D13305" s="23"/>
    </row>
    <row r="13306" spans="1:4" ht="14.4" hidden="1" x14ac:dyDescent="0.3">
      <c r="A13306" s="23"/>
      <c r="D13306" s="23"/>
    </row>
    <row r="13307" spans="1:4" ht="14.4" hidden="1" x14ac:dyDescent="0.3">
      <c r="A13307" s="23"/>
      <c r="D13307" s="23"/>
    </row>
    <row r="13308" spans="1:4" ht="14.4" hidden="1" x14ac:dyDescent="0.3">
      <c r="A13308" s="23"/>
      <c r="D13308" s="23"/>
    </row>
    <row r="13309" spans="1:4" ht="14.4" hidden="1" x14ac:dyDescent="0.3">
      <c r="A13309" s="23"/>
      <c r="D13309" s="23"/>
    </row>
    <row r="13310" spans="1:4" ht="14.4" hidden="1" x14ac:dyDescent="0.3">
      <c r="A13310" s="23"/>
      <c r="D13310" s="23"/>
    </row>
    <row r="13311" spans="1:4" ht="14.4" hidden="1" x14ac:dyDescent="0.3">
      <c r="A13311" s="23"/>
      <c r="D13311" s="23"/>
    </row>
    <row r="13312" spans="1:4" ht="14.4" hidden="1" x14ac:dyDescent="0.3">
      <c r="A13312" s="23"/>
      <c r="D13312" s="23"/>
    </row>
    <row r="13313" spans="1:4" ht="14.4" hidden="1" x14ac:dyDescent="0.3">
      <c r="A13313" s="23"/>
      <c r="D13313" s="23"/>
    </row>
    <row r="13314" spans="1:4" ht="14.4" hidden="1" x14ac:dyDescent="0.3">
      <c r="A13314" s="23"/>
      <c r="D13314" s="23"/>
    </row>
    <row r="13315" spans="1:4" ht="14.4" hidden="1" x14ac:dyDescent="0.3">
      <c r="A13315" s="23"/>
      <c r="D13315" s="23"/>
    </row>
    <row r="13316" spans="1:4" ht="14.4" hidden="1" x14ac:dyDescent="0.3">
      <c r="A13316" s="23"/>
      <c r="D13316" s="23"/>
    </row>
    <row r="13317" spans="1:4" ht="14.4" hidden="1" x14ac:dyDescent="0.3">
      <c r="A13317" s="23"/>
      <c r="D13317" s="23"/>
    </row>
    <row r="13318" spans="1:4" ht="14.4" hidden="1" x14ac:dyDescent="0.3">
      <c r="A13318" s="23"/>
      <c r="D13318" s="23"/>
    </row>
    <row r="13319" spans="1:4" ht="14.4" hidden="1" x14ac:dyDescent="0.3">
      <c r="A13319" s="23"/>
      <c r="D13319" s="23"/>
    </row>
    <row r="13320" spans="1:4" ht="14.4" hidden="1" x14ac:dyDescent="0.3">
      <c r="A13320" s="23"/>
      <c r="D13320" s="23"/>
    </row>
    <row r="13321" spans="1:4" ht="14.4" hidden="1" x14ac:dyDescent="0.3">
      <c r="A13321" s="23"/>
      <c r="D13321" s="23"/>
    </row>
    <row r="13322" spans="1:4" ht="14.4" hidden="1" x14ac:dyDescent="0.3">
      <c r="A13322" s="23"/>
      <c r="D13322" s="23"/>
    </row>
    <row r="13323" spans="1:4" ht="14.4" hidden="1" x14ac:dyDescent="0.3">
      <c r="A13323" s="23"/>
      <c r="D13323" s="23"/>
    </row>
    <row r="13324" spans="1:4" ht="14.4" hidden="1" x14ac:dyDescent="0.3">
      <c r="A13324" s="23"/>
      <c r="D13324" s="23"/>
    </row>
    <row r="13325" spans="1:4" ht="14.4" hidden="1" x14ac:dyDescent="0.3">
      <c r="A13325" s="23"/>
      <c r="D13325" s="23"/>
    </row>
    <row r="13326" spans="1:4" ht="14.4" hidden="1" x14ac:dyDescent="0.3">
      <c r="A13326" s="23"/>
      <c r="D13326" s="23"/>
    </row>
    <row r="13327" spans="1:4" ht="14.4" hidden="1" x14ac:dyDescent="0.3">
      <c r="A13327" s="23"/>
      <c r="D13327" s="23"/>
    </row>
    <row r="13328" spans="1:4" ht="14.4" hidden="1" x14ac:dyDescent="0.3">
      <c r="A13328" s="23"/>
      <c r="D13328" s="23"/>
    </row>
    <row r="13329" spans="1:4" ht="14.4" hidden="1" x14ac:dyDescent="0.3">
      <c r="A13329" s="23"/>
      <c r="D13329" s="23"/>
    </row>
    <row r="13330" spans="1:4" ht="14.4" hidden="1" x14ac:dyDescent="0.3">
      <c r="A13330" s="23"/>
      <c r="D13330" s="23"/>
    </row>
    <row r="13331" spans="1:4" ht="14.4" hidden="1" x14ac:dyDescent="0.3">
      <c r="A13331" s="23"/>
      <c r="D13331" s="23"/>
    </row>
    <row r="13332" spans="1:4" ht="14.4" hidden="1" x14ac:dyDescent="0.3">
      <c r="A13332" s="23"/>
      <c r="D13332" s="23"/>
    </row>
    <row r="13333" spans="1:4" ht="14.4" hidden="1" x14ac:dyDescent="0.3">
      <c r="A13333" s="23"/>
      <c r="D13333" s="23"/>
    </row>
    <row r="13334" spans="1:4" ht="14.4" hidden="1" x14ac:dyDescent="0.3">
      <c r="A13334" s="23"/>
      <c r="D13334" s="23"/>
    </row>
    <row r="13335" spans="1:4" ht="14.4" hidden="1" x14ac:dyDescent="0.3">
      <c r="A13335" s="23"/>
      <c r="D13335" s="23"/>
    </row>
    <row r="13336" spans="1:4" ht="14.4" hidden="1" x14ac:dyDescent="0.3">
      <c r="A13336" s="23"/>
      <c r="D13336" s="23"/>
    </row>
    <row r="13337" spans="1:4" ht="14.4" hidden="1" x14ac:dyDescent="0.3">
      <c r="A13337" s="23"/>
      <c r="D13337" s="23"/>
    </row>
    <row r="13338" spans="1:4" ht="14.4" hidden="1" x14ac:dyDescent="0.3">
      <c r="A13338" s="23"/>
      <c r="D13338" s="23"/>
    </row>
    <row r="13339" spans="1:4" ht="14.4" hidden="1" x14ac:dyDescent="0.3">
      <c r="A13339" s="23"/>
      <c r="D13339" s="23"/>
    </row>
    <row r="13340" spans="1:4" ht="14.4" hidden="1" x14ac:dyDescent="0.3">
      <c r="A13340" s="23"/>
      <c r="D13340" s="23"/>
    </row>
    <row r="13341" spans="1:4" ht="14.4" hidden="1" x14ac:dyDescent="0.3">
      <c r="A13341" s="23"/>
      <c r="D13341" s="23"/>
    </row>
    <row r="13342" spans="1:4" ht="14.4" hidden="1" x14ac:dyDescent="0.3">
      <c r="A13342" s="23"/>
      <c r="D13342" s="23"/>
    </row>
    <row r="13343" spans="1:4" ht="14.4" hidden="1" x14ac:dyDescent="0.3">
      <c r="A13343" s="23"/>
      <c r="D13343" s="23"/>
    </row>
    <row r="13344" spans="1:4" ht="14.4" hidden="1" x14ac:dyDescent="0.3">
      <c r="A13344" s="23"/>
      <c r="D13344" s="23"/>
    </row>
    <row r="13345" spans="1:4" ht="14.4" hidden="1" x14ac:dyDescent="0.3">
      <c r="A13345" s="23"/>
      <c r="D13345" s="23"/>
    </row>
    <row r="13346" spans="1:4" ht="14.4" hidden="1" x14ac:dyDescent="0.3">
      <c r="A13346" s="23"/>
      <c r="D13346" s="23"/>
    </row>
    <row r="13347" spans="1:4" ht="14.4" hidden="1" x14ac:dyDescent="0.3">
      <c r="A13347" s="23"/>
      <c r="D13347" s="23"/>
    </row>
    <row r="13348" spans="1:4" ht="14.4" hidden="1" x14ac:dyDescent="0.3">
      <c r="A13348" s="23"/>
      <c r="D13348" s="23"/>
    </row>
    <row r="13349" spans="1:4" ht="14.4" hidden="1" x14ac:dyDescent="0.3">
      <c r="A13349" s="23"/>
      <c r="D13349" s="23"/>
    </row>
    <row r="13350" spans="1:4" ht="14.4" hidden="1" x14ac:dyDescent="0.3">
      <c r="A13350" s="23"/>
      <c r="D13350" s="23"/>
    </row>
    <row r="13351" spans="1:4" ht="14.4" hidden="1" x14ac:dyDescent="0.3">
      <c r="A13351" s="23"/>
      <c r="D13351" s="23"/>
    </row>
    <row r="13352" spans="1:4" ht="14.4" hidden="1" x14ac:dyDescent="0.3">
      <c r="A13352" s="23"/>
      <c r="D13352" s="23"/>
    </row>
    <row r="13353" spans="1:4" ht="14.4" hidden="1" x14ac:dyDescent="0.3">
      <c r="A13353" s="23"/>
      <c r="D13353" s="23"/>
    </row>
    <row r="13354" spans="1:4" ht="14.4" hidden="1" x14ac:dyDescent="0.3">
      <c r="A13354" s="23"/>
      <c r="D13354" s="23"/>
    </row>
    <row r="13355" spans="1:4" ht="14.4" hidden="1" x14ac:dyDescent="0.3">
      <c r="A13355" s="23"/>
      <c r="D13355" s="23"/>
    </row>
    <row r="13356" spans="1:4" ht="14.4" hidden="1" x14ac:dyDescent="0.3">
      <c r="A13356" s="23"/>
      <c r="D13356" s="23"/>
    </row>
    <row r="13357" spans="1:4" ht="14.4" hidden="1" x14ac:dyDescent="0.3">
      <c r="A13357" s="23"/>
      <c r="D13357" s="23"/>
    </row>
    <row r="13358" spans="1:4" ht="14.4" hidden="1" x14ac:dyDescent="0.3">
      <c r="A13358" s="23"/>
      <c r="D13358" s="23"/>
    </row>
    <row r="13359" spans="1:4" ht="14.4" hidden="1" x14ac:dyDescent="0.3">
      <c r="A13359" s="23"/>
      <c r="D13359" s="23"/>
    </row>
    <row r="13360" spans="1:4" ht="14.4" hidden="1" x14ac:dyDescent="0.3">
      <c r="A13360" s="23"/>
      <c r="D13360" s="23"/>
    </row>
    <row r="13361" spans="1:4" ht="14.4" hidden="1" x14ac:dyDescent="0.3">
      <c r="A13361" s="23"/>
      <c r="D13361" s="23"/>
    </row>
    <row r="13362" spans="1:4" ht="14.4" hidden="1" x14ac:dyDescent="0.3">
      <c r="A13362" s="23"/>
      <c r="D13362" s="23"/>
    </row>
    <row r="13363" spans="1:4" ht="14.4" hidden="1" x14ac:dyDescent="0.3">
      <c r="A13363" s="23"/>
      <c r="D13363" s="23"/>
    </row>
    <row r="13364" spans="1:4" ht="14.4" hidden="1" x14ac:dyDescent="0.3">
      <c r="A13364" s="23"/>
      <c r="D13364" s="23"/>
    </row>
    <row r="13365" spans="1:4" ht="14.4" hidden="1" x14ac:dyDescent="0.3">
      <c r="A13365" s="23"/>
      <c r="D13365" s="23"/>
    </row>
    <row r="13366" spans="1:4" ht="14.4" hidden="1" x14ac:dyDescent="0.3">
      <c r="A13366" s="23"/>
      <c r="D13366" s="23"/>
    </row>
    <row r="13367" spans="1:4" ht="14.4" hidden="1" x14ac:dyDescent="0.3">
      <c r="A13367" s="23"/>
      <c r="D13367" s="23"/>
    </row>
    <row r="13368" spans="1:4" ht="14.4" hidden="1" x14ac:dyDescent="0.3">
      <c r="A13368" s="23"/>
      <c r="D13368" s="23"/>
    </row>
    <row r="13369" spans="1:4" ht="14.4" hidden="1" x14ac:dyDescent="0.3">
      <c r="A13369" s="23"/>
      <c r="D13369" s="23"/>
    </row>
    <row r="13370" spans="1:4" ht="14.4" hidden="1" x14ac:dyDescent="0.3">
      <c r="A13370" s="23"/>
      <c r="D13370" s="23"/>
    </row>
    <row r="13371" spans="1:4" ht="14.4" hidden="1" x14ac:dyDescent="0.3">
      <c r="A13371" s="23"/>
      <c r="D13371" s="23"/>
    </row>
    <row r="13372" spans="1:4" ht="14.4" hidden="1" x14ac:dyDescent="0.3">
      <c r="A13372" s="23"/>
      <c r="D13372" s="23"/>
    </row>
    <row r="13373" spans="1:4" ht="14.4" hidden="1" x14ac:dyDescent="0.3">
      <c r="A13373" s="23"/>
      <c r="D13373" s="23"/>
    </row>
    <row r="13374" spans="1:4" ht="14.4" hidden="1" x14ac:dyDescent="0.3">
      <c r="A13374" s="23"/>
      <c r="D13374" s="23"/>
    </row>
    <row r="13375" spans="1:4" ht="14.4" hidden="1" x14ac:dyDescent="0.3">
      <c r="A13375" s="23"/>
      <c r="D13375" s="23"/>
    </row>
    <row r="13376" spans="1:4" ht="14.4" hidden="1" x14ac:dyDescent="0.3">
      <c r="A13376" s="23"/>
      <c r="D13376" s="23"/>
    </row>
    <row r="13377" spans="1:4" ht="14.4" hidden="1" x14ac:dyDescent="0.3">
      <c r="A13377" s="23"/>
      <c r="D13377" s="23"/>
    </row>
    <row r="13378" spans="1:4" ht="14.4" hidden="1" x14ac:dyDescent="0.3">
      <c r="A13378" s="23"/>
      <c r="D13378" s="23"/>
    </row>
    <row r="13379" spans="1:4" ht="14.4" hidden="1" x14ac:dyDescent="0.3">
      <c r="A13379" s="23"/>
      <c r="D13379" s="23"/>
    </row>
    <row r="13380" spans="1:4" ht="14.4" hidden="1" x14ac:dyDescent="0.3">
      <c r="A13380" s="23"/>
      <c r="D13380" s="23"/>
    </row>
    <row r="13381" spans="1:4" ht="14.4" hidden="1" x14ac:dyDescent="0.3">
      <c r="A13381" s="23"/>
      <c r="D13381" s="23"/>
    </row>
    <row r="13382" spans="1:4" ht="14.4" hidden="1" x14ac:dyDescent="0.3">
      <c r="A13382" s="23"/>
      <c r="D13382" s="23"/>
    </row>
    <row r="13383" spans="1:4" ht="14.4" hidden="1" x14ac:dyDescent="0.3">
      <c r="A13383" s="23"/>
      <c r="D13383" s="23"/>
    </row>
    <row r="13384" spans="1:4" ht="14.4" hidden="1" x14ac:dyDescent="0.3">
      <c r="A13384" s="23"/>
      <c r="D13384" s="23"/>
    </row>
    <row r="13385" spans="1:4" ht="14.4" hidden="1" x14ac:dyDescent="0.3">
      <c r="A13385" s="23"/>
      <c r="D13385" s="23"/>
    </row>
    <row r="13386" spans="1:4" ht="14.4" hidden="1" x14ac:dyDescent="0.3">
      <c r="A13386" s="23"/>
      <c r="D13386" s="23"/>
    </row>
    <row r="13387" spans="1:4" ht="14.4" hidden="1" x14ac:dyDescent="0.3">
      <c r="A13387" s="23"/>
      <c r="D13387" s="23"/>
    </row>
    <row r="13388" spans="1:4" ht="14.4" hidden="1" x14ac:dyDescent="0.3">
      <c r="A13388" s="23"/>
      <c r="D13388" s="23"/>
    </row>
    <row r="13389" spans="1:4" ht="14.4" hidden="1" x14ac:dyDescent="0.3">
      <c r="A13389" s="23"/>
      <c r="D13389" s="23"/>
    </row>
    <row r="13390" spans="1:4" ht="14.4" hidden="1" x14ac:dyDescent="0.3">
      <c r="A13390" s="23"/>
      <c r="D13390" s="23"/>
    </row>
    <row r="13391" spans="1:4" ht="14.4" hidden="1" x14ac:dyDescent="0.3">
      <c r="A13391" s="23"/>
      <c r="D13391" s="23"/>
    </row>
    <row r="13392" spans="1:4" ht="14.4" hidden="1" x14ac:dyDescent="0.3">
      <c r="A13392" s="23"/>
      <c r="D13392" s="23"/>
    </row>
    <row r="13393" spans="1:4" ht="14.4" hidden="1" x14ac:dyDescent="0.3">
      <c r="A13393" s="23"/>
      <c r="D13393" s="23"/>
    </row>
    <row r="13394" spans="1:4" ht="14.4" hidden="1" x14ac:dyDescent="0.3">
      <c r="A13394" s="23"/>
      <c r="D13394" s="23"/>
    </row>
    <row r="13395" spans="1:4" ht="14.4" hidden="1" x14ac:dyDescent="0.3">
      <c r="A13395" s="23"/>
      <c r="D13395" s="23"/>
    </row>
    <row r="13396" spans="1:4" ht="14.4" hidden="1" x14ac:dyDescent="0.3">
      <c r="A13396" s="23"/>
      <c r="D13396" s="23"/>
    </row>
    <row r="13397" spans="1:4" ht="14.4" hidden="1" x14ac:dyDescent="0.3">
      <c r="A13397" s="23"/>
      <c r="D13397" s="23"/>
    </row>
    <row r="13398" spans="1:4" ht="14.4" hidden="1" x14ac:dyDescent="0.3">
      <c r="A13398" s="23"/>
      <c r="D13398" s="23"/>
    </row>
    <row r="13399" spans="1:4" ht="14.4" hidden="1" x14ac:dyDescent="0.3">
      <c r="A13399" s="23"/>
      <c r="D13399" s="23"/>
    </row>
    <row r="13400" spans="1:4" ht="14.4" hidden="1" x14ac:dyDescent="0.3">
      <c r="A13400" s="23"/>
      <c r="D13400" s="23"/>
    </row>
    <row r="13401" spans="1:4" ht="14.4" hidden="1" x14ac:dyDescent="0.3">
      <c r="A13401" s="23"/>
      <c r="D13401" s="23"/>
    </row>
    <row r="13402" spans="1:4" ht="14.4" hidden="1" x14ac:dyDescent="0.3">
      <c r="A13402" s="23"/>
      <c r="D13402" s="23"/>
    </row>
    <row r="13403" spans="1:4" ht="14.4" hidden="1" x14ac:dyDescent="0.3">
      <c r="A13403" s="23"/>
      <c r="D13403" s="23"/>
    </row>
    <row r="13404" spans="1:4" ht="14.4" hidden="1" x14ac:dyDescent="0.3">
      <c r="A13404" s="23"/>
      <c r="D13404" s="23"/>
    </row>
    <row r="13405" spans="1:4" ht="14.4" hidden="1" x14ac:dyDescent="0.3">
      <c r="A13405" s="23"/>
      <c r="D13405" s="23"/>
    </row>
    <row r="13406" spans="1:4" ht="14.4" hidden="1" x14ac:dyDescent="0.3">
      <c r="A13406" s="23"/>
      <c r="D13406" s="23"/>
    </row>
    <row r="13407" spans="1:4" ht="14.4" hidden="1" x14ac:dyDescent="0.3">
      <c r="A13407" s="23"/>
      <c r="D13407" s="23"/>
    </row>
    <row r="13408" spans="1:4" ht="14.4" hidden="1" x14ac:dyDescent="0.3">
      <c r="A13408" s="23"/>
      <c r="D13408" s="23"/>
    </row>
    <row r="13409" spans="1:4" ht="14.4" hidden="1" x14ac:dyDescent="0.3">
      <c r="A13409" s="23"/>
      <c r="D13409" s="23"/>
    </row>
    <row r="13410" spans="1:4" ht="14.4" hidden="1" x14ac:dyDescent="0.3">
      <c r="A13410" s="23"/>
      <c r="D13410" s="23"/>
    </row>
    <row r="13411" spans="1:4" ht="14.4" hidden="1" x14ac:dyDescent="0.3">
      <c r="A13411" s="23"/>
      <c r="D13411" s="23"/>
    </row>
    <row r="13412" spans="1:4" ht="14.4" hidden="1" x14ac:dyDescent="0.3">
      <c r="A13412" s="23"/>
      <c r="D13412" s="23"/>
    </row>
    <row r="13413" spans="1:4" ht="14.4" hidden="1" x14ac:dyDescent="0.3">
      <c r="A13413" s="23"/>
      <c r="D13413" s="23"/>
    </row>
    <row r="13414" spans="1:4" ht="14.4" hidden="1" x14ac:dyDescent="0.3">
      <c r="A13414" s="23"/>
      <c r="D13414" s="23"/>
    </row>
    <row r="13415" spans="1:4" ht="14.4" hidden="1" x14ac:dyDescent="0.3">
      <c r="A13415" s="23"/>
      <c r="D13415" s="23"/>
    </row>
    <row r="13416" spans="1:4" ht="14.4" hidden="1" x14ac:dyDescent="0.3">
      <c r="A13416" s="23"/>
      <c r="D13416" s="23"/>
    </row>
    <row r="13417" spans="1:4" ht="14.4" hidden="1" x14ac:dyDescent="0.3">
      <c r="A13417" s="23"/>
      <c r="D13417" s="23"/>
    </row>
    <row r="13418" spans="1:4" ht="14.4" hidden="1" x14ac:dyDescent="0.3">
      <c r="A13418" s="23"/>
      <c r="D13418" s="23"/>
    </row>
    <row r="13419" spans="1:4" ht="14.4" hidden="1" x14ac:dyDescent="0.3">
      <c r="A13419" s="23"/>
      <c r="D13419" s="23"/>
    </row>
    <row r="13420" spans="1:4" ht="14.4" hidden="1" x14ac:dyDescent="0.3">
      <c r="A13420" s="23"/>
      <c r="D13420" s="23"/>
    </row>
    <row r="13421" spans="1:4" ht="14.4" hidden="1" x14ac:dyDescent="0.3">
      <c r="A13421" s="23"/>
      <c r="D13421" s="23"/>
    </row>
    <row r="13422" spans="1:4" ht="14.4" hidden="1" x14ac:dyDescent="0.3">
      <c r="A13422" s="23"/>
      <c r="D13422" s="23"/>
    </row>
    <row r="13423" spans="1:4" ht="14.4" hidden="1" x14ac:dyDescent="0.3">
      <c r="A13423" s="23"/>
      <c r="D13423" s="23"/>
    </row>
    <row r="13424" spans="1:4" ht="14.4" hidden="1" x14ac:dyDescent="0.3">
      <c r="A13424" s="23"/>
      <c r="D13424" s="23"/>
    </row>
    <row r="13425" spans="1:4" ht="14.4" hidden="1" x14ac:dyDescent="0.3">
      <c r="A13425" s="23"/>
      <c r="D13425" s="23"/>
    </row>
    <row r="13426" spans="1:4" ht="14.4" hidden="1" x14ac:dyDescent="0.3">
      <c r="A13426" s="23"/>
      <c r="D13426" s="23"/>
    </row>
    <row r="13427" spans="1:4" ht="14.4" hidden="1" x14ac:dyDescent="0.3">
      <c r="A13427" s="23"/>
      <c r="D13427" s="23"/>
    </row>
    <row r="13428" spans="1:4" ht="14.4" hidden="1" x14ac:dyDescent="0.3">
      <c r="A13428" s="23"/>
      <c r="D13428" s="23"/>
    </row>
    <row r="13429" spans="1:4" ht="14.4" hidden="1" x14ac:dyDescent="0.3">
      <c r="A13429" s="23"/>
      <c r="D13429" s="23"/>
    </row>
    <row r="13430" spans="1:4" ht="14.4" hidden="1" x14ac:dyDescent="0.3">
      <c r="A13430" s="23"/>
      <c r="D13430" s="23"/>
    </row>
    <row r="13431" spans="1:4" ht="14.4" hidden="1" x14ac:dyDescent="0.3">
      <c r="A13431" s="23"/>
      <c r="D13431" s="23"/>
    </row>
    <row r="13432" spans="1:4" ht="14.4" hidden="1" x14ac:dyDescent="0.3">
      <c r="A13432" s="23"/>
      <c r="D13432" s="23"/>
    </row>
    <row r="13433" spans="1:4" ht="14.4" hidden="1" x14ac:dyDescent="0.3">
      <c r="A13433" s="23"/>
      <c r="D13433" s="23"/>
    </row>
    <row r="13434" spans="1:4" ht="14.4" hidden="1" x14ac:dyDescent="0.3">
      <c r="A13434" s="23"/>
      <c r="D13434" s="23"/>
    </row>
    <row r="13435" spans="1:4" ht="14.4" hidden="1" x14ac:dyDescent="0.3">
      <c r="A13435" s="23"/>
      <c r="D13435" s="23"/>
    </row>
    <row r="13436" spans="1:4" ht="14.4" hidden="1" x14ac:dyDescent="0.3">
      <c r="A13436" s="23"/>
      <c r="D13436" s="23"/>
    </row>
    <row r="13437" spans="1:4" ht="14.4" hidden="1" x14ac:dyDescent="0.3">
      <c r="A13437" s="23"/>
      <c r="D13437" s="23"/>
    </row>
    <row r="13438" spans="1:4" ht="14.4" hidden="1" x14ac:dyDescent="0.3">
      <c r="A13438" s="23"/>
      <c r="D13438" s="23"/>
    </row>
    <row r="13439" spans="1:4" ht="14.4" hidden="1" x14ac:dyDescent="0.3">
      <c r="A13439" s="23"/>
      <c r="D13439" s="23"/>
    </row>
    <row r="13440" spans="1:4" ht="14.4" hidden="1" x14ac:dyDescent="0.3">
      <c r="A13440" s="23"/>
      <c r="D13440" s="23"/>
    </row>
    <row r="13441" spans="1:4" ht="14.4" hidden="1" x14ac:dyDescent="0.3">
      <c r="A13441" s="23"/>
      <c r="D13441" s="23"/>
    </row>
    <row r="13442" spans="1:4" ht="14.4" hidden="1" x14ac:dyDescent="0.3">
      <c r="A13442" s="23"/>
      <c r="D13442" s="23"/>
    </row>
    <row r="13443" spans="1:4" ht="14.4" hidden="1" x14ac:dyDescent="0.3">
      <c r="A13443" s="23"/>
      <c r="D13443" s="23"/>
    </row>
    <row r="13444" spans="1:4" ht="14.4" hidden="1" x14ac:dyDescent="0.3">
      <c r="A13444" s="23"/>
      <c r="D13444" s="23"/>
    </row>
    <row r="13445" spans="1:4" ht="14.4" hidden="1" x14ac:dyDescent="0.3">
      <c r="A13445" s="23"/>
      <c r="D13445" s="23"/>
    </row>
    <row r="13446" spans="1:4" ht="14.4" hidden="1" x14ac:dyDescent="0.3">
      <c r="A13446" s="23"/>
      <c r="D13446" s="23"/>
    </row>
    <row r="13447" spans="1:4" ht="14.4" hidden="1" x14ac:dyDescent="0.3">
      <c r="A13447" s="23"/>
      <c r="D13447" s="23"/>
    </row>
    <row r="13448" spans="1:4" ht="14.4" hidden="1" x14ac:dyDescent="0.3">
      <c r="A13448" s="23"/>
      <c r="D13448" s="23"/>
    </row>
    <row r="13449" spans="1:4" ht="14.4" hidden="1" x14ac:dyDescent="0.3">
      <c r="A13449" s="23"/>
      <c r="D13449" s="23"/>
    </row>
    <row r="13450" spans="1:4" ht="14.4" hidden="1" x14ac:dyDescent="0.3">
      <c r="A13450" s="23"/>
      <c r="D13450" s="23"/>
    </row>
    <row r="13451" spans="1:4" ht="14.4" hidden="1" x14ac:dyDescent="0.3">
      <c r="A13451" s="23"/>
      <c r="D13451" s="23"/>
    </row>
    <row r="13452" spans="1:4" ht="14.4" hidden="1" x14ac:dyDescent="0.3">
      <c r="A13452" s="23"/>
      <c r="D13452" s="23"/>
    </row>
    <row r="13453" spans="1:4" ht="14.4" hidden="1" x14ac:dyDescent="0.3">
      <c r="A13453" s="23"/>
      <c r="D13453" s="23"/>
    </row>
    <row r="13454" spans="1:4" ht="14.4" hidden="1" x14ac:dyDescent="0.3">
      <c r="A13454" s="23"/>
      <c r="D13454" s="23"/>
    </row>
    <row r="13455" spans="1:4" ht="14.4" hidden="1" x14ac:dyDescent="0.3">
      <c r="A13455" s="23"/>
      <c r="D13455" s="23"/>
    </row>
    <row r="13456" spans="1:4" ht="14.4" hidden="1" x14ac:dyDescent="0.3">
      <c r="A13456" s="23"/>
      <c r="D13456" s="23"/>
    </row>
    <row r="13457" spans="1:4" ht="14.4" hidden="1" x14ac:dyDescent="0.3">
      <c r="A13457" s="23"/>
      <c r="D13457" s="23"/>
    </row>
    <row r="13458" spans="1:4" ht="14.4" hidden="1" x14ac:dyDescent="0.3">
      <c r="A13458" s="23"/>
      <c r="D13458" s="23"/>
    </row>
    <row r="13459" spans="1:4" ht="14.4" hidden="1" x14ac:dyDescent="0.3">
      <c r="A13459" s="23"/>
      <c r="D13459" s="23"/>
    </row>
    <row r="13460" spans="1:4" ht="14.4" hidden="1" x14ac:dyDescent="0.3">
      <c r="A13460" s="23"/>
      <c r="D13460" s="23"/>
    </row>
    <row r="13461" spans="1:4" ht="14.4" hidden="1" x14ac:dyDescent="0.3">
      <c r="A13461" s="23"/>
      <c r="D13461" s="23"/>
    </row>
    <row r="13462" spans="1:4" ht="14.4" hidden="1" x14ac:dyDescent="0.3">
      <c r="A13462" s="23"/>
      <c r="D13462" s="23"/>
    </row>
    <row r="13463" spans="1:4" ht="14.4" hidden="1" x14ac:dyDescent="0.3">
      <c r="A13463" s="23"/>
      <c r="D13463" s="23"/>
    </row>
    <row r="13464" spans="1:4" ht="14.4" hidden="1" x14ac:dyDescent="0.3">
      <c r="A13464" s="23"/>
      <c r="D13464" s="23"/>
    </row>
    <row r="13465" spans="1:4" ht="14.4" hidden="1" x14ac:dyDescent="0.3">
      <c r="A13465" s="23"/>
      <c r="D13465" s="23"/>
    </row>
    <row r="13466" spans="1:4" ht="14.4" hidden="1" x14ac:dyDescent="0.3">
      <c r="A13466" s="23"/>
      <c r="D13466" s="23"/>
    </row>
    <row r="13467" spans="1:4" ht="14.4" hidden="1" x14ac:dyDescent="0.3">
      <c r="A13467" s="23"/>
      <c r="D13467" s="23"/>
    </row>
    <row r="13468" spans="1:4" ht="14.4" hidden="1" x14ac:dyDescent="0.3">
      <c r="A13468" s="23"/>
      <c r="D13468" s="23"/>
    </row>
    <row r="13469" spans="1:4" ht="14.4" hidden="1" x14ac:dyDescent="0.3">
      <c r="A13469" s="23"/>
      <c r="D13469" s="23"/>
    </row>
    <row r="13470" spans="1:4" ht="14.4" hidden="1" x14ac:dyDescent="0.3">
      <c r="A13470" s="23"/>
      <c r="D13470" s="23"/>
    </row>
    <row r="13471" spans="1:4" ht="14.4" hidden="1" x14ac:dyDescent="0.3">
      <c r="A13471" s="23"/>
      <c r="D13471" s="23"/>
    </row>
    <row r="13472" spans="1:4" ht="14.4" hidden="1" x14ac:dyDescent="0.3">
      <c r="A13472" s="23"/>
      <c r="D13472" s="23"/>
    </row>
    <row r="13473" spans="1:4" ht="14.4" hidden="1" x14ac:dyDescent="0.3">
      <c r="A13473" s="23"/>
      <c r="D13473" s="23"/>
    </row>
    <row r="13474" spans="1:4" ht="14.4" hidden="1" x14ac:dyDescent="0.3">
      <c r="A13474" s="23"/>
      <c r="D13474" s="23"/>
    </row>
    <row r="13475" spans="1:4" ht="14.4" hidden="1" x14ac:dyDescent="0.3">
      <c r="A13475" s="23"/>
      <c r="D13475" s="23"/>
    </row>
    <row r="13476" spans="1:4" ht="14.4" hidden="1" x14ac:dyDescent="0.3">
      <c r="A13476" s="23"/>
      <c r="D13476" s="23"/>
    </row>
    <row r="13477" spans="1:4" ht="14.4" hidden="1" x14ac:dyDescent="0.3">
      <c r="A13477" s="23"/>
      <c r="D13477" s="23"/>
    </row>
    <row r="13478" spans="1:4" ht="14.4" hidden="1" x14ac:dyDescent="0.3">
      <c r="A13478" s="23"/>
      <c r="D13478" s="23"/>
    </row>
    <row r="13479" spans="1:4" ht="14.4" hidden="1" x14ac:dyDescent="0.3">
      <c r="A13479" s="23"/>
      <c r="D13479" s="23"/>
    </row>
    <row r="13480" spans="1:4" ht="14.4" hidden="1" x14ac:dyDescent="0.3">
      <c r="A13480" s="23"/>
      <c r="D13480" s="23"/>
    </row>
    <row r="13481" spans="1:4" ht="14.4" hidden="1" x14ac:dyDescent="0.3">
      <c r="A13481" s="23"/>
      <c r="D13481" s="23"/>
    </row>
    <row r="13482" spans="1:4" ht="14.4" hidden="1" x14ac:dyDescent="0.3">
      <c r="A13482" s="23"/>
      <c r="D13482" s="23"/>
    </row>
    <row r="13483" spans="1:4" ht="14.4" hidden="1" x14ac:dyDescent="0.3">
      <c r="A13483" s="23"/>
      <c r="D13483" s="23"/>
    </row>
    <row r="13484" spans="1:4" ht="14.4" hidden="1" x14ac:dyDescent="0.3">
      <c r="A13484" s="23"/>
      <c r="D13484" s="23"/>
    </row>
    <row r="13485" spans="1:4" ht="14.4" hidden="1" x14ac:dyDescent="0.3">
      <c r="A13485" s="23"/>
      <c r="D13485" s="23"/>
    </row>
    <row r="13486" spans="1:4" ht="14.4" hidden="1" x14ac:dyDescent="0.3">
      <c r="A13486" s="23"/>
      <c r="D13486" s="23"/>
    </row>
    <row r="13487" spans="1:4" ht="14.4" hidden="1" x14ac:dyDescent="0.3">
      <c r="A13487" s="23"/>
      <c r="D13487" s="23"/>
    </row>
    <row r="13488" spans="1:4" ht="14.4" hidden="1" x14ac:dyDescent="0.3">
      <c r="A13488" s="23"/>
      <c r="D13488" s="23"/>
    </row>
    <row r="13489" spans="1:4" ht="14.4" hidden="1" x14ac:dyDescent="0.3">
      <c r="A13489" s="23"/>
      <c r="D13489" s="23"/>
    </row>
    <row r="13490" spans="1:4" ht="14.4" hidden="1" x14ac:dyDescent="0.3">
      <c r="A13490" s="23"/>
      <c r="D13490" s="23"/>
    </row>
    <row r="13491" spans="1:4" ht="14.4" hidden="1" x14ac:dyDescent="0.3">
      <c r="A13491" s="23"/>
      <c r="D13491" s="23"/>
    </row>
    <row r="13492" spans="1:4" ht="14.4" hidden="1" x14ac:dyDescent="0.3">
      <c r="A13492" s="23"/>
      <c r="D13492" s="23"/>
    </row>
    <row r="13493" spans="1:4" ht="14.4" hidden="1" x14ac:dyDescent="0.3">
      <c r="A13493" s="23"/>
      <c r="D13493" s="23"/>
    </row>
    <row r="13494" spans="1:4" ht="14.4" hidden="1" x14ac:dyDescent="0.3">
      <c r="A13494" s="23"/>
      <c r="D13494" s="23"/>
    </row>
    <row r="13495" spans="1:4" ht="14.4" hidden="1" x14ac:dyDescent="0.3">
      <c r="A13495" s="23"/>
      <c r="D13495" s="23"/>
    </row>
    <row r="13496" spans="1:4" ht="14.4" hidden="1" x14ac:dyDescent="0.3">
      <c r="A13496" s="23"/>
      <c r="D13496" s="23"/>
    </row>
    <row r="13497" spans="1:4" ht="14.4" hidden="1" x14ac:dyDescent="0.3">
      <c r="A13497" s="23"/>
      <c r="D13497" s="23"/>
    </row>
    <row r="13498" spans="1:4" ht="14.4" hidden="1" x14ac:dyDescent="0.3">
      <c r="A13498" s="23"/>
      <c r="D13498" s="23"/>
    </row>
    <row r="13499" spans="1:4" ht="14.4" hidden="1" x14ac:dyDescent="0.3">
      <c r="A13499" s="23"/>
      <c r="D13499" s="23"/>
    </row>
    <row r="13500" spans="1:4" ht="14.4" hidden="1" x14ac:dyDescent="0.3">
      <c r="A13500" s="23"/>
      <c r="D13500" s="23"/>
    </row>
    <row r="13501" spans="1:4" ht="14.4" hidden="1" x14ac:dyDescent="0.3">
      <c r="A13501" s="23"/>
      <c r="D13501" s="23"/>
    </row>
    <row r="13502" spans="1:4" ht="14.4" hidden="1" x14ac:dyDescent="0.3">
      <c r="A13502" s="23"/>
      <c r="D13502" s="23"/>
    </row>
    <row r="13503" spans="1:4" ht="14.4" hidden="1" x14ac:dyDescent="0.3">
      <c r="A13503" s="23"/>
      <c r="D13503" s="23"/>
    </row>
    <row r="13504" spans="1:4" ht="14.4" hidden="1" x14ac:dyDescent="0.3">
      <c r="A13504" s="23"/>
      <c r="D13504" s="23"/>
    </row>
    <row r="13505" spans="1:4" ht="14.4" hidden="1" x14ac:dyDescent="0.3">
      <c r="A13505" s="23"/>
      <c r="D13505" s="23"/>
    </row>
    <row r="13506" spans="1:4" ht="14.4" hidden="1" x14ac:dyDescent="0.3">
      <c r="A13506" s="23"/>
      <c r="D13506" s="23"/>
    </row>
    <row r="13507" spans="1:4" ht="14.4" hidden="1" x14ac:dyDescent="0.3">
      <c r="A13507" s="23"/>
      <c r="D13507" s="23"/>
    </row>
    <row r="13508" spans="1:4" ht="14.4" hidden="1" x14ac:dyDescent="0.3">
      <c r="A13508" s="23"/>
      <c r="D13508" s="23"/>
    </row>
    <row r="13509" spans="1:4" ht="14.4" hidden="1" x14ac:dyDescent="0.3">
      <c r="A13509" s="23"/>
      <c r="D13509" s="23"/>
    </row>
    <row r="13510" spans="1:4" ht="14.4" hidden="1" x14ac:dyDescent="0.3">
      <c r="A13510" s="23"/>
      <c r="D13510" s="23"/>
    </row>
    <row r="13511" spans="1:4" ht="14.4" hidden="1" x14ac:dyDescent="0.3">
      <c r="A13511" s="23"/>
      <c r="D13511" s="23"/>
    </row>
    <row r="13512" spans="1:4" ht="14.4" hidden="1" x14ac:dyDescent="0.3">
      <c r="A13512" s="23"/>
      <c r="D13512" s="23"/>
    </row>
    <row r="13513" spans="1:4" ht="14.4" hidden="1" x14ac:dyDescent="0.3">
      <c r="A13513" s="23"/>
      <c r="D13513" s="23"/>
    </row>
    <row r="13514" spans="1:4" ht="14.4" hidden="1" x14ac:dyDescent="0.3">
      <c r="A13514" s="23"/>
      <c r="D13514" s="23"/>
    </row>
    <row r="13515" spans="1:4" ht="14.4" hidden="1" x14ac:dyDescent="0.3">
      <c r="A13515" s="23"/>
      <c r="D13515" s="23"/>
    </row>
    <row r="13516" spans="1:4" ht="14.4" hidden="1" x14ac:dyDescent="0.3">
      <c r="A13516" s="23"/>
      <c r="D13516" s="23"/>
    </row>
    <row r="13517" spans="1:4" ht="14.4" hidden="1" x14ac:dyDescent="0.3">
      <c r="A13517" s="23"/>
      <c r="D13517" s="23"/>
    </row>
    <row r="13518" spans="1:4" ht="14.4" hidden="1" x14ac:dyDescent="0.3">
      <c r="A13518" s="23"/>
      <c r="D13518" s="23"/>
    </row>
    <row r="13519" spans="1:4" ht="14.4" hidden="1" x14ac:dyDescent="0.3">
      <c r="A13519" s="23"/>
      <c r="D13519" s="23"/>
    </row>
    <row r="13520" spans="1:4" ht="14.4" hidden="1" x14ac:dyDescent="0.3">
      <c r="A13520" s="23"/>
      <c r="D13520" s="23"/>
    </row>
    <row r="13521" spans="1:4" ht="14.4" hidden="1" x14ac:dyDescent="0.3">
      <c r="A13521" s="23"/>
      <c r="D13521" s="23"/>
    </row>
    <row r="13522" spans="1:4" ht="14.4" hidden="1" x14ac:dyDescent="0.3">
      <c r="A13522" s="23"/>
      <c r="D13522" s="23"/>
    </row>
    <row r="13523" spans="1:4" ht="14.4" hidden="1" x14ac:dyDescent="0.3">
      <c r="A13523" s="23"/>
      <c r="D13523" s="23"/>
    </row>
    <row r="13524" spans="1:4" ht="14.4" hidden="1" x14ac:dyDescent="0.3">
      <c r="A13524" s="23"/>
      <c r="D13524" s="23"/>
    </row>
    <row r="13525" spans="1:4" ht="14.4" hidden="1" x14ac:dyDescent="0.3">
      <c r="A13525" s="23"/>
      <c r="D13525" s="23"/>
    </row>
    <row r="13526" spans="1:4" ht="14.4" hidden="1" x14ac:dyDescent="0.3">
      <c r="A13526" s="23"/>
      <c r="D13526" s="23"/>
    </row>
    <row r="13527" spans="1:4" ht="14.4" hidden="1" x14ac:dyDescent="0.3">
      <c r="A13527" s="23"/>
      <c r="D13527" s="23"/>
    </row>
    <row r="13528" spans="1:4" ht="14.4" hidden="1" x14ac:dyDescent="0.3">
      <c r="A13528" s="23"/>
      <c r="D13528" s="23"/>
    </row>
    <row r="13529" spans="1:4" ht="14.4" hidden="1" x14ac:dyDescent="0.3">
      <c r="A13529" s="23"/>
      <c r="D13529" s="23"/>
    </row>
    <row r="13530" spans="1:4" ht="14.4" hidden="1" x14ac:dyDescent="0.3">
      <c r="A13530" s="23"/>
      <c r="D13530" s="23"/>
    </row>
    <row r="13531" spans="1:4" ht="14.4" hidden="1" x14ac:dyDescent="0.3">
      <c r="A13531" s="23"/>
      <c r="D13531" s="23"/>
    </row>
    <row r="13532" spans="1:4" ht="14.4" hidden="1" x14ac:dyDescent="0.3">
      <c r="A13532" s="23"/>
      <c r="D13532" s="23"/>
    </row>
    <row r="13533" spans="1:4" ht="14.4" hidden="1" x14ac:dyDescent="0.3">
      <c r="A13533" s="23"/>
      <c r="D13533" s="23"/>
    </row>
    <row r="13534" spans="1:4" ht="14.4" hidden="1" x14ac:dyDescent="0.3">
      <c r="A13534" s="23"/>
      <c r="D13534" s="23"/>
    </row>
    <row r="13535" spans="1:4" ht="14.4" hidden="1" x14ac:dyDescent="0.3">
      <c r="A13535" s="23"/>
      <c r="D13535" s="23"/>
    </row>
    <row r="13536" spans="1:4" ht="14.4" hidden="1" x14ac:dyDescent="0.3">
      <c r="A13536" s="23"/>
      <c r="D13536" s="23"/>
    </row>
    <row r="13537" spans="1:4" ht="14.4" hidden="1" x14ac:dyDescent="0.3">
      <c r="A13537" s="23"/>
      <c r="D13537" s="23"/>
    </row>
    <row r="13538" spans="1:4" ht="14.4" hidden="1" x14ac:dyDescent="0.3">
      <c r="A13538" s="23"/>
      <c r="D13538" s="23"/>
    </row>
    <row r="13539" spans="1:4" ht="14.4" hidden="1" x14ac:dyDescent="0.3">
      <c r="A13539" s="23"/>
      <c r="D13539" s="23"/>
    </row>
    <row r="13540" spans="1:4" ht="14.4" hidden="1" x14ac:dyDescent="0.3">
      <c r="A13540" s="23"/>
      <c r="D13540" s="23"/>
    </row>
    <row r="13541" spans="1:4" ht="14.4" hidden="1" x14ac:dyDescent="0.3">
      <c r="A13541" s="23"/>
      <c r="D13541" s="23"/>
    </row>
    <row r="13542" spans="1:4" ht="14.4" hidden="1" x14ac:dyDescent="0.3">
      <c r="A13542" s="23"/>
      <c r="D13542" s="23"/>
    </row>
    <row r="13543" spans="1:4" ht="14.4" hidden="1" x14ac:dyDescent="0.3">
      <c r="A13543" s="23"/>
      <c r="D13543" s="23"/>
    </row>
    <row r="13544" spans="1:4" ht="14.4" hidden="1" x14ac:dyDescent="0.3">
      <c r="A13544" s="23"/>
      <c r="D13544" s="23"/>
    </row>
    <row r="13545" spans="1:4" ht="14.4" hidden="1" x14ac:dyDescent="0.3">
      <c r="A13545" s="23"/>
      <c r="D13545" s="23"/>
    </row>
    <row r="13546" spans="1:4" ht="14.4" hidden="1" x14ac:dyDescent="0.3">
      <c r="A13546" s="23"/>
      <c r="D13546" s="23"/>
    </row>
    <row r="13547" spans="1:4" ht="14.4" hidden="1" x14ac:dyDescent="0.3">
      <c r="A13547" s="23"/>
      <c r="D13547" s="23"/>
    </row>
    <row r="13548" spans="1:4" ht="14.4" hidden="1" x14ac:dyDescent="0.3">
      <c r="A13548" s="23"/>
      <c r="D13548" s="23"/>
    </row>
    <row r="13549" spans="1:4" ht="14.4" hidden="1" x14ac:dyDescent="0.3">
      <c r="A13549" s="23"/>
      <c r="D13549" s="23"/>
    </row>
    <row r="13550" spans="1:4" ht="14.4" hidden="1" x14ac:dyDescent="0.3">
      <c r="A13550" s="23"/>
      <c r="D13550" s="23"/>
    </row>
    <row r="13551" spans="1:4" ht="14.4" hidden="1" x14ac:dyDescent="0.3">
      <c r="A13551" s="23"/>
      <c r="D13551" s="23"/>
    </row>
    <row r="13552" spans="1:4" ht="14.4" hidden="1" x14ac:dyDescent="0.3">
      <c r="A13552" s="23"/>
      <c r="D13552" s="23"/>
    </row>
    <row r="13553" spans="1:4" ht="14.4" hidden="1" x14ac:dyDescent="0.3">
      <c r="A13553" s="23"/>
      <c r="D13553" s="23"/>
    </row>
    <row r="13554" spans="1:4" ht="14.4" hidden="1" x14ac:dyDescent="0.3">
      <c r="A13554" s="23"/>
      <c r="D13554" s="23"/>
    </row>
    <row r="13555" spans="1:4" ht="14.4" hidden="1" x14ac:dyDescent="0.3">
      <c r="A13555" s="23"/>
      <c r="D13555" s="23"/>
    </row>
    <row r="13556" spans="1:4" ht="14.4" hidden="1" x14ac:dyDescent="0.3">
      <c r="A13556" s="23"/>
      <c r="D13556" s="23"/>
    </row>
    <row r="13557" spans="1:4" ht="14.4" hidden="1" x14ac:dyDescent="0.3">
      <c r="A13557" s="23"/>
      <c r="D13557" s="23"/>
    </row>
    <row r="13558" spans="1:4" ht="14.4" hidden="1" x14ac:dyDescent="0.3">
      <c r="A13558" s="23"/>
      <c r="D13558" s="23"/>
    </row>
    <row r="13559" spans="1:4" ht="14.4" hidden="1" x14ac:dyDescent="0.3">
      <c r="A13559" s="23"/>
      <c r="D13559" s="23"/>
    </row>
    <row r="13560" spans="1:4" ht="14.4" hidden="1" x14ac:dyDescent="0.3">
      <c r="A13560" s="23"/>
      <c r="D13560" s="23"/>
    </row>
    <row r="13561" spans="1:4" ht="14.4" hidden="1" x14ac:dyDescent="0.3">
      <c r="A13561" s="23"/>
      <c r="D13561" s="23"/>
    </row>
    <row r="13562" spans="1:4" ht="14.4" hidden="1" x14ac:dyDescent="0.3">
      <c r="A13562" s="23"/>
      <c r="D13562" s="23"/>
    </row>
    <row r="13563" spans="1:4" ht="14.4" hidden="1" x14ac:dyDescent="0.3">
      <c r="A13563" s="23"/>
      <c r="D13563" s="23"/>
    </row>
    <row r="13564" spans="1:4" ht="14.4" hidden="1" x14ac:dyDescent="0.3">
      <c r="A13564" s="23"/>
      <c r="D13564" s="23"/>
    </row>
    <row r="13565" spans="1:4" ht="14.4" hidden="1" x14ac:dyDescent="0.3">
      <c r="A13565" s="23"/>
      <c r="D13565" s="23"/>
    </row>
    <row r="13566" spans="1:4" ht="14.4" hidden="1" x14ac:dyDescent="0.3">
      <c r="A13566" s="23"/>
      <c r="D13566" s="23"/>
    </row>
    <row r="13567" spans="1:4" ht="14.4" hidden="1" x14ac:dyDescent="0.3">
      <c r="A13567" s="23"/>
      <c r="D13567" s="23"/>
    </row>
    <row r="13568" spans="1:4" ht="14.4" hidden="1" x14ac:dyDescent="0.3">
      <c r="A13568" s="23"/>
      <c r="D13568" s="23"/>
    </row>
    <row r="13569" spans="1:4" ht="14.4" hidden="1" x14ac:dyDescent="0.3">
      <c r="A13569" s="23"/>
      <c r="D13569" s="23"/>
    </row>
    <row r="13570" spans="1:4" ht="14.4" hidden="1" x14ac:dyDescent="0.3">
      <c r="A13570" s="23"/>
      <c r="D13570" s="23"/>
    </row>
    <row r="13571" spans="1:4" ht="14.4" hidden="1" x14ac:dyDescent="0.3">
      <c r="A13571" s="23"/>
      <c r="D13571" s="23"/>
    </row>
    <row r="13572" spans="1:4" ht="14.4" hidden="1" x14ac:dyDescent="0.3">
      <c r="A13572" s="23"/>
      <c r="D13572" s="23"/>
    </row>
    <row r="13573" spans="1:4" ht="14.4" hidden="1" x14ac:dyDescent="0.3">
      <c r="A13573" s="23"/>
      <c r="D13573" s="23"/>
    </row>
    <row r="13574" spans="1:4" ht="14.4" hidden="1" x14ac:dyDescent="0.3">
      <c r="A13574" s="23"/>
      <c r="D13574" s="23"/>
    </row>
    <row r="13575" spans="1:4" ht="14.4" hidden="1" x14ac:dyDescent="0.3">
      <c r="A13575" s="23"/>
      <c r="D13575" s="23"/>
    </row>
    <row r="13576" spans="1:4" ht="14.4" hidden="1" x14ac:dyDescent="0.3">
      <c r="A13576" s="23"/>
      <c r="D13576" s="23"/>
    </row>
    <row r="13577" spans="1:4" ht="14.4" hidden="1" x14ac:dyDescent="0.3">
      <c r="A13577" s="23"/>
      <c r="D13577" s="23"/>
    </row>
    <row r="13578" spans="1:4" ht="14.4" hidden="1" x14ac:dyDescent="0.3">
      <c r="A13578" s="23"/>
      <c r="D13578" s="23"/>
    </row>
    <row r="13579" spans="1:4" ht="14.4" hidden="1" x14ac:dyDescent="0.3">
      <c r="A13579" s="23"/>
      <c r="D13579" s="23"/>
    </row>
    <row r="13580" spans="1:4" ht="14.4" hidden="1" x14ac:dyDescent="0.3">
      <c r="A13580" s="23"/>
      <c r="D13580" s="23"/>
    </row>
    <row r="13581" spans="1:4" ht="14.4" hidden="1" x14ac:dyDescent="0.3">
      <c r="A13581" s="23"/>
      <c r="D13581" s="23"/>
    </row>
    <row r="13582" spans="1:4" ht="14.4" hidden="1" x14ac:dyDescent="0.3">
      <c r="A13582" s="23"/>
      <c r="D13582" s="23"/>
    </row>
    <row r="13583" spans="1:4" ht="14.4" hidden="1" x14ac:dyDescent="0.3">
      <c r="A13583" s="23"/>
      <c r="D13583" s="23"/>
    </row>
    <row r="13584" spans="1:4" ht="14.4" hidden="1" x14ac:dyDescent="0.3">
      <c r="A13584" s="23"/>
      <c r="D13584" s="23"/>
    </row>
    <row r="13585" spans="1:4" ht="14.4" hidden="1" x14ac:dyDescent="0.3">
      <c r="A13585" s="23"/>
      <c r="D13585" s="23"/>
    </row>
    <row r="13586" spans="1:4" ht="14.4" hidden="1" x14ac:dyDescent="0.3">
      <c r="A13586" s="23"/>
      <c r="D13586" s="23"/>
    </row>
    <row r="13587" spans="1:4" ht="14.4" hidden="1" x14ac:dyDescent="0.3">
      <c r="A13587" s="23"/>
      <c r="D13587" s="23"/>
    </row>
    <row r="13588" spans="1:4" ht="14.4" hidden="1" x14ac:dyDescent="0.3">
      <c r="A13588" s="23"/>
      <c r="D13588" s="23"/>
    </row>
    <row r="13589" spans="1:4" ht="14.4" hidden="1" x14ac:dyDescent="0.3">
      <c r="A13589" s="23"/>
      <c r="D13589" s="23"/>
    </row>
    <row r="13590" spans="1:4" ht="14.4" hidden="1" x14ac:dyDescent="0.3">
      <c r="A13590" s="23"/>
      <c r="D13590" s="23"/>
    </row>
    <row r="13591" spans="1:4" ht="14.4" hidden="1" x14ac:dyDescent="0.3">
      <c r="A13591" s="23"/>
      <c r="D13591" s="23"/>
    </row>
    <row r="13592" spans="1:4" ht="14.4" hidden="1" x14ac:dyDescent="0.3">
      <c r="A13592" s="23"/>
      <c r="D13592" s="23"/>
    </row>
    <row r="13593" spans="1:4" ht="14.4" hidden="1" x14ac:dyDescent="0.3">
      <c r="A13593" s="23"/>
      <c r="D13593" s="23"/>
    </row>
    <row r="13594" spans="1:4" ht="14.4" hidden="1" x14ac:dyDescent="0.3">
      <c r="A13594" s="23"/>
      <c r="D13594" s="23"/>
    </row>
    <row r="13595" spans="1:4" ht="14.4" hidden="1" x14ac:dyDescent="0.3">
      <c r="A13595" s="23"/>
      <c r="D13595" s="23"/>
    </row>
    <row r="13596" spans="1:4" ht="14.4" hidden="1" x14ac:dyDescent="0.3">
      <c r="A13596" s="23"/>
      <c r="D13596" s="23"/>
    </row>
    <row r="13597" spans="1:4" ht="14.4" hidden="1" x14ac:dyDescent="0.3">
      <c r="A13597" s="23"/>
      <c r="D13597" s="23"/>
    </row>
    <row r="13598" spans="1:4" ht="14.4" hidden="1" x14ac:dyDescent="0.3">
      <c r="A13598" s="23"/>
      <c r="D13598" s="23"/>
    </row>
    <row r="13599" spans="1:4" ht="14.4" hidden="1" x14ac:dyDescent="0.3">
      <c r="A13599" s="23"/>
      <c r="D13599" s="23"/>
    </row>
    <row r="13600" spans="1:4" ht="14.4" hidden="1" x14ac:dyDescent="0.3">
      <c r="A13600" s="23"/>
      <c r="D13600" s="23"/>
    </row>
    <row r="13601" spans="1:4" ht="14.4" hidden="1" x14ac:dyDescent="0.3">
      <c r="A13601" s="23"/>
      <c r="D13601" s="23"/>
    </row>
    <row r="13602" spans="1:4" ht="14.4" hidden="1" x14ac:dyDescent="0.3">
      <c r="A13602" s="23"/>
      <c r="D13602" s="23"/>
    </row>
    <row r="13603" spans="1:4" ht="14.4" hidden="1" x14ac:dyDescent="0.3">
      <c r="A13603" s="23"/>
      <c r="D13603" s="23"/>
    </row>
    <row r="13604" spans="1:4" ht="14.4" hidden="1" x14ac:dyDescent="0.3">
      <c r="A13604" s="23"/>
      <c r="D13604" s="23"/>
    </row>
    <row r="13605" spans="1:4" ht="14.4" hidden="1" x14ac:dyDescent="0.3">
      <c r="A13605" s="23"/>
      <c r="D13605" s="23"/>
    </row>
    <row r="13606" spans="1:4" ht="14.4" hidden="1" x14ac:dyDescent="0.3">
      <c r="A13606" s="23"/>
      <c r="D13606" s="23"/>
    </row>
    <row r="13607" spans="1:4" ht="14.4" hidden="1" x14ac:dyDescent="0.3">
      <c r="A13607" s="23"/>
      <c r="D13607" s="23"/>
    </row>
    <row r="13608" spans="1:4" ht="14.4" hidden="1" x14ac:dyDescent="0.3">
      <c r="A13608" s="23"/>
      <c r="D13608" s="23"/>
    </row>
    <row r="13609" spans="1:4" ht="14.4" hidden="1" x14ac:dyDescent="0.3">
      <c r="A13609" s="23"/>
      <c r="D13609" s="23"/>
    </row>
    <row r="13610" spans="1:4" ht="14.4" hidden="1" x14ac:dyDescent="0.3">
      <c r="A13610" s="23"/>
      <c r="D13610" s="23"/>
    </row>
    <row r="13611" spans="1:4" ht="14.4" hidden="1" x14ac:dyDescent="0.3">
      <c r="A13611" s="23"/>
      <c r="D13611" s="23"/>
    </row>
    <row r="13612" spans="1:4" ht="14.4" hidden="1" x14ac:dyDescent="0.3">
      <c r="A13612" s="23"/>
      <c r="D13612" s="23"/>
    </row>
    <row r="13613" spans="1:4" ht="14.4" hidden="1" x14ac:dyDescent="0.3">
      <c r="A13613" s="23"/>
      <c r="D13613" s="23"/>
    </row>
    <row r="13614" spans="1:4" ht="14.4" hidden="1" x14ac:dyDescent="0.3">
      <c r="A13614" s="23"/>
      <c r="D13614" s="23"/>
    </row>
    <row r="13615" spans="1:4" ht="14.4" hidden="1" x14ac:dyDescent="0.3">
      <c r="A13615" s="23"/>
      <c r="D13615" s="23"/>
    </row>
    <row r="13616" spans="1:4" ht="14.4" hidden="1" x14ac:dyDescent="0.3">
      <c r="A13616" s="23"/>
      <c r="D13616" s="23"/>
    </row>
    <row r="13617" spans="1:4" ht="14.4" hidden="1" x14ac:dyDescent="0.3">
      <c r="A13617" s="23"/>
      <c r="D13617" s="23"/>
    </row>
    <row r="13618" spans="1:4" ht="14.4" hidden="1" x14ac:dyDescent="0.3">
      <c r="A13618" s="23"/>
      <c r="D13618" s="23"/>
    </row>
    <row r="13619" spans="1:4" ht="14.4" hidden="1" x14ac:dyDescent="0.3">
      <c r="A13619" s="23"/>
      <c r="D13619" s="23"/>
    </row>
    <row r="13620" spans="1:4" ht="14.4" hidden="1" x14ac:dyDescent="0.3">
      <c r="A13620" s="23"/>
      <c r="D13620" s="23"/>
    </row>
    <row r="13621" spans="1:4" ht="14.4" hidden="1" x14ac:dyDescent="0.3">
      <c r="A13621" s="23"/>
      <c r="D13621" s="23"/>
    </row>
    <row r="13622" spans="1:4" ht="14.4" hidden="1" x14ac:dyDescent="0.3">
      <c r="A13622" s="23"/>
      <c r="D13622" s="23"/>
    </row>
    <row r="13623" spans="1:4" ht="14.4" hidden="1" x14ac:dyDescent="0.3">
      <c r="A13623" s="23"/>
      <c r="D13623" s="23"/>
    </row>
    <row r="13624" spans="1:4" ht="14.4" hidden="1" x14ac:dyDescent="0.3">
      <c r="A13624" s="23"/>
      <c r="D13624" s="23"/>
    </row>
    <row r="13625" spans="1:4" ht="14.4" hidden="1" x14ac:dyDescent="0.3">
      <c r="A13625" s="23"/>
      <c r="D13625" s="23"/>
    </row>
    <row r="13626" spans="1:4" ht="14.4" hidden="1" x14ac:dyDescent="0.3">
      <c r="A13626" s="23"/>
      <c r="D13626" s="23"/>
    </row>
    <row r="13627" spans="1:4" ht="14.4" hidden="1" x14ac:dyDescent="0.3">
      <c r="A13627" s="23"/>
      <c r="D13627" s="23"/>
    </row>
    <row r="13628" spans="1:4" ht="14.4" hidden="1" x14ac:dyDescent="0.3">
      <c r="A13628" s="23"/>
      <c r="D13628" s="23"/>
    </row>
    <row r="13629" spans="1:4" ht="14.4" hidden="1" x14ac:dyDescent="0.3">
      <c r="A13629" s="23"/>
      <c r="D13629" s="23"/>
    </row>
    <row r="13630" spans="1:4" ht="14.4" hidden="1" x14ac:dyDescent="0.3">
      <c r="A13630" s="23"/>
      <c r="D13630" s="23"/>
    </row>
    <row r="13631" spans="1:4" ht="14.4" hidden="1" x14ac:dyDescent="0.3">
      <c r="A13631" s="23"/>
      <c r="D13631" s="23"/>
    </row>
    <row r="13632" spans="1:4" ht="14.4" hidden="1" x14ac:dyDescent="0.3">
      <c r="A13632" s="23"/>
      <c r="D13632" s="23"/>
    </row>
    <row r="13633" spans="1:4" ht="14.4" hidden="1" x14ac:dyDescent="0.3">
      <c r="A13633" s="23"/>
      <c r="D13633" s="23"/>
    </row>
    <row r="13634" spans="1:4" ht="14.4" hidden="1" x14ac:dyDescent="0.3">
      <c r="A13634" s="23"/>
      <c r="D13634" s="23"/>
    </row>
    <row r="13635" spans="1:4" ht="14.4" hidden="1" x14ac:dyDescent="0.3">
      <c r="A13635" s="23"/>
      <c r="D13635" s="23"/>
    </row>
    <row r="13636" spans="1:4" ht="14.4" hidden="1" x14ac:dyDescent="0.3">
      <c r="A13636" s="23"/>
      <c r="D13636" s="23"/>
    </row>
    <row r="13637" spans="1:4" ht="14.4" hidden="1" x14ac:dyDescent="0.3">
      <c r="A13637" s="23"/>
      <c r="D13637" s="23"/>
    </row>
    <row r="13638" spans="1:4" ht="14.4" hidden="1" x14ac:dyDescent="0.3">
      <c r="A13638" s="23"/>
      <c r="D13638" s="23"/>
    </row>
    <row r="13639" spans="1:4" ht="14.4" hidden="1" x14ac:dyDescent="0.3">
      <c r="A13639" s="23"/>
      <c r="D13639" s="23"/>
    </row>
    <row r="13640" spans="1:4" ht="14.4" hidden="1" x14ac:dyDescent="0.3">
      <c r="A13640" s="23"/>
      <c r="D13640" s="23"/>
    </row>
    <row r="13641" spans="1:4" ht="14.4" hidden="1" x14ac:dyDescent="0.3">
      <c r="A13641" s="23"/>
      <c r="D13641" s="23"/>
    </row>
    <row r="13642" spans="1:4" ht="14.4" hidden="1" x14ac:dyDescent="0.3">
      <c r="A13642" s="23"/>
      <c r="D13642" s="23"/>
    </row>
    <row r="13643" spans="1:4" ht="14.4" hidden="1" x14ac:dyDescent="0.3">
      <c r="A13643" s="23"/>
      <c r="D13643" s="23"/>
    </row>
    <row r="13644" spans="1:4" ht="14.4" hidden="1" x14ac:dyDescent="0.3">
      <c r="A13644" s="23"/>
      <c r="D13644" s="23"/>
    </row>
    <row r="13645" spans="1:4" ht="14.4" hidden="1" x14ac:dyDescent="0.3">
      <c r="A13645" s="23"/>
      <c r="D13645" s="23"/>
    </row>
    <row r="13646" spans="1:4" ht="14.4" hidden="1" x14ac:dyDescent="0.3">
      <c r="A13646" s="23"/>
      <c r="D13646" s="23"/>
    </row>
    <row r="13647" spans="1:4" ht="14.4" hidden="1" x14ac:dyDescent="0.3">
      <c r="A13647" s="23"/>
      <c r="D13647" s="23"/>
    </row>
    <row r="13648" spans="1:4" ht="14.4" hidden="1" x14ac:dyDescent="0.3">
      <c r="A13648" s="23"/>
      <c r="D13648" s="23"/>
    </row>
    <row r="13649" spans="1:4" ht="14.4" hidden="1" x14ac:dyDescent="0.3">
      <c r="A13649" s="23"/>
      <c r="D13649" s="23"/>
    </row>
    <row r="13650" spans="1:4" ht="14.4" hidden="1" x14ac:dyDescent="0.3">
      <c r="A13650" s="23"/>
      <c r="D13650" s="23"/>
    </row>
    <row r="13651" spans="1:4" ht="14.4" hidden="1" x14ac:dyDescent="0.3">
      <c r="A13651" s="23"/>
      <c r="D13651" s="23"/>
    </row>
    <row r="13652" spans="1:4" ht="14.4" hidden="1" x14ac:dyDescent="0.3">
      <c r="A13652" s="23"/>
      <c r="D13652" s="23"/>
    </row>
    <row r="13653" spans="1:4" ht="14.4" hidden="1" x14ac:dyDescent="0.3">
      <c r="A13653" s="23"/>
      <c r="D13653" s="23"/>
    </row>
    <row r="13654" spans="1:4" ht="14.4" hidden="1" x14ac:dyDescent="0.3">
      <c r="A13654" s="23"/>
      <c r="D13654" s="23"/>
    </row>
    <row r="13655" spans="1:4" ht="14.4" hidden="1" x14ac:dyDescent="0.3">
      <c r="A13655" s="23"/>
      <c r="D13655" s="23"/>
    </row>
    <row r="13656" spans="1:4" ht="14.4" hidden="1" x14ac:dyDescent="0.3">
      <c r="A13656" s="23"/>
      <c r="D13656" s="23"/>
    </row>
    <row r="13657" spans="1:4" ht="14.4" hidden="1" x14ac:dyDescent="0.3">
      <c r="A13657" s="23"/>
      <c r="D13657" s="23"/>
    </row>
    <row r="13658" spans="1:4" ht="14.4" hidden="1" x14ac:dyDescent="0.3">
      <c r="A13658" s="23"/>
      <c r="D13658" s="23"/>
    </row>
    <row r="13659" spans="1:4" ht="14.4" hidden="1" x14ac:dyDescent="0.3">
      <c r="A13659" s="23"/>
      <c r="D13659" s="23"/>
    </row>
    <row r="13660" spans="1:4" ht="14.4" hidden="1" x14ac:dyDescent="0.3">
      <c r="A13660" s="23"/>
      <c r="D13660" s="23"/>
    </row>
    <row r="13661" spans="1:4" ht="14.4" hidden="1" x14ac:dyDescent="0.3">
      <c r="A13661" s="23"/>
      <c r="D13661" s="23"/>
    </row>
    <row r="13662" spans="1:4" ht="14.4" hidden="1" x14ac:dyDescent="0.3">
      <c r="A13662" s="23"/>
      <c r="D13662" s="23"/>
    </row>
    <row r="13663" spans="1:4" ht="14.4" hidden="1" x14ac:dyDescent="0.3">
      <c r="A13663" s="23"/>
      <c r="D13663" s="23"/>
    </row>
    <row r="13664" spans="1:4" ht="14.4" hidden="1" x14ac:dyDescent="0.3">
      <c r="A13664" s="23"/>
      <c r="D13664" s="23"/>
    </row>
    <row r="13665" spans="1:4" ht="14.4" hidden="1" x14ac:dyDescent="0.3">
      <c r="A13665" s="23"/>
      <c r="D13665" s="23"/>
    </row>
    <row r="13666" spans="1:4" ht="14.4" hidden="1" x14ac:dyDescent="0.3">
      <c r="A13666" s="23"/>
      <c r="D13666" s="23"/>
    </row>
    <row r="13667" spans="1:4" ht="14.4" hidden="1" x14ac:dyDescent="0.3">
      <c r="A13667" s="23"/>
      <c r="D13667" s="23"/>
    </row>
    <row r="13668" spans="1:4" ht="14.4" hidden="1" x14ac:dyDescent="0.3">
      <c r="A13668" s="23"/>
      <c r="D13668" s="23"/>
    </row>
    <row r="13669" spans="1:4" ht="14.4" hidden="1" x14ac:dyDescent="0.3">
      <c r="A13669" s="23"/>
      <c r="D13669" s="23"/>
    </row>
    <row r="13670" spans="1:4" ht="14.4" hidden="1" x14ac:dyDescent="0.3">
      <c r="A13670" s="23"/>
      <c r="D13670" s="23"/>
    </row>
    <row r="13671" spans="1:4" ht="14.4" hidden="1" x14ac:dyDescent="0.3">
      <c r="A13671" s="23"/>
      <c r="D13671" s="23"/>
    </row>
    <row r="13672" spans="1:4" ht="14.4" hidden="1" x14ac:dyDescent="0.3">
      <c r="A13672" s="23"/>
      <c r="D13672" s="23"/>
    </row>
    <row r="13673" spans="1:4" ht="14.4" hidden="1" x14ac:dyDescent="0.3">
      <c r="A13673" s="23"/>
      <c r="D13673" s="23"/>
    </row>
    <row r="13674" spans="1:4" ht="14.4" hidden="1" x14ac:dyDescent="0.3">
      <c r="A13674" s="23"/>
      <c r="D13674" s="23"/>
    </row>
    <row r="13675" spans="1:4" ht="14.4" hidden="1" x14ac:dyDescent="0.3">
      <c r="A13675" s="23"/>
      <c r="D13675" s="23"/>
    </row>
    <row r="13676" spans="1:4" ht="14.4" hidden="1" x14ac:dyDescent="0.3">
      <c r="A13676" s="23"/>
      <c r="D13676" s="23"/>
    </row>
    <row r="13677" spans="1:4" ht="14.4" hidden="1" x14ac:dyDescent="0.3">
      <c r="A13677" s="23"/>
      <c r="D13677" s="23"/>
    </row>
    <row r="13678" spans="1:4" ht="14.4" hidden="1" x14ac:dyDescent="0.3">
      <c r="A13678" s="23"/>
      <c r="D13678" s="23"/>
    </row>
    <row r="13679" spans="1:4" ht="14.4" hidden="1" x14ac:dyDescent="0.3">
      <c r="A13679" s="23"/>
      <c r="D13679" s="23"/>
    </row>
    <row r="13680" spans="1:4" ht="14.4" hidden="1" x14ac:dyDescent="0.3">
      <c r="A13680" s="23"/>
      <c r="D13680" s="23"/>
    </row>
    <row r="13681" spans="1:4" ht="14.4" hidden="1" x14ac:dyDescent="0.3">
      <c r="A13681" s="23"/>
      <c r="D13681" s="23"/>
    </row>
    <row r="13682" spans="1:4" ht="14.4" hidden="1" x14ac:dyDescent="0.3">
      <c r="A13682" s="23"/>
      <c r="D13682" s="23"/>
    </row>
    <row r="13683" spans="1:4" ht="14.4" hidden="1" x14ac:dyDescent="0.3">
      <c r="A13683" s="23"/>
      <c r="D13683" s="23"/>
    </row>
    <row r="13684" spans="1:4" ht="14.4" hidden="1" x14ac:dyDescent="0.3">
      <c r="A13684" s="23"/>
      <c r="D13684" s="23"/>
    </row>
    <row r="13685" spans="1:4" ht="14.4" hidden="1" x14ac:dyDescent="0.3">
      <c r="A13685" s="23"/>
      <c r="D13685" s="23"/>
    </row>
    <row r="13686" spans="1:4" ht="14.4" hidden="1" x14ac:dyDescent="0.3">
      <c r="A13686" s="23"/>
      <c r="D13686" s="23"/>
    </row>
    <row r="13687" spans="1:4" ht="14.4" hidden="1" x14ac:dyDescent="0.3">
      <c r="A13687" s="23"/>
      <c r="D13687" s="23"/>
    </row>
    <row r="13688" spans="1:4" ht="14.4" hidden="1" x14ac:dyDescent="0.3">
      <c r="A13688" s="23"/>
      <c r="D13688" s="23"/>
    </row>
    <row r="13689" spans="1:4" ht="14.4" hidden="1" x14ac:dyDescent="0.3">
      <c r="A13689" s="23"/>
      <c r="D13689" s="23"/>
    </row>
    <row r="13690" spans="1:4" ht="14.4" hidden="1" x14ac:dyDescent="0.3">
      <c r="A13690" s="23"/>
      <c r="D13690" s="23"/>
    </row>
    <row r="13691" spans="1:4" ht="14.4" hidden="1" x14ac:dyDescent="0.3">
      <c r="A13691" s="23"/>
      <c r="D13691" s="23"/>
    </row>
    <row r="13692" spans="1:4" ht="14.4" hidden="1" x14ac:dyDescent="0.3">
      <c r="A13692" s="23"/>
      <c r="D13692" s="23"/>
    </row>
    <row r="13693" spans="1:4" ht="14.4" hidden="1" x14ac:dyDescent="0.3">
      <c r="A13693" s="23"/>
      <c r="D13693" s="23"/>
    </row>
    <row r="13694" spans="1:4" ht="14.4" hidden="1" x14ac:dyDescent="0.3">
      <c r="A13694" s="23"/>
      <c r="D13694" s="23"/>
    </row>
    <row r="13695" spans="1:4" ht="14.4" hidden="1" x14ac:dyDescent="0.3">
      <c r="A13695" s="23"/>
      <c r="D13695" s="23"/>
    </row>
    <row r="13696" spans="1:4" ht="14.4" hidden="1" x14ac:dyDescent="0.3">
      <c r="A13696" s="23"/>
      <c r="D13696" s="23"/>
    </row>
    <row r="13697" spans="1:4" ht="14.4" hidden="1" x14ac:dyDescent="0.3">
      <c r="A13697" s="23"/>
      <c r="D13697" s="23"/>
    </row>
    <row r="13698" spans="1:4" ht="14.4" hidden="1" x14ac:dyDescent="0.3">
      <c r="A13698" s="23"/>
      <c r="D13698" s="23"/>
    </row>
    <row r="13699" spans="1:4" ht="14.4" hidden="1" x14ac:dyDescent="0.3">
      <c r="A13699" s="23"/>
      <c r="D13699" s="23"/>
    </row>
    <row r="13700" spans="1:4" ht="14.4" hidden="1" x14ac:dyDescent="0.3">
      <c r="A13700" s="23"/>
      <c r="D13700" s="23"/>
    </row>
    <row r="13701" spans="1:4" ht="14.4" hidden="1" x14ac:dyDescent="0.3">
      <c r="A13701" s="23"/>
      <c r="D13701" s="23"/>
    </row>
    <row r="13702" spans="1:4" ht="14.4" hidden="1" x14ac:dyDescent="0.3">
      <c r="A13702" s="23"/>
      <c r="D13702" s="23"/>
    </row>
    <row r="13703" spans="1:4" ht="14.4" hidden="1" x14ac:dyDescent="0.3">
      <c r="A13703" s="23"/>
      <c r="D13703" s="23"/>
    </row>
    <row r="13704" spans="1:4" ht="14.4" hidden="1" x14ac:dyDescent="0.3">
      <c r="A13704" s="23"/>
      <c r="D13704" s="23"/>
    </row>
    <row r="13705" spans="1:4" ht="14.4" hidden="1" x14ac:dyDescent="0.3">
      <c r="A13705" s="23"/>
      <c r="D13705" s="23"/>
    </row>
    <row r="13706" spans="1:4" ht="14.4" hidden="1" x14ac:dyDescent="0.3">
      <c r="A13706" s="23"/>
      <c r="D13706" s="23"/>
    </row>
    <row r="13707" spans="1:4" ht="14.4" hidden="1" x14ac:dyDescent="0.3">
      <c r="A13707" s="23"/>
      <c r="D13707" s="23"/>
    </row>
    <row r="13708" spans="1:4" ht="14.4" hidden="1" x14ac:dyDescent="0.3">
      <c r="A13708" s="23"/>
      <c r="D13708" s="23"/>
    </row>
    <row r="13709" spans="1:4" ht="14.4" hidden="1" x14ac:dyDescent="0.3">
      <c r="A13709" s="23"/>
      <c r="D13709" s="23"/>
    </row>
    <row r="13710" spans="1:4" ht="14.4" hidden="1" x14ac:dyDescent="0.3">
      <c r="A13710" s="23"/>
      <c r="D13710" s="23"/>
    </row>
    <row r="13711" spans="1:4" ht="14.4" hidden="1" x14ac:dyDescent="0.3">
      <c r="A13711" s="23"/>
      <c r="D13711" s="23"/>
    </row>
    <row r="13712" spans="1:4" ht="14.4" hidden="1" x14ac:dyDescent="0.3">
      <c r="A13712" s="23"/>
      <c r="D13712" s="23"/>
    </row>
    <row r="13713" spans="1:4" ht="14.4" hidden="1" x14ac:dyDescent="0.3">
      <c r="A13713" s="23"/>
      <c r="D13713" s="23"/>
    </row>
    <row r="13714" spans="1:4" ht="14.4" hidden="1" x14ac:dyDescent="0.3">
      <c r="A13714" s="23"/>
      <c r="D13714" s="23"/>
    </row>
    <row r="13715" spans="1:4" ht="14.4" hidden="1" x14ac:dyDescent="0.3">
      <c r="A13715" s="23"/>
      <c r="D13715" s="23"/>
    </row>
    <row r="13716" spans="1:4" ht="14.4" hidden="1" x14ac:dyDescent="0.3">
      <c r="A13716" s="23"/>
      <c r="D13716" s="23"/>
    </row>
    <row r="13717" spans="1:4" ht="14.4" hidden="1" x14ac:dyDescent="0.3">
      <c r="A13717" s="23"/>
      <c r="D13717" s="23"/>
    </row>
    <row r="13718" spans="1:4" ht="14.4" hidden="1" x14ac:dyDescent="0.3">
      <c r="A13718" s="23"/>
      <c r="D13718" s="23"/>
    </row>
    <row r="13719" spans="1:4" ht="14.4" hidden="1" x14ac:dyDescent="0.3">
      <c r="A13719" s="23"/>
      <c r="D13719" s="23"/>
    </row>
    <row r="13720" spans="1:4" ht="14.4" hidden="1" x14ac:dyDescent="0.3">
      <c r="A13720" s="23"/>
      <c r="D13720" s="23"/>
    </row>
    <row r="13721" spans="1:4" ht="14.4" hidden="1" x14ac:dyDescent="0.3">
      <c r="A13721" s="23"/>
      <c r="D13721" s="23"/>
    </row>
    <row r="13722" spans="1:4" ht="14.4" hidden="1" x14ac:dyDescent="0.3">
      <c r="A13722" s="23"/>
      <c r="D13722" s="23"/>
    </row>
    <row r="13723" spans="1:4" ht="14.4" hidden="1" x14ac:dyDescent="0.3">
      <c r="A13723" s="23"/>
      <c r="D13723" s="23"/>
    </row>
    <row r="13724" spans="1:4" ht="14.4" hidden="1" x14ac:dyDescent="0.3">
      <c r="A13724" s="23"/>
      <c r="D13724" s="23"/>
    </row>
    <row r="13725" spans="1:4" ht="14.4" hidden="1" x14ac:dyDescent="0.3">
      <c r="A13725" s="23"/>
      <c r="D13725" s="23"/>
    </row>
    <row r="13726" spans="1:4" ht="14.4" hidden="1" x14ac:dyDescent="0.3">
      <c r="A13726" s="23"/>
      <c r="D13726" s="23"/>
    </row>
    <row r="13727" spans="1:4" ht="14.4" hidden="1" x14ac:dyDescent="0.3">
      <c r="A13727" s="23"/>
      <c r="D13727" s="23"/>
    </row>
    <row r="13728" spans="1:4" ht="14.4" hidden="1" x14ac:dyDescent="0.3">
      <c r="A13728" s="23"/>
      <c r="D13728" s="23"/>
    </row>
    <row r="13729" spans="1:4" ht="14.4" hidden="1" x14ac:dyDescent="0.3">
      <c r="A13729" s="23"/>
      <c r="D13729" s="23"/>
    </row>
    <row r="13730" spans="1:4" ht="14.4" hidden="1" x14ac:dyDescent="0.3">
      <c r="A13730" s="23"/>
      <c r="D13730" s="23"/>
    </row>
    <row r="13731" spans="1:4" ht="14.4" hidden="1" x14ac:dyDescent="0.3">
      <c r="A13731" s="23"/>
      <c r="D13731" s="23"/>
    </row>
    <row r="13732" spans="1:4" ht="14.4" hidden="1" x14ac:dyDescent="0.3">
      <c r="A13732" s="23"/>
      <c r="D13732" s="23"/>
    </row>
    <row r="13733" spans="1:4" ht="14.4" hidden="1" x14ac:dyDescent="0.3">
      <c r="A13733" s="23"/>
      <c r="D13733" s="23"/>
    </row>
    <row r="13734" spans="1:4" ht="14.4" hidden="1" x14ac:dyDescent="0.3">
      <c r="A13734" s="23"/>
      <c r="D13734" s="23"/>
    </row>
    <row r="13735" spans="1:4" ht="14.4" hidden="1" x14ac:dyDescent="0.3">
      <c r="A13735" s="23"/>
      <c r="D13735" s="23"/>
    </row>
    <row r="13736" spans="1:4" ht="14.4" hidden="1" x14ac:dyDescent="0.3">
      <c r="A13736" s="23"/>
      <c r="D13736" s="23"/>
    </row>
    <row r="13737" spans="1:4" ht="14.4" hidden="1" x14ac:dyDescent="0.3">
      <c r="A13737" s="23"/>
      <c r="D13737" s="23"/>
    </row>
    <row r="13738" spans="1:4" ht="14.4" hidden="1" x14ac:dyDescent="0.3">
      <c r="A13738" s="23"/>
      <c r="D13738" s="23"/>
    </row>
    <row r="13739" spans="1:4" ht="14.4" hidden="1" x14ac:dyDescent="0.3">
      <c r="A13739" s="23"/>
      <c r="D13739" s="23"/>
    </row>
    <row r="13740" spans="1:4" ht="14.4" hidden="1" x14ac:dyDescent="0.3">
      <c r="A13740" s="23"/>
      <c r="D13740" s="23"/>
    </row>
    <row r="13741" spans="1:4" ht="14.4" hidden="1" x14ac:dyDescent="0.3">
      <c r="A13741" s="23"/>
      <c r="D13741" s="23"/>
    </row>
    <row r="13742" spans="1:4" ht="14.4" hidden="1" x14ac:dyDescent="0.3">
      <c r="A13742" s="23"/>
      <c r="D13742" s="23"/>
    </row>
    <row r="13743" spans="1:4" ht="14.4" hidden="1" x14ac:dyDescent="0.3">
      <c r="A13743" s="23"/>
      <c r="D13743" s="23"/>
    </row>
    <row r="13744" spans="1:4" ht="14.4" hidden="1" x14ac:dyDescent="0.3">
      <c r="A13744" s="23"/>
      <c r="D13744" s="23"/>
    </row>
    <row r="13745" spans="1:4" ht="14.4" hidden="1" x14ac:dyDescent="0.3">
      <c r="A13745" s="23"/>
      <c r="D13745" s="23"/>
    </row>
    <row r="13746" spans="1:4" ht="14.4" hidden="1" x14ac:dyDescent="0.3">
      <c r="A13746" s="23"/>
      <c r="D13746" s="23"/>
    </row>
    <row r="13747" spans="1:4" ht="14.4" hidden="1" x14ac:dyDescent="0.3">
      <c r="A13747" s="23"/>
      <c r="D13747" s="23"/>
    </row>
    <row r="13748" spans="1:4" ht="14.4" hidden="1" x14ac:dyDescent="0.3">
      <c r="A13748" s="23"/>
      <c r="D13748" s="23"/>
    </row>
    <row r="13749" spans="1:4" ht="14.4" hidden="1" x14ac:dyDescent="0.3">
      <c r="A13749" s="23"/>
      <c r="D13749" s="23"/>
    </row>
    <row r="13750" spans="1:4" ht="14.4" hidden="1" x14ac:dyDescent="0.3">
      <c r="A13750" s="23"/>
      <c r="D13750" s="23"/>
    </row>
    <row r="13751" spans="1:4" ht="14.4" hidden="1" x14ac:dyDescent="0.3">
      <c r="A13751" s="23"/>
      <c r="D13751" s="23"/>
    </row>
    <row r="13752" spans="1:4" ht="14.4" hidden="1" x14ac:dyDescent="0.3">
      <c r="A13752" s="23"/>
      <c r="D13752" s="23"/>
    </row>
    <row r="13753" spans="1:4" ht="14.4" hidden="1" x14ac:dyDescent="0.3">
      <c r="A13753" s="23"/>
      <c r="D13753" s="23"/>
    </row>
    <row r="13754" spans="1:4" ht="14.4" hidden="1" x14ac:dyDescent="0.3">
      <c r="A13754" s="23"/>
      <c r="D13754" s="23"/>
    </row>
    <row r="13755" spans="1:4" ht="14.4" hidden="1" x14ac:dyDescent="0.3">
      <c r="A13755" s="23"/>
      <c r="D13755" s="23"/>
    </row>
    <row r="13756" spans="1:4" ht="14.4" hidden="1" x14ac:dyDescent="0.3">
      <c r="A13756" s="23"/>
      <c r="D13756" s="23"/>
    </row>
    <row r="13757" spans="1:4" ht="14.4" hidden="1" x14ac:dyDescent="0.3">
      <c r="A13757" s="23"/>
      <c r="D13757" s="23"/>
    </row>
    <row r="13758" spans="1:4" ht="14.4" hidden="1" x14ac:dyDescent="0.3">
      <c r="A13758" s="23"/>
      <c r="D13758" s="23"/>
    </row>
    <row r="13759" spans="1:4" ht="14.4" hidden="1" x14ac:dyDescent="0.3">
      <c r="A13759" s="23"/>
      <c r="D13759" s="23"/>
    </row>
    <row r="13760" spans="1:4" ht="14.4" hidden="1" x14ac:dyDescent="0.3">
      <c r="A13760" s="23"/>
      <c r="D13760" s="23"/>
    </row>
    <row r="13761" spans="1:4" ht="14.4" hidden="1" x14ac:dyDescent="0.3">
      <c r="A13761" s="23"/>
      <c r="D13761" s="23"/>
    </row>
    <row r="13762" spans="1:4" ht="14.4" hidden="1" x14ac:dyDescent="0.3">
      <c r="A13762" s="23"/>
      <c r="D13762" s="23"/>
    </row>
    <row r="13763" spans="1:4" ht="14.4" hidden="1" x14ac:dyDescent="0.3">
      <c r="A13763" s="23"/>
      <c r="D13763" s="23"/>
    </row>
    <row r="13764" spans="1:4" ht="14.4" hidden="1" x14ac:dyDescent="0.3">
      <c r="A13764" s="23"/>
      <c r="D13764" s="23"/>
    </row>
    <row r="13765" spans="1:4" ht="14.4" hidden="1" x14ac:dyDescent="0.3">
      <c r="A13765" s="23"/>
      <c r="D13765" s="23"/>
    </row>
    <row r="13766" spans="1:4" ht="14.4" hidden="1" x14ac:dyDescent="0.3">
      <c r="A13766" s="23"/>
      <c r="D13766" s="23"/>
    </row>
    <row r="13767" spans="1:4" ht="14.4" hidden="1" x14ac:dyDescent="0.3">
      <c r="A13767" s="23"/>
      <c r="D13767" s="23"/>
    </row>
    <row r="13768" spans="1:4" ht="14.4" hidden="1" x14ac:dyDescent="0.3">
      <c r="A13768" s="23"/>
      <c r="D13768" s="23"/>
    </row>
    <row r="13769" spans="1:4" ht="14.4" hidden="1" x14ac:dyDescent="0.3">
      <c r="A13769" s="23"/>
      <c r="D13769" s="23"/>
    </row>
    <row r="13770" spans="1:4" ht="14.4" hidden="1" x14ac:dyDescent="0.3">
      <c r="A13770" s="23"/>
      <c r="D13770" s="23"/>
    </row>
    <row r="13771" spans="1:4" ht="14.4" hidden="1" x14ac:dyDescent="0.3">
      <c r="A13771" s="23"/>
      <c r="D13771" s="23"/>
    </row>
    <row r="13772" spans="1:4" ht="14.4" hidden="1" x14ac:dyDescent="0.3">
      <c r="A13772" s="23"/>
      <c r="D13772" s="23"/>
    </row>
    <row r="13773" spans="1:4" ht="14.4" hidden="1" x14ac:dyDescent="0.3">
      <c r="A13773" s="23"/>
      <c r="D13773" s="23"/>
    </row>
    <row r="13774" spans="1:4" ht="14.4" hidden="1" x14ac:dyDescent="0.3">
      <c r="A13774" s="23"/>
      <c r="D13774" s="23"/>
    </row>
    <row r="13775" spans="1:4" ht="14.4" hidden="1" x14ac:dyDescent="0.3">
      <c r="A13775" s="23"/>
      <c r="D13775" s="23"/>
    </row>
    <row r="13776" spans="1:4" ht="14.4" hidden="1" x14ac:dyDescent="0.3">
      <c r="A13776" s="23"/>
      <c r="D13776" s="23"/>
    </row>
    <row r="13777" spans="1:4" ht="14.4" hidden="1" x14ac:dyDescent="0.3">
      <c r="A13777" s="23"/>
      <c r="D13777" s="23"/>
    </row>
    <row r="13778" spans="1:4" ht="14.4" hidden="1" x14ac:dyDescent="0.3">
      <c r="A13778" s="23"/>
      <c r="D13778" s="23"/>
    </row>
    <row r="13779" spans="1:4" ht="14.4" hidden="1" x14ac:dyDescent="0.3">
      <c r="A13779" s="23"/>
      <c r="D13779" s="23"/>
    </row>
    <row r="13780" spans="1:4" ht="14.4" hidden="1" x14ac:dyDescent="0.3">
      <c r="A13780" s="23"/>
      <c r="D13780" s="23"/>
    </row>
    <row r="13781" spans="1:4" ht="14.4" hidden="1" x14ac:dyDescent="0.3">
      <c r="A13781" s="23"/>
      <c r="D13781" s="23"/>
    </row>
    <row r="13782" spans="1:4" ht="14.4" hidden="1" x14ac:dyDescent="0.3">
      <c r="A13782" s="23"/>
      <c r="D13782" s="23"/>
    </row>
    <row r="13783" spans="1:4" ht="14.4" hidden="1" x14ac:dyDescent="0.3">
      <c r="A13783" s="23"/>
      <c r="D13783" s="23"/>
    </row>
    <row r="13784" spans="1:4" ht="14.4" hidden="1" x14ac:dyDescent="0.3">
      <c r="A13784" s="23"/>
      <c r="D13784" s="23"/>
    </row>
    <row r="13785" spans="1:4" ht="14.4" hidden="1" x14ac:dyDescent="0.3">
      <c r="A13785" s="23"/>
      <c r="D13785" s="23"/>
    </row>
    <row r="13786" spans="1:4" ht="14.4" hidden="1" x14ac:dyDescent="0.3">
      <c r="A13786" s="23"/>
      <c r="D13786" s="23"/>
    </row>
    <row r="13787" spans="1:4" ht="14.4" hidden="1" x14ac:dyDescent="0.3">
      <c r="A13787" s="23"/>
      <c r="D13787" s="23"/>
    </row>
    <row r="13788" spans="1:4" ht="14.4" hidden="1" x14ac:dyDescent="0.3">
      <c r="A13788" s="23"/>
      <c r="D13788" s="23"/>
    </row>
    <row r="13789" spans="1:4" ht="14.4" hidden="1" x14ac:dyDescent="0.3">
      <c r="A13789" s="23"/>
      <c r="D13789" s="23"/>
    </row>
    <row r="13790" spans="1:4" ht="14.4" hidden="1" x14ac:dyDescent="0.3">
      <c r="A13790" s="23"/>
      <c r="D13790" s="23"/>
    </row>
    <row r="13791" spans="1:4" ht="14.4" hidden="1" x14ac:dyDescent="0.3">
      <c r="A13791" s="23"/>
      <c r="D13791" s="23"/>
    </row>
    <row r="13792" spans="1:4" ht="14.4" hidden="1" x14ac:dyDescent="0.3">
      <c r="A13792" s="23"/>
      <c r="D13792" s="23"/>
    </row>
    <row r="13793" spans="1:4" ht="14.4" hidden="1" x14ac:dyDescent="0.3">
      <c r="A13793" s="23"/>
      <c r="D13793" s="23"/>
    </row>
    <row r="13794" spans="1:4" ht="14.4" hidden="1" x14ac:dyDescent="0.3">
      <c r="A13794" s="23"/>
      <c r="D13794" s="23"/>
    </row>
    <row r="13795" spans="1:4" ht="14.4" hidden="1" x14ac:dyDescent="0.3">
      <c r="A13795" s="23"/>
      <c r="D13795" s="23"/>
    </row>
    <row r="13796" spans="1:4" ht="14.4" hidden="1" x14ac:dyDescent="0.3">
      <c r="A13796" s="23"/>
      <c r="D13796" s="23"/>
    </row>
    <row r="13797" spans="1:4" ht="14.4" hidden="1" x14ac:dyDescent="0.3">
      <c r="A13797" s="23"/>
      <c r="D13797" s="23"/>
    </row>
    <row r="13798" spans="1:4" ht="14.4" hidden="1" x14ac:dyDescent="0.3">
      <c r="A13798" s="23"/>
      <c r="D13798" s="23"/>
    </row>
    <row r="13799" spans="1:4" ht="14.4" hidden="1" x14ac:dyDescent="0.3">
      <c r="A13799" s="23"/>
      <c r="D13799" s="23"/>
    </row>
    <row r="13800" spans="1:4" ht="14.4" hidden="1" x14ac:dyDescent="0.3">
      <c r="A13800" s="23"/>
      <c r="D13800" s="23"/>
    </row>
    <row r="13801" spans="1:4" ht="14.4" hidden="1" x14ac:dyDescent="0.3">
      <c r="A13801" s="23"/>
      <c r="D13801" s="23"/>
    </row>
    <row r="13802" spans="1:4" ht="14.4" hidden="1" x14ac:dyDescent="0.3">
      <c r="A13802" s="23"/>
      <c r="D13802" s="23"/>
    </row>
    <row r="13803" spans="1:4" ht="14.4" hidden="1" x14ac:dyDescent="0.3">
      <c r="A13803" s="23"/>
      <c r="D13803" s="23"/>
    </row>
    <row r="13804" spans="1:4" ht="14.4" hidden="1" x14ac:dyDescent="0.3">
      <c r="A13804" s="23"/>
      <c r="D13804" s="23"/>
    </row>
    <row r="13805" spans="1:4" ht="14.4" hidden="1" x14ac:dyDescent="0.3">
      <c r="A13805" s="23"/>
      <c r="D13805" s="23"/>
    </row>
    <row r="13806" spans="1:4" ht="14.4" hidden="1" x14ac:dyDescent="0.3">
      <c r="A13806" s="23"/>
      <c r="D13806" s="23"/>
    </row>
    <row r="13807" spans="1:4" ht="14.4" hidden="1" x14ac:dyDescent="0.3">
      <c r="A13807" s="23"/>
      <c r="D13807" s="23"/>
    </row>
    <row r="13808" spans="1:4" ht="14.4" hidden="1" x14ac:dyDescent="0.3">
      <c r="A13808" s="23"/>
      <c r="D13808" s="23"/>
    </row>
    <row r="13809" spans="1:4" ht="14.4" hidden="1" x14ac:dyDescent="0.3">
      <c r="A13809" s="23"/>
      <c r="D13809" s="23"/>
    </row>
    <row r="13810" spans="1:4" ht="14.4" hidden="1" x14ac:dyDescent="0.3">
      <c r="A13810" s="23"/>
      <c r="D13810" s="23"/>
    </row>
    <row r="13811" spans="1:4" ht="14.4" hidden="1" x14ac:dyDescent="0.3">
      <c r="A13811" s="23"/>
      <c r="D13811" s="23"/>
    </row>
    <row r="13812" spans="1:4" ht="14.4" hidden="1" x14ac:dyDescent="0.3">
      <c r="A13812" s="23"/>
      <c r="D13812" s="23"/>
    </row>
    <row r="13813" spans="1:4" ht="14.4" hidden="1" x14ac:dyDescent="0.3">
      <c r="A13813" s="23"/>
      <c r="D13813" s="23"/>
    </row>
    <row r="13814" spans="1:4" ht="14.4" hidden="1" x14ac:dyDescent="0.3">
      <c r="A13814" s="23"/>
      <c r="D13814" s="23"/>
    </row>
    <row r="13815" spans="1:4" ht="14.4" hidden="1" x14ac:dyDescent="0.3">
      <c r="A13815" s="23"/>
      <c r="D13815" s="23"/>
    </row>
    <row r="13816" spans="1:4" ht="14.4" hidden="1" x14ac:dyDescent="0.3">
      <c r="A13816" s="23"/>
      <c r="D13816" s="23"/>
    </row>
    <row r="13817" spans="1:4" ht="14.4" hidden="1" x14ac:dyDescent="0.3">
      <c r="A13817" s="23"/>
      <c r="D13817" s="23"/>
    </row>
    <row r="13818" spans="1:4" ht="14.4" hidden="1" x14ac:dyDescent="0.3">
      <c r="A13818" s="23"/>
      <c r="D13818" s="23"/>
    </row>
    <row r="13819" spans="1:4" ht="14.4" hidden="1" x14ac:dyDescent="0.3">
      <c r="A13819" s="23"/>
      <c r="D13819" s="23"/>
    </row>
    <row r="13820" spans="1:4" ht="14.4" hidden="1" x14ac:dyDescent="0.3">
      <c r="A13820" s="23"/>
      <c r="D13820" s="23"/>
    </row>
    <row r="13821" spans="1:4" ht="14.4" hidden="1" x14ac:dyDescent="0.3">
      <c r="A13821" s="23"/>
      <c r="D13821" s="23"/>
    </row>
    <row r="13822" spans="1:4" ht="14.4" hidden="1" x14ac:dyDescent="0.3">
      <c r="A13822" s="23"/>
      <c r="D13822" s="23"/>
    </row>
    <row r="13823" spans="1:4" ht="14.4" hidden="1" x14ac:dyDescent="0.3">
      <c r="A13823" s="23"/>
      <c r="D13823" s="23"/>
    </row>
    <row r="13824" spans="1:4" ht="14.4" hidden="1" x14ac:dyDescent="0.3">
      <c r="A13824" s="23"/>
      <c r="D13824" s="23"/>
    </row>
    <row r="13825" spans="1:4" ht="14.4" hidden="1" x14ac:dyDescent="0.3">
      <c r="A13825" s="23"/>
      <c r="D13825" s="23"/>
    </row>
    <row r="13826" spans="1:4" ht="14.4" hidden="1" x14ac:dyDescent="0.3">
      <c r="A13826" s="23"/>
      <c r="D13826" s="23"/>
    </row>
    <row r="13827" spans="1:4" ht="14.4" hidden="1" x14ac:dyDescent="0.3">
      <c r="A13827" s="23"/>
      <c r="D13827" s="23"/>
    </row>
    <row r="13828" spans="1:4" ht="14.4" hidden="1" x14ac:dyDescent="0.3">
      <c r="A13828" s="23"/>
      <c r="D13828" s="23"/>
    </row>
    <row r="13829" spans="1:4" ht="14.4" hidden="1" x14ac:dyDescent="0.3">
      <c r="A13829" s="23"/>
      <c r="D13829" s="23"/>
    </row>
    <row r="13830" spans="1:4" ht="14.4" hidden="1" x14ac:dyDescent="0.3">
      <c r="A13830" s="23"/>
      <c r="D13830" s="23"/>
    </row>
    <row r="13831" spans="1:4" ht="14.4" hidden="1" x14ac:dyDescent="0.3">
      <c r="A13831" s="23"/>
      <c r="D13831" s="23"/>
    </row>
    <row r="13832" spans="1:4" ht="14.4" hidden="1" x14ac:dyDescent="0.3">
      <c r="A13832" s="23"/>
      <c r="D13832" s="23"/>
    </row>
    <row r="13833" spans="1:4" ht="14.4" hidden="1" x14ac:dyDescent="0.3">
      <c r="A13833" s="23"/>
      <c r="D13833" s="23"/>
    </row>
    <row r="13834" spans="1:4" ht="14.4" hidden="1" x14ac:dyDescent="0.3">
      <c r="A13834" s="23"/>
      <c r="D13834" s="23"/>
    </row>
    <row r="13835" spans="1:4" ht="14.4" hidden="1" x14ac:dyDescent="0.3">
      <c r="A13835" s="23"/>
      <c r="D13835" s="23"/>
    </row>
    <row r="13836" spans="1:4" ht="14.4" hidden="1" x14ac:dyDescent="0.3">
      <c r="A13836" s="23"/>
      <c r="D13836" s="23"/>
    </row>
    <row r="13837" spans="1:4" ht="14.4" hidden="1" x14ac:dyDescent="0.3">
      <c r="A13837" s="23"/>
      <c r="D13837" s="23"/>
    </row>
    <row r="13838" spans="1:4" ht="14.4" hidden="1" x14ac:dyDescent="0.3">
      <c r="A13838" s="23"/>
      <c r="D13838" s="23"/>
    </row>
    <row r="13839" spans="1:4" ht="14.4" hidden="1" x14ac:dyDescent="0.3">
      <c r="A13839" s="23"/>
      <c r="D13839" s="23"/>
    </row>
    <row r="13840" spans="1:4" ht="14.4" hidden="1" x14ac:dyDescent="0.3">
      <c r="A13840" s="23"/>
      <c r="D13840" s="23"/>
    </row>
    <row r="13841" spans="1:4" ht="14.4" hidden="1" x14ac:dyDescent="0.3">
      <c r="A13841" s="23"/>
      <c r="D13841" s="23"/>
    </row>
    <row r="13842" spans="1:4" ht="14.4" hidden="1" x14ac:dyDescent="0.3">
      <c r="A13842" s="23"/>
      <c r="D13842" s="23"/>
    </row>
    <row r="13843" spans="1:4" ht="14.4" hidden="1" x14ac:dyDescent="0.3">
      <c r="A13843" s="23"/>
      <c r="D13843" s="23"/>
    </row>
    <row r="13844" spans="1:4" ht="14.4" hidden="1" x14ac:dyDescent="0.3">
      <c r="A13844" s="23"/>
      <c r="D13844" s="23"/>
    </row>
    <row r="13845" spans="1:4" ht="14.4" hidden="1" x14ac:dyDescent="0.3">
      <c r="A13845" s="23"/>
      <c r="D13845" s="23"/>
    </row>
    <row r="13846" spans="1:4" ht="14.4" hidden="1" x14ac:dyDescent="0.3">
      <c r="A13846" s="23"/>
      <c r="D13846" s="23"/>
    </row>
    <row r="13847" spans="1:4" ht="14.4" hidden="1" x14ac:dyDescent="0.3">
      <c r="A13847" s="23"/>
      <c r="D13847" s="23"/>
    </row>
    <row r="13848" spans="1:4" ht="14.4" hidden="1" x14ac:dyDescent="0.3">
      <c r="A13848" s="23"/>
      <c r="D13848" s="23"/>
    </row>
    <row r="13849" spans="1:4" ht="14.4" hidden="1" x14ac:dyDescent="0.3">
      <c r="A13849" s="23"/>
      <c r="D13849" s="23"/>
    </row>
    <row r="13850" spans="1:4" ht="14.4" hidden="1" x14ac:dyDescent="0.3">
      <c r="A13850" s="23"/>
      <c r="D13850" s="23"/>
    </row>
    <row r="13851" spans="1:4" ht="14.4" hidden="1" x14ac:dyDescent="0.3">
      <c r="A13851" s="23"/>
      <c r="D13851" s="23"/>
    </row>
    <row r="13852" spans="1:4" ht="14.4" hidden="1" x14ac:dyDescent="0.3">
      <c r="A13852" s="23"/>
      <c r="D13852" s="23"/>
    </row>
    <row r="13853" spans="1:4" ht="14.4" hidden="1" x14ac:dyDescent="0.3">
      <c r="A13853" s="23"/>
      <c r="D13853" s="23"/>
    </row>
    <row r="13854" spans="1:4" ht="14.4" hidden="1" x14ac:dyDescent="0.3">
      <c r="A13854" s="23"/>
      <c r="D13854" s="23"/>
    </row>
    <row r="13855" spans="1:4" ht="14.4" hidden="1" x14ac:dyDescent="0.3">
      <c r="A13855" s="23"/>
      <c r="D13855" s="23"/>
    </row>
    <row r="13856" spans="1:4" ht="14.4" hidden="1" x14ac:dyDescent="0.3">
      <c r="A13856" s="23"/>
      <c r="D13856" s="23"/>
    </row>
    <row r="13857" spans="1:4" ht="14.4" hidden="1" x14ac:dyDescent="0.3">
      <c r="A13857" s="23"/>
      <c r="D13857" s="23"/>
    </row>
    <row r="13858" spans="1:4" ht="14.4" hidden="1" x14ac:dyDescent="0.3">
      <c r="A13858" s="23"/>
      <c r="D13858" s="23"/>
    </row>
    <row r="13859" spans="1:4" ht="14.4" hidden="1" x14ac:dyDescent="0.3">
      <c r="A13859" s="23"/>
      <c r="D13859" s="23"/>
    </row>
    <row r="13860" spans="1:4" ht="14.4" hidden="1" x14ac:dyDescent="0.3">
      <c r="A13860" s="23"/>
      <c r="D13860" s="23"/>
    </row>
    <row r="13861" spans="1:4" ht="14.4" hidden="1" x14ac:dyDescent="0.3">
      <c r="A13861" s="23"/>
      <c r="D13861" s="23"/>
    </row>
    <row r="13862" spans="1:4" ht="14.4" hidden="1" x14ac:dyDescent="0.3">
      <c r="A13862" s="23"/>
      <c r="D13862" s="23"/>
    </row>
    <row r="13863" spans="1:4" ht="14.4" hidden="1" x14ac:dyDescent="0.3">
      <c r="A13863" s="23"/>
      <c r="D13863" s="23"/>
    </row>
    <row r="13864" spans="1:4" ht="14.4" hidden="1" x14ac:dyDescent="0.3">
      <c r="A13864" s="23"/>
      <c r="D13864" s="23"/>
    </row>
    <row r="13865" spans="1:4" ht="14.4" hidden="1" x14ac:dyDescent="0.3">
      <c r="A13865" s="23"/>
      <c r="D13865" s="23"/>
    </row>
    <row r="13866" spans="1:4" ht="14.4" hidden="1" x14ac:dyDescent="0.3">
      <c r="A13866" s="23"/>
      <c r="D13866" s="23"/>
    </row>
    <row r="13867" spans="1:4" ht="14.4" hidden="1" x14ac:dyDescent="0.3">
      <c r="A13867" s="23"/>
      <c r="D13867" s="23"/>
    </row>
    <row r="13868" spans="1:4" ht="14.4" hidden="1" x14ac:dyDescent="0.3">
      <c r="A13868" s="23"/>
      <c r="D13868" s="23"/>
    </row>
    <row r="13869" spans="1:4" ht="14.4" hidden="1" x14ac:dyDescent="0.3">
      <c r="A13869" s="23"/>
      <c r="D13869" s="23"/>
    </row>
    <row r="13870" spans="1:4" ht="14.4" hidden="1" x14ac:dyDescent="0.3">
      <c r="A13870" s="23"/>
      <c r="D13870" s="23"/>
    </row>
    <row r="13871" spans="1:4" ht="14.4" hidden="1" x14ac:dyDescent="0.3">
      <c r="A13871" s="23"/>
      <c r="D13871" s="23"/>
    </row>
    <row r="13872" spans="1:4" ht="14.4" hidden="1" x14ac:dyDescent="0.3">
      <c r="A13872" s="23"/>
      <c r="D13872" s="23"/>
    </row>
    <row r="13873" spans="1:4" ht="14.4" hidden="1" x14ac:dyDescent="0.3">
      <c r="A13873" s="23"/>
      <c r="D13873" s="23"/>
    </row>
    <row r="13874" spans="1:4" ht="14.4" hidden="1" x14ac:dyDescent="0.3">
      <c r="A13874" s="23"/>
      <c r="D13874" s="23"/>
    </row>
    <row r="13875" spans="1:4" ht="14.4" hidden="1" x14ac:dyDescent="0.3">
      <c r="A13875" s="23"/>
      <c r="D13875" s="23"/>
    </row>
    <row r="13876" spans="1:4" ht="14.4" hidden="1" x14ac:dyDescent="0.3">
      <c r="A13876" s="23"/>
      <c r="D13876" s="23"/>
    </row>
    <row r="13877" spans="1:4" ht="14.4" hidden="1" x14ac:dyDescent="0.3">
      <c r="A13877" s="23"/>
      <c r="D13877" s="23"/>
    </row>
    <row r="13878" spans="1:4" ht="14.4" hidden="1" x14ac:dyDescent="0.3">
      <c r="A13878" s="23"/>
      <c r="D13878" s="23"/>
    </row>
    <row r="13879" spans="1:4" ht="14.4" hidden="1" x14ac:dyDescent="0.3">
      <c r="A13879" s="23"/>
      <c r="D13879" s="23"/>
    </row>
    <row r="13880" spans="1:4" ht="14.4" hidden="1" x14ac:dyDescent="0.3">
      <c r="A13880" s="23"/>
      <c r="D13880" s="23"/>
    </row>
    <row r="13881" spans="1:4" ht="14.4" hidden="1" x14ac:dyDescent="0.3">
      <c r="A13881" s="23"/>
      <c r="D13881" s="23"/>
    </row>
    <row r="13882" spans="1:4" ht="14.4" hidden="1" x14ac:dyDescent="0.3">
      <c r="A13882" s="23"/>
      <c r="D13882" s="23"/>
    </row>
    <row r="13883" spans="1:4" ht="14.4" hidden="1" x14ac:dyDescent="0.3">
      <c r="A13883" s="23"/>
      <c r="D13883" s="23"/>
    </row>
    <row r="13884" spans="1:4" ht="14.4" hidden="1" x14ac:dyDescent="0.3">
      <c r="A13884" s="23"/>
      <c r="D13884" s="23"/>
    </row>
    <row r="13885" spans="1:4" ht="14.4" hidden="1" x14ac:dyDescent="0.3">
      <c r="A13885" s="23"/>
      <c r="D13885" s="23"/>
    </row>
    <row r="13886" spans="1:4" ht="14.4" hidden="1" x14ac:dyDescent="0.3">
      <c r="A13886" s="23"/>
      <c r="D13886" s="23"/>
    </row>
    <row r="13887" spans="1:4" ht="14.4" hidden="1" x14ac:dyDescent="0.3">
      <c r="A13887" s="23"/>
      <c r="D13887" s="23"/>
    </row>
    <row r="13888" spans="1:4" ht="14.4" hidden="1" x14ac:dyDescent="0.3">
      <c r="A13888" s="23"/>
      <c r="D13888" s="23"/>
    </row>
    <row r="13889" spans="1:4" ht="14.4" hidden="1" x14ac:dyDescent="0.3">
      <c r="A13889" s="23"/>
      <c r="D13889" s="23"/>
    </row>
    <row r="13890" spans="1:4" ht="14.4" hidden="1" x14ac:dyDescent="0.3">
      <c r="A13890" s="23"/>
      <c r="D13890" s="23"/>
    </row>
    <row r="13891" spans="1:4" ht="14.4" hidden="1" x14ac:dyDescent="0.3">
      <c r="A13891" s="23"/>
      <c r="D13891" s="23"/>
    </row>
    <row r="13892" spans="1:4" ht="14.4" hidden="1" x14ac:dyDescent="0.3">
      <c r="A13892" s="23"/>
      <c r="D13892" s="23"/>
    </row>
    <row r="13893" spans="1:4" ht="14.4" hidden="1" x14ac:dyDescent="0.3">
      <c r="A13893" s="23"/>
      <c r="D13893" s="23"/>
    </row>
    <row r="13894" spans="1:4" ht="14.4" hidden="1" x14ac:dyDescent="0.3">
      <c r="A13894" s="23"/>
      <c r="D13894" s="23"/>
    </row>
    <row r="13895" spans="1:4" ht="14.4" hidden="1" x14ac:dyDescent="0.3">
      <c r="A13895" s="23"/>
      <c r="D13895" s="23"/>
    </row>
    <row r="13896" spans="1:4" ht="14.4" hidden="1" x14ac:dyDescent="0.3">
      <c r="A13896" s="23"/>
      <c r="D13896" s="23"/>
    </row>
    <row r="13897" spans="1:4" ht="14.4" hidden="1" x14ac:dyDescent="0.3">
      <c r="A13897" s="23"/>
      <c r="D13897" s="23"/>
    </row>
    <row r="13898" spans="1:4" ht="14.4" hidden="1" x14ac:dyDescent="0.3">
      <c r="A13898" s="23"/>
      <c r="D13898" s="23"/>
    </row>
    <row r="13899" spans="1:4" ht="14.4" hidden="1" x14ac:dyDescent="0.3">
      <c r="A13899" s="23"/>
      <c r="D13899" s="23"/>
    </row>
    <row r="13900" spans="1:4" ht="14.4" hidden="1" x14ac:dyDescent="0.3">
      <c r="A13900" s="23"/>
      <c r="D13900" s="23"/>
    </row>
    <row r="13901" spans="1:4" ht="14.4" hidden="1" x14ac:dyDescent="0.3">
      <c r="A13901" s="23"/>
      <c r="D13901" s="23"/>
    </row>
    <row r="13902" spans="1:4" ht="14.4" hidden="1" x14ac:dyDescent="0.3">
      <c r="A13902" s="23"/>
      <c r="D13902" s="23"/>
    </row>
    <row r="13903" spans="1:4" ht="14.4" hidden="1" x14ac:dyDescent="0.3">
      <c r="A13903" s="23"/>
      <c r="D13903" s="23"/>
    </row>
    <row r="13904" spans="1:4" ht="14.4" hidden="1" x14ac:dyDescent="0.3">
      <c r="A13904" s="23"/>
      <c r="D13904" s="23"/>
    </row>
    <row r="13905" spans="1:4" ht="14.4" hidden="1" x14ac:dyDescent="0.3">
      <c r="A13905" s="23"/>
      <c r="D13905" s="23"/>
    </row>
    <row r="13906" spans="1:4" ht="14.4" hidden="1" x14ac:dyDescent="0.3">
      <c r="A13906" s="23"/>
      <c r="D13906" s="23"/>
    </row>
    <row r="13907" spans="1:4" ht="14.4" hidden="1" x14ac:dyDescent="0.3">
      <c r="A13907" s="23"/>
      <c r="D13907" s="23"/>
    </row>
    <row r="13908" spans="1:4" ht="14.4" hidden="1" x14ac:dyDescent="0.3">
      <c r="A13908" s="23"/>
      <c r="D13908" s="23"/>
    </row>
    <row r="13909" spans="1:4" ht="14.4" hidden="1" x14ac:dyDescent="0.3">
      <c r="A13909" s="23"/>
      <c r="D13909" s="23"/>
    </row>
    <row r="13910" spans="1:4" ht="14.4" hidden="1" x14ac:dyDescent="0.3">
      <c r="A13910" s="23"/>
      <c r="D13910" s="23"/>
    </row>
    <row r="13911" spans="1:4" ht="14.4" hidden="1" x14ac:dyDescent="0.3">
      <c r="A13911" s="23"/>
      <c r="D13911" s="23"/>
    </row>
    <row r="13912" spans="1:4" ht="14.4" hidden="1" x14ac:dyDescent="0.3">
      <c r="A13912" s="23"/>
      <c r="D13912" s="23"/>
    </row>
    <row r="13913" spans="1:4" ht="14.4" hidden="1" x14ac:dyDescent="0.3">
      <c r="A13913" s="23"/>
      <c r="D13913" s="23"/>
    </row>
    <row r="13914" spans="1:4" ht="14.4" hidden="1" x14ac:dyDescent="0.3">
      <c r="A13914" s="23"/>
      <c r="D13914" s="23"/>
    </row>
    <row r="13915" spans="1:4" ht="14.4" hidden="1" x14ac:dyDescent="0.3">
      <c r="A13915" s="23"/>
      <c r="D13915" s="23"/>
    </row>
    <row r="13916" spans="1:4" ht="14.4" hidden="1" x14ac:dyDescent="0.3">
      <c r="A13916" s="23"/>
      <c r="D13916" s="23"/>
    </row>
    <row r="13917" spans="1:4" ht="14.4" hidden="1" x14ac:dyDescent="0.3">
      <c r="A13917" s="23"/>
      <c r="D13917" s="23"/>
    </row>
    <row r="13918" spans="1:4" ht="14.4" hidden="1" x14ac:dyDescent="0.3">
      <c r="A13918" s="23"/>
      <c r="D13918" s="23"/>
    </row>
    <row r="13919" spans="1:4" ht="14.4" hidden="1" x14ac:dyDescent="0.3">
      <c r="A13919" s="23"/>
      <c r="D13919" s="23"/>
    </row>
    <row r="13920" spans="1:4" ht="14.4" hidden="1" x14ac:dyDescent="0.3">
      <c r="A13920" s="23"/>
      <c r="D13920" s="23"/>
    </row>
    <row r="13921" spans="1:4" ht="14.4" hidden="1" x14ac:dyDescent="0.3">
      <c r="A13921" s="23"/>
      <c r="D13921" s="23"/>
    </row>
    <row r="13922" spans="1:4" ht="14.4" hidden="1" x14ac:dyDescent="0.3">
      <c r="A13922" s="23"/>
      <c r="D13922" s="23"/>
    </row>
    <row r="13923" spans="1:4" ht="14.4" hidden="1" x14ac:dyDescent="0.3">
      <c r="A13923" s="23"/>
      <c r="D13923" s="23"/>
    </row>
    <row r="13924" spans="1:4" ht="14.4" hidden="1" x14ac:dyDescent="0.3">
      <c r="A13924" s="23"/>
      <c r="D13924" s="23"/>
    </row>
    <row r="13925" spans="1:4" ht="14.4" hidden="1" x14ac:dyDescent="0.3">
      <c r="A13925" s="23"/>
      <c r="D13925" s="23"/>
    </row>
    <row r="13926" spans="1:4" ht="14.4" hidden="1" x14ac:dyDescent="0.3">
      <c r="A13926" s="23"/>
      <c r="D13926" s="23"/>
    </row>
    <row r="13927" spans="1:4" ht="14.4" hidden="1" x14ac:dyDescent="0.3">
      <c r="A13927" s="23"/>
      <c r="D13927" s="23"/>
    </row>
    <row r="13928" spans="1:4" ht="14.4" hidden="1" x14ac:dyDescent="0.3">
      <c r="A13928" s="23"/>
      <c r="D13928" s="23"/>
    </row>
    <row r="13929" spans="1:4" ht="14.4" hidden="1" x14ac:dyDescent="0.3">
      <c r="A13929" s="23"/>
      <c r="D13929" s="23"/>
    </row>
    <row r="13930" spans="1:4" ht="14.4" hidden="1" x14ac:dyDescent="0.3">
      <c r="A13930" s="23"/>
      <c r="D13930" s="23"/>
    </row>
    <row r="13931" spans="1:4" ht="14.4" hidden="1" x14ac:dyDescent="0.3">
      <c r="A13931" s="23"/>
      <c r="D13931" s="23"/>
    </row>
    <row r="13932" spans="1:4" ht="14.4" hidden="1" x14ac:dyDescent="0.3">
      <c r="A13932" s="23"/>
      <c r="D13932" s="23"/>
    </row>
    <row r="13933" spans="1:4" ht="14.4" hidden="1" x14ac:dyDescent="0.3">
      <c r="A13933" s="23"/>
      <c r="D13933" s="23"/>
    </row>
    <row r="13934" spans="1:4" ht="14.4" hidden="1" x14ac:dyDescent="0.3">
      <c r="A13934" s="23"/>
      <c r="D13934" s="23"/>
    </row>
    <row r="13935" spans="1:4" ht="14.4" hidden="1" x14ac:dyDescent="0.3">
      <c r="A13935" s="23"/>
      <c r="D13935" s="23"/>
    </row>
    <row r="13936" spans="1:4" ht="14.4" hidden="1" x14ac:dyDescent="0.3">
      <c r="A13936" s="23"/>
      <c r="D13936" s="23"/>
    </row>
    <row r="13937" spans="1:4" ht="14.4" hidden="1" x14ac:dyDescent="0.3">
      <c r="A13937" s="23"/>
      <c r="D13937" s="23"/>
    </row>
    <row r="13938" spans="1:4" ht="14.4" hidden="1" x14ac:dyDescent="0.3">
      <c r="A13938" s="23"/>
      <c r="D13938" s="23"/>
    </row>
    <row r="13939" spans="1:4" ht="14.4" hidden="1" x14ac:dyDescent="0.3">
      <c r="A13939" s="23"/>
      <c r="D13939" s="23"/>
    </row>
    <row r="13940" spans="1:4" ht="14.4" hidden="1" x14ac:dyDescent="0.3">
      <c r="A13940" s="23"/>
      <c r="D13940" s="23"/>
    </row>
    <row r="13941" spans="1:4" ht="14.4" hidden="1" x14ac:dyDescent="0.3">
      <c r="A13941" s="23"/>
      <c r="D13941" s="23"/>
    </row>
    <row r="13942" spans="1:4" ht="14.4" hidden="1" x14ac:dyDescent="0.3">
      <c r="A13942" s="23"/>
      <c r="D13942" s="23"/>
    </row>
    <row r="13943" spans="1:4" ht="14.4" hidden="1" x14ac:dyDescent="0.3">
      <c r="A13943" s="23"/>
      <c r="D13943" s="23"/>
    </row>
    <row r="13944" spans="1:4" ht="14.4" hidden="1" x14ac:dyDescent="0.3">
      <c r="A13944" s="23"/>
      <c r="D13944" s="23"/>
    </row>
    <row r="13945" spans="1:4" ht="14.4" hidden="1" x14ac:dyDescent="0.3">
      <c r="A13945" s="23"/>
      <c r="D13945" s="23"/>
    </row>
    <row r="13946" spans="1:4" ht="14.4" hidden="1" x14ac:dyDescent="0.3">
      <c r="A13946" s="23"/>
      <c r="D13946" s="23"/>
    </row>
    <row r="13947" spans="1:4" ht="14.4" hidden="1" x14ac:dyDescent="0.3">
      <c r="A13947" s="23"/>
      <c r="D13947" s="23"/>
    </row>
    <row r="13948" spans="1:4" ht="14.4" hidden="1" x14ac:dyDescent="0.3">
      <c r="A13948" s="23"/>
      <c r="D13948" s="23"/>
    </row>
    <row r="13949" spans="1:4" ht="14.4" hidden="1" x14ac:dyDescent="0.3">
      <c r="A13949" s="23"/>
      <c r="D13949" s="23"/>
    </row>
    <row r="13950" spans="1:4" ht="14.4" hidden="1" x14ac:dyDescent="0.3">
      <c r="A13950" s="23"/>
      <c r="D13950" s="23"/>
    </row>
    <row r="13951" spans="1:4" ht="14.4" hidden="1" x14ac:dyDescent="0.3">
      <c r="A13951" s="23"/>
      <c r="D13951" s="23"/>
    </row>
    <row r="13952" spans="1:4" ht="14.4" hidden="1" x14ac:dyDescent="0.3">
      <c r="A13952" s="23"/>
      <c r="D13952" s="23"/>
    </row>
    <row r="13953" spans="1:4" ht="14.4" hidden="1" x14ac:dyDescent="0.3">
      <c r="A13953" s="23"/>
      <c r="D13953" s="23"/>
    </row>
    <row r="13954" spans="1:4" ht="14.4" hidden="1" x14ac:dyDescent="0.3">
      <c r="A13954" s="23"/>
      <c r="D13954" s="23"/>
    </row>
    <row r="13955" spans="1:4" ht="14.4" hidden="1" x14ac:dyDescent="0.3">
      <c r="A13955" s="23"/>
      <c r="D13955" s="23"/>
    </row>
    <row r="13956" spans="1:4" ht="14.4" hidden="1" x14ac:dyDescent="0.3">
      <c r="A13956" s="23"/>
      <c r="D13956" s="23"/>
    </row>
    <row r="13957" spans="1:4" ht="14.4" hidden="1" x14ac:dyDescent="0.3">
      <c r="A13957" s="23"/>
      <c r="D13957" s="23"/>
    </row>
    <row r="13958" spans="1:4" ht="14.4" hidden="1" x14ac:dyDescent="0.3">
      <c r="A13958" s="23"/>
      <c r="D13958" s="23"/>
    </row>
    <row r="13959" spans="1:4" ht="14.4" hidden="1" x14ac:dyDescent="0.3">
      <c r="A13959" s="23"/>
      <c r="D13959" s="23"/>
    </row>
    <row r="13960" spans="1:4" ht="14.4" hidden="1" x14ac:dyDescent="0.3">
      <c r="A13960" s="23"/>
      <c r="D13960" s="23"/>
    </row>
    <row r="13961" spans="1:4" ht="14.4" hidden="1" x14ac:dyDescent="0.3">
      <c r="A13961" s="23"/>
      <c r="D13961" s="23"/>
    </row>
    <row r="13962" spans="1:4" ht="14.4" hidden="1" x14ac:dyDescent="0.3">
      <c r="A13962" s="23"/>
      <c r="D13962" s="23"/>
    </row>
    <row r="13963" spans="1:4" ht="14.4" hidden="1" x14ac:dyDescent="0.3">
      <c r="A13963" s="23"/>
      <c r="D13963" s="23"/>
    </row>
    <row r="13964" spans="1:4" ht="14.4" hidden="1" x14ac:dyDescent="0.3">
      <c r="A13964" s="23"/>
      <c r="D13964" s="23"/>
    </row>
    <row r="13965" spans="1:4" ht="14.4" hidden="1" x14ac:dyDescent="0.3">
      <c r="A13965" s="23"/>
      <c r="D13965" s="23"/>
    </row>
    <row r="13966" spans="1:4" ht="14.4" hidden="1" x14ac:dyDescent="0.3">
      <c r="A13966" s="23"/>
      <c r="D13966" s="23"/>
    </row>
    <row r="13967" spans="1:4" ht="14.4" hidden="1" x14ac:dyDescent="0.3">
      <c r="A13967" s="23"/>
      <c r="D13967" s="23"/>
    </row>
    <row r="13968" spans="1:4" ht="14.4" hidden="1" x14ac:dyDescent="0.3">
      <c r="A13968" s="23"/>
      <c r="D13968" s="23"/>
    </row>
    <row r="13969" spans="1:4" ht="14.4" hidden="1" x14ac:dyDescent="0.3">
      <c r="A13969" s="23"/>
      <c r="D13969" s="23"/>
    </row>
    <row r="13970" spans="1:4" ht="14.4" hidden="1" x14ac:dyDescent="0.3">
      <c r="A13970" s="23"/>
      <c r="D13970" s="23"/>
    </row>
    <row r="13971" spans="1:4" ht="14.4" hidden="1" x14ac:dyDescent="0.3">
      <c r="A13971" s="23"/>
      <c r="D13971" s="23"/>
    </row>
    <row r="13972" spans="1:4" ht="14.4" hidden="1" x14ac:dyDescent="0.3">
      <c r="A13972" s="23"/>
      <c r="D13972" s="23"/>
    </row>
    <row r="13973" spans="1:4" ht="14.4" hidden="1" x14ac:dyDescent="0.3">
      <c r="A13973" s="23"/>
      <c r="D13973" s="23"/>
    </row>
    <row r="13974" spans="1:4" ht="14.4" hidden="1" x14ac:dyDescent="0.3">
      <c r="A13974" s="23"/>
      <c r="D13974" s="23"/>
    </row>
    <row r="13975" spans="1:4" ht="14.4" hidden="1" x14ac:dyDescent="0.3">
      <c r="A13975" s="23"/>
      <c r="D13975" s="23"/>
    </row>
    <row r="13976" spans="1:4" ht="14.4" hidden="1" x14ac:dyDescent="0.3">
      <c r="A13976" s="23"/>
      <c r="D13976" s="23"/>
    </row>
    <row r="13977" spans="1:4" ht="14.4" hidden="1" x14ac:dyDescent="0.3">
      <c r="A13977" s="23"/>
      <c r="D13977" s="23"/>
    </row>
    <row r="13978" spans="1:4" ht="14.4" hidden="1" x14ac:dyDescent="0.3">
      <c r="A13978" s="23"/>
      <c r="D13978" s="23"/>
    </row>
    <row r="13979" spans="1:4" ht="14.4" hidden="1" x14ac:dyDescent="0.3">
      <c r="A13979" s="23"/>
      <c r="D13979" s="23"/>
    </row>
    <row r="13980" spans="1:4" ht="14.4" hidden="1" x14ac:dyDescent="0.3">
      <c r="A13980" s="23"/>
      <c r="D13980" s="23"/>
    </row>
    <row r="13981" spans="1:4" ht="14.4" hidden="1" x14ac:dyDescent="0.3">
      <c r="A13981" s="23"/>
      <c r="D13981" s="23"/>
    </row>
    <row r="13982" spans="1:4" ht="14.4" hidden="1" x14ac:dyDescent="0.3">
      <c r="A13982" s="23"/>
      <c r="D13982" s="23"/>
    </row>
    <row r="13983" spans="1:4" ht="14.4" hidden="1" x14ac:dyDescent="0.3">
      <c r="A13983" s="23"/>
      <c r="D13983" s="23"/>
    </row>
    <row r="13984" spans="1:4" ht="14.4" hidden="1" x14ac:dyDescent="0.3">
      <c r="A13984" s="23"/>
      <c r="D13984" s="23"/>
    </row>
    <row r="13985" spans="1:4" ht="14.4" hidden="1" x14ac:dyDescent="0.3">
      <c r="A13985" s="23"/>
      <c r="D13985" s="23"/>
    </row>
    <row r="13986" spans="1:4" ht="14.4" hidden="1" x14ac:dyDescent="0.3">
      <c r="A13986" s="23"/>
      <c r="D13986" s="23"/>
    </row>
    <row r="13987" spans="1:4" ht="14.4" hidden="1" x14ac:dyDescent="0.3">
      <c r="A13987" s="23"/>
      <c r="D13987" s="23"/>
    </row>
    <row r="13988" spans="1:4" ht="14.4" hidden="1" x14ac:dyDescent="0.3">
      <c r="A13988" s="23"/>
      <c r="D13988" s="23"/>
    </row>
    <row r="13989" spans="1:4" ht="14.4" hidden="1" x14ac:dyDescent="0.3">
      <c r="A13989" s="23"/>
      <c r="D13989" s="23"/>
    </row>
    <row r="13990" spans="1:4" ht="14.4" hidden="1" x14ac:dyDescent="0.3">
      <c r="A13990" s="23"/>
      <c r="D13990" s="23"/>
    </row>
    <row r="13991" spans="1:4" ht="14.4" hidden="1" x14ac:dyDescent="0.3">
      <c r="A13991" s="23"/>
      <c r="D13991" s="23"/>
    </row>
    <row r="13992" spans="1:4" ht="14.4" hidden="1" x14ac:dyDescent="0.3">
      <c r="A13992" s="23"/>
      <c r="D13992" s="23"/>
    </row>
    <row r="13993" spans="1:4" ht="14.4" hidden="1" x14ac:dyDescent="0.3">
      <c r="A13993" s="23"/>
      <c r="D13993" s="23"/>
    </row>
    <row r="13994" spans="1:4" ht="14.4" hidden="1" x14ac:dyDescent="0.3">
      <c r="A13994" s="23"/>
      <c r="D13994" s="23"/>
    </row>
    <row r="13995" spans="1:4" ht="14.4" hidden="1" x14ac:dyDescent="0.3">
      <c r="A13995" s="23"/>
      <c r="D13995" s="23"/>
    </row>
    <row r="13996" spans="1:4" ht="14.4" hidden="1" x14ac:dyDescent="0.3">
      <c r="A13996" s="23"/>
      <c r="D13996" s="23"/>
    </row>
    <row r="13997" spans="1:4" ht="14.4" hidden="1" x14ac:dyDescent="0.3">
      <c r="A13997" s="23"/>
      <c r="D13997" s="23"/>
    </row>
    <row r="13998" spans="1:4" ht="14.4" hidden="1" x14ac:dyDescent="0.3">
      <c r="A13998" s="23"/>
      <c r="D13998" s="23"/>
    </row>
    <row r="13999" spans="1:4" ht="14.4" hidden="1" x14ac:dyDescent="0.3">
      <c r="A13999" s="23"/>
      <c r="D13999" s="23"/>
    </row>
    <row r="14000" spans="1:4" ht="14.4" hidden="1" x14ac:dyDescent="0.3">
      <c r="A14000" s="23"/>
      <c r="D14000" s="23"/>
    </row>
    <row r="14001" spans="1:4" ht="14.4" hidden="1" x14ac:dyDescent="0.3">
      <c r="A14001" s="23"/>
      <c r="D14001" s="23"/>
    </row>
    <row r="14002" spans="1:4" ht="14.4" hidden="1" x14ac:dyDescent="0.3">
      <c r="A14002" s="23"/>
      <c r="D14002" s="23"/>
    </row>
    <row r="14003" spans="1:4" ht="14.4" hidden="1" x14ac:dyDescent="0.3">
      <c r="A14003" s="23"/>
      <c r="D14003" s="23"/>
    </row>
    <row r="14004" spans="1:4" ht="14.4" hidden="1" x14ac:dyDescent="0.3">
      <c r="A14004" s="23"/>
      <c r="D14004" s="23"/>
    </row>
    <row r="14005" spans="1:4" ht="14.4" hidden="1" x14ac:dyDescent="0.3">
      <c r="A14005" s="23"/>
      <c r="D14005" s="23"/>
    </row>
    <row r="14006" spans="1:4" ht="14.4" hidden="1" x14ac:dyDescent="0.3">
      <c r="A14006" s="23"/>
      <c r="D14006" s="23"/>
    </row>
    <row r="14007" spans="1:4" ht="14.4" hidden="1" x14ac:dyDescent="0.3">
      <c r="A14007" s="23"/>
      <c r="D14007" s="23"/>
    </row>
    <row r="14008" spans="1:4" ht="14.4" hidden="1" x14ac:dyDescent="0.3">
      <c r="A14008" s="23"/>
      <c r="D14008" s="23"/>
    </row>
    <row r="14009" spans="1:4" ht="14.4" hidden="1" x14ac:dyDescent="0.3">
      <c r="A14009" s="23"/>
      <c r="D14009" s="23"/>
    </row>
    <row r="14010" spans="1:4" ht="14.4" hidden="1" x14ac:dyDescent="0.3">
      <c r="A14010" s="23"/>
      <c r="D14010" s="23"/>
    </row>
    <row r="14011" spans="1:4" ht="14.4" hidden="1" x14ac:dyDescent="0.3">
      <c r="A14011" s="23"/>
      <c r="D14011" s="23"/>
    </row>
    <row r="14012" spans="1:4" ht="14.4" hidden="1" x14ac:dyDescent="0.3">
      <c r="A14012" s="23"/>
      <c r="D14012" s="23"/>
    </row>
    <row r="14013" spans="1:4" ht="14.4" hidden="1" x14ac:dyDescent="0.3">
      <c r="A14013" s="23"/>
      <c r="D14013" s="23"/>
    </row>
    <row r="14014" spans="1:4" ht="14.4" hidden="1" x14ac:dyDescent="0.3">
      <c r="A14014" s="23"/>
      <c r="D14014" s="23"/>
    </row>
    <row r="14015" spans="1:4" ht="14.4" hidden="1" x14ac:dyDescent="0.3">
      <c r="A14015" s="23"/>
      <c r="D14015" s="23"/>
    </row>
    <row r="14016" spans="1:4" ht="14.4" hidden="1" x14ac:dyDescent="0.3">
      <c r="A14016" s="23"/>
      <c r="D14016" s="23"/>
    </row>
    <row r="14017" spans="1:4" ht="14.4" hidden="1" x14ac:dyDescent="0.3">
      <c r="A14017" s="23"/>
      <c r="D14017" s="23"/>
    </row>
    <row r="14018" spans="1:4" ht="14.4" hidden="1" x14ac:dyDescent="0.3">
      <c r="A14018" s="23"/>
      <c r="D14018" s="23"/>
    </row>
    <row r="14019" spans="1:4" ht="14.4" hidden="1" x14ac:dyDescent="0.3">
      <c r="A14019" s="23"/>
      <c r="D14019" s="23"/>
    </row>
    <row r="14020" spans="1:4" ht="14.4" hidden="1" x14ac:dyDescent="0.3">
      <c r="A14020" s="23"/>
      <c r="D14020" s="23"/>
    </row>
    <row r="14021" spans="1:4" ht="14.4" hidden="1" x14ac:dyDescent="0.3">
      <c r="A14021" s="23"/>
      <c r="D14021" s="23"/>
    </row>
    <row r="14022" spans="1:4" ht="14.4" hidden="1" x14ac:dyDescent="0.3">
      <c r="A14022" s="23"/>
      <c r="D14022" s="23"/>
    </row>
    <row r="14023" spans="1:4" ht="14.4" hidden="1" x14ac:dyDescent="0.3">
      <c r="A14023" s="23"/>
      <c r="D14023" s="23"/>
    </row>
    <row r="14024" spans="1:4" ht="14.4" hidden="1" x14ac:dyDescent="0.3">
      <c r="A14024" s="23"/>
      <c r="D14024" s="23"/>
    </row>
    <row r="14025" spans="1:4" ht="14.4" hidden="1" x14ac:dyDescent="0.3">
      <c r="A14025" s="23"/>
      <c r="D14025" s="23"/>
    </row>
    <row r="14026" spans="1:4" ht="14.4" hidden="1" x14ac:dyDescent="0.3">
      <c r="A14026" s="23"/>
      <c r="D14026" s="23"/>
    </row>
    <row r="14027" spans="1:4" ht="14.4" hidden="1" x14ac:dyDescent="0.3">
      <c r="A14027" s="23"/>
      <c r="D14027" s="23"/>
    </row>
    <row r="14028" spans="1:4" ht="14.4" hidden="1" x14ac:dyDescent="0.3">
      <c r="A14028" s="23"/>
      <c r="D14028" s="23"/>
    </row>
    <row r="14029" spans="1:4" ht="14.4" hidden="1" x14ac:dyDescent="0.3">
      <c r="A14029" s="23"/>
      <c r="D14029" s="23"/>
    </row>
    <row r="14030" spans="1:4" ht="14.4" hidden="1" x14ac:dyDescent="0.3">
      <c r="A14030" s="23"/>
      <c r="D14030" s="23"/>
    </row>
    <row r="14031" spans="1:4" ht="14.4" hidden="1" x14ac:dyDescent="0.3">
      <c r="A14031" s="23"/>
      <c r="D14031" s="23"/>
    </row>
    <row r="14032" spans="1:4" ht="14.4" hidden="1" x14ac:dyDescent="0.3">
      <c r="A14032" s="23"/>
      <c r="D14032" s="23"/>
    </row>
    <row r="14033" spans="1:4" ht="14.4" hidden="1" x14ac:dyDescent="0.3">
      <c r="A14033" s="23"/>
      <c r="D14033" s="23"/>
    </row>
    <row r="14034" spans="1:4" ht="14.4" hidden="1" x14ac:dyDescent="0.3">
      <c r="A14034" s="23"/>
      <c r="D14034" s="23"/>
    </row>
    <row r="14035" spans="1:4" ht="14.4" hidden="1" x14ac:dyDescent="0.3">
      <c r="A14035" s="23"/>
      <c r="D14035" s="23"/>
    </row>
    <row r="14036" spans="1:4" ht="14.4" hidden="1" x14ac:dyDescent="0.3">
      <c r="A14036" s="23"/>
      <c r="D14036" s="23"/>
    </row>
    <row r="14037" spans="1:4" ht="14.4" hidden="1" x14ac:dyDescent="0.3">
      <c r="A14037" s="23"/>
      <c r="D14037" s="23"/>
    </row>
    <row r="14038" spans="1:4" ht="14.4" hidden="1" x14ac:dyDescent="0.3">
      <c r="A14038" s="23"/>
      <c r="D14038" s="23"/>
    </row>
    <row r="14039" spans="1:4" ht="14.4" hidden="1" x14ac:dyDescent="0.3">
      <c r="A14039" s="23"/>
      <c r="D14039" s="23"/>
    </row>
    <row r="14040" spans="1:4" ht="14.4" hidden="1" x14ac:dyDescent="0.3">
      <c r="A14040" s="23"/>
      <c r="D14040" s="23"/>
    </row>
    <row r="14041" spans="1:4" ht="14.4" hidden="1" x14ac:dyDescent="0.3">
      <c r="A14041" s="23"/>
      <c r="D14041" s="23"/>
    </row>
    <row r="14042" spans="1:4" ht="14.4" hidden="1" x14ac:dyDescent="0.3">
      <c r="A14042" s="23"/>
      <c r="D14042" s="23"/>
    </row>
    <row r="14043" spans="1:4" ht="14.4" hidden="1" x14ac:dyDescent="0.3">
      <c r="A14043" s="23"/>
      <c r="D14043" s="23"/>
    </row>
    <row r="14044" spans="1:4" ht="14.4" hidden="1" x14ac:dyDescent="0.3">
      <c r="A14044" s="23"/>
      <c r="D14044" s="23"/>
    </row>
    <row r="14045" spans="1:4" ht="14.4" hidden="1" x14ac:dyDescent="0.3">
      <c r="A14045" s="23"/>
      <c r="D14045" s="23"/>
    </row>
    <row r="14046" spans="1:4" ht="14.4" hidden="1" x14ac:dyDescent="0.3">
      <c r="A14046" s="23"/>
      <c r="D14046" s="23"/>
    </row>
    <row r="14047" spans="1:4" ht="14.4" hidden="1" x14ac:dyDescent="0.3">
      <c r="A14047" s="23"/>
      <c r="D14047" s="23"/>
    </row>
    <row r="14048" spans="1:4" ht="14.4" hidden="1" x14ac:dyDescent="0.3">
      <c r="A14048" s="23"/>
      <c r="D14048" s="23"/>
    </row>
    <row r="14049" spans="1:4" ht="14.4" hidden="1" x14ac:dyDescent="0.3">
      <c r="A14049" s="23"/>
      <c r="D14049" s="23"/>
    </row>
    <row r="14050" spans="1:4" ht="14.4" hidden="1" x14ac:dyDescent="0.3">
      <c r="A14050" s="23"/>
      <c r="D14050" s="23"/>
    </row>
    <row r="14051" spans="1:4" ht="14.4" hidden="1" x14ac:dyDescent="0.3">
      <c r="A14051" s="23"/>
      <c r="D14051" s="23"/>
    </row>
    <row r="14052" spans="1:4" ht="14.4" hidden="1" x14ac:dyDescent="0.3">
      <c r="A14052" s="23"/>
      <c r="D14052" s="23"/>
    </row>
    <row r="14053" spans="1:4" ht="14.4" hidden="1" x14ac:dyDescent="0.3">
      <c r="A14053" s="23"/>
      <c r="D14053" s="23"/>
    </row>
    <row r="14054" spans="1:4" ht="14.4" hidden="1" x14ac:dyDescent="0.3">
      <c r="A14054" s="23"/>
      <c r="D14054" s="23"/>
    </row>
    <row r="14055" spans="1:4" ht="14.4" hidden="1" x14ac:dyDescent="0.3">
      <c r="A14055" s="23"/>
      <c r="D14055" s="23"/>
    </row>
    <row r="14056" spans="1:4" ht="14.4" hidden="1" x14ac:dyDescent="0.3">
      <c r="A14056" s="23"/>
      <c r="D14056" s="23"/>
    </row>
    <row r="14057" spans="1:4" ht="14.4" hidden="1" x14ac:dyDescent="0.3">
      <c r="A14057" s="23"/>
      <c r="D14057" s="23"/>
    </row>
    <row r="14058" spans="1:4" ht="14.4" hidden="1" x14ac:dyDescent="0.3">
      <c r="A14058" s="23"/>
      <c r="D14058" s="23"/>
    </row>
    <row r="14059" spans="1:4" ht="14.4" hidden="1" x14ac:dyDescent="0.3">
      <c r="A14059" s="23"/>
      <c r="D14059" s="23"/>
    </row>
    <row r="14060" spans="1:4" ht="14.4" hidden="1" x14ac:dyDescent="0.3">
      <c r="A14060" s="23"/>
      <c r="D14060" s="23"/>
    </row>
    <row r="14061" spans="1:4" ht="14.4" hidden="1" x14ac:dyDescent="0.3">
      <c r="A14061" s="23"/>
      <c r="D14061" s="23"/>
    </row>
    <row r="14062" spans="1:4" ht="14.4" hidden="1" x14ac:dyDescent="0.3">
      <c r="A14062" s="23"/>
      <c r="D14062" s="23"/>
    </row>
    <row r="14063" spans="1:4" ht="14.4" hidden="1" x14ac:dyDescent="0.3">
      <c r="A14063" s="23"/>
      <c r="D14063" s="23"/>
    </row>
    <row r="14064" spans="1:4" ht="14.4" hidden="1" x14ac:dyDescent="0.3">
      <c r="A14064" s="23"/>
      <c r="D14064" s="23"/>
    </row>
    <row r="14065" spans="1:4" ht="14.4" hidden="1" x14ac:dyDescent="0.3">
      <c r="A14065" s="23"/>
      <c r="D14065" s="23"/>
    </row>
    <row r="14066" spans="1:4" ht="14.4" hidden="1" x14ac:dyDescent="0.3">
      <c r="A14066" s="23"/>
      <c r="D14066" s="23"/>
    </row>
    <row r="14067" spans="1:4" ht="14.4" hidden="1" x14ac:dyDescent="0.3">
      <c r="A14067" s="23"/>
      <c r="D14067" s="23"/>
    </row>
    <row r="14068" spans="1:4" ht="14.4" hidden="1" x14ac:dyDescent="0.3">
      <c r="A14068" s="23"/>
      <c r="D14068" s="23"/>
    </row>
    <row r="14069" spans="1:4" ht="14.4" hidden="1" x14ac:dyDescent="0.3">
      <c r="A14069" s="23"/>
      <c r="D14069" s="23"/>
    </row>
    <row r="14070" spans="1:4" ht="14.4" hidden="1" x14ac:dyDescent="0.3">
      <c r="A14070" s="23"/>
      <c r="D14070" s="23"/>
    </row>
    <row r="14071" spans="1:4" ht="14.4" hidden="1" x14ac:dyDescent="0.3">
      <c r="A14071" s="23"/>
      <c r="D14071" s="23"/>
    </row>
    <row r="14072" spans="1:4" ht="14.4" hidden="1" x14ac:dyDescent="0.3">
      <c r="A14072" s="23"/>
      <c r="D14072" s="23"/>
    </row>
    <row r="14073" spans="1:4" ht="14.4" hidden="1" x14ac:dyDescent="0.3">
      <c r="A14073" s="23"/>
      <c r="D14073" s="23"/>
    </row>
    <row r="14074" spans="1:4" ht="14.4" hidden="1" x14ac:dyDescent="0.3">
      <c r="A14074" s="23"/>
      <c r="D14074" s="23"/>
    </row>
    <row r="14075" spans="1:4" ht="14.4" hidden="1" x14ac:dyDescent="0.3">
      <c r="A14075" s="23"/>
      <c r="D14075" s="23"/>
    </row>
    <row r="14076" spans="1:4" ht="14.4" hidden="1" x14ac:dyDescent="0.3">
      <c r="A14076" s="23"/>
      <c r="D14076" s="23"/>
    </row>
    <row r="14077" spans="1:4" ht="14.4" hidden="1" x14ac:dyDescent="0.3">
      <c r="A14077" s="23"/>
      <c r="D14077" s="23"/>
    </row>
    <row r="14078" spans="1:4" ht="14.4" hidden="1" x14ac:dyDescent="0.3">
      <c r="A14078" s="23"/>
      <c r="D14078" s="23"/>
    </row>
    <row r="14079" spans="1:4" ht="14.4" hidden="1" x14ac:dyDescent="0.3">
      <c r="A14079" s="23"/>
      <c r="D14079" s="23"/>
    </row>
    <row r="14080" spans="1:4" ht="14.4" hidden="1" x14ac:dyDescent="0.3">
      <c r="A14080" s="23"/>
      <c r="D14080" s="23"/>
    </row>
    <row r="14081" spans="1:4" ht="14.4" hidden="1" x14ac:dyDescent="0.3">
      <c r="A14081" s="23"/>
      <c r="D14081" s="23"/>
    </row>
    <row r="14082" spans="1:4" ht="14.4" hidden="1" x14ac:dyDescent="0.3">
      <c r="A14082" s="23"/>
      <c r="D14082" s="23"/>
    </row>
    <row r="14083" spans="1:4" ht="14.4" hidden="1" x14ac:dyDescent="0.3">
      <c r="A14083" s="23"/>
      <c r="D14083" s="23"/>
    </row>
    <row r="14084" spans="1:4" ht="14.4" hidden="1" x14ac:dyDescent="0.3">
      <c r="A14084" s="23"/>
      <c r="D14084" s="23"/>
    </row>
    <row r="14085" spans="1:4" ht="14.4" hidden="1" x14ac:dyDescent="0.3">
      <c r="A14085" s="23"/>
      <c r="D14085" s="23"/>
    </row>
    <row r="14086" spans="1:4" ht="14.4" hidden="1" x14ac:dyDescent="0.3">
      <c r="A14086" s="23"/>
      <c r="D14086" s="23"/>
    </row>
    <row r="14087" spans="1:4" ht="14.4" hidden="1" x14ac:dyDescent="0.3">
      <c r="A14087" s="23"/>
      <c r="D14087" s="23"/>
    </row>
    <row r="14088" spans="1:4" ht="14.4" hidden="1" x14ac:dyDescent="0.3">
      <c r="A14088" s="23"/>
      <c r="D14088" s="23"/>
    </row>
    <row r="14089" spans="1:4" ht="14.4" hidden="1" x14ac:dyDescent="0.3">
      <c r="A14089" s="23"/>
      <c r="D14089" s="23"/>
    </row>
    <row r="14090" spans="1:4" ht="14.4" hidden="1" x14ac:dyDescent="0.3">
      <c r="A14090" s="23"/>
      <c r="D14090" s="23"/>
    </row>
    <row r="14091" spans="1:4" ht="14.4" hidden="1" x14ac:dyDescent="0.3">
      <c r="A14091" s="23"/>
      <c r="D14091" s="23"/>
    </row>
    <row r="14092" spans="1:4" ht="14.4" hidden="1" x14ac:dyDescent="0.3">
      <c r="A14092" s="23"/>
      <c r="D14092" s="23"/>
    </row>
    <row r="14093" spans="1:4" ht="14.4" hidden="1" x14ac:dyDescent="0.3">
      <c r="A14093" s="23"/>
      <c r="D14093" s="23"/>
    </row>
    <row r="14094" spans="1:4" ht="14.4" hidden="1" x14ac:dyDescent="0.3">
      <c r="A14094" s="23"/>
      <c r="D14094" s="23"/>
    </row>
    <row r="14095" spans="1:4" ht="14.4" hidden="1" x14ac:dyDescent="0.3">
      <c r="A14095" s="23"/>
      <c r="D14095" s="23"/>
    </row>
    <row r="14096" spans="1:4" ht="14.4" hidden="1" x14ac:dyDescent="0.3">
      <c r="A14096" s="23"/>
      <c r="D14096" s="23"/>
    </row>
    <row r="14097" spans="1:4" ht="14.4" hidden="1" x14ac:dyDescent="0.3">
      <c r="A14097" s="23"/>
      <c r="D14097" s="23"/>
    </row>
    <row r="14098" spans="1:4" ht="14.4" hidden="1" x14ac:dyDescent="0.3">
      <c r="A14098" s="23"/>
      <c r="D14098" s="23"/>
    </row>
    <row r="14099" spans="1:4" ht="14.4" hidden="1" x14ac:dyDescent="0.3">
      <c r="A14099" s="23"/>
      <c r="D14099" s="23"/>
    </row>
    <row r="14100" spans="1:4" ht="14.4" hidden="1" x14ac:dyDescent="0.3">
      <c r="A14100" s="23"/>
      <c r="D14100" s="23"/>
    </row>
    <row r="14101" spans="1:4" ht="14.4" hidden="1" x14ac:dyDescent="0.3">
      <c r="A14101" s="23"/>
      <c r="D14101" s="23"/>
    </row>
    <row r="14102" spans="1:4" ht="14.4" hidden="1" x14ac:dyDescent="0.3">
      <c r="A14102" s="23"/>
      <c r="D14102" s="23"/>
    </row>
    <row r="14103" spans="1:4" ht="14.4" hidden="1" x14ac:dyDescent="0.3">
      <c r="A14103" s="23"/>
      <c r="D14103" s="23"/>
    </row>
    <row r="14104" spans="1:4" ht="14.4" hidden="1" x14ac:dyDescent="0.3">
      <c r="A14104" s="23"/>
      <c r="D14104" s="23"/>
    </row>
    <row r="14105" spans="1:4" ht="14.4" hidden="1" x14ac:dyDescent="0.3">
      <c r="A14105" s="23"/>
      <c r="D14105" s="23"/>
    </row>
    <row r="14106" spans="1:4" ht="14.4" hidden="1" x14ac:dyDescent="0.3">
      <c r="A14106" s="23"/>
      <c r="D14106" s="23"/>
    </row>
    <row r="14107" spans="1:4" ht="14.4" hidden="1" x14ac:dyDescent="0.3">
      <c r="A14107" s="23"/>
      <c r="D14107" s="23"/>
    </row>
    <row r="14108" spans="1:4" ht="14.4" hidden="1" x14ac:dyDescent="0.3">
      <c r="A14108" s="23"/>
      <c r="D14108" s="23"/>
    </row>
    <row r="14109" spans="1:4" ht="14.4" hidden="1" x14ac:dyDescent="0.3">
      <c r="A14109" s="23"/>
      <c r="D14109" s="23"/>
    </row>
    <row r="14110" spans="1:4" ht="14.4" hidden="1" x14ac:dyDescent="0.3">
      <c r="A14110" s="23"/>
      <c r="D14110" s="23"/>
    </row>
    <row r="14111" spans="1:4" ht="14.4" hidden="1" x14ac:dyDescent="0.3">
      <c r="A14111" s="23"/>
      <c r="D14111" s="23"/>
    </row>
    <row r="14112" spans="1:4" ht="14.4" hidden="1" x14ac:dyDescent="0.3">
      <c r="A14112" s="23"/>
      <c r="D14112" s="23"/>
    </row>
    <row r="14113" spans="1:4" ht="14.4" hidden="1" x14ac:dyDescent="0.3">
      <c r="A14113" s="23"/>
      <c r="D14113" s="23"/>
    </row>
    <row r="14114" spans="1:4" ht="14.4" hidden="1" x14ac:dyDescent="0.3">
      <c r="A14114" s="23"/>
      <c r="D14114" s="23"/>
    </row>
    <row r="14115" spans="1:4" ht="14.4" hidden="1" x14ac:dyDescent="0.3">
      <c r="A14115" s="23"/>
      <c r="D14115" s="23"/>
    </row>
    <row r="14116" spans="1:4" ht="14.4" hidden="1" x14ac:dyDescent="0.3">
      <c r="A14116" s="23"/>
      <c r="D14116" s="23"/>
    </row>
    <row r="14117" spans="1:4" ht="14.4" hidden="1" x14ac:dyDescent="0.3">
      <c r="A14117" s="23"/>
      <c r="D14117" s="23"/>
    </row>
    <row r="14118" spans="1:4" ht="14.4" hidden="1" x14ac:dyDescent="0.3">
      <c r="A14118" s="23"/>
      <c r="D14118" s="23"/>
    </row>
    <row r="14119" spans="1:4" ht="14.4" hidden="1" x14ac:dyDescent="0.3">
      <c r="A14119" s="23"/>
      <c r="D14119" s="23"/>
    </row>
    <row r="14120" spans="1:4" ht="14.4" hidden="1" x14ac:dyDescent="0.3">
      <c r="A14120" s="23"/>
      <c r="D14120" s="23"/>
    </row>
    <row r="14121" spans="1:4" ht="14.4" hidden="1" x14ac:dyDescent="0.3">
      <c r="A14121" s="23"/>
      <c r="D14121" s="23"/>
    </row>
    <row r="14122" spans="1:4" ht="14.4" hidden="1" x14ac:dyDescent="0.3">
      <c r="A14122" s="23"/>
      <c r="D14122" s="23"/>
    </row>
    <row r="14123" spans="1:4" ht="14.4" hidden="1" x14ac:dyDescent="0.3">
      <c r="A14123" s="23"/>
      <c r="D14123" s="23"/>
    </row>
    <row r="14124" spans="1:4" ht="14.4" hidden="1" x14ac:dyDescent="0.3">
      <c r="A14124" s="23"/>
      <c r="D14124" s="23"/>
    </row>
    <row r="14125" spans="1:4" ht="14.4" hidden="1" x14ac:dyDescent="0.3">
      <c r="A14125" s="23"/>
      <c r="D14125" s="23"/>
    </row>
    <row r="14126" spans="1:4" ht="14.4" hidden="1" x14ac:dyDescent="0.3">
      <c r="A14126" s="23"/>
      <c r="D14126" s="23"/>
    </row>
    <row r="14127" spans="1:4" ht="14.4" hidden="1" x14ac:dyDescent="0.3">
      <c r="A14127" s="23"/>
      <c r="D14127" s="23"/>
    </row>
    <row r="14128" spans="1:4" ht="14.4" hidden="1" x14ac:dyDescent="0.3">
      <c r="A14128" s="23"/>
      <c r="D14128" s="23"/>
    </row>
    <row r="14129" spans="1:4" ht="14.4" hidden="1" x14ac:dyDescent="0.3">
      <c r="A14129" s="23"/>
      <c r="D14129" s="23"/>
    </row>
    <row r="14130" spans="1:4" ht="14.4" hidden="1" x14ac:dyDescent="0.3">
      <c r="A14130" s="23"/>
      <c r="D14130" s="23"/>
    </row>
    <row r="14131" spans="1:4" ht="14.4" hidden="1" x14ac:dyDescent="0.3">
      <c r="A14131" s="23"/>
      <c r="D14131" s="23"/>
    </row>
    <row r="14132" spans="1:4" ht="14.4" hidden="1" x14ac:dyDescent="0.3">
      <c r="A14132" s="23"/>
      <c r="D14132" s="23"/>
    </row>
    <row r="14133" spans="1:4" ht="14.4" hidden="1" x14ac:dyDescent="0.3">
      <c r="A14133" s="23"/>
      <c r="D14133" s="23"/>
    </row>
    <row r="14134" spans="1:4" ht="14.4" hidden="1" x14ac:dyDescent="0.3">
      <c r="A14134" s="23"/>
      <c r="D14134" s="23"/>
    </row>
    <row r="14135" spans="1:4" ht="14.4" hidden="1" x14ac:dyDescent="0.3">
      <c r="A14135" s="23"/>
      <c r="D14135" s="23"/>
    </row>
    <row r="14136" spans="1:4" ht="14.4" hidden="1" x14ac:dyDescent="0.3">
      <c r="A14136" s="23"/>
      <c r="D14136" s="23"/>
    </row>
    <row r="14137" spans="1:4" ht="14.4" hidden="1" x14ac:dyDescent="0.3">
      <c r="A14137" s="23"/>
      <c r="D14137" s="23"/>
    </row>
    <row r="14138" spans="1:4" ht="14.4" hidden="1" x14ac:dyDescent="0.3">
      <c r="A14138" s="23"/>
      <c r="D14138" s="23"/>
    </row>
    <row r="14139" spans="1:4" ht="14.4" hidden="1" x14ac:dyDescent="0.3">
      <c r="A14139" s="23"/>
      <c r="D14139" s="23"/>
    </row>
    <row r="14140" spans="1:4" ht="14.4" hidden="1" x14ac:dyDescent="0.3">
      <c r="A14140" s="23"/>
      <c r="D14140" s="23"/>
    </row>
    <row r="14141" spans="1:4" ht="14.4" hidden="1" x14ac:dyDescent="0.3">
      <c r="A14141" s="23"/>
      <c r="D14141" s="23"/>
    </row>
    <row r="14142" spans="1:4" ht="14.4" hidden="1" x14ac:dyDescent="0.3">
      <c r="A14142" s="23"/>
      <c r="D14142" s="23"/>
    </row>
    <row r="14143" spans="1:4" ht="14.4" hidden="1" x14ac:dyDescent="0.3">
      <c r="A14143" s="23"/>
      <c r="D14143" s="23"/>
    </row>
    <row r="14144" spans="1:4" ht="14.4" hidden="1" x14ac:dyDescent="0.3">
      <c r="A14144" s="23"/>
      <c r="D14144" s="23"/>
    </row>
    <row r="14145" spans="1:4" ht="14.4" hidden="1" x14ac:dyDescent="0.3">
      <c r="A14145" s="23"/>
      <c r="D14145" s="23"/>
    </row>
    <row r="14146" spans="1:4" ht="14.4" hidden="1" x14ac:dyDescent="0.3">
      <c r="A14146" s="23"/>
      <c r="D14146" s="23"/>
    </row>
    <row r="14147" spans="1:4" ht="14.4" hidden="1" x14ac:dyDescent="0.3">
      <c r="A14147" s="23"/>
      <c r="D14147" s="23"/>
    </row>
    <row r="14148" spans="1:4" ht="14.4" hidden="1" x14ac:dyDescent="0.3">
      <c r="A14148" s="23"/>
      <c r="D14148" s="23"/>
    </row>
    <row r="14149" spans="1:4" ht="14.4" hidden="1" x14ac:dyDescent="0.3">
      <c r="A14149" s="23"/>
      <c r="D14149" s="23"/>
    </row>
    <row r="14150" spans="1:4" ht="14.4" hidden="1" x14ac:dyDescent="0.3">
      <c r="A14150" s="23"/>
      <c r="D14150" s="23"/>
    </row>
    <row r="14151" spans="1:4" ht="14.4" hidden="1" x14ac:dyDescent="0.3">
      <c r="A14151" s="23"/>
      <c r="D14151" s="23"/>
    </row>
    <row r="14152" spans="1:4" ht="14.4" hidden="1" x14ac:dyDescent="0.3">
      <c r="A14152" s="23"/>
      <c r="D14152" s="23"/>
    </row>
    <row r="14153" spans="1:4" ht="14.4" hidden="1" x14ac:dyDescent="0.3">
      <c r="A14153" s="23"/>
      <c r="D14153" s="23"/>
    </row>
    <row r="14154" spans="1:4" ht="14.4" hidden="1" x14ac:dyDescent="0.3">
      <c r="A14154" s="23"/>
      <c r="D14154" s="23"/>
    </row>
    <row r="14155" spans="1:4" ht="14.4" hidden="1" x14ac:dyDescent="0.3">
      <c r="A14155" s="23"/>
      <c r="D14155" s="23"/>
    </row>
    <row r="14156" spans="1:4" ht="14.4" hidden="1" x14ac:dyDescent="0.3">
      <c r="A14156" s="23"/>
      <c r="D14156" s="23"/>
    </row>
    <row r="14157" spans="1:4" ht="14.4" hidden="1" x14ac:dyDescent="0.3">
      <c r="A14157" s="23"/>
      <c r="D14157" s="23"/>
    </row>
    <row r="14158" spans="1:4" ht="14.4" hidden="1" x14ac:dyDescent="0.3">
      <c r="A14158" s="23"/>
      <c r="D14158" s="23"/>
    </row>
    <row r="14159" spans="1:4" ht="14.4" hidden="1" x14ac:dyDescent="0.3">
      <c r="A14159" s="23"/>
      <c r="D14159" s="23"/>
    </row>
    <row r="14160" spans="1:4" ht="14.4" hidden="1" x14ac:dyDescent="0.3">
      <c r="A14160" s="23"/>
      <c r="D14160" s="23"/>
    </row>
    <row r="14161" spans="1:4" ht="14.4" hidden="1" x14ac:dyDescent="0.3">
      <c r="A14161" s="23"/>
      <c r="D14161" s="23"/>
    </row>
    <row r="14162" spans="1:4" ht="14.4" hidden="1" x14ac:dyDescent="0.3">
      <c r="A14162" s="23"/>
      <c r="D14162" s="23"/>
    </row>
    <row r="14163" spans="1:4" ht="14.4" hidden="1" x14ac:dyDescent="0.3">
      <c r="A14163" s="23"/>
      <c r="D14163" s="23"/>
    </row>
    <row r="14164" spans="1:4" ht="14.4" hidden="1" x14ac:dyDescent="0.3">
      <c r="A14164" s="23"/>
      <c r="D14164" s="23"/>
    </row>
    <row r="14165" spans="1:4" ht="14.4" hidden="1" x14ac:dyDescent="0.3">
      <c r="A14165" s="23"/>
      <c r="D14165" s="23"/>
    </row>
    <row r="14166" spans="1:4" ht="14.4" hidden="1" x14ac:dyDescent="0.3">
      <c r="A14166" s="23"/>
      <c r="D14166" s="23"/>
    </row>
    <row r="14167" spans="1:4" ht="14.4" hidden="1" x14ac:dyDescent="0.3">
      <c r="A14167" s="23"/>
      <c r="D14167" s="23"/>
    </row>
    <row r="14168" spans="1:4" ht="14.4" hidden="1" x14ac:dyDescent="0.3">
      <c r="A14168" s="23"/>
      <c r="D14168" s="23"/>
    </row>
    <row r="14169" spans="1:4" ht="14.4" hidden="1" x14ac:dyDescent="0.3">
      <c r="A14169" s="23"/>
      <c r="D14169" s="23"/>
    </row>
    <row r="14170" spans="1:4" ht="14.4" hidden="1" x14ac:dyDescent="0.3">
      <c r="A14170" s="23"/>
      <c r="D14170" s="23"/>
    </row>
    <row r="14171" spans="1:4" ht="14.4" hidden="1" x14ac:dyDescent="0.3">
      <c r="A14171" s="23"/>
      <c r="D14171" s="23"/>
    </row>
    <row r="14172" spans="1:4" ht="14.4" hidden="1" x14ac:dyDescent="0.3">
      <c r="A14172" s="23"/>
      <c r="D14172" s="23"/>
    </row>
    <row r="14173" spans="1:4" ht="14.4" hidden="1" x14ac:dyDescent="0.3">
      <c r="A14173" s="23"/>
      <c r="D14173" s="23"/>
    </row>
    <row r="14174" spans="1:4" ht="14.4" hidden="1" x14ac:dyDescent="0.3">
      <c r="A14174" s="23"/>
      <c r="D14174" s="23"/>
    </row>
    <row r="14175" spans="1:4" ht="14.4" hidden="1" x14ac:dyDescent="0.3">
      <c r="A14175" s="23"/>
      <c r="D14175" s="23"/>
    </row>
    <row r="14176" spans="1:4" ht="14.4" hidden="1" x14ac:dyDescent="0.3">
      <c r="A14176" s="23"/>
      <c r="D14176" s="23"/>
    </row>
    <row r="14177" spans="1:4" ht="14.4" hidden="1" x14ac:dyDescent="0.3">
      <c r="A14177" s="23"/>
      <c r="D14177" s="23"/>
    </row>
    <row r="14178" spans="1:4" ht="14.4" hidden="1" x14ac:dyDescent="0.3">
      <c r="A14178" s="23"/>
      <c r="D14178" s="23"/>
    </row>
    <row r="14179" spans="1:4" ht="14.4" hidden="1" x14ac:dyDescent="0.3">
      <c r="A14179" s="23"/>
      <c r="D14179" s="23"/>
    </row>
    <row r="14180" spans="1:4" ht="14.4" hidden="1" x14ac:dyDescent="0.3">
      <c r="A14180" s="23"/>
      <c r="D14180" s="23"/>
    </row>
    <row r="14181" spans="1:4" ht="14.4" hidden="1" x14ac:dyDescent="0.3">
      <c r="A14181" s="23"/>
      <c r="D14181" s="23"/>
    </row>
    <row r="14182" spans="1:4" ht="14.4" hidden="1" x14ac:dyDescent="0.3">
      <c r="A14182" s="23"/>
      <c r="D14182" s="23"/>
    </row>
    <row r="14183" spans="1:4" ht="14.4" hidden="1" x14ac:dyDescent="0.3">
      <c r="A14183" s="23"/>
      <c r="D14183" s="23"/>
    </row>
    <row r="14184" spans="1:4" ht="14.4" hidden="1" x14ac:dyDescent="0.3">
      <c r="A14184" s="23"/>
      <c r="D14184" s="23"/>
    </row>
    <row r="14185" spans="1:4" ht="14.4" hidden="1" x14ac:dyDescent="0.3">
      <c r="A14185" s="23"/>
      <c r="D14185" s="23"/>
    </row>
    <row r="14186" spans="1:4" ht="14.4" hidden="1" x14ac:dyDescent="0.3">
      <c r="A14186" s="23"/>
      <c r="D14186" s="23"/>
    </row>
    <row r="14187" spans="1:4" ht="14.4" hidden="1" x14ac:dyDescent="0.3">
      <c r="A14187" s="23"/>
      <c r="D14187" s="23"/>
    </row>
    <row r="14188" spans="1:4" ht="14.4" hidden="1" x14ac:dyDescent="0.3">
      <c r="A14188" s="23"/>
      <c r="D14188" s="23"/>
    </row>
    <row r="14189" spans="1:4" ht="14.4" hidden="1" x14ac:dyDescent="0.3">
      <c r="A14189" s="23"/>
      <c r="D14189" s="23"/>
    </row>
    <row r="14190" spans="1:4" ht="14.4" hidden="1" x14ac:dyDescent="0.3">
      <c r="A14190" s="23"/>
      <c r="D14190" s="23"/>
    </row>
    <row r="14191" spans="1:4" ht="14.4" hidden="1" x14ac:dyDescent="0.3">
      <c r="A14191" s="23"/>
      <c r="D14191" s="23"/>
    </row>
    <row r="14192" spans="1:4" ht="14.4" hidden="1" x14ac:dyDescent="0.3">
      <c r="A14192" s="23"/>
      <c r="D14192" s="23"/>
    </row>
    <row r="14193" spans="1:4" ht="14.4" hidden="1" x14ac:dyDescent="0.3">
      <c r="A14193" s="23"/>
      <c r="D14193" s="23"/>
    </row>
    <row r="14194" spans="1:4" ht="14.4" hidden="1" x14ac:dyDescent="0.3">
      <c r="A14194" s="23"/>
      <c r="D14194" s="23"/>
    </row>
    <row r="14195" spans="1:4" ht="14.4" hidden="1" x14ac:dyDescent="0.3">
      <c r="A14195" s="23"/>
      <c r="D14195" s="23"/>
    </row>
    <row r="14196" spans="1:4" ht="14.4" hidden="1" x14ac:dyDescent="0.3">
      <c r="A14196" s="23"/>
      <c r="D14196" s="23"/>
    </row>
    <row r="14197" spans="1:4" ht="14.4" hidden="1" x14ac:dyDescent="0.3">
      <c r="A14197" s="23"/>
      <c r="D14197" s="23"/>
    </row>
    <row r="14198" spans="1:4" ht="14.4" hidden="1" x14ac:dyDescent="0.3">
      <c r="A14198" s="23"/>
      <c r="D14198" s="23"/>
    </row>
    <row r="14199" spans="1:4" ht="14.4" hidden="1" x14ac:dyDescent="0.3">
      <c r="A14199" s="23"/>
      <c r="D14199" s="23"/>
    </row>
    <row r="14200" spans="1:4" ht="14.4" hidden="1" x14ac:dyDescent="0.3">
      <c r="A14200" s="23"/>
      <c r="D14200" s="23"/>
    </row>
    <row r="14201" spans="1:4" ht="14.4" hidden="1" x14ac:dyDescent="0.3">
      <c r="A14201" s="23"/>
      <c r="D14201" s="23"/>
    </row>
    <row r="14202" spans="1:4" ht="14.4" hidden="1" x14ac:dyDescent="0.3">
      <c r="A14202" s="23"/>
      <c r="D14202" s="23"/>
    </row>
    <row r="14203" spans="1:4" ht="14.4" hidden="1" x14ac:dyDescent="0.3">
      <c r="A14203" s="23"/>
      <c r="D14203" s="23"/>
    </row>
    <row r="14204" spans="1:4" ht="14.4" hidden="1" x14ac:dyDescent="0.3">
      <c r="A14204" s="23"/>
      <c r="D14204" s="23"/>
    </row>
    <row r="14205" spans="1:4" ht="14.4" hidden="1" x14ac:dyDescent="0.3">
      <c r="A14205" s="23"/>
      <c r="D14205" s="23"/>
    </row>
    <row r="14206" spans="1:4" ht="14.4" hidden="1" x14ac:dyDescent="0.3">
      <c r="A14206" s="23"/>
      <c r="D14206" s="23"/>
    </row>
    <row r="14207" spans="1:4" ht="14.4" hidden="1" x14ac:dyDescent="0.3">
      <c r="A14207" s="23"/>
      <c r="D14207" s="23"/>
    </row>
    <row r="14208" spans="1:4" ht="14.4" hidden="1" x14ac:dyDescent="0.3">
      <c r="A14208" s="23"/>
      <c r="D14208" s="23"/>
    </row>
    <row r="14209" spans="1:4" ht="14.4" hidden="1" x14ac:dyDescent="0.3">
      <c r="A14209" s="23"/>
      <c r="D14209" s="23"/>
    </row>
    <row r="14210" spans="1:4" ht="14.4" hidden="1" x14ac:dyDescent="0.3">
      <c r="A14210" s="23"/>
      <c r="D14210" s="23"/>
    </row>
    <row r="14211" spans="1:4" ht="14.4" hidden="1" x14ac:dyDescent="0.3">
      <c r="A14211" s="23"/>
      <c r="D14211" s="23"/>
    </row>
    <row r="14212" spans="1:4" ht="14.4" hidden="1" x14ac:dyDescent="0.3">
      <c r="A14212" s="23"/>
      <c r="D14212" s="23"/>
    </row>
    <row r="14213" spans="1:4" ht="14.4" hidden="1" x14ac:dyDescent="0.3">
      <c r="A14213" s="23"/>
      <c r="D14213" s="23"/>
    </row>
    <row r="14214" spans="1:4" ht="14.4" hidden="1" x14ac:dyDescent="0.3">
      <c r="A14214" s="23"/>
      <c r="D14214" s="23"/>
    </row>
    <row r="14215" spans="1:4" ht="14.4" hidden="1" x14ac:dyDescent="0.3">
      <c r="A14215" s="23"/>
      <c r="D14215" s="23"/>
    </row>
    <row r="14216" spans="1:4" ht="14.4" hidden="1" x14ac:dyDescent="0.3">
      <c r="A14216" s="23"/>
      <c r="D14216" s="23"/>
    </row>
    <row r="14217" spans="1:4" ht="14.4" hidden="1" x14ac:dyDescent="0.3">
      <c r="A14217" s="23"/>
      <c r="D14217" s="23"/>
    </row>
    <row r="14218" spans="1:4" ht="14.4" hidden="1" x14ac:dyDescent="0.3">
      <c r="A14218" s="23"/>
      <c r="D14218" s="23"/>
    </row>
    <row r="14219" spans="1:4" ht="14.4" hidden="1" x14ac:dyDescent="0.3">
      <c r="A14219" s="23"/>
      <c r="D14219" s="23"/>
    </row>
    <row r="14220" spans="1:4" ht="14.4" hidden="1" x14ac:dyDescent="0.3">
      <c r="A14220" s="23"/>
      <c r="D14220" s="23"/>
    </row>
    <row r="14221" spans="1:4" ht="14.4" hidden="1" x14ac:dyDescent="0.3">
      <c r="A14221" s="23"/>
      <c r="D14221" s="23"/>
    </row>
    <row r="14222" spans="1:4" ht="14.4" hidden="1" x14ac:dyDescent="0.3">
      <c r="A14222" s="23"/>
      <c r="D14222" s="23"/>
    </row>
    <row r="14223" spans="1:4" ht="14.4" hidden="1" x14ac:dyDescent="0.3">
      <c r="A14223" s="23"/>
      <c r="D14223" s="23"/>
    </row>
    <row r="14224" spans="1:4" ht="14.4" hidden="1" x14ac:dyDescent="0.3">
      <c r="A14224" s="23"/>
      <c r="D14224" s="23"/>
    </row>
    <row r="14225" spans="1:4" ht="14.4" hidden="1" x14ac:dyDescent="0.3">
      <c r="A14225" s="23"/>
      <c r="D14225" s="23"/>
    </row>
    <row r="14226" spans="1:4" ht="14.4" hidden="1" x14ac:dyDescent="0.3">
      <c r="A14226" s="23"/>
      <c r="D14226" s="23"/>
    </row>
    <row r="14227" spans="1:4" ht="14.4" hidden="1" x14ac:dyDescent="0.3">
      <c r="A14227" s="23"/>
      <c r="D14227" s="23"/>
    </row>
    <row r="14228" spans="1:4" ht="14.4" hidden="1" x14ac:dyDescent="0.3">
      <c r="A14228" s="23"/>
      <c r="D14228" s="23"/>
    </row>
    <row r="14229" spans="1:4" ht="14.4" hidden="1" x14ac:dyDescent="0.3">
      <c r="A14229" s="23"/>
      <c r="D14229" s="23"/>
    </row>
    <row r="14230" spans="1:4" ht="14.4" hidden="1" x14ac:dyDescent="0.3">
      <c r="A14230" s="23"/>
      <c r="D14230" s="23"/>
    </row>
    <row r="14231" spans="1:4" ht="14.4" hidden="1" x14ac:dyDescent="0.3">
      <c r="A14231" s="23"/>
      <c r="D14231" s="23"/>
    </row>
    <row r="14232" spans="1:4" ht="14.4" hidden="1" x14ac:dyDescent="0.3">
      <c r="A14232" s="23"/>
      <c r="D14232" s="23"/>
    </row>
    <row r="14233" spans="1:4" ht="14.4" hidden="1" x14ac:dyDescent="0.3">
      <c r="A14233" s="23"/>
      <c r="D14233" s="23"/>
    </row>
    <row r="14234" spans="1:4" ht="14.4" hidden="1" x14ac:dyDescent="0.3">
      <c r="A14234" s="23"/>
      <c r="D14234" s="23"/>
    </row>
    <row r="14235" spans="1:4" ht="14.4" hidden="1" x14ac:dyDescent="0.3">
      <c r="A14235" s="23"/>
      <c r="D14235" s="23"/>
    </row>
    <row r="14236" spans="1:4" ht="14.4" hidden="1" x14ac:dyDescent="0.3">
      <c r="A14236" s="23"/>
      <c r="D14236" s="23"/>
    </row>
    <row r="14237" spans="1:4" ht="14.4" hidden="1" x14ac:dyDescent="0.3">
      <c r="A14237" s="23"/>
      <c r="D14237" s="23"/>
    </row>
    <row r="14238" spans="1:4" ht="14.4" hidden="1" x14ac:dyDescent="0.3">
      <c r="A14238" s="23"/>
      <c r="D14238" s="23"/>
    </row>
    <row r="14239" spans="1:4" ht="14.4" hidden="1" x14ac:dyDescent="0.3">
      <c r="A14239" s="23"/>
      <c r="D14239" s="23"/>
    </row>
    <row r="14240" spans="1:4" ht="14.4" hidden="1" x14ac:dyDescent="0.3">
      <c r="A14240" s="23"/>
      <c r="D14240" s="23"/>
    </row>
    <row r="14241" spans="1:4" ht="14.4" hidden="1" x14ac:dyDescent="0.3">
      <c r="A14241" s="23"/>
      <c r="D14241" s="23"/>
    </row>
    <row r="14242" spans="1:4" ht="14.4" hidden="1" x14ac:dyDescent="0.3">
      <c r="A14242" s="23"/>
      <c r="D14242" s="23"/>
    </row>
    <row r="14243" spans="1:4" ht="14.4" hidden="1" x14ac:dyDescent="0.3">
      <c r="A14243" s="23"/>
      <c r="D14243" s="23"/>
    </row>
    <row r="14244" spans="1:4" ht="14.4" hidden="1" x14ac:dyDescent="0.3">
      <c r="A14244" s="23"/>
      <c r="D14244" s="23"/>
    </row>
    <row r="14245" spans="1:4" ht="14.4" hidden="1" x14ac:dyDescent="0.3">
      <c r="A14245" s="23"/>
      <c r="D14245" s="23"/>
    </row>
    <row r="14246" spans="1:4" ht="14.4" hidden="1" x14ac:dyDescent="0.3">
      <c r="A14246" s="23"/>
      <c r="D14246" s="23"/>
    </row>
    <row r="14247" spans="1:4" ht="14.4" hidden="1" x14ac:dyDescent="0.3">
      <c r="A14247" s="23"/>
      <c r="D14247" s="23"/>
    </row>
    <row r="14248" spans="1:4" ht="14.4" hidden="1" x14ac:dyDescent="0.3">
      <c r="A14248" s="23"/>
      <c r="D14248" s="23"/>
    </row>
    <row r="14249" spans="1:4" ht="14.4" hidden="1" x14ac:dyDescent="0.3">
      <c r="A14249" s="23"/>
      <c r="D14249" s="23"/>
    </row>
    <row r="14250" spans="1:4" ht="14.4" hidden="1" x14ac:dyDescent="0.3">
      <c r="A14250" s="23"/>
      <c r="D14250" s="23"/>
    </row>
    <row r="14251" spans="1:4" ht="14.4" hidden="1" x14ac:dyDescent="0.3">
      <c r="A14251" s="23"/>
      <c r="D14251" s="23"/>
    </row>
    <row r="14252" spans="1:4" ht="14.4" hidden="1" x14ac:dyDescent="0.3">
      <c r="A14252" s="23"/>
      <c r="D14252" s="23"/>
    </row>
    <row r="14253" spans="1:4" ht="14.4" hidden="1" x14ac:dyDescent="0.3">
      <c r="A14253" s="23"/>
      <c r="D14253" s="23"/>
    </row>
    <row r="14254" spans="1:4" ht="14.4" hidden="1" x14ac:dyDescent="0.3">
      <c r="A14254" s="23"/>
      <c r="D14254" s="23"/>
    </row>
    <row r="14255" spans="1:4" ht="14.4" hidden="1" x14ac:dyDescent="0.3">
      <c r="A14255" s="23"/>
      <c r="D14255" s="23"/>
    </row>
    <row r="14256" spans="1:4" ht="14.4" hidden="1" x14ac:dyDescent="0.3">
      <c r="A14256" s="23"/>
      <c r="D14256" s="23"/>
    </row>
    <row r="14257" spans="1:4" ht="14.4" hidden="1" x14ac:dyDescent="0.3">
      <c r="A14257" s="23"/>
      <c r="D14257" s="23"/>
    </row>
    <row r="14258" spans="1:4" ht="14.4" hidden="1" x14ac:dyDescent="0.3">
      <c r="A14258" s="23"/>
      <c r="D14258" s="23"/>
    </row>
    <row r="14259" spans="1:4" ht="14.4" hidden="1" x14ac:dyDescent="0.3">
      <c r="A14259" s="23"/>
      <c r="D14259" s="23"/>
    </row>
    <row r="14260" spans="1:4" ht="14.4" hidden="1" x14ac:dyDescent="0.3">
      <c r="A14260" s="23"/>
      <c r="D14260" s="23"/>
    </row>
    <row r="14261" spans="1:4" ht="14.4" hidden="1" x14ac:dyDescent="0.3">
      <c r="A14261" s="23"/>
      <c r="D14261" s="23"/>
    </row>
    <row r="14262" spans="1:4" ht="14.4" hidden="1" x14ac:dyDescent="0.3">
      <c r="A14262" s="23"/>
      <c r="D14262" s="23"/>
    </row>
    <row r="14263" spans="1:4" ht="14.4" hidden="1" x14ac:dyDescent="0.3">
      <c r="A14263" s="23"/>
      <c r="D14263" s="23"/>
    </row>
    <row r="14264" spans="1:4" ht="14.4" hidden="1" x14ac:dyDescent="0.3">
      <c r="A14264" s="23"/>
      <c r="D14264" s="23"/>
    </row>
    <row r="14265" spans="1:4" ht="14.4" hidden="1" x14ac:dyDescent="0.3">
      <c r="A14265" s="23"/>
      <c r="D14265" s="23"/>
    </row>
    <row r="14266" spans="1:4" ht="14.4" hidden="1" x14ac:dyDescent="0.3">
      <c r="A14266" s="23"/>
      <c r="D14266" s="23"/>
    </row>
    <row r="14267" spans="1:4" ht="14.4" hidden="1" x14ac:dyDescent="0.3">
      <c r="A14267" s="23"/>
      <c r="D14267" s="23"/>
    </row>
    <row r="14268" spans="1:4" ht="14.4" hidden="1" x14ac:dyDescent="0.3">
      <c r="A14268" s="23"/>
      <c r="D14268" s="23"/>
    </row>
    <row r="14269" spans="1:4" ht="14.4" hidden="1" x14ac:dyDescent="0.3">
      <c r="A14269" s="23"/>
      <c r="D14269" s="23"/>
    </row>
    <row r="14270" spans="1:4" ht="14.4" hidden="1" x14ac:dyDescent="0.3">
      <c r="A14270" s="23"/>
      <c r="D14270" s="23"/>
    </row>
    <row r="14271" spans="1:4" ht="14.4" hidden="1" x14ac:dyDescent="0.3">
      <c r="A14271" s="23"/>
      <c r="D14271" s="23"/>
    </row>
    <row r="14272" spans="1:4" ht="14.4" hidden="1" x14ac:dyDescent="0.3">
      <c r="A14272" s="23"/>
      <c r="D14272" s="23"/>
    </row>
    <row r="14273" spans="1:4" ht="14.4" hidden="1" x14ac:dyDescent="0.3">
      <c r="A14273" s="23"/>
      <c r="D14273" s="23"/>
    </row>
    <row r="14274" spans="1:4" ht="14.4" hidden="1" x14ac:dyDescent="0.3">
      <c r="A14274" s="23"/>
      <c r="D14274" s="23"/>
    </row>
    <row r="14275" spans="1:4" ht="14.4" hidden="1" x14ac:dyDescent="0.3">
      <c r="A14275" s="23"/>
      <c r="D14275" s="23"/>
    </row>
    <row r="14276" spans="1:4" ht="14.4" hidden="1" x14ac:dyDescent="0.3">
      <c r="A14276" s="23"/>
      <c r="D14276" s="23"/>
    </row>
    <row r="14277" spans="1:4" ht="14.4" hidden="1" x14ac:dyDescent="0.3">
      <c r="A14277" s="23"/>
      <c r="D14277" s="23"/>
    </row>
    <row r="14278" spans="1:4" ht="14.4" hidden="1" x14ac:dyDescent="0.3">
      <c r="A14278" s="23"/>
      <c r="D14278" s="23"/>
    </row>
    <row r="14279" spans="1:4" ht="14.4" hidden="1" x14ac:dyDescent="0.3">
      <c r="A14279" s="23"/>
      <c r="D14279" s="23"/>
    </row>
    <row r="14280" spans="1:4" ht="14.4" hidden="1" x14ac:dyDescent="0.3">
      <c r="A14280" s="23"/>
      <c r="D14280" s="23"/>
    </row>
    <row r="14281" spans="1:4" ht="14.4" hidden="1" x14ac:dyDescent="0.3">
      <c r="A14281" s="23"/>
      <c r="D14281" s="23"/>
    </row>
    <row r="14282" spans="1:4" ht="14.4" hidden="1" x14ac:dyDescent="0.3">
      <c r="A14282" s="23"/>
      <c r="D14282" s="23"/>
    </row>
    <row r="14283" spans="1:4" ht="14.4" hidden="1" x14ac:dyDescent="0.3">
      <c r="A14283" s="23"/>
      <c r="D14283" s="23"/>
    </row>
    <row r="14284" spans="1:4" ht="14.4" hidden="1" x14ac:dyDescent="0.3">
      <c r="A14284" s="23"/>
      <c r="D14284" s="23"/>
    </row>
    <row r="14285" spans="1:4" ht="14.4" hidden="1" x14ac:dyDescent="0.3">
      <c r="A14285" s="23"/>
      <c r="D14285" s="23"/>
    </row>
    <row r="14286" spans="1:4" ht="14.4" hidden="1" x14ac:dyDescent="0.3">
      <c r="A14286" s="23"/>
      <c r="D14286" s="23"/>
    </row>
    <row r="14287" spans="1:4" ht="14.4" hidden="1" x14ac:dyDescent="0.3">
      <c r="A14287" s="23"/>
      <c r="D14287" s="23"/>
    </row>
    <row r="14288" spans="1:4" ht="14.4" hidden="1" x14ac:dyDescent="0.3">
      <c r="A14288" s="23"/>
      <c r="D14288" s="23"/>
    </row>
    <row r="14289" spans="1:4" ht="14.4" hidden="1" x14ac:dyDescent="0.3">
      <c r="A14289" s="23"/>
      <c r="D14289" s="23"/>
    </row>
    <row r="14290" spans="1:4" ht="14.4" hidden="1" x14ac:dyDescent="0.3">
      <c r="A14290" s="23"/>
      <c r="D14290" s="23"/>
    </row>
    <row r="14291" spans="1:4" ht="14.4" hidden="1" x14ac:dyDescent="0.3">
      <c r="A14291" s="23"/>
      <c r="D14291" s="23"/>
    </row>
    <row r="14292" spans="1:4" ht="14.4" hidden="1" x14ac:dyDescent="0.3">
      <c r="A14292" s="23"/>
      <c r="D14292" s="23"/>
    </row>
    <row r="14293" spans="1:4" ht="14.4" hidden="1" x14ac:dyDescent="0.3">
      <c r="A14293" s="23"/>
      <c r="D14293" s="23"/>
    </row>
    <row r="14294" spans="1:4" ht="14.4" hidden="1" x14ac:dyDescent="0.3">
      <c r="A14294" s="23"/>
      <c r="D14294" s="23"/>
    </row>
    <row r="14295" spans="1:4" ht="14.4" hidden="1" x14ac:dyDescent="0.3">
      <c r="A14295" s="23"/>
      <c r="D14295" s="23"/>
    </row>
    <row r="14296" spans="1:4" ht="14.4" hidden="1" x14ac:dyDescent="0.3">
      <c r="A14296" s="23"/>
      <c r="D14296" s="23"/>
    </row>
    <row r="14297" spans="1:4" ht="14.4" hidden="1" x14ac:dyDescent="0.3">
      <c r="A14297" s="23"/>
      <c r="D14297" s="23"/>
    </row>
    <row r="14298" spans="1:4" ht="14.4" hidden="1" x14ac:dyDescent="0.3">
      <c r="A14298" s="23"/>
      <c r="D14298" s="23"/>
    </row>
    <row r="14299" spans="1:4" ht="14.4" hidden="1" x14ac:dyDescent="0.3">
      <c r="A14299" s="23"/>
      <c r="D14299" s="23"/>
    </row>
    <row r="14300" spans="1:4" ht="14.4" hidden="1" x14ac:dyDescent="0.3">
      <c r="A14300" s="23"/>
      <c r="D14300" s="23"/>
    </row>
    <row r="14301" spans="1:4" ht="14.4" hidden="1" x14ac:dyDescent="0.3">
      <c r="A14301" s="23"/>
      <c r="D14301" s="23"/>
    </row>
    <row r="14302" spans="1:4" ht="14.4" hidden="1" x14ac:dyDescent="0.3">
      <c r="A14302" s="23"/>
      <c r="D14302" s="23"/>
    </row>
    <row r="14303" spans="1:4" ht="14.4" hidden="1" x14ac:dyDescent="0.3">
      <c r="A14303" s="23"/>
      <c r="D14303" s="23"/>
    </row>
    <row r="14304" spans="1:4" ht="14.4" hidden="1" x14ac:dyDescent="0.3">
      <c r="A14304" s="23"/>
      <c r="D14304" s="23"/>
    </row>
    <row r="14305" spans="1:4" ht="14.4" hidden="1" x14ac:dyDescent="0.3">
      <c r="A14305" s="23"/>
      <c r="D14305" s="23"/>
    </row>
    <row r="14306" spans="1:4" ht="14.4" hidden="1" x14ac:dyDescent="0.3">
      <c r="A14306" s="23"/>
      <c r="D14306" s="23"/>
    </row>
    <row r="14307" spans="1:4" ht="14.4" hidden="1" x14ac:dyDescent="0.3">
      <c r="A14307" s="23"/>
      <c r="D14307" s="23"/>
    </row>
    <row r="14308" spans="1:4" ht="14.4" hidden="1" x14ac:dyDescent="0.3">
      <c r="A14308" s="23"/>
      <c r="D14308" s="23"/>
    </row>
    <row r="14309" spans="1:4" ht="14.4" hidden="1" x14ac:dyDescent="0.3">
      <c r="A14309" s="23"/>
      <c r="D14309" s="23"/>
    </row>
    <row r="14310" spans="1:4" ht="14.4" hidden="1" x14ac:dyDescent="0.3">
      <c r="A14310" s="23"/>
      <c r="D14310" s="23"/>
    </row>
    <row r="14311" spans="1:4" ht="14.4" hidden="1" x14ac:dyDescent="0.3">
      <c r="A14311" s="23"/>
      <c r="D14311" s="23"/>
    </row>
    <row r="14312" spans="1:4" ht="14.4" hidden="1" x14ac:dyDescent="0.3">
      <c r="A14312" s="23"/>
      <c r="D14312" s="23"/>
    </row>
    <row r="14313" spans="1:4" ht="14.4" hidden="1" x14ac:dyDescent="0.3">
      <c r="A14313" s="23"/>
      <c r="D14313" s="23"/>
    </row>
    <row r="14314" spans="1:4" ht="14.4" hidden="1" x14ac:dyDescent="0.3">
      <c r="A14314" s="23"/>
      <c r="D14314" s="23"/>
    </row>
    <row r="14315" spans="1:4" ht="14.4" hidden="1" x14ac:dyDescent="0.3">
      <c r="A14315" s="23"/>
      <c r="D14315" s="23"/>
    </row>
    <row r="14316" spans="1:4" ht="14.4" hidden="1" x14ac:dyDescent="0.3">
      <c r="A14316" s="23"/>
      <c r="D14316" s="23"/>
    </row>
    <row r="14317" spans="1:4" ht="14.4" hidden="1" x14ac:dyDescent="0.3">
      <c r="A14317" s="23"/>
      <c r="D14317" s="23"/>
    </row>
    <row r="14318" spans="1:4" ht="14.4" hidden="1" x14ac:dyDescent="0.3">
      <c r="A14318" s="23"/>
      <c r="D14318" s="23"/>
    </row>
    <row r="14319" spans="1:4" ht="14.4" hidden="1" x14ac:dyDescent="0.3">
      <c r="A14319" s="23"/>
      <c r="D14319" s="23"/>
    </row>
    <row r="14320" spans="1:4" ht="14.4" hidden="1" x14ac:dyDescent="0.3">
      <c r="A14320" s="23"/>
      <c r="D14320" s="23"/>
    </row>
    <row r="14321" spans="1:4" ht="14.4" hidden="1" x14ac:dyDescent="0.3">
      <c r="A14321" s="23"/>
      <c r="D14321" s="23"/>
    </row>
    <row r="14322" spans="1:4" ht="14.4" hidden="1" x14ac:dyDescent="0.3">
      <c r="A14322" s="23"/>
      <c r="D14322" s="23"/>
    </row>
    <row r="14323" spans="1:4" ht="14.4" hidden="1" x14ac:dyDescent="0.3">
      <c r="A14323" s="23"/>
      <c r="D14323" s="23"/>
    </row>
    <row r="14324" spans="1:4" ht="14.4" hidden="1" x14ac:dyDescent="0.3">
      <c r="A14324" s="23"/>
      <c r="D14324" s="23"/>
    </row>
    <row r="14325" spans="1:4" ht="14.4" hidden="1" x14ac:dyDescent="0.3">
      <c r="A14325" s="23"/>
      <c r="D14325" s="23"/>
    </row>
    <row r="14326" spans="1:4" ht="14.4" hidden="1" x14ac:dyDescent="0.3">
      <c r="A14326" s="23"/>
      <c r="D14326" s="23"/>
    </row>
    <row r="14327" spans="1:4" ht="14.4" hidden="1" x14ac:dyDescent="0.3">
      <c r="A14327" s="23"/>
      <c r="D14327" s="23"/>
    </row>
    <row r="14328" spans="1:4" ht="14.4" hidden="1" x14ac:dyDescent="0.3">
      <c r="A14328" s="23"/>
      <c r="D14328" s="23"/>
    </row>
    <row r="14329" spans="1:4" ht="14.4" hidden="1" x14ac:dyDescent="0.3">
      <c r="A14329" s="23"/>
      <c r="D14329" s="23"/>
    </row>
    <row r="14330" spans="1:4" ht="14.4" hidden="1" x14ac:dyDescent="0.3">
      <c r="A14330" s="23"/>
      <c r="D14330" s="23"/>
    </row>
    <row r="14331" spans="1:4" ht="14.4" hidden="1" x14ac:dyDescent="0.3">
      <c r="A14331" s="23"/>
      <c r="D14331" s="23"/>
    </row>
    <row r="14332" spans="1:4" ht="14.4" hidden="1" x14ac:dyDescent="0.3">
      <c r="A14332" s="23"/>
      <c r="D14332" s="23"/>
    </row>
    <row r="14333" spans="1:4" ht="14.4" hidden="1" x14ac:dyDescent="0.3">
      <c r="A14333" s="23"/>
      <c r="D14333" s="23"/>
    </row>
    <row r="14334" spans="1:4" ht="14.4" hidden="1" x14ac:dyDescent="0.3">
      <c r="A14334" s="23"/>
      <c r="D14334" s="23"/>
    </row>
    <row r="14335" spans="1:4" ht="14.4" hidden="1" x14ac:dyDescent="0.3">
      <c r="A14335" s="23"/>
      <c r="D14335" s="23"/>
    </row>
    <row r="14336" spans="1:4" ht="14.4" hidden="1" x14ac:dyDescent="0.3">
      <c r="A14336" s="23"/>
      <c r="D14336" s="23"/>
    </row>
    <row r="14337" spans="1:4" ht="14.4" hidden="1" x14ac:dyDescent="0.3">
      <c r="A14337" s="23"/>
      <c r="D14337" s="23"/>
    </row>
    <row r="14338" spans="1:4" ht="14.4" hidden="1" x14ac:dyDescent="0.3">
      <c r="A14338" s="23"/>
      <c r="D14338" s="23"/>
    </row>
    <row r="14339" spans="1:4" ht="14.4" hidden="1" x14ac:dyDescent="0.3">
      <c r="A14339" s="23"/>
      <c r="D14339" s="23"/>
    </row>
    <row r="14340" spans="1:4" ht="14.4" hidden="1" x14ac:dyDescent="0.3">
      <c r="A14340" s="23"/>
      <c r="D14340" s="23"/>
    </row>
    <row r="14341" spans="1:4" ht="14.4" hidden="1" x14ac:dyDescent="0.3">
      <c r="A14341" s="23"/>
      <c r="D14341" s="23"/>
    </row>
    <row r="14342" spans="1:4" ht="14.4" hidden="1" x14ac:dyDescent="0.3">
      <c r="A14342" s="23"/>
      <c r="D14342" s="23"/>
    </row>
    <row r="14343" spans="1:4" ht="14.4" hidden="1" x14ac:dyDescent="0.3">
      <c r="A14343" s="23"/>
      <c r="D14343" s="23"/>
    </row>
    <row r="14344" spans="1:4" ht="14.4" hidden="1" x14ac:dyDescent="0.3">
      <c r="A14344" s="23"/>
      <c r="D14344" s="23"/>
    </row>
    <row r="14345" spans="1:4" ht="14.4" hidden="1" x14ac:dyDescent="0.3">
      <c r="A14345" s="23"/>
      <c r="D14345" s="23"/>
    </row>
    <row r="14346" spans="1:4" ht="14.4" hidden="1" x14ac:dyDescent="0.3">
      <c r="A14346" s="23"/>
      <c r="D14346" s="23"/>
    </row>
    <row r="14347" spans="1:4" ht="14.4" hidden="1" x14ac:dyDescent="0.3">
      <c r="A14347" s="23"/>
      <c r="D14347" s="23"/>
    </row>
    <row r="14348" spans="1:4" ht="14.4" hidden="1" x14ac:dyDescent="0.3">
      <c r="A14348" s="23"/>
      <c r="D14348" s="23"/>
    </row>
    <row r="14349" spans="1:4" ht="14.4" hidden="1" x14ac:dyDescent="0.3">
      <c r="A14349" s="23"/>
      <c r="D14349" s="23"/>
    </row>
    <row r="14350" spans="1:4" ht="14.4" hidden="1" x14ac:dyDescent="0.3">
      <c r="A14350" s="23"/>
      <c r="D14350" s="23"/>
    </row>
    <row r="14351" spans="1:4" ht="14.4" hidden="1" x14ac:dyDescent="0.3">
      <c r="A14351" s="23"/>
      <c r="D14351" s="23"/>
    </row>
    <row r="14352" spans="1:4" ht="14.4" hidden="1" x14ac:dyDescent="0.3">
      <c r="A14352" s="23"/>
      <c r="D14352" s="23"/>
    </row>
    <row r="14353" spans="1:4" ht="14.4" hidden="1" x14ac:dyDescent="0.3">
      <c r="A14353" s="23"/>
      <c r="D14353" s="23"/>
    </row>
    <row r="14354" spans="1:4" ht="14.4" hidden="1" x14ac:dyDescent="0.3">
      <c r="A14354" s="23"/>
      <c r="D14354" s="23"/>
    </row>
    <row r="14355" spans="1:4" ht="14.4" hidden="1" x14ac:dyDescent="0.3">
      <c r="A14355" s="23"/>
      <c r="D14355" s="23"/>
    </row>
    <row r="14356" spans="1:4" ht="14.4" hidden="1" x14ac:dyDescent="0.3">
      <c r="A14356" s="23"/>
      <c r="D14356" s="23"/>
    </row>
    <row r="14357" spans="1:4" ht="14.4" hidden="1" x14ac:dyDescent="0.3">
      <c r="A14357" s="23"/>
      <c r="D14357" s="23"/>
    </row>
    <row r="14358" spans="1:4" ht="14.4" hidden="1" x14ac:dyDescent="0.3">
      <c r="A14358" s="23"/>
      <c r="D14358" s="23"/>
    </row>
    <row r="14359" spans="1:4" ht="14.4" hidden="1" x14ac:dyDescent="0.3">
      <c r="A14359" s="23"/>
      <c r="D14359" s="23"/>
    </row>
    <row r="14360" spans="1:4" ht="14.4" hidden="1" x14ac:dyDescent="0.3">
      <c r="A14360" s="23"/>
      <c r="D14360" s="23"/>
    </row>
    <row r="14361" spans="1:4" ht="14.4" hidden="1" x14ac:dyDescent="0.3">
      <c r="A14361" s="23"/>
      <c r="D14361" s="23"/>
    </row>
    <row r="14362" spans="1:4" ht="14.4" hidden="1" x14ac:dyDescent="0.3">
      <c r="A14362" s="23"/>
      <c r="D14362" s="23"/>
    </row>
    <row r="14363" spans="1:4" ht="14.4" hidden="1" x14ac:dyDescent="0.3">
      <c r="A14363" s="23"/>
      <c r="D14363" s="23"/>
    </row>
    <row r="14364" spans="1:4" ht="14.4" hidden="1" x14ac:dyDescent="0.3">
      <c r="A14364" s="23"/>
      <c r="D14364" s="23"/>
    </row>
    <row r="14365" spans="1:4" ht="14.4" hidden="1" x14ac:dyDescent="0.3">
      <c r="A14365" s="23"/>
      <c r="D14365" s="23"/>
    </row>
    <row r="14366" spans="1:4" ht="14.4" hidden="1" x14ac:dyDescent="0.3">
      <c r="A14366" s="23"/>
      <c r="D14366" s="23"/>
    </row>
    <row r="14367" spans="1:4" ht="14.4" hidden="1" x14ac:dyDescent="0.3">
      <c r="A14367" s="23"/>
      <c r="D14367" s="23"/>
    </row>
    <row r="14368" spans="1:4" ht="14.4" hidden="1" x14ac:dyDescent="0.3">
      <c r="A14368" s="23"/>
      <c r="D14368" s="23"/>
    </row>
    <row r="14369" spans="1:4" ht="14.4" hidden="1" x14ac:dyDescent="0.3">
      <c r="A14369" s="23"/>
      <c r="D14369" s="23"/>
    </row>
    <row r="14370" spans="1:4" ht="14.4" hidden="1" x14ac:dyDescent="0.3">
      <c r="A14370" s="23"/>
      <c r="D14370" s="23"/>
    </row>
    <row r="14371" spans="1:4" ht="14.4" hidden="1" x14ac:dyDescent="0.3">
      <c r="A14371" s="23"/>
      <c r="D14371" s="23"/>
    </row>
    <row r="14372" spans="1:4" ht="14.4" hidden="1" x14ac:dyDescent="0.3">
      <c r="A14372" s="23"/>
      <c r="D14372" s="23"/>
    </row>
    <row r="14373" spans="1:4" ht="14.4" hidden="1" x14ac:dyDescent="0.3">
      <c r="A14373" s="23"/>
      <c r="D14373" s="23"/>
    </row>
    <row r="14374" spans="1:4" ht="14.4" hidden="1" x14ac:dyDescent="0.3">
      <c r="A14374" s="23"/>
      <c r="D14374" s="23"/>
    </row>
    <row r="14375" spans="1:4" ht="14.4" hidden="1" x14ac:dyDescent="0.3">
      <c r="A14375" s="23"/>
      <c r="D14375" s="23"/>
    </row>
    <row r="14376" spans="1:4" ht="14.4" hidden="1" x14ac:dyDescent="0.3">
      <c r="A14376" s="23"/>
      <c r="D14376" s="23"/>
    </row>
    <row r="14377" spans="1:4" ht="14.4" hidden="1" x14ac:dyDescent="0.3">
      <c r="A14377" s="23"/>
      <c r="D14377" s="23"/>
    </row>
    <row r="14378" spans="1:4" ht="14.4" hidden="1" x14ac:dyDescent="0.3">
      <c r="A14378" s="23"/>
      <c r="D14378" s="23"/>
    </row>
    <row r="14379" spans="1:4" ht="14.4" hidden="1" x14ac:dyDescent="0.3">
      <c r="A14379" s="23"/>
      <c r="D14379" s="23"/>
    </row>
    <row r="14380" spans="1:4" ht="14.4" hidden="1" x14ac:dyDescent="0.3">
      <c r="A14380" s="23"/>
      <c r="D14380" s="23"/>
    </row>
    <row r="14381" spans="1:4" ht="14.4" hidden="1" x14ac:dyDescent="0.3">
      <c r="A14381" s="23"/>
      <c r="D14381" s="23"/>
    </row>
    <row r="14382" spans="1:4" ht="14.4" hidden="1" x14ac:dyDescent="0.3">
      <c r="A14382" s="23"/>
      <c r="D14382" s="23"/>
    </row>
    <row r="14383" spans="1:4" ht="14.4" hidden="1" x14ac:dyDescent="0.3">
      <c r="A14383" s="23"/>
      <c r="D14383" s="23"/>
    </row>
    <row r="14384" spans="1:4" ht="14.4" hidden="1" x14ac:dyDescent="0.3">
      <c r="A14384" s="23"/>
      <c r="D14384" s="23"/>
    </row>
    <row r="14385" spans="1:4" ht="14.4" hidden="1" x14ac:dyDescent="0.3">
      <c r="A14385" s="23"/>
      <c r="D14385" s="23"/>
    </row>
    <row r="14386" spans="1:4" ht="14.4" hidden="1" x14ac:dyDescent="0.3">
      <c r="A14386" s="23"/>
      <c r="D14386" s="23"/>
    </row>
    <row r="14387" spans="1:4" ht="14.4" hidden="1" x14ac:dyDescent="0.3">
      <c r="A14387" s="23"/>
      <c r="D14387" s="23"/>
    </row>
    <row r="14388" spans="1:4" ht="14.4" hidden="1" x14ac:dyDescent="0.3">
      <c r="A14388" s="23"/>
      <c r="D14388" s="23"/>
    </row>
    <row r="14389" spans="1:4" ht="14.4" hidden="1" x14ac:dyDescent="0.3">
      <c r="A14389" s="23"/>
      <c r="D14389" s="23"/>
    </row>
    <row r="14390" spans="1:4" ht="14.4" hidden="1" x14ac:dyDescent="0.3">
      <c r="A14390" s="23"/>
      <c r="D14390" s="23"/>
    </row>
    <row r="14391" spans="1:4" ht="14.4" hidden="1" x14ac:dyDescent="0.3">
      <c r="A14391" s="23"/>
      <c r="D14391" s="23"/>
    </row>
    <row r="14392" spans="1:4" ht="14.4" hidden="1" x14ac:dyDescent="0.3">
      <c r="A14392" s="23"/>
      <c r="D14392" s="23"/>
    </row>
    <row r="14393" spans="1:4" ht="14.4" hidden="1" x14ac:dyDescent="0.3">
      <c r="A14393" s="23"/>
      <c r="D14393" s="23"/>
    </row>
    <row r="14394" spans="1:4" ht="14.4" hidden="1" x14ac:dyDescent="0.3">
      <c r="A14394" s="23"/>
      <c r="D14394" s="23"/>
    </row>
    <row r="14395" spans="1:4" ht="14.4" hidden="1" x14ac:dyDescent="0.3">
      <c r="A14395" s="23"/>
      <c r="D14395" s="23"/>
    </row>
    <row r="14396" spans="1:4" ht="14.4" hidden="1" x14ac:dyDescent="0.3">
      <c r="A14396" s="23"/>
      <c r="D14396" s="23"/>
    </row>
    <row r="14397" spans="1:4" ht="14.4" hidden="1" x14ac:dyDescent="0.3">
      <c r="A14397" s="23"/>
      <c r="D14397" s="23"/>
    </row>
    <row r="14398" spans="1:4" ht="14.4" hidden="1" x14ac:dyDescent="0.3">
      <c r="A14398" s="23"/>
      <c r="D14398" s="23"/>
    </row>
    <row r="14399" spans="1:4" ht="14.4" hidden="1" x14ac:dyDescent="0.3">
      <c r="A14399" s="23"/>
      <c r="D14399" s="23"/>
    </row>
    <row r="14400" spans="1:4" ht="14.4" hidden="1" x14ac:dyDescent="0.3">
      <c r="A14400" s="23"/>
      <c r="D14400" s="23"/>
    </row>
    <row r="14401" spans="1:4" ht="14.4" hidden="1" x14ac:dyDescent="0.3">
      <c r="A14401" s="23"/>
      <c r="D14401" s="23"/>
    </row>
    <row r="14402" spans="1:4" ht="14.4" hidden="1" x14ac:dyDescent="0.3">
      <c r="A14402" s="23"/>
      <c r="D14402" s="23"/>
    </row>
    <row r="14403" spans="1:4" ht="14.4" hidden="1" x14ac:dyDescent="0.3">
      <c r="A14403" s="23"/>
      <c r="D14403" s="23"/>
    </row>
    <row r="14404" spans="1:4" ht="14.4" hidden="1" x14ac:dyDescent="0.3">
      <c r="A14404" s="23"/>
      <c r="D14404" s="23"/>
    </row>
    <row r="14405" spans="1:4" ht="14.4" hidden="1" x14ac:dyDescent="0.3">
      <c r="A14405" s="23"/>
      <c r="D14405" s="23"/>
    </row>
    <row r="14406" spans="1:4" ht="14.4" hidden="1" x14ac:dyDescent="0.3">
      <c r="A14406" s="23"/>
      <c r="D14406" s="23"/>
    </row>
    <row r="14407" spans="1:4" ht="14.4" hidden="1" x14ac:dyDescent="0.3">
      <c r="A14407" s="23"/>
      <c r="D14407" s="23"/>
    </row>
    <row r="14408" spans="1:4" ht="14.4" hidden="1" x14ac:dyDescent="0.3">
      <c r="A14408" s="23"/>
      <c r="D14408" s="23"/>
    </row>
    <row r="14409" spans="1:4" ht="14.4" hidden="1" x14ac:dyDescent="0.3">
      <c r="A14409" s="23"/>
      <c r="D14409" s="23"/>
    </row>
    <row r="14410" spans="1:4" ht="14.4" hidden="1" x14ac:dyDescent="0.3">
      <c r="A14410" s="23"/>
      <c r="D14410" s="23"/>
    </row>
    <row r="14411" spans="1:4" ht="14.4" hidden="1" x14ac:dyDescent="0.3">
      <c r="A14411" s="23"/>
      <c r="D14411" s="23"/>
    </row>
    <row r="14412" spans="1:4" ht="14.4" hidden="1" x14ac:dyDescent="0.3">
      <c r="A14412" s="23"/>
      <c r="D14412" s="23"/>
    </row>
    <row r="14413" spans="1:4" ht="14.4" hidden="1" x14ac:dyDescent="0.3">
      <c r="A14413" s="23"/>
      <c r="D14413" s="23"/>
    </row>
    <row r="14414" spans="1:4" ht="14.4" hidden="1" x14ac:dyDescent="0.3">
      <c r="A14414" s="23"/>
      <c r="D14414" s="23"/>
    </row>
    <row r="14415" spans="1:4" ht="14.4" hidden="1" x14ac:dyDescent="0.3">
      <c r="A14415" s="23"/>
      <c r="D14415" s="23"/>
    </row>
    <row r="14416" spans="1:4" ht="14.4" hidden="1" x14ac:dyDescent="0.3">
      <c r="A14416" s="23"/>
      <c r="D14416" s="23"/>
    </row>
    <row r="14417" spans="1:4" ht="14.4" hidden="1" x14ac:dyDescent="0.3">
      <c r="A14417" s="23"/>
      <c r="D14417" s="23"/>
    </row>
    <row r="14418" spans="1:4" ht="14.4" hidden="1" x14ac:dyDescent="0.3">
      <c r="A14418" s="23"/>
      <c r="D14418" s="23"/>
    </row>
    <row r="14419" spans="1:4" ht="14.4" hidden="1" x14ac:dyDescent="0.3">
      <c r="A14419" s="23"/>
      <c r="D14419" s="23"/>
    </row>
    <row r="14420" spans="1:4" ht="14.4" hidden="1" x14ac:dyDescent="0.3">
      <c r="A14420" s="23"/>
      <c r="D14420" s="23"/>
    </row>
    <row r="14421" spans="1:4" ht="14.4" hidden="1" x14ac:dyDescent="0.3">
      <c r="A14421" s="23"/>
      <c r="D14421" s="23"/>
    </row>
    <row r="14422" spans="1:4" ht="14.4" hidden="1" x14ac:dyDescent="0.3">
      <c r="A14422" s="23"/>
      <c r="D14422" s="23"/>
    </row>
    <row r="14423" spans="1:4" ht="14.4" hidden="1" x14ac:dyDescent="0.3">
      <c r="A14423" s="23"/>
      <c r="D14423" s="23"/>
    </row>
    <row r="14424" spans="1:4" ht="14.4" hidden="1" x14ac:dyDescent="0.3">
      <c r="A14424" s="23"/>
      <c r="D14424" s="23"/>
    </row>
    <row r="14425" spans="1:4" ht="14.4" hidden="1" x14ac:dyDescent="0.3">
      <c r="A14425" s="23"/>
      <c r="D14425" s="23"/>
    </row>
    <row r="14426" spans="1:4" ht="14.4" hidden="1" x14ac:dyDescent="0.3">
      <c r="A14426" s="23"/>
      <c r="D14426" s="23"/>
    </row>
    <row r="14427" spans="1:4" ht="14.4" hidden="1" x14ac:dyDescent="0.3">
      <c r="A14427" s="23"/>
      <c r="D14427" s="23"/>
    </row>
    <row r="14428" spans="1:4" ht="14.4" hidden="1" x14ac:dyDescent="0.3">
      <c r="A14428" s="23"/>
      <c r="D14428" s="23"/>
    </row>
    <row r="14429" spans="1:4" ht="14.4" hidden="1" x14ac:dyDescent="0.3">
      <c r="A14429" s="23"/>
      <c r="D14429" s="23"/>
    </row>
    <row r="14430" spans="1:4" ht="14.4" hidden="1" x14ac:dyDescent="0.3">
      <c r="A14430" s="23"/>
      <c r="D14430" s="23"/>
    </row>
    <row r="14431" spans="1:4" ht="14.4" hidden="1" x14ac:dyDescent="0.3">
      <c r="A14431" s="23"/>
      <c r="D14431" s="23"/>
    </row>
    <row r="14432" spans="1:4" ht="14.4" hidden="1" x14ac:dyDescent="0.3">
      <c r="A14432" s="23"/>
      <c r="D14432" s="23"/>
    </row>
    <row r="14433" spans="1:4" ht="14.4" hidden="1" x14ac:dyDescent="0.3">
      <c r="A14433" s="23"/>
      <c r="D14433" s="23"/>
    </row>
    <row r="14434" spans="1:4" ht="14.4" hidden="1" x14ac:dyDescent="0.3">
      <c r="A14434" s="23"/>
      <c r="D14434" s="23"/>
    </row>
    <row r="14435" spans="1:4" ht="14.4" hidden="1" x14ac:dyDescent="0.3">
      <c r="A14435" s="23"/>
      <c r="D14435" s="23"/>
    </row>
    <row r="14436" spans="1:4" ht="14.4" hidden="1" x14ac:dyDescent="0.3">
      <c r="A14436" s="23"/>
      <c r="D14436" s="23"/>
    </row>
    <row r="14437" spans="1:4" ht="14.4" hidden="1" x14ac:dyDescent="0.3">
      <c r="A14437" s="23"/>
      <c r="D14437" s="23"/>
    </row>
    <row r="14438" spans="1:4" ht="14.4" hidden="1" x14ac:dyDescent="0.3">
      <c r="A14438" s="23"/>
      <c r="D14438" s="23"/>
    </row>
    <row r="14439" spans="1:4" ht="14.4" hidden="1" x14ac:dyDescent="0.3">
      <c r="A14439" s="23"/>
      <c r="D14439" s="23"/>
    </row>
    <row r="14440" spans="1:4" ht="14.4" hidden="1" x14ac:dyDescent="0.3">
      <c r="A14440" s="23"/>
      <c r="D14440" s="23"/>
    </row>
    <row r="14441" spans="1:4" ht="14.4" hidden="1" x14ac:dyDescent="0.3">
      <c r="A14441" s="23"/>
      <c r="D14441" s="23"/>
    </row>
    <row r="14442" spans="1:4" ht="14.4" hidden="1" x14ac:dyDescent="0.3">
      <c r="A14442" s="23"/>
      <c r="D14442" s="23"/>
    </row>
    <row r="14443" spans="1:4" ht="14.4" hidden="1" x14ac:dyDescent="0.3">
      <c r="A14443" s="23"/>
      <c r="D14443" s="23"/>
    </row>
    <row r="14444" spans="1:4" ht="14.4" hidden="1" x14ac:dyDescent="0.3">
      <c r="A14444" s="23"/>
      <c r="D14444" s="23"/>
    </row>
    <row r="14445" spans="1:4" ht="14.4" hidden="1" x14ac:dyDescent="0.3">
      <c r="A14445" s="23"/>
      <c r="D14445" s="23"/>
    </row>
    <row r="14446" spans="1:4" ht="14.4" hidden="1" x14ac:dyDescent="0.3">
      <c r="A14446" s="23"/>
      <c r="D14446" s="23"/>
    </row>
    <row r="14447" spans="1:4" ht="14.4" hidden="1" x14ac:dyDescent="0.3">
      <c r="A14447" s="23"/>
      <c r="D14447" s="23"/>
    </row>
    <row r="14448" spans="1:4" ht="14.4" hidden="1" x14ac:dyDescent="0.3">
      <c r="A14448" s="23"/>
      <c r="D14448" s="23"/>
    </row>
    <row r="14449" spans="1:4" ht="14.4" hidden="1" x14ac:dyDescent="0.3">
      <c r="A14449" s="23"/>
      <c r="D14449" s="23"/>
    </row>
    <row r="14450" spans="1:4" ht="14.4" hidden="1" x14ac:dyDescent="0.3">
      <c r="A14450" s="23"/>
      <c r="D14450" s="23"/>
    </row>
    <row r="14451" spans="1:4" ht="14.4" hidden="1" x14ac:dyDescent="0.3">
      <c r="A14451" s="23"/>
      <c r="D14451" s="23"/>
    </row>
    <row r="14452" spans="1:4" ht="14.4" hidden="1" x14ac:dyDescent="0.3">
      <c r="A14452" s="23"/>
      <c r="D14452" s="23"/>
    </row>
    <row r="14453" spans="1:4" ht="14.4" hidden="1" x14ac:dyDescent="0.3">
      <c r="A14453" s="23"/>
      <c r="D14453" s="23"/>
    </row>
    <row r="14454" spans="1:4" ht="14.4" hidden="1" x14ac:dyDescent="0.3">
      <c r="A14454" s="23"/>
      <c r="D14454" s="23"/>
    </row>
    <row r="14455" spans="1:4" ht="14.4" hidden="1" x14ac:dyDescent="0.3">
      <c r="A14455" s="23"/>
      <c r="D14455" s="23"/>
    </row>
    <row r="14456" spans="1:4" ht="14.4" hidden="1" x14ac:dyDescent="0.3">
      <c r="A14456" s="23"/>
      <c r="D14456" s="23"/>
    </row>
    <row r="14457" spans="1:4" ht="14.4" hidden="1" x14ac:dyDescent="0.3">
      <c r="A14457" s="23"/>
      <c r="D14457" s="23"/>
    </row>
    <row r="14458" spans="1:4" ht="14.4" hidden="1" x14ac:dyDescent="0.3">
      <c r="A14458" s="23"/>
      <c r="D14458" s="23"/>
    </row>
    <row r="14459" spans="1:4" ht="14.4" hidden="1" x14ac:dyDescent="0.3">
      <c r="A14459" s="23"/>
      <c r="D14459" s="23"/>
    </row>
    <row r="14460" spans="1:4" ht="14.4" hidden="1" x14ac:dyDescent="0.3">
      <c r="A14460" s="23"/>
      <c r="D14460" s="23"/>
    </row>
    <row r="14461" spans="1:4" ht="14.4" hidden="1" x14ac:dyDescent="0.3">
      <c r="A14461" s="23"/>
      <c r="D14461" s="23"/>
    </row>
    <row r="14462" spans="1:4" ht="14.4" hidden="1" x14ac:dyDescent="0.3">
      <c r="A14462" s="23"/>
      <c r="D14462" s="23"/>
    </row>
    <row r="14463" spans="1:4" ht="14.4" hidden="1" x14ac:dyDescent="0.3">
      <c r="A14463" s="23"/>
      <c r="D14463" s="23"/>
    </row>
    <row r="14464" spans="1:4" ht="14.4" hidden="1" x14ac:dyDescent="0.3">
      <c r="A14464" s="23"/>
      <c r="D14464" s="23"/>
    </row>
    <row r="14465" spans="1:4" ht="14.4" hidden="1" x14ac:dyDescent="0.3">
      <c r="A14465" s="23"/>
      <c r="D14465" s="23"/>
    </row>
    <row r="14466" spans="1:4" ht="14.4" hidden="1" x14ac:dyDescent="0.3">
      <c r="A14466" s="23"/>
      <c r="D14466" s="23"/>
    </row>
    <row r="14467" spans="1:4" ht="14.4" hidden="1" x14ac:dyDescent="0.3">
      <c r="A14467" s="23"/>
      <c r="D14467" s="23"/>
    </row>
    <row r="14468" spans="1:4" ht="14.4" hidden="1" x14ac:dyDescent="0.3">
      <c r="A14468" s="23"/>
      <c r="D14468" s="23"/>
    </row>
    <row r="14469" spans="1:4" ht="14.4" hidden="1" x14ac:dyDescent="0.3">
      <c r="A14469" s="23"/>
      <c r="D14469" s="23"/>
    </row>
    <row r="14470" spans="1:4" ht="14.4" hidden="1" x14ac:dyDescent="0.3">
      <c r="A14470" s="23"/>
      <c r="D14470" s="23"/>
    </row>
    <row r="14471" spans="1:4" ht="14.4" hidden="1" x14ac:dyDescent="0.3">
      <c r="A14471" s="23"/>
      <c r="D14471" s="23"/>
    </row>
    <row r="14472" spans="1:4" ht="14.4" hidden="1" x14ac:dyDescent="0.3">
      <c r="A14472" s="23"/>
      <c r="D14472" s="23"/>
    </row>
    <row r="14473" spans="1:4" ht="14.4" hidden="1" x14ac:dyDescent="0.3">
      <c r="A14473" s="23"/>
      <c r="D14473" s="23"/>
    </row>
    <row r="14474" spans="1:4" ht="14.4" hidden="1" x14ac:dyDescent="0.3">
      <c r="A14474" s="23"/>
      <c r="D14474" s="23"/>
    </row>
    <row r="14475" spans="1:4" ht="14.4" hidden="1" x14ac:dyDescent="0.3">
      <c r="A14475" s="23"/>
      <c r="D14475" s="23"/>
    </row>
    <row r="14476" spans="1:4" ht="14.4" hidden="1" x14ac:dyDescent="0.3">
      <c r="A14476" s="23"/>
      <c r="D14476" s="23"/>
    </row>
    <row r="14477" spans="1:4" ht="14.4" hidden="1" x14ac:dyDescent="0.3">
      <c r="A14477" s="23"/>
      <c r="D14477" s="23"/>
    </row>
    <row r="14478" spans="1:4" ht="14.4" hidden="1" x14ac:dyDescent="0.3">
      <c r="A14478" s="23"/>
      <c r="D14478" s="23"/>
    </row>
    <row r="14479" spans="1:4" ht="14.4" hidden="1" x14ac:dyDescent="0.3">
      <c r="A14479" s="23"/>
      <c r="D14479" s="23"/>
    </row>
    <row r="14480" spans="1:4" ht="14.4" hidden="1" x14ac:dyDescent="0.3">
      <c r="A14480" s="23"/>
      <c r="D14480" s="23"/>
    </row>
    <row r="14481" spans="1:4" ht="14.4" hidden="1" x14ac:dyDescent="0.3">
      <c r="A14481" s="23"/>
      <c r="D14481" s="23"/>
    </row>
    <row r="14482" spans="1:4" ht="14.4" hidden="1" x14ac:dyDescent="0.3">
      <c r="A14482" s="23"/>
      <c r="D14482" s="23"/>
    </row>
    <row r="14483" spans="1:4" ht="14.4" hidden="1" x14ac:dyDescent="0.3">
      <c r="A14483" s="23"/>
      <c r="D14483" s="23"/>
    </row>
    <row r="14484" spans="1:4" ht="14.4" hidden="1" x14ac:dyDescent="0.3">
      <c r="A14484" s="23"/>
      <c r="D14484" s="23"/>
    </row>
    <row r="14485" spans="1:4" ht="14.4" hidden="1" x14ac:dyDescent="0.3">
      <c r="A14485" s="23"/>
      <c r="D14485" s="23"/>
    </row>
    <row r="14486" spans="1:4" ht="14.4" hidden="1" x14ac:dyDescent="0.3">
      <c r="A14486" s="23"/>
      <c r="D14486" s="23"/>
    </row>
    <row r="14487" spans="1:4" ht="14.4" hidden="1" x14ac:dyDescent="0.3">
      <c r="A14487" s="23"/>
      <c r="D14487" s="23"/>
    </row>
    <row r="14488" spans="1:4" ht="14.4" hidden="1" x14ac:dyDescent="0.3">
      <c r="A14488" s="23"/>
      <c r="D14488" s="23"/>
    </row>
    <row r="14489" spans="1:4" ht="14.4" hidden="1" x14ac:dyDescent="0.3">
      <c r="A14489" s="23"/>
      <c r="D14489" s="23"/>
    </row>
    <row r="14490" spans="1:4" ht="14.4" hidden="1" x14ac:dyDescent="0.3">
      <c r="A14490" s="23"/>
      <c r="D14490" s="23"/>
    </row>
    <row r="14491" spans="1:4" ht="14.4" hidden="1" x14ac:dyDescent="0.3">
      <c r="A14491" s="23"/>
      <c r="D14491" s="23"/>
    </row>
    <row r="14492" spans="1:4" ht="14.4" hidden="1" x14ac:dyDescent="0.3">
      <c r="A14492" s="23"/>
      <c r="D14492" s="23"/>
    </row>
    <row r="14493" spans="1:4" ht="14.4" hidden="1" x14ac:dyDescent="0.3">
      <c r="A14493" s="23"/>
      <c r="D14493" s="23"/>
    </row>
    <row r="14494" spans="1:4" ht="14.4" hidden="1" x14ac:dyDescent="0.3">
      <c r="A14494" s="23"/>
      <c r="D14494" s="23"/>
    </row>
    <row r="14495" spans="1:4" ht="14.4" hidden="1" x14ac:dyDescent="0.3">
      <c r="A14495" s="23"/>
      <c r="D14495" s="23"/>
    </row>
    <row r="14496" spans="1:4" ht="14.4" hidden="1" x14ac:dyDescent="0.3">
      <c r="A14496" s="23"/>
      <c r="D14496" s="23"/>
    </row>
    <row r="14497" spans="1:4" ht="14.4" hidden="1" x14ac:dyDescent="0.3">
      <c r="A14497" s="23"/>
      <c r="D14497" s="23"/>
    </row>
    <row r="14498" spans="1:4" ht="14.4" hidden="1" x14ac:dyDescent="0.3">
      <c r="A14498" s="23"/>
      <c r="D14498" s="23"/>
    </row>
    <row r="14499" spans="1:4" ht="14.4" hidden="1" x14ac:dyDescent="0.3">
      <c r="A14499" s="23"/>
      <c r="D14499" s="23"/>
    </row>
    <row r="14500" spans="1:4" ht="14.4" hidden="1" x14ac:dyDescent="0.3">
      <c r="A14500" s="23"/>
      <c r="D14500" s="23"/>
    </row>
    <row r="14501" spans="1:4" ht="14.4" hidden="1" x14ac:dyDescent="0.3">
      <c r="A14501" s="23"/>
      <c r="D14501" s="23"/>
    </row>
    <row r="14502" spans="1:4" ht="14.4" hidden="1" x14ac:dyDescent="0.3">
      <c r="A14502" s="23"/>
      <c r="D14502" s="23"/>
    </row>
    <row r="14503" spans="1:4" ht="14.4" hidden="1" x14ac:dyDescent="0.3">
      <c r="A14503" s="23"/>
      <c r="D14503" s="23"/>
    </row>
    <row r="14504" spans="1:4" ht="14.4" hidden="1" x14ac:dyDescent="0.3">
      <c r="A14504" s="23"/>
      <c r="D14504" s="23"/>
    </row>
    <row r="14505" spans="1:4" ht="14.4" hidden="1" x14ac:dyDescent="0.3">
      <c r="A14505" s="23"/>
      <c r="D14505" s="23"/>
    </row>
    <row r="14506" spans="1:4" ht="14.4" hidden="1" x14ac:dyDescent="0.3">
      <c r="A14506" s="23"/>
      <c r="D14506" s="23"/>
    </row>
    <row r="14507" spans="1:4" ht="14.4" hidden="1" x14ac:dyDescent="0.3">
      <c r="A14507" s="23"/>
      <c r="D14507" s="23"/>
    </row>
    <row r="14508" spans="1:4" ht="14.4" hidden="1" x14ac:dyDescent="0.3">
      <c r="A14508" s="23"/>
      <c r="D14508" s="23"/>
    </row>
    <row r="14509" spans="1:4" ht="14.4" hidden="1" x14ac:dyDescent="0.3">
      <c r="A14509" s="23"/>
      <c r="D14509" s="23"/>
    </row>
    <row r="14510" spans="1:4" ht="14.4" hidden="1" x14ac:dyDescent="0.3">
      <c r="A14510" s="23"/>
      <c r="D14510" s="23"/>
    </row>
    <row r="14511" spans="1:4" ht="14.4" hidden="1" x14ac:dyDescent="0.3">
      <c r="A14511" s="23"/>
      <c r="D14511" s="23"/>
    </row>
    <row r="14512" spans="1:4" ht="14.4" hidden="1" x14ac:dyDescent="0.3">
      <c r="A14512" s="23"/>
      <c r="D14512" s="23"/>
    </row>
    <row r="14513" spans="1:4" ht="14.4" hidden="1" x14ac:dyDescent="0.3">
      <c r="A14513" s="23"/>
      <c r="D14513" s="23"/>
    </row>
    <row r="14514" spans="1:4" ht="14.4" hidden="1" x14ac:dyDescent="0.3">
      <c r="A14514" s="23"/>
      <c r="D14514" s="23"/>
    </row>
    <row r="14515" spans="1:4" ht="14.4" hidden="1" x14ac:dyDescent="0.3">
      <c r="A14515" s="23"/>
      <c r="D14515" s="23"/>
    </row>
    <row r="14516" spans="1:4" ht="14.4" hidden="1" x14ac:dyDescent="0.3">
      <c r="A14516" s="23"/>
      <c r="D14516" s="23"/>
    </row>
    <row r="14517" spans="1:4" ht="14.4" hidden="1" x14ac:dyDescent="0.3">
      <c r="A14517" s="23"/>
      <c r="D14517" s="23"/>
    </row>
    <row r="14518" spans="1:4" ht="14.4" hidden="1" x14ac:dyDescent="0.3">
      <c r="A14518" s="23"/>
      <c r="D14518" s="23"/>
    </row>
    <row r="14519" spans="1:4" ht="14.4" hidden="1" x14ac:dyDescent="0.3">
      <c r="A14519" s="23"/>
      <c r="D14519" s="23"/>
    </row>
    <row r="14520" spans="1:4" ht="14.4" hidden="1" x14ac:dyDescent="0.3">
      <c r="A14520" s="23"/>
      <c r="D14520" s="23"/>
    </row>
    <row r="14521" spans="1:4" ht="14.4" hidden="1" x14ac:dyDescent="0.3">
      <c r="A14521" s="23"/>
      <c r="D14521" s="23"/>
    </row>
    <row r="14522" spans="1:4" ht="14.4" hidden="1" x14ac:dyDescent="0.3">
      <c r="A14522" s="23"/>
      <c r="D14522" s="23"/>
    </row>
    <row r="14523" spans="1:4" ht="14.4" hidden="1" x14ac:dyDescent="0.3">
      <c r="A14523" s="23"/>
      <c r="D14523" s="23"/>
    </row>
    <row r="14524" spans="1:4" ht="14.4" hidden="1" x14ac:dyDescent="0.3">
      <c r="A14524" s="23"/>
      <c r="D14524" s="23"/>
    </row>
    <row r="14525" spans="1:4" ht="14.4" hidden="1" x14ac:dyDescent="0.3">
      <c r="A14525" s="23"/>
      <c r="D14525" s="23"/>
    </row>
    <row r="14526" spans="1:4" ht="14.4" hidden="1" x14ac:dyDescent="0.3">
      <c r="A14526" s="23"/>
      <c r="D14526" s="23"/>
    </row>
    <row r="14527" spans="1:4" ht="14.4" hidden="1" x14ac:dyDescent="0.3">
      <c r="A14527" s="23"/>
      <c r="D14527" s="23"/>
    </row>
    <row r="14528" spans="1:4" ht="14.4" hidden="1" x14ac:dyDescent="0.3">
      <c r="A14528" s="23"/>
      <c r="D14528" s="23"/>
    </row>
    <row r="14529" spans="1:4" ht="14.4" hidden="1" x14ac:dyDescent="0.3">
      <c r="A14529" s="23"/>
      <c r="D14529" s="23"/>
    </row>
    <row r="14530" spans="1:4" ht="14.4" hidden="1" x14ac:dyDescent="0.3">
      <c r="A14530" s="23"/>
      <c r="D14530" s="23"/>
    </row>
    <row r="14531" spans="1:4" ht="14.4" hidden="1" x14ac:dyDescent="0.3">
      <c r="A14531" s="23"/>
      <c r="D14531" s="23"/>
    </row>
    <row r="14532" spans="1:4" ht="14.4" hidden="1" x14ac:dyDescent="0.3">
      <c r="A14532" s="23"/>
      <c r="D14532" s="23"/>
    </row>
    <row r="14533" spans="1:4" ht="14.4" hidden="1" x14ac:dyDescent="0.3">
      <c r="A14533" s="23"/>
      <c r="D14533" s="23"/>
    </row>
    <row r="14534" spans="1:4" ht="14.4" hidden="1" x14ac:dyDescent="0.3">
      <c r="A14534" s="23"/>
      <c r="D14534" s="23"/>
    </row>
    <row r="14535" spans="1:4" ht="14.4" hidden="1" x14ac:dyDescent="0.3">
      <c r="A14535" s="23"/>
      <c r="D14535" s="23"/>
    </row>
    <row r="14536" spans="1:4" ht="14.4" hidden="1" x14ac:dyDescent="0.3">
      <c r="A14536" s="23"/>
      <c r="D14536" s="23"/>
    </row>
    <row r="14537" spans="1:4" ht="14.4" hidden="1" x14ac:dyDescent="0.3">
      <c r="A14537" s="23"/>
      <c r="D14537" s="23"/>
    </row>
    <row r="14538" spans="1:4" ht="14.4" hidden="1" x14ac:dyDescent="0.3">
      <c r="A14538" s="23"/>
      <c r="D14538" s="23"/>
    </row>
    <row r="14539" spans="1:4" ht="14.4" hidden="1" x14ac:dyDescent="0.3">
      <c r="A14539" s="23"/>
      <c r="D14539" s="23"/>
    </row>
    <row r="14540" spans="1:4" ht="14.4" hidden="1" x14ac:dyDescent="0.3">
      <c r="A14540" s="23"/>
      <c r="D14540" s="23"/>
    </row>
    <row r="14541" spans="1:4" ht="14.4" hidden="1" x14ac:dyDescent="0.3">
      <c r="A14541" s="23"/>
      <c r="D14541" s="23"/>
    </row>
    <row r="14542" spans="1:4" ht="14.4" hidden="1" x14ac:dyDescent="0.3">
      <c r="A14542" s="23"/>
      <c r="D14542" s="23"/>
    </row>
    <row r="14543" spans="1:4" ht="14.4" hidden="1" x14ac:dyDescent="0.3">
      <c r="A14543" s="23"/>
      <c r="D14543" s="23"/>
    </row>
    <row r="14544" spans="1:4" ht="14.4" hidden="1" x14ac:dyDescent="0.3">
      <c r="A14544" s="23"/>
      <c r="D14544" s="23"/>
    </row>
    <row r="14545" spans="1:4" ht="14.4" hidden="1" x14ac:dyDescent="0.3">
      <c r="A14545" s="23"/>
      <c r="D14545" s="23"/>
    </row>
    <row r="14546" spans="1:4" ht="14.4" hidden="1" x14ac:dyDescent="0.3">
      <c r="A14546" s="23"/>
      <c r="D14546" s="23"/>
    </row>
    <row r="14547" spans="1:4" ht="14.4" hidden="1" x14ac:dyDescent="0.3">
      <c r="A14547" s="23"/>
      <c r="D14547" s="23"/>
    </row>
    <row r="14548" spans="1:4" ht="14.4" hidden="1" x14ac:dyDescent="0.3">
      <c r="A14548" s="23"/>
      <c r="D14548" s="23"/>
    </row>
    <row r="14549" spans="1:4" ht="14.4" hidden="1" x14ac:dyDescent="0.3">
      <c r="A14549" s="23"/>
      <c r="D14549" s="23"/>
    </row>
    <row r="14550" spans="1:4" ht="14.4" hidden="1" x14ac:dyDescent="0.3">
      <c r="A14550" s="23"/>
      <c r="D14550" s="23"/>
    </row>
    <row r="14551" spans="1:4" ht="14.4" hidden="1" x14ac:dyDescent="0.3">
      <c r="A14551" s="23"/>
      <c r="D14551" s="23"/>
    </row>
    <row r="14552" spans="1:4" ht="14.4" hidden="1" x14ac:dyDescent="0.3">
      <c r="A14552" s="23"/>
      <c r="D14552" s="23"/>
    </row>
    <row r="14553" spans="1:4" ht="14.4" hidden="1" x14ac:dyDescent="0.3">
      <c r="A14553" s="23"/>
      <c r="D14553" s="23"/>
    </row>
    <row r="14554" spans="1:4" ht="14.4" hidden="1" x14ac:dyDescent="0.3">
      <c r="A14554" s="23"/>
      <c r="D14554" s="23"/>
    </row>
    <row r="14555" spans="1:4" ht="14.4" hidden="1" x14ac:dyDescent="0.3">
      <c r="A14555" s="23"/>
      <c r="D14555" s="23"/>
    </row>
    <row r="14556" spans="1:4" ht="14.4" hidden="1" x14ac:dyDescent="0.3">
      <c r="A14556" s="23"/>
      <c r="D14556" s="23"/>
    </row>
    <row r="14557" spans="1:4" ht="14.4" hidden="1" x14ac:dyDescent="0.3">
      <c r="A14557" s="23"/>
      <c r="D14557" s="23"/>
    </row>
    <row r="14558" spans="1:4" ht="14.4" hidden="1" x14ac:dyDescent="0.3">
      <c r="A14558" s="23"/>
      <c r="D14558" s="23"/>
    </row>
    <row r="14559" spans="1:4" ht="14.4" hidden="1" x14ac:dyDescent="0.3">
      <c r="A14559" s="23"/>
      <c r="D14559" s="23"/>
    </row>
    <row r="14560" spans="1:4" ht="14.4" hidden="1" x14ac:dyDescent="0.3">
      <c r="A14560" s="23"/>
      <c r="D14560" s="23"/>
    </row>
    <row r="14561" spans="1:4" ht="14.4" hidden="1" x14ac:dyDescent="0.3">
      <c r="A14561" s="23"/>
      <c r="D14561" s="23"/>
    </row>
    <row r="14562" spans="1:4" ht="14.4" hidden="1" x14ac:dyDescent="0.3">
      <c r="A14562" s="23"/>
      <c r="D14562" s="23"/>
    </row>
    <row r="14563" spans="1:4" ht="14.4" hidden="1" x14ac:dyDescent="0.3">
      <c r="A14563" s="23"/>
      <c r="D14563" s="23"/>
    </row>
    <row r="14564" spans="1:4" ht="14.4" hidden="1" x14ac:dyDescent="0.3">
      <c r="A14564" s="23"/>
      <c r="D14564" s="23"/>
    </row>
    <row r="14565" spans="1:4" ht="14.4" hidden="1" x14ac:dyDescent="0.3">
      <c r="A14565" s="23"/>
      <c r="D14565" s="23"/>
    </row>
    <row r="14566" spans="1:4" ht="14.4" hidden="1" x14ac:dyDescent="0.3">
      <c r="A14566" s="23"/>
      <c r="D14566" s="23"/>
    </row>
    <row r="14567" spans="1:4" ht="14.4" hidden="1" x14ac:dyDescent="0.3">
      <c r="A14567" s="23"/>
      <c r="D14567" s="23"/>
    </row>
    <row r="14568" spans="1:4" ht="14.4" hidden="1" x14ac:dyDescent="0.3">
      <c r="A14568" s="23"/>
      <c r="D14568" s="23"/>
    </row>
    <row r="14569" spans="1:4" ht="14.4" hidden="1" x14ac:dyDescent="0.3">
      <c r="A14569" s="23"/>
      <c r="D14569" s="23"/>
    </row>
    <row r="14570" spans="1:4" ht="14.4" hidden="1" x14ac:dyDescent="0.3">
      <c r="A14570" s="23"/>
      <c r="D14570" s="23"/>
    </row>
    <row r="14571" spans="1:4" ht="14.4" hidden="1" x14ac:dyDescent="0.3">
      <c r="A14571" s="23"/>
      <c r="D14571" s="23"/>
    </row>
    <row r="14572" spans="1:4" ht="14.4" hidden="1" x14ac:dyDescent="0.3">
      <c r="A14572" s="23"/>
      <c r="D14572" s="23"/>
    </row>
    <row r="14573" spans="1:4" ht="14.4" hidden="1" x14ac:dyDescent="0.3">
      <c r="A14573" s="23"/>
      <c r="D14573" s="23"/>
    </row>
    <row r="14574" spans="1:4" ht="14.4" hidden="1" x14ac:dyDescent="0.3">
      <c r="A14574" s="23"/>
      <c r="D14574" s="23"/>
    </row>
    <row r="14575" spans="1:4" ht="14.4" hidden="1" x14ac:dyDescent="0.3">
      <c r="A14575" s="23"/>
      <c r="D14575" s="23"/>
    </row>
    <row r="14576" spans="1:4" ht="14.4" hidden="1" x14ac:dyDescent="0.3">
      <c r="A14576" s="23"/>
      <c r="D14576" s="23"/>
    </row>
    <row r="14577" spans="1:4" ht="14.4" hidden="1" x14ac:dyDescent="0.3">
      <c r="A14577" s="23"/>
      <c r="D14577" s="23"/>
    </row>
    <row r="14578" spans="1:4" ht="14.4" hidden="1" x14ac:dyDescent="0.3">
      <c r="A14578" s="23"/>
      <c r="D14578" s="23"/>
    </row>
    <row r="14579" spans="1:4" ht="14.4" hidden="1" x14ac:dyDescent="0.3">
      <c r="A14579" s="23"/>
      <c r="D14579" s="23"/>
    </row>
    <row r="14580" spans="1:4" ht="14.4" hidden="1" x14ac:dyDescent="0.3">
      <c r="A14580" s="23"/>
      <c r="D14580" s="23"/>
    </row>
    <row r="14581" spans="1:4" ht="14.4" hidden="1" x14ac:dyDescent="0.3">
      <c r="A14581" s="23"/>
      <c r="D14581" s="23"/>
    </row>
    <row r="14582" spans="1:4" ht="14.4" hidden="1" x14ac:dyDescent="0.3">
      <c r="A14582" s="23"/>
      <c r="D14582" s="23"/>
    </row>
    <row r="14583" spans="1:4" ht="14.4" hidden="1" x14ac:dyDescent="0.3">
      <c r="A14583" s="23"/>
      <c r="D14583" s="23"/>
    </row>
    <row r="14584" spans="1:4" ht="14.4" hidden="1" x14ac:dyDescent="0.3">
      <c r="A14584" s="23"/>
      <c r="D14584" s="23"/>
    </row>
    <row r="14585" spans="1:4" ht="14.4" hidden="1" x14ac:dyDescent="0.3">
      <c r="A14585" s="23"/>
      <c r="D14585" s="23"/>
    </row>
    <row r="14586" spans="1:4" ht="14.4" hidden="1" x14ac:dyDescent="0.3">
      <c r="A14586" s="23"/>
      <c r="D14586" s="23"/>
    </row>
    <row r="14587" spans="1:4" ht="14.4" hidden="1" x14ac:dyDescent="0.3">
      <c r="A14587" s="23"/>
      <c r="D14587" s="23"/>
    </row>
    <row r="14588" spans="1:4" ht="14.4" hidden="1" x14ac:dyDescent="0.3">
      <c r="A14588" s="23"/>
      <c r="D14588" s="23"/>
    </row>
    <row r="14589" spans="1:4" ht="14.4" hidden="1" x14ac:dyDescent="0.3">
      <c r="A14589" s="23"/>
      <c r="D14589" s="23"/>
    </row>
    <row r="14590" spans="1:4" ht="14.4" hidden="1" x14ac:dyDescent="0.3">
      <c r="A14590" s="23"/>
      <c r="D14590" s="23"/>
    </row>
    <row r="14591" spans="1:4" ht="14.4" hidden="1" x14ac:dyDescent="0.3">
      <c r="A14591" s="23"/>
      <c r="D14591" s="23"/>
    </row>
    <row r="14592" spans="1:4" ht="14.4" hidden="1" x14ac:dyDescent="0.3">
      <c r="A14592" s="23"/>
      <c r="D14592" s="23"/>
    </row>
    <row r="14593" spans="1:4" ht="14.4" hidden="1" x14ac:dyDescent="0.3">
      <c r="A14593" s="23"/>
      <c r="D14593" s="23"/>
    </row>
    <row r="14594" spans="1:4" ht="14.4" hidden="1" x14ac:dyDescent="0.3">
      <c r="A14594" s="23"/>
      <c r="D14594" s="23"/>
    </row>
    <row r="14595" spans="1:4" ht="14.4" hidden="1" x14ac:dyDescent="0.3">
      <c r="A14595" s="23"/>
      <c r="D14595" s="23"/>
    </row>
    <row r="14596" spans="1:4" ht="14.4" hidden="1" x14ac:dyDescent="0.3">
      <c r="A14596" s="23"/>
      <c r="D14596" s="23"/>
    </row>
    <row r="14597" spans="1:4" ht="14.4" hidden="1" x14ac:dyDescent="0.3">
      <c r="A14597" s="23"/>
      <c r="D14597" s="23"/>
    </row>
    <row r="14598" spans="1:4" ht="14.4" hidden="1" x14ac:dyDescent="0.3">
      <c r="A14598" s="23"/>
      <c r="D14598" s="23"/>
    </row>
    <row r="14599" spans="1:4" ht="14.4" hidden="1" x14ac:dyDescent="0.3">
      <c r="A14599" s="23"/>
      <c r="D14599" s="23"/>
    </row>
    <row r="14600" spans="1:4" ht="14.4" hidden="1" x14ac:dyDescent="0.3">
      <c r="A14600" s="23"/>
      <c r="D14600" s="23"/>
    </row>
    <row r="14601" spans="1:4" ht="14.4" hidden="1" x14ac:dyDescent="0.3">
      <c r="A14601" s="23"/>
      <c r="D14601" s="23"/>
    </row>
    <row r="14602" spans="1:4" ht="14.4" hidden="1" x14ac:dyDescent="0.3">
      <c r="A14602" s="23"/>
      <c r="D14602" s="23"/>
    </row>
    <row r="14603" spans="1:4" ht="14.4" hidden="1" x14ac:dyDescent="0.3">
      <c r="A14603" s="23"/>
      <c r="D14603" s="23"/>
    </row>
    <row r="14604" spans="1:4" ht="14.4" hidden="1" x14ac:dyDescent="0.3">
      <c r="A14604" s="23"/>
      <c r="D14604" s="23"/>
    </row>
    <row r="14605" spans="1:4" ht="14.4" hidden="1" x14ac:dyDescent="0.3">
      <c r="A14605" s="23"/>
      <c r="D14605" s="23"/>
    </row>
    <row r="14606" spans="1:4" ht="14.4" hidden="1" x14ac:dyDescent="0.3">
      <c r="A14606" s="23"/>
      <c r="D14606" s="23"/>
    </row>
    <row r="14607" spans="1:4" ht="14.4" hidden="1" x14ac:dyDescent="0.3">
      <c r="A14607" s="23"/>
      <c r="D14607" s="23"/>
    </row>
    <row r="14608" spans="1:4" ht="14.4" hidden="1" x14ac:dyDescent="0.3">
      <c r="A14608" s="23"/>
      <c r="D14608" s="23"/>
    </row>
    <row r="14609" spans="1:4" ht="14.4" hidden="1" x14ac:dyDescent="0.3">
      <c r="A14609" s="23"/>
      <c r="D14609" s="23"/>
    </row>
    <row r="14610" spans="1:4" ht="14.4" hidden="1" x14ac:dyDescent="0.3">
      <c r="A14610" s="23"/>
      <c r="D14610" s="23"/>
    </row>
    <row r="14611" spans="1:4" ht="14.4" hidden="1" x14ac:dyDescent="0.3">
      <c r="A14611" s="23"/>
      <c r="D14611" s="23"/>
    </row>
    <row r="14612" spans="1:4" ht="14.4" hidden="1" x14ac:dyDescent="0.3">
      <c r="A14612" s="23"/>
      <c r="D14612" s="23"/>
    </row>
    <row r="14613" spans="1:4" ht="14.4" hidden="1" x14ac:dyDescent="0.3">
      <c r="A14613" s="23"/>
      <c r="D14613" s="23"/>
    </row>
    <row r="14614" spans="1:4" ht="14.4" hidden="1" x14ac:dyDescent="0.3">
      <c r="A14614" s="23"/>
      <c r="D14614" s="23"/>
    </row>
    <row r="14615" spans="1:4" ht="14.4" hidden="1" x14ac:dyDescent="0.3">
      <c r="A14615" s="23"/>
      <c r="D14615" s="23"/>
    </row>
    <row r="14616" spans="1:4" ht="14.4" hidden="1" x14ac:dyDescent="0.3">
      <c r="A14616" s="23"/>
      <c r="D14616" s="23"/>
    </row>
    <row r="14617" spans="1:4" ht="14.4" hidden="1" x14ac:dyDescent="0.3">
      <c r="A14617" s="23"/>
      <c r="D14617" s="23"/>
    </row>
    <row r="14618" spans="1:4" ht="14.4" hidden="1" x14ac:dyDescent="0.3">
      <c r="A14618" s="23"/>
      <c r="D14618" s="23"/>
    </row>
    <row r="14619" spans="1:4" ht="14.4" hidden="1" x14ac:dyDescent="0.3">
      <c r="A14619" s="23"/>
      <c r="D14619" s="23"/>
    </row>
    <row r="14620" spans="1:4" ht="14.4" hidden="1" x14ac:dyDescent="0.3">
      <c r="A14620" s="23"/>
      <c r="D14620" s="23"/>
    </row>
    <row r="14621" spans="1:4" ht="14.4" hidden="1" x14ac:dyDescent="0.3">
      <c r="A14621" s="23"/>
      <c r="D14621" s="23"/>
    </row>
    <row r="14622" spans="1:4" ht="14.4" hidden="1" x14ac:dyDescent="0.3">
      <c r="A14622" s="23"/>
      <c r="D14622" s="23"/>
    </row>
    <row r="14623" spans="1:4" ht="14.4" hidden="1" x14ac:dyDescent="0.3">
      <c r="A14623" s="23"/>
      <c r="D14623" s="23"/>
    </row>
    <row r="14624" spans="1:4" ht="14.4" hidden="1" x14ac:dyDescent="0.3">
      <c r="A14624" s="23"/>
      <c r="D14624" s="23"/>
    </row>
    <row r="14625" spans="1:4" ht="14.4" hidden="1" x14ac:dyDescent="0.3">
      <c r="A14625" s="23"/>
      <c r="D14625" s="23"/>
    </row>
    <row r="14626" spans="1:4" ht="14.4" hidden="1" x14ac:dyDescent="0.3">
      <c r="A14626" s="23"/>
      <c r="D14626" s="23"/>
    </row>
    <row r="14627" spans="1:4" ht="14.4" hidden="1" x14ac:dyDescent="0.3">
      <c r="A14627" s="23"/>
      <c r="D14627" s="23"/>
    </row>
    <row r="14628" spans="1:4" ht="14.4" hidden="1" x14ac:dyDescent="0.3">
      <c r="A14628" s="23"/>
      <c r="D14628" s="23"/>
    </row>
    <row r="14629" spans="1:4" ht="14.4" hidden="1" x14ac:dyDescent="0.3">
      <c r="A14629" s="23"/>
      <c r="D14629" s="23"/>
    </row>
    <row r="14630" spans="1:4" ht="14.4" hidden="1" x14ac:dyDescent="0.3">
      <c r="A14630" s="23"/>
      <c r="D14630" s="23"/>
    </row>
    <row r="14631" spans="1:4" ht="14.4" hidden="1" x14ac:dyDescent="0.3">
      <c r="A14631" s="23"/>
      <c r="D14631" s="23"/>
    </row>
    <row r="14632" spans="1:4" ht="14.4" hidden="1" x14ac:dyDescent="0.3">
      <c r="A14632" s="23"/>
      <c r="D14632" s="23"/>
    </row>
    <row r="14633" spans="1:4" ht="14.4" hidden="1" x14ac:dyDescent="0.3">
      <c r="A14633" s="23"/>
      <c r="D14633" s="23"/>
    </row>
    <row r="14634" spans="1:4" ht="14.4" hidden="1" x14ac:dyDescent="0.3">
      <c r="A14634" s="23"/>
      <c r="D14634" s="23"/>
    </row>
    <row r="14635" spans="1:4" ht="14.4" hidden="1" x14ac:dyDescent="0.3">
      <c r="A14635" s="23"/>
      <c r="D14635" s="23"/>
    </row>
    <row r="14636" spans="1:4" ht="14.4" hidden="1" x14ac:dyDescent="0.3">
      <c r="A14636" s="23"/>
      <c r="D14636" s="23"/>
    </row>
    <row r="14637" spans="1:4" ht="14.4" hidden="1" x14ac:dyDescent="0.3">
      <c r="A14637" s="23"/>
      <c r="D14637" s="23"/>
    </row>
    <row r="14638" spans="1:4" ht="14.4" hidden="1" x14ac:dyDescent="0.3">
      <c r="A14638" s="23"/>
      <c r="D14638" s="23"/>
    </row>
    <row r="14639" spans="1:4" ht="14.4" hidden="1" x14ac:dyDescent="0.3">
      <c r="A14639" s="23"/>
      <c r="D14639" s="23"/>
    </row>
    <row r="14640" spans="1:4" ht="14.4" hidden="1" x14ac:dyDescent="0.3">
      <c r="A14640" s="23"/>
      <c r="D14640" s="23"/>
    </row>
    <row r="14641" spans="1:4" ht="14.4" hidden="1" x14ac:dyDescent="0.3">
      <c r="A14641" s="23"/>
      <c r="D14641" s="23"/>
    </row>
    <row r="14642" spans="1:4" ht="14.4" hidden="1" x14ac:dyDescent="0.3">
      <c r="A14642" s="23"/>
      <c r="D14642" s="23"/>
    </row>
    <row r="14643" spans="1:4" ht="14.4" hidden="1" x14ac:dyDescent="0.3">
      <c r="A14643" s="23"/>
      <c r="D14643" s="23"/>
    </row>
    <row r="14644" spans="1:4" ht="14.4" hidden="1" x14ac:dyDescent="0.3">
      <c r="A14644" s="23"/>
      <c r="D14644" s="23"/>
    </row>
    <row r="14645" spans="1:4" ht="14.4" hidden="1" x14ac:dyDescent="0.3">
      <c r="A14645" s="23"/>
      <c r="D14645" s="23"/>
    </row>
    <row r="14646" spans="1:4" ht="14.4" hidden="1" x14ac:dyDescent="0.3">
      <c r="A14646" s="23"/>
      <c r="D14646" s="23"/>
    </row>
    <row r="14647" spans="1:4" ht="14.4" hidden="1" x14ac:dyDescent="0.3">
      <c r="A14647" s="23"/>
      <c r="D14647" s="23"/>
    </row>
    <row r="14648" spans="1:4" ht="14.4" hidden="1" x14ac:dyDescent="0.3">
      <c r="A14648" s="23"/>
      <c r="D14648" s="23"/>
    </row>
    <row r="14649" spans="1:4" ht="14.4" hidden="1" x14ac:dyDescent="0.3">
      <c r="A14649" s="23"/>
      <c r="D14649" s="23"/>
    </row>
    <row r="14650" spans="1:4" ht="14.4" hidden="1" x14ac:dyDescent="0.3">
      <c r="A14650" s="23"/>
      <c r="D14650" s="23"/>
    </row>
    <row r="14651" spans="1:4" ht="14.4" hidden="1" x14ac:dyDescent="0.3">
      <c r="A14651" s="23"/>
      <c r="D14651" s="23"/>
    </row>
    <row r="14652" spans="1:4" ht="14.4" hidden="1" x14ac:dyDescent="0.3">
      <c r="A14652" s="23"/>
      <c r="D14652" s="23"/>
    </row>
    <row r="14653" spans="1:4" ht="14.4" hidden="1" x14ac:dyDescent="0.3">
      <c r="A14653" s="23"/>
      <c r="D14653" s="23"/>
    </row>
    <row r="14654" spans="1:4" ht="14.4" hidden="1" x14ac:dyDescent="0.3">
      <c r="A14654" s="23"/>
      <c r="D14654" s="23"/>
    </row>
    <row r="14655" spans="1:4" ht="14.4" hidden="1" x14ac:dyDescent="0.3">
      <c r="A14655" s="23"/>
      <c r="D14655" s="23"/>
    </row>
    <row r="14656" spans="1:4" ht="14.4" hidden="1" x14ac:dyDescent="0.3">
      <c r="A14656" s="23"/>
      <c r="D14656" s="23"/>
    </row>
    <row r="14657" spans="1:4" ht="14.4" hidden="1" x14ac:dyDescent="0.3">
      <c r="A14657" s="23"/>
      <c r="D14657" s="23"/>
    </row>
    <row r="14658" spans="1:4" ht="14.4" hidden="1" x14ac:dyDescent="0.3">
      <c r="A14658" s="23"/>
      <c r="D14658" s="23"/>
    </row>
    <row r="14659" spans="1:4" ht="14.4" hidden="1" x14ac:dyDescent="0.3">
      <c r="A14659" s="23"/>
      <c r="D14659" s="23"/>
    </row>
    <row r="14660" spans="1:4" ht="14.4" hidden="1" x14ac:dyDescent="0.3">
      <c r="A14660" s="23"/>
      <c r="D14660" s="23"/>
    </row>
    <row r="14661" spans="1:4" ht="14.4" hidden="1" x14ac:dyDescent="0.3">
      <c r="A14661" s="23"/>
      <c r="D14661" s="23"/>
    </row>
    <row r="14662" spans="1:4" ht="14.4" hidden="1" x14ac:dyDescent="0.3">
      <c r="A14662" s="23"/>
      <c r="D14662" s="23"/>
    </row>
    <row r="14663" spans="1:4" ht="14.4" hidden="1" x14ac:dyDescent="0.3">
      <c r="A14663" s="23"/>
      <c r="D14663" s="23"/>
    </row>
    <row r="14664" spans="1:4" ht="14.4" hidden="1" x14ac:dyDescent="0.3">
      <c r="A14664" s="23"/>
      <c r="D14664" s="23"/>
    </row>
    <row r="14665" spans="1:4" ht="14.4" hidden="1" x14ac:dyDescent="0.3">
      <c r="A14665" s="23"/>
      <c r="D14665" s="23"/>
    </row>
    <row r="14666" spans="1:4" ht="14.4" hidden="1" x14ac:dyDescent="0.3">
      <c r="A14666" s="23"/>
      <c r="D14666" s="23"/>
    </row>
    <row r="14667" spans="1:4" ht="14.4" hidden="1" x14ac:dyDescent="0.3">
      <c r="A14667" s="23"/>
      <c r="D14667" s="23"/>
    </row>
    <row r="14668" spans="1:4" ht="14.4" hidden="1" x14ac:dyDescent="0.3">
      <c r="A14668" s="23"/>
      <c r="D14668" s="23"/>
    </row>
    <row r="14669" spans="1:4" ht="14.4" hidden="1" x14ac:dyDescent="0.3">
      <c r="A14669" s="23"/>
      <c r="D14669" s="23"/>
    </row>
    <row r="14670" spans="1:4" ht="14.4" hidden="1" x14ac:dyDescent="0.3">
      <c r="A14670" s="23"/>
      <c r="D14670" s="23"/>
    </row>
    <row r="14671" spans="1:4" ht="14.4" hidden="1" x14ac:dyDescent="0.3">
      <c r="A14671" s="23"/>
      <c r="D14671" s="23"/>
    </row>
    <row r="14672" spans="1:4" ht="14.4" hidden="1" x14ac:dyDescent="0.3">
      <c r="A14672" s="23"/>
      <c r="D14672" s="23"/>
    </row>
    <row r="14673" spans="1:4" ht="14.4" hidden="1" x14ac:dyDescent="0.3">
      <c r="A14673" s="23"/>
      <c r="D14673" s="23"/>
    </row>
    <row r="14674" spans="1:4" ht="14.4" hidden="1" x14ac:dyDescent="0.3">
      <c r="A14674" s="23"/>
      <c r="D14674" s="23"/>
    </row>
    <row r="14675" spans="1:4" ht="14.4" hidden="1" x14ac:dyDescent="0.3">
      <c r="A14675" s="23"/>
      <c r="D14675" s="23"/>
    </row>
    <row r="14676" spans="1:4" ht="14.4" hidden="1" x14ac:dyDescent="0.3">
      <c r="A14676" s="23"/>
      <c r="D14676" s="23"/>
    </row>
    <row r="14677" spans="1:4" ht="14.4" hidden="1" x14ac:dyDescent="0.3">
      <c r="A14677" s="23"/>
      <c r="D14677" s="23"/>
    </row>
    <row r="14678" spans="1:4" ht="14.4" hidden="1" x14ac:dyDescent="0.3">
      <c r="A14678" s="23"/>
      <c r="D14678" s="23"/>
    </row>
    <row r="14679" spans="1:4" ht="14.4" hidden="1" x14ac:dyDescent="0.3">
      <c r="A14679" s="23"/>
      <c r="D14679" s="23"/>
    </row>
    <row r="14680" spans="1:4" ht="14.4" hidden="1" x14ac:dyDescent="0.3">
      <c r="A14680" s="23"/>
      <c r="D14680" s="23"/>
    </row>
    <row r="14681" spans="1:4" ht="14.4" hidden="1" x14ac:dyDescent="0.3">
      <c r="A14681" s="23"/>
      <c r="D14681" s="23"/>
    </row>
    <row r="14682" spans="1:4" ht="14.4" hidden="1" x14ac:dyDescent="0.3">
      <c r="A14682" s="23"/>
      <c r="D14682" s="23"/>
    </row>
    <row r="14683" spans="1:4" ht="14.4" hidden="1" x14ac:dyDescent="0.3">
      <c r="A14683" s="23"/>
      <c r="D14683" s="23"/>
    </row>
    <row r="14684" spans="1:4" ht="14.4" hidden="1" x14ac:dyDescent="0.3">
      <c r="A14684" s="23"/>
      <c r="D14684" s="23"/>
    </row>
    <row r="14685" spans="1:4" ht="14.4" hidden="1" x14ac:dyDescent="0.3">
      <c r="A14685" s="23"/>
      <c r="D14685" s="23"/>
    </row>
    <row r="14686" spans="1:4" ht="14.4" hidden="1" x14ac:dyDescent="0.3">
      <c r="A14686" s="23"/>
      <c r="D14686" s="23"/>
    </row>
    <row r="14687" spans="1:4" ht="14.4" hidden="1" x14ac:dyDescent="0.3">
      <c r="A14687" s="23"/>
      <c r="D14687" s="23"/>
    </row>
    <row r="14688" spans="1:4" ht="14.4" hidden="1" x14ac:dyDescent="0.3">
      <c r="A14688" s="23"/>
      <c r="D14688" s="23"/>
    </row>
    <row r="14689" spans="1:4" ht="14.4" hidden="1" x14ac:dyDescent="0.3">
      <c r="A14689" s="23"/>
      <c r="D14689" s="23"/>
    </row>
    <row r="14690" spans="1:4" ht="14.4" hidden="1" x14ac:dyDescent="0.3">
      <c r="A14690" s="23"/>
      <c r="D14690" s="23"/>
    </row>
    <row r="14691" spans="1:4" ht="14.4" hidden="1" x14ac:dyDescent="0.3">
      <c r="A14691" s="23"/>
      <c r="D14691" s="23"/>
    </row>
    <row r="14692" spans="1:4" ht="14.4" hidden="1" x14ac:dyDescent="0.3">
      <c r="A14692" s="23"/>
      <c r="D14692" s="23"/>
    </row>
    <row r="14693" spans="1:4" ht="14.4" hidden="1" x14ac:dyDescent="0.3">
      <c r="A14693" s="23"/>
      <c r="D14693" s="23"/>
    </row>
    <row r="14694" spans="1:4" ht="14.4" hidden="1" x14ac:dyDescent="0.3">
      <c r="A14694" s="23"/>
      <c r="D14694" s="23"/>
    </row>
    <row r="14695" spans="1:4" ht="14.4" hidden="1" x14ac:dyDescent="0.3">
      <c r="A14695" s="23"/>
      <c r="D14695" s="23"/>
    </row>
    <row r="14696" spans="1:4" ht="14.4" hidden="1" x14ac:dyDescent="0.3">
      <c r="A14696" s="23"/>
      <c r="D14696" s="23"/>
    </row>
    <row r="14697" spans="1:4" ht="14.4" hidden="1" x14ac:dyDescent="0.3">
      <c r="A14697" s="23"/>
      <c r="D14697" s="23"/>
    </row>
    <row r="14698" spans="1:4" ht="14.4" hidden="1" x14ac:dyDescent="0.3">
      <c r="A14698" s="23"/>
      <c r="D14698" s="23"/>
    </row>
    <row r="14699" spans="1:4" ht="14.4" hidden="1" x14ac:dyDescent="0.3">
      <c r="A14699" s="23"/>
      <c r="D14699" s="23"/>
    </row>
    <row r="14700" spans="1:4" ht="14.4" hidden="1" x14ac:dyDescent="0.3">
      <c r="A14700" s="23"/>
      <c r="D14700" s="23"/>
    </row>
    <row r="14701" spans="1:4" ht="14.4" hidden="1" x14ac:dyDescent="0.3">
      <c r="A14701" s="23"/>
      <c r="D14701" s="23"/>
    </row>
    <row r="14702" spans="1:4" ht="14.4" hidden="1" x14ac:dyDescent="0.3">
      <c r="A14702" s="23"/>
      <c r="D14702" s="23"/>
    </row>
    <row r="14703" spans="1:4" ht="14.4" hidden="1" x14ac:dyDescent="0.3">
      <c r="A14703" s="23"/>
      <c r="D14703" s="23"/>
    </row>
    <row r="14704" spans="1:4" ht="14.4" hidden="1" x14ac:dyDescent="0.3">
      <c r="A14704" s="23"/>
      <c r="D14704" s="23"/>
    </row>
    <row r="14705" spans="1:4" ht="14.4" hidden="1" x14ac:dyDescent="0.3">
      <c r="A14705" s="23"/>
      <c r="D14705" s="23"/>
    </row>
    <row r="14706" spans="1:4" ht="14.4" hidden="1" x14ac:dyDescent="0.3">
      <c r="A14706" s="23"/>
      <c r="D14706" s="23"/>
    </row>
    <row r="14707" spans="1:4" ht="14.4" hidden="1" x14ac:dyDescent="0.3">
      <c r="A14707" s="23"/>
      <c r="D14707" s="23"/>
    </row>
    <row r="14708" spans="1:4" ht="14.4" hidden="1" x14ac:dyDescent="0.3">
      <c r="A14708" s="23"/>
      <c r="D14708" s="23"/>
    </row>
    <row r="14709" spans="1:4" ht="14.4" hidden="1" x14ac:dyDescent="0.3">
      <c r="A14709" s="23"/>
      <c r="D14709" s="23"/>
    </row>
    <row r="14710" spans="1:4" ht="14.4" hidden="1" x14ac:dyDescent="0.3">
      <c r="A14710" s="23"/>
      <c r="D14710" s="23"/>
    </row>
    <row r="14711" spans="1:4" ht="14.4" hidden="1" x14ac:dyDescent="0.3">
      <c r="A14711" s="23"/>
      <c r="D14711" s="23"/>
    </row>
    <row r="14712" spans="1:4" ht="14.4" hidden="1" x14ac:dyDescent="0.3">
      <c r="A14712" s="23"/>
      <c r="D14712" s="23"/>
    </row>
    <row r="14713" spans="1:4" ht="14.4" hidden="1" x14ac:dyDescent="0.3">
      <c r="A14713" s="23"/>
      <c r="D14713" s="23"/>
    </row>
    <row r="14714" spans="1:4" ht="14.4" hidden="1" x14ac:dyDescent="0.3">
      <c r="A14714" s="23"/>
      <c r="D14714" s="23"/>
    </row>
    <row r="14715" spans="1:4" ht="14.4" hidden="1" x14ac:dyDescent="0.3">
      <c r="A14715" s="23"/>
      <c r="D14715" s="23"/>
    </row>
    <row r="14716" spans="1:4" ht="14.4" hidden="1" x14ac:dyDescent="0.3">
      <c r="A14716" s="23"/>
      <c r="D14716" s="23"/>
    </row>
    <row r="14717" spans="1:4" ht="14.4" hidden="1" x14ac:dyDescent="0.3">
      <c r="A14717" s="23"/>
      <c r="D14717" s="23"/>
    </row>
    <row r="14718" spans="1:4" ht="14.4" hidden="1" x14ac:dyDescent="0.3">
      <c r="A14718" s="23"/>
      <c r="D14718" s="23"/>
    </row>
    <row r="14719" spans="1:4" ht="14.4" hidden="1" x14ac:dyDescent="0.3">
      <c r="A14719" s="23"/>
      <c r="D14719" s="23"/>
    </row>
    <row r="14720" spans="1:4" ht="14.4" hidden="1" x14ac:dyDescent="0.3">
      <c r="A14720" s="23"/>
      <c r="D14720" s="23"/>
    </row>
    <row r="14721" spans="1:4" ht="14.4" hidden="1" x14ac:dyDescent="0.3">
      <c r="A14721" s="23"/>
      <c r="D14721" s="23"/>
    </row>
    <row r="14722" spans="1:4" ht="14.4" hidden="1" x14ac:dyDescent="0.3">
      <c r="A14722" s="23"/>
      <c r="D14722" s="23"/>
    </row>
    <row r="14723" spans="1:4" ht="14.4" hidden="1" x14ac:dyDescent="0.3">
      <c r="A14723" s="23"/>
      <c r="D14723" s="23"/>
    </row>
    <row r="14724" spans="1:4" ht="14.4" hidden="1" x14ac:dyDescent="0.3">
      <c r="A14724" s="23"/>
      <c r="D14724" s="23"/>
    </row>
    <row r="14725" spans="1:4" ht="14.4" hidden="1" x14ac:dyDescent="0.3">
      <c r="A14725" s="23"/>
      <c r="D14725" s="23"/>
    </row>
    <row r="14726" spans="1:4" ht="14.4" hidden="1" x14ac:dyDescent="0.3">
      <c r="A14726" s="23"/>
      <c r="D14726" s="23"/>
    </row>
    <row r="14727" spans="1:4" ht="14.4" hidden="1" x14ac:dyDescent="0.3">
      <c r="A14727" s="23"/>
      <c r="D14727" s="23"/>
    </row>
    <row r="14728" spans="1:4" ht="14.4" hidden="1" x14ac:dyDescent="0.3">
      <c r="A14728" s="23"/>
      <c r="D14728" s="23"/>
    </row>
    <row r="14729" spans="1:4" ht="14.4" hidden="1" x14ac:dyDescent="0.3">
      <c r="A14729" s="23"/>
      <c r="D14729" s="23"/>
    </row>
    <row r="14730" spans="1:4" ht="14.4" hidden="1" x14ac:dyDescent="0.3">
      <c r="A14730" s="23"/>
      <c r="D14730" s="23"/>
    </row>
    <row r="14731" spans="1:4" ht="14.4" hidden="1" x14ac:dyDescent="0.3">
      <c r="A14731" s="23"/>
      <c r="D14731" s="23"/>
    </row>
    <row r="14732" spans="1:4" ht="14.4" hidden="1" x14ac:dyDescent="0.3">
      <c r="A14732" s="23"/>
      <c r="D14732" s="23"/>
    </row>
    <row r="14733" spans="1:4" ht="14.4" hidden="1" x14ac:dyDescent="0.3">
      <c r="A14733" s="23"/>
      <c r="D14733" s="23"/>
    </row>
    <row r="14734" spans="1:4" ht="14.4" hidden="1" x14ac:dyDescent="0.3">
      <c r="A14734" s="23"/>
      <c r="D14734" s="23"/>
    </row>
    <row r="14735" spans="1:4" ht="14.4" hidden="1" x14ac:dyDescent="0.3">
      <c r="A14735" s="23"/>
      <c r="D14735" s="23"/>
    </row>
    <row r="14736" spans="1:4" ht="14.4" hidden="1" x14ac:dyDescent="0.3">
      <c r="A14736" s="23"/>
      <c r="D14736" s="23"/>
    </row>
    <row r="14737" spans="1:4" ht="14.4" hidden="1" x14ac:dyDescent="0.3">
      <c r="A14737" s="23"/>
      <c r="D14737" s="23"/>
    </row>
    <row r="14738" spans="1:4" ht="14.4" hidden="1" x14ac:dyDescent="0.3">
      <c r="A14738" s="23"/>
      <c r="D14738" s="23"/>
    </row>
    <row r="14739" spans="1:4" ht="14.4" hidden="1" x14ac:dyDescent="0.3">
      <c r="A14739" s="23"/>
      <c r="D14739" s="23"/>
    </row>
    <row r="14740" spans="1:4" ht="14.4" hidden="1" x14ac:dyDescent="0.3">
      <c r="A14740" s="23"/>
      <c r="D14740" s="23"/>
    </row>
    <row r="14741" spans="1:4" ht="14.4" hidden="1" x14ac:dyDescent="0.3">
      <c r="A14741" s="23"/>
      <c r="D14741" s="23"/>
    </row>
    <row r="14742" spans="1:4" ht="14.4" hidden="1" x14ac:dyDescent="0.3">
      <c r="A14742" s="23"/>
      <c r="D14742" s="23"/>
    </row>
    <row r="14743" spans="1:4" ht="14.4" hidden="1" x14ac:dyDescent="0.3">
      <c r="A14743" s="23"/>
      <c r="D14743" s="23"/>
    </row>
    <row r="14744" spans="1:4" ht="14.4" hidden="1" x14ac:dyDescent="0.3">
      <c r="A14744" s="23"/>
      <c r="D14744" s="23"/>
    </row>
    <row r="14745" spans="1:4" ht="14.4" hidden="1" x14ac:dyDescent="0.3">
      <c r="A14745" s="23"/>
      <c r="D14745" s="23"/>
    </row>
    <row r="14746" spans="1:4" ht="14.4" hidden="1" x14ac:dyDescent="0.3">
      <c r="A14746" s="23"/>
      <c r="D14746" s="23"/>
    </row>
    <row r="14747" spans="1:4" ht="14.4" hidden="1" x14ac:dyDescent="0.3">
      <c r="A14747" s="23"/>
      <c r="D14747" s="23"/>
    </row>
    <row r="14748" spans="1:4" ht="14.4" hidden="1" x14ac:dyDescent="0.3">
      <c r="A14748" s="23"/>
      <c r="D14748" s="23"/>
    </row>
    <row r="14749" spans="1:4" ht="14.4" hidden="1" x14ac:dyDescent="0.3">
      <c r="A14749" s="23"/>
      <c r="D14749" s="23"/>
    </row>
    <row r="14750" spans="1:4" ht="14.4" hidden="1" x14ac:dyDescent="0.3">
      <c r="A14750" s="23"/>
      <c r="D14750" s="23"/>
    </row>
    <row r="14751" spans="1:4" ht="14.4" hidden="1" x14ac:dyDescent="0.3">
      <c r="A14751" s="23"/>
      <c r="D14751" s="23"/>
    </row>
    <row r="14752" spans="1:4" ht="14.4" hidden="1" x14ac:dyDescent="0.3">
      <c r="A14752" s="23"/>
      <c r="D14752" s="23"/>
    </row>
    <row r="14753" spans="1:4" ht="14.4" hidden="1" x14ac:dyDescent="0.3">
      <c r="A14753" s="23"/>
      <c r="D14753" s="23"/>
    </row>
    <row r="14754" spans="1:4" ht="14.4" hidden="1" x14ac:dyDescent="0.3">
      <c r="A14754" s="23"/>
      <c r="D14754" s="23"/>
    </row>
    <row r="14755" spans="1:4" ht="14.4" hidden="1" x14ac:dyDescent="0.3">
      <c r="A14755" s="23"/>
      <c r="D14755" s="23"/>
    </row>
    <row r="14756" spans="1:4" ht="14.4" hidden="1" x14ac:dyDescent="0.3">
      <c r="A14756" s="23"/>
      <c r="D14756" s="23"/>
    </row>
    <row r="14757" spans="1:4" ht="14.4" hidden="1" x14ac:dyDescent="0.3">
      <c r="A14757" s="23"/>
      <c r="D14757" s="23"/>
    </row>
    <row r="14758" spans="1:4" ht="14.4" hidden="1" x14ac:dyDescent="0.3">
      <c r="A14758" s="23"/>
      <c r="D14758" s="23"/>
    </row>
    <row r="14759" spans="1:4" ht="14.4" hidden="1" x14ac:dyDescent="0.3">
      <c r="A14759" s="23"/>
      <c r="D14759" s="23"/>
    </row>
    <row r="14760" spans="1:4" ht="14.4" hidden="1" x14ac:dyDescent="0.3">
      <c r="A14760" s="23"/>
      <c r="D14760" s="23"/>
    </row>
    <row r="14761" spans="1:4" ht="14.4" hidden="1" x14ac:dyDescent="0.3">
      <c r="A14761" s="23"/>
      <c r="D14761" s="23"/>
    </row>
    <row r="14762" spans="1:4" ht="14.4" hidden="1" x14ac:dyDescent="0.3">
      <c r="A14762" s="23"/>
      <c r="D14762" s="23"/>
    </row>
    <row r="14763" spans="1:4" ht="14.4" hidden="1" x14ac:dyDescent="0.3">
      <c r="A14763" s="23"/>
      <c r="D14763" s="23"/>
    </row>
    <row r="14764" spans="1:4" ht="14.4" hidden="1" x14ac:dyDescent="0.3">
      <c r="A14764" s="23"/>
      <c r="D14764" s="23"/>
    </row>
    <row r="14765" spans="1:4" ht="14.4" hidden="1" x14ac:dyDescent="0.3">
      <c r="A14765" s="23"/>
      <c r="D14765" s="23"/>
    </row>
    <row r="14766" spans="1:4" ht="14.4" hidden="1" x14ac:dyDescent="0.3">
      <c r="A14766" s="23"/>
      <c r="D14766" s="23"/>
    </row>
    <row r="14767" spans="1:4" ht="14.4" hidden="1" x14ac:dyDescent="0.3">
      <c r="A14767" s="23"/>
      <c r="D14767" s="23"/>
    </row>
    <row r="14768" spans="1:4" ht="14.4" hidden="1" x14ac:dyDescent="0.3">
      <c r="A14768" s="23"/>
      <c r="D14768" s="23"/>
    </row>
    <row r="14769" spans="1:4" ht="14.4" hidden="1" x14ac:dyDescent="0.3">
      <c r="A14769" s="23"/>
      <c r="D14769" s="23"/>
    </row>
    <row r="14770" spans="1:4" ht="14.4" hidden="1" x14ac:dyDescent="0.3">
      <c r="A14770" s="23"/>
      <c r="D14770" s="23"/>
    </row>
    <row r="14771" spans="1:4" ht="14.4" hidden="1" x14ac:dyDescent="0.3">
      <c r="A14771" s="23"/>
      <c r="D14771" s="23"/>
    </row>
    <row r="14772" spans="1:4" ht="14.4" hidden="1" x14ac:dyDescent="0.3">
      <c r="A14772" s="23"/>
      <c r="D14772" s="23"/>
    </row>
    <row r="14773" spans="1:4" ht="14.4" hidden="1" x14ac:dyDescent="0.3">
      <c r="A14773" s="23"/>
      <c r="D14773" s="23"/>
    </row>
    <row r="14774" spans="1:4" ht="14.4" hidden="1" x14ac:dyDescent="0.3">
      <c r="A14774" s="23"/>
      <c r="D14774" s="23"/>
    </row>
    <row r="14775" spans="1:4" ht="14.4" hidden="1" x14ac:dyDescent="0.3">
      <c r="A14775" s="23"/>
      <c r="D14775" s="23"/>
    </row>
    <row r="14776" spans="1:4" ht="14.4" hidden="1" x14ac:dyDescent="0.3">
      <c r="A14776" s="23"/>
      <c r="D14776" s="23"/>
    </row>
    <row r="14777" spans="1:4" ht="14.4" hidden="1" x14ac:dyDescent="0.3">
      <c r="A14777" s="23"/>
      <c r="D14777" s="23"/>
    </row>
    <row r="14778" spans="1:4" ht="14.4" hidden="1" x14ac:dyDescent="0.3">
      <c r="A14778" s="23"/>
      <c r="D14778" s="23"/>
    </row>
    <row r="14779" spans="1:4" ht="14.4" hidden="1" x14ac:dyDescent="0.3">
      <c r="A14779" s="23"/>
      <c r="D14779" s="23"/>
    </row>
    <row r="14780" spans="1:4" ht="14.4" hidden="1" x14ac:dyDescent="0.3">
      <c r="A14780" s="23"/>
      <c r="D14780" s="23"/>
    </row>
    <row r="14781" spans="1:4" ht="14.4" hidden="1" x14ac:dyDescent="0.3">
      <c r="A14781" s="23"/>
      <c r="D14781" s="23"/>
    </row>
    <row r="14782" spans="1:4" ht="14.4" hidden="1" x14ac:dyDescent="0.3">
      <c r="A14782" s="23"/>
      <c r="D14782" s="23"/>
    </row>
    <row r="14783" spans="1:4" ht="14.4" hidden="1" x14ac:dyDescent="0.3">
      <c r="A14783" s="23"/>
      <c r="D14783" s="23"/>
    </row>
    <row r="14784" spans="1:4" ht="14.4" hidden="1" x14ac:dyDescent="0.3">
      <c r="A14784" s="23"/>
      <c r="D14784" s="23"/>
    </row>
    <row r="14785" spans="1:4" ht="14.4" hidden="1" x14ac:dyDescent="0.3">
      <c r="A14785" s="23"/>
      <c r="D14785" s="23"/>
    </row>
    <row r="14786" spans="1:4" ht="14.4" hidden="1" x14ac:dyDescent="0.3">
      <c r="A14786" s="23"/>
      <c r="D14786" s="23"/>
    </row>
    <row r="14787" spans="1:4" ht="14.4" hidden="1" x14ac:dyDescent="0.3">
      <c r="A14787" s="23"/>
      <c r="D14787" s="23"/>
    </row>
    <row r="14788" spans="1:4" ht="14.4" hidden="1" x14ac:dyDescent="0.3">
      <c r="A14788" s="23"/>
      <c r="D14788" s="23"/>
    </row>
    <row r="14789" spans="1:4" ht="14.4" hidden="1" x14ac:dyDescent="0.3">
      <c r="A14789" s="23"/>
      <c r="D14789" s="23"/>
    </row>
    <row r="14790" spans="1:4" ht="14.4" hidden="1" x14ac:dyDescent="0.3">
      <c r="A14790" s="23"/>
      <c r="D14790" s="23"/>
    </row>
    <row r="14791" spans="1:4" ht="14.4" hidden="1" x14ac:dyDescent="0.3">
      <c r="A14791" s="23"/>
      <c r="D14791" s="23"/>
    </row>
    <row r="14792" spans="1:4" ht="14.4" hidden="1" x14ac:dyDescent="0.3">
      <c r="A14792" s="23"/>
      <c r="D14792" s="23"/>
    </row>
    <row r="14793" spans="1:4" ht="14.4" hidden="1" x14ac:dyDescent="0.3">
      <c r="A14793" s="23"/>
      <c r="D14793" s="23"/>
    </row>
    <row r="14794" spans="1:4" ht="14.4" hidden="1" x14ac:dyDescent="0.3">
      <c r="A14794" s="23"/>
      <c r="D14794" s="23"/>
    </row>
    <row r="14795" spans="1:4" ht="14.4" hidden="1" x14ac:dyDescent="0.3">
      <c r="A14795" s="23"/>
      <c r="D14795" s="23"/>
    </row>
    <row r="14796" spans="1:4" ht="14.4" hidden="1" x14ac:dyDescent="0.3">
      <c r="A14796" s="23"/>
      <c r="D14796" s="23"/>
    </row>
    <row r="14797" spans="1:4" ht="14.4" hidden="1" x14ac:dyDescent="0.3">
      <c r="A14797" s="23"/>
      <c r="D14797" s="23"/>
    </row>
    <row r="14798" spans="1:4" ht="14.4" hidden="1" x14ac:dyDescent="0.3">
      <c r="A14798" s="23"/>
      <c r="D14798" s="23"/>
    </row>
    <row r="14799" spans="1:4" ht="14.4" hidden="1" x14ac:dyDescent="0.3">
      <c r="A14799" s="23"/>
      <c r="D14799" s="23"/>
    </row>
    <row r="14800" spans="1:4" ht="14.4" hidden="1" x14ac:dyDescent="0.3">
      <c r="A14800" s="23"/>
      <c r="D14800" s="23"/>
    </row>
    <row r="14801" spans="1:4" ht="14.4" hidden="1" x14ac:dyDescent="0.3">
      <c r="A14801" s="23"/>
      <c r="D14801" s="23"/>
    </row>
    <row r="14802" spans="1:4" ht="14.4" hidden="1" x14ac:dyDescent="0.3">
      <c r="A14802" s="23"/>
      <c r="D14802" s="23"/>
    </row>
    <row r="14803" spans="1:4" ht="14.4" hidden="1" x14ac:dyDescent="0.3">
      <c r="A14803" s="23"/>
      <c r="D14803" s="23"/>
    </row>
    <row r="14804" spans="1:4" ht="14.4" hidden="1" x14ac:dyDescent="0.3">
      <c r="A14804" s="23"/>
      <c r="D14804" s="23"/>
    </row>
    <row r="14805" spans="1:4" ht="14.4" hidden="1" x14ac:dyDescent="0.3">
      <c r="A14805" s="23"/>
      <c r="D14805" s="23"/>
    </row>
    <row r="14806" spans="1:4" ht="14.4" hidden="1" x14ac:dyDescent="0.3">
      <c r="A14806" s="23"/>
      <c r="D14806" s="23"/>
    </row>
    <row r="14807" spans="1:4" ht="14.4" hidden="1" x14ac:dyDescent="0.3">
      <c r="A14807" s="23"/>
      <c r="D14807" s="23"/>
    </row>
    <row r="14808" spans="1:4" ht="14.4" hidden="1" x14ac:dyDescent="0.3">
      <c r="A14808" s="23"/>
      <c r="D14808" s="23"/>
    </row>
    <row r="14809" spans="1:4" ht="14.4" hidden="1" x14ac:dyDescent="0.3">
      <c r="A14809" s="23"/>
      <c r="D14809" s="23"/>
    </row>
    <row r="14810" spans="1:4" ht="14.4" hidden="1" x14ac:dyDescent="0.3">
      <c r="A14810" s="23"/>
      <c r="D14810" s="23"/>
    </row>
    <row r="14811" spans="1:4" ht="14.4" hidden="1" x14ac:dyDescent="0.3">
      <c r="A14811" s="23"/>
      <c r="D14811" s="23"/>
    </row>
    <row r="14812" spans="1:4" ht="14.4" hidden="1" x14ac:dyDescent="0.3">
      <c r="A14812" s="23"/>
      <c r="D14812" s="23"/>
    </row>
    <row r="14813" spans="1:4" ht="14.4" hidden="1" x14ac:dyDescent="0.3">
      <c r="A14813" s="23"/>
      <c r="D14813" s="23"/>
    </row>
    <row r="14814" spans="1:4" ht="14.4" hidden="1" x14ac:dyDescent="0.3">
      <c r="A14814" s="23"/>
      <c r="D14814" s="23"/>
    </row>
    <row r="14815" spans="1:4" ht="14.4" hidden="1" x14ac:dyDescent="0.3">
      <c r="A14815" s="23"/>
      <c r="D14815" s="23"/>
    </row>
    <row r="14816" spans="1:4" ht="14.4" hidden="1" x14ac:dyDescent="0.3">
      <c r="A14816" s="23"/>
      <c r="D14816" s="23"/>
    </row>
    <row r="14817" spans="1:4" ht="14.4" hidden="1" x14ac:dyDescent="0.3">
      <c r="A14817" s="23"/>
      <c r="D14817" s="23"/>
    </row>
    <row r="14818" spans="1:4" ht="14.4" hidden="1" x14ac:dyDescent="0.3">
      <c r="A14818" s="23"/>
      <c r="D14818" s="23"/>
    </row>
    <row r="14819" spans="1:4" ht="14.4" hidden="1" x14ac:dyDescent="0.3">
      <c r="A14819" s="23"/>
      <c r="D14819" s="23"/>
    </row>
    <row r="14820" spans="1:4" ht="14.4" hidden="1" x14ac:dyDescent="0.3">
      <c r="A14820" s="23"/>
      <c r="D14820" s="23"/>
    </row>
    <row r="14821" spans="1:4" ht="14.4" hidden="1" x14ac:dyDescent="0.3">
      <c r="A14821" s="23"/>
      <c r="D14821" s="23"/>
    </row>
    <row r="14822" spans="1:4" ht="14.4" hidden="1" x14ac:dyDescent="0.3">
      <c r="A14822" s="23"/>
      <c r="D14822" s="23"/>
    </row>
    <row r="14823" spans="1:4" ht="14.4" hidden="1" x14ac:dyDescent="0.3">
      <c r="A14823" s="23"/>
      <c r="D14823" s="23"/>
    </row>
    <row r="14824" spans="1:4" ht="14.4" hidden="1" x14ac:dyDescent="0.3">
      <c r="A14824" s="23"/>
      <c r="D14824" s="23"/>
    </row>
    <row r="14825" spans="1:4" ht="14.4" hidden="1" x14ac:dyDescent="0.3">
      <c r="A14825" s="23"/>
      <c r="D14825" s="23"/>
    </row>
    <row r="14826" spans="1:4" ht="14.4" hidden="1" x14ac:dyDescent="0.3">
      <c r="A14826" s="23"/>
      <c r="D14826" s="23"/>
    </row>
    <row r="14827" spans="1:4" ht="14.4" hidden="1" x14ac:dyDescent="0.3">
      <c r="A14827" s="23"/>
      <c r="D14827" s="23"/>
    </row>
    <row r="14828" spans="1:4" ht="14.4" hidden="1" x14ac:dyDescent="0.3">
      <c r="A14828" s="23"/>
      <c r="D14828" s="23"/>
    </row>
    <row r="14829" spans="1:4" ht="14.4" hidden="1" x14ac:dyDescent="0.3">
      <c r="A14829" s="23"/>
      <c r="D14829" s="23"/>
    </row>
    <row r="14830" spans="1:4" ht="14.4" hidden="1" x14ac:dyDescent="0.3">
      <c r="A14830" s="23"/>
      <c r="D14830" s="23"/>
    </row>
    <row r="14831" spans="1:4" ht="14.4" hidden="1" x14ac:dyDescent="0.3">
      <c r="A14831" s="23"/>
      <c r="D14831" s="23"/>
    </row>
    <row r="14832" spans="1:4" ht="14.4" hidden="1" x14ac:dyDescent="0.3">
      <c r="A14832" s="23"/>
      <c r="D14832" s="23"/>
    </row>
    <row r="14833" spans="1:4" ht="14.4" hidden="1" x14ac:dyDescent="0.3">
      <c r="A14833" s="23"/>
      <c r="D14833" s="23"/>
    </row>
    <row r="14834" spans="1:4" ht="14.4" hidden="1" x14ac:dyDescent="0.3">
      <c r="A14834" s="23"/>
      <c r="D14834" s="23"/>
    </row>
    <row r="14835" spans="1:4" ht="14.4" hidden="1" x14ac:dyDescent="0.3">
      <c r="A14835" s="23"/>
      <c r="D14835" s="23"/>
    </row>
    <row r="14836" spans="1:4" ht="14.4" hidden="1" x14ac:dyDescent="0.3">
      <c r="A14836" s="23"/>
      <c r="D14836" s="23"/>
    </row>
    <row r="14837" spans="1:4" ht="14.4" hidden="1" x14ac:dyDescent="0.3">
      <c r="A14837" s="23"/>
      <c r="D14837" s="23"/>
    </row>
    <row r="14838" spans="1:4" ht="14.4" hidden="1" x14ac:dyDescent="0.3">
      <c r="A14838" s="23"/>
      <c r="D14838" s="23"/>
    </row>
    <row r="14839" spans="1:4" ht="14.4" hidden="1" x14ac:dyDescent="0.3">
      <c r="A14839" s="23"/>
      <c r="D14839" s="23"/>
    </row>
    <row r="14840" spans="1:4" ht="14.4" hidden="1" x14ac:dyDescent="0.3">
      <c r="A14840" s="23"/>
      <c r="D14840" s="23"/>
    </row>
    <row r="14841" spans="1:4" ht="14.4" hidden="1" x14ac:dyDescent="0.3">
      <c r="A14841" s="23"/>
      <c r="D14841" s="23"/>
    </row>
    <row r="14842" spans="1:4" ht="14.4" hidden="1" x14ac:dyDescent="0.3">
      <c r="A14842" s="23"/>
      <c r="D14842" s="23"/>
    </row>
    <row r="14843" spans="1:4" ht="14.4" hidden="1" x14ac:dyDescent="0.3">
      <c r="A14843" s="23"/>
      <c r="D14843" s="23"/>
    </row>
    <row r="14844" spans="1:4" ht="14.4" hidden="1" x14ac:dyDescent="0.3">
      <c r="A14844" s="23"/>
      <c r="D14844" s="23"/>
    </row>
    <row r="14845" spans="1:4" ht="14.4" hidden="1" x14ac:dyDescent="0.3">
      <c r="A14845" s="23"/>
      <c r="D14845" s="23"/>
    </row>
    <row r="14846" spans="1:4" ht="14.4" hidden="1" x14ac:dyDescent="0.3">
      <c r="A14846" s="23"/>
      <c r="D14846" s="23"/>
    </row>
    <row r="14847" spans="1:4" ht="14.4" hidden="1" x14ac:dyDescent="0.3">
      <c r="A14847" s="23"/>
      <c r="D14847" s="23"/>
    </row>
    <row r="14848" spans="1:4" ht="14.4" hidden="1" x14ac:dyDescent="0.3">
      <c r="A14848" s="23"/>
      <c r="D14848" s="23"/>
    </row>
    <row r="14849" spans="1:4" ht="14.4" hidden="1" x14ac:dyDescent="0.3">
      <c r="A14849" s="23"/>
      <c r="D14849" s="23"/>
    </row>
    <row r="14850" spans="1:4" ht="14.4" hidden="1" x14ac:dyDescent="0.3">
      <c r="A14850" s="23"/>
      <c r="D14850" s="23"/>
    </row>
    <row r="14851" spans="1:4" ht="14.4" hidden="1" x14ac:dyDescent="0.3">
      <c r="A14851" s="23"/>
      <c r="D14851" s="23"/>
    </row>
    <row r="14852" spans="1:4" ht="14.4" hidden="1" x14ac:dyDescent="0.3">
      <c r="A14852" s="23"/>
      <c r="D14852" s="23"/>
    </row>
    <row r="14853" spans="1:4" ht="14.4" hidden="1" x14ac:dyDescent="0.3">
      <c r="A14853" s="23"/>
      <c r="D14853" s="23"/>
    </row>
    <row r="14854" spans="1:4" ht="14.4" hidden="1" x14ac:dyDescent="0.3">
      <c r="A14854" s="23"/>
      <c r="D14854" s="23"/>
    </row>
    <row r="14855" spans="1:4" ht="14.4" hidden="1" x14ac:dyDescent="0.3">
      <c r="A14855" s="23"/>
      <c r="D14855" s="23"/>
    </row>
    <row r="14856" spans="1:4" ht="14.4" hidden="1" x14ac:dyDescent="0.3">
      <c r="A14856" s="23"/>
      <c r="D14856" s="23"/>
    </row>
    <row r="14857" spans="1:4" ht="14.4" hidden="1" x14ac:dyDescent="0.3">
      <c r="A14857" s="23"/>
      <c r="D14857" s="23"/>
    </row>
    <row r="14858" spans="1:4" ht="14.4" hidden="1" x14ac:dyDescent="0.3">
      <c r="A14858" s="23"/>
      <c r="D14858" s="23"/>
    </row>
    <row r="14859" spans="1:4" ht="14.4" hidden="1" x14ac:dyDescent="0.3">
      <c r="A14859" s="23"/>
      <c r="D14859" s="23"/>
    </row>
    <row r="14860" spans="1:4" ht="14.4" hidden="1" x14ac:dyDescent="0.3">
      <c r="A14860" s="23"/>
      <c r="D14860" s="23"/>
    </row>
    <row r="14861" spans="1:4" ht="14.4" hidden="1" x14ac:dyDescent="0.3">
      <c r="A14861" s="23"/>
      <c r="D14861" s="23"/>
    </row>
    <row r="14862" spans="1:4" ht="14.4" hidden="1" x14ac:dyDescent="0.3">
      <c r="A14862" s="23"/>
      <c r="D14862" s="23"/>
    </row>
    <row r="14863" spans="1:4" ht="14.4" hidden="1" x14ac:dyDescent="0.3">
      <c r="A14863" s="23"/>
      <c r="D14863" s="23"/>
    </row>
    <row r="14864" spans="1:4" ht="14.4" hidden="1" x14ac:dyDescent="0.3">
      <c r="A14864" s="23"/>
      <c r="D14864" s="23"/>
    </row>
    <row r="14865" spans="1:4" ht="14.4" hidden="1" x14ac:dyDescent="0.3">
      <c r="A14865" s="23"/>
      <c r="D14865" s="23"/>
    </row>
    <row r="14866" spans="1:4" ht="14.4" hidden="1" x14ac:dyDescent="0.3">
      <c r="A14866" s="23"/>
      <c r="D14866" s="23"/>
    </row>
    <row r="14867" spans="1:4" ht="14.4" hidden="1" x14ac:dyDescent="0.3">
      <c r="A14867" s="23"/>
      <c r="D14867" s="23"/>
    </row>
    <row r="14868" spans="1:4" ht="14.4" hidden="1" x14ac:dyDescent="0.3">
      <c r="A14868" s="23"/>
      <c r="D14868" s="23"/>
    </row>
    <row r="14869" spans="1:4" ht="14.4" hidden="1" x14ac:dyDescent="0.3">
      <c r="A14869" s="23"/>
      <c r="D14869" s="23"/>
    </row>
    <row r="14870" spans="1:4" ht="14.4" hidden="1" x14ac:dyDescent="0.3">
      <c r="A14870" s="23"/>
      <c r="D14870" s="23"/>
    </row>
    <row r="14871" spans="1:4" ht="14.4" hidden="1" x14ac:dyDescent="0.3">
      <c r="A14871" s="23"/>
      <c r="D14871" s="23"/>
    </row>
    <row r="14872" spans="1:4" ht="14.4" hidden="1" x14ac:dyDescent="0.3">
      <c r="A14872" s="23"/>
      <c r="D14872" s="23"/>
    </row>
    <row r="14873" spans="1:4" ht="14.4" hidden="1" x14ac:dyDescent="0.3">
      <c r="A14873" s="23"/>
      <c r="D14873" s="23"/>
    </row>
    <row r="14874" spans="1:4" ht="14.4" hidden="1" x14ac:dyDescent="0.3">
      <c r="A14874" s="23"/>
      <c r="D14874" s="23"/>
    </row>
    <row r="14875" spans="1:4" ht="14.4" hidden="1" x14ac:dyDescent="0.3">
      <c r="A14875" s="23"/>
      <c r="D14875" s="23"/>
    </row>
    <row r="14876" spans="1:4" ht="14.4" hidden="1" x14ac:dyDescent="0.3">
      <c r="A14876" s="23"/>
      <c r="D14876" s="23"/>
    </row>
    <row r="14877" spans="1:4" ht="14.4" hidden="1" x14ac:dyDescent="0.3">
      <c r="A14877" s="23"/>
      <c r="D14877" s="23"/>
    </row>
    <row r="14878" spans="1:4" ht="14.4" hidden="1" x14ac:dyDescent="0.3">
      <c r="A14878" s="23"/>
      <c r="D14878" s="23"/>
    </row>
    <row r="14879" spans="1:4" ht="14.4" hidden="1" x14ac:dyDescent="0.3">
      <c r="A14879" s="23"/>
      <c r="D14879" s="23"/>
    </row>
    <row r="14880" spans="1:4" ht="14.4" hidden="1" x14ac:dyDescent="0.3">
      <c r="A14880" s="23"/>
      <c r="D14880" s="23"/>
    </row>
    <row r="14881" spans="1:4" ht="14.4" hidden="1" x14ac:dyDescent="0.3">
      <c r="A14881" s="23"/>
      <c r="D14881" s="23"/>
    </row>
    <row r="14882" spans="1:4" ht="14.4" hidden="1" x14ac:dyDescent="0.3">
      <c r="A14882" s="23"/>
      <c r="D14882" s="23"/>
    </row>
    <row r="14883" spans="1:4" ht="14.4" hidden="1" x14ac:dyDescent="0.3">
      <c r="A14883" s="23"/>
      <c r="D14883" s="23"/>
    </row>
    <row r="14884" spans="1:4" ht="14.4" hidden="1" x14ac:dyDescent="0.3">
      <c r="A14884" s="23"/>
      <c r="D14884" s="23"/>
    </row>
    <row r="14885" spans="1:4" ht="14.4" hidden="1" x14ac:dyDescent="0.3">
      <c r="A14885" s="23"/>
      <c r="D14885" s="23"/>
    </row>
    <row r="14886" spans="1:4" ht="14.4" hidden="1" x14ac:dyDescent="0.3">
      <c r="A14886" s="23"/>
      <c r="D14886" s="23"/>
    </row>
    <row r="14887" spans="1:4" ht="14.4" hidden="1" x14ac:dyDescent="0.3">
      <c r="A14887" s="23"/>
      <c r="D14887" s="23"/>
    </row>
    <row r="14888" spans="1:4" ht="14.4" hidden="1" x14ac:dyDescent="0.3">
      <c r="A14888" s="23"/>
      <c r="D14888" s="23"/>
    </row>
    <row r="14889" spans="1:4" ht="14.4" hidden="1" x14ac:dyDescent="0.3">
      <c r="A14889" s="23"/>
      <c r="D14889" s="23"/>
    </row>
    <row r="14890" spans="1:4" ht="14.4" hidden="1" x14ac:dyDescent="0.3">
      <c r="A14890" s="23"/>
      <c r="D14890" s="23"/>
    </row>
    <row r="14891" spans="1:4" ht="14.4" hidden="1" x14ac:dyDescent="0.3">
      <c r="A14891" s="23"/>
      <c r="D14891" s="23"/>
    </row>
    <row r="14892" spans="1:4" ht="14.4" hidden="1" x14ac:dyDescent="0.3">
      <c r="A14892" s="23"/>
      <c r="D14892" s="23"/>
    </row>
    <row r="14893" spans="1:4" ht="14.4" hidden="1" x14ac:dyDescent="0.3">
      <c r="A14893" s="23"/>
      <c r="D14893" s="23"/>
    </row>
    <row r="14894" spans="1:4" ht="14.4" hidden="1" x14ac:dyDescent="0.3">
      <c r="A14894" s="23"/>
      <c r="D14894" s="23"/>
    </row>
    <row r="14895" spans="1:4" ht="14.4" hidden="1" x14ac:dyDescent="0.3">
      <c r="A14895" s="23"/>
      <c r="D14895" s="23"/>
    </row>
    <row r="14896" spans="1:4" ht="14.4" hidden="1" x14ac:dyDescent="0.3">
      <c r="A14896" s="23"/>
      <c r="D14896" s="23"/>
    </row>
    <row r="14897" spans="1:4" ht="14.4" hidden="1" x14ac:dyDescent="0.3">
      <c r="A14897" s="23"/>
      <c r="D14897" s="23"/>
    </row>
    <row r="14898" spans="1:4" ht="14.4" hidden="1" x14ac:dyDescent="0.3">
      <c r="A14898" s="23"/>
      <c r="D14898" s="23"/>
    </row>
    <row r="14899" spans="1:4" ht="14.4" hidden="1" x14ac:dyDescent="0.3">
      <c r="A14899" s="23"/>
      <c r="D14899" s="23"/>
    </row>
    <row r="14900" spans="1:4" ht="14.4" hidden="1" x14ac:dyDescent="0.3">
      <c r="A14900" s="23"/>
      <c r="D14900" s="23"/>
    </row>
    <row r="14901" spans="1:4" ht="14.4" hidden="1" x14ac:dyDescent="0.3">
      <c r="A14901" s="23"/>
      <c r="D14901" s="23"/>
    </row>
    <row r="14902" spans="1:4" ht="14.4" hidden="1" x14ac:dyDescent="0.3">
      <c r="A14902" s="23"/>
      <c r="D14902" s="23"/>
    </row>
    <row r="14903" spans="1:4" ht="14.4" hidden="1" x14ac:dyDescent="0.3">
      <c r="A14903" s="23"/>
      <c r="D14903" s="23"/>
    </row>
    <row r="14904" spans="1:4" ht="14.4" hidden="1" x14ac:dyDescent="0.3">
      <c r="A14904" s="23"/>
      <c r="D14904" s="23"/>
    </row>
    <row r="14905" spans="1:4" ht="14.4" hidden="1" x14ac:dyDescent="0.3">
      <c r="A14905" s="23"/>
      <c r="D14905" s="23"/>
    </row>
    <row r="14906" spans="1:4" ht="14.4" hidden="1" x14ac:dyDescent="0.3">
      <c r="A14906" s="23"/>
      <c r="D14906" s="23"/>
    </row>
    <row r="14907" spans="1:4" ht="14.4" hidden="1" x14ac:dyDescent="0.3">
      <c r="A14907" s="23"/>
      <c r="D14907" s="23"/>
    </row>
    <row r="14908" spans="1:4" ht="14.4" hidden="1" x14ac:dyDescent="0.3">
      <c r="A14908" s="23"/>
      <c r="D14908" s="23"/>
    </row>
    <row r="14909" spans="1:4" ht="14.4" hidden="1" x14ac:dyDescent="0.3">
      <c r="A14909" s="23"/>
      <c r="D14909" s="23"/>
    </row>
    <row r="14910" spans="1:4" ht="14.4" hidden="1" x14ac:dyDescent="0.3">
      <c r="A14910" s="23"/>
      <c r="D14910" s="23"/>
    </row>
    <row r="14911" spans="1:4" ht="14.4" hidden="1" x14ac:dyDescent="0.3">
      <c r="A14911" s="23"/>
      <c r="D14911" s="23"/>
    </row>
    <row r="14912" spans="1:4" ht="14.4" hidden="1" x14ac:dyDescent="0.3">
      <c r="A14912" s="23"/>
      <c r="D14912" s="23"/>
    </row>
    <row r="14913" spans="1:4" ht="14.4" hidden="1" x14ac:dyDescent="0.3">
      <c r="A14913" s="23"/>
      <c r="D14913" s="23"/>
    </row>
    <row r="14914" spans="1:4" ht="14.4" hidden="1" x14ac:dyDescent="0.3">
      <c r="A14914" s="23"/>
      <c r="D14914" s="23"/>
    </row>
    <row r="14915" spans="1:4" ht="14.4" hidden="1" x14ac:dyDescent="0.3">
      <c r="A14915" s="23"/>
      <c r="D14915" s="23"/>
    </row>
    <row r="14916" spans="1:4" ht="14.4" hidden="1" x14ac:dyDescent="0.3">
      <c r="A14916" s="23"/>
      <c r="D14916" s="23"/>
    </row>
    <row r="14917" spans="1:4" ht="14.4" hidden="1" x14ac:dyDescent="0.3">
      <c r="A14917" s="23"/>
      <c r="D14917" s="23"/>
    </row>
    <row r="14918" spans="1:4" ht="14.4" hidden="1" x14ac:dyDescent="0.3">
      <c r="A14918" s="23"/>
      <c r="D14918" s="23"/>
    </row>
    <row r="14919" spans="1:4" ht="14.4" hidden="1" x14ac:dyDescent="0.3">
      <c r="A14919" s="23"/>
      <c r="D14919" s="23"/>
    </row>
    <row r="14920" spans="1:4" ht="14.4" hidden="1" x14ac:dyDescent="0.3">
      <c r="A14920" s="23"/>
      <c r="D14920" s="23"/>
    </row>
    <row r="14921" spans="1:4" ht="14.4" hidden="1" x14ac:dyDescent="0.3">
      <c r="A14921" s="23"/>
      <c r="D14921" s="23"/>
    </row>
    <row r="14922" spans="1:4" ht="14.4" hidden="1" x14ac:dyDescent="0.3">
      <c r="A14922" s="23"/>
      <c r="D14922" s="23"/>
    </row>
    <row r="14923" spans="1:4" ht="14.4" hidden="1" x14ac:dyDescent="0.3">
      <c r="A14923" s="23"/>
      <c r="D14923" s="23"/>
    </row>
    <row r="14924" spans="1:4" ht="14.4" hidden="1" x14ac:dyDescent="0.3">
      <c r="A14924" s="23"/>
      <c r="D14924" s="23"/>
    </row>
    <row r="14925" spans="1:4" ht="14.4" hidden="1" x14ac:dyDescent="0.3">
      <c r="A14925" s="23"/>
      <c r="D14925" s="23"/>
    </row>
    <row r="14926" spans="1:4" ht="14.4" hidden="1" x14ac:dyDescent="0.3">
      <c r="A14926" s="23"/>
      <c r="D14926" s="23"/>
    </row>
    <row r="14927" spans="1:4" ht="14.4" hidden="1" x14ac:dyDescent="0.3">
      <c r="A14927" s="23"/>
      <c r="D14927" s="23"/>
    </row>
    <row r="14928" spans="1:4" ht="14.4" hidden="1" x14ac:dyDescent="0.3">
      <c r="A14928" s="23"/>
      <c r="D14928" s="23"/>
    </row>
    <row r="14929" spans="1:4" ht="14.4" hidden="1" x14ac:dyDescent="0.3">
      <c r="A14929" s="23"/>
      <c r="D14929" s="23"/>
    </row>
    <row r="14930" spans="1:4" ht="14.4" hidden="1" x14ac:dyDescent="0.3">
      <c r="A14930" s="23"/>
      <c r="D14930" s="23"/>
    </row>
    <row r="14931" spans="1:4" ht="14.4" hidden="1" x14ac:dyDescent="0.3">
      <c r="A14931" s="23"/>
      <c r="D14931" s="23"/>
    </row>
    <row r="14932" spans="1:4" ht="14.4" hidden="1" x14ac:dyDescent="0.3">
      <c r="A14932" s="23"/>
      <c r="D14932" s="23"/>
    </row>
    <row r="14933" spans="1:4" ht="14.4" hidden="1" x14ac:dyDescent="0.3">
      <c r="A14933" s="23"/>
      <c r="D14933" s="23"/>
    </row>
    <row r="14934" spans="1:4" ht="14.4" hidden="1" x14ac:dyDescent="0.3">
      <c r="A14934" s="23"/>
      <c r="D14934" s="23"/>
    </row>
    <row r="14935" spans="1:4" ht="14.4" hidden="1" x14ac:dyDescent="0.3">
      <c r="A14935" s="23"/>
      <c r="D14935" s="23"/>
    </row>
    <row r="14936" spans="1:4" ht="14.4" hidden="1" x14ac:dyDescent="0.3">
      <c r="A14936" s="23"/>
      <c r="D14936" s="23"/>
    </row>
    <row r="14937" spans="1:4" ht="14.4" hidden="1" x14ac:dyDescent="0.3">
      <c r="A14937" s="23"/>
      <c r="D14937" s="23"/>
    </row>
    <row r="14938" spans="1:4" ht="14.4" hidden="1" x14ac:dyDescent="0.3">
      <c r="A14938" s="23"/>
      <c r="D14938" s="23"/>
    </row>
    <row r="14939" spans="1:4" ht="14.4" hidden="1" x14ac:dyDescent="0.3">
      <c r="A14939" s="23"/>
      <c r="D14939" s="23"/>
    </row>
    <row r="14940" spans="1:4" ht="14.4" hidden="1" x14ac:dyDescent="0.3">
      <c r="A14940" s="23"/>
      <c r="D14940" s="23"/>
    </row>
    <row r="14941" spans="1:4" ht="14.4" hidden="1" x14ac:dyDescent="0.3">
      <c r="A14941" s="23"/>
      <c r="D14941" s="23"/>
    </row>
    <row r="14942" spans="1:4" ht="14.4" hidden="1" x14ac:dyDescent="0.3">
      <c r="A14942" s="23"/>
      <c r="D14942" s="23"/>
    </row>
    <row r="14943" spans="1:4" ht="14.4" hidden="1" x14ac:dyDescent="0.3">
      <c r="A14943" s="23"/>
      <c r="D14943" s="23"/>
    </row>
    <row r="14944" spans="1:4" ht="14.4" hidden="1" x14ac:dyDescent="0.3">
      <c r="A14944" s="23"/>
      <c r="D14944" s="23"/>
    </row>
    <row r="14945" spans="1:4" ht="14.4" hidden="1" x14ac:dyDescent="0.3">
      <c r="A14945" s="23"/>
      <c r="D14945" s="23"/>
    </row>
    <row r="14946" spans="1:4" ht="14.4" hidden="1" x14ac:dyDescent="0.3">
      <c r="A14946" s="23"/>
      <c r="D14946" s="23"/>
    </row>
    <row r="14947" spans="1:4" ht="14.4" hidden="1" x14ac:dyDescent="0.3">
      <c r="A14947" s="23"/>
      <c r="D14947" s="23"/>
    </row>
    <row r="14948" spans="1:4" ht="14.4" hidden="1" x14ac:dyDescent="0.3">
      <c r="A14948" s="23"/>
      <c r="D14948" s="23"/>
    </row>
    <row r="14949" spans="1:4" ht="14.4" hidden="1" x14ac:dyDescent="0.3">
      <c r="A14949" s="23"/>
      <c r="D14949" s="23"/>
    </row>
    <row r="14950" spans="1:4" ht="14.4" hidden="1" x14ac:dyDescent="0.3">
      <c r="A14950" s="23"/>
      <c r="D14950" s="23"/>
    </row>
    <row r="14951" spans="1:4" ht="14.4" hidden="1" x14ac:dyDescent="0.3">
      <c r="A14951" s="23"/>
      <c r="D14951" s="23"/>
    </row>
    <row r="14952" spans="1:4" ht="14.4" hidden="1" x14ac:dyDescent="0.3">
      <c r="A14952" s="23"/>
      <c r="D14952" s="23"/>
    </row>
    <row r="14953" spans="1:4" ht="14.4" hidden="1" x14ac:dyDescent="0.3">
      <c r="A14953" s="23"/>
      <c r="D14953" s="23"/>
    </row>
    <row r="14954" spans="1:4" ht="14.4" hidden="1" x14ac:dyDescent="0.3">
      <c r="A14954" s="23"/>
      <c r="D14954" s="23"/>
    </row>
    <row r="14955" spans="1:4" ht="14.4" hidden="1" x14ac:dyDescent="0.3">
      <c r="A14955" s="23"/>
      <c r="D14955" s="23"/>
    </row>
    <row r="14956" spans="1:4" ht="14.4" hidden="1" x14ac:dyDescent="0.3">
      <c r="A14956" s="23"/>
      <c r="D14956" s="23"/>
    </row>
    <row r="14957" spans="1:4" ht="14.4" hidden="1" x14ac:dyDescent="0.3">
      <c r="A14957" s="23"/>
      <c r="D14957" s="23"/>
    </row>
    <row r="14958" spans="1:4" ht="14.4" hidden="1" x14ac:dyDescent="0.3">
      <c r="A14958" s="23"/>
      <c r="D14958" s="23"/>
    </row>
    <row r="14959" spans="1:4" ht="14.4" hidden="1" x14ac:dyDescent="0.3">
      <c r="A14959" s="23"/>
      <c r="D14959" s="23"/>
    </row>
    <row r="14960" spans="1:4" ht="14.4" hidden="1" x14ac:dyDescent="0.3">
      <c r="A14960" s="23"/>
      <c r="D14960" s="23"/>
    </row>
    <row r="14961" spans="1:4" ht="14.4" hidden="1" x14ac:dyDescent="0.3">
      <c r="A14961" s="23"/>
      <c r="D14961" s="23"/>
    </row>
    <row r="14962" spans="1:4" ht="14.4" hidden="1" x14ac:dyDescent="0.3">
      <c r="A14962" s="23"/>
      <c r="D14962" s="23"/>
    </row>
    <row r="14963" spans="1:4" ht="14.4" hidden="1" x14ac:dyDescent="0.3">
      <c r="A14963" s="23"/>
      <c r="D14963" s="23"/>
    </row>
    <row r="14964" spans="1:4" ht="14.4" hidden="1" x14ac:dyDescent="0.3">
      <c r="A14964" s="23"/>
      <c r="D14964" s="23"/>
    </row>
    <row r="14965" spans="1:4" ht="14.4" hidden="1" x14ac:dyDescent="0.3">
      <c r="A14965" s="23"/>
      <c r="D14965" s="23"/>
    </row>
    <row r="14966" spans="1:4" ht="14.4" hidden="1" x14ac:dyDescent="0.3">
      <c r="A14966" s="23"/>
      <c r="D14966" s="23"/>
    </row>
    <row r="14967" spans="1:4" ht="14.4" hidden="1" x14ac:dyDescent="0.3">
      <c r="A14967" s="23"/>
      <c r="D14967" s="23"/>
    </row>
    <row r="14968" spans="1:4" ht="14.4" hidden="1" x14ac:dyDescent="0.3">
      <c r="A14968" s="23"/>
      <c r="D14968" s="23"/>
    </row>
    <row r="14969" spans="1:4" ht="14.4" hidden="1" x14ac:dyDescent="0.3">
      <c r="A14969" s="23"/>
      <c r="D14969" s="23"/>
    </row>
    <row r="14970" spans="1:4" ht="14.4" hidden="1" x14ac:dyDescent="0.3">
      <c r="A14970" s="23"/>
      <c r="D14970" s="23"/>
    </row>
    <row r="14971" spans="1:4" ht="14.4" hidden="1" x14ac:dyDescent="0.3">
      <c r="A14971" s="23"/>
      <c r="D14971" s="23"/>
    </row>
    <row r="14972" spans="1:4" ht="14.4" hidden="1" x14ac:dyDescent="0.3">
      <c r="A14972" s="23"/>
      <c r="D14972" s="23"/>
    </row>
    <row r="14973" spans="1:4" ht="14.4" hidden="1" x14ac:dyDescent="0.3">
      <c r="A14973" s="23"/>
      <c r="D14973" s="23"/>
    </row>
    <row r="14974" spans="1:4" ht="14.4" hidden="1" x14ac:dyDescent="0.3">
      <c r="A14974" s="23"/>
      <c r="D14974" s="23"/>
    </row>
    <row r="14975" spans="1:4" ht="14.4" hidden="1" x14ac:dyDescent="0.3">
      <c r="A14975" s="23"/>
      <c r="D14975" s="23"/>
    </row>
    <row r="14976" spans="1:4" ht="14.4" hidden="1" x14ac:dyDescent="0.3">
      <c r="A14976" s="23"/>
      <c r="D14976" s="23"/>
    </row>
    <row r="14977" spans="1:4" ht="14.4" hidden="1" x14ac:dyDescent="0.3">
      <c r="A14977" s="23"/>
      <c r="D14977" s="23"/>
    </row>
    <row r="14978" spans="1:4" ht="14.4" hidden="1" x14ac:dyDescent="0.3">
      <c r="A14978" s="23"/>
      <c r="D14978" s="23"/>
    </row>
    <row r="14979" spans="1:4" ht="14.4" hidden="1" x14ac:dyDescent="0.3">
      <c r="A14979" s="23"/>
      <c r="D14979" s="23"/>
    </row>
    <row r="14980" spans="1:4" ht="14.4" hidden="1" x14ac:dyDescent="0.3">
      <c r="A14980" s="23"/>
      <c r="D14980" s="23"/>
    </row>
    <row r="14981" spans="1:4" ht="14.4" hidden="1" x14ac:dyDescent="0.3">
      <c r="A14981" s="23"/>
      <c r="D14981" s="23"/>
    </row>
    <row r="14982" spans="1:4" ht="14.4" hidden="1" x14ac:dyDescent="0.3">
      <c r="A14982" s="23"/>
      <c r="D14982" s="23"/>
    </row>
    <row r="14983" spans="1:4" ht="14.4" hidden="1" x14ac:dyDescent="0.3">
      <c r="A14983" s="23"/>
      <c r="D14983" s="23"/>
    </row>
    <row r="14984" spans="1:4" ht="14.4" hidden="1" x14ac:dyDescent="0.3">
      <c r="A14984" s="23"/>
      <c r="D14984" s="23"/>
    </row>
    <row r="14985" spans="1:4" ht="14.4" hidden="1" x14ac:dyDescent="0.3">
      <c r="A14985" s="23"/>
      <c r="D14985" s="23"/>
    </row>
    <row r="14986" spans="1:4" ht="14.4" hidden="1" x14ac:dyDescent="0.3">
      <c r="A14986" s="23"/>
      <c r="D14986" s="23"/>
    </row>
    <row r="14987" spans="1:4" ht="14.4" hidden="1" x14ac:dyDescent="0.3">
      <c r="A14987" s="23"/>
      <c r="D14987" s="23"/>
    </row>
    <row r="14988" spans="1:4" ht="14.4" hidden="1" x14ac:dyDescent="0.3">
      <c r="A14988" s="23"/>
      <c r="D14988" s="23"/>
    </row>
    <row r="14989" spans="1:4" ht="14.4" hidden="1" x14ac:dyDescent="0.3">
      <c r="A14989" s="23"/>
      <c r="D14989" s="23"/>
    </row>
    <row r="14990" spans="1:4" ht="14.4" hidden="1" x14ac:dyDescent="0.3">
      <c r="A14990" s="23"/>
      <c r="D14990" s="23"/>
    </row>
    <row r="14991" spans="1:4" ht="14.4" hidden="1" x14ac:dyDescent="0.3">
      <c r="A14991" s="23"/>
      <c r="D14991" s="23"/>
    </row>
    <row r="14992" spans="1:4" ht="14.4" hidden="1" x14ac:dyDescent="0.3">
      <c r="A14992" s="23"/>
      <c r="D14992" s="23"/>
    </row>
    <row r="14993" spans="1:4" ht="14.4" hidden="1" x14ac:dyDescent="0.3">
      <c r="A14993" s="23"/>
      <c r="D14993" s="23"/>
    </row>
    <row r="14994" spans="1:4" ht="14.4" hidden="1" x14ac:dyDescent="0.3">
      <c r="A14994" s="23"/>
      <c r="D14994" s="23"/>
    </row>
    <row r="14995" spans="1:4" ht="14.4" hidden="1" x14ac:dyDescent="0.3">
      <c r="A14995" s="23"/>
      <c r="D14995" s="23"/>
    </row>
    <row r="14996" spans="1:4" ht="14.4" hidden="1" x14ac:dyDescent="0.3">
      <c r="A14996" s="23"/>
      <c r="D14996" s="23"/>
    </row>
    <row r="14997" spans="1:4" ht="14.4" hidden="1" x14ac:dyDescent="0.3">
      <c r="A14997" s="23"/>
      <c r="D14997" s="23"/>
    </row>
    <row r="14998" spans="1:4" ht="14.4" hidden="1" x14ac:dyDescent="0.3">
      <c r="A14998" s="23"/>
      <c r="D14998" s="23"/>
    </row>
    <row r="14999" spans="1:4" ht="14.4" hidden="1" x14ac:dyDescent="0.3">
      <c r="A14999" s="23"/>
      <c r="D14999" s="23"/>
    </row>
    <row r="15000" spans="1:4" ht="14.4" hidden="1" x14ac:dyDescent="0.3">
      <c r="A15000" s="23"/>
      <c r="D15000" s="23"/>
    </row>
    <row r="15001" spans="1:4" ht="14.4" hidden="1" x14ac:dyDescent="0.3">
      <c r="A15001" s="23"/>
      <c r="D15001" s="23"/>
    </row>
    <row r="15002" spans="1:4" ht="14.4" hidden="1" x14ac:dyDescent="0.3">
      <c r="A15002" s="23"/>
      <c r="D15002" s="23"/>
    </row>
    <row r="15003" spans="1:4" ht="14.4" hidden="1" x14ac:dyDescent="0.3">
      <c r="A15003" s="23"/>
      <c r="D15003" s="23"/>
    </row>
    <row r="15004" spans="1:4" ht="14.4" hidden="1" x14ac:dyDescent="0.3">
      <c r="A15004" s="23"/>
      <c r="D15004" s="23"/>
    </row>
    <row r="15005" spans="1:4" ht="14.4" hidden="1" x14ac:dyDescent="0.3">
      <c r="A15005" s="23"/>
      <c r="D15005" s="23"/>
    </row>
    <row r="15006" spans="1:4" ht="14.4" hidden="1" x14ac:dyDescent="0.3">
      <c r="A15006" s="23"/>
      <c r="D15006" s="23"/>
    </row>
    <row r="15007" spans="1:4" ht="14.4" hidden="1" x14ac:dyDescent="0.3">
      <c r="A15007" s="23"/>
      <c r="D15007" s="23"/>
    </row>
    <row r="15008" spans="1:4" ht="14.4" hidden="1" x14ac:dyDescent="0.3">
      <c r="A15008" s="23"/>
      <c r="D15008" s="23"/>
    </row>
    <row r="15009" spans="1:4" ht="14.4" hidden="1" x14ac:dyDescent="0.3">
      <c r="A15009" s="23"/>
      <c r="D15009" s="23"/>
    </row>
    <row r="15010" spans="1:4" ht="14.4" hidden="1" x14ac:dyDescent="0.3">
      <c r="A15010" s="23"/>
      <c r="D15010" s="23"/>
    </row>
    <row r="15011" spans="1:4" ht="14.4" hidden="1" x14ac:dyDescent="0.3">
      <c r="A15011" s="23"/>
      <c r="D15011" s="23"/>
    </row>
    <row r="15012" spans="1:4" ht="14.4" hidden="1" x14ac:dyDescent="0.3">
      <c r="A15012" s="23"/>
      <c r="D15012" s="23"/>
    </row>
    <row r="15013" spans="1:4" ht="14.4" hidden="1" x14ac:dyDescent="0.3">
      <c r="A15013" s="23"/>
      <c r="D15013" s="23"/>
    </row>
    <row r="15014" spans="1:4" ht="14.4" hidden="1" x14ac:dyDescent="0.3">
      <c r="A15014" s="23"/>
      <c r="D15014" s="23"/>
    </row>
    <row r="15015" spans="1:4" ht="14.4" hidden="1" x14ac:dyDescent="0.3">
      <c r="A15015" s="23"/>
      <c r="D15015" s="23"/>
    </row>
    <row r="15016" spans="1:4" ht="14.4" hidden="1" x14ac:dyDescent="0.3">
      <c r="A15016" s="23"/>
      <c r="D15016" s="23"/>
    </row>
    <row r="15017" spans="1:4" ht="14.4" hidden="1" x14ac:dyDescent="0.3">
      <c r="A15017" s="23"/>
      <c r="D15017" s="23"/>
    </row>
    <row r="15018" spans="1:4" ht="14.4" hidden="1" x14ac:dyDescent="0.3">
      <c r="A15018" s="23"/>
      <c r="D15018" s="23"/>
    </row>
    <row r="15019" spans="1:4" ht="14.4" hidden="1" x14ac:dyDescent="0.3">
      <c r="A15019" s="23"/>
      <c r="D15019" s="23"/>
    </row>
    <row r="15020" spans="1:4" ht="14.4" hidden="1" x14ac:dyDescent="0.3">
      <c r="A15020" s="23"/>
      <c r="D15020" s="23"/>
    </row>
    <row r="15021" spans="1:4" ht="14.4" hidden="1" x14ac:dyDescent="0.3">
      <c r="A15021" s="23"/>
      <c r="D15021" s="23"/>
    </row>
    <row r="15022" spans="1:4" ht="14.4" hidden="1" x14ac:dyDescent="0.3">
      <c r="A15022" s="23"/>
      <c r="D15022" s="23"/>
    </row>
    <row r="15023" spans="1:4" ht="14.4" hidden="1" x14ac:dyDescent="0.3">
      <c r="A15023" s="23"/>
      <c r="D15023" s="23"/>
    </row>
    <row r="15024" spans="1:4" ht="14.4" hidden="1" x14ac:dyDescent="0.3">
      <c r="A15024" s="23"/>
      <c r="D15024" s="23"/>
    </row>
    <row r="15025" spans="1:4" ht="14.4" hidden="1" x14ac:dyDescent="0.3">
      <c r="A15025" s="23"/>
      <c r="D15025" s="23"/>
    </row>
    <row r="15026" spans="1:4" ht="14.4" hidden="1" x14ac:dyDescent="0.3">
      <c r="A15026" s="23"/>
      <c r="D15026" s="23"/>
    </row>
    <row r="15027" spans="1:4" ht="14.4" hidden="1" x14ac:dyDescent="0.3">
      <c r="A15027" s="23"/>
      <c r="D15027" s="23"/>
    </row>
    <row r="15028" spans="1:4" ht="14.4" hidden="1" x14ac:dyDescent="0.3">
      <c r="A15028" s="23"/>
      <c r="D15028" s="23"/>
    </row>
    <row r="15029" spans="1:4" ht="14.4" hidden="1" x14ac:dyDescent="0.3">
      <c r="A15029" s="23"/>
      <c r="D15029" s="23"/>
    </row>
    <row r="15030" spans="1:4" ht="14.4" hidden="1" x14ac:dyDescent="0.3">
      <c r="A15030" s="23"/>
      <c r="D15030" s="23"/>
    </row>
    <row r="15031" spans="1:4" ht="14.4" hidden="1" x14ac:dyDescent="0.3">
      <c r="A15031" s="23"/>
      <c r="D15031" s="23"/>
    </row>
    <row r="15032" spans="1:4" ht="14.4" hidden="1" x14ac:dyDescent="0.3">
      <c r="A15032" s="23"/>
      <c r="D15032" s="23"/>
    </row>
    <row r="15033" spans="1:4" ht="14.4" hidden="1" x14ac:dyDescent="0.3">
      <c r="A15033" s="23"/>
      <c r="D15033" s="23"/>
    </row>
    <row r="15034" spans="1:4" ht="14.4" hidden="1" x14ac:dyDescent="0.3">
      <c r="A15034" s="23"/>
      <c r="D15034" s="23"/>
    </row>
    <row r="15035" spans="1:4" ht="14.4" hidden="1" x14ac:dyDescent="0.3">
      <c r="A15035" s="23"/>
      <c r="D15035" s="23"/>
    </row>
    <row r="15036" spans="1:4" ht="14.4" hidden="1" x14ac:dyDescent="0.3">
      <c r="A15036" s="23"/>
      <c r="D15036" s="23"/>
    </row>
    <row r="15037" spans="1:4" ht="14.4" hidden="1" x14ac:dyDescent="0.3">
      <c r="A15037" s="23"/>
      <c r="D15037" s="23"/>
    </row>
    <row r="15038" spans="1:4" ht="14.4" hidden="1" x14ac:dyDescent="0.3">
      <c r="A15038" s="23"/>
      <c r="D15038" s="23"/>
    </row>
    <row r="15039" spans="1:4" ht="14.4" hidden="1" x14ac:dyDescent="0.3">
      <c r="A15039" s="23"/>
      <c r="D15039" s="23"/>
    </row>
    <row r="15040" spans="1:4" ht="14.4" hidden="1" x14ac:dyDescent="0.3">
      <c r="A15040" s="23"/>
      <c r="D15040" s="23"/>
    </row>
    <row r="15041" spans="1:4" ht="14.4" hidden="1" x14ac:dyDescent="0.3">
      <c r="A15041" s="23"/>
      <c r="D15041" s="23"/>
    </row>
    <row r="15042" spans="1:4" ht="14.4" hidden="1" x14ac:dyDescent="0.3">
      <c r="A15042" s="23"/>
      <c r="D15042" s="23"/>
    </row>
    <row r="15043" spans="1:4" ht="14.4" hidden="1" x14ac:dyDescent="0.3">
      <c r="A15043" s="23"/>
      <c r="D15043" s="23"/>
    </row>
    <row r="15044" spans="1:4" ht="14.4" hidden="1" x14ac:dyDescent="0.3">
      <c r="A15044" s="23"/>
      <c r="D15044" s="23"/>
    </row>
    <row r="15045" spans="1:4" ht="14.4" hidden="1" x14ac:dyDescent="0.3">
      <c r="A15045" s="23"/>
      <c r="D15045" s="23"/>
    </row>
    <row r="15046" spans="1:4" ht="14.4" hidden="1" x14ac:dyDescent="0.3">
      <c r="A15046" s="23"/>
      <c r="D15046" s="23"/>
    </row>
    <row r="15047" spans="1:4" ht="14.4" hidden="1" x14ac:dyDescent="0.3">
      <c r="A15047" s="23"/>
      <c r="D15047" s="23"/>
    </row>
    <row r="15048" spans="1:4" ht="14.4" hidden="1" x14ac:dyDescent="0.3">
      <c r="A15048" s="23"/>
      <c r="D15048" s="23"/>
    </row>
    <row r="15049" spans="1:4" ht="14.4" hidden="1" x14ac:dyDescent="0.3">
      <c r="A15049" s="23"/>
      <c r="D15049" s="23"/>
    </row>
    <row r="15050" spans="1:4" ht="14.4" hidden="1" x14ac:dyDescent="0.3">
      <c r="A15050" s="23"/>
      <c r="D15050" s="23"/>
    </row>
    <row r="15051" spans="1:4" ht="14.4" hidden="1" x14ac:dyDescent="0.3">
      <c r="A15051" s="23"/>
      <c r="D15051" s="23"/>
    </row>
    <row r="15052" spans="1:4" ht="14.4" hidden="1" x14ac:dyDescent="0.3">
      <c r="A15052" s="23"/>
      <c r="D15052" s="23"/>
    </row>
    <row r="15053" spans="1:4" ht="14.4" hidden="1" x14ac:dyDescent="0.3">
      <c r="A15053" s="23"/>
      <c r="D15053" s="23"/>
    </row>
    <row r="15054" spans="1:4" ht="14.4" hidden="1" x14ac:dyDescent="0.3">
      <c r="A15054" s="23"/>
      <c r="D15054" s="23"/>
    </row>
    <row r="15055" spans="1:4" ht="14.4" hidden="1" x14ac:dyDescent="0.3">
      <c r="A15055" s="23"/>
      <c r="D15055" s="23"/>
    </row>
    <row r="15056" spans="1:4" ht="14.4" hidden="1" x14ac:dyDescent="0.3">
      <c r="A15056" s="23"/>
      <c r="D15056" s="23"/>
    </row>
    <row r="15057" spans="1:4" ht="14.4" hidden="1" x14ac:dyDescent="0.3">
      <c r="A15057" s="23"/>
      <c r="D15057" s="23"/>
    </row>
    <row r="15058" spans="1:4" ht="14.4" hidden="1" x14ac:dyDescent="0.3">
      <c r="A15058" s="23"/>
      <c r="D15058" s="23"/>
    </row>
    <row r="15059" spans="1:4" ht="14.4" hidden="1" x14ac:dyDescent="0.3">
      <c r="A15059" s="23"/>
      <c r="D15059" s="23"/>
    </row>
    <row r="15060" spans="1:4" ht="14.4" hidden="1" x14ac:dyDescent="0.3">
      <c r="A15060" s="23"/>
      <c r="D15060" s="23"/>
    </row>
    <row r="15061" spans="1:4" ht="14.4" hidden="1" x14ac:dyDescent="0.3">
      <c r="A15061" s="23"/>
      <c r="D15061" s="23"/>
    </row>
    <row r="15062" spans="1:4" ht="14.4" hidden="1" x14ac:dyDescent="0.3">
      <c r="A15062" s="23"/>
      <c r="D15062" s="23"/>
    </row>
    <row r="15063" spans="1:4" ht="14.4" hidden="1" x14ac:dyDescent="0.3">
      <c r="A15063" s="23"/>
      <c r="D15063" s="23"/>
    </row>
    <row r="15064" spans="1:4" ht="14.4" hidden="1" x14ac:dyDescent="0.3">
      <c r="A15064" s="23"/>
      <c r="D15064" s="23"/>
    </row>
    <row r="15065" spans="1:4" ht="14.4" hidden="1" x14ac:dyDescent="0.3">
      <c r="A15065" s="23"/>
      <c r="D15065" s="23"/>
    </row>
    <row r="15066" spans="1:4" ht="14.4" hidden="1" x14ac:dyDescent="0.3">
      <c r="A15066" s="23"/>
      <c r="D15066" s="23"/>
    </row>
    <row r="15067" spans="1:4" ht="14.4" hidden="1" x14ac:dyDescent="0.3">
      <c r="A15067" s="23"/>
      <c r="D15067" s="23"/>
    </row>
    <row r="15068" spans="1:4" ht="14.4" hidden="1" x14ac:dyDescent="0.3">
      <c r="A15068" s="23"/>
      <c r="D15068" s="23"/>
    </row>
    <row r="15069" spans="1:4" ht="14.4" hidden="1" x14ac:dyDescent="0.3">
      <c r="A15069" s="23"/>
      <c r="D15069" s="23"/>
    </row>
    <row r="15070" spans="1:4" ht="14.4" hidden="1" x14ac:dyDescent="0.3">
      <c r="A15070" s="23"/>
      <c r="D15070" s="23"/>
    </row>
    <row r="15071" spans="1:4" ht="14.4" hidden="1" x14ac:dyDescent="0.3">
      <c r="A15071" s="23"/>
      <c r="D15071" s="23"/>
    </row>
    <row r="15072" spans="1:4" ht="14.4" hidden="1" x14ac:dyDescent="0.3">
      <c r="A15072" s="23"/>
      <c r="D15072" s="23"/>
    </row>
    <row r="15073" spans="1:4" ht="14.4" hidden="1" x14ac:dyDescent="0.3">
      <c r="A15073" s="23"/>
      <c r="D15073" s="23"/>
    </row>
    <row r="15074" spans="1:4" ht="14.4" hidden="1" x14ac:dyDescent="0.3">
      <c r="A15074" s="23"/>
      <c r="D15074" s="23"/>
    </row>
    <row r="15075" spans="1:4" ht="14.4" hidden="1" x14ac:dyDescent="0.3">
      <c r="A15075" s="23"/>
      <c r="D15075" s="23"/>
    </row>
    <row r="15076" spans="1:4" ht="14.4" hidden="1" x14ac:dyDescent="0.3">
      <c r="A15076" s="23"/>
      <c r="D15076" s="23"/>
    </row>
    <row r="15077" spans="1:4" ht="14.4" hidden="1" x14ac:dyDescent="0.3">
      <c r="A15077" s="23"/>
      <c r="D15077" s="23"/>
    </row>
    <row r="15078" spans="1:4" ht="14.4" hidden="1" x14ac:dyDescent="0.3">
      <c r="A15078" s="23"/>
      <c r="D15078" s="23"/>
    </row>
    <row r="15079" spans="1:4" ht="14.4" hidden="1" x14ac:dyDescent="0.3">
      <c r="A15079" s="23"/>
      <c r="D15079" s="23"/>
    </row>
    <row r="15080" spans="1:4" ht="14.4" hidden="1" x14ac:dyDescent="0.3">
      <c r="A15080" s="23"/>
      <c r="D15080" s="23"/>
    </row>
    <row r="15081" spans="1:4" ht="14.4" hidden="1" x14ac:dyDescent="0.3">
      <c r="A15081" s="23"/>
      <c r="D15081" s="23"/>
    </row>
    <row r="15082" spans="1:4" ht="14.4" hidden="1" x14ac:dyDescent="0.3">
      <c r="A15082" s="23"/>
      <c r="D15082" s="23"/>
    </row>
    <row r="15083" spans="1:4" ht="14.4" hidden="1" x14ac:dyDescent="0.3">
      <c r="A15083" s="23"/>
      <c r="D15083" s="23"/>
    </row>
    <row r="15084" spans="1:4" ht="14.4" hidden="1" x14ac:dyDescent="0.3">
      <c r="A15084" s="23"/>
      <c r="D15084" s="23"/>
    </row>
    <row r="15085" spans="1:4" ht="14.4" hidden="1" x14ac:dyDescent="0.3">
      <c r="A15085" s="23"/>
      <c r="D15085" s="23"/>
    </row>
    <row r="15086" spans="1:4" ht="14.4" hidden="1" x14ac:dyDescent="0.3">
      <c r="A15086" s="23"/>
      <c r="D15086" s="23"/>
    </row>
    <row r="15087" spans="1:4" ht="14.4" hidden="1" x14ac:dyDescent="0.3">
      <c r="A15087" s="23"/>
      <c r="D15087" s="23"/>
    </row>
    <row r="15088" spans="1:4" ht="14.4" hidden="1" x14ac:dyDescent="0.3">
      <c r="A15088" s="23"/>
      <c r="D15088" s="23"/>
    </row>
    <row r="15089" spans="1:4" ht="14.4" hidden="1" x14ac:dyDescent="0.3">
      <c r="A15089" s="23"/>
      <c r="D15089" s="23"/>
    </row>
    <row r="15090" spans="1:4" ht="14.4" hidden="1" x14ac:dyDescent="0.3">
      <c r="A15090" s="23"/>
      <c r="D15090" s="23"/>
    </row>
    <row r="15091" spans="1:4" ht="14.4" hidden="1" x14ac:dyDescent="0.3">
      <c r="A15091" s="23"/>
      <c r="D15091" s="23"/>
    </row>
    <row r="15092" spans="1:4" ht="14.4" hidden="1" x14ac:dyDescent="0.3">
      <c r="A15092" s="23"/>
      <c r="D15092" s="23"/>
    </row>
    <row r="15093" spans="1:4" ht="14.4" hidden="1" x14ac:dyDescent="0.3">
      <c r="A15093" s="23"/>
      <c r="D15093" s="23"/>
    </row>
    <row r="15094" spans="1:4" ht="14.4" hidden="1" x14ac:dyDescent="0.3">
      <c r="A15094" s="23"/>
      <c r="D15094" s="23"/>
    </row>
    <row r="15095" spans="1:4" ht="14.4" hidden="1" x14ac:dyDescent="0.3">
      <c r="A15095" s="23"/>
      <c r="D15095" s="23"/>
    </row>
    <row r="15096" spans="1:4" ht="14.4" hidden="1" x14ac:dyDescent="0.3">
      <c r="A15096" s="23"/>
      <c r="D15096" s="23"/>
    </row>
    <row r="15097" spans="1:4" ht="14.4" hidden="1" x14ac:dyDescent="0.3">
      <c r="A15097" s="23"/>
      <c r="D15097" s="23"/>
    </row>
    <row r="15098" spans="1:4" ht="14.4" hidden="1" x14ac:dyDescent="0.3">
      <c r="A15098" s="23"/>
      <c r="D15098" s="23"/>
    </row>
    <row r="15099" spans="1:4" ht="14.4" hidden="1" x14ac:dyDescent="0.3">
      <c r="A15099" s="23"/>
      <c r="D15099" s="23"/>
    </row>
    <row r="15100" spans="1:4" ht="14.4" hidden="1" x14ac:dyDescent="0.3">
      <c r="A15100" s="23"/>
      <c r="D15100" s="23"/>
    </row>
    <row r="15101" spans="1:4" ht="14.4" hidden="1" x14ac:dyDescent="0.3">
      <c r="A15101" s="23"/>
      <c r="D15101" s="23"/>
    </row>
    <row r="15102" spans="1:4" ht="14.4" hidden="1" x14ac:dyDescent="0.3">
      <c r="A15102" s="23"/>
      <c r="D15102" s="23"/>
    </row>
    <row r="15103" spans="1:4" ht="14.4" hidden="1" x14ac:dyDescent="0.3">
      <c r="A15103" s="23"/>
      <c r="D15103" s="23"/>
    </row>
    <row r="15104" spans="1:4" ht="14.4" hidden="1" x14ac:dyDescent="0.3">
      <c r="A15104" s="23"/>
      <c r="D15104" s="23"/>
    </row>
    <row r="15105" spans="1:4" ht="14.4" hidden="1" x14ac:dyDescent="0.3">
      <c r="A15105" s="23"/>
      <c r="D15105" s="23"/>
    </row>
    <row r="15106" spans="1:4" ht="14.4" hidden="1" x14ac:dyDescent="0.3">
      <c r="A15106" s="23"/>
      <c r="D15106" s="23"/>
    </row>
    <row r="15107" spans="1:4" ht="14.4" hidden="1" x14ac:dyDescent="0.3">
      <c r="A15107" s="23"/>
      <c r="D15107" s="23"/>
    </row>
    <row r="15108" spans="1:4" ht="14.4" hidden="1" x14ac:dyDescent="0.3">
      <c r="A15108" s="23"/>
      <c r="D15108" s="23"/>
    </row>
    <row r="15109" spans="1:4" ht="14.4" hidden="1" x14ac:dyDescent="0.3">
      <c r="A15109" s="23"/>
      <c r="D15109" s="23"/>
    </row>
    <row r="15110" spans="1:4" ht="14.4" hidden="1" x14ac:dyDescent="0.3">
      <c r="A15110" s="23"/>
      <c r="D15110" s="23"/>
    </row>
    <row r="15111" spans="1:4" ht="14.4" hidden="1" x14ac:dyDescent="0.3">
      <c r="A15111" s="23"/>
      <c r="D15111" s="23"/>
    </row>
    <row r="15112" spans="1:4" ht="14.4" hidden="1" x14ac:dyDescent="0.3">
      <c r="A15112" s="23"/>
      <c r="D15112" s="23"/>
    </row>
    <row r="15113" spans="1:4" ht="14.4" hidden="1" x14ac:dyDescent="0.3">
      <c r="A15113" s="23"/>
      <c r="D15113" s="23"/>
    </row>
    <row r="15114" spans="1:4" ht="14.4" hidden="1" x14ac:dyDescent="0.3">
      <c r="A15114" s="23"/>
      <c r="D15114" s="23"/>
    </row>
    <row r="15115" spans="1:4" ht="14.4" hidden="1" x14ac:dyDescent="0.3">
      <c r="A15115" s="23"/>
      <c r="D15115" s="23"/>
    </row>
    <row r="15116" spans="1:4" ht="14.4" hidden="1" x14ac:dyDescent="0.3">
      <c r="A15116" s="23"/>
      <c r="D15116" s="23"/>
    </row>
    <row r="15117" spans="1:4" ht="14.4" hidden="1" x14ac:dyDescent="0.3">
      <c r="A15117" s="23"/>
      <c r="D15117" s="23"/>
    </row>
    <row r="15118" spans="1:4" ht="14.4" hidden="1" x14ac:dyDescent="0.3">
      <c r="A15118" s="23"/>
      <c r="D15118" s="23"/>
    </row>
    <row r="15119" spans="1:4" ht="14.4" hidden="1" x14ac:dyDescent="0.3">
      <c r="A15119" s="23"/>
      <c r="D15119" s="23"/>
    </row>
    <row r="15120" spans="1:4" ht="14.4" hidden="1" x14ac:dyDescent="0.3">
      <c r="A15120" s="23"/>
      <c r="D15120" s="23"/>
    </row>
    <row r="15121" spans="1:4" ht="14.4" hidden="1" x14ac:dyDescent="0.3">
      <c r="A15121" s="23"/>
      <c r="D15121" s="23"/>
    </row>
    <row r="15122" spans="1:4" ht="14.4" hidden="1" x14ac:dyDescent="0.3">
      <c r="A15122" s="23"/>
      <c r="D15122" s="23"/>
    </row>
    <row r="15123" spans="1:4" ht="14.4" hidden="1" x14ac:dyDescent="0.3">
      <c r="A15123" s="23"/>
      <c r="D15123" s="23"/>
    </row>
    <row r="15124" spans="1:4" ht="14.4" hidden="1" x14ac:dyDescent="0.3">
      <c r="A15124" s="23"/>
      <c r="D15124" s="23"/>
    </row>
    <row r="15125" spans="1:4" ht="14.4" hidden="1" x14ac:dyDescent="0.3">
      <c r="A15125" s="23"/>
      <c r="D15125" s="23"/>
    </row>
    <row r="15126" spans="1:4" ht="14.4" hidden="1" x14ac:dyDescent="0.3">
      <c r="A15126" s="23"/>
      <c r="D15126" s="23"/>
    </row>
    <row r="15127" spans="1:4" ht="14.4" hidden="1" x14ac:dyDescent="0.3">
      <c r="A15127" s="23"/>
      <c r="D15127" s="23"/>
    </row>
    <row r="15128" spans="1:4" ht="14.4" hidden="1" x14ac:dyDescent="0.3">
      <c r="A15128" s="23"/>
      <c r="D15128" s="23"/>
    </row>
    <row r="15129" spans="1:4" ht="14.4" hidden="1" x14ac:dyDescent="0.3">
      <c r="A15129" s="23"/>
      <c r="D15129" s="23"/>
    </row>
    <row r="15130" spans="1:4" ht="14.4" hidden="1" x14ac:dyDescent="0.3">
      <c r="A15130" s="23"/>
      <c r="D15130" s="23"/>
    </row>
    <row r="15131" spans="1:4" ht="14.4" hidden="1" x14ac:dyDescent="0.3">
      <c r="A15131" s="23"/>
      <c r="D15131" s="23"/>
    </row>
    <row r="15132" spans="1:4" ht="14.4" hidden="1" x14ac:dyDescent="0.3">
      <c r="A15132" s="23"/>
      <c r="D15132" s="23"/>
    </row>
    <row r="15133" spans="1:4" ht="14.4" hidden="1" x14ac:dyDescent="0.3">
      <c r="A15133" s="23"/>
      <c r="D15133" s="23"/>
    </row>
    <row r="15134" spans="1:4" ht="14.4" hidden="1" x14ac:dyDescent="0.3">
      <c r="A15134" s="23"/>
      <c r="D15134" s="23"/>
    </row>
    <row r="15135" spans="1:4" ht="14.4" hidden="1" x14ac:dyDescent="0.3">
      <c r="A15135" s="23"/>
      <c r="D15135" s="23"/>
    </row>
    <row r="15136" spans="1:4" ht="14.4" hidden="1" x14ac:dyDescent="0.3">
      <c r="A15136" s="23"/>
      <c r="D15136" s="23"/>
    </row>
    <row r="15137" spans="1:4" ht="14.4" hidden="1" x14ac:dyDescent="0.3">
      <c r="A15137" s="23"/>
      <c r="D15137" s="23"/>
    </row>
    <row r="15138" spans="1:4" ht="14.4" hidden="1" x14ac:dyDescent="0.3">
      <c r="A15138" s="23"/>
      <c r="D15138" s="23"/>
    </row>
    <row r="15139" spans="1:4" ht="14.4" hidden="1" x14ac:dyDescent="0.3">
      <c r="A15139" s="23"/>
      <c r="D15139" s="23"/>
    </row>
    <row r="15140" spans="1:4" ht="14.4" hidden="1" x14ac:dyDescent="0.3">
      <c r="A15140" s="23"/>
      <c r="D15140" s="23"/>
    </row>
    <row r="15141" spans="1:4" ht="14.4" hidden="1" x14ac:dyDescent="0.3">
      <c r="A15141" s="23"/>
      <c r="D15141" s="23"/>
    </row>
    <row r="15142" spans="1:4" ht="14.4" hidden="1" x14ac:dyDescent="0.3">
      <c r="A15142" s="23"/>
      <c r="D15142" s="23"/>
    </row>
    <row r="15143" spans="1:4" ht="14.4" hidden="1" x14ac:dyDescent="0.3">
      <c r="A15143" s="23"/>
      <c r="D15143" s="23"/>
    </row>
    <row r="15144" spans="1:4" ht="14.4" hidden="1" x14ac:dyDescent="0.3">
      <c r="A15144" s="23"/>
      <c r="D15144" s="23"/>
    </row>
    <row r="15145" spans="1:4" ht="14.4" hidden="1" x14ac:dyDescent="0.3">
      <c r="A15145" s="23"/>
      <c r="D15145" s="23"/>
    </row>
    <row r="15146" spans="1:4" ht="14.4" hidden="1" x14ac:dyDescent="0.3">
      <c r="A15146" s="23"/>
      <c r="D15146" s="23"/>
    </row>
    <row r="15147" spans="1:4" ht="14.4" hidden="1" x14ac:dyDescent="0.3">
      <c r="A15147" s="23"/>
      <c r="D15147" s="23"/>
    </row>
    <row r="15148" spans="1:4" ht="14.4" hidden="1" x14ac:dyDescent="0.3">
      <c r="A15148" s="23"/>
      <c r="D15148" s="23"/>
    </row>
    <row r="15149" spans="1:4" ht="14.4" hidden="1" x14ac:dyDescent="0.3">
      <c r="A15149" s="23"/>
      <c r="D15149" s="23"/>
    </row>
    <row r="15150" spans="1:4" ht="14.4" hidden="1" x14ac:dyDescent="0.3">
      <c r="A15150" s="23"/>
      <c r="D15150" s="23"/>
    </row>
    <row r="15151" spans="1:4" ht="14.4" hidden="1" x14ac:dyDescent="0.3">
      <c r="A15151" s="23"/>
      <c r="D15151" s="23"/>
    </row>
    <row r="15152" spans="1:4" ht="14.4" hidden="1" x14ac:dyDescent="0.3">
      <c r="A15152" s="23"/>
      <c r="D15152" s="23"/>
    </row>
    <row r="15153" spans="1:4" ht="14.4" hidden="1" x14ac:dyDescent="0.3">
      <c r="A15153" s="23"/>
      <c r="D15153" s="23"/>
    </row>
    <row r="15154" spans="1:4" ht="14.4" hidden="1" x14ac:dyDescent="0.3">
      <c r="A15154" s="23"/>
      <c r="D15154" s="23"/>
    </row>
    <row r="15155" spans="1:4" ht="14.4" hidden="1" x14ac:dyDescent="0.3">
      <c r="A15155" s="23"/>
      <c r="D15155" s="23"/>
    </row>
    <row r="15156" spans="1:4" ht="14.4" hidden="1" x14ac:dyDescent="0.3">
      <c r="A15156" s="23"/>
      <c r="D15156" s="23"/>
    </row>
    <row r="15157" spans="1:4" ht="14.4" hidden="1" x14ac:dyDescent="0.3">
      <c r="A15157" s="23"/>
      <c r="D15157" s="23"/>
    </row>
    <row r="15158" spans="1:4" ht="14.4" hidden="1" x14ac:dyDescent="0.3">
      <c r="A15158" s="23"/>
      <c r="D15158" s="23"/>
    </row>
    <row r="15159" spans="1:4" ht="14.4" hidden="1" x14ac:dyDescent="0.3">
      <c r="A15159" s="23"/>
      <c r="D15159" s="23"/>
    </row>
    <row r="15160" spans="1:4" ht="14.4" hidden="1" x14ac:dyDescent="0.3">
      <c r="A15160" s="23"/>
      <c r="D15160" s="23"/>
    </row>
    <row r="15161" spans="1:4" ht="14.4" hidden="1" x14ac:dyDescent="0.3">
      <c r="A15161" s="23"/>
      <c r="D15161" s="23"/>
    </row>
    <row r="15162" spans="1:4" ht="14.4" hidden="1" x14ac:dyDescent="0.3">
      <c r="A15162" s="23"/>
      <c r="D15162" s="23"/>
    </row>
    <row r="15163" spans="1:4" ht="14.4" hidden="1" x14ac:dyDescent="0.3">
      <c r="A15163" s="23"/>
      <c r="D15163" s="23"/>
    </row>
    <row r="15164" spans="1:4" ht="14.4" hidden="1" x14ac:dyDescent="0.3">
      <c r="A15164" s="23"/>
      <c r="D15164" s="23"/>
    </row>
    <row r="15165" spans="1:4" ht="14.4" hidden="1" x14ac:dyDescent="0.3">
      <c r="A15165" s="23"/>
      <c r="D15165" s="23"/>
    </row>
    <row r="15166" spans="1:4" ht="14.4" hidden="1" x14ac:dyDescent="0.3">
      <c r="A15166" s="23"/>
      <c r="D15166" s="23"/>
    </row>
    <row r="15167" spans="1:4" ht="14.4" hidden="1" x14ac:dyDescent="0.3">
      <c r="A15167" s="23"/>
      <c r="D15167" s="23"/>
    </row>
    <row r="15168" spans="1:4" ht="14.4" hidden="1" x14ac:dyDescent="0.3">
      <c r="A15168" s="23"/>
      <c r="D15168" s="23"/>
    </row>
    <row r="15169" spans="1:4" ht="14.4" hidden="1" x14ac:dyDescent="0.3">
      <c r="A15169" s="23"/>
      <c r="D15169" s="23"/>
    </row>
    <row r="15170" spans="1:4" ht="14.4" hidden="1" x14ac:dyDescent="0.3">
      <c r="A15170" s="23"/>
      <c r="D15170" s="23"/>
    </row>
    <row r="15171" spans="1:4" ht="14.4" hidden="1" x14ac:dyDescent="0.3">
      <c r="A15171" s="23"/>
      <c r="D15171" s="23"/>
    </row>
    <row r="15172" spans="1:4" ht="14.4" hidden="1" x14ac:dyDescent="0.3">
      <c r="A15172" s="23"/>
      <c r="D15172" s="23"/>
    </row>
    <row r="15173" spans="1:4" ht="14.4" hidden="1" x14ac:dyDescent="0.3">
      <c r="A15173" s="23"/>
      <c r="D15173" s="23"/>
    </row>
    <row r="15174" spans="1:4" ht="14.4" hidden="1" x14ac:dyDescent="0.3">
      <c r="A15174" s="23"/>
      <c r="D15174" s="23"/>
    </row>
    <row r="15175" spans="1:4" ht="14.4" hidden="1" x14ac:dyDescent="0.3">
      <c r="A15175" s="23"/>
      <c r="D15175" s="23"/>
    </row>
    <row r="15176" spans="1:4" ht="14.4" hidden="1" x14ac:dyDescent="0.3">
      <c r="A15176" s="23"/>
      <c r="D15176" s="23"/>
    </row>
    <row r="15177" spans="1:4" ht="14.4" hidden="1" x14ac:dyDescent="0.3">
      <c r="A15177" s="23"/>
      <c r="D15177" s="23"/>
    </row>
    <row r="15178" spans="1:4" ht="14.4" hidden="1" x14ac:dyDescent="0.3">
      <c r="A15178" s="23"/>
      <c r="D15178" s="23"/>
    </row>
    <row r="15179" spans="1:4" ht="14.4" hidden="1" x14ac:dyDescent="0.3">
      <c r="A15179" s="23"/>
      <c r="D15179" s="23"/>
    </row>
    <row r="15180" spans="1:4" ht="14.4" hidden="1" x14ac:dyDescent="0.3">
      <c r="A15180" s="23"/>
      <c r="D15180" s="23"/>
    </row>
    <row r="15181" spans="1:4" ht="14.4" hidden="1" x14ac:dyDescent="0.3">
      <c r="A15181" s="23"/>
      <c r="D15181" s="23"/>
    </row>
    <row r="15182" spans="1:4" ht="14.4" hidden="1" x14ac:dyDescent="0.3">
      <c r="A15182" s="23"/>
      <c r="D15182" s="23"/>
    </row>
    <row r="15183" spans="1:4" ht="14.4" hidden="1" x14ac:dyDescent="0.3">
      <c r="A15183" s="23"/>
      <c r="D15183" s="23"/>
    </row>
    <row r="15184" spans="1:4" ht="14.4" hidden="1" x14ac:dyDescent="0.3">
      <c r="A15184" s="23"/>
      <c r="D15184" s="23"/>
    </row>
    <row r="15185" spans="1:4" ht="14.4" hidden="1" x14ac:dyDescent="0.3">
      <c r="A15185" s="23"/>
      <c r="D15185" s="23"/>
    </row>
    <row r="15186" spans="1:4" ht="14.4" hidden="1" x14ac:dyDescent="0.3">
      <c r="A15186" s="23"/>
      <c r="D15186" s="23"/>
    </row>
    <row r="15187" spans="1:4" ht="14.4" hidden="1" x14ac:dyDescent="0.3">
      <c r="A15187" s="23"/>
      <c r="D15187" s="23"/>
    </row>
    <row r="15188" spans="1:4" ht="14.4" hidden="1" x14ac:dyDescent="0.3">
      <c r="A15188" s="23"/>
      <c r="D15188" s="23"/>
    </row>
    <row r="15189" spans="1:4" ht="14.4" hidden="1" x14ac:dyDescent="0.3">
      <c r="A15189" s="23"/>
      <c r="D15189" s="23"/>
    </row>
    <row r="15190" spans="1:4" ht="14.4" hidden="1" x14ac:dyDescent="0.3">
      <c r="A15190" s="23"/>
      <c r="D15190" s="23"/>
    </row>
    <row r="15191" spans="1:4" ht="14.4" hidden="1" x14ac:dyDescent="0.3">
      <c r="A15191" s="23"/>
      <c r="D15191" s="23"/>
    </row>
    <row r="15192" spans="1:4" ht="14.4" hidden="1" x14ac:dyDescent="0.3">
      <c r="A15192" s="23"/>
      <c r="D15192" s="23"/>
    </row>
    <row r="15193" spans="1:4" ht="14.4" hidden="1" x14ac:dyDescent="0.3">
      <c r="A15193" s="23"/>
      <c r="D15193" s="23"/>
    </row>
    <row r="15194" spans="1:4" ht="14.4" hidden="1" x14ac:dyDescent="0.3">
      <c r="A15194" s="23"/>
      <c r="D15194" s="23"/>
    </row>
    <row r="15195" spans="1:4" ht="14.4" hidden="1" x14ac:dyDescent="0.3">
      <c r="A15195" s="23"/>
      <c r="D15195" s="23"/>
    </row>
    <row r="15196" spans="1:4" ht="14.4" hidden="1" x14ac:dyDescent="0.3">
      <c r="A15196" s="23"/>
      <c r="D15196" s="23"/>
    </row>
    <row r="15197" spans="1:4" ht="14.4" hidden="1" x14ac:dyDescent="0.3">
      <c r="A15197" s="23"/>
      <c r="D15197" s="23"/>
    </row>
    <row r="15198" spans="1:4" ht="14.4" hidden="1" x14ac:dyDescent="0.3">
      <c r="A15198" s="23"/>
      <c r="D15198" s="23"/>
    </row>
    <row r="15199" spans="1:4" ht="14.4" hidden="1" x14ac:dyDescent="0.3">
      <c r="A15199" s="23"/>
      <c r="D15199" s="23"/>
    </row>
    <row r="15200" spans="1:4" ht="14.4" hidden="1" x14ac:dyDescent="0.3">
      <c r="A15200" s="23"/>
      <c r="D15200" s="23"/>
    </row>
    <row r="15201" spans="1:4" ht="14.4" hidden="1" x14ac:dyDescent="0.3">
      <c r="A15201" s="23"/>
      <c r="D15201" s="23"/>
    </row>
    <row r="15202" spans="1:4" ht="14.4" hidden="1" x14ac:dyDescent="0.3">
      <c r="A15202" s="23"/>
      <c r="D15202" s="23"/>
    </row>
    <row r="15203" spans="1:4" ht="14.4" hidden="1" x14ac:dyDescent="0.3">
      <c r="A15203" s="23"/>
      <c r="D15203" s="23"/>
    </row>
    <row r="15204" spans="1:4" ht="14.4" hidden="1" x14ac:dyDescent="0.3">
      <c r="A15204" s="23"/>
      <c r="D15204" s="23"/>
    </row>
    <row r="15205" spans="1:4" ht="14.4" hidden="1" x14ac:dyDescent="0.3">
      <c r="A15205" s="23"/>
      <c r="D15205" s="23"/>
    </row>
    <row r="15206" spans="1:4" ht="14.4" hidden="1" x14ac:dyDescent="0.3">
      <c r="A15206" s="23"/>
      <c r="D15206" s="23"/>
    </row>
    <row r="15207" spans="1:4" ht="14.4" hidden="1" x14ac:dyDescent="0.3">
      <c r="A15207" s="23"/>
      <c r="D15207" s="23"/>
    </row>
    <row r="15208" spans="1:4" ht="14.4" hidden="1" x14ac:dyDescent="0.3">
      <c r="A15208" s="23"/>
      <c r="D15208" s="23"/>
    </row>
    <row r="15209" spans="1:4" ht="14.4" hidden="1" x14ac:dyDescent="0.3">
      <c r="A15209" s="23"/>
      <c r="D15209" s="23"/>
    </row>
    <row r="15210" spans="1:4" ht="14.4" hidden="1" x14ac:dyDescent="0.3">
      <c r="A15210" s="23"/>
      <c r="D15210" s="23"/>
    </row>
    <row r="15211" spans="1:4" ht="14.4" hidden="1" x14ac:dyDescent="0.3">
      <c r="A15211" s="23"/>
      <c r="D15211" s="23"/>
    </row>
    <row r="15212" spans="1:4" ht="14.4" hidden="1" x14ac:dyDescent="0.3">
      <c r="A15212" s="23"/>
      <c r="D15212" s="23"/>
    </row>
    <row r="15213" spans="1:4" ht="14.4" hidden="1" x14ac:dyDescent="0.3">
      <c r="A15213" s="23"/>
      <c r="D15213" s="23"/>
    </row>
    <row r="15214" spans="1:4" ht="14.4" hidden="1" x14ac:dyDescent="0.3">
      <c r="A15214" s="23"/>
      <c r="D15214" s="23"/>
    </row>
    <row r="15215" spans="1:4" ht="14.4" hidden="1" x14ac:dyDescent="0.3">
      <c r="A15215" s="23"/>
      <c r="D15215" s="23"/>
    </row>
    <row r="15216" spans="1:4" ht="14.4" hidden="1" x14ac:dyDescent="0.3">
      <c r="A15216" s="23"/>
      <c r="D15216" s="23"/>
    </row>
    <row r="15217" spans="1:4" ht="14.4" hidden="1" x14ac:dyDescent="0.3">
      <c r="A15217" s="23"/>
      <c r="D15217" s="23"/>
    </row>
    <row r="15218" spans="1:4" ht="14.4" hidden="1" x14ac:dyDescent="0.3">
      <c r="A15218" s="23"/>
      <c r="D15218" s="23"/>
    </row>
    <row r="15219" spans="1:4" ht="14.4" hidden="1" x14ac:dyDescent="0.3">
      <c r="A15219" s="23"/>
      <c r="D15219" s="23"/>
    </row>
    <row r="15220" spans="1:4" ht="14.4" hidden="1" x14ac:dyDescent="0.3">
      <c r="A15220" s="23"/>
      <c r="D15220" s="23"/>
    </row>
    <row r="15221" spans="1:4" ht="14.4" hidden="1" x14ac:dyDescent="0.3">
      <c r="A15221" s="23"/>
      <c r="D15221" s="23"/>
    </row>
    <row r="15222" spans="1:4" ht="14.4" hidden="1" x14ac:dyDescent="0.3">
      <c r="A15222" s="23"/>
      <c r="D15222" s="23"/>
    </row>
    <row r="15223" spans="1:4" ht="14.4" hidden="1" x14ac:dyDescent="0.3">
      <c r="A15223" s="23"/>
      <c r="D15223" s="23"/>
    </row>
    <row r="15224" spans="1:4" ht="14.4" hidden="1" x14ac:dyDescent="0.3">
      <c r="A15224" s="23"/>
      <c r="D15224" s="23"/>
    </row>
    <row r="15225" spans="1:4" ht="14.4" hidden="1" x14ac:dyDescent="0.3">
      <c r="A15225" s="23"/>
      <c r="D15225" s="23"/>
    </row>
    <row r="15226" spans="1:4" ht="14.4" hidden="1" x14ac:dyDescent="0.3">
      <c r="A15226" s="23"/>
      <c r="D15226" s="23"/>
    </row>
    <row r="15227" spans="1:4" ht="14.4" hidden="1" x14ac:dyDescent="0.3">
      <c r="A15227" s="23"/>
      <c r="D15227" s="23"/>
    </row>
    <row r="15228" spans="1:4" ht="14.4" hidden="1" x14ac:dyDescent="0.3">
      <c r="A15228" s="23"/>
      <c r="D15228" s="23"/>
    </row>
    <row r="15229" spans="1:4" ht="14.4" hidden="1" x14ac:dyDescent="0.3">
      <c r="A15229" s="23"/>
      <c r="D15229" s="23"/>
    </row>
    <row r="15230" spans="1:4" ht="14.4" hidden="1" x14ac:dyDescent="0.3">
      <c r="A15230" s="23"/>
      <c r="D15230" s="23"/>
    </row>
    <row r="15231" spans="1:4" ht="14.4" hidden="1" x14ac:dyDescent="0.3">
      <c r="A15231" s="23"/>
      <c r="D15231" s="23"/>
    </row>
    <row r="15232" spans="1:4" ht="14.4" hidden="1" x14ac:dyDescent="0.3">
      <c r="A15232" s="23"/>
      <c r="D15232" s="23"/>
    </row>
    <row r="15233" spans="1:4" ht="14.4" hidden="1" x14ac:dyDescent="0.3">
      <c r="A15233" s="23"/>
      <c r="D15233" s="23"/>
    </row>
    <row r="15234" spans="1:4" ht="14.4" hidden="1" x14ac:dyDescent="0.3">
      <c r="A15234" s="23"/>
      <c r="D15234" s="23"/>
    </row>
    <row r="15235" spans="1:4" ht="14.4" hidden="1" x14ac:dyDescent="0.3">
      <c r="A15235" s="23"/>
      <c r="D15235" s="23"/>
    </row>
    <row r="15236" spans="1:4" ht="14.4" hidden="1" x14ac:dyDescent="0.3">
      <c r="A15236" s="23"/>
      <c r="D15236" s="23"/>
    </row>
    <row r="15237" spans="1:4" ht="14.4" hidden="1" x14ac:dyDescent="0.3">
      <c r="A15237" s="23"/>
      <c r="D15237" s="23"/>
    </row>
    <row r="15238" spans="1:4" ht="14.4" hidden="1" x14ac:dyDescent="0.3">
      <c r="A15238" s="23"/>
      <c r="D15238" s="23"/>
    </row>
    <row r="15239" spans="1:4" ht="14.4" hidden="1" x14ac:dyDescent="0.3">
      <c r="A15239" s="23"/>
      <c r="D15239" s="23"/>
    </row>
    <row r="15240" spans="1:4" ht="14.4" hidden="1" x14ac:dyDescent="0.3">
      <c r="A15240" s="23"/>
      <c r="D15240" s="23"/>
    </row>
    <row r="15241" spans="1:4" ht="14.4" hidden="1" x14ac:dyDescent="0.3">
      <c r="A15241" s="23"/>
      <c r="D15241" s="23"/>
    </row>
    <row r="15242" spans="1:4" ht="14.4" hidden="1" x14ac:dyDescent="0.3">
      <c r="A15242" s="23"/>
      <c r="D15242" s="23"/>
    </row>
    <row r="15243" spans="1:4" ht="14.4" hidden="1" x14ac:dyDescent="0.3">
      <c r="A15243" s="23"/>
      <c r="D15243" s="23"/>
    </row>
    <row r="15244" spans="1:4" ht="14.4" hidden="1" x14ac:dyDescent="0.3">
      <c r="A15244" s="23"/>
      <c r="D15244" s="23"/>
    </row>
    <row r="15245" spans="1:4" ht="14.4" hidden="1" x14ac:dyDescent="0.3">
      <c r="A15245" s="23"/>
      <c r="D15245" s="23"/>
    </row>
    <row r="15246" spans="1:4" ht="14.4" hidden="1" x14ac:dyDescent="0.3">
      <c r="A15246" s="23"/>
      <c r="D15246" s="23"/>
    </row>
    <row r="15247" spans="1:4" ht="14.4" hidden="1" x14ac:dyDescent="0.3">
      <c r="A15247" s="23"/>
      <c r="D15247" s="23"/>
    </row>
    <row r="15248" spans="1:4" ht="14.4" hidden="1" x14ac:dyDescent="0.3">
      <c r="A15248" s="23"/>
      <c r="D15248" s="23"/>
    </row>
    <row r="15249" spans="1:4" ht="14.4" hidden="1" x14ac:dyDescent="0.3">
      <c r="A15249" s="23"/>
      <c r="D15249" s="23"/>
    </row>
    <row r="15250" spans="1:4" ht="14.4" hidden="1" x14ac:dyDescent="0.3">
      <c r="A15250" s="23"/>
      <c r="D15250" s="23"/>
    </row>
    <row r="15251" spans="1:4" ht="14.4" hidden="1" x14ac:dyDescent="0.3">
      <c r="A15251" s="23"/>
      <c r="D15251" s="23"/>
    </row>
    <row r="15252" spans="1:4" ht="14.4" hidden="1" x14ac:dyDescent="0.3">
      <c r="A15252" s="23"/>
      <c r="D15252" s="23"/>
    </row>
    <row r="15253" spans="1:4" ht="14.4" hidden="1" x14ac:dyDescent="0.3">
      <c r="A15253" s="23"/>
      <c r="D15253" s="23"/>
    </row>
    <row r="15254" spans="1:4" ht="14.4" hidden="1" x14ac:dyDescent="0.3">
      <c r="A15254" s="23"/>
      <c r="D15254" s="23"/>
    </row>
    <row r="15255" spans="1:4" ht="14.4" hidden="1" x14ac:dyDescent="0.3">
      <c r="A15255" s="23"/>
      <c r="D15255" s="23"/>
    </row>
    <row r="15256" spans="1:4" ht="14.4" hidden="1" x14ac:dyDescent="0.3">
      <c r="A15256" s="23"/>
      <c r="D15256" s="23"/>
    </row>
    <row r="15257" spans="1:4" ht="14.4" hidden="1" x14ac:dyDescent="0.3">
      <c r="A15257" s="23"/>
      <c r="D15257" s="23"/>
    </row>
    <row r="15258" spans="1:4" ht="14.4" hidden="1" x14ac:dyDescent="0.3">
      <c r="A15258" s="23"/>
      <c r="D15258" s="23"/>
    </row>
    <row r="15259" spans="1:4" ht="14.4" hidden="1" x14ac:dyDescent="0.3">
      <c r="A15259" s="23"/>
      <c r="D15259" s="23"/>
    </row>
    <row r="15260" spans="1:4" ht="14.4" hidden="1" x14ac:dyDescent="0.3">
      <c r="A15260" s="23"/>
      <c r="D15260" s="23"/>
    </row>
    <row r="15261" spans="1:4" ht="14.4" hidden="1" x14ac:dyDescent="0.3">
      <c r="A15261" s="23"/>
      <c r="D15261" s="23"/>
    </row>
    <row r="15262" spans="1:4" ht="14.4" hidden="1" x14ac:dyDescent="0.3">
      <c r="A15262" s="23"/>
      <c r="D15262" s="23"/>
    </row>
    <row r="15263" spans="1:4" ht="14.4" hidden="1" x14ac:dyDescent="0.3">
      <c r="A15263" s="23"/>
      <c r="D15263" s="23"/>
    </row>
    <row r="15264" spans="1:4" ht="14.4" hidden="1" x14ac:dyDescent="0.3">
      <c r="A15264" s="23"/>
      <c r="D15264" s="23"/>
    </row>
    <row r="15265" spans="1:4" ht="14.4" hidden="1" x14ac:dyDescent="0.3">
      <c r="A15265" s="23"/>
      <c r="D15265" s="23"/>
    </row>
    <row r="15266" spans="1:4" ht="14.4" hidden="1" x14ac:dyDescent="0.3">
      <c r="A15266" s="23"/>
      <c r="D15266" s="23"/>
    </row>
    <row r="15267" spans="1:4" ht="14.4" hidden="1" x14ac:dyDescent="0.3">
      <c r="A15267" s="23"/>
      <c r="D15267" s="23"/>
    </row>
    <row r="15268" spans="1:4" ht="14.4" hidden="1" x14ac:dyDescent="0.3">
      <c r="A15268" s="23"/>
      <c r="D15268" s="23"/>
    </row>
    <row r="15269" spans="1:4" ht="14.4" hidden="1" x14ac:dyDescent="0.3">
      <c r="A15269" s="23"/>
      <c r="D15269" s="23"/>
    </row>
    <row r="15270" spans="1:4" ht="14.4" hidden="1" x14ac:dyDescent="0.3">
      <c r="A15270" s="23"/>
      <c r="D15270" s="23"/>
    </row>
    <row r="15271" spans="1:4" ht="14.4" hidden="1" x14ac:dyDescent="0.3">
      <c r="A15271" s="23"/>
      <c r="D15271" s="23"/>
    </row>
    <row r="15272" spans="1:4" ht="14.4" hidden="1" x14ac:dyDescent="0.3">
      <c r="A15272" s="23"/>
      <c r="D15272" s="23"/>
    </row>
    <row r="15273" spans="1:4" ht="14.4" hidden="1" x14ac:dyDescent="0.3">
      <c r="A15273" s="23"/>
      <c r="D15273" s="23"/>
    </row>
    <row r="15274" spans="1:4" ht="14.4" hidden="1" x14ac:dyDescent="0.3">
      <c r="A15274" s="23"/>
      <c r="D15274" s="23"/>
    </row>
    <row r="15275" spans="1:4" ht="14.4" hidden="1" x14ac:dyDescent="0.3">
      <c r="A15275" s="23"/>
      <c r="D15275" s="23"/>
    </row>
    <row r="15276" spans="1:4" ht="14.4" hidden="1" x14ac:dyDescent="0.3">
      <c r="A15276" s="23"/>
      <c r="D15276" s="23"/>
    </row>
    <row r="15277" spans="1:4" ht="14.4" hidden="1" x14ac:dyDescent="0.3">
      <c r="A15277" s="23"/>
      <c r="D15277" s="23"/>
    </row>
    <row r="15278" spans="1:4" ht="14.4" hidden="1" x14ac:dyDescent="0.3">
      <c r="A15278" s="23"/>
      <c r="D15278" s="23"/>
    </row>
    <row r="15279" spans="1:4" ht="14.4" hidden="1" x14ac:dyDescent="0.3">
      <c r="A15279" s="23"/>
      <c r="D15279" s="23"/>
    </row>
    <row r="15280" spans="1:4" ht="14.4" hidden="1" x14ac:dyDescent="0.3">
      <c r="A15280" s="23"/>
      <c r="D15280" s="23"/>
    </row>
    <row r="15281" spans="1:4" ht="14.4" hidden="1" x14ac:dyDescent="0.3">
      <c r="A15281" s="23"/>
      <c r="D15281" s="23"/>
    </row>
    <row r="15282" spans="1:4" ht="14.4" hidden="1" x14ac:dyDescent="0.3">
      <c r="A15282" s="23"/>
      <c r="D15282" s="23"/>
    </row>
    <row r="15283" spans="1:4" ht="14.4" hidden="1" x14ac:dyDescent="0.3">
      <c r="A15283" s="23"/>
      <c r="D15283" s="23"/>
    </row>
    <row r="15284" spans="1:4" ht="14.4" hidden="1" x14ac:dyDescent="0.3">
      <c r="A15284" s="23"/>
      <c r="D15284" s="23"/>
    </row>
    <row r="15285" spans="1:4" ht="14.4" hidden="1" x14ac:dyDescent="0.3">
      <c r="A15285" s="23"/>
      <c r="D15285" s="23"/>
    </row>
    <row r="15286" spans="1:4" ht="14.4" hidden="1" x14ac:dyDescent="0.3">
      <c r="A15286" s="23"/>
      <c r="D15286" s="23"/>
    </row>
    <row r="15287" spans="1:4" ht="14.4" hidden="1" x14ac:dyDescent="0.3">
      <c r="A15287" s="23"/>
      <c r="D15287" s="23"/>
    </row>
    <row r="15288" spans="1:4" ht="14.4" hidden="1" x14ac:dyDescent="0.3">
      <c r="A15288" s="23"/>
      <c r="D15288" s="23"/>
    </row>
    <row r="15289" spans="1:4" ht="14.4" hidden="1" x14ac:dyDescent="0.3">
      <c r="A15289" s="23"/>
      <c r="D15289" s="23"/>
    </row>
    <row r="15290" spans="1:4" ht="14.4" hidden="1" x14ac:dyDescent="0.3">
      <c r="A15290" s="23"/>
      <c r="D15290" s="23"/>
    </row>
    <row r="15291" spans="1:4" ht="14.4" hidden="1" x14ac:dyDescent="0.3">
      <c r="A15291" s="23"/>
      <c r="D15291" s="23"/>
    </row>
    <row r="15292" spans="1:4" ht="14.4" hidden="1" x14ac:dyDescent="0.3">
      <c r="A15292" s="23"/>
      <c r="D15292" s="23"/>
    </row>
    <row r="15293" spans="1:4" ht="14.4" hidden="1" x14ac:dyDescent="0.3">
      <c r="A15293" s="23"/>
      <c r="D15293" s="23"/>
    </row>
    <row r="15294" spans="1:4" ht="14.4" hidden="1" x14ac:dyDescent="0.3">
      <c r="A15294" s="23"/>
      <c r="D15294" s="23"/>
    </row>
    <row r="15295" spans="1:4" ht="14.4" hidden="1" x14ac:dyDescent="0.3">
      <c r="A15295" s="23"/>
      <c r="D15295" s="23"/>
    </row>
    <row r="15296" spans="1:4" ht="14.4" hidden="1" x14ac:dyDescent="0.3">
      <c r="A15296" s="23"/>
      <c r="D15296" s="23"/>
    </row>
    <row r="15297" spans="1:4" ht="14.4" hidden="1" x14ac:dyDescent="0.3">
      <c r="A15297" s="23"/>
      <c r="D15297" s="23"/>
    </row>
    <row r="15298" spans="1:4" ht="14.4" hidden="1" x14ac:dyDescent="0.3">
      <c r="A15298" s="23"/>
      <c r="D15298" s="23"/>
    </row>
    <row r="15299" spans="1:4" ht="14.4" hidden="1" x14ac:dyDescent="0.3">
      <c r="A15299" s="23"/>
      <c r="D15299" s="23"/>
    </row>
    <row r="15300" spans="1:4" ht="14.4" hidden="1" x14ac:dyDescent="0.3">
      <c r="A15300" s="23"/>
      <c r="D15300" s="23"/>
    </row>
    <row r="15301" spans="1:4" ht="14.4" hidden="1" x14ac:dyDescent="0.3">
      <c r="A15301" s="23"/>
      <c r="D15301" s="23"/>
    </row>
    <row r="15302" spans="1:4" ht="14.4" hidden="1" x14ac:dyDescent="0.3">
      <c r="A15302" s="23"/>
      <c r="D15302" s="23"/>
    </row>
    <row r="15303" spans="1:4" ht="14.4" hidden="1" x14ac:dyDescent="0.3">
      <c r="A15303" s="23"/>
      <c r="D15303" s="23"/>
    </row>
    <row r="15304" spans="1:4" ht="14.4" hidden="1" x14ac:dyDescent="0.3">
      <c r="A15304" s="23"/>
      <c r="D15304" s="23"/>
    </row>
    <row r="15305" spans="1:4" ht="14.4" hidden="1" x14ac:dyDescent="0.3">
      <c r="A15305" s="23"/>
      <c r="D15305" s="23"/>
    </row>
    <row r="15306" spans="1:4" ht="14.4" hidden="1" x14ac:dyDescent="0.3">
      <c r="A15306" s="23"/>
      <c r="D15306" s="23"/>
    </row>
    <row r="15307" spans="1:4" ht="14.4" hidden="1" x14ac:dyDescent="0.3">
      <c r="A15307" s="23"/>
      <c r="D15307" s="23"/>
    </row>
    <row r="15308" spans="1:4" ht="14.4" hidden="1" x14ac:dyDescent="0.3">
      <c r="A15308" s="23"/>
      <c r="D15308" s="23"/>
    </row>
    <row r="15309" spans="1:4" ht="14.4" hidden="1" x14ac:dyDescent="0.3">
      <c r="A15309" s="23"/>
      <c r="D15309" s="23"/>
    </row>
    <row r="15310" spans="1:4" ht="14.4" hidden="1" x14ac:dyDescent="0.3">
      <c r="A15310" s="23"/>
      <c r="D15310" s="23"/>
    </row>
    <row r="15311" spans="1:4" ht="14.4" hidden="1" x14ac:dyDescent="0.3">
      <c r="A15311" s="23"/>
      <c r="D15311" s="23"/>
    </row>
    <row r="15312" spans="1:4" ht="14.4" hidden="1" x14ac:dyDescent="0.3">
      <c r="A15312" s="23"/>
      <c r="D15312" s="23"/>
    </row>
    <row r="15313" spans="1:4" ht="14.4" hidden="1" x14ac:dyDescent="0.3">
      <c r="A15313" s="23"/>
      <c r="D15313" s="23"/>
    </row>
    <row r="15314" spans="1:4" ht="14.4" hidden="1" x14ac:dyDescent="0.3">
      <c r="A15314" s="23"/>
      <c r="D15314" s="23"/>
    </row>
    <row r="15315" spans="1:4" ht="14.4" hidden="1" x14ac:dyDescent="0.3">
      <c r="A15315" s="23"/>
      <c r="D15315" s="23"/>
    </row>
    <row r="15316" spans="1:4" ht="14.4" hidden="1" x14ac:dyDescent="0.3">
      <c r="A15316" s="23"/>
      <c r="D15316" s="23"/>
    </row>
    <row r="15317" spans="1:4" ht="14.4" hidden="1" x14ac:dyDescent="0.3">
      <c r="A15317" s="23"/>
      <c r="D15317" s="23"/>
    </row>
    <row r="15318" spans="1:4" ht="14.4" hidden="1" x14ac:dyDescent="0.3">
      <c r="A15318" s="23"/>
      <c r="D15318" s="23"/>
    </row>
    <row r="15319" spans="1:4" ht="14.4" hidden="1" x14ac:dyDescent="0.3">
      <c r="A15319" s="23"/>
      <c r="D15319" s="23"/>
    </row>
    <row r="15320" spans="1:4" ht="14.4" hidden="1" x14ac:dyDescent="0.3">
      <c r="A15320" s="23"/>
      <c r="D15320" s="23"/>
    </row>
    <row r="15321" spans="1:4" ht="14.4" hidden="1" x14ac:dyDescent="0.3">
      <c r="A15321" s="23"/>
      <c r="D15321" s="23"/>
    </row>
    <row r="15322" spans="1:4" ht="14.4" hidden="1" x14ac:dyDescent="0.3">
      <c r="A15322" s="23"/>
      <c r="D15322" s="23"/>
    </row>
    <row r="15323" spans="1:4" ht="14.4" hidden="1" x14ac:dyDescent="0.3">
      <c r="A15323" s="23"/>
      <c r="D15323" s="23"/>
    </row>
    <row r="15324" spans="1:4" ht="14.4" hidden="1" x14ac:dyDescent="0.3">
      <c r="A15324" s="23"/>
      <c r="D15324" s="23"/>
    </row>
    <row r="15325" spans="1:4" ht="14.4" hidden="1" x14ac:dyDescent="0.3">
      <c r="A15325" s="23"/>
      <c r="D15325" s="23"/>
    </row>
    <row r="15326" spans="1:4" ht="14.4" hidden="1" x14ac:dyDescent="0.3">
      <c r="A15326" s="23"/>
      <c r="D15326" s="23"/>
    </row>
    <row r="15327" spans="1:4" ht="14.4" hidden="1" x14ac:dyDescent="0.3">
      <c r="A15327" s="23"/>
      <c r="D15327" s="23"/>
    </row>
    <row r="15328" spans="1:4" ht="14.4" hidden="1" x14ac:dyDescent="0.3">
      <c r="A15328" s="23"/>
      <c r="D15328" s="23"/>
    </row>
    <row r="15329" spans="1:4" ht="14.4" hidden="1" x14ac:dyDescent="0.3">
      <c r="A15329" s="23"/>
      <c r="D15329" s="23"/>
    </row>
    <row r="15330" spans="1:4" ht="14.4" hidden="1" x14ac:dyDescent="0.3">
      <c r="A15330" s="23"/>
      <c r="D15330" s="23"/>
    </row>
    <row r="15331" spans="1:4" ht="14.4" hidden="1" x14ac:dyDescent="0.3">
      <c r="A15331" s="23"/>
      <c r="D15331" s="23"/>
    </row>
    <row r="15332" spans="1:4" ht="14.4" hidden="1" x14ac:dyDescent="0.3">
      <c r="A15332" s="23"/>
      <c r="D15332" s="23"/>
    </row>
    <row r="15333" spans="1:4" ht="14.4" hidden="1" x14ac:dyDescent="0.3">
      <c r="A15333" s="23"/>
      <c r="D15333" s="23"/>
    </row>
    <row r="15334" spans="1:4" ht="14.4" hidden="1" x14ac:dyDescent="0.3">
      <c r="A15334" s="23"/>
      <c r="D15334" s="23"/>
    </row>
    <row r="15335" spans="1:4" ht="14.4" hidden="1" x14ac:dyDescent="0.3">
      <c r="A15335" s="23"/>
      <c r="D15335" s="23"/>
    </row>
    <row r="15336" spans="1:4" ht="14.4" hidden="1" x14ac:dyDescent="0.3">
      <c r="A15336" s="23"/>
      <c r="D15336" s="23"/>
    </row>
    <row r="15337" spans="1:4" ht="14.4" hidden="1" x14ac:dyDescent="0.3">
      <c r="A15337" s="23"/>
      <c r="D15337" s="23"/>
    </row>
    <row r="15338" spans="1:4" ht="14.4" hidden="1" x14ac:dyDescent="0.3">
      <c r="A15338" s="23"/>
      <c r="D15338" s="23"/>
    </row>
    <row r="15339" spans="1:4" ht="14.4" hidden="1" x14ac:dyDescent="0.3">
      <c r="A15339" s="23"/>
      <c r="D15339" s="23"/>
    </row>
    <row r="15340" spans="1:4" ht="14.4" hidden="1" x14ac:dyDescent="0.3">
      <c r="A15340" s="23"/>
      <c r="D15340" s="23"/>
    </row>
    <row r="15341" spans="1:4" ht="14.4" hidden="1" x14ac:dyDescent="0.3">
      <c r="A15341" s="23"/>
      <c r="D15341" s="23"/>
    </row>
    <row r="15342" spans="1:4" ht="14.4" hidden="1" x14ac:dyDescent="0.3">
      <c r="A15342" s="23"/>
      <c r="D15342" s="23"/>
    </row>
    <row r="15343" spans="1:4" ht="14.4" hidden="1" x14ac:dyDescent="0.3">
      <c r="A15343" s="23"/>
      <c r="D15343" s="23"/>
    </row>
    <row r="15344" spans="1:4" ht="14.4" hidden="1" x14ac:dyDescent="0.3">
      <c r="A15344" s="23"/>
      <c r="D15344" s="23"/>
    </row>
    <row r="15345" spans="1:4" ht="14.4" hidden="1" x14ac:dyDescent="0.3">
      <c r="A15345" s="23"/>
      <c r="D15345" s="23"/>
    </row>
    <row r="15346" spans="1:4" ht="14.4" hidden="1" x14ac:dyDescent="0.3">
      <c r="A15346" s="23"/>
      <c r="D15346" s="23"/>
    </row>
    <row r="15347" spans="1:4" ht="14.4" hidden="1" x14ac:dyDescent="0.3">
      <c r="A15347" s="23"/>
      <c r="D15347" s="23"/>
    </row>
    <row r="15348" spans="1:4" ht="14.4" hidden="1" x14ac:dyDescent="0.3">
      <c r="A15348" s="23"/>
      <c r="D15348" s="23"/>
    </row>
    <row r="15349" spans="1:4" ht="14.4" hidden="1" x14ac:dyDescent="0.3">
      <c r="A15349" s="23"/>
      <c r="D15349" s="23"/>
    </row>
    <row r="15350" spans="1:4" ht="14.4" hidden="1" x14ac:dyDescent="0.3">
      <c r="A15350" s="23"/>
      <c r="D15350" s="23"/>
    </row>
    <row r="15351" spans="1:4" ht="14.4" hidden="1" x14ac:dyDescent="0.3">
      <c r="A15351" s="23"/>
      <c r="D15351" s="23"/>
    </row>
    <row r="15352" spans="1:4" ht="14.4" hidden="1" x14ac:dyDescent="0.3">
      <c r="A15352" s="23"/>
      <c r="D15352" s="23"/>
    </row>
    <row r="15353" spans="1:4" ht="14.4" hidden="1" x14ac:dyDescent="0.3">
      <c r="A15353" s="23"/>
      <c r="D15353" s="23"/>
    </row>
    <row r="15354" spans="1:4" ht="14.4" hidden="1" x14ac:dyDescent="0.3">
      <c r="A15354" s="23"/>
      <c r="D15354" s="23"/>
    </row>
    <row r="15355" spans="1:4" ht="14.4" hidden="1" x14ac:dyDescent="0.3">
      <c r="A15355" s="23"/>
      <c r="D15355" s="23"/>
    </row>
    <row r="15356" spans="1:4" ht="14.4" hidden="1" x14ac:dyDescent="0.3">
      <c r="A15356" s="23"/>
      <c r="D15356" s="23"/>
    </row>
    <row r="15357" spans="1:4" ht="14.4" hidden="1" x14ac:dyDescent="0.3">
      <c r="A15357" s="23"/>
      <c r="D15357" s="23"/>
    </row>
    <row r="15358" spans="1:4" ht="14.4" hidden="1" x14ac:dyDescent="0.3">
      <c r="A15358" s="23"/>
      <c r="D15358" s="23"/>
    </row>
    <row r="15359" spans="1:4" ht="14.4" hidden="1" x14ac:dyDescent="0.3">
      <c r="A15359" s="23"/>
      <c r="D15359" s="23"/>
    </row>
    <row r="15360" spans="1:4" ht="14.4" hidden="1" x14ac:dyDescent="0.3">
      <c r="A15360" s="23"/>
      <c r="D15360" s="23"/>
    </row>
    <row r="15361" spans="1:4" ht="14.4" hidden="1" x14ac:dyDescent="0.3">
      <c r="A15361" s="23"/>
      <c r="D15361" s="23"/>
    </row>
    <row r="15362" spans="1:4" ht="14.4" hidden="1" x14ac:dyDescent="0.3">
      <c r="A15362" s="23"/>
      <c r="D15362" s="23"/>
    </row>
    <row r="15363" spans="1:4" ht="14.4" hidden="1" x14ac:dyDescent="0.3">
      <c r="A15363" s="23"/>
      <c r="D15363" s="23"/>
    </row>
    <row r="15364" spans="1:4" ht="14.4" hidden="1" x14ac:dyDescent="0.3">
      <c r="A15364" s="23"/>
      <c r="D15364" s="23"/>
    </row>
    <row r="15365" spans="1:4" ht="14.4" hidden="1" x14ac:dyDescent="0.3">
      <c r="A15365" s="23"/>
      <c r="D15365" s="23"/>
    </row>
    <row r="15366" spans="1:4" ht="14.4" hidden="1" x14ac:dyDescent="0.3">
      <c r="A15366" s="23"/>
      <c r="D15366" s="23"/>
    </row>
    <row r="15367" spans="1:4" ht="14.4" hidden="1" x14ac:dyDescent="0.3">
      <c r="A15367" s="23"/>
      <c r="D15367" s="23"/>
    </row>
    <row r="15368" spans="1:4" ht="14.4" hidden="1" x14ac:dyDescent="0.3">
      <c r="A15368" s="23"/>
      <c r="D15368" s="23"/>
    </row>
    <row r="15369" spans="1:4" ht="14.4" hidden="1" x14ac:dyDescent="0.3">
      <c r="A15369" s="23"/>
      <c r="D15369" s="23"/>
    </row>
    <row r="15370" spans="1:4" ht="14.4" hidden="1" x14ac:dyDescent="0.3">
      <c r="A15370" s="23"/>
      <c r="D15370" s="23"/>
    </row>
    <row r="15371" spans="1:4" ht="14.4" hidden="1" x14ac:dyDescent="0.3">
      <c r="A15371" s="23"/>
      <c r="D15371" s="23"/>
    </row>
    <row r="15372" spans="1:4" ht="14.4" hidden="1" x14ac:dyDescent="0.3">
      <c r="A15372" s="23"/>
      <c r="D15372" s="23"/>
    </row>
    <row r="15373" spans="1:4" ht="14.4" hidden="1" x14ac:dyDescent="0.3">
      <c r="A15373" s="23"/>
      <c r="D15373" s="23"/>
    </row>
    <row r="15374" spans="1:4" ht="14.4" hidden="1" x14ac:dyDescent="0.3">
      <c r="A15374" s="23"/>
      <c r="D15374" s="23"/>
    </row>
    <row r="15375" spans="1:4" ht="14.4" hidden="1" x14ac:dyDescent="0.3">
      <c r="A15375" s="23"/>
      <c r="D15375" s="23"/>
    </row>
    <row r="15376" spans="1:4" ht="14.4" hidden="1" x14ac:dyDescent="0.3">
      <c r="A15376" s="23"/>
      <c r="D15376" s="23"/>
    </row>
    <row r="15377" spans="1:4" ht="14.4" hidden="1" x14ac:dyDescent="0.3">
      <c r="A15377" s="23"/>
      <c r="D15377" s="23"/>
    </row>
    <row r="15378" spans="1:4" ht="14.4" hidden="1" x14ac:dyDescent="0.3">
      <c r="A15378" s="23"/>
      <c r="D15378" s="23"/>
    </row>
    <row r="15379" spans="1:4" ht="14.4" hidden="1" x14ac:dyDescent="0.3">
      <c r="A15379" s="23"/>
      <c r="D15379" s="23"/>
    </row>
    <row r="15380" spans="1:4" ht="14.4" hidden="1" x14ac:dyDescent="0.3">
      <c r="A15380" s="23"/>
      <c r="D15380" s="23"/>
    </row>
    <row r="15381" spans="1:4" ht="14.4" hidden="1" x14ac:dyDescent="0.3">
      <c r="A15381" s="23"/>
      <c r="D15381" s="23"/>
    </row>
    <row r="15382" spans="1:4" ht="14.4" hidden="1" x14ac:dyDescent="0.3">
      <c r="A15382" s="23"/>
      <c r="D15382" s="23"/>
    </row>
    <row r="15383" spans="1:4" ht="14.4" hidden="1" x14ac:dyDescent="0.3">
      <c r="A15383" s="23"/>
      <c r="D15383" s="23"/>
    </row>
    <row r="15384" spans="1:4" ht="14.4" hidden="1" x14ac:dyDescent="0.3">
      <c r="A15384" s="23"/>
      <c r="D15384" s="23"/>
    </row>
    <row r="15385" spans="1:4" ht="14.4" hidden="1" x14ac:dyDescent="0.3">
      <c r="A15385" s="23"/>
      <c r="D15385" s="23"/>
    </row>
    <row r="15386" spans="1:4" ht="14.4" hidden="1" x14ac:dyDescent="0.3">
      <c r="A15386" s="23"/>
      <c r="D15386" s="23"/>
    </row>
    <row r="15387" spans="1:4" ht="14.4" hidden="1" x14ac:dyDescent="0.3">
      <c r="A15387" s="23"/>
      <c r="D15387" s="23"/>
    </row>
    <row r="15388" spans="1:4" ht="14.4" hidden="1" x14ac:dyDescent="0.3">
      <c r="A15388" s="23"/>
      <c r="D15388" s="23"/>
    </row>
    <row r="15389" spans="1:4" ht="14.4" hidden="1" x14ac:dyDescent="0.3">
      <c r="A15389" s="23"/>
      <c r="D15389" s="23"/>
    </row>
    <row r="15390" spans="1:4" ht="14.4" hidden="1" x14ac:dyDescent="0.3">
      <c r="A15390" s="23"/>
      <c r="D15390" s="23"/>
    </row>
    <row r="15391" spans="1:4" ht="14.4" hidden="1" x14ac:dyDescent="0.3">
      <c r="A15391" s="23"/>
      <c r="D15391" s="23"/>
    </row>
    <row r="15392" spans="1:4" ht="14.4" hidden="1" x14ac:dyDescent="0.3">
      <c r="A15392" s="23"/>
      <c r="D15392" s="23"/>
    </row>
    <row r="15393" spans="1:4" ht="14.4" hidden="1" x14ac:dyDescent="0.3">
      <c r="A15393" s="23"/>
      <c r="D15393" s="23"/>
    </row>
    <row r="15394" spans="1:4" ht="14.4" hidden="1" x14ac:dyDescent="0.3">
      <c r="A15394" s="23"/>
      <c r="D15394" s="23"/>
    </row>
    <row r="15395" spans="1:4" ht="14.4" hidden="1" x14ac:dyDescent="0.3">
      <c r="A15395" s="23"/>
      <c r="D15395" s="23"/>
    </row>
    <row r="15396" spans="1:4" ht="14.4" hidden="1" x14ac:dyDescent="0.3">
      <c r="A15396" s="23"/>
      <c r="D15396" s="23"/>
    </row>
    <row r="15397" spans="1:4" ht="14.4" hidden="1" x14ac:dyDescent="0.3">
      <c r="A15397" s="23"/>
      <c r="D15397" s="23"/>
    </row>
    <row r="15398" spans="1:4" ht="14.4" hidden="1" x14ac:dyDescent="0.3">
      <c r="A15398" s="23"/>
      <c r="D15398" s="23"/>
    </row>
    <row r="15399" spans="1:4" ht="14.4" hidden="1" x14ac:dyDescent="0.3">
      <c r="A15399" s="23"/>
      <c r="D15399" s="23"/>
    </row>
    <row r="15400" spans="1:4" ht="14.4" hidden="1" x14ac:dyDescent="0.3">
      <c r="A15400" s="23"/>
      <c r="D15400" s="23"/>
    </row>
    <row r="15401" spans="1:4" ht="14.4" hidden="1" x14ac:dyDescent="0.3">
      <c r="A15401" s="23"/>
      <c r="D15401" s="23"/>
    </row>
    <row r="15402" spans="1:4" ht="14.4" hidden="1" x14ac:dyDescent="0.3">
      <c r="A15402" s="23"/>
      <c r="D15402" s="23"/>
    </row>
    <row r="15403" spans="1:4" ht="14.4" hidden="1" x14ac:dyDescent="0.3">
      <c r="A15403" s="23"/>
      <c r="D15403" s="23"/>
    </row>
    <row r="15404" spans="1:4" ht="14.4" hidden="1" x14ac:dyDescent="0.3">
      <c r="A15404" s="23"/>
      <c r="D15404" s="23"/>
    </row>
    <row r="15405" spans="1:4" ht="14.4" hidden="1" x14ac:dyDescent="0.3">
      <c r="A15405" s="23"/>
      <c r="D15405" s="23"/>
    </row>
    <row r="15406" spans="1:4" ht="14.4" hidden="1" x14ac:dyDescent="0.3">
      <c r="A15406" s="23"/>
      <c r="D15406" s="23"/>
    </row>
    <row r="15407" spans="1:4" ht="14.4" hidden="1" x14ac:dyDescent="0.3">
      <c r="A15407" s="23"/>
      <c r="D15407" s="23"/>
    </row>
    <row r="15408" spans="1:4" ht="14.4" hidden="1" x14ac:dyDescent="0.3">
      <c r="A15408" s="23"/>
      <c r="D15408" s="23"/>
    </row>
    <row r="15409" spans="1:4" ht="14.4" hidden="1" x14ac:dyDescent="0.3">
      <c r="A15409" s="23"/>
      <c r="D15409" s="23"/>
    </row>
    <row r="15410" spans="1:4" ht="14.4" hidden="1" x14ac:dyDescent="0.3">
      <c r="A15410" s="23"/>
      <c r="D15410" s="23"/>
    </row>
    <row r="15411" spans="1:4" ht="14.4" hidden="1" x14ac:dyDescent="0.3">
      <c r="A15411" s="23"/>
      <c r="D15411" s="23"/>
    </row>
    <row r="15412" spans="1:4" ht="14.4" hidden="1" x14ac:dyDescent="0.3">
      <c r="A15412" s="23"/>
      <c r="D15412" s="23"/>
    </row>
    <row r="15413" spans="1:4" ht="14.4" hidden="1" x14ac:dyDescent="0.3">
      <c r="A15413" s="23"/>
      <c r="D15413" s="23"/>
    </row>
    <row r="15414" spans="1:4" ht="14.4" hidden="1" x14ac:dyDescent="0.3">
      <c r="A15414" s="23"/>
      <c r="D15414" s="23"/>
    </row>
    <row r="15415" spans="1:4" ht="14.4" hidden="1" x14ac:dyDescent="0.3">
      <c r="A15415" s="23"/>
      <c r="D15415" s="23"/>
    </row>
    <row r="15416" spans="1:4" ht="14.4" hidden="1" x14ac:dyDescent="0.3">
      <c r="A15416" s="23"/>
      <c r="D15416" s="23"/>
    </row>
    <row r="15417" spans="1:4" ht="14.4" hidden="1" x14ac:dyDescent="0.3">
      <c r="A15417" s="23"/>
      <c r="D15417" s="23"/>
    </row>
    <row r="15418" spans="1:4" ht="14.4" hidden="1" x14ac:dyDescent="0.3">
      <c r="A15418" s="23"/>
      <c r="D15418" s="23"/>
    </row>
    <row r="15419" spans="1:4" ht="14.4" hidden="1" x14ac:dyDescent="0.3">
      <c r="A15419" s="23"/>
      <c r="D15419" s="23"/>
    </row>
    <row r="15420" spans="1:4" ht="14.4" hidden="1" x14ac:dyDescent="0.3">
      <c r="A15420" s="23"/>
      <c r="D15420" s="23"/>
    </row>
    <row r="15421" spans="1:4" ht="14.4" hidden="1" x14ac:dyDescent="0.3">
      <c r="A15421" s="23"/>
      <c r="D15421" s="23"/>
    </row>
    <row r="15422" spans="1:4" ht="14.4" hidden="1" x14ac:dyDescent="0.3">
      <c r="A15422" s="23"/>
      <c r="D15422" s="23"/>
    </row>
    <row r="15423" spans="1:4" ht="14.4" hidden="1" x14ac:dyDescent="0.3">
      <c r="A15423" s="23"/>
      <c r="D15423" s="23"/>
    </row>
    <row r="15424" spans="1:4" ht="14.4" hidden="1" x14ac:dyDescent="0.3">
      <c r="A15424" s="23"/>
      <c r="D15424" s="23"/>
    </row>
    <row r="15425" spans="1:4" ht="14.4" hidden="1" x14ac:dyDescent="0.3">
      <c r="A15425" s="23"/>
      <c r="D15425" s="23"/>
    </row>
    <row r="15426" spans="1:4" ht="14.4" hidden="1" x14ac:dyDescent="0.3">
      <c r="A15426" s="23"/>
      <c r="D15426" s="23"/>
    </row>
    <row r="15427" spans="1:4" ht="14.4" hidden="1" x14ac:dyDescent="0.3">
      <c r="A15427" s="23"/>
      <c r="D15427" s="23"/>
    </row>
    <row r="15428" spans="1:4" ht="14.4" hidden="1" x14ac:dyDescent="0.3">
      <c r="A15428" s="23"/>
      <c r="D15428" s="23"/>
    </row>
    <row r="15429" spans="1:4" ht="14.4" hidden="1" x14ac:dyDescent="0.3">
      <c r="A15429" s="23"/>
      <c r="D15429" s="23"/>
    </row>
    <row r="15430" spans="1:4" ht="14.4" hidden="1" x14ac:dyDescent="0.3">
      <c r="A15430" s="23"/>
      <c r="D15430" s="23"/>
    </row>
    <row r="15431" spans="1:4" ht="14.4" hidden="1" x14ac:dyDescent="0.3">
      <c r="A15431" s="23"/>
      <c r="D15431" s="23"/>
    </row>
    <row r="15432" spans="1:4" ht="14.4" hidden="1" x14ac:dyDescent="0.3">
      <c r="A15432" s="23"/>
      <c r="D15432" s="23"/>
    </row>
    <row r="15433" spans="1:4" ht="14.4" hidden="1" x14ac:dyDescent="0.3">
      <c r="A15433" s="23"/>
      <c r="D15433" s="23"/>
    </row>
    <row r="15434" spans="1:4" ht="14.4" hidden="1" x14ac:dyDescent="0.3">
      <c r="A15434" s="23"/>
      <c r="D15434" s="23"/>
    </row>
    <row r="15435" spans="1:4" ht="14.4" hidden="1" x14ac:dyDescent="0.3">
      <c r="A15435" s="23"/>
      <c r="D15435" s="23"/>
    </row>
    <row r="15436" spans="1:4" ht="14.4" hidden="1" x14ac:dyDescent="0.3">
      <c r="A15436" s="23"/>
      <c r="D15436" s="23"/>
    </row>
    <row r="15437" spans="1:4" ht="14.4" hidden="1" x14ac:dyDescent="0.3">
      <c r="A15437" s="23"/>
      <c r="D15437" s="23"/>
    </row>
    <row r="15438" spans="1:4" ht="14.4" hidden="1" x14ac:dyDescent="0.3">
      <c r="A15438" s="23"/>
      <c r="D15438" s="23"/>
    </row>
    <row r="15439" spans="1:4" ht="14.4" hidden="1" x14ac:dyDescent="0.3">
      <c r="A15439" s="23"/>
      <c r="D15439" s="23"/>
    </row>
    <row r="15440" spans="1:4" ht="14.4" hidden="1" x14ac:dyDescent="0.3">
      <c r="A15440" s="23"/>
      <c r="D15440" s="23"/>
    </row>
    <row r="15441" spans="1:4" ht="14.4" hidden="1" x14ac:dyDescent="0.3">
      <c r="A15441" s="23"/>
      <c r="D15441" s="23"/>
    </row>
    <row r="15442" spans="1:4" ht="14.4" hidden="1" x14ac:dyDescent="0.3">
      <c r="A15442" s="23"/>
      <c r="D15442" s="23"/>
    </row>
    <row r="15443" spans="1:4" ht="14.4" hidden="1" x14ac:dyDescent="0.3">
      <c r="A15443" s="23"/>
      <c r="D15443" s="23"/>
    </row>
    <row r="15444" spans="1:4" ht="14.4" hidden="1" x14ac:dyDescent="0.3">
      <c r="A15444" s="23"/>
      <c r="D15444" s="23"/>
    </row>
    <row r="15445" spans="1:4" ht="14.4" hidden="1" x14ac:dyDescent="0.3">
      <c r="A15445" s="23"/>
      <c r="D15445" s="23"/>
    </row>
    <row r="15446" spans="1:4" ht="14.4" hidden="1" x14ac:dyDescent="0.3">
      <c r="A15446" s="23"/>
      <c r="D15446" s="23"/>
    </row>
    <row r="15447" spans="1:4" ht="14.4" hidden="1" x14ac:dyDescent="0.3">
      <c r="A15447" s="23"/>
      <c r="D15447" s="23"/>
    </row>
    <row r="15448" spans="1:4" ht="14.4" hidden="1" x14ac:dyDescent="0.3">
      <c r="A15448" s="23"/>
      <c r="D15448" s="23"/>
    </row>
    <row r="15449" spans="1:4" ht="14.4" hidden="1" x14ac:dyDescent="0.3">
      <c r="A15449" s="23"/>
      <c r="D15449" s="23"/>
    </row>
    <row r="15450" spans="1:4" ht="14.4" hidden="1" x14ac:dyDescent="0.3">
      <c r="A15450" s="23"/>
      <c r="D15450" s="23"/>
    </row>
    <row r="15451" spans="1:4" ht="14.4" hidden="1" x14ac:dyDescent="0.3">
      <c r="A15451" s="23"/>
      <c r="D15451" s="23"/>
    </row>
    <row r="15452" spans="1:4" ht="14.4" hidden="1" x14ac:dyDescent="0.3">
      <c r="A15452" s="23"/>
      <c r="D15452" s="23"/>
    </row>
    <row r="15453" spans="1:4" ht="14.4" hidden="1" x14ac:dyDescent="0.3">
      <c r="A15453" s="23"/>
      <c r="D15453" s="23"/>
    </row>
    <row r="15454" spans="1:4" ht="14.4" hidden="1" x14ac:dyDescent="0.3">
      <c r="A15454" s="23"/>
      <c r="D15454" s="23"/>
    </row>
    <row r="15455" spans="1:4" ht="14.4" hidden="1" x14ac:dyDescent="0.3">
      <c r="A15455" s="23"/>
      <c r="D15455" s="23"/>
    </row>
    <row r="15456" spans="1:4" ht="14.4" hidden="1" x14ac:dyDescent="0.3">
      <c r="A15456" s="23"/>
      <c r="D15456" s="23"/>
    </row>
    <row r="15457" spans="1:4" ht="14.4" hidden="1" x14ac:dyDescent="0.3">
      <c r="A15457" s="23"/>
      <c r="D15457" s="23"/>
    </row>
    <row r="15458" spans="1:4" ht="14.4" hidden="1" x14ac:dyDescent="0.3">
      <c r="A15458" s="23"/>
      <c r="D15458" s="23"/>
    </row>
    <row r="15459" spans="1:4" ht="14.4" hidden="1" x14ac:dyDescent="0.3">
      <c r="A15459" s="23"/>
      <c r="D15459" s="23"/>
    </row>
    <row r="15460" spans="1:4" ht="14.4" hidden="1" x14ac:dyDescent="0.3">
      <c r="A15460" s="23"/>
      <c r="D15460" s="23"/>
    </row>
    <row r="15461" spans="1:4" ht="14.4" hidden="1" x14ac:dyDescent="0.3">
      <c r="A15461" s="23"/>
      <c r="D15461" s="23"/>
    </row>
    <row r="15462" spans="1:4" ht="14.4" hidden="1" x14ac:dyDescent="0.3">
      <c r="A15462" s="23"/>
      <c r="D15462" s="23"/>
    </row>
    <row r="15463" spans="1:4" ht="14.4" hidden="1" x14ac:dyDescent="0.3">
      <c r="A15463" s="23"/>
      <c r="D15463" s="23"/>
    </row>
    <row r="15464" spans="1:4" ht="14.4" hidden="1" x14ac:dyDescent="0.3">
      <c r="A15464" s="23"/>
      <c r="D15464" s="23"/>
    </row>
    <row r="15465" spans="1:4" ht="14.4" hidden="1" x14ac:dyDescent="0.3">
      <c r="A15465" s="23"/>
      <c r="D15465" s="23"/>
    </row>
    <row r="15466" spans="1:4" ht="14.4" hidden="1" x14ac:dyDescent="0.3">
      <c r="A15466" s="23"/>
      <c r="D15466" s="23"/>
    </row>
    <row r="15467" spans="1:4" ht="14.4" hidden="1" x14ac:dyDescent="0.3">
      <c r="A15467" s="23"/>
      <c r="D15467" s="23"/>
    </row>
    <row r="15468" spans="1:4" ht="14.4" hidden="1" x14ac:dyDescent="0.3">
      <c r="A15468" s="23"/>
      <c r="D15468" s="23"/>
    </row>
    <row r="15469" spans="1:4" ht="14.4" hidden="1" x14ac:dyDescent="0.3">
      <c r="A15469" s="23"/>
      <c r="D15469" s="23"/>
    </row>
    <row r="15470" spans="1:4" ht="14.4" hidden="1" x14ac:dyDescent="0.3">
      <c r="A15470" s="23"/>
      <c r="D15470" s="23"/>
    </row>
    <row r="15471" spans="1:4" ht="14.4" hidden="1" x14ac:dyDescent="0.3">
      <c r="A15471" s="23"/>
      <c r="D15471" s="23"/>
    </row>
    <row r="15472" spans="1:4" ht="14.4" hidden="1" x14ac:dyDescent="0.3">
      <c r="A15472" s="23"/>
      <c r="D15472" s="23"/>
    </row>
    <row r="15473" spans="1:4" ht="14.4" hidden="1" x14ac:dyDescent="0.3">
      <c r="A15473" s="23"/>
      <c r="D15473" s="23"/>
    </row>
    <row r="15474" spans="1:4" ht="14.4" hidden="1" x14ac:dyDescent="0.3">
      <c r="A15474" s="23"/>
      <c r="D15474" s="23"/>
    </row>
    <row r="15475" spans="1:4" ht="14.4" hidden="1" x14ac:dyDescent="0.3">
      <c r="A15475" s="23"/>
      <c r="D15475" s="23"/>
    </row>
    <row r="15476" spans="1:4" ht="14.4" hidden="1" x14ac:dyDescent="0.3">
      <c r="A15476" s="23"/>
      <c r="D15476" s="23"/>
    </row>
    <row r="15477" spans="1:4" ht="14.4" hidden="1" x14ac:dyDescent="0.3">
      <c r="A15477" s="23"/>
      <c r="D15477" s="23"/>
    </row>
    <row r="15478" spans="1:4" ht="14.4" hidden="1" x14ac:dyDescent="0.3">
      <c r="A15478" s="23"/>
      <c r="D15478" s="23"/>
    </row>
    <row r="15479" spans="1:4" ht="14.4" hidden="1" x14ac:dyDescent="0.3">
      <c r="A15479" s="23"/>
      <c r="D15479" s="23"/>
    </row>
    <row r="15480" spans="1:4" ht="14.4" hidden="1" x14ac:dyDescent="0.3">
      <c r="A15480" s="23"/>
      <c r="D15480" s="23"/>
    </row>
    <row r="15481" spans="1:4" ht="14.4" hidden="1" x14ac:dyDescent="0.3">
      <c r="A15481" s="23"/>
      <c r="D15481" s="23"/>
    </row>
    <row r="15482" spans="1:4" ht="14.4" hidden="1" x14ac:dyDescent="0.3">
      <c r="A15482" s="23"/>
      <c r="D15482" s="23"/>
    </row>
    <row r="15483" spans="1:4" ht="14.4" hidden="1" x14ac:dyDescent="0.3">
      <c r="A15483" s="23"/>
      <c r="D15483" s="23"/>
    </row>
    <row r="15484" spans="1:4" ht="14.4" hidden="1" x14ac:dyDescent="0.3">
      <c r="A15484" s="23"/>
      <c r="D15484" s="23"/>
    </row>
    <row r="15485" spans="1:4" ht="14.4" hidden="1" x14ac:dyDescent="0.3">
      <c r="A15485" s="23"/>
      <c r="D15485" s="23"/>
    </row>
    <row r="15486" spans="1:4" ht="14.4" hidden="1" x14ac:dyDescent="0.3">
      <c r="A15486" s="23"/>
      <c r="D15486" s="23"/>
    </row>
    <row r="15487" spans="1:4" ht="14.4" hidden="1" x14ac:dyDescent="0.3">
      <c r="A15487" s="23"/>
      <c r="D15487" s="23"/>
    </row>
    <row r="15488" spans="1:4" ht="14.4" hidden="1" x14ac:dyDescent="0.3">
      <c r="A15488" s="23"/>
      <c r="D15488" s="23"/>
    </row>
    <row r="15489" spans="1:4" ht="14.4" hidden="1" x14ac:dyDescent="0.3">
      <c r="A15489" s="23"/>
      <c r="D15489" s="23"/>
    </row>
    <row r="15490" spans="1:4" ht="14.4" hidden="1" x14ac:dyDescent="0.3">
      <c r="A15490" s="23"/>
      <c r="D15490" s="23"/>
    </row>
    <row r="15491" spans="1:4" ht="14.4" hidden="1" x14ac:dyDescent="0.3">
      <c r="A15491" s="23"/>
      <c r="D15491" s="23"/>
    </row>
    <row r="15492" spans="1:4" ht="14.4" hidden="1" x14ac:dyDescent="0.3">
      <c r="A15492" s="23"/>
      <c r="D15492" s="23"/>
    </row>
    <row r="15493" spans="1:4" ht="14.4" hidden="1" x14ac:dyDescent="0.3">
      <c r="A15493" s="23"/>
      <c r="D15493" s="23"/>
    </row>
    <row r="15494" spans="1:4" ht="14.4" hidden="1" x14ac:dyDescent="0.3">
      <c r="A15494" s="23"/>
      <c r="D15494" s="23"/>
    </row>
    <row r="15495" spans="1:4" ht="14.4" hidden="1" x14ac:dyDescent="0.3">
      <c r="A15495" s="23"/>
      <c r="D15495" s="23"/>
    </row>
    <row r="15496" spans="1:4" ht="14.4" hidden="1" x14ac:dyDescent="0.3">
      <c r="A15496" s="23"/>
      <c r="D15496" s="23"/>
    </row>
    <row r="15497" spans="1:4" ht="14.4" hidden="1" x14ac:dyDescent="0.3">
      <c r="A15497" s="23"/>
      <c r="D15497" s="23"/>
    </row>
    <row r="15498" spans="1:4" ht="14.4" hidden="1" x14ac:dyDescent="0.3">
      <c r="A15498" s="23"/>
      <c r="D15498" s="23"/>
    </row>
    <row r="15499" spans="1:4" ht="14.4" hidden="1" x14ac:dyDescent="0.3">
      <c r="A15499" s="23"/>
      <c r="D15499" s="23"/>
    </row>
    <row r="15500" spans="1:4" ht="14.4" hidden="1" x14ac:dyDescent="0.3">
      <c r="A15500" s="23"/>
      <c r="D15500" s="23"/>
    </row>
    <row r="15501" spans="1:4" ht="14.4" hidden="1" x14ac:dyDescent="0.3">
      <c r="A15501" s="23"/>
      <c r="D15501" s="23"/>
    </row>
    <row r="15502" spans="1:4" ht="14.4" hidden="1" x14ac:dyDescent="0.3">
      <c r="A15502" s="23"/>
      <c r="D15502" s="23"/>
    </row>
    <row r="15503" spans="1:4" ht="14.4" hidden="1" x14ac:dyDescent="0.3">
      <c r="A15503" s="23"/>
      <c r="D15503" s="23"/>
    </row>
    <row r="15504" spans="1:4" ht="14.4" hidden="1" x14ac:dyDescent="0.3">
      <c r="A15504" s="23"/>
      <c r="D15504" s="23"/>
    </row>
    <row r="15505" spans="1:4" ht="14.4" hidden="1" x14ac:dyDescent="0.3">
      <c r="A15505" s="23"/>
      <c r="D15505" s="23"/>
    </row>
    <row r="15506" spans="1:4" ht="14.4" hidden="1" x14ac:dyDescent="0.3">
      <c r="A15506" s="23"/>
      <c r="D15506" s="23"/>
    </row>
    <row r="15507" spans="1:4" ht="14.4" hidden="1" x14ac:dyDescent="0.3">
      <c r="A15507" s="23"/>
      <c r="D15507" s="23"/>
    </row>
    <row r="15508" spans="1:4" ht="14.4" hidden="1" x14ac:dyDescent="0.3">
      <c r="A15508" s="23"/>
      <c r="D15508" s="23"/>
    </row>
    <row r="15509" spans="1:4" ht="14.4" hidden="1" x14ac:dyDescent="0.3">
      <c r="A15509" s="23"/>
      <c r="D15509" s="23"/>
    </row>
    <row r="15510" spans="1:4" ht="14.4" hidden="1" x14ac:dyDescent="0.3">
      <c r="A15510" s="23"/>
      <c r="D15510" s="23"/>
    </row>
    <row r="15511" spans="1:4" ht="14.4" hidden="1" x14ac:dyDescent="0.3">
      <c r="A15511" s="23"/>
      <c r="D15511" s="23"/>
    </row>
    <row r="15512" spans="1:4" ht="14.4" hidden="1" x14ac:dyDescent="0.3">
      <c r="A15512" s="23"/>
      <c r="D15512" s="23"/>
    </row>
    <row r="15513" spans="1:4" ht="14.4" hidden="1" x14ac:dyDescent="0.3">
      <c r="A15513" s="23"/>
      <c r="D15513" s="23"/>
    </row>
    <row r="15514" spans="1:4" ht="14.4" hidden="1" x14ac:dyDescent="0.3">
      <c r="A15514" s="23"/>
      <c r="D15514" s="23"/>
    </row>
    <row r="15515" spans="1:4" ht="14.4" hidden="1" x14ac:dyDescent="0.3">
      <c r="A15515" s="23"/>
      <c r="D15515" s="23"/>
    </row>
    <row r="15516" spans="1:4" ht="14.4" hidden="1" x14ac:dyDescent="0.3">
      <c r="A15516" s="23"/>
      <c r="D15516" s="23"/>
    </row>
    <row r="15517" spans="1:4" ht="14.4" hidden="1" x14ac:dyDescent="0.3">
      <c r="A15517" s="23"/>
      <c r="D15517" s="23"/>
    </row>
    <row r="15518" spans="1:4" ht="14.4" hidden="1" x14ac:dyDescent="0.3">
      <c r="A15518" s="23"/>
      <c r="D15518" s="23"/>
    </row>
    <row r="15519" spans="1:4" ht="14.4" hidden="1" x14ac:dyDescent="0.3">
      <c r="A15519" s="23"/>
      <c r="D15519" s="23"/>
    </row>
    <row r="15520" spans="1:4" ht="14.4" hidden="1" x14ac:dyDescent="0.3">
      <c r="A15520" s="23"/>
      <c r="D15520" s="23"/>
    </row>
    <row r="15521" spans="1:4" ht="14.4" hidden="1" x14ac:dyDescent="0.3">
      <c r="A15521" s="23"/>
      <c r="D15521" s="23"/>
    </row>
    <row r="15522" spans="1:4" ht="14.4" hidden="1" x14ac:dyDescent="0.3">
      <c r="A15522" s="23"/>
      <c r="D15522" s="23"/>
    </row>
    <row r="15523" spans="1:4" ht="14.4" hidden="1" x14ac:dyDescent="0.3">
      <c r="A15523" s="23"/>
      <c r="D15523" s="23"/>
    </row>
    <row r="15524" spans="1:4" ht="14.4" hidden="1" x14ac:dyDescent="0.3">
      <c r="A15524" s="23"/>
      <c r="D15524" s="23"/>
    </row>
    <row r="15525" spans="1:4" ht="14.4" hidden="1" x14ac:dyDescent="0.3">
      <c r="A15525" s="23"/>
      <c r="D15525" s="23"/>
    </row>
    <row r="15526" spans="1:4" ht="14.4" hidden="1" x14ac:dyDescent="0.3">
      <c r="A15526" s="23"/>
      <c r="D15526" s="23"/>
    </row>
    <row r="15527" spans="1:4" ht="14.4" hidden="1" x14ac:dyDescent="0.3">
      <c r="A15527" s="23"/>
      <c r="D15527" s="23"/>
    </row>
    <row r="15528" spans="1:4" ht="14.4" hidden="1" x14ac:dyDescent="0.3">
      <c r="A15528" s="23"/>
      <c r="D15528" s="23"/>
    </row>
    <row r="15529" spans="1:4" ht="14.4" hidden="1" x14ac:dyDescent="0.3">
      <c r="A15529" s="23"/>
      <c r="D15529" s="23"/>
    </row>
    <row r="15530" spans="1:4" ht="14.4" hidden="1" x14ac:dyDescent="0.3">
      <c r="A15530" s="23"/>
      <c r="D15530" s="23"/>
    </row>
    <row r="15531" spans="1:4" ht="14.4" hidden="1" x14ac:dyDescent="0.3">
      <c r="A15531" s="23"/>
      <c r="D15531" s="23"/>
    </row>
    <row r="15532" spans="1:4" ht="14.4" hidden="1" x14ac:dyDescent="0.3">
      <c r="A15532" s="23"/>
      <c r="D15532" s="23"/>
    </row>
    <row r="15533" spans="1:4" ht="14.4" hidden="1" x14ac:dyDescent="0.3">
      <c r="A15533" s="23"/>
      <c r="D15533" s="23"/>
    </row>
    <row r="15534" spans="1:4" ht="14.4" hidden="1" x14ac:dyDescent="0.3">
      <c r="A15534" s="23"/>
      <c r="D15534" s="23"/>
    </row>
    <row r="15535" spans="1:4" ht="14.4" hidden="1" x14ac:dyDescent="0.3">
      <c r="A15535" s="23"/>
      <c r="D15535" s="23"/>
    </row>
    <row r="15536" spans="1:4" ht="14.4" hidden="1" x14ac:dyDescent="0.3">
      <c r="A15536" s="23"/>
      <c r="D15536" s="23"/>
    </row>
    <row r="15537" spans="1:4" ht="14.4" hidden="1" x14ac:dyDescent="0.3">
      <c r="A15537" s="23"/>
      <c r="D15537" s="23"/>
    </row>
    <row r="15538" spans="1:4" ht="14.4" hidden="1" x14ac:dyDescent="0.3">
      <c r="A15538" s="23"/>
      <c r="D15538" s="23"/>
    </row>
    <row r="15539" spans="1:4" ht="14.4" hidden="1" x14ac:dyDescent="0.3">
      <c r="A15539" s="23"/>
      <c r="D15539" s="23"/>
    </row>
    <row r="15540" spans="1:4" ht="14.4" hidden="1" x14ac:dyDescent="0.3">
      <c r="A15540" s="23"/>
      <c r="D15540" s="23"/>
    </row>
    <row r="15541" spans="1:4" ht="14.4" hidden="1" x14ac:dyDescent="0.3">
      <c r="A15541" s="23"/>
      <c r="D15541" s="23"/>
    </row>
    <row r="15542" spans="1:4" ht="14.4" hidden="1" x14ac:dyDescent="0.3">
      <c r="A15542" s="23"/>
      <c r="D15542" s="23"/>
    </row>
    <row r="15543" spans="1:4" ht="14.4" hidden="1" x14ac:dyDescent="0.3">
      <c r="A15543" s="23"/>
      <c r="D15543" s="23"/>
    </row>
    <row r="15544" spans="1:4" ht="14.4" hidden="1" x14ac:dyDescent="0.3">
      <c r="A15544" s="23"/>
      <c r="D15544" s="23"/>
    </row>
    <row r="15545" spans="1:4" ht="14.4" hidden="1" x14ac:dyDescent="0.3">
      <c r="A15545" s="23"/>
      <c r="D15545" s="23"/>
    </row>
    <row r="15546" spans="1:4" ht="14.4" hidden="1" x14ac:dyDescent="0.3">
      <c r="A15546" s="23"/>
      <c r="D15546" s="23"/>
    </row>
    <row r="15547" spans="1:4" ht="14.4" hidden="1" x14ac:dyDescent="0.3">
      <c r="A15547" s="23"/>
      <c r="D15547" s="23"/>
    </row>
    <row r="15548" spans="1:4" ht="14.4" hidden="1" x14ac:dyDescent="0.3">
      <c r="A15548" s="23"/>
      <c r="D15548" s="23"/>
    </row>
    <row r="15549" spans="1:4" ht="14.4" hidden="1" x14ac:dyDescent="0.3">
      <c r="A15549" s="23"/>
      <c r="D15549" s="23"/>
    </row>
    <row r="15550" spans="1:4" ht="14.4" hidden="1" x14ac:dyDescent="0.3">
      <c r="A15550" s="23"/>
      <c r="D15550" s="23"/>
    </row>
    <row r="15551" spans="1:4" ht="14.4" hidden="1" x14ac:dyDescent="0.3">
      <c r="A15551" s="23"/>
      <c r="D15551" s="23"/>
    </row>
    <row r="15552" spans="1:4" ht="14.4" hidden="1" x14ac:dyDescent="0.3">
      <c r="A15552" s="23"/>
      <c r="D15552" s="23"/>
    </row>
    <row r="15553" spans="1:4" ht="14.4" hidden="1" x14ac:dyDescent="0.3">
      <c r="A15553" s="23"/>
      <c r="D15553" s="23"/>
    </row>
    <row r="15554" spans="1:4" ht="14.4" hidden="1" x14ac:dyDescent="0.3">
      <c r="A15554" s="23"/>
      <c r="D15554" s="23"/>
    </row>
    <row r="15555" spans="1:4" ht="14.4" hidden="1" x14ac:dyDescent="0.3">
      <c r="A15555" s="23"/>
      <c r="D15555" s="23"/>
    </row>
    <row r="15556" spans="1:4" ht="14.4" hidden="1" x14ac:dyDescent="0.3">
      <c r="A15556" s="23"/>
      <c r="D15556" s="23"/>
    </row>
    <row r="15557" spans="1:4" ht="14.4" hidden="1" x14ac:dyDescent="0.3">
      <c r="A15557" s="23"/>
      <c r="D15557" s="23"/>
    </row>
    <row r="15558" spans="1:4" ht="14.4" hidden="1" x14ac:dyDescent="0.3">
      <c r="A15558" s="23"/>
      <c r="D15558" s="23"/>
    </row>
    <row r="15559" spans="1:4" ht="14.4" hidden="1" x14ac:dyDescent="0.3">
      <c r="A15559" s="23"/>
      <c r="D15559" s="23"/>
    </row>
    <row r="15560" spans="1:4" ht="14.4" hidden="1" x14ac:dyDescent="0.3">
      <c r="A15560" s="23"/>
      <c r="D15560" s="23"/>
    </row>
    <row r="15561" spans="1:4" ht="14.4" hidden="1" x14ac:dyDescent="0.3">
      <c r="A15561" s="23"/>
      <c r="D15561" s="23"/>
    </row>
    <row r="15562" spans="1:4" ht="14.4" hidden="1" x14ac:dyDescent="0.3">
      <c r="A15562" s="23"/>
      <c r="D15562" s="23"/>
    </row>
    <row r="15563" spans="1:4" ht="14.4" hidden="1" x14ac:dyDescent="0.3">
      <c r="A15563" s="23"/>
      <c r="D15563" s="23"/>
    </row>
    <row r="15564" spans="1:4" ht="14.4" hidden="1" x14ac:dyDescent="0.3">
      <c r="A15564" s="23"/>
      <c r="D15564" s="23"/>
    </row>
    <row r="15565" spans="1:4" ht="14.4" hidden="1" x14ac:dyDescent="0.3">
      <c r="A15565" s="23"/>
      <c r="D15565" s="23"/>
    </row>
    <row r="15566" spans="1:4" ht="14.4" hidden="1" x14ac:dyDescent="0.3">
      <c r="A15566" s="23"/>
      <c r="D15566" s="23"/>
    </row>
    <row r="15567" spans="1:4" ht="14.4" hidden="1" x14ac:dyDescent="0.3">
      <c r="A15567" s="23"/>
      <c r="D15567" s="23"/>
    </row>
    <row r="15568" spans="1:4" ht="14.4" hidden="1" x14ac:dyDescent="0.3">
      <c r="A15568" s="23"/>
      <c r="D15568" s="23"/>
    </row>
    <row r="15569" spans="1:4" ht="14.4" hidden="1" x14ac:dyDescent="0.3">
      <c r="A15569" s="23"/>
      <c r="D15569" s="23"/>
    </row>
    <row r="15570" spans="1:4" ht="14.4" hidden="1" x14ac:dyDescent="0.3">
      <c r="A15570" s="23"/>
      <c r="D15570" s="23"/>
    </row>
    <row r="15571" spans="1:4" ht="14.4" hidden="1" x14ac:dyDescent="0.3">
      <c r="A15571" s="23"/>
      <c r="D15571" s="23"/>
    </row>
    <row r="15572" spans="1:4" ht="14.4" hidden="1" x14ac:dyDescent="0.3">
      <c r="A15572" s="23"/>
      <c r="D15572" s="23"/>
    </row>
    <row r="15573" spans="1:4" ht="14.4" hidden="1" x14ac:dyDescent="0.3">
      <c r="A15573" s="23"/>
      <c r="D15573" s="23"/>
    </row>
    <row r="15574" spans="1:4" ht="14.4" hidden="1" x14ac:dyDescent="0.3">
      <c r="A15574" s="23"/>
      <c r="D15574" s="23"/>
    </row>
    <row r="15575" spans="1:4" ht="14.4" hidden="1" x14ac:dyDescent="0.3">
      <c r="A15575" s="23"/>
      <c r="D15575" s="23"/>
    </row>
    <row r="15576" spans="1:4" ht="14.4" hidden="1" x14ac:dyDescent="0.3">
      <c r="A15576" s="23"/>
      <c r="D15576" s="23"/>
    </row>
    <row r="15577" spans="1:4" ht="14.4" hidden="1" x14ac:dyDescent="0.3">
      <c r="A15577" s="23"/>
      <c r="D15577" s="23"/>
    </row>
    <row r="15578" spans="1:4" ht="14.4" hidden="1" x14ac:dyDescent="0.3">
      <c r="A15578" s="23"/>
      <c r="D15578" s="23"/>
    </row>
    <row r="15579" spans="1:4" ht="14.4" hidden="1" x14ac:dyDescent="0.3">
      <c r="A15579" s="23"/>
      <c r="D15579" s="23"/>
    </row>
    <row r="15580" spans="1:4" ht="14.4" hidden="1" x14ac:dyDescent="0.3">
      <c r="A15580" s="23"/>
      <c r="D15580" s="23"/>
    </row>
    <row r="15581" spans="1:4" ht="14.4" hidden="1" x14ac:dyDescent="0.3">
      <c r="A15581" s="23"/>
      <c r="D15581" s="23"/>
    </row>
    <row r="15582" spans="1:4" ht="14.4" hidden="1" x14ac:dyDescent="0.3">
      <c r="A15582" s="23"/>
      <c r="D15582" s="23"/>
    </row>
    <row r="15583" spans="1:4" ht="14.4" hidden="1" x14ac:dyDescent="0.3">
      <c r="A15583" s="23"/>
      <c r="D15583" s="23"/>
    </row>
    <row r="15584" spans="1:4" ht="14.4" hidden="1" x14ac:dyDescent="0.3">
      <c r="A15584" s="23"/>
      <c r="D15584" s="23"/>
    </row>
    <row r="15585" spans="1:4" ht="14.4" hidden="1" x14ac:dyDescent="0.3">
      <c r="A15585" s="23"/>
      <c r="D15585" s="23"/>
    </row>
    <row r="15586" spans="1:4" ht="14.4" hidden="1" x14ac:dyDescent="0.3">
      <c r="A15586" s="23"/>
      <c r="D15586" s="23"/>
    </row>
    <row r="15587" spans="1:4" ht="14.4" hidden="1" x14ac:dyDescent="0.3">
      <c r="A15587" s="23"/>
      <c r="D15587" s="23"/>
    </row>
    <row r="15588" spans="1:4" ht="14.4" hidden="1" x14ac:dyDescent="0.3">
      <c r="A15588" s="23"/>
      <c r="D15588" s="23"/>
    </row>
    <row r="15589" spans="1:4" ht="14.4" hidden="1" x14ac:dyDescent="0.3">
      <c r="A15589" s="23"/>
      <c r="D15589" s="23"/>
    </row>
    <row r="15590" spans="1:4" ht="14.4" hidden="1" x14ac:dyDescent="0.3">
      <c r="A15590" s="23"/>
      <c r="D15590" s="23"/>
    </row>
    <row r="15591" spans="1:4" ht="14.4" hidden="1" x14ac:dyDescent="0.3">
      <c r="A15591" s="23"/>
      <c r="D15591" s="23"/>
    </row>
    <row r="15592" spans="1:4" ht="14.4" hidden="1" x14ac:dyDescent="0.3">
      <c r="A15592" s="23"/>
      <c r="D15592" s="23"/>
    </row>
    <row r="15593" spans="1:4" ht="14.4" hidden="1" x14ac:dyDescent="0.3">
      <c r="A15593" s="23"/>
      <c r="D15593" s="23"/>
    </row>
    <row r="15594" spans="1:4" ht="14.4" hidden="1" x14ac:dyDescent="0.3">
      <c r="A15594" s="23"/>
      <c r="D15594" s="23"/>
    </row>
    <row r="15595" spans="1:4" ht="14.4" hidden="1" x14ac:dyDescent="0.3">
      <c r="A15595" s="23"/>
      <c r="D15595" s="23"/>
    </row>
    <row r="15596" spans="1:4" ht="14.4" hidden="1" x14ac:dyDescent="0.3">
      <c r="A15596" s="23"/>
      <c r="D15596" s="23"/>
    </row>
    <row r="15597" spans="1:4" ht="14.4" hidden="1" x14ac:dyDescent="0.3">
      <c r="A15597" s="23"/>
      <c r="D15597" s="23"/>
    </row>
    <row r="15598" spans="1:4" ht="14.4" hidden="1" x14ac:dyDescent="0.3">
      <c r="A15598" s="23"/>
      <c r="D15598" s="23"/>
    </row>
    <row r="15599" spans="1:4" ht="14.4" hidden="1" x14ac:dyDescent="0.3">
      <c r="A15599" s="23"/>
      <c r="D15599" s="23"/>
    </row>
    <row r="15600" spans="1:4" ht="14.4" hidden="1" x14ac:dyDescent="0.3">
      <c r="A15600" s="23"/>
      <c r="D15600" s="23"/>
    </row>
    <row r="15601" spans="1:4" ht="14.4" hidden="1" x14ac:dyDescent="0.3">
      <c r="A15601" s="23"/>
      <c r="D15601" s="23"/>
    </row>
    <row r="15602" spans="1:4" ht="14.4" hidden="1" x14ac:dyDescent="0.3">
      <c r="A15602" s="23"/>
      <c r="D15602" s="23"/>
    </row>
    <row r="15603" spans="1:4" ht="14.4" hidden="1" x14ac:dyDescent="0.3">
      <c r="A15603" s="23"/>
      <c r="D15603" s="23"/>
    </row>
    <row r="15604" spans="1:4" ht="14.4" hidden="1" x14ac:dyDescent="0.3">
      <c r="A15604" s="23"/>
      <c r="D15604" s="23"/>
    </row>
    <row r="15605" spans="1:4" ht="14.4" hidden="1" x14ac:dyDescent="0.3">
      <c r="A15605" s="23"/>
      <c r="D15605" s="23"/>
    </row>
    <row r="15606" spans="1:4" ht="14.4" hidden="1" x14ac:dyDescent="0.3">
      <c r="A15606" s="23"/>
      <c r="D15606" s="23"/>
    </row>
    <row r="15607" spans="1:4" ht="14.4" hidden="1" x14ac:dyDescent="0.3">
      <c r="A15607" s="23"/>
      <c r="D15607" s="23"/>
    </row>
    <row r="15608" spans="1:4" ht="14.4" hidden="1" x14ac:dyDescent="0.3">
      <c r="A15608" s="23"/>
      <c r="D15608" s="23"/>
    </row>
    <row r="15609" spans="1:4" ht="14.4" hidden="1" x14ac:dyDescent="0.3">
      <c r="A15609" s="23"/>
      <c r="D15609" s="23"/>
    </row>
    <row r="15610" spans="1:4" ht="14.4" hidden="1" x14ac:dyDescent="0.3">
      <c r="A15610" s="23"/>
      <c r="D15610" s="23"/>
    </row>
    <row r="15611" spans="1:4" ht="14.4" hidden="1" x14ac:dyDescent="0.3">
      <c r="A15611" s="23"/>
      <c r="D15611" s="23"/>
    </row>
    <row r="15612" spans="1:4" ht="14.4" hidden="1" x14ac:dyDescent="0.3">
      <c r="A15612" s="23"/>
      <c r="D15612" s="23"/>
    </row>
    <row r="15613" spans="1:4" ht="14.4" hidden="1" x14ac:dyDescent="0.3">
      <c r="A15613" s="23"/>
      <c r="D15613" s="23"/>
    </row>
    <row r="15614" spans="1:4" ht="14.4" hidden="1" x14ac:dyDescent="0.3">
      <c r="A15614" s="23"/>
      <c r="D15614" s="23"/>
    </row>
    <row r="15615" spans="1:4" ht="14.4" hidden="1" x14ac:dyDescent="0.3">
      <c r="A15615" s="23"/>
      <c r="D15615" s="23"/>
    </row>
    <row r="15616" spans="1:4" ht="14.4" hidden="1" x14ac:dyDescent="0.3">
      <c r="A15616" s="23"/>
      <c r="D15616" s="23"/>
    </row>
    <row r="15617" spans="1:4" ht="14.4" hidden="1" x14ac:dyDescent="0.3">
      <c r="A15617" s="23"/>
      <c r="D15617" s="23"/>
    </row>
    <row r="15618" spans="1:4" ht="14.4" hidden="1" x14ac:dyDescent="0.3">
      <c r="A15618" s="23"/>
      <c r="D15618" s="23"/>
    </row>
    <row r="15619" spans="1:4" ht="14.4" hidden="1" x14ac:dyDescent="0.3">
      <c r="A15619" s="23"/>
      <c r="D15619" s="23"/>
    </row>
    <row r="15620" spans="1:4" ht="14.4" hidden="1" x14ac:dyDescent="0.3">
      <c r="A15620" s="23"/>
      <c r="D15620" s="23"/>
    </row>
    <row r="15621" spans="1:4" ht="14.4" hidden="1" x14ac:dyDescent="0.3">
      <c r="A15621" s="23"/>
      <c r="D15621" s="23"/>
    </row>
    <row r="15622" spans="1:4" ht="14.4" hidden="1" x14ac:dyDescent="0.3">
      <c r="A15622" s="23"/>
      <c r="D15622" s="23"/>
    </row>
    <row r="15623" spans="1:4" ht="14.4" hidden="1" x14ac:dyDescent="0.3">
      <c r="A15623" s="23"/>
      <c r="D15623" s="23"/>
    </row>
    <row r="15624" spans="1:4" ht="14.4" hidden="1" x14ac:dyDescent="0.3">
      <c r="A15624" s="23"/>
      <c r="D15624" s="23"/>
    </row>
    <row r="15625" spans="1:4" ht="14.4" hidden="1" x14ac:dyDescent="0.3">
      <c r="A15625" s="23"/>
      <c r="D15625" s="23"/>
    </row>
    <row r="15626" spans="1:4" ht="14.4" hidden="1" x14ac:dyDescent="0.3">
      <c r="A15626" s="23"/>
      <c r="D15626" s="23"/>
    </row>
    <row r="15627" spans="1:4" ht="14.4" hidden="1" x14ac:dyDescent="0.3">
      <c r="A15627" s="23"/>
      <c r="D15627" s="23"/>
    </row>
    <row r="15628" spans="1:4" ht="14.4" hidden="1" x14ac:dyDescent="0.3">
      <c r="A15628" s="23"/>
      <c r="D15628" s="23"/>
    </row>
    <row r="15629" spans="1:4" ht="14.4" hidden="1" x14ac:dyDescent="0.3">
      <c r="A15629" s="23"/>
      <c r="D15629" s="23"/>
    </row>
    <row r="15630" spans="1:4" ht="14.4" hidden="1" x14ac:dyDescent="0.3">
      <c r="A15630" s="23"/>
      <c r="D15630" s="23"/>
    </row>
    <row r="15631" spans="1:4" ht="14.4" hidden="1" x14ac:dyDescent="0.3">
      <c r="A15631" s="23"/>
      <c r="D15631" s="23"/>
    </row>
    <row r="15632" spans="1:4" ht="14.4" hidden="1" x14ac:dyDescent="0.3">
      <c r="A15632" s="23"/>
      <c r="D15632" s="23"/>
    </row>
    <row r="15633" spans="1:4" ht="14.4" hidden="1" x14ac:dyDescent="0.3">
      <c r="A15633" s="23"/>
      <c r="D15633" s="23"/>
    </row>
    <row r="15634" spans="1:4" ht="14.4" hidden="1" x14ac:dyDescent="0.3">
      <c r="A15634" s="23"/>
      <c r="D15634" s="23"/>
    </row>
    <row r="15635" spans="1:4" ht="14.4" hidden="1" x14ac:dyDescent="0.3">
      <c r="A15635" s="23"/>
      <c r="D15635" s="23"/>
    </row>
    <row r="15636" spans="1:4" ht="14.4" hidden="1" x14ac:dyDescent="0.3">
      <c r="A15636" s="23"/>
      <c r="D15636" s="23"/>
    </row>
    <row r="15637" spans="1:4" ht="14.4" hidden="1" x14ac:dyDescent="0.3">
      <c r="A15637" s="23"/>
      <c r="D15637" s="23"/>
    </row>
    <row r="15638" spans="1:4" ht="14.4" hidden="1" x14ac:dyDescent="0.3">
      <c r="A15638" s="23"/>
      <c r="D15638" s="23"/>
    </row>
    <row r="15639" spans="1:4" ht="14.4" hidden="1" x14ac:dyDescent="0.3">
      <c r="A15639" s="23"/>
      <c r="D15639" s="23"/>
    </row>
    <row r="15640" spans="1:4" ht="14.4" hidden="1" x14ac:dyDescent="0.3">
      <c r="A15640" s="23"/>
      <c r="D15640" s="23"/>
    </row>
    <row r="15641" spans="1:4" ht="14.4" hidden="1" x14ac:dyDescent="0.3">
      <c r="A15641" s="23"/>
      <c r="D15641" s="23"/>
    </row>
    <row r="15642" spans="1:4" ht="14.4" hidden="1" x14ac:dyDescent="0.3">
      <c r="A15642" s="23"/>
      <c r="D15642" s="23"/>
    </row>
    <row r="15643" spans="1:4" ht="14.4" hidden="1" x14ac:dyDescent="0.3">
      <c r="A15643" s="23"/>
      <c r="D15643" s="23"/>
    </row>
    <row r="15644" spans="1:4" ht="14.4" hidden="1" x14ac:dyDescent="0.3">
      <c r="A15644" s="23"/>
      <c r="D15644" s="23"/>
    </row>
    <row r="15645" spans="1:4" ht="14.4" hidden="1" x14ac:dyDescent="0.3">
      <c r="A15645" s="23"/>
      <c r="D15645" s="23"/>
    </row>
    <row r="15646" spans="1:4" ht="14.4" hidden="1" x14ac:dyDescent="0.3">
      <c r="A15646" s="23"/>
      <c r="D15646" s="23"/>
    </row>
    <row r="15647" spans="1:4" ht="14.4" hidden="1" x14ac:dyDescent="0.3">
      <c r="A15647" s="23"/>
      <c r="D15647" s="23"/>
    </row>
    <row r="15648" spans="1:4" ht="14.4" hidden="1" x14ac:dyDescent="0.3">
      <c r="A15648" s="23"/>
      <c r="D15648" s="23"/>
    </row>
    <row r="15649" spans="1:4" ht="14.4" hidden="1" x14ac:dyDescent="0.3">
      <c r="A15649" s="23"/>
      <c r="D15649" s="23"/>
    </row>
    <row r="15650" spans="1:4" ht="14.4" hidden="1" x14ac:dyDescent="0.3">
      <c r="A15650" s="23"/>
      <c r="D15650" s="23"/>
    </row>
    <row r="15651" spans="1:4" ht="14.4" hidden="1" x14ac:dyDescent="0.3">
      <c r="A15651" s="23"/>
      <c r="D15651" s="23"/>
    </row>
    <row r="15652" spans="1:4" ht="14.4" hidden="1" x14ac:dyDescent="0.3">
      <c r="A15652" s="23"/>
      <c r="D15652" s="23"/>
    </row>
    <row r="15653" spans="1:4" ht="14.4" hidden="1" x14ac:dyDescent="0.3">
      <c r="A15653" s="23"/>
      <c r="D15653" s="23"/>
    </row>
    <row r="15654" spans="1:4" ht="14.4" hidden="1" x14ac:dyDescent="0.3">
      <c r="A15654" s="23"/>
      <c r="D15654" s="23"/>
    </row>
    <row r="15655" spans="1:4" ht="14.4" hidden="1" x14ac:dyDescent="0.3">
      <c r="A15655" s="23"/>
      <c r="D15655" s="23"/>
    </row>
    <row r="15656" spans="1:4" ht="14.4" hidden="1" x14ac:dyDescent="0.3">
      <c r="A15656" s="23"/>
      <c r="D15656" s="23"/>
    </row>
    <row r="15657" spans="1:4" ht="14.4" hidden="1" x14ac:dyDescent="0.3">
      <c r="A15657" s="23"/>
      <c r="D15657" s="23"/>
    </row>
    <row r="15658" spans="1:4" ht="14.4" hidden="1" x14ac:dyDescent="0.3">
      <c r="A15658" s="23"/>
      <c r="D15658" s="23"/>
    </row>
    <row r="15659" spans="1:4" ht="14.4" hidden="1" x14ac:dyDescent="0.3">
      <c r="A15659" s="23"/>
      <c r="D15659" s="23"/>
    </row>
    <row r="15660" spans="1:4" ht="14.4" hidden="1" x14ac:dyDescent="0.3">
      <c r="A15660" s="23"/>
      <c r="D15660" s="23"/>
    </row>
    <row r="15661" spans="1:4" ht="14.4" hidden="1" x14ac:dyDescent="0.3">
      <c r="A15661" s="23"/>
      <c r="D15661" s="23"/>
    </row>
    <row r="15662" spans="1:4" ht="14.4" hidden="1" x14ac:dyDescent="0.3">
      <c r="A15662" s="23"/>
      <c r="D15662" s="23"/>
    </row>
    <row r="15663" spans="1:4" ht="14.4" hidden="1" x14ac:dyDescent="0.3">
      <c r="A15663" s="23"/>
      <c r="D15663" s="23"/>
    </row>
    <row r="15664" spans="1:4" ht="14.4" hidden="1" x14ac:dyDescent="0.3">
      <c r="A15664" s="23"/>
      <c r="D15664" s="23"/>
    </row>
    <row r="15665" spans="1:4" ht="14.4" hidden="1" x14ac:dyDescent="0.3">
      <c r="A15665" s="23"/>
      <c r="D15665" s="23"/>
    </row>
    <row r="15666" spans="1:4" ht="14.4" hidden="1" x14ac:dyDescent="0.3">
      <c r="A15666" s="23"/>
      <c r="D15666" s="23"/>
    </row>
    <row r="15667" spans="1:4" ht="14.4" hidden="1" x14ac:dyDescent="0.3">
      <c r="A15667" s="23"/>
      <c r="D15667" s="23"/>
    </row>
    <row r="15668" spans="1:4" ht="14.4" hidden="1" x14ac:dyDescent="0.3">
      <c r="A15668" s="23"/>
      <c r="D15668" s="23"/>
    </row>
    <row r="15669" spans="1:4" ht="14.4" hidden="1" x14ac:dyDescent="0.3">
      <c r="A15669" s="23"/>
      <c r="D15669" s="23"/>
    </row>
    <row r="15670" spans="1:4" ht="14.4" hidden="1" x14ac:dyDescent="0.3">
      <c r="A15670" s="23"/>
      <c r="D15670" s="23"/>
    </row>
    <row r="15671" spans="1:4" ht="14.4" hidden="1" x14ac:dyDescent="0.3">
      <c r="A15671" s="23"/>
      <c r="D15671" s="23"/>
    </row>
    <row r="15672" spans="1:4" ht="14.4" hidden="1" x14ac:dyDescent="0.3">
      <c r="A15672" s="23"/>
      <c r="D15672" s="23"/>
    </row>
    <row r="15673" spans="1:4" ht="14.4" hidden="1" x14ac:dyDescent="0.3">
      <c r="A15673" s="23"/>
      <c r="D15673" s="23"/>
    </row>
    <row r="15674" spans="1:4" ht="14.4" hidden="1" x14ac:dyDescent="0.3">
      <c r="A15674" s="23"/>
      <c r="D15674" s="23"/>
    </row>
    <row r="15675" spans="1:4" ht="14.4" hidden="1" x14ac:dyDescent="0.3">
      <c r="A15675" s="23"/>
      <c r="D15675" s="23"/>
    </row>
    <row r="15676" spans="1:4" ht="14.4" hidden="1" x14ac:dyDescent="0.3">
      <c r="A15676" s="23"/>
      <c r="D15676" s="23"/>
    </row>
    <row r="15677" spans="1:4" ht="14.4" hidden="1" x14ac:dyDescent="0.3">
      <c r="A15677" s="23"/>
      <c r="D15677" s="23"/>
    </row>
    <row r="15678" spans="1:4" ht="14.4" hidden="1" x14ac:dyDescent="0.3">
      <c r="A15678" s="23"/>
      <c r="D15678" s="23"/>
    </row>
    <row r="15679" spans="1:4" ht="14.4" hidden="1" x14ac:dyDescent="0.3">
      <c r="A15679" s="23"/>
      <c r="D15679" s="23"/>
    </row>
    <row r="15680" spans="1:4" ht="14.4" hidden="1" x14ac:dyDescent="0.3">
      <c r="A15680" s="23"/>
      <c r="D15680" s="23"/>
    </row>
    <row r="15681" spans="1:4" ht="14.4" hidden="1" x14ac:dyDescent="0.3">
      <c r="A15681" s="23"/>
      <c r="D15681" s="23"/>
    </row>
    <row r="15682" spans="1:4" ht="14.4" hidden="1" x14ac:dyDescent="0.3">
      <c r="A15682" s="23"/>
      <c r="D15682" s="23"/>
    </row>
    <row r="15683" spans="1:4" ht="14.4" hidden="1" x14ac:dyDescent="0.3">
      <c r="A15683" s="23"/>
      <c r="D15683" s="23"/>
    </row>
    <row r="15684" spans="1:4" ht="14.4" hidden="1" x14ac:dyDescent="0.3">
      <c r="A15684" s="23"/>
      <c r="D15684" s="23"/>
    </row>
    <row r="15685" spans="1:4" ht="14.4" hidden="1" x14ac:dyDescent="0.3">
      <c r="A15685" s="23"/>
      <c r="D15685" s="23"/>
    </row>
    <row r="15686" spans="1:4" ht="14.4" hidden="1" x14ac:dyDescent="0.3">
      <c r="A15686" s="23"/>
      <c r="D15686" s="23"/>
    </row>
    <row r="15687" spans="1:4" ht="14.4" hidden="1" x14ac:dyDescent="0.3">
      <c r="A15687" s="23"/>
      <c r="D15687" s="23"/>
    </row>
    <row r="15688" spans="1:4" ht="14.4" hidden="1" x14ac:dyDescent="0.3">
      <c r="A15688" s="23"/>
      <c r="D15688" s="23"/>
    </row>
    <row r="15689" spans="1:4" ht="14.4" hidden="1" x14ac:dyDescent="0.3">
      <c r="A15689" s="23"/>
      <c r="D15689" s="23"/>
    </row>
    <row r="15690" spans="1:4" ht="14.4" hidden="1" x14ac:dyDescent="0.3">
      <c r="A15690" s="23"/>
      <c r="D15690" s="23"/>
    </row>
    <row r="15691" spans="1:4" ht="14.4" hidden="1" x14ac:dyDescent="0.3">
      <c r="A15691" s="23"/>
      <c r="D15691" s="23"/>
    </row>
    <row r="15692" spans="1:4" ht="14.4" hidden="1" x14ac:dyDescent="0.3">
      <c r="A15692" s="23"/>
      <c r="D15692" s="23"/>
    </row>
    <row r="15693" spans="1:4" ht="14.4" hidden="1" x14ac:dyDescent="0.3">
      <c r="A15693" s="23"/>
      <c r="D15693" s="23"/>
    </row>
    <row r="15694" spans="1:4" ht="14.4" hidden="1" x14ac:dyDescent="0.3">
      <c r="A15694" s="23"/>
      <c r="D15694" s="23"/>
    </row>
    <row r="15695" spans="1:4" ht="14.4" hidden="1" x14ac:dyDescent="0.3">
      <c r="A15695" s="23"/>
      <c r="D15695" s="23"/>
    </row>
    <row r="15696" spans="1:4" ht="14.4" hidden="1" x14ac:dyDescent="0.3">
      <c r="A15696" s="23"/>
      <c r="D15696" s="23"/>
    </row>
    <row r="15697" spans="1:4" ht="14.4" hidden="1" x14ac:dyDescent="0.3">
      <c r="A15697" s="23"/>
      <c r="D15697" s="23"/>
    </row>
    <row r="15698" spans="1:4" ht="14.4" hidden="1" x14ac:dyDescent="0.3">
      <c r="A15698" s="23"/>
      <c r="D15698" s="23"/>
    </row>
    <row r="15699" spans="1:4" ht="14.4" hidden="1" x14ac:dyDescent="0.3">
      <c r="A15699" s="23"/>
      <c r="D15699" s="23"/>
    </row>
    <row r="15700" spans="1:4" ht="14.4" hidden="1" x14ac:dyDescent="0.3">
      <c r="A15700" s="23"/>
      <c r="D15700" s="23"/>
    </row>
    <row r="15701" spans="1:4" ht="14.4" hidden="1" x14ac:dyDescent="0.3">
      <c r="A15701" s="23"/>
      <c r="D15701" s="23"/>
    </row>
    <row r="15702" spans="1:4" ht="14.4" hidden="1" x14ac:dyDescent="0.3">
      <c r="A15702" s="23"/>
      <c r="D15702" s="23"/>
    </row>
    <row r="15703" spans="1:4" ht="14.4" hidden="1" x14ac:dyDescent="0.3">
      <c r="A15703" s="23"/>
      <c r="D15703" s="23"/>
    </row>
    <row r="15704" spans="1:4" ht="14.4" hidden="1" x14ac:dyDescent="0.3">
      <c r="A15704" s="23"/>
      <c r="D15704" s="23"/>
    </row>
    <row r="15705" spans="1:4" ht="14.4" hidden="1" x14ac:dyDescent="0.3">
      <c r="A15705" s="23"/>
      <c r="D15705" s="23"/>
    </row>
    <row r="15706" spans="1:4" ht="14.4" hidden="1" x14ac:dyDescent="0.3">
      <c r="A15706" s="23"/>
      <c r="D15706" s="23"/>
    </row>
    <row r="15707" spans="1:4" ht="14.4" hidden="1" x14ac:dyDescent="0.3">
      <c r="A15707" s="23"/>
      <c r="D15707" s="23"/>
    </row>
    <row r="15708" spans="1:4" ht="14.4" hidden="1" x14ac:dyDescent="0.3">
      <c r="A15708" s="23"/>
      <c r="D15708" s="23"/>
    </row>
    <row r="15709" spans="1:4" ht="14.4" hidden="1" x14ac:dyDescent="0.3">
      <c r="A15709" s="23"/>
      <c r="D15709" s="23"/>
    </row>
    <row r="15710" spans="1:4" ht="14.4" hidden="1" x14ac:dyDescent="0.3">
      <c r="A15710" s="23"/>
      <c r="D15710" s="23"/>
    </row>
    <row r="15711" spans="1:4" ht="14.4" hidden="1" x14ac:dyDescent="0.3">
      <c r="A15711" s="23"/>
      <c r="D15711" s="23"/>
    </row>
    <row r="15712" spans="1:4" ht="14.4" hidden="1" x14ac:dyDescent="0.3">
      <c r="A15712" s="23"/>
      <c r="D15712" s="23"/>
    </row>
    <row r="15713" spans="1:4" ht="14.4" hidden="1" x14ac:dyDescent="0.3">
      <c r="A15713" s="23"/>
      <c r="D15713" s="23"/>
    </row>
    <row r="15714" spans="1:4" ht="14.4" hidden="1" x14ac:dyDescent="0.3">
      <c r="A15714" s="23"/>
      <c r="D15714" s="23"/>
    </row>
    <row r="15715" spans="1:4" ht="14.4" hidden="1" x14ac:dyDescent="0.3">
      <c r="A15715" s="23"/>
      <c r="D15715" s="23"/>
    </row>
    <row r="15716" spans="1:4" ht="14.4" hidden="1" x14ac:dyDescent="0.3">
      <c r="A15716" s="23"/>
      <c r="D15716" s="23"/>
    </row>
    <row r="15717" spans="1:4" ht="14.4" hidden="1" x14ac:dyDescent="0.3">
      <c r="A15717" s="23"/>
      <c r="D15717" s="23"/>
    </row>
    <row r="15718" spans="1:4" ht="14.4" hidden="1" x14ac:dyDescent="0.3">
      <c r="A15718" s="23"/>
      <c r="D15718" s="23"/>
    </row>
    <row r="15719" spans="1:4" ht="14.4" hidden="1" x14ac:dyDescent="0.3">
      <c r="A15719" s="23"/>
      <c r="D15719" s="23"/>
    </row>
    <row r="15720" spans="1:4" ht="14.4" hidden="1" x14ac:dyDescent="0.3">
      <c r="A15720" s="23"/>
      <c r="D15720" s="23"/>
    </row>
    <row r="15721" spans="1:4" ht="14.4" hidden="1" x14ac:dyDescent="0.3">
      <c r="A15721" s="23"/>
      <c r="D15721" s="23"/>
    </row>
    <row r="15722" spans="1:4" ht="14.4" hidden="1" x14ac:dyDescent="0.3">
      <c r="A15722" s="23"/>
      <c r="D15722" s="23"/>
    </row>
    <row r="15723" spans="1:4" ht="14.4" hidden="1" x14ac:dyDescent="0.3">
      <c r="A15723" s="23"/>
      <c r="D15723" s="23"/>
    </row>
    <row r="15724" spans="1:4" ht="14.4" hidden="1" x14ac:dyDescent="0.3">
      <c r="A15724" s="23"/>
      <c r="D15724" s="23"/>
    </row>
    <row r="15725" spans="1:4" ht="14.4" hidden="1" x14ac:dyDescent="0.3">
      <c r="A15725" s="23"/>
      <c r="D15725" s="23"/>
    </row>
    <row r="15726" spans="1:4" ht="14.4" hidden="1" x14ac:dyDescent="0.3">
      <c r="A15726" s="23"/>
      <c r="D15726" s="23"/>
    </row>
    <row r="15727" spans="1:4" ht="14.4" hidden="1" x14ac:dyDescent="0.3">
      <c r="A15727" s="23"/>
      <c r="D15727" s="23"/>
    </row>
    <row r="15728" spans="1:4" ht="14.4" hidden="1" x14ac:dyDescent="0.3">
      <c r="A15728" s="23"/>
      <c r="D15728" s="23"/>
    </row>
    <row r="15729" spans="1:4" ht="14.4" hidden="1" x14ac:dyDescent="0.3">
      <c r="A15729" s="23"/>
      <c r="D15729" s="23"/>
    </row>
    <row r="15730" spans="1:4" ht="14.4" hidden="1" x14ac:dyDescent="0.3">
      <c r="A15730" s="23"/>
      <c r="D15730" s="23"/>
    </row>
    <row r="15731" spans="1:4" ht="14.4" hidden="1" x14ac:dyDescent="0.3">
      <c r="A15731" s="23"/>
      <c r="D15731" s="23"/>
    </row>
    <row r="15732" spans="1:4" ht="14.4" hidden="1" x14ac:dyDescent="0.3">
      <c r="A15732" s="23"/>
      <c r="D15732" s="23"/>
    </row>
    <row r="15733" spans="1:4" ht="14.4" hidden="1" x14ac:dyDescent="0.3">
      <c r="A15733" s="23"/>
      <c r="D15733" s="23"/>
    </row>
    <row r="15734" spans="1:4" ht="14.4" hidden="1" x14ac:dyDescent="0.3">
      <c r="A15734" s="23"/>
      <c r="D15734" s="23"/>
    </row>
    <row r="15735" spans="1:4" ht="14.4" hidden="1" x14ac:dyDescent="0.3">
      <c r="A15735" s="23"/>
      <c r="D15735" s="23"/>
    </row>
    <row r="15736" spans="1:4" ht="14.4" hidden="1" x14ac:dyDescent="0.3">
      <c r="A15736" s="23"/>
      <c r="D15736" s="23"/>
    </row>
    <row r="15737" spans="1:4" ht="14.4" hidden="1" x14ac:dyDescent="0.3">
      <c r="A15737" s="23"/>
      <c r="D15737" s="23"/>
    </row>
    <row r="15738" spans="1:4" ht="14.4" hidden="1" x14ac:dyDescent="0.3">
      <c r="A15738" s="23"/>
      <c r="D15738" s="23"/>
    </row>
    <row r="15739" spans="1:4" ht="14.4" hidden="1" x14ac:dyDescent="0.3">
      <c r="A15739" s="23"/>
      <c r="D15739" s="23"/>
    </row>
    <row r="15740" spans="1:4" ht="14.4" hidden="1" x14ac:dyDescent="0.3">
      <c r="A15740" s="23"/>
      <c r="D15740" s="23"/>
    </row>
    <row r="15741" spans="1:4" ht="14.4" hidden="1" x14ac:dyDescent="0.3">
      <c r="A15741" s="23"/>
      <c r="D15741" s="23"/>
    </row>
    <row r="15742" spans="1:4" ht="14.4" hidden="1" x14ac:dyDescent="0.3">
      <c r="A15742" s="23"/>
      <c r="D15742" s="23"/>
    </row>
    <row r="15743" spans="1:4" ht="14.4" hidden="1" x14ac:dyDescent="0.3">
      <c r="A15743" s="23"/>
      <c r="D15743" s="23"/>
    </row>
    <row r="15744" spans="1:4" ht="14.4" hidden="1" x14ac:dyDescent="0.3">
      <c r="A15744" s="23"/>
      <c r="D15744" s="23"/>
    </row>
    <row r="15745" spans="1:4" ht="14.4" hidden="1" x14ac:dyDescent="0.3">
      <c r="A15745" s="23"/>
      <c r="D15745" s="23"/>
    </row>
    <row r="15746" spans="1:4" ht="14.4" hidden="1" x14ac:dyDescent="0.3">
      <c r="A15746" s="23"/>
      <c r="D15746" s="23"/>
    </row>
    <row r="15747" spans="1:4" ht="14.4" hidden="1" x14ac:dyDescent="0.3">
      <c r="A15747" s="23"/>
      <c r="D15747" s="23"/>
    </row>
    <row r="15748" spans="1:4" ht="14.4" hidden="1" x14ac:dyDescent="0.3">
      <c r="A15748" s="23"/>
      <c r="D15748" s="23"/>
    </row>
    <row r="15749" spans="1:4" ht="14.4" hidden="1" x14ac:dyDescent="0.3">
      <c r="A15749" s="23"/>
      <c r="D15749" s="23"/>
    </row>
    <row r="15750" spans="1:4" ht="14.4" hidden="1" x14ac:dyDescent="0.3">
      <c r="A15750" s="23"/>
      <c r="D15750" s="23"/>
    </row>
    <row r="15751" spans="1:4" ht="14.4" hidden="1" x14ac:dyDescent="0.3">
      <c r="A15751" s="23"/>
      <c r="D15751" s="23"/>
    </row>
    <row r="15752" spans="1:4" ht="14.4" hidden="1" x14ac:dyDescent="0.3">
      <c r="A15752" s="23"/>
      <c r="D15752" s="23"/>
    </row>
    <row r="15753" spans="1:4" ht="14.4" hidden="1" x14ac:dyDescent="0.3">
      <c r="A15753" s="23"/>
      <c r="D15753" s="23"/>
    </row>
    <row r="15754" spans="1:4" ht="14.4" hidden="1" x14ac:dyDescent="0.3">
      <c r="A15754" s="23"/>
      <c r="D15754" s="23"/>
    </row>
    <row r="15755" spans="1:4" ht="14.4" hidden="1" x14ac:dyDescent="0.3">
      <c r="A15755" s="23"/>
      <c r="D15755" s="23"/>
    </row>
    <row r="15756" spans="1:4" ht="14.4" hidden="1" x14ac:dyDescent="0.3">
      <c r="A15756" s="23"/>
      <c r="D15756" s="23"/>
    </row>
    <row r="15757" spans="1:4" ht="14.4" hidden="1" x14ac:dyDescent="0.3">
      <c r="A15757" s="23"/>
      <c r="D15757" s="23"/>
    </row>
    <row r="15758" spans="1:4" ht="14.4" hidden="1" x14ac:dyDescent="0.3">
      <c r="A15758" s="23"/>
      <c r="D15758" s="23"/>
    </row>
    <row r="15759" spans="1:4" ht="14.4" hidden="1" x14ac:dyDescent="0.3">
      <c r="A15759" s="23"/>
      <c r="D15759" s="23"/>
    </row>
    <row r="15760" spans="1:4" ht="14.4" hidden="1" x14ac:dyDescent="0.3">
      <c r="A15760" s="23"/>
      <c r="D15760" s="23"/>
    </row>
    <row r="15761" spans="1:4" ht="14.4" hidden="1" x14ac:dyDescent="0.3">
      <c r="A15761" s="23"/>
      <c r="D15761" s="23"/>
    </row>
    <row r="15762" spans="1:4" ht="14.4" hidden="1" x14ac:dyDescent="0.3">
      <c r="A15762" s="23"/>
      <c r="D15762" s="23"/>
    </row>
    <row r="15763" spans="1:4" ht="14.4" hidden="1" x14ac:dyDescent="0.3">
      <c r="A15763" s="23"/>
      <c r="D15763" s="23"/>
    </row>
    <row r="15764" spans="1:4" ht="14.4" hidden="1" x14ac:dyDescent="0.3">
      <c r="A15764" s="23"/>
      <c r="D15764" s="23"/>
    </row>
    <row r="15765" spans="1:4" ht="14.4" hidden="1" x14ac:dyDescent="0.3">
      <c r="A15765" s="23"/>
      <c r="D15765" s="23"/>
    </row>
    <row r="15766" spans="1:4" ht="14.4" hidden="1" x14ac:dyDescent="0.3">
      <c r="A15766" s="23"/>
      <c r="D15766" s="23"/>
    </row>
    <row r="15767" spans="1:4" ht="14.4" hidden="1" x14ac:dyDescent="0.3">
      <c r="A15767" s="23"/>
      <c r="D15767" s="23"/>
    </row>
    <row r="15768" spans="1:4" ht="14.4" hidden="1" x14ac:dyDescent="0.3">
      <c r="A15768" s="23"/>
      <c r="D15768" s="23"/>
    </row>
    <row r="15769" spans="1:4" ht="14.4" hidden="1" x14ac:dyDescent="0.3">
      <c r="A15769" s="23"/>
      <c r="D15769" s="23"/>
    </row>
    <row r="15770" spans="1:4" ht="14.4" hidden="1" x14ac:dyDescent="0.3">
      <c r="A15770" s="23"/>
      <c r="D15770" s="23"/>
    </row>
    <row r="15771" spans="1:4" ht="14.4" hidden="1" x14ac:dyDescent="0.3">
      <c r="A15771" s="23"/>
      <c r="D15771" s="23"/>
    </row>
    <row r="15772" spans="1:4" ht="14.4" hidden="1" x14ac:dyDescent="0.3">
      <c r="A15772" s="23"/>
      <c r="D15772" s="23"/>
    </row>
    <row r="15773" spans="1:4" ht="14.4" hidden="1" x14ac:dyDescent="0.3">
      <c r="A15773" s="23"/>
      <c r="D15773" s="23"/>
    </row>
    <row r="15774" spans="1:4" ht="14.4" hidden="1" x14ac:dyDescent="0.3">
      <c r="A15774" s="23"/>
      <c r="D15774" s="23"/>
    </row>
    <row r="15775" spans="1:4" ht="14.4" hidden="1" x14ac:dyDescent="0.3">
      <c r="A15775" s="23"/>
      <c r="D15775" s="23"/>
    </row>
    <row r="15776" spans="1:4" ht="14.4" hidden="1" x14ac:dyDescent="0.3">
      <c r="A15776" s="23"/>
      <c r="D15776" s="23"/>
    </row>
    <row r="15777" spans="1:4" ht="14.4" hidden="1" x14ac:dyDescent="0.3">
      <c r="A15777" s="23"/>
      <c r="D15777" s="23"/>
    </row>
    <row r="15778" spans="1:4" ht="14.4" hidden="1" x14ac:dyDescent="0.3">
      <c r="A15778" s="23"/>
      <c r="D15778" s="23"/>
    </row>
    <row r="15779" spans="1:4" ht="14.4" hidden="1" x14ac:dyDescent="0.3">
      <c r="A15779" s="23"/>
      <c r="D15779" s="23"/>
    </row>
    <row r="15780" spans="1:4" ht="14.4" hidden="1" x14ac:dyDescent="0.3">
      <c r="A15780" s="23"/>
      <c r="D15780" s="23"/>
    </row>
    <row r="15781" spans="1:4" ht="14.4" hidden="1" x14ac:dyDescent="0.3">
      <c r="A15781" s="23"/>
      <c r="D15781" s="23"/>
    </row>
    <row r="15782" spans="1:4" ht="14.4" hidden="1" x14ac:dyDescent="0.3">
      <c r="A15782" s="23"/>
      <c r="D15782" s="23"/>
    </row>
    <row r="15783" spans="1:4" ht="14.4" hidden="1" x14ac:dyDescent="0.3">
      <c r="A15783" s="23"/>
      <c r="D15783" s="23"/>
    </row>
    <row r="15784" spans="1:4" ht="14.4" hidden="1" x14ac:dyDescent="0.3">
      <c r="A15784" s="23"/>
      <c r="D15784" s="23"/>
    </row>
    <row r="15785" spans="1:4" ht="14.4" hidden="1" x14ac:dyDescent="0.3">
      <c r="A15785" s="23"/>
      <c r="D15785" s="23"/>
    </row>
    <row r="15786" spans="1:4" ht="14.4" hidden="1" x14ac:dyDescent="0.3">
      <c r="A15786" s="23"/>
      <c r="D15786" s="23"/>
    </row>
    <row r="15787" spans="1:4" ht="14.4" hidden="1" x14ac:dyDescent="0.3">
      <c r="A15787" s="23"/>
      <c r="D15787" s="23"/>
    </row>
    <row r="15788" spans="1:4" ht="14.4" hidden="1" x14ac:dyDescent="0.3">
      <c r="A15788" s="23"/>
      <c r="D15788" s="23"/>
    </row>
    <row r="15789" spans="1:4" ht="14.4" hidden="1" x14ac:dyDescent="0.3">
      <c r="A15789" s="23"/>
      <c r="D15789" s="23"/>
    </row>
    <row r="15790" spans="1:4" ht="14.4" hidden="1" x14ac:dyDescent="0.3">
      <c r="A15790" s="23"/>
      <c r="D15790" s="23"/>
    </row>
    <row r="15791" spans="1:4" ht="14.4" hidden="1" x14ac:dyDescent="0.3">
      <c r="A15791" s="23"/>
      <c r="D15791" s="23"/>
    </row>
    <row r="15792" spans="1:4" ht="14.4" hidden="1" x14ac:dyDescent="0.3">
      <c r="A15792" s="23"/>
      <c r="D15792" s="23"/>
    </row>
    <row r="15793" spans="1:4" ht="14.4" hidden="1" x14ac:dyDescent="0.3">
      <c r="A15793" s="23"/>
      <c r="D15793" s="23"/>
    </row>
    <row r="15794" spans="1:4" ht="14.4" hidden="1" x14ac:dyDescent="0.3">
      <c r="A15794" s="23"/>
      <c r="D15794" s="23"/>
    </row>
    <row r="15795" spans="1:4" ht="14.4" hidden="1" x14ac:dyDescent="0.3">
      <c r="A15795" s="23"/>
      <c r="D15795" s="23"/>
    </row>
    <row r="15796" spans="1:4" ht="14.4" hidden="1" x14ac:dyDescent="0.3">
      <c r="A15796" s="23"/>
      <c r="D15796" s="23"/>
    </row>
    <row r="15797" spans="1:4" ht="14.4" hidden="1" x14ac:dyDescent="0.3">
      <c r="A15797" s="23"/>
      <c r="D15797" s="23"/>
    </row>
    <row r="15798" spans="1:4" ht="14.4" hidden="1" x14ac:dyDescent="0.3">
      <c r="A15798" s="23"/>
      <c r="D15798" s="23"/>
    </row>
    <row r="15799" spans="1:4" ht="14.4" hidden="1" x14ac:dyDescent="0.3">
      <c r="A15799" s="23"/>
      <c r="D15799" s="23"/>
    </row>
    <row r="15800" spans="1:4" ht="14.4" hidden="1" x14ac:dyDescent="0.3">
      <c r="A15800" s="23"/>
      <c r="D15800" s="23"/>
    </row>
    <row r="15801" spans="1:4" ht="14.4" hidden="1" x14ac:dyDescent="0.3">
      <c r="A15801" s="23"/>
      <c r="D15801" s="23"/>
    </row>
    <row r="15802" spans="1:4" ht="14.4" hidden="1" x14ac:dyDescent="0.3">
      <c r="A15802" s="23"/>
      <c r="D15802" s="23"/>
    </row>
    <row r="15803" spans="1:4" ht="14.4" hidden="1" x14ac:dyDescent="0.3">
      <c r="A15803" s="23"/>
      <c r="D15803" s="23"/>
    </row>
    <row r="15804" spans="1:4" ht="14.4" hidden="1" x14ac:dyDescent="0.3">
      <c r="A15804" s="23"/>
      <c r="D15804" s="23"/>
    </row>
    <row r="15805" spans="1:4" ht="14.4" hidden="1" x14ac:dyDescent="0.3">
      <c r="A15805" s="23"/>
      <c r="D15805" s="23"/>
    </row>
    <row r="15806" spans="1:4" ht="14.4" hidden="1" x14ac:dyDescent="0.3">
      <c r="A15806" s="23"/>
      <c r="D15806" s="23"/>
    </row>
    <row r="15807" spans="1:4" ht="14.4" hidden="1" x14ac:dyDescent="0.3">
      <c r="A15807" s="23"/>
      <c r="D15807" s="23"/>
    </row>
    <row r="15808" spans="1:4" ht="14.4" hidden="1" x14ac:dyDescent="0.3">
      <c r="A15808" s="23"/>
      <c r="D15808" s="23"/>
    </row>
    <row r="15809" spans="1:4" ht="14.4" hidden="1" x14ac:dyDescent="0.3">
      <c r="A15809" s="23"/>
      <c r="D15809" s="23"/>
    </row>
    <row r="15810" spans="1:4" ht="14.4" hidden="1" x14ac:dyDescent="0.3">
      <c r="A15810" s="23"/>
      <c r="D15810" s="23"/>
    </row>
    <row r="15811" spans="1:4" ht="14.4" hidden="1" x14ac:dyDescent="0.3">
      <c r="A15811" s="23"/>
      <c r="D15811" s="23"/>
    </row>
    <row r="15812" spans="1:4" ht="14.4" hidden="1" x14ac:dyDescent="0.3">
      <c r="A15812" s="23"/>
      <c r="D15812" s="23"/>
    </row>
    <row r="15813" spans="1:4" ht="14.4" hidden="1" x14ac:dyDescent="0.3">
      <c r="A15813" s="23"/>
      <c r="D15813" s="23"/>
    </row>
    <row r="15814" spans="1:4" ht="14.4" hidden="1" x14ac:dyDescent="0.3">
      <c r="A15814" s="23"/>
      <c r="D15814" s="23"/>
    </row>
    <row r="15815" spans="1:4" ht="14.4" hidden="1" x14ac:dyDescent="0.3">
      <c r="A15815" s="23"/>
      <c r="D15815" s="23"/>
    </row>
    <row r="15816" spans="1:4" ht="14.4" hidden="1" x14ac:dyDescent="0.3">
      <c r="A15816" s="23"/>
      <c r="D15816" s="23"/>
    </row>
    <row r="15817" spans="1:4" ht="14.4" hidden="1" x14ac:dyDescent="0.3">
      <c r="A15817" s="23"/>
      <c r="D15817" s="23"/>
    </row>
    <row r="15818" spans="1:4" ht="14.4" hidden="1" x14ac:dyDescent="0.3">
      <c r="A15818" s="23"/>
      <c r="D15818" s="23"/>
    </row>
    <row r="15819" spans="1:4" ht="14.4" hidden="1" x14ac:dyDescent="0.3">
      <c r="A15819" s="23"/>
      <c r="D15819" s="23"/>
    </row>
    <row r="15820" spans="1:4" ht="14.4" hidden="1" x14ac:dyDescent="0.3">
      <c r="A15820" s="23"/>
      <c r="D15820" s="23"/>
    </row>
    <row r="15821" spans="1:4" ht="14.4" hidden="1" x14ac:dyDescent="0.3">
      <c r="A15821" s="23"/>
      <c r="D15821" s="23"/>
    </row>
    <row r="15822" spans="1:4" ht="14.4" hidden="1" x14ac:dyDescent="0.3">
      <c r="A15822" s="23"/>
      <c r="D15822" s="23"/>
    </row>
    <row r="15823" spans="1:4" ht="14.4" hidden="1" x14ac:dyDescent="0.3">
      <c r="A15823" s="23"/>
      <c r="D15823" s="23"/>
    </row>
    <row r="15824" spans="1:4" ht="14.4" hidden="1" x14ac:dyDescent="0.3">
      <c r="A15824" s="23"/>
      <c r="D15824" s="23"/>
    </row>
    <row r="15825" spans="1:4" ht="14.4" hidden="1" x14ac:dyDescent="0.3">
      <c r="A15825" s="23"/>
      <c r="D15825" s="23"/>
    </row>
    <row r="15826" spans="1:4" ht="14.4" hidden="1" x14ac:dyDescent="0.3">
      <c r="A15826" s="23"/>
      <c r="D15826" s="23"/>
    </row>
    <row r="15827" spans="1:4" ht="14.4" hidden="1" x14ac:dyDescent="0.3">
      <c r="A15827" s="23"/>
      <c r="D15827" s="23"/>
    </row>
    <row r="15828" spans="1:4" ht="14.4" hidden="1" x14ac:dyDescent="0.3">
      <c r="A15828" s="23"/>
      <c r="D15828" s="23"/>
    </row>
    <row r="15829" spans="1:4" ht="14.4" hidden="1" x14ac:dyDescent="0.3">
      <c r="A15829" s="23"/>
      <c r="D15829" s="23"/>
    </row>
    <row r="15830" spans="1:4" ht="14.4" hidden="1" x14ac:dyDescent="0.3">
      <c r="A15830" s="23"/>
      <c r="D15830" s="23"/>
    </row>
    <row r="15831" spans="1:4" ht="14.4" hidden="1" x14ac:dyDescent="0.3">
      <c r="A15831" s="23"/>
      <c r="D15831" s="23"/>
    </row>
    <row r="15832" spans="1:4" ht="14.4" hidden="1" x14ac:dyDescent="0.3">
      <c r="A15832" s="23"/>
      <c r="D15832" s="23"/>
    </row>
    <row r="15833" spans="1:4" ht="14.4" hidden="1" x14ac:dyDescent="0.3">
      <c r="A15833" s="23"/>
      <c r="D15833" s="23"/>
    </row>
    <row r="15834" spans="1:4" ht="14.4" hidden="1" x14ac:dyDescent="0.3">
      <c r="A15834" s="23"/>
      <c r="D15834" s="23"/>
    </row>
    <row r="15835" spans="1:4" ht="14.4" hidden="1" x14ac:dyDescent="0.3">
      <c r="A15835" s="23"/>
      <c r="D15835" s="23"/>
    </row>
    <row r="15836" spans="1:4" ht="14.4" hidden="1" x14ac:dyDescent="0.3">
      <c r="A15836" s="23"/>
      <c r="D15836" s="23"/>
    </row>
    <row r="15837" spans="1:4" ht="14.4" hidden="1" x14ac:dyDescent="0.3">
      <c r="A15837" s="23"/>
      <c r="D15837" s="23"/>
    </row>
    <row r="15838" spans="1:4" ht="14.4" hidden="1" x14ac:dyDescent="0.3">
      <c r="A15838" s="23"/>
      <c r="D15838" s="23"/>
    </row>
    <row r="15839" spans="1:4" ht="14.4" hidden="1" x14ac:dyDescent="0.3">
      <c r="A15839" s="23"/>
      <c r="D15839" s="23"/>
    </row>
    <row r="15840" spans="1:4" ht="14.4" hidden="1" x14ac:dyDescent="0.3">
      <c r="A15840" s="23"/>
      <c r="D15840" s="23"/>
    </row>
    <row r="15841" spans="1:4" ht="14.4" hidden="1" x14ac:dyDescent="0.3">
      <c r="A15841" s="23"/>
      <c r="D15841" s="23"/>
    </row>
    <row r="15842" spans="1:4" ht="14.4" hidden="1" x14ac:dyDescent="0.3">
      <c r="A15842" s="23"/>
      <c r="D15842" s="23"/>
    </row>
    <row r="15843" spans="1:4" ht="14.4" hidden="1" x14ac:dyDescent="0.3">
      <c r="A15843" s="23"/>
      <c r="D15843" s="23"/>
    </row>
    <row r="15844" spans="1:4" ht="14.4" hidden="1" x14ac:dyDescent="0.3">
      <c r="A15844" s="23"/>
      <c r="D15844" s="23"/>
    </row>
    <row r="15845" spans="1:4" ht="14.4" hidden="1" x14ac:dyDescent="0.3">
      <c r="A15845" s="23"/>
      <c r="D15845" s="23"/>
    </row>
    <row r="15846" spans="1:4" ht="14.4" hidden="1" x14ac:dyDescent="0.3">
      <c r="A15846" s="23"/>
      <c r="D15846" s="23"/>
    </row>
    <row r="15847" spans="1:4" ht="14.4" hidden="1" x14ac:dyDescent="0.3">
      <c r="A15847" s="23"/>
      <c r="D15847" s="23"/>
    </row>
    <row r="15848" spans="1:4" ht="14.4" hidden="1" x14ac:dyDescent="0.3">
      <c r="A15848" s="23"/>
      <c r="D15848" s="23"/>
    </row>
    <row r="15849" spans="1:4" ht="14.4" hidden="1" x14ac:dyDescent="0.3">
      <c r="A15849" s="23"/>
      <c r="D15849" s="23"/>
    </row>
    <row r="15850" spans="1:4" ht="14.4" hidden="1" x14ac:dyDescent="0.3">
      <c r="A15850" s="23"/>
      <c r="D15850" s="23"/>
    </row>
    <row r="15851" spans="1:4" ht="14.4" hidden="1" x14ac:dyDescent="0.3">
      <c r="A15851" s="23"/>
      <c r="D15851" s="23"/>
    </row>
    <row r="15852" spans="1:4" ht="14.4" hidden="1" x14ac:dyDescent="0.3">
      <c r="A15852" s="23"/>
      <c r="D15852" s="23"/>
    </row>
    <row r="15853" spans="1:4" ht="14.4" hidden="1" x14ac:dyDescent="0.3">
      <c r="A15853" s="23"/>
      <c r="D15853" s="23"/>
    </row>
    <row r="15854" spans="1:4" ht="14.4" hidden="1" x14ac:dyDescent="0.3">
      <c r="A15854" s="23"/>
      <c r="D15854" s="23"/>
    </row>
    <row r="15855" spans="1:4" ht="14.4" hidden="1" x14ac:dyDescent="0.3">
      <c r="A15855" s="23"/>
      <c r="D15855" s="23"/>
    </row>
    <row r="15856" spans="1:4" ht="14.4" hidden="1" x14ac:dyDescent="0.3">
      <c r="A15856" s="23"/>
      <c r="D15856" s="23"/>
    </row>
    <row r="15857" spans="1:4" ht="14.4" hidden="1" x14ac:dyDescent="0.3">
      <c r="A15857" s="23"/>
      <c r="D15857" s="23"/>
    </row>
    <row r="15858" spans="1:4" ht="14.4" hidden="1" x14ac:dyDescent="0.3">
      <c r="A15858" s="23"/>
      <c r="D15858" s="23"/>
    </row>
    <row r="15859" spans="1:4" ht="14.4" hidden="1" x14ac:dyDescent="0.3">
      <c r="A15859" s="23"/>
      <c r="D15859" s="23"/>
    </row>
    <row r="15860" spans="1:4" ht="14.4" hidden="1" x14ac:dyDescent="0.3">
      <c r="A15860" s="23"/>
      <c r="D15860" s="23"/>
    </row>
    <row r="15861" spans="1:4" ht="14.4" hidden="1" x14ac:dyDescent="0.3">
      <c r="A15861" s="23"/>
      <c r="D15861" s="23"/>
    </row>
    <row r="15862" spans="1:4" ht="14.4" hidden="1" x14ac:dyDescent="0.3">
      <c r="A15862" s="23"/>
      <c r="D15862" s="23"/>
    </row>
    <row r="15863" spans="1:4" ht="14.4" hidden="1" x14ac:dyDescent="0.3">
      <c r="A15863" s="23"/>
      <c r="D15863" s="23"/>
    </row>
    <row r="15864" spans="1:4" ht="14.4" hidden="1" x14ac:dyDescent="0.3">
      <c r="A15864" s="23"/>
      <c r="D15864" s="23"/>
    </row>
    <row r="15865" spans="1:4" ht="14.4" hidden="1" x14ac:dyDescent="0.3">
      <c r="A15865" s="23"/>
      <c r="D15865" s="23"/>
    </row>
    <row r="15866" spans="1:4" ht="14.4" hidden="1" x14ac:dyDescent="0.3">
      <c r="A15866" s="23"/>
      <c r="D15866" s="23"/>
    </row>
    <row r="15867" spans="1:4" ht="14.4" hidden="1" x14ac:dyDescent="0.3">
      <c r="A15867" s="23"/>
      <c r="D15867" s="23"/>
    </row>
    <row r="15868" spans="1:4" ht="14.4" hidden="1" x14ac:dyDescent="0.3">
      <c r="A15868" s="23"/>
      <c r="D15868" s="23"/>
    </row>
    <row r="15869" spans="1:4" ht="14.4" hidden="1" x14ac:dyDescent="0.3">
      <c r="A15869" s="23"/>
      <c r="D15869" s="23"/>
    </row>
    <row r="15870" spans="1:4" ht="14.4" hidden="1" x14ac:dyDescent="0.3">
      <c r="A15870" s="23"/>
      <c r="D15870" s="23"/>
    </row>
    <row r="15871" spans="1:4" ht="14.4" hidden="1" x14ac:dyDescent="0.3">
      <c r="A15871" s="23"/>
      <c r="D15871" s="23"/>
    </row>
    <row r="15872" spans="1:4" ht="14.4" hidden="1" x14ac:dyDescent="0.3">
      <c r="A15872" s="23"/>
      <c r="D15872" s="23"/>
    </row>
    <row r="15873" spans="1:4" ht="14.4" hidden="1" x14ac:dyDescent="0.3">
      <c r="A15873" s="23"/>
      <c r="D15873" s="23"/>
    </row>
    <row r="15874" spans="1:4" ht="14.4" hidden="1" x14ac:dyDescent="0.3">
      <c r="A15874" s="23"/>
      <c r="D15874" s="23"/>
    </row>
    <row r="15875" spans="1:4" ht="14.4" hidden="1" x14ac:dyDescent="0.3">
      <c r="A15875" s="23"/>
      <c r="D15875" s="23"/>
    </row>
    <row r="15876" spans="1:4" ht="14.4" hidden="1" x14ac:dyDescent="0.3">
      <c r="A15876" s="23"/>
      <c r="D15876" s="23"/>
    </row>
    <row r="15877" spans="1:4" ht="14.4" hidden="1" x14ac:dyDescent="0.3">
      <c r="A15877" s="23"/>
      <c r="D15877" s="23"/>
    </row>
    <row r="15878" spans="1:4" ht="14.4" hidden="1" x14ac:dyDescent="0.3">
      <c r="A15878" s="23"/>
      <c r="D15878" s="23"/>
    </row>
    <row r="15879" spans="1:4" ht="14.4" hidden="1" x14ac:dyDescent="0.3">
      <c r="A15879" s="23"/>
      <c r="D15879" s="23"/>
    </row>
    <row r="15880" spans="1:4" ht="14.4" hidden="1" x14ac:dyDescent="0.3">
      <c r="A15880" s="23"/>
      <c r="D15880" s="23"/>
    </row>
    <row r="15881" spans="1:4" ht="14.4" hidden="1" x14ac:dyDescent="0.3">
      <c r="A15881" s="23"/>
      <c r="D15881" s="23"/>
    </row>
    <row r="15882" spans="1:4" ht="14.4" hidden="1" x14ac:dyDescent="0.3">
      <c r="A15882" s="23"/>
      <c r="D15882" s="23"/>
    </row>
    <row r="15883" spans="1:4" ht="14.4" hidden="1" x14ac:dyDescent="0.3">
      <c r="A15883" s="23"/>
      <c r="D15883" s="23"/>
    </row>
    <row r="15884" spans="1:4" ht="14.4" hidden="1" x14ac:dyDescent="0.3">
      <c r="A15884" s="23"/>
      <c r="D15884" s="23"/>
    </row>
    <row r="15885" spans="1:4" ht="14.4" hidden="1" x14ac:dyDescent="0.3">
      <c r="A15885" s="23"/>
      <c r="D15885" s="23"/>
    </row>
    <row r="15886" spans="1:4" ht="14.4" hidden="1" x14ac:dyDescent="0.3">
      <c r="A15886" s="23"/>
      <c r="D15886" s="23"/>
    </row>
    <row r="15887" spans="1:4" ht="14.4" hidden="1" x14ac:dyDescent="0.3">
      <c r="A15887" s="23"/>
      <c r="D15887" s="23"/>
    </row>
    <row r="15888" spans="1:4" ht="14.4" hidden="1" x14ac:dyDescent="0.3">
      <c r="A15888" s="23"/>
      <c r="D15888" s="23"/>
    </row>
    <row r="15889" spans="1:4" ht="14.4" hidden="1" x14ac:dyDescent="0.3">
      <c r="A15889" s="23"/>
      <c r="D15889" s="23"/>
    </row>
    <row r="15890" spans="1:4" ht="14.4" hidden="1" x14ac:dyDescent="0.3">
      <c r="A15890" s="23"/>
      <c r="D15890" s="23"/>
    </row>
    <row r="15891" spans="1:4" ht="14.4" hidden="1" x14ac:dyDescent="0.3">
      <c r="A15891" s="23"/>
      <c r="D15891" s="23"/>
    </row>
    <row r="15892" spans="1:4" ht="14.4" hidden="1" x14ac:dyDescent="0.3">
      <c r="A15892" s="23"/>
      <c r="D15892" s="23"/>
    </row>
    <row r="15893" spans="1:4" ht="14.4" hidden="1" x14ac:dyDescent="0.3">
      <c r="A15893" s="23"/>
      <c r="D15893" s="23"/>
    </row>
    <row r="15894" spans="1:4" ht="14.4" hidden="1" x14ac:dyDescent="0.3">
      <c r="A15894" s="23"/>
      <c r="D15894" s="23"/>
    </row>
    <row r="15895" spans="1:4" ht="14.4" hidden="1" x14ac:dyDescent="0.3">
      <c r="A15895" s="23"/>
      <c r="D15895" s="23"/>
    </row>
    <row r="15896" spans="1:4" ht="14.4" hidden="1" x14ac:dyDescent="0.3">
      <c r="A15896" s="23"/>
      <c r="D15896" s="23"/>
    </row>
    <row r="15897" spans="1:4" ht="14.4" hidden="1" x14ac:dyDescent="0.3">
      <c r="A15897" s="23"/>
      <c r="D15897" s="23"/>
    </row>
    <row r="15898" spans="1:4" ht="14.4" hidden="1" x14ac:dyDescent="0.3">
      <c r="A15898" s="23"/>
      <c r="D15898" s="23"/>
    </row>
    <row r="15899" spans="1:4" ht="14.4" hidden="1" x14ac:dyDescent="0.3">
      <c r="A15899" s="23"/>
      <c r="D15899" s="23"/>
    </row>
    <row r="15900" spans="1:4" ht="14.4" hidden="1" x14ac:dyDescent="0.3">
      <c r="A15900" s="23"/>
      <c r="D15900" s="23"/>
    </row>
    <row r="15901" spans="1:4" ht="14.4" hidden="1" x14ac:dyDescent="0.3">
      <c r="A15901" s="23"/>
      <c r="D15901" s="23"/>
    </row>
    <row r="15902" spans="1:4" ht="14.4" hidden="1" x14ac:dyDescent="0.3">
      <c r="A15902" s="23"/>
      <c r="D15902" s="23"/>
    </row>
    <row r="15903" spans="1:4" ht="14.4" hidden="1" x14ac:dyDescent="0.3">
      <c r="A15903" s="23"/>
      <c r="D15903" s="23"/>
    </row>
    <row r="15904" spans="1:4" ht="14.4" hidden="1" x14ac:dyDescent="0.3">
      <c r="A15904" s="23"/>
      <c r="D15904" s="23"/>
    </row>
    <row r="15905" spans="1:4" ht="14.4" hidden="1" x14ac:dyDescent="0.3">
      <c r="A15905" s="23"/>
      <c r="D15905" s="23"/>
    </row>
    <row r="15906" spans="1:4" ht="14.4" hidden="1" x14ac:dyDescent="0.3">
      <c r="A15906" s="23"/>
      <c r="D15906" s="23"/>
    </row>
    <row r="15907" spans="1:4" ht="14.4" hidden="1" x14ac:dyDescent="0.3">
      <c r="A15907" s="23"/>
      <c r="D15907" s="23"/>
    </row>
    <row r="15908" spans="1:4" ht="14.4" hidden="1" x14ac:dyDescent="0.3">
      <c r="A15908" s="23"/>
      <c r="D15908" s="23"/>
    </row>
    <row r="15909" spans="1:4" ht="14.4" hidden="1" x14ac:dyDescent="0.3">
      <c r="A15909" s="23"/>
      <c r="D15909" s="23"/>
    </row>
    <row r="15910" spans="1:4" ht="14.4" hidden="1" x14ac:dyDescent="0.3">
      <c r="A15910" s="23"/>
      <c r="D15910" s="23"/>
    </row>
    <row r="15911" spans="1:4" ht="14.4" hidden="1" x14ac:dyDescent="0.3">
      <c r="A15911" s="23"/>
      <c r="D15911" s="23"/>
    </row>
    <row r="15912" spans="1:4" ht="14.4" hidden="1" x14ac:dyDescent="0.3">
      <c r="A15912" s="23"/>
      <c r="D15912" s="23"/>
    </row>
    <row r="15913" spans="1:4" ht="14.4" hidden="1" x14ac:dyDescent="0.3">
      <c r="A15913" s="23"/>
      <c r="D15913" s="23"/>
    </row>
    <row r="15914" spans="1:4" ht="14.4" hidden="1" x14ac:dyDescent="0.3">
      <c r="A15914" s="23"/>
      <c r="D15914" s="23"/>
    </row>
    <row r="15915" spans="1:4" ht="14.4" hidden="1" x14ac:dyDescent="0.3">
      <c r="A15915" s="23"/>
      <c r="D15915" s="23"/>
    </row>
    <row r="15916" spans="1:4" ht="14.4" hidden="1" x14ac:dyDescent="0.3">
      <c r="A15916" s="23"/>
      <c r="D15916" s="23"/>
    </row>
    <row r="15917" spans="1:4" ht="14.4" hidden="1" x14ac:dyDescent="0.3">
      <c r="A15917" s="23"/>
      <c r="D15917" s="23"/>
    </row>
    <row r="15918" spans="1:4" ht="14.4" hidden="1" x14ac:dyDescent="0.3">
      <c r="A15918" s="23"/>
      <c r="D15918" s="23"/>
    </row>
    <row r="15919" spans="1:4" ht="14.4" hidden="1" x14ac:dyDescent="0.3">
      <c r="A15919" s="23"/>
      <c r="D15919" s="23"/>
    </row>
    <row r="15920" spans="1:4" ht="14.4" hidden="1" x14ac:dyDescent="0.3">
      <c r="A15920" s="23"/>
      <c r="D15920" s="23"/>
    </row>
    <row r="15921" spans="1:4" ht="14.4" hidden="1" x14ac:dyDescent="0.3">
      <c r="A15921" s="23"/>
      <c r="D15921" s="23"/>
    </row>
    <row r="15922" spans="1:4" ht="14.4" hidden="1" x14ac:dyDescent="0.3">
      <c r="A15922" s="23"/>
      <c r="D15922" s="23"/>
    </row>
    <row r="15923" spans="1:4" ht="14.4" hidden="1" x14ac:dyDescent="0.3">
      <c r="A15923" s="23"/>
      <c r="D15923" s="23"/>
    </row>
    <row r="15924" spans="1:4" ht="14.4" hidden="1" x14ac:dyDescent="0.3">
      <c r="A15924" s="23"/>
      <c r="D15924" s="23"/>
    </row>
    <row r="15925" spans="1:4" ht="14.4" hidden="1" x14ac:dyDescent="0.3">
      <c r="A15925" s="23"/>
      <c r="D15925" s="23"/>
    </row>
    <row r="15926" spans="1:4" ht="14.4" hidden="1" x14ac:dyDescent="0.3">
      <c r="A15926" s="23"/>
      <c r="D15926" s="23"/>
    </row>
    <row r="15927" spans="1:4" ht="14.4" hidden="1" x14ac:dyDescent="0.3">
      <c r="A15927" s="23"/>
      <c r="D15927" s="23"/>
    </row>
    <row r="15928" spans="1:4" ht="14.4" hidden="1" x14ac:dyDescent="0.3">
      <c r="A15928" s="23"/>
      <c r="D15928" s="23"/>
    </row>
    <row r="15929" spans="1:4" ht="14.4" hidden="1" x14ac:dyDescent="0.3">
      <c r="A15929" s="23"/>
      <c r="D15929" s="23"/>
    </row>
    <row r="15930" spans="1:4" ht="14.4" hidden="1" x14ac:dyDescent="0.3">
      <c r="A15930" s="23"/>
      <c r="D15930" s="23"/>
    </row>
    <row r="15931" spans="1:4" ht="14.4" hidden="1" x14ac:dyDescent="0.3">
      <c r="A15931" s="23"/>
      <c r="D15931" s="23"/>
    </row>
    <row r="15932" spans="1:4" ht="14.4" hidden="1" x14ac:dyDescent="0.3">
      <c r="A15932" s="23"/>
      <c r="D15932" s="23"/>
    </row>
    <row r="15933" spans="1:4" ht="14.4" hidden="1" x14ac:dyDescent="0.3">
      <c r="A15933" s="23"/>
      <c r="D15933" s="23"/>
    </row>
    <row r="15934" spans="1:4" ht="14.4" hidden="1" x14ac:dyDescent="0.3">
      <c r="A15934" s="23"/>
      <c r="D15934" s="23"/>
    </row>
    <row r="15935" spans="1:4" ht="14.4" hidden="1" x14ac:dyDescent="0.3">
      <c r="A15935" s="23"/>
      <c r="D15935" s="23"/>
    </row>
    <row r="15936" spans="1:4" ht="14.4" hidden="1" x14ac:dyDescent="0.3">
      <c r="A15936" s="23"/>
      <c r="D15936" s="23"/>
    </row>
    <row r="15937" spans="1:4" ht="14.4" hidden="1" x14ac:dyDescent="0.3">
      <c r="A15937" s="23"/>
      <c r="D15937" s="23"/>
    </row>
    <row r="15938" spans="1:4" ht="14.4" hidden="1" x14ac:dyDescent="0.3">
      <c r="A15938" s="23"/>
      <c r="D15938" s="23"/>
    </row>
    <row r="15939" spans="1:4" ht="14.4" hidden="1" x14ac:dyDescent="0.3">
      <c r="A15939" s="23"/>
      <c r="D15939" s="23"/>
    </row>
    <row r="15940" spans="1:4" ht="14.4" hidden="1" x14ac:dyDescent="0.3">
      <c r="A15940" s="23"/>
      <c r="D15940" s="23"/>
    </row>
    <row r="15941" spans="1:4" ht="14.4" hidden="1" x14ac:dyDescent="0.3">
      <c r="A15941" s="23"/>
      <c r="D15941" s="23"/>
    </row>
    <row r="15942" spans="1:4" ht="14.4" hidden="1" x14ac:dyDescent="0.3">
      <c r="A15942" s="23"/>
      <c r="D15942" s="23"/>
    </row>
    <row r="15943" spans="1:4" ht="14.4" hidden="1" x14ac:dyDescent="0.3">
      <c r="A15943" s="23"/>
      <c r="D15943" s="23"/>
    </row>
    <row r="15944" spans="1:4" ht="14.4" hidden="1" x14ac:dyDescent="0.3">
      <c r="A15944" s="23"/>
      <c r="D15944" s="23"/>
    </row>
    <row r="15945" spans="1:4" ht="14.4" hidden="1" x14ac:dyDescent="0.3">
      <c r="A15945" s="23"/>
      <c r="D15945" s="23"/>
    </row>
    <row r="15946" spans="1:4" ht="14.4" hidden="1" x14ac:dyDescent="0.3">
      <c r="A15946" s="23"/>
      <c r="D15946" s="23"/>
    </row>
    <row r="15947" spans="1:4" ht="14.4" hidden="1" x14ac:dyDescent="0.3">
      <c r="A15947" s="23"/>
      <c r="D15947" s="23"/>
    </row>
    <row r="15948" spans="1:4" ht="14.4" hidden="1" x14ac:dyDescent="0.3">
      <c r="A15948" s="23"/>
      <c r="D15948" s="23"/>
    </row>
    <row r="15949" spans="1:4" ht="14.4" hidden="1" x14ac:dyDescent="0.3">
      <c r="A15949" s="23"/>
      <c r="D15949" s="23"/>
    </row>
    <row r="15950" spans="1:4" ht="14.4" hidden="1" x14ac:dyDescent="0.3">
      <c r="A15950" s="23"/>
      <c r="D15950" s="23"/>
    </row>
    <row r="15951" spans="1:4" ht="14.4" hidden="1" x14ac:dyDescent="0.3">
      <c r="A15951" s="23"/>
      <c r="D15951" s="23"/>
    </row>
    <row r="15952" spans="1:4" ht="14.4" hidden="1" x14ac:dyDescent="0.3">
      <c r="A15952" s="23"/>
      <c r="D15952" s="23"/>
    </row>
    <row r="15953" spans="1:4" ht="14.4" hidden="1" x14ac:dyDescent="0.3">
      <c r="A15953" s="23"/>
      <c r="D15953" s="23"/>
    </row>
    <row r="15954" spans="1:4" ht="14.4" hidden="1" x14ac:dyDescent="0.3">
      <c r="A15954" s="23"/>
      <c r="D15954" s="23"/>
    </row>
    <row r="15955" spans="1:4" ht="14.4" hidden="1" x14ac:dyDescent="0.3">
      <c r="A15955" s="23"/>
      <c r="D15955" s="23"/>
    </row>
    <row r="15956" spans="1:4" ht="14.4" hidden="1" x14ac:dyDescent="0.3">
      <c r="A15956" s="23"/>
      <c r="D15956" s="23"/>
    </row>
    <row r="15957" spans="1:4" ht="14.4" hidden="1" x14ac:dyDescent="0.3">
      <c r="A15957" s="23"/>
      <c r="D15957" s="23"/>
    </row>
    <row r="15958" spans="1:4" ht="14.4" hidden="1" x14ac:dyDescent="0.3">
      <c r="A15958" s="23"/>
      <c r="D15958" s="23"/>
    </row>
    <row r="15959" spans="1:4" ht="14.4" hidden="1" x14ac:dyDescent="0.3">
      <c r="A15959" s="23"/>
      <c r="D15959" s="23"/>
    </row>
    <row r="15960" spans="1:4" ht="14.4" hidden="1" x14ac:dyDescent="0.3">
      <c r="A15960" s="23"/>
      <c r="D15960" s="23"/>
    </row>
    <row r="15961" spans="1:4" ht="14.4" hidden="1" x14ac:dyDescent="0.3">
      <c r="A15961" s="23"/>
      <c r="D15961" s="23"/>
    </row>
    <row r="15962" spans="1:4" ht="14.4" hidden="1" x14ac:dyDescent="0.3">
      <c r="A15962" s="23"/>
      <c r="D15962" s="23"/>
    </row>
    <row r="15963" spans="1:4" ht="14.4" hidden="1" x14ac:dyDescent="0.3">
      <c r="A15963" s="23"/>
      <c r="D15963" s="23"/>
    </row>
    <row r="15964" spans="1:4" ht="14.4" hidden="1" x14ac:dyDescent="0.3">
      <c r="A15964" s="23"/>
      <c r="D15964" s="23"/>
    </row>
    <row r="15965" spans="1:4" ht="14.4" hidden="1" x14ac:dyDescent="0.3">
      <c r="A15965" s="23"/>
      <c r="D15965" s="23"/>
    </row>
    <row r="15966" spans="1:4" ht="14.4" hidden="1" x14ac:dyDescent="0.3">
      <c r="A15966" s="23"/>
      <c r="D15966" s="23"/>
    </row>
    <row r="15967" spans="1:4" ht="14.4" hidden="1" x14ac:dyDescent="0.3">
      <c r="A15967" s="23"/>
      <c r="D15967" s="23"/>
    </row>
    <row r="15968" spans="1:4" ht="14.4" hidden="1" x14ac:dyDescent="0.3">
      <c r="A15968" s="23"/>
      <c r="D15968" s="23"/>
    </row>
    <row r="15969" spans="1:4" ht="14.4" hidden="1" x14ac:dyDescent="0.3">
      <c r="A15969" s="23"/>
      <c r="D15969" s="23"/>
    </row>
    <row r="15970" spans="1:4" ht="14.4" hidden="1" x14ac:dyDescent="0.3">
      <c r="A15970" s="23"/>
      <c r="D15970" s="23"/>
    </row>
    <row r="15971" spans="1:4" ht="14.4" hidden="1" x14ac:dyDescent="0.3">
      <c r="A15971" s="23"/>
      <c r="D15971" s="23"/>
    </row>
    <row r="15972" spans="1:4" ht="14.4" hidden="1" x14ac:dyDescent="0.3">
      <c r="A15972" s="23"/>
      <c r="D15972" s="23"/>
    </row>
    <row r="15973" spans="1:4" ht="14.4" hidden="1" x14ac:dyDescent="0.3">
      <c r="A15973" s="23"/>
      <c r="D15973" s="23"/>
    </row>
    <row r="15974" spans="1:4" ht="14.4" hidden="1" x14ac:dyDescent="0.3">
      <c r="A15974" s="23"/>
      <c r="D15974" s="23"/>
    </row>
    <row r="15975" spans="1:4" ht="14.4" hidden="1" x14ac:dyDescent="0.3">
      <c r="A15975" s="23"/>
      <c r="D15975" s="23"/>
    </row>
    <row r="15976" spans="1:4" ht="14.4" hidden="1" x14ac:dyDescent="0.3">
      <c r="A15976" s="23"/>
      <c r="D15976" s="23"/>
    </row>
    <row r="15977" spans="1:4" ht="14.4" hidden="1" x14ac:dyDescent="0.3">
      <c r="A15977" s="23"/>
      <c r="D15977" s="23"/>
    </row>
    <row r="15978" spans="1:4" ht="14.4" hidden="1" x14ac:dyDescent="0.3">
      <c r="A15978" s="23"/>
      <c r="D15978" s="23"/>
    </row>
    <row r="15979" spans="1:4" ht="14.4" hidden="1" x14ac:dyDescent="0.3">
      <c r="A15979" s="23"/>
      <c r="D15979" s="23"/>
    </row>
    <row r="15980" spans="1:4" ht="14.4" hidden="1" x14ac:dyDescent="0.3">
      <c r="A15980" s="23"/>
      <c r="D15980" s="23"/>
    </row>
    <row r="15981" spans="1:4" ht="14.4" hidden="1" x14ac:dyDescent="0.3">
      <c r="A15981" s="23"/>
      <c r="D15981" s="23"/>
    </row>
    <row r="15982" spans="1:4" ht="14.4" hidden="1" x14ac:dyDescent="0.3">
      <c r="A15982" s="23"/>
      <c r="D15982" s="23"/>
    </row>
    <row r="15983" spans="1:4" ht="14.4" hidden="1" x14ac:dyDescent="0.3">
      <c r="A15983" s="23"/>
      <c r="D15983" s="23"/>
    </row>
    <row r="15984" spans="1:4" ht="14.4" hidden="1" x14ac:dyDescent="0.3">
      <c r="A15984" s="23"/>
      <c r="D15984" s="23"/>
    </row>
    <row r="15985" spans="1:4" ht="14.4" hidden="1" x14ac:dyDescent="0.3">
      <c r="A15985" s="23"/>
      <c r="D15985" s="23"/>
    </row>
    <row r="15986" spans="1:4" ht="14.4" hidden="1" x14ac:dyDescent="0.3">
      <c r="A15986" s="23"/>
      <c r="D15986" s="23"/>
    </row>
    <row r="15987" spans="1:4" ht="14.4" hidden="1" x14ac:dyDescent="0.3">
      <c r="A15987" s="23"/>
      <c r="D15987" s="23"/>
    </row>
    <row r="15988" spans="1:4" ht="14.4" hidden="1" x14ac:dyDescent="0.3">
      <c r="A15988" s="23"/>
      <c r="D15988" s="23"/>
    </row>
    <row r="15989" spans="1:4" ht="14.4" hidden="1" x14ac:dyDescent="0.3">
      <c r="A15989" s="23"/>
      <c r="D15989" s="23"/>
    </row>
    <row r="15990" spans="1:4" ht="14.4" hidden="1" x14ac:dyDescent="0.3">
      <c r="A15990" s="23"/>
      <c r="D15990" s="23"/>
    </row>
    <row r="15991" spans="1:4" ht="14.4" hidden="1" x14ac:dyDescent="0.3">
      <c r="A15991" s="23"/>
      <c r="D15991" s="23"/>
    </row>
    <row r="15992" spans="1:4" ht="14.4" hidden="1" x14ac:dyDescent="0.3">
      <c r="A15992" s="23"/>
      <c r="D15992" s="23"/>
    </row>
    <row r="15993" spans="1:4" ht="14.4" hidden="1" x14ac:dyDescent="0.3">
      <c r="A15993" s="23"/>
      <c r="D15993" s="23"/>
    </row>
    <row r="15994" spans="1:4" ht="14.4" hidden="1" x14ac:dyDescent="0.3">
      <c r="A15994" s="23"/>
      <c r="D15994" s="23"/>
    </row>
    <row r="15995" spans="1:4" ht="14.4" hidden="1" x14ac:dyDescent="0.3">
      <c r="A15995" s="23"/>
      <c r="D15995" s="23"/>
    </row>
    <row r="15996" spans="1:4" ht="14.4" hidden="1" x14ac:dyDescent="0.3">
      <c r="A15996" s="23"/>
      <c r="D15996" s="23"/>
    </row>
    <row r="15997" spans="1:4" ht="14.4" hidden="1" x14ac:dyDescent="0.3">
      <c r="A15997" s="23"/>
      <c r="D15997" s="23"/>
    </row>
    <row r="15998" spans="1:4" ht="14.4" hidden="1" x14ac:dyDescent="0.3">
      <c r="A15998" s="23"/>
      <c r="D15998" s="23"/>
    </row>
    <row r="15999" spans="1:4" ht="14.4" hidden="1" x14ac:dyDescent="0.3">
      <c r="A15999" s="23"/>
      <c r="D15999" s="23"/>
    </row>
    <row r="16000" spans="1:4" ht="14.4" hidden="1" x14ac:dyDescent="0.3">
      <c r="A16000" s="23"/>
      <c r="D16000" s="23"/>
    </row>
    <row r="16001" spans="1:4" ht="14.4" hidden="1" x14ac:dyDescent="0.3">
      <c r="A16001" s="23"/>
      <c r="D16001" s="23"/>
    </row>
    <row r="16002" spans="1:4" ht="14.4" hidden="1" x14ac:dyDescent="0.3">
      <c r="A16002" s="23"/>
      <c r="D16002" s="23"/>
    </row>
    <row r="16003" spans="1:4" ht="14.4" hidden="1" x14ac:dyDescent="0.3">
      <c r="A16003" s="23"/>
      <c r="D16003" s="23"/>
    </row>
    <row r="16004" spans="1:4" ht="14.4" hidden="1" x14ac:dyDescent="0.3">
      <c r="A16004" s="23"/>
      <c r="D16004" s="23"/>
    </row>
    <row r="16005" spans="1:4" ht="14.4" hidden="1" x14ac:dyDescent="0.3">
      <c r="A16005" s="23"/>
      <c r="D16005" s="23"/>
    </row>
    <row r="16006" spans="1:4" ht="14.4" hidden="1" x14ac:dyDescent="0.3">
      <c r="A16006" s="23"/>
      <c r="D16006" s="23"/>
    </row>
    <row r="16007" spans="1:4" ht="14.4" hidden="1" x14ac:dyDescent="0.3">
      <c r="A16007" s="23"/>
      <c r="D16007" s="23"/>
    </row>
    <row r="16008" spans="1:4" ht="14.4" hidden="1" x14ac:dyDescent="0.3">
      <c r="A16008" s="23"/>
      <c r="D16008" s="23"/>
    </row>
    <row r="16009" spans="1:4" ht="14.4" hidden="1" x14ac:dyDescent="0.3">
      <c r="A16009" s="23"/>
      <c r="D16009" s="23"/>
    </row>
    <row r="16010" spans="1:4" ht="14.4" hidden="1" x14ac:dyDescent="0.3">
      <c r="A16010" s="23"/>
      <c r="D16010" s="23"/>
    </row>
    <row r="16011" spans="1:4" ht="14.4" hidden="1" x14ac:dyDescent="0.3">
      <c r="A16011" s="23"/>
      <c r="D16011" s="23"/>
    </row>
    <row r="16012" spans="1:4" ht="14.4" hidden="1" x14ac:dyDescent="0.3">
      <c r="A16012" s="23"/>
      <c r="D16012" s="23"/>
    </row>
    <row r="16013" spans="1:4" ht="14.4" hidden="1" x14ac:dyDescent="0.3">
      <c r="A16013" s="23"/>
      <c r="D16013" s="23"/>
    </row>
    <row r="16014" spans="1:4" ht="14.4" hidden="1" x14ac:dyDescent="0.3">
      <c r="A16014" s="23"/>
      <c r="D16014" s="23"/>
    </row>
    <row r="16015" spans="1:4" ht="14.4" hidden="1" x14ac:dyDescent="0.3">
      <c r="A16015" s="23"/>
      <c r="D16015" s="23"/>
    </row>
    <row r="16016" spans="1:4" ht="14.4" hidden="1" x14ac:dyDescent="0.3">
      <c r="A16016" s="23"/>
      <c r="D16016" s="23"/>
    </row>
    <row r="16017" spans="1:4" ht="14.4" hidden="1" x14ac:dyDescent="0.3">
      <c r="A16017" s="23"/>
      <c r="D16017" s="23"/>
    </row>
    <row r="16018" spans="1:4" ht="14.4" hidden="1" x14ac:dyDescent="0.3">
      <c r="A16018" s="23"/>
      <c r="D16018" s="23"/>
    </row>
    <row r="16019" spans="1:4" ht="14.4" hidden="1" x14ac:dyDescent="0.3">
      <c r="A16019" s="23"/>
      <c r="D16019" s="23"/>
    </row>
    <row r="16020" spans="1:4" ht="14.4" hidden="1" x14ac:dyDescent="0.3">
      <c r="A16020" s="23"/>
      <c r="D16020" s="23"/>
    </row>
    <row r="16021" spans="1:4" ht="14.4" hidden="1" x14ac:dyDescent="0.3">
      <c r="A16021" s="23"/>
      <c r="D16021" s="23"/>
    </row>
    <row r="16022" spans="1:4" ht="14.4" hidden="1" x14ac:dyDescent="0.3">
      <c r="A16022" s="23"/>
      <c r="D16022" s="23"/>
    </row>
    <row r="16023" spans="1:4" ht="14.4" hidden="1" x14ac:dyDescent="0.3">
      <c r="A16023" s="23"/>
      <c r="D16023" s="23"/>
    </row>
    <row r="16024" spans="1:4" ht="14.4" hidden="1" x14ac:dyDescent="0.3">
      <c r="A16024" s="23"/>
      <c r="D16024" s="23"/>
    </row>
    <row r="16025" spans="1:4" ht="14.4" hidden="1" x14ac:dyDescent="0.3">
      <c r="A16025" s="23"/>
      <c r="D16025" s="23"/>
    </row>
    <row r="16026" spans="1:4" ht="14.4" hidden="1" x14ac:dyDescent="0.3">
      <c r="A16026" s="23"/>
      <c r="D16026" s="23"/>
    </row>
    <row r="16027" spans="1:4" ht="14.4" hidden="1" x14ac:dyDescent="0.3">
      <c r="A16027" s="23"/>
      <c r="D16027" s="23"/>
    </row>
    <row r="16028" spans="1:4" ht="14.4" hidden="1" x14ac:dyDescent="0.3">
      <c r="A16028" s="23"/>
      <c r="D16028" s="23"/>
    </row>
    <row r="16029" spans="1:4" ht="14.4" hidden="1" x14ac:dyDescent="0.3">
      <c r="A16029" s="23"/>
      <c r="D16029" s="23"/>
    </row>
    <row r="16030" spans="1:4" ht="14.4" hidden="1" x14ac:dyDescent="0.3">
      <c r="A16030" s="23"/>
      <c r="D16030" s="23"/>
    </row>
    <row r="16031" spans="1:4" ht="14.4" hidden="1" x14ac:dyDescent="0.3">
      <c r="A16031" s="23"/>
      <c r="D16031" s="23"/>
    </row>
    <row r="16032" spans="1:4" ht="14.4" hidden="1" x14ac:dyDescent="0.3">
      <c r="A16032" s="23"/>
      <c r="D16032" s="23"/>
    </row>
    <row r="16033" spans="1:4" ht="14.4" hidden="1" x14ac:dyDescent="0.3">
      <c r="A16033" s="23"/>
      <c r="D16033" s="23"/>
    </row>
    <row r="16034" spans="1:4" ht="14.4" hidden="1" x14ac:dyDescent="0.3">
      <c r="A16034" s="23"/>
      <c r="D16034" s="23"/>
    </row>
    <row r="16035" spans="1:4" ht="14.4" hidden="1" x14ac:dyDescent="0.3">
      <c r="A16035" s="23"/>
      <c r="D16035" s="23"/>
    </row>
    <row r="16036" spans="1:4" ht="14.4" hidden="1" x14ac:dyDescent="0.3">
      <c r="A16036" s="23"/>
      <c r="D16036" s="23"/>
    </row>
    <row r="16037" spans="1:4" ht="14.4" hidden="1" x14ac:dyDescent="0.3">
      <c r="A16037" s="23"/>
      <c r="D16037" s="23"/>
    </row>
    <row r="16038" spans="1:4" ht="14.4" hidden="1" x14ac:dyDescent="0.3">
      <c r="A16038" s="23"/>
      <c r="D16038" s="23"/>
    </row>
    <row r="16039" spans="1:4" ht="14.4" hidden="1" x14ac:dyDescent="0.3">
      <c r="A16039" s="23"/>
      <c r="D16039" s="23"/>
    </row>
    <row r="16040" spans="1:4" ht="14.4" hidden="1" x14ac:dyDescent="0.3">
      <c r="A16040" s="23"/>
      <c r="D16040" s="23"/>
    </row>
    <row r="16041" spans="1:4" ht="14.4" hidden="1" x14ac:dyDescent="0.3">
      <c r="A16041" s="23"/>
      <c r="D16041" s="23"/>
    </row>
    <row r="16042" spans="1:4" ht="14.4" hidden="1" x14ac:dyDescent="0.3">
      <c r="A16042" s="23"/>
      <c r="D16042" s="23"/>
    </row>
    <row r="16043" spans="1:4" ht="14.4" hidden="1" x14ac:dyDescent="0.3">
      <c r="A16043" s="23"/>
      <c r="D16043" s="23"/>
    </row>
    <row r="16044" spans="1:4" ht="14.4" hidden="1" x14ac:dyDescent="0.3">
      <c r="A16044" s="23"/>
      <c r="D16044" s="23"/>
    </row>
    <row r="16045" spans="1:4" ht="14.4" hidden="1" x14ac:dyDescent="0.3">
      <c r="A16045" s="23"/>
      <c r="D16045" s="23"/>
    </row>
    <row r="16046" spans="1:4" ht="14.4" hidden="1" x14ac:dyDescent="0.3">
      <c r="A16046" s="23"/>
      <c r="D16046" s="23"/>
    </row>
    <row r="16047" spans="1:4" ht="14.4" hidden="1" x14ac:dyDescent="0.3">
      <c r="A16047" s="23"/>
      <c r="D16047" s="23"/>
    </row>
    <row r="16048" spans="1:4" ht="14.4" hidden="1" x14ac:dyDescent="0.3">
      <c r="A16048" s="23"/>
      <c r="D16048" s="23"/>
    </row>
    <row r="16049" spans="1:4" ht="14.4" hidden="1" x14ac:dyDescent="0.3">
      <c r="A16049" s="23"/>
      <c r="D16049" s="23"/>
    </row>
    <row r="16050" spans="1:4" ht="14.4" hidden="1" x14ac:dyDescent="0.3">
      <c r="A16050" s="23"/>
      <c r="D16050" s="23"/>
    </row>
    <row r="16051" spans="1:4" ht="14.4" hidden="1" x14ac:dyDescent="0.3">
      <c r="A16051" s="23"/>
      <c r="D16051" s="23"/>
    </row>
    <row r="16052" spans="1:4" ht="14.4" hidden="1" x14ac:dyDescent="0.3">
      <c r="A16052" s="23"/>
      <c r="D16052" s="23"/>
    </row>
    <row r="16053" spans="1:4" ht="14.4" hidden="1" x14ac:dyDescent="0.3">
      <c r="A16053" s="23"/>
      <c r="D16053" s="23"/>
    </row>
    <row r="16054" spans="1:4" ht="14.4" hidden="1" x14ac:dyDescent="0.3">
      <c r="A16054" s="23"/>
      <c r="D16054" s="23"/>
    </row>
    <row r="16055" spans="1:4" ht="14.4" hidden="1" x14ac:dyDescent="0.3">
      <c r="A16055" s="23"/>
      <c r="D16055" s="23"/>
    </row>
    <row r="16056" spans="1:4" ht="14.4" hidden="1" x14ac:dyDescent="0.3">
      <c r="A16056" s="23"/>
      <c r="D16056" s="23"/>
    </row>
    <row r="16057" spans="1:4" ht="14.4" hidden="1" x14ac:dyDescent="0.3">
      <c r="A16057" s="23"/>
      <c r="D16057" s="23"/>
    </row>
    <row r="16058" spans="1:4" ht="14.4" hidden="1" x14ac:dyDescent="0.3">
      <c r="A16058" s="23"/>
      <c r="D16058" s="23"/>
    </row>
    <row r="16059" spans="1:4" ht="14.4" hidden="1" x14ac:dyDescent="0.3">
      <c r="A16059" s="23"/>
      <c r="D16059" s="23"/>
    </row>
    <row r="16060" spans="1:4" ht="14.4" hidden="1" x14ac:dyDescent="0.3">
      <c r="A16060" s="23"/>
      <c r="D16060" s="23"/>
    </row>
    <row r="16061" spans="1:4" ht="14.4" hidden="1" x14ac:dyDescent="0.3">
      <c r="A16061" s="23"/>
      <c r="D16061" s="23"/>
    </row>
    <row r="16062" spans="1:4" ht="14.4" hidden="1" x14ac:dyDescent="0.3">
      <c r="A16062" s="23"/>
      <c r="D16062" s="23"/>
    </row>
    <row r="16063" spans="1:4" ht="14.4" hidden="1" x14ac:dyDescent="0.3">
      <c r="A16063" s="23"/>
      <c r="D16063" s="23"/>
    </row>
    <row r="16064" spans="1:4" ht="14.4" hidden="1" x14ac:dyDescent="0.3">
      <c r="A16064" s="23"/>
      <c r="D16064" s="23"/>
    </row>
    <row r="16065" spans="1:4" ht="14.4" hidden="1" x14ac:dyDescent="0.3">
      <c r="A16065" s="23"/>
      <c r="D16065" s="23"/>
    </row>
    <row r="16066" spans="1:4" ht="14.4" hidden="1" x14ac:dyDescent="0.3">
      <c r="A16066" s="23"/>
      <c r="D16066" s="23"/>
    </row>
    <row r="16067" spans="1:4" ht="14.4" hidden="1" x14ac:dyDescent="0.3">
      <c r="A16067" s="23"/>
      <c r="D16067" s="23"/>
    </row>
    <row r="16068" spans="1:4" ht="14.4" hidden="1" x14ac:dyDescent="0.3">
      <c r="A16068" s="23"/>
      <c r="D16068" s="23"/>
    </row>
    <row r="16069" spans="1:4" ht="14.4" hidden="1" x14ac:dyDescent="0.3">
      <c r="A16069" s="23"/>
      <c r="D16069" s="23"/>
    </row>
    <row r="16070" spans="1:4" ht="14.4" hidden="1" x14ac:dyDescent="0.3">
      <c r="A16070" s="23"/>
      <c r="D16070" s="23"/>
    </row>
    <row r="16071" spans="1:4" ht="14.4" hidden="1" x14ac:dyDescent="0.3">
      <c r="A16071" s="23"/>
      <c r="D16071" s="23"/>
    </row>
    <row r="16072" spans="1:4" ht="14.4" hidden="1" x14ac:dyDescent="0.3">
      <c r="A16072" s="23"/>
      <c r="D16072" s="23"/>
    </row>
    <row r="16073" spans="1:4" ht="14.4" hidden="1" x14ac:dyDescent="0.3">
      <c r="A16073" s="23"/>
      <c r="D16073" s="23"/>
    </row>
    <row r="16074" spans="1:4" ht="14.4" hidden="1" x14ac:dyDescent="0.3">
      <c r="A16074" s="23"/>
      <c r="D16074" s="23"/>
    </row>
    <row r="16075" spans="1:4" ht="14.4" hidden="1" x14ac:dyDescent="0.3">
      <c r="A16075" s="23"/>
      <c r="D16075" s="23"/>
    </row>
    <row r="16076" spans="1:4" ht="14.4" hidden="1" x14ac:dyDescent="0.3">
      <c r="A16076" s="23"/>
      <c r="D16076" s="23"/>
    </row>
    <row r="16077" spans="1:4" ht="14.4" hidden="1" x14ac:dyDescent="0.3">
      <c r="A16077" s="23"/>
      <c r="D16077" s="23"/>
    </row>
    <row r="16078" spans="1:4" ht="14.4" hidden="1" x14ac:dyDescent="0.3">
      <c r="A16078" s="23"/>
      <c r="D16078" s="23"/>
    </row>
    <row r="16079" spans="1:4" ht="14.4" hidden="1" x14ac:dyDescent="0.3">
      <c r="A16079" s="23"/>
      <c r="D16079" s="23"/>
    </row>
    <row r="16080" spans="1:4" ht="14.4" hidden="1" x14ac:dyDescent="0.3">
      <c r="A16080" s="23"/>
      <c r="D16080" s="23"/>
    </row>
    <row r="16081" spans="1:4" ht="14.4" hidden="1" x14ac:dyDescent="0.3">
      <c r="A16081" s="23"/>
      <c r="D16081" s="23"/>
    </row>
    <row r="16082" spans="1:4" ht="14.4" hidden="1" x14ac:dyDescent="0.3">
      <c r="A16082" s="23"/>
      <c r="D16082" s="23"/>
    </row>
    <row r="16083" spans="1:4" ht="14.4" hidden="1" x14ac:dyDescent="0.3">
      <c r="A16083" s="23"/>
      <c r="D16083" s="23"/>
    </row>
    <row r="16084" spans="1:4" ht="14.4" hidden="1" x14ac:dyDescent="0.3">
      <c r="A16084" s="23"/>
      <c r="D16084" s="23"/>
    </row>
    <row r="16085" spans="1:4" ht="14.4" hidden="1" x14ac:dyDescent="0.3">
      <c r="A16085" s="23"/>
      <c r="D16085" s="23"/>
    </row>
    <row r="16086" spans="1:4" ht="14.4" hidden="1" x14ac:dyDescent="0.3">
      <c r="A16086" s="23"/>
      <c r="D16086" s="23"/>
    </row>
    <row r="16087" spans="1:4" ht="14.4" hidden="1" x14ac:dyDescent="0.3">
      <c r="A16087" s="23"/>
      <c r="D16087" s="23"/>
    </row>
    <row r="16088" spans="1:4" ht="14.4" hidden="1" x14ac:dyDescent="0.3">
      <c r="A16088" s="23"/>
      <c r="D16088" s="23"/>
    </row>
    <row r="16089" spans="1:4" ht="14.4" hidden="1" x14ac:dyDescent="0.3">
      <c r="A16089" s="23"/>
      <c r="D16089" s="23"/>
    </row>
    <row r="16090" spans="1:4" ht="14.4" hidden="1" x14ac:dyDescent="0.3">
      <c r="A16090" s="23"/>
      <c r="D16090" s="23"/>
    </row>
    <row r="16091" spans="1:4" ht="14.4" hidden="1" x14ac:dyDescent="0.3">
      <c r="A16091" s="23"/>
      <c r="D16091" s="23"/>
    </row>
    <row r="16092" spans="1:4" ht="14.4" hidden="1" x14ac:dyDescent="0.3">
      <c r="A16092" s="23"/>
      <c r="D16092" s="23"/>
    </row>
    <row r="16093" spans="1:4" ht="14.4" hidden="1" x14ac:dyDescent="0.3">
      <c r="A16093" s="23"/>
      <c r="D16093" s="23"/>
    </row>
    <row r="16094" spans="1:4" ht="14.4" hidden="1" x14ac:dyDescent="0.3">
      <c r="A16094" s="23"/>
      <c r="D16094" s="23"/>
    </row>
    <row r="16095" spans="1:4" ht="14.4" hidden="1" x14ac:dyDescent="0.3">
      <c r="A16095" s="23"/>
      <c r="D16095" s="23"/>
    </row>
    <row r="16096" spans="1:4" ht="14.4" hidden="1" x14ac:dyDescent="0.3">
      <c r="A16096" s="23"/>
      <c r="D16096" s="23"/>
    </row>
    <row r="16097" spans="1:4" ht="14.4" hidden="1" x14ac:dyDescent="0.3">
      <c r="A16097" s="23"/>
      <c r="D16097" s="23"/>
    </row>
    <row r="16098" spans="1:4" ht="14.4" hidden="1" x14ac:dyDescent="0.3">
      <c r="A16098" s="23"/>
      <c r="D16098" s="23"/>
    </row>
    <row r="16099" spans="1:4" ht="14.4" hidden="1" x14ac:dyDescent="0.3">
      <c r="A16099" s="23"/>
      <c r="D16099" s="23"/>
    </row>
    <row r="16100" spans="1:4" ht="14.4" hidden="1" x14ac:dyDescent="0.3">
      <c r="A16100" s="23"/>
      <c r="D16100" s="23"/>
    </row>
    <row r="16101" spans="1:4" ht="14.4" hidden="1" x14ac:dyDescent="0.3">
      <c r="A16101" s="23"/>
      <c r="D16101" s="23"/>
    </row>
    <row r="16102" spans="1:4" ht="14.4" hidden="1" x14ac:dyDescent="0.3">
      <c r="A16102" s="23"/>
      <c r="D16102" s="23"/>
    </row>
    <row r="16103" spans="1:4" ht="14.4" hidden="1" x14ac:dyDescent="0.3">
      <c r="A16103" s="23"/>
      <c r="D16103" s="23"/>
    </row>
    <row r="16104" spans="1:4" ht="14.4" hidden="1" x14ac:dyDescent="0.3">
      <c r="A16104" s="23"/>
      <c r="D16104" s="23"/>
    </row>
    <row r="16105" spans="1:4" ht="14.4" hidden="1" x14ac:dyDescent="0.3">
      <c r="A16105" s="23"/>
      <c r="D16105" s="23"/>
    </row>
    <row r="16106" spans="1:4" ht="14.4" hidden="1" x14ac:dyDescent="0.3">
      <c r="A16106" s="23"/>
      <c r="D16106" s="23"/>
    </row>
    <row r="16107" spans="1:4" ht="14.4" hidden="1" x14ac:dyDescent="0.3">
      <c r="A16107" s="23"/>
      <c r="D16107" s="23"/>
    </row>
    <row r="16108" spans="1:4" ht="14.4" hidden="1" x14ac:dyDescent="0.3">
      <c r="A16108" s="23"/>
      <c r="D16108" s="23"/>
    </row>
    <row r="16109" spans="1:4" ht="14.4" hidden="1" x14ac:dyDescent="0.3">
      <c r="A16109" s="23"/>
      <c r="D16109" s="23"/>
    </row>
    <row r="16110" spans="1:4" ht="14.4" hidden="1" x14ac:dyDescent="0.3">
      <c r="A16110" s="23"/>
      <c r="D16110" s="23"/>
    </row>
    <row r="16111" spans="1:4" ht="14.4" hidden="1" x14ac:dyDescent="0.3">
      <c r="A16111" s="23"/>
      <c r="D16111" s="23"/>
    </row>
    <row r="16112" spans="1:4" ht="14.4" hidden="1" x14ac:dyDescent="0.3">
      <c r="A16112" s="23"/>
      <c r="D16112" s="23"/>
    </row>
    <row r="16113" spans="1:4" ht="14.4" hidden="1" x14ac:dyDescent="0.3">
      <c r="A16113" s="23"/>
      <c r="D16113" s="23"/>
    </row>
    <row r="16114" spans="1:4" ht="14.4" hidden="1" x14ac:dyDescent="0.3">
      <c r="A16114" s="23"/>
      <c r="D16114" s="23"/>
    </row>
    <row r="16115" spans="1:4" ht="14.4" hidden="1" x14ac:dyDescent="0.3">
      <c r="A16115" s="23"/>
      <c r="D16115" s="23"/>
    </row>
    <row r="16116" spans="1:4" ht="14.4" hidden="1" x14ac:dyDescent="0.3">
      <c r="A16116" s="23"/>
      <c r="D16116" s="23"/>
    </row>
    <row r="16117" spans="1:4" ht="14.4" hidden="1" x14ac:dyDescent="0.3">
      <c r="A16117" s="23"/>
      <c r="D16117" s="23"/>
    </row>
    <row r="16118" spans="1:4" ht="14.4" hidden="1" x14ac:dyDescent="0.3">
      <c r="A16118" s="23"/>
      <c r="D16118" s="23"/>
    </row>
    <row r="16119" spans="1:4" ht="14.4" hidden="1" x14ac:dyDescent="0.3">
      <c r="A16119" s="23"/>
      <c r="D16119" s="23"/>
    </row>
    <row r="16120" spans="1:4" ht="14.4" hidden="1" x14ac:dyDescent="0.3">
      <c r="A16120" s="23"/>
      <c r="D16120" s="23"/>
    </row>
    <row r="16121" spans="1:4" ht="14.4" hidden="1" x14ac:dyDescent="0.3">
      <c r="A16121" s="23"/>
      <c r="D16121" s="23"/>
    </row>
    <row r="16122" spans="1:4" ht="14.4" hidden="1" x14ac:dyDescent="0.3">
      <c r="A16122" s="23"/>
      <c r="D16122" s="23"/>
    </row>
    <row r="16123" spans="1:4" ht="14.4" hidden="1" x14ac:dyDescent="0.3">
      <c r="A16123" s="23"/>
      <c r="D16123" s="23"/>
    </row>
    <row r="16124" spans="1:4" ht="14.4" hidden="1" x14ac:dyDescent="0.3">
      <c r="A16124" s="23"/>
      <c r="D16124" s="23"/>
    </row>
    <row r="16125" spans="1:4" ht="14.4" hidden="1" x14ac:dyDescent="0.3">
      <c r="A16125" s="23"/>
      <c r="D16125" s="23"/>
    </row>
    <row r="16126" spans="1:4" ht="14.4" hidden="1" x14ac:dyDescent="0.3">
      <c r="A16126" s="23"/>
      <c r="D16126" s="23"/>
    </row>
    <row r="16127" spans="1:4" ht="14.4" hidden="1" x14ac:dyDescent="0.3">
      <c r="A16127" s="23"/>
      <c r="D16127" s="23"/>
    </row>
    <row r="16128" spans="1:4" ht="14.4" hidden="1" x14ac:dyDescent="0.3">
      <c r="A16128" s="23"/>
      <c r="D16128" s="23"/>
    </row>
    <row r="16129" spans="1:4" ht="14.4" hidden="1" x14ac:dyDescent="0.3">
      <c r="A16129" s="23"/>
      <c r="D16129" s="23"/>
    </row>
    <row r="16130" spans="1:4" ht="14.4" hidden="1" x14ac:dyDescent="0.3">
      <c r="A16130" s="23"/>
      <c r="D16130" s="23"/>
    </row>
    <row r="16131" spans="1:4" ht="14.4" hidden="1" x14ac:dyDescent="0.3">
      <c r="A16131" s="23"/>
      <c r="D16131" s="23"/>
    </row>
    <row r="16132" spans="1:4" ht="14.4" hidden="1" x14ac:dyDescent="0.3">
      <c r="A16132" s="23"/>
      <c r="D16132" s="23"/>
    </row>
    <row r="16133" spans="1:4" ht="14.4" hidden="1" x14ac:dyDescent="0.3">
      <c r="A16133" s="23"/>
      <c r="D16133" s="23"/>
    </row>
    <row r="16134" spans="1:4" ht="14.4" hidden="1" x14ac:dyDescent="0.3">
      <c r="A16134" s="23"/>
      <c r="D16134" s="23"/>
    </row>
    <row r="16135" spans="1:4" ht="14.4" hidden="1" x14ac:dyDescent="0.3">
      <c r="A16135" s="23"/>
      <c r="D16135" s="23"/>
    </row>
    <row r="16136" spans="1:4" ht="14.4" hidden="1" x14ac:dyDescent="0.3">
      <c r="A16136" s="23"/>
      <c r="D16136" s="23"/>
    </row>
    <row r="16137" spans="1:4" ht="14.4" hidden="1" x14ac:dyDescent="0.3">
      <c r="A16137" s="23"/>
      <c r="D16137" s="23"/>
    </row>
    <row r="16138" spans="1:4" ht="14.4" hidden="1" x14ac:dyDescent="0.3">
      <c r="A16138" s="23"/>
      <c r="D16138" s="23"/>
    </row>
    <row r="16139" spans="1:4" ht="14.4" hidden="1" x14ac:dyDescent="0.3">
      <c r="A16139" s="23"/>
      <c r="D16139" s="23"/>
    </row>
    <row r="16140" spans="1:4" ht="14.4" hidden="1" x14ac:dyDescent="0.3">
      <c r="A16140" s="23"/>
      <c r="D16140" s="23"/>
    </row>
    <row r="16141" spans="1:4" ht="14.4" hidden="1" x14ac:dyDescent="0.3">
      <c r="A16141" s="23"/>
      <c r="D16141" s="23"/>
    </row>
    <row r="16142" spans="1:4" ht="14.4" hidden="1" x14ac:dyDescent="0.3">
      <c r="A16142" s="23"/>
      <c r="D16142" s="23"/>
    </row>
    <row r="16143" spans="1:4" ht="14.4" hidden="1" x14ac:dyDescent="0.3">
      <c r="A16143" s="23"/>
      <c r="D16143" s="23"/>
    </row>
    <row r="16144" spans="1:4" ht="14.4" hidden="1" x14ac:dyDescent="0.3">
      <c r="A16144" s="23"/>
      <c r="D16144" s="23"/>
    </row>
    <row r="16145" spans="1:4" ht="14.4" hidden="1" x14ac:dyDescent="0.3">
      <c r="A16145" s="23"/>
      <c r="D16145" s="23"/>
    </row>
    <row r="16146" spans="1:4" ht="14.4" hidden="1" x14ac:dyDescent="0.3">
      <c r="A16146" s="23"/>
      <c r="D16146" s="23"/>
    </row>
    <row r="16147" spans="1:4" ht="14.4" hidden="1" x14ac:dyDescent="0.3">
      <c r="A16147" s="23"/>
      <c r="D16147" s="23"/>
    </row>
    <row r="16148" spans="1:4" ht="14.4" hidden="1" x14ac:dyDescent="0.3">
      <c r="A16148" s="23"/>
      <c r="D16148" s="23"/>
    </row>
    <row r="16149" spans="1:4" ht="14.4" hidden="1" x14ac:dyDescent="0.3">
      <c r="A16149" s="23"/>
      <c r="D16149" s="23"/>
    </row>
    <row r="16150" spans="1:4" ht="14.4" hidden="1" x14ac:dyDescent="0.3">
      <c r="A16150" s="23"/>
      <c r="D16150" s="23"/>
    </row>
    <row r="16151" spans="1:4" ht="14.4" hidden="1" x14ac:dyDescent="0.3">
      <c r="A16151" s="23"/>
      <c r="D16151" s="23"/>
    </row>
    <row r="16152" spans="1:4" ht="14.4" hidden="1" x14ac:dyDescent="0.3">
      <c r="A16152" s="23"/>
      <c r="D16152" s="23"/>
    </row>
    <row r="16153" spans="1:4" ht="14.4" hidden="1" x14ac:dyDescent="0.3">
      <c r="A16153" s="23"/>
      <c r="D16153" s="23"/>
    </row>
    <row r="16154" spans="1:4" ht="14.4" hidden="1" x14ac:dyDescent="0.3">
      <c r="A16154" s="23"/>
      <c r="D16154" s="23"/>
    </row>
    <row r="16155" spans="1:4" ht="14.4" hidden="1" x14ac:dyDescent="0.3">
      <c r="A16155" s="23"/>
      <c r="D16155" s="23"/>
    </row>
    <row r="16156" spans="1:4" ht="14.4" hidden="1" x14ac:dyDescent="0.3">
      <c r="A16156" s="23"/>
      <c r="D16156" s="23"/>
    </row>
    <row r="16157" spans="1:4" ht="14.4" hidden="1" x14ac:dyDescent="0.3">
      <c r="A16157" s="23"/>
      <c r="D16157" s="23"/>
    </row>
    <row r="16158" spans="1:4" ht="14.4" hidden="1" x14ac:dyDescent="0.3">
      <c r="A16158" s="23"/>
      <c r="D16158" s="23"/>
    </row>
    <row r="16159" spans="1:4" ht="14.4" hidden="1" x14ac:dyDescent="0.3">
      <c r="A16159" s="23"/>
      <c r="D16159" s="23"/>
    </row>
    <row r="16160" spans="1:4" ht="14.4" hidden="1" x14ac:dyDescent="0.3">
      <c r="A16160" s="23"/>
      <c r="D16160" s="23"/>
    </row>
    <row r="16161" spans="1:4" ht="14.4" hidden="1" x14ac:dyDescent="0.3">
      <c r="A16161" s="23"/>
      <c r="D16161" s="23"/>
    </row>
    <row r="16162" spans="1:4" ht="14.4" hidden="1" x14ac:dyDescent="0.3">
      <c r="A16162" s="23"/>
      <c r="D16162" s="23"/>
    </row>
    <row r="16163" spans="1:4" ht="14.4" hidden="1" x14ac:dyDescent="0.3">
      <c r="A16163" s="23"/>
      <c r="D16163" s="23"/>
    </row>
    <row r="16164" spans="1:4" ht="14.4" hidden="1" x14ac:dyDescent="0.3">
      <c r="A16164" s="23"/>
      <c r="D16164" s="23"/>
    </row>
    <row r="16165" spans="1:4" ht="14.4" hidden="1" x14ac:dyDescent="0.3">
      <c r="A16165" s="23"/>
      <c r="D16165" s="23"/>
    </row>
    <row r="16166" spans="1:4" ht="14.4" hidden="1" x14ac:dyDescent="0.3">
      <c r="A16166" s="23"/>
      <c r="D16166" s="23"/>
    </row>
    <row r="16167" spans="1:4" ht="14.4" hidden="1" x14ac:dyDescent="0.3">
      <c r="A16167" s="23"/>
      <c r="D16167" s="23"/>
    </row>
    <row r="16168" spans="1:4" ht="14.4" hidden="1" x14ac:dyDescent="0.3">
      <c r="A16168" s="23"/>
      <c r="D16168" s="23"/>
    </row>
    <row r="16169" spans="1:4" ht="14.4" hidden="1" x14ac:dyDescent="0.3">
      <c r="A16169" s="23"/>
      <c r="D16169" s="23"/>
    </row>
    <row r="16170" spans="1:4" ht="14.4" hidden="1" x14ac:dyDescent="0.3">
      <c r="A16170" s="23"/>
      <c r="D16170" s="23"/>
    </row>
    <row r="16171" spans="1:4" ht="14.4" hidden="1" x14ac:dyDescent="0.3">
      <c r="A16171" s="23"/>
      <c r="D16171" s="23"/>
    </row>
    <row r="16172" spans="1:4" ht="14.4" hidden="1" x14ac:dyDescent="0.3">
      <c r="A16172" s="23"/>
      <c r="D16172" s="23"/>
    </row>
    <row r="16173" spans="1:4" ht="14.4" hidden="1" x14ac:dyDescent="0.3">
      <c r="A16173" s="23"/>
      <c r="D16173" s="23"/>
    </row>
    <row r="16174" spans="1:4" ht="14.4" hidden="1" x14ac:dyDescent="0.3">
      <c r="A16174" s="23"/>
      <c r="D16174" s="23"/>
    </row>
    <row r="16175" spans="1:4" ht="14.4" hidden="1" x14ac:dyDescent="0.3">
      <c r="A16175" s="23"/>
      <c r="D16175" s="23"/>
    </row>
    <row r="16176" spans="1:4" ht="14.4" hidden="1" x14ac:dyDescent="0.3">
      <c r="A16176" s="23"/>
      <c r="D16176" s="23"/>
    </row>
    <row r="16177" spans="1:4" ht="14.4" hidden="1" x14ac:dyDescent="0.3">
      <c r="A16177" s="23"/>
      <c r="D16177" s="23"/>
    </row>
    <row r="16178" spans="1:4" ht="14.4" hidden="1" x14ac:dyDescent="0.3">
      <c r="A16178" s="23"/>
      <c r="D16178" s="23"/>
    </row>
    <row r="16179" spans="1:4" ht="14.4" hidden="1" x14ac:dyDescent="0.3">
      <c r="A16179" s="23"/>
      <c r="D16179" s="23"/>
    </row>
    <row r="16180" spans="1:4" ht="14.4" hidden="1" x14ac:dyDescent="0.3">
      <c r="A16180" s="23"/>
      <c r="D16180" s="23"/>
    </row>
    <row r="16181" spans="1:4" ht="14.4" hidden="1" x14ac:dyDescent="0.3">
      <c r="A16181" s="23"/>
      <c r="D16181" s="23"/>
    </row>
    <row r="16182" spans="1:4" ht="14.4" hidden="1" x14ac:dyDescent="0.3">
      <c r="A16182" s="23"/>
      <c r="D16182" s="23"/>
    </row>
    <row r="16183" spans="1:4" ht="14.4" hidden="1" x14ac:dyDescent="0.3">
      <c r="A16183" s="23"/>
      <c r="D16183" s="23"/>
    </row>
    <row r="16184" spans="1:4" ht="14.4" hidden="1" x14ac:dyDescent="0.3">
      <c r="A16184" s="23"/>
      <c r="D16184" s="23"/>
    </row>
    <row r="16185" spans="1:4" ht="14.4" hidden="1" x14ac:dyDescent="0.3">
      <c r="A16185" s="23"/>
      <c r="D16185" s="23"/>
    </row>
    <row r="16186" spans="1:4" ht="14.4" hidden="1" x14ac:dyDescent="0.3">
      <c r="A16186" s="23"/>
      <c r="D16186" s="23"/>
    </row>
    <row r="16187" spans="1:4" ht="14.4" hidden="1" x14ac:dyDescent="0.3">
      <c r="A16187" s="23"/>
      <c r="D16187" s="23"/>
    </row>
    <row r="16188" spans="1:4" ht="14.4" hidden="1" x14ac:dyDescent="0.3">
      <c r="A16188" s="23"/>
      <c r="D16188" s="23"/>
    </row>
    <row r="16189" spans="1:4" ht="14.4" hidden="1" x14ac:dyDescent="0.3">
      <c r="A16189" s="23"/>
      <c r="D16189" s="23"/>
    </row>
    <row r="16190" spans="1:4" ht="14.4" hidden="1" x14ac:dyDescent="0.3">
      <c r="A16190" s="23"/>
      <c r="D16190" s="23"/>
    </row>
    <row r="16191" spans="1:4" ht="14.4" hidden="1" x14ac:dyDescent="0.3">
      <c r="A16191" s="23"/>
      <c r="D16191" s="23"/>
    </row>
    <row r="16192" spans="1:4" ht="14.4" hidden="1" x14ac:dyDescent="0.3">
      <c r="A16192" s="23"/>
      <c r="D16192" s="23"/>
    </row>
    <row r="16193" spans="1:4" ht="14.4" hidden="1" x14ac:dyDescent="0.3">
      <c r="A16193" s="23"/>
      <c r="D16193" s="23"/>
    </row>
    <row r="16194" spans="1:4" ht="14.4" hidden="1" x14ac:dyDescent="0.3">
      <c r="A16194" s="23"/>
      <c r="D16194" s="23"/>
    </row>
    <row r="16195" spans="1:4" ht="14.4" hidden="1" x14ac:dyDescent="0.3">
      <c r="A16195" s="23"/>
      <c r="D16195" s="23"/>
    </row>
    <row r="16196" spans="1:4" ht="14.4" hidden="1" x14ac:dyDescent="0.3">
      <c r="A16196" s="23"/>
      <c r="D16196" s="23"/>
    </row>
    <row r="16197" spans="1:4" ht="14.4" hidden="1" x14ac:dyDescent="0.3">
      <c r="A16197" s="23"/>
      <c r="D16197" s="23"/>
    </row>
    <row r="16198" spans="1:4" ht="14.4" hidden="1" x14ac:dyDescent="0.3">
      <c r="A16198" s="23"/>
      <c r="D16198" s="23"/>
    </row>
    <row r="16199" spans="1:4" ht="14.4" hidden="1" x14ac:dyDescent="0.3">
      <c r="A16199" s="23"/>
      <c r="D16199" s="23"/>
    </row>
    <row r="16200" spans="1:4" ht="14.4" hidden="1" x14ac:dyDescent="0.3">
      <c r="A16200" s="23"/>
      <c r="D16200" s="23"/>
    </row>
    <row r="16201" spans="1:4" ht="14.4" hidden="1" x14ac:dyDescent="0.3">
      <c r="A16201" s="23"/>
      <c r="D16201" s="23"/>
    </row>
    <row r="16202" spans="1:4" ht="14.4" hidden="1" x14ac:dyDescent="0.3">
      <c r="A16202" s="23"/>
      <c r="D16202" s="23"/>
    </row>
    <row r="16203" spans="1:4" ht="14.4" hidden="1" x14ac:dyDescent="0.3">
      <c r="A16203" s="23"/>
      <c r="D16203" s="23"/>
    </row>
    <row r="16204" spans="1:4" ht="14.4" hidden="1" x14ac:dyDescent="0.3">
      <c r="A16204" s="23"/>
      <c r="D16204" s="23"/>
    </row>
    <row r="16205" spans="1:4" ht="14.4" hidden="1" x14ac:dyDescent="0.3">
      <c r="A16205" s="23"/>
      <c r="D16205" s="23"/>
    </row>
    <row r="16206" spans="1:4" ht="14.4" hidden="1" x14ac:dyDescent="0.3">
      <c r="A16206" s="23"/>
      <c r="D16206" s="23"/>
    </row>
    <row r="16207" spans="1:4" ht="14.4" hidden="1" x14ac:dyDescent="0.3">
      <c r="A16207" s="23"/>
      <c r="D16207" s="23"/>
    </row>
    <row r="16208" spans="1:4" ht="14.4" hidden="1" x14ac:dyDescent="0.3">
      <c r="A16208" s="23"/>
      <c r="D16208" s="23"/>
    </row>
    <row r="16209" spans="1:4" ht="14.4" hidden="1" x14ac:dyDescent="0.3">
      <c r="A16209" s="23"/>
      <c r="D16209" s="23"/>
    </row>
    <row r="16210" spans="1:4" ht="14.4" hidden="1" x14ac:dyDescent="0.3">
      <c r="A16210" s="23"/>
      <c r="D16210" s="23"/>
    </row>
    <row r="16211" spans="1:4" ht="14.4" hidden="1" x14ac:dyDescent="0.3">
      <c r="A16211" s="23"/>
      <c r="D16211" s="23"/>
    </row>
    <row r="16212" spans="1:4" ht="14.4" hidden="1" x14ac:dyDescent="0.3">
      <c r="A16212" s="23"/>
      <c r="D16212" s="23"/>
    </row>
    <row r="16213" spans="1:4" ht="14.4" hidden="1" x14ac:dyDescent="0.3">
      <c r="A16213" s="23"/>
      <c r="D16213" s="23"/>
    </row>
    <row r="16214" spans="1:4" ht="14.4" hidden="1" x14ac:dyDescent="0.3">
      <c r="A16214" s="23"/>
      <c r="D16214" s="23"/>
    </row>
    <row r="16215" spans="1:4" ht="14.4" hidden="1" x14ac:dyDescent="0.3">
      <c r="A16215" s="23"/>
      <c r="D16215" s="23"/>
    </row>
    <row r="16216" spans="1:4" ht="14.4" hidden="1" x14ac:dyDescent="0.3">
      <c r="A16216" s="23"/>
      <c r="D16216" s="23"/>
    </row>
    <row r="16217" spans="1:4" ht="14.4" hidden="1" x14ac:dyDescent="0.3">
      <c r="A16217" s="23"/>
      <c r="D16217" s="23"/>
    </row>
    <row r="16218" spans="1:4" ht="14.4" hidden="1" x14ac:dyDescent="0.3">
      <c r="A16218" s="23"/>
      <c r="D16218" s="23"/>
    </row>
    <row r="16219" spans="1:4" ht="14.4" hidden="1" x14ac:dyDescent="0.3">
      <c r="A16219" s="23"/>
      <c r="D16219" s="23"/>
    </row>
    <row r="16220" spans="1:4" ht="14.4" hidden="1" x14ac:dyDescent="0.3">
      <c r="A16220" s="23"/>
      <c r="D16220" s="23"/>
    </row>
    <row r="16221" spans="1:4" ht="14.4" hidden="1" x14ac:dyDescent="0.3">
      <c r="A16221" s="23"/>
      <c r="D16221" s="23"/>
    </row>
    <row r="16222" spans="1:4" ht="14.4" hidden="1" x14ac:dyDescent="0.3">
      <c r="A16222" s="23"/>
      <c r="D16222" s="23"/>
    </row>
    <row r="16223" spans="1:4" ht="14.4" hidden="1" x14ac:dyDescent="0.3">
      <c r="A16223" s="23"/>
      <c r="D16223" s="23"/>
    </row>
    <row r="16224" spans="1:4" ht="14.4" hidden="1" x14ac:dyDescent="0.3">
      <c r="A16224" s="23"/>
      <c r="D16224" s="23"/>
    </row>
    <row r="16225" spans="1:4" ht="14.4" hidden="1" x14ac:dyDescent="0.3">
      <c r="A16225" s="23"/>
      <c r="D16225" s="23"/>
    </row>
    <row r="16226" spans="1:4" ht="14.4" hidden="1" x14ac:dyDescent="0.3">
      <c r="A16226" s="23"/>
      <c r="D16226" s="23"/>
    </row>
    <row r="16227" spans="1:4" ht="14.4" hidden="1" x14ac:dyDescent="0.3">
      <c r="A16227" s="23"/>
      <c r="D16227" s="23"/>
    </row>
    <row r="16228" spans="1:4" ht="14.4" hidden="1" x14ac:dyDescent="0.3">
      <c r="A16228" s="23"/>
      <c r="D16228" s="23"/>
    </row>
    <row r="16229" spans="1:4" ht="14.4" hidden="1" x14ac:dyDescent="0.3">
      <c r="A16229" s="23"/>
      <c r="D16229" s="23"/>
    </row>
    <row r="16230" spans="1:4" ht="14.4" hidden="1" x14ac:dyDescent="0.3">
      <c r="A16230" s="23"/>
      <c r="D16230" s="23"/>
    </row>
    <row r="16231" spans="1:4" ht="14.4" hidden="1" x14ac:dyDescent="0.3">
      <c r="A16231" s="23"/>
      <c r="D16231" s="23"/>
    </row>
    <row r="16232" spans="1:4" ht="14.4" hidden="1" x14ac:dyDescent="0.3">
      <c r="A16232" s="23"/>
      <c r="D16232" s="23"/>
    </row>
    <row r="16233" spans="1:4" ht="14.4" hidden="1" x14ac:dyDescent="0.3">
      <c r="A16233" s="23"/>
      <c r="D16233" s="23"/>
    </row>
    <row r="16234" spans="1:4" ht="14.4" hidden="1" x14ac:dyDescent="0.3">
      <c r="A16234" s="23"/>
      <c r="D16234" s="23"/>
    </row>
    <row r="16235" spans="1:4" ht="14.4" hidden="1" x14ac:dyDescent="0.3">
      <c r="A16235" s="23"/>
      <c r="D16235" s="23"/>
    </row>
    <row r="16236" spans="1:4" ht="14.4" hidden="1" x14ac:dyDescent="0.3">
      <c r="A16236" s="23"/>
      <c r="D16236" s="23"/>
    </row>
    <row r="16237" spans="1:4" ht="14.4" hidden="1" x14ac:dyDescent="0.3">
      <c r="A16237" s="23"/>
      <c r="D16237" s="23"/>
    </row>
    <row r="16238" spans="1:4" ht="14.4" hidden="1" x14ac:dyDescent="0.3">
      <c r="A16238" s="23"/>
      <c r="D16238" s="23"/>
    </row>
    <row r="16239" spans="1:4" ht="14.4" hidden="1" x14ac:dyDescent="0.3">
      <c r="A16239" s="23"/>
      <c r="D16239" s="23"/>
    </row>
    <row r="16240" spans="1:4" ht="14.4" hidden="1" x14ac:dyDescent="0.3">
      <c r="A16240" s="23"/>
      <c r="D16240" s="23"/>
    </row>
    <row r="16241" spans="1:4" ht="14.4" hidden="1" x14ac:dyDescent="0.3">
      <c r="A16241" s="23"/>
      <c r="D16241" s="23"/>
    </row>
    <row r="16242" spans="1:4" ht="14.4" hidden="1" x14ac:dyDescent="0.3">
      <c r="A16242" s="23"/>
      <c r="D16242" s="23"/>
    </row>
    <row r="16243" spans="1:4" ht="14.4" hidden="1" x14ac:dyDescent="0.3">
      <c r="A16243" s="23"/>
      <c r="D16243" s="23"/>
    </row>
    <row r="16244" spans="1:4" ht="14.4" hidden="1" x14ac:dyDescent="0.3">
      <c r="A16244" s="23"/>
      <c r="D16244" s="23"/>
    </row>
    <row r="16245" spans="1:4" ht="14.4" hidden="1" x14ac:dyDescent="0.3">
      <c r="A16245" s="23"/>
      <c r="D16245" s="23"/>
    </row>
    <row r="16246" spans="1:4" ht="14.4" hidden="1" x14ac:dyDescent="0.3">
      <c r="A16246" s="23"/>
      <c r="D16246" s="23"/>
    </row>
    <row r="16247" spans="1:4" ht="14.4" hidden="1" x14ac:dyDescent="0.3">
      <c r="A16247" s="23"/>
      <c r="D16247" s="23"/>
    </row>
    <row r="16248" spans="1:4" ht="14.4" hidden="1" x14ac:dyDescent="0.3">
      <c r="A16248" s="23"/>
      <c r="D16248" s="23"/>
    </row>
    <row r="16249" spans="1:4" ht="14.4" hidden="1" x14ac:dyDescent="0.3">
      <c r="A16249" s="23"/>
      <c r="D16249" s="23"/>
    </row>
    <row r="16250" spans="1:4" ht="14.4" hidden="1" x14ac:dyDescent="0.3">
      <c r="A16250" s="23"/>
      <c r="D16250" s="23"/>
    </row>
    <row r="16251" spans="1:4" ht="14.4" hidden="1" x14ac:dyDescent="0.3">
      <c r="A16251" s="23"/>
      <c r="D16251" s="23"/>
    </row>
    <row r="16252" spans="1:4" ht="14.4" hidden="1" x14ac:dyDescent="0.3">
      <c r="A16252" s="23"/>
      <c r="D16252" s="23"/>
    </row>
    <row r="16253" spans="1:4" ht="14.4" hidden="1" x14ac:dyDescent="0.3">
      <c r="A16253" s="23"/>
      <c r="D16253" s="23"/>
    </row>
    <row r="16254" spans="1:4" ht="14.4" hidden="1" x14ac:dyDescent="0.3">
      <c r="A16254" s="23"/>
      <c r="D16254" s="23"/>
    </row>
    <row r="16255" spans="1:4" ht="14.4" hidden="1" x14ac:dyDescent="0.3">
      <c r="A16255" s="23"/>
      <c r="D16255" s="23"/>
    </row>
    <row r="16256" spans="1:4" ht="14.4" hidden="1" x14ac:dyDescent="0.3">
      <c r="A16256" s="23"/>
      <c r="D16256" s="23"/>
    </row>
    <row r="16257" spans="1:4" ht="14.4" hidden="1" x14ac:dyDescent="0.3">
      <c r="A16257" s="23"/>
      <c r="D16257" s="23"/>
    </row>
    <row r="16258" spans="1:4" ht="14.4" hidden="1" x14ac:dyDescent="0.3">
      <c r="A16258" s="23"/>
      <c r="D16258" s="23"/>
    </row>
    <row r="16259" spans="1:4" ht="14.4" hidden="1" x14ac:dyDescent="0.3">
      <c r="A16259" s="23"/>
      <c r="D16259" s="23"/>
    </row>
    <row r="16260" spans="1:4" ht="14.4" hidden="1" x14ac:dyDescent="0.3">
      <c r="A16260" s="23"/>
      <c r="D16260" s="23"/>
    </row>
    <row r="16261" spans="1:4" ht="14.4" hidden="1" x14ac:dyDescent="0.3">
      <c r="A16261" s="23"/>
      <c r="D16261" s="23"/>
    </row>
    <row r="16262" spans="1:4" ht="14.4" hidden="1" x14ac:dyDescent="0.3">
      <c r="A16262" s="23"/>
      <c r="D16262" s="23"/>
    </row>
    <row r="16263" spans="1:4" ht="14.4" hidden="1" x14ac:dyDescent="0.3">
      <c r="A16263" s="23"/>
      <c r="D16263" s="23"/>
    </row>
    <row r="16264" spans="1:4" ht="14.4" hidden="1" x14ac:dyDescent="0.3">
      <c r="A16264" s="23"/>
      <c r="D16264" s="23"/>
    </row>
    <row r="16265" spans="1:4" ht="14.4" hidden="1" x14ac:dyDescent="0.3">
      <c r="A16265" s="23"/>
      <c r="D16265" s="23"/>
    </row>
    <row r="16266" spans="1:4" ht="14.4" hidden="1" x14ac:dyDescent="0.3">
      <c r="A16266" s="23"/>
      <c r="D16266" s="23"/>
    </row>
    <row r="16267" spans="1:4" ht="14.4" hidden="1" x14ac:dyDescent="0.3">
      <c r="A16267" s="23"/>
      <c r="D16267" s="23"/>
    </row>
    <row r="16268" spans="1:4" ht="14.4" hidden="1" x14ac:dyDescent="0.3">
      <c r="A16268" s="23"/>
      <c r="D16268" s="23"/>
    </row>
    <row r="16269" spans="1:4" ht="14.4" hidden="1" x14ac:dyDescent="0.3">
      <c r="A16269" s="23"/>
      <c r="D16269" s="23"/>
    </row>
    <row r="16270" spans="1:4" ht="14.4" hidden="1" x14ac:dyDescent="0.3">
      <c r="A16270" s="23"/>
      <c r="D16270" s="23"/>
    </row>
    <row r="16271" spans="1:4" ht="14.4" hidden="1" x14ac:dyDescent="0.3">
      <c r="A16271" s="23"/>
      <c r="D16271" s="23"/>
    </row>
    <row r="16272" spans="1:4" ht="14.4" hidden="1" x14ac:dyDescent="0.3">
      <c r="A16272" s="23"/>
      <c r="D16272" s="23"/>
    </row>
    <row r="16273" spans="1:4" ht="14.4" hidden="1" x14ac:dyDescent="0.3">
      <c r="A16273" s="23"/>
      <c r="D16273" s="23"/>
    </row>
    <row r="16274" spans="1:4" ht="14.4" hidden="1" x14ac:dyDescent="0.3">
      <c r="A16274" s="23"/>
      <c r="D16274" s="23"/>
    </row>
    <row r="16275" spans="1:4" ht="14.4" hidden="1" x14ac:dyDescent="0.3">
      <c r="A16275" s="23"/>
      <c r="D16275" s="23"/>
    </row>
    <row r="16276" spans="1:4" ht="14.4" hidden="1" x14ac:dyDescent="0.3">
      <c r="A16276" s="23"/>
      <c r="D16276" s="23"/>
    </row>
    <row r="16277" spans="1:4" ht="14.4" hidden="1" x14ac:dyDescent="0.3">
      <c r="A16277" s="23"/>
      <c r="D16277" s="23"/>
    </row>
    <row r="16278" spans="1:4" ht="14.4" hidden="1" x14ac:dyDescent="0.3">
      <c r="A16278" s="23"/>
      <c r="D16278" s="23"/>
    </row>
    <row r="16279" spans="1:4" ht="14.4" hidden="1" x14ac:dyDescent="0.3">
      <c r="A16279" s="23"/>
      <c r="D16279" s="23"/>
    </row>
    <row r="16280" spans="1:4" ht="14.4" hidden="1" x14ac:dyDescent="0.3">
      <c r="A16280" s="23"/>
      <c r="D16280" s="23"/>
    </row>
    <row r="16281" spans="1:4" ht="14.4" hidden="1" x14ac:dyDescent="0.3">
      <c r="A16281" s="23"/>
      <c r="D16281" s="23"/>
    </row>
    <row r="16282" spans="1:4" ht="14.4" hidden="1" x14ac:dyDescent="0.3">
      <c r="A16282" s="23"/>
      <c r="D16282" s="23"/>
    </row>
    <row r="16283" spans="1:4" ht="14.4" hidden="1" x14ac:dyDescent="0.3">
      <c r="A16283" s="23"/>
      <c r="D16283" s="23"/>
    </row>
    <row r="16284" spans="1:4" ht="14.4" hidden="1" x14ac:dyDescent="0.3">
      <c r="A16284" s="23"/>
      <c r="D16284" s="23"/>
    </row>
    <row r="16285" spans="1:4" ht="14.4" hidden="1" x14ac:dyDescent="0.3">
      <c r="A16285" s="23"/>
      <c r="D16285" s="23"/>
    </row>
    <row r="16286" spans="1:4" ht="14.4" hidden="1" x14ac:dyDescent="0.3">
      <c r="A16286" s="23"/>
      <c r="D16286" s="23"/>
    </row>
    <row r="16287" spans="1:4" ht="14.4" hidden="1" x14ac:dyDescent="0.3">
      <c r="A16287" s="23"/>
      <c r="D16287" s="23"/>
    </row>
    <row r="16288" spans="1:4" ht="14.4" hidden="1" x14ac:dyDescent="0.3">
      <c r="A16288" s="23"/>
      <c r="D16288" s="23"/>
    </row>
    <row r="16289" spans="1:4" ht="14.4" hidden="1" x14ac:dyDescent="0.3">
      <c r="A16289" s="23"/>
      <c r="D16289" s="23"/>
    </row>
    <row r="16290" spans="1:4" ht="14.4" hidden="1" x14ac:dyDescent="0.3">
      <c r="A16290" s="23"/>
      <c r="D16290" s="23"/>
    </row>
    <row r="16291" spans="1:4" ht="14.4" hidden="1" x14ac:dyDescent="0.3">
      <c r="A16291" s="23"/>
      <c r="D16291" s="23"/>
    </row>
    <row r="16292" spans="1:4" ht="14.4" hidden="1" x14ac:dyDescent="0.3">
      <c r="A16292" s="23"/>
      <c r="D16292" s="23"/>
    </row>
    <row r="16293" spans="1:4" ht="14.4" hidden="1" x14ac:dyDescent="0.3">
      <c r="A16293" s="23"/>
      <c r="D16293" s="23"/>
    </row>
    <row r="16294" spans="1:4" ht="14.4" hidden="1" x14ac:dyDescent="0.3">
      <c r="A16294" s="23"/>
      <c r="D16294" s="23"/>
    </row>
    <row r="16295" spans="1:4" ht="14.4" hidden="1" x14ac:dyDescent="0.3">
      <c r="A16295" s="23"/>
      <c r="D16295" s="23"/>
    </row>
    <row r="16296" spans="1:4" ht="14.4" hidden="1" x14ac:dyDescent="0.3">
      <c r="A16296" s="23"/>
      <c r="D16296" s="23"/>
    </row>
    <row r="16297" spans="1:4" ht="14.4" hidden="1" x14ac:dyDescent="0.3">
      <c r="A16297" s="23"/>
      <c r="D16297" s="23"/>
    </row>
    <row r="16298" spans="1:4" ht="14.4" hidden="1" x14ac:dyDescent="0.3">
      <c r="A16298" s="23"/>
      <c r="D16298" s="23"/>
    </row>
    <row r="16299" spans="1:4" ht="14.4" hidden="1" x14ac:dyDescent="0.3">
      <c r="A16299" s="23"/>
      <c r="D16299" s="23"/>
    </row>
    <row r="16300" spans="1:4" ht="14.4" hidden="1" x14ac:dyDescent="0.3">
      <c r="A16300" s="23"/>
      <c r="D16300" s="23"/>
    </row>
    <row r="16301" spans="1:4" ht="14.4" hidden="1" x14ac:dyDescent="0.3">
      <c r="A16301" s="23"/>
      <c r="D16301" s="23"/>
    </row>
    <row r="16302" spans="1:4" ht="14.4" hidden="1" x14ac:dyDescent="0.3">
      <c r="A16302" s="23"/>
      <c r="D16302" s="23"/>
    </row>
    <row r="16303" spans="1:4" ht="14.4" hidden="1" x14ac:dyDescent="0.3">
      <c r="A16303" s="23"/>
      <c r="D16303" s="23"/>
    </row>
    <row r="16304" spans="1:4" ht="14.4" hidden="1" x14ac:dyDescent="0.3">
      <c r="A16304" s="23"/>
      <c r="D16304" s="23"/>
    </row>
    <row r="16305" spans="1:4" ht="14.4" hidden="1" x14ac:dyDescent="0.3">
      <c r="A16305" s="23"/>
      <c r="D16305" s="23"/>
    </row>
    <row r="16306" spans="1:4" ht="14.4" hidden="1" x14ac:dyDescent="0.3">
      <c r="A16306" s="23"/>
      <c r="D16306" s="23"/>
    </row>
    <row r="16307" spans="1:4" ht="14.4" hidden="1" x14ac:dyDescent="0.3">
      <c r="A16307" s="23"/>
      <c r="D16307" s="23"/>
    </row>
    <row r="16308" spans="1:4" ht="14.4" hidden="1" x14ac:dyDescent="0.3">
      <c r="A16308" s="23"/>
      <c r="D16308" s="23"/>
    </row>
    <row r="16309" spans="1:4" ht="14.4" hidden="1" x14ac:dyDescent="0.3">
      <c r="A16309" s="23"/>
      <c r="D16309" s="23"/>
    </row>
    <row r="16310" spans="1:4" ht="14.4" hidden="1" x14ac:dyDescent="0.3">
      <c r="A16310" s="23"/>
      <c r="D16310" s="23"/>
    </row>
    <row r="16311" spans="1:4" ht="14.4" hidden="1" x14ac:dyDescent="0.3">
      <c r="A16311" s="23"/>
      <c r="D16311" s="23"/>
    </row>
    <row r="16312" spans="1:4" ht="14.4" hidden="1" x14ac:dyDescent="0.3">
      <c r="A16312" s="23"/>
      <c r="D16312" s="23"/>
    </row>
    <row r="16313" spans="1:4" ht="14.4" hidden="1" x14ac:dyDescent="0.3">
      <c r="A16313" s="23"/>
      <c r="D16313" s="23"/>
    </row>
    <row r="16314" spans="1:4" ht="14.4" hidden="1" x14ac:dyDescent="0.3">
      <c r="A16314" s="23"/>
      <c r="D16314" s="23"/>
    </row>
    <row r="16315" spans="1:4" ht="14.4" hidden="1" x14ac:dyDescent="0.3">
      <c r="A16315" s="23"/>
      <c r="D16315" s="23"/>
    </row>
    <row r="16316" spans="1:4" ht="14.4" hidden="1" x14ac:dyDescent="0.3">
      <c r="A16316" s="23"/>
      <c r="D16316" s="23"/>
    </row>
    <row r="16317" spans="1:4" ht="14.4" hidden="1" x14ac:dyDescent="0.3">
      <c r="A16317" s="23"/>
      <c r="D16317" s="23"/>
    </row>
    <row r="16318" spans="1:4" ht="14.4" hidden="1" x14ac:dyDescent="0.3">
      <c r="A16318" s="23"/>
      <c r="D16318" s="23"/>
    </row>
    <row r="16319" spans="1:4" ht="14.4" hidden="1" x14ac:dyDescent="0.3">
      <c r="A16319" s="23"/>
      <c r="D16319" s="23"/>
    </row>
    <row r="16320" spans="1:4" ht="14.4" hidden="1" x14ac:dyDescent="0.3">
      <c r="A16320" s="23"/>
      <c r="D16320" s="23"/>
    </row>
    <row r="16321" spans="1:4" ht="14.4" hidden="1" x14ac:dyDescent="0.3">
      <c r="A16321" s="23"/>
      <c r="D16321" s="23"/>
    </row>
    <row r="16322" spans="1:4" ht="14.4" hidden="1" x14ac:dyDescent="0.3">
      <c r="A16322" s="23"/>
      <c r="D16322" s="23"/>
    </row>
    <row r="16323" spans="1:4" ht="14.4" hidden="1" x14ac:dyDescent="0.3">
      <c r="A16323" s="23"/>
      <c r="D16323" s="23"/>
    </row>
    <row r="16324" spans="1:4" ht="14.4" hidden="1" x14ac:dyDescent="0.3">
      <c r="A16324" s="23"/>
      <c r="D16324" s="23"/>
    </row>
    <row r="16325" spans="1:4" ht="14.4" hidden="1" x14ac:dyDescent="0.3">
      <c r="A16325" s="23"/>
      <c r="D16325" s="23"/>
    </row>
    <row r="16326" spans="1:4" ht="14.4" hidden="1" x14ac:dyDescent="0.3">
      <c r="A16326" s="23"/>
      <c r="D16326" s="23"/>
    </row>
    <row r="16327" spans="1:4" ht="14.4" hidden="1" x14ac:dyDescent="0.3">
      <c r="A16327" s="23"/>
      <c r="D16327" s="23"/>
    </row>
    <row r="16328" spans="1:4" ht="14.4" hidden="1" x14ac:dyDescent="0.3">
      <c r="A16328" s="23"/>
      <c r="D16328" s="23"/>
    </row>
    <row r="16329" spans="1:4" ht="14.4" hidden="1" x14ac:dyDescent="0.3">
      <c r="A16329" s="23"/>
      <c r="D16329" s="23"/>
    </row>
    <row r="16330" spans="1:4" ht="14.4" hidden="1" x14ac:dyDescent="0.3">
      <c r="A16330" s="23"/>
      <c r="D16330" s="23"/>
    </row>
    <row r="16331" spans="1:4" ht="14.4" hidden="1" x14ac:dyDescent="0.3">
      <c r="A16331" s="23"/>
      <c r="D16331" s="23"/>
    </row>
    <row r="16332" spans="1:4" ht="14.4" hidden="1" x14ac:dyDescent="0.3">
      <c r="A16332" s="23"/>
      <c r="D16332" s="23"/>
    </row>
    <row r="16333" spans="1:4" ht="14.4" hidden="1" x14ac:dyDescent="0.3">
      <c r="A16333" s="23"/>
      <c r="D16333" s="23"/>
    </row>
    <row r="16334" spans="1:4" ht="14.4" hidden="1" x14ac:dyDescent="0.3">
      <c r="A16334" s="23"/>
      <c r="D16334" s="23"/>
    </row>
    <row r="16335" spans="1:4" ht="14.4" hidden="1" x14ac:dyDescent="0.3">
      <c r="A16335" s="23"/>
      <c r="D16335" s="23"/>
    </row>
    <row r="16336" spans="1:4" ht="14.4" hidden="1" x14ac:dyDescent="0.3">
      <c r="A16336" s="23"/>
      <c r="D16336" s="23"/>
    </row>
    <row r="16337" spans="1:4" ht="14.4" hidden="1" x14ac:dyDescent="0.3">
      <c r="A16337" s="23"/>
      <c r="D16337" s="23"/>
    </row>
    <row r="16338" spans="1:4" ht="14.4" hidden="1" x14ac:dyDescent="0.3">
      <c r="A16338" s="23"/>
      <c r="D16338" s="23"/>
    </row>
    <row r="16339" spans="1:4" ht="14.4" hidden="1" x14ac:dyDescent="0.3">
      <c r="A16339" s="23"/>
      <c r="D16339" s="23"/>
    </row>
    <row r="16340" spans="1:4" ht="14.4" hidden="1" x14ac:dyDescent="0.3">
      <c r="A16340" s="23"/>
      <c r="D16340" s="23"/>
    </row>
    <row r="16341" spans="1:4" ht="14.4" hidden="1" x14ac:dyDescent="0.3">
      <c r="A16341" s="23"/>
      <c r="D16341" s="23"/>
    </row>
    <row r="16342" spans="1:4" ht="14.4" hidden="1" x14ac:dyDescent="0.3">
      <c r="A16342" s="23"/>
      <c r="D16342" s="23"/>
    </row>
    <row r="16343" spans="1:4" ht="14.4" hidden="1" x14ac:dyDescent="0.3">
      <c r="A16343" s="23"/>
      <c r="D16343" s="23"/>
    </row>
    <row r="16344" spans="1:4" ht="14.4" hidden="1" x14ac:dyDescent="0.3">
      <c r="A16344" s="23"/>
      <c r="D16344" s="23"/>
    </row>
    <row r="16345" spans="1:4" ht="14.4" hidden="1" x14ac:dyDescent="0.3">
      <c r="A16345" s="23"/>
      <c r="D16345" s="23"/>
    </row>
    <row r="16346" spans="1:4" ht="14.4" hidden="1" x14ac:dyDescent="0.3">
      <c r="A16346" s="23"/>
      <c r="D16346" s="23"/>
    </row>
    <row r="16347" spans="1:4" ht="14.4" hidden="1" x14ac:dyDescent="0.3">
      <c r="A16347" s="23"/>
      <c r="D16347" s="23"/>
    </row>
    <row r="16348" spans="1:4" ht="14.4" hidden="1" x14ac:dyDescent="0.3">
      <c r="A16348" s="23"/>
      <c r="D16348" s="23"/>
    </row>
    <row r="16349" spans="1:4" ht="14.4" hidden="1" x14ac:dyDescent="0.3">
      <c r="A16349" s="23"/>
      <c r="D16349" s="23"/>
    </row>
    <row r="16350" spans="1:4" ht="14.4" hidden="1" x14ac:dyDescent="0.3">
      <c r="A16350" s="23"/>
      <c r="D16350" s="23"/>
    </row>
    <row r="16351" spans="1:4" ht="14.4" hidden="1" x14ac:dyDescent="0.3">
      <c r="A16351" s="23"/>
      <c r="D16351" s="23"/>
    </row>
    <row r="16352" spans="1:4" ht="14.4" hidden="1" x14ac:dyDescent="0.3">
      <c r="A16352" s="23"/>
      <c r="D16352" s="23"/>
    </row>
    <row r="16353" spans="1:4" ht="14.4" hidden="1" x14ac:dyDescent="0.3">
      <c r="A16353" s="23"/>
      <c r="D16353" s="23"/>
    </row>
    <row r="16354" spans="1:4" ht="14.4" hidden="1" x14ac:dyDescent="0.3">
      <c r="A16354" s="23"/>
      <c r="D16354" s="23"/>
    </row>
    <row r="16355" spans="1:4" ht="14.4" hidden="1" x14ac:dyDescent="0.3">
      <c r="A16355" s="23"/>
      <c r="D16355" s="23"/>
    </row>
    <row r="16356" spans="1:4" ht="14.4" hidden="1" x14ac:dyDescent="0.3">
      <c r="A16356" s="23"/>
      <c r="D16356" s="23"/>
    </row>
    <row r="16357" spans="1:4" ht="14.4" hidden="1" x14ac:dyDescent="0.3">
      <c r="A16357" s="23"/>
      <c r="D16357" s="23"/>
    </row>
    <row r="16358" spans="1:4" ht="14.4" hidden="1" x14ac:dyDescent="0.3">
      <c r="A16358" s="23"/>
      <c r="D16358" s="23"/>
    </row>
    <row r="16359" spans="1:4" ht="14.4" hidden="1" x14ac:dyDescent="0.3">
      <c r="A16359" s="23"/>
      <c r="D16359" s="23"/>
    </row>
    <row r="16360" spans="1:4" ht="14.4" hidden="1" x14ac:dyDescent="0.3">
      <c r="A16360" s="23"/>
      <c r="D16360" s="23"/>
    </row>
    <row r="16361" spans="1:4" ht="14.4" hidden="1" x14ac:dyDescent="0.3">
      <c r="A16361" s="23"/>
      <c r="D16361" s="23"/>
    </row>
    <row r="16362" spans="1:4" ht="14.4" hidden="1" x14ac:dyDescent="0.3">
      <c r="A16362" s="23"/>
      <c r="D16362" s="23"/>
    </row>
    <row r="16363" spans="1:4" ht="14.4" hidden="1" x14ac:dyDescent="0.3">
      <c r="A16363" s="23"/>
      <c r="D16363" s="23"/>
    </row>
    <row r="16364" spans="1:4" ht="14.4" hidden="1" x14ac:dyDescent="0.3">
      <c r="A16364" s="23"/>
      <c r="D16364" s="23"/>
    </row>
    <row r="16365" spans="1:4" ht="14.4" hidden="1" x14ac:dyDescent="0.3">
      <c r="A16365" s="23"/>
      <c r="D16365" s="23"/>
    </row>
    <row r="16366" spans="1:4" ht="14.4" hidden="1" x14ac:dyDescent="0.3">
      <c r="A16366" s="23"/>
      <c r="D16366" s="23"/>
    </row>
    <row r="16367" spans="1:4" ht="14.4" hidden="1" x14ac:dyDescent="0.3">
      <c r="A16367" s="23"/>
      <c r="D16367" s="23"/>
    </row>
    <row r="16368" spans="1:4" ht="14.4" hidden="1" x14ac:dyDescent="0.3">
      <c r="A16368" s="23"/>
      <c r="D16368" s="23"/>
    </row>
    <row r="16369" spans="1:4" ht="14.4" hidden="1" x14ac:dyDescent="0.3">
      <c r="A16369" s="23"/>
      <c r="D16369" s="23"/>
    </row>
    <row r="16370" spans="1:4" ht="14.4" hidden="1" x14ac:dyDescent="0.3">
      <c r="A16370" s="23"/>
      <c r="D16370" s="23"/>
    </row>
    <row r="16371" spans="1:4" ht="14.4" hidden="1" x14ac:dyDescent="0.3">
      <c r="A16371" s="23"/>
      <c r="D16371" s="23"/>
    </row>
    <row r="16372" spans="1:4" ht="14.4" hidden="1" x14ac:dyDescent="0.3">
      <c r="A16372" s="23"/>
      <c r="D16372" s="23"/>
    </row>
    <row r="16373" spans="1:4" ht="14.4" hidden="1" x14ac:dyDescent="0.3">
      <c r="A16373" s="23"/>
      <c r="D16373" s="23"/>
    </row>
    <row r="16374" spans="1:4" ht="14.4" hidden="1" x14ac:dyDescent="0.3">
      <c r="A16374" s="23"/>
      <c r="D16374" s="23"/>
    </row>
    <row r="16375" spans="1:4" ht="14.4" hidden="1" x14ac:dyDescent="0.3">
      <c r="A16375" s="23"/>
      <c r="D16375" s="23"/>
    </row>
    <row r="16376" spans="1:4" ht="14.4" hidden="1" x14ac:dyDescent="0.3">
      <c r="A16376" s="23"/>
      <c r="D16376" s="23"/>
    </row>
    <row r="16377" spans="1:4" ht="14.4" hidden="1" x14ac:dyDescent="0.3">
      <c r="A16377" s="23"/>
      <c r="D16377" s="23"/>
    </row>
    <row r="16378" spans="1:4" ht="14.4" hidden="1" x14ac:dyDescent="0.3">
      <c r="A16378" s="23"/>
      <c r="D16378" s="23"/>
    </row>
    <row r="16379" spans="1:4" ht="14.4" hidden="1" x14ac:dyDescent="0.3">
      <c r="A16379" s="23"/>
      <c r="D16379" s="23"/>
    </row>
    <row r="16380" spans="1:4" ht="14.4" hidden="1" x14ac:dyDescent="0.3">
      <c r="A16380" s="23"/>
      <c r="D16380" s="23"/>
    </row>
    <row r="16381" spans="1:4" ht="14.4" hidden="1" x14ac:dyDescent="0.3">
      <c r="A16381" s="23"/>
      <c r="D16381" s="23"/>
    </row>
    <row r="16382" spans="1:4" ht="14.4" hidden="1" x14ac:dyDescent="0.3">
      <c r="A16382" s="23"/>
      <c r="D16382" s="23"/>
    </row>
    <row r="16383" spans="1:4" ht="14.4" hidden="1" x14ac:dyDescent="0.3">
      <c r="A16383" s="23"/>
      <c r="D16383" s="23"/>
    </row>
    <row r="16384" spans="1:4" ht="14.4" hidden="1" x14ac:dyDescent="0.3">
      <c r="A16384" s="23"/>
      <c r="D16384" s="23"/>
    </row>
    <row r="16385" spans="1:4" ht="14.4" hidden="1" x14ac:dyDescent="0.3">
      <c r="A16385" s="23"/>
      <c r="D16385" s="23"/>
    </row>
    <row r="16386" spans="1:4" ht="14.4" hidden="1" x14ac:dyDescent="0.3">
      <c r="A16386" s="23"/>
      <c r="D16386" s="23"/>
    </row>
    <row r="16387" spans="1:4" ht="14.4" hidden="1" x14ac:dyDescent="0.3">
      <c r="A16387" s="23"/>
      <c r="D16387" s="23"/>
    </row>
    <row r="16388" spans="1:4" ht="14.4" hidden="1" x14ac:dyDescent="0.3">
      <c r="A16388" s="23"/>
      <c r="D16388" s="23"/>
    </row>
    <row r="16389" spans="1:4" ht="14.4" hidden="1" x14ac:dyDescent="0.3">
      <c r="A16389" s="23"/>
      <c r="D16389" s="23"/>
    </row>
    <row r="16390" spans="1:4" ht="14.4" hidden="1" x14ac:dyDescent="0.3">
      <c r="A16390" s="23"/>
      <c r="D16390" s="23"/>
    </row>
    <row r="16391" spans="1:4" ht="14.4" hidden="1" x14ac:dyDescent="0.3">
      <c r="A16391" s="23"/>
      <c r="D16391" s="23"/>
    </row>
    <row r="16392" spans="1:4" ht="14.4" hidden="1" x14ac:dyDescent="0.3">
      <c r="A16392" s="23"/>
      <c r="D16392" s="23"/>
    </row>
    <row r="16393" spans="1:4" ht="14.4" hidden="1" x14ac:dyDescent="0.3">
      <c r="A16393" s="23"/>
      <c r="D16393" s="23"/>
    </row>
    <row r="16394" spans="1:4" ht="14.4" hidden="1" x14ac:dyDescent="0.3">
      <c r="A16394" s="23"/>
      <c r="D16394" s="23"/>
    </row>
    <row r="16395" spans="1:4" ht="14.4" hidden="1" x14ac:dyDescent="0.3">
      <c r="A16395" s="23"/>
      <c r="D16395" s="23"/>
    </row>
    <row r="16396" spans="1:4" ht="14.4" hidden="1" x14ac:dyDescent="0.3">
      <c r="A16396" s="23"/>
      <c r="D16396" s="23"/>
    </row>
    <row r="16397" spans="1:4" ht="14.4" hidden="1" x14ac:dyDescent="0.3">
      <c r="A16397" s="23"/>
      <c r="D16397" s="23"/>
    </row>
    <row r="16398" spans="1:4" ht="14.4" hidden="1" x14ac:dyDescent="0.3">
      <c r="A16398" s="23"/>
      <c r="D16398" s="23"/>
    </row>
    <row r="16399" spans="1:4" ht="14.4" hidden="1" x14ac:dyDescent="0.3">
      <c r="A16399" s="23"/>
      <c r="D16399" s="23"/>
    </row>
    <row r="16400" spans="1:4" ht="14.4" hidden="1" x14ac:dyDescent="0.3">
      <c r="A16400" s="23"/>
      <c r="D16400" s="23"/>
    </row>
    <row r="16401" spans="1:4" ht="14.4" hidden="1" x14ac:dyDescent="0.3">
      <c r="A16401" s="23"/>
      <c r="D16401" s="23"/>
    </row>
    <row r="16402" spans="1:4" ht="14.4" hidden="1" x14ac:dyDescent="0.3">
      <c r="A16402" s="23"/>
      <c r="D16402" s="23"/>
    </row>
    <row r="16403" spans="1:4" ht="14.4" hidden="1" x14ac:dyDescent="0.3">
      <c r="A16403" s="23"/>
      <c r="D16403" s="23"/>
    </row>
    <row r="16404" spans="1:4" ht="14.4" hidden="1" x14ac:dyDescent="0.3">
      <c r="A16404" s="23"/>
      <c r="D16404" s="23"/>
    </row>
    <row r="16405" spans="1:4" ht="14.4" hidden="1" x14ac:dyDescent="0.3">
      <c r="A16405" s="23"/>
      <c r="D16405" s="23"/>
    </row>
    <row r="16406" spans="1:4" ht="14.4" hidden="1" x14ac:dyDescent="0.3">
      <c r="A16406" s="23"/>
      <c r="D16406" s="23"/>
    </row>
    <row r="16407" spans="1:4" ht="14.4" hidden="1" x14ac:dyDescent="0.3">
      <c r="A16407" s="23"/>
      <c r="D16407" s="23"/>
    </row>
    <row r="16408" spans="1:4" ht="14.4" hidden="1" x14ac:dyDescent="0.3">
      <c r="A16408" s="23"/>
      <c r="D16408" s="23"/>
    </row>
    <row r="16409" spans="1:4" ht="14.4" hidden="1" x14ac:dyDescent="0.3">
      <c r="A16409" s="23"/>
      <c r="D16409" s="23"/>
    </row>
    <row r="16410" spans="1:4" ht="14.4" hidden="1" x14ac:dyDescent="0.3">
      <c r="A16410" s="23"/>
      <c r="D16410" s="23"/>
    </row>
    <row r="16411" spans="1:4" ht="14.4" hidden="1" x14ac:dyDescent="0.3">
      <c r="A16411" s="23"/>
      <c r="D16411" s="23"/>
    </row>
    <row r="16412" spans="1:4" ht="14.4" hidden="1" x14ac:dyDescent="0.3">
      <c r="A16412" s="23"/>
      <c r="D16412" s="23"/>
    </row>
    <row r="16413" spans="1:4" ht="14.4" hidden="1" x14ac:dyDescent="0.3">
      <c r="A16413" s="23"/>
      <c r="D16413" s="23"/>
    </row>
    <row r="16414" spans="1:4" ht="14.4" hidden="1" x14ac:dyDescent="0.3">
      <c r="A16414" s="23"/>
      <c r="D16414" s="23"/>
    </row>
    <row r="16415" spans="1:4" ht="14.4" hidden="1" x14ac:dyDescent="0.3">
      <c r="A16415" s="23"/>
      <c r="D16415" s="23"/>
    </row>
    <row r="16416" spans="1:4" ht="14.4" hidden="1" x14ac:dyDescent="0.3">
      <c r="A16416" s="23"/>
      <c r="D16416" s="23"/>
    </row>
    <row r="16417" spans="1:4" ht="14.4" hidden="1" x14ac:dyDescent="0.3">
      <c r="A16417" s="23"/>
      <c r="D16417" s="23"/>
    </row>
    <row r="16418" spans="1:4" ht="14.4" hidden="1" x14ac:dyDescent="0.3">
      <c r="A16418" s="23"/>
      <c r="D16418" s="23"/>
    </row>
    <row r="16419" spans="1:4" ht="14.4" hidden="1" x14ac:dyDescent="0.3">
      <c r="A16419" s="23"/>
      <c r="D16419" s="23"/>
    </row>
    <row r="16420" spans="1:4" ht="14.4" hidden="1" x14ac:dyDescent="0.3">
      <c r="A16420" s="23"/>
      <c r="D16420" s="23"/>
    </row>
    <row r="16421" spans="1:4" ht="14.4" hidden="1" x14ac:dyDescent="0.3">
      <c r="A16421" s="23"/>
      <c r="D16421" s="23"/>
    </row>
    <row r="16422" spans="1:4" ht="14.4" hidden="1" x14ac:dyDescent="0.3">
      <c r="A16422" s="23"/>
      <c r="D16422" s="23"/>
    </row>
    <row r="16423" spans="1:4" ht="14.4" hidden="1" x14ac:dyDescent="0.3">
      <c r="A16423" s="23"/>
      <c r="D16423" s="23"/>
    </row>
    <row r="16424" spans="1:4" ht="14.4" hidden="1" x14ac:dyDescent="0.3">
      <c r="A16424" s="23"/>
      <c r="D16424" s="23"/>
    </row>
    <row r="16425" spans="1:4" ht="14.4" hidden="1" x14ac:dyDescent="0.3">
      <c r="A16425" s="23"/>
      <c r="D16425" s="23"/>
    </row>
    <row r="16426" spans="1:4" ht="14.4" hidden="1" x14ac:dyDescent="0.3">
      <c r="A16426" s="23"/>
      <c r="D16426" s="23"/>
    </row>
    <row r="16427" spans="1:4" ht="14.4" hidden="1" x14ac:dyDescent="0.3">
      <c r="A16427" s="23"/>
      <c r="D16427" s="23"/>
    </row>
    <row r="16428" spans="1:4" ht="14.4" hidden="1" x14ac:dyDescent="0.3">
      <c r="A16428" s="23"/>
      <c r="D16428" s="23"/>
    </row>
    <row r="16429" spans="1:4" ht="14.4" hidden="1" x14ac:dyDescent="0.3">
      <c r="A16429" s="23"/>
      <c r="D16429" s="23"/>
    </row>
    <row r="16430" spans="1:4" ht="14.4" hidden="1" x14ac:dyDescent="0.3">
      <c r="A16430" s="23"/>
      <c r="D16430" s="23"/>
    </row>
    <row r="16431" spans="1:4" ht="14.4" hidden="1" x14ac:dyDescent="0.3">
      <c r="A16431" s="23"/>
      <c r="D16431" s="23"/>
    </row>
    <row r="16432" spans="1:4" ht="14.4" hidden="1" x14ac:dyDescent="0.3">
      <c r="A16432" s="23"/>
      <c r="D16432" s="23"/>
    </row>
    <row r="16433" spans="1:4" ht="14.4" hidden="1" x14ac:dyDescent="0.3">
      <c r="A16433" s="23"/>
      <c r="D16433" s="23"/>
    </row>
    <row r="16434" spans="1:4" ht="14.4" hidden="1" x14ac:dyDescent="0.3">
      <c r="A16434" s="23"/>
      <c r="D16434" s="23"/>
    </row>
    <row r="16435" spans="1:4" ht="14.4" hidden="1" x14ac:dyDescent="0.3">
      <c r="A16435" s="23"/>
      <c r="D16435" s="23"/>
    </row>
    <row r="16436" spans="1:4" ht="14.4" hidden="1" x14ac:dyDescent="0.3">
      <c r="A16436" s="23"/>
      <c r="D16436" s="23"/>
    </row>
    <row r="16437" spans="1:4" ht="14.4" hidden="1" x14ac:dyDescent="0.3">
      <c r="A16437" s="23"/>
      <c r="D16437" s="23"/>
    </row>
    <row r="16438" spans="1:4" ht="14.4" hidden="1" x14ac:dyDescent="0.3">
      <c r="A16438" s="23"/>
      <c r="D16438" s="23"/>
    </row>
    <row r="16439" spans="1:4" ht="14.4" hidden="1" x14ac:dyDescent="0.3">
      <c r="A16439" s="23"/>
      <c r="D16439" s="23"/>
    </row>
    <row r="16440" spans="1:4" ht="14.4" hidden="1" x14ac:dyDescent="0.3">
      <c r="A16440" s="23"/>
      <c r="D16440" s="23"/>
    </row>
    <row r="16441" spans="1:4" ht="14.4" hidden="1" x14ac:dyDescent="0.3">
      <c r="A16441" s="23"/>
      <c r="D16441" s="23"/>
    </row>
    <row r="16442" spans="1:4" ht="14.4" hidden="1" x14ac:dyDescent="0.3">
      <c r="A16442" s="23"/>
      <c r="D16442" s="23"/>
    </row>
    <row r="16443" spans="1:4" ht="14.4" hidden="1" x14ac:dyDescent="0.3">
      <c r="A16443" s="23"/>
      <c r="D16443" s="23"/>
    </row>
    <row r="16444" spans="1:4" ht="14.4" hidden="1" x14ac:dyDescent="0.3">
      <c r="A16444" s="23"/>
      <c r="D16444" s="23"/>
    </row>
    <row r="16445" spans="1:4" ht="14.4" hidden="1" x14ac:dyDescent="0.3">
      <c r="A16445" s="23"/>
      <c r="D16445" s="23"/>
    </row>
    <row r="16446" spans="1:4" ht="14.4" hidden="1" x14ac:dyDescent="0.3">
      <c r="A16446" s="23"/>
      <c r="D16446" s="23"/>
    </row>
    <row r="16447" spans="1:4" ht="14.4" hidden="1" x14ac:dyDescent="0.3">
      <c r="A16447" s="23"/>
      <c r="D16447" s="23"/>
    </row>
    <row r="16448" spans="1:4" ht="14.4" hidden="1" x14ac:dyDescent="0.3">
      <c r="A16448" s="23"/>
      <c r="D16448" s="23"/>
    </row>
    <row r="16449" spans="1:4" ht="14.4" hidden="1" x14ac:dyDescent="0.3">
      <c r="A16449" s="23"/>
      <c r="D16449" s="23"/>
    </row>
    <row r="16450" spans="1:4" ht="14.4" hidden="1" x14ac:dyDescent="0.3">
      <c r="A16450" s="23"/>
      <c r="D16450" s="23"/>
    </row>
    <row r="16451" spans="1:4" ht="14.4" hidden="1" x14ac:dyDescent="0.3">
      <c r="A16451" s="23"/>
      <c r="D16451" s="23"/>
    </row>
    <row r="16452" spans="1:4" ht="14.4" hidden="1" x14ac:dyDescent="0.3">
      <c r="A16452" s="23"/>
      <c r="D16452" s="23"/>
    </row>
    <row r="16453" spans="1:4" ht="14.4" hidden="1" x14ac:dyDescent="0.3">
      <c r="A16453" s="23"/>
      <c r="D16453" s="23"/>
    </row>
    <row r="16454" spans="1:4" ht="14.4" hidden="1" x14ac:dyDescent="0.3">
      <c r="A16454" s="23"/>
      <c r="D16454" s="23"/>
    </row>
    <row r="16455" spans="1:4" ht="14.4" hidden="1" x14ac:dyDescent="0.3">
      <c r="A16455" s="23"/>
      <c r="D16455" s="23"/>
    </row>
    <row r="16456" spans="1:4" ht="14.4" hidden="1" x14ac:dyDescent="0.3">
      <c r="A16456" s="23"/>
      <c r="D16456" s="23"/>
    </row>
    <row r="16457" spans="1:4" ht="14.4" hidden="1" x14ac:dyDescent="0.3">
      <c r="A16457" s="23"/>
      <c r="D16457" s="23"/>
    </row>
    <row r="16458" spans="1:4" ht="14.4" hidden="1" x14ac:dyDescent="0.3">
      <c r="A16458" s="23"/>
      <c r="D16458" s="23"/>
    </row>
    <row r="16459" spans="1:4" ht="14.4" hidden="1" x14ac:dyDescent="0.3">
      <c r="A16459" s="23"/>
      <c r="D16459" s="23"/>
    </row>
    <row r="16460" spans="1:4" ht="14.4" hidden="1" x14ac:dyDescent="0.3">
      <c r="A16460" s="23"/>
      <c r="D16460" s="23"/>
    </row>
    <row r="16461" spans="1:4" ht="14.4" hidden="1" x14ac:dyDescent="0.3">
      <c r="A16461" s="23"/>
      <c r="D16461" s="23"/>
    </row>
    <row r="16462" spans="1:4" ht="14.4" hidden="1" x14ac:dyDescent="0.3">
      <c r="A16462" s="23"/>
      <c r="D16462" s="23"/>
    </row>
    <row r="16463" spans="1:4" ht="14.4" hidden="1" x14ac:dyDescent="0.3">
      <c r="A16463" s="23"/>
      <c r="D16463" s="23"/>
    </row>
    <row r="16464" spans="1:4" ht="14.4" hidden="1" x14ac:dyDescent="0.3">
      <c r="A16464" s="23"/>
      <c r="D16464" s="23"/>
    </row>
    <row r="16465" spans="1:4" ht="14.4" hidden="1" x14ac:dyDescent="0.3">
      <c r="A16465" s="23"/>
      <c r="D16465" s="23"/>
    </row>
    <row r="16466" spans="1:4" ht="14.4" hidden="1" x14ac:dyDescent="0.3">
      <c r="A16466" s="23"/>
      <c r="D16466" s="23"/>
    </row>
    <row r="16467" spans="1:4" ht="14.4" hidden="1" x14ac:dyDescent="0.3">
      <c r="A16467" s="23"/>
      <c r="D16467" s="23"/>
    </row>
    <row r="16468" spans="1:4" ht="14.4" hidden="1" x14ac:dyDescent="0.3">
      <c r="A16468" s="23"/>
      <c r="D16468" s="23"/>
    </row>
    <row r="16469" spans="1:4" ht="14.4" hidden="1" x14ac:dyDescent="0.3">
      <c r="A16469" s="23"/>
      <c r="D16469" s="23"/>
    </row>
    <row r="16470" spans="1:4" ht="14.4" hidden="1" x14ac:dyDescent="0.3">
      <c r="A16470" s="23"/>
      <c r="D16470" s="23"/>
    </row>
    <row r="16471" spans="1:4" ht="14.4" hidden="1" x14ac:dyDescent="0.3">
      <c r="A16471" s="23"/>
      <c r="D16471" s="23"/>
    </row>
    <row r="16472" spans="1:4" ht="14.4" hidden="1" x14ac:dyDescent="0.3">
      <c r="A16472" s="23"/>
      <c r="D16472" s="23"/>
    </row>
    <row r="16473" spans="1:4" ht="14.4" hidden="1" x14ac:dyDescent="0.3">
      <c r="A16473" s="23"/>
      <c r="D16473" s="23"/>
    </row>
    <row r="16474" spans="1:4" ht="14.4" hidden="1" x14ac:dyDescent="0.3">
      <c r="A16474" s="23"/>
      <c r="D16474" s="23"/>
    </row>
    <row r="16475" spans="1:4" ht="14.4" hidden="1" x14ac:dyDescent="0.3">
      <c r="A16475" s="23"/>
      <c r="D16475" s="23"/>
    </row>
    <row r="16476" spans="1:4" ht="14.4" hidden="1" x14ac:dyDescent="0.3">
      <c r="A16476" s="23"/>
      <c r="D16476" s="23"/>
    </row>
    <row r="16477" spans="1:4" ht="14.4" hidden="1" x14ac:dyDescent="0.3">
      <c r="A16477" s="23"/>
      <c r="D16477" s="23"/>
    </row>
    <row r="16478" spans="1:4" ht="14.4" hidden="1" x14ac:dyDescent="0.3">
      <c r="A16478" s="23"/>
      <c r="D16478" s="23"/>
    </row>
    <row r="16479" spans="1:4" ht="14.4" hidden="1" x14ac:dyDescent="0.3">
      <c r="A16479" s="23"/>
      <c r="D16479" s="23"/>
    </row>
    <row r="16480" spans="1:4" ht="14.4" hidden="1" x14ac:dyDescent="0.3">
      <c r="A16480" s="23"/>
      <c r="D16480" s="23"/>
    </row>
    <row r="16481" spans="1:4" ht="14.4" hidden="1" x14ac:dyDescent="0.3">
      <c r="A16481" s="23"/>
      <c r="D16481" s="23"/>
    </row>
    <row r="16482" spans="1:4" ht="14.4" hidden="1" x14ac:dyDescent="0.3">
      <c r="A16482" s="23"/>
      <c r="D16482" s="23"/>
    </row>
    <row r="16483" spans="1:4" ht="14.4" hidden="1" x14ac:dyDescent="0.3">
      <c r="A16483" s="23"/>
      <c r="D16483" s="23"/>
    </row>
    <row r="16484" spans="1:4" ht="14.4" hidden="1" x14ac:dyDescent="0.3">
      <c r="A16484" s="23"/>
      <c r="D16484" s="23"/>
    </row>
    <row r="16485" spans="1:4" ht="14.4" hidden="1" x14ac:dyDescent="0.3">
      <c r="A16485" s="23"/>
      <c r="D16485" s="23"/>
    </row>
    <row r="16486" spans="1:4" ht="14.4" hidden="1" x14ac:dyDescent="0.3">
      <c r="A16486" s="23"/>
      <c r="D16486" s="23"/>
    </row>
    <row r="16487" spans="1:4" ht="14.4" hidden="1" x14ac:dyDescent="0.3">
      <c r="A16487" s="23"/>
      <c r="D16487" s="23"/>
    </row>
    <row r="16488" spans="1:4" ht="14.4" hidden="1" x14ac:dyDescent="0.3">
      <c r="A16488" s="23"/>
      <c r="D16488" s="23"/>
    </row>
    <row r="16489" spans="1:4" ht="14.4" hidden="1" x14ac:dyDescent="0.3">
      <c r="A16489" s="23"/>
      <c r="D16489" s="23"/>
    </row>
    <row r="16490" spans="1:4" ht="14.4" hidden="1" x14ac:dyDescent="0.3">
      <c r="A16490" s="23"/>
      <c r="D16490" s="23"/>
    </row>
    <row r="16491" spans="1:4" ht="14.4" hidden="1" x14ac:dyDescent="0.3">
      <c r="A16491" s="23"/>
      <c r="D16491" s="23"/>
    </row>
    <row r="16492" spans="1:4" ht="14.4" hidden="1" x14ac:dyDescent="0.3">
      <c r="A16492" s="23"/>
      <c r="D16492" s="23"/>
    </row>
    <row r="16493" spans="1:4" ht="14.4" hidden="1" x14ac:dyDescent="0.3">
      <c r="A16493" s="23"/>
      <c r="D16493" s="23"/>
    </row>
    <row r="16494" spans="1:4" ht="14.4" hidden="1" x14ac:dyDescent="0.3">
      <c r="A16494" s="23"/>
      <c r="D16494" s="23"/>
    </row>
    <row r="16495" spans="1:4" ht="14.4" hidden="1" x14ac:dyDescent="0.3">
      <c r="A16495" s="23"/>
      <c r="D16495" s="23"/>
    </row>
    <row r="16496" spans="1:4" ht="14.4" hidden="1" x14ac:dyDescent="0.3">
      <c r="A16496" s="23"/>
      <c r="D16496" s="23"/>
    </row>
    <row r="16497" spans="1:4" ht="14.4" hidden="1" x14ac:dyDescent="0.3">
      <c r="A16497" s="23"/>
      <c r="D16497" s="23"/>
    </row>
    <row r="16498" spans="1:4" ht="14.4" hidden="1" x14ac:dyDescent="0.3">
      <c r="A16498" s="23"/>
      <c r="D16498" s="23"/>
    </row>
    <row r="16499" spans="1:4" ht="14.4" hidden="1" x14ac:dyDescent="0.3">
      <c r="A16499" s="23"/>
      <c r="D16499" s="23"/>
    </row>
    <row r="16500" spans="1:4" ht="14.4" hidden="1" x14ac:dyDescent="0.3">
      <c r="A16500" s="23"/>
      <c r="D16500" s="23"/>
    </row>
    <row r="16501" spans="1:4" ht="14.4" hidden="1" x14ac:dyDescent="0.3">
      <c r="A16501" s="23"/>
      <c r="D16501" s="23"/>
    </row>
    <row r="16502" spans="1:4" ht="14.4" hidden="1" x14ac:dyDescent="0.3">
      <c r="A16502" s="23"/>
      <c r="D16502" s="23"/>
    </row>
    <row r="16503" spans="1:4" ht="14.4" hidden="1" x14ac:dyDescent="0.3">
      <c r="A16503" s="23"/>
      <c r="D16503" s="23"/>
    </row>
    <row r="16504" spans="1:4" ht="14.4" hidden="1" x14ac:dyDescent="0.3">
      <c r="A16504" s="23"/>
      <c r="D16504" s="23"/>
    </row>
    <row r="16505" spans="1:4" ht="14.4" hidden="1" x14ac:dyDescent="0.3">
      <c r="A16505" s="23"/>
      <c r="D16505" s="23"/>
    </row>
    <row r="16506" spans="1:4" ht="14.4" hidden="1" x14ac:dyDescent="0.3">
      <c r="A16506" s="23"/>
      <c r="D16506" s="23"/>
    </row>
    <row r="16507" spans="1:4" ht="14.4" hidden="1" x14ac:dyDescent="0.3">
      <c r="A16507" s="23"/>
      <c r="D16507" s="23"/>
    </row>
    <row r="16508" spans="1:4" ht="14.4" hidden="1" x14ac:dyDescent="0.3">
      <c r="A16508" s="23"/>
      <c r="D16508" s="23"/>
    </row>
    <row r="16509" spans="1:4" ht="14.4" hidden="1" x14ac:dyDescent="0.3">
      <c r="A16509" s="23"/>
      <c r="D16509" s="23"/>
    </row>
    <row r="16510" spans="1:4" ht="14.4" hidden="1" x14ac:dyDescent="0.3">
      <c r="A16510" s="23"/>
      <c r="D16510" s="23"/>
    </row>
    <row r="16511" spans="1:4" ht="14.4" hidden="1" x14ac:dyDescent="0.3">
      <c r="A16511" s="23"/>
      <c r="D16511" s="23"/>
    </row>
    <row r="16512" spans="1:4" ht="14.4" hidden="1" x14ac:dyDescent="0.3">
      <c r="A16512" s="23"/>
      <c r="D16512" s="23"/>
    </row>
    <row r="16513" spans="1:4" ht="14.4" hidden="1" x14ac:dyDescent="0.3">
      <c r="A16513" s="23"/>
      <c r="D16513" s="23"/>
    </row>
    <row r="16514" spans="1:4" ht="14.4" hidden="1" x14ac:dyDescent="0.3">
      <c r="A16514" s="23"/>
      <c r="D16514" s="23"/>
    </row>
    <row r="16515" spans="1:4" ht="14.4" hidden="1" x14ac:dyDescent="0.3">
      <c r="A16515" s="23"/>
      <c r="D16515" s="23"/>
    </row>
    <row r="16516" spans="1:4" ht="14.4" hidden="1" x14ac:dyDescent="0.3">
      <c r="A16516" s="23"/>
      <c r="D16516" s="23"/>
    </row>
    <row r="16517" spans="1:4" ht="14.4" hidden="1" x14ac:dyDescent="0.3">
      <c r="A16517" s="23"/>
      <c r="D16517" s="23"/>
    </row>
    <row r="16518" spans="1:4" ht="14.4" hidden="1" x14ac:dyDescent="0.3">
      <c r="A16518" s="23"/>
      <c r="D16518" s="23"/>
    </row>
    <row r="16519" spans="1:4" ht="14.4" hidden="1" x14ac:dyDescent="0.3">
      <c r="A16519" s="23"/>
      <c r="D16519" s="23"/>
    </row>
    <row r="16520" spans="1:4" ht="14.4" hidden="1" x14ac:dyDescent="0.3">
      <c r="A16520" s="23"/>
      <c r="D16520" s="23"/>
    </row>
    <row r="16521" spans="1:4" ht="14.4" hidden="1" x14ac:dyDescent="0.3">
      <c r="A16521" s="23"/>
      <c r="D16521" s="23"/>
    </row>
    <row r="16522" spans="1:4" ht="14.4" hidden="1" x14ac:dyDescent="0.3">
      <c r="A16522" s="23"/>
      <c r="D16522" s="23"/>
    </row>
    <row r="16523" spans="1:4" ht="14.4" hidden="1" x14ac:dyDescent="0.3">
      <c r="A16523" s="23"/>
      <c r="D16523" s="23"/>
    </row>
    <row r="16524" spans="1:4" ht="14.4" hidden="1" x14ac:dyDescent="0.3">
      <c r="A16524" s="23"/>
      <c r="D16524" s="23"/>
    </row>
    <row r="16525" spans="1:4" ht="14.4" hidden="1" x14ac:dyDescent="0.3">
      <c r="A16525" s="23"/>
      <c r="D16525" s="23"/>
    </row>
    <row r="16526" spans="1:4" ht="14.4" hidden="1" x14ac:dyDescent="0.3">
      <c r="A16526" s="23"/>
      <c r="D16526" s="23"/>
    </row>
    <row r="16527" spans="1:4" ht="14.4" hidden="1" x14ac:dyDescent="0.3">
      <c r="A16527" s="23"/>
      <c r="D16527" s="23"/>
    </row>
    <row r="16528" spans="1:4" ht="14.4" hidden="1" x14ac:dyDescent="0.3">
      <c r="A16528" s="23"/>
      <c r="D16528" s="23"/>
    </row>
    <row r="16529" spans="1:4" ht="14.4" hidden="1" x14ac:dyDescent="0.3">
      <c r="A16529" s="23"/>
      <c r="D16529" s="23"/>
    </row>
    <row r="16530" spans="1:4" ht="14.4" hidden="1" x14ac:dyDescent="0.3">
      <c r="A16530" s="23"/>
      <c r="D16530" s="23"/>
    </row>
    <row r="16531" spans="1:4" ht="14.4" hidden="1" x14ac:dyDescent="0.3">
      <c r="A16531" s="23"/>
      <c r="D16531" s="23"/>
    </row>
    <row r="16532" spans="1:4" ht="14.4" hidden="1" x14ac:dyDescent="0.3">
      <c r="A16532" s="23"/>
      <c r="D16532" s="23"/>
    </row>
    <row r="16533" spans="1:4" ht="14.4" hidden="1" x14ac:dyDescent="0.3">
      <c r="A16533" s="23"/>
      <c r="D16533" s="23"/>
    </row>
    <row r="16534" spans="1:4" ht="14.4" hidden="1" x14ac:dyDescent="0.3">
      <c r="A16534" s="23"/>
      <c r="D16534" s="23"/>
    </row>
    <row r="16535" spans="1:4" ht="14.4" hidden="1" x14ac:dyDescent="0.3">
      <c r="A16535" s="23"/>
      <c r="D16535" s="23"/>
    </row>
    <row r="16536" spans="1:4" ht="14.4" hidden="1" x14ac:dyDescent="0.3">
      <c r="A16536" s="23"/>
      <c r="D16536" s="23"/>
    </row>
    <row r="16537" spans="1:4" ht="14.4" hidden="1" x14ac:dyDescent="0.3">
      <c r="A16537" s="23"/>
      <c r="D16537" s="23"/>
    </row>
    <row r="16538" spans="1:4" ht="14.4" hidden="1" x14ac:dyDescent="0.3">
      <c r="A16538" s="23"/>
      <c r="D16538" s="23"/>
    </row>
    <row r="16539" spans="1:4" ht="14.4" hidden="1" x14ac:dyDescent="0.3">
      <c r="A16539" s="23"/>
      <c r="D16539" s="23"/>
    </row>
    <row r="16540" spans="1:4" ht="14.4" hidden="1" x14ac:dyDescent="0.3">
      <c r="A16540" s="23"/>
      <c r="D16540" s="23"/>
    </row>
    <row r="16541" spans="1:4" ht="14.4" hidden="1" x14ac:dyDescent="0.3">
      <c r="A16541" s="23"/>
      <c r="D16541" s="23"/>
    </row>
    <row r="16542" spans="1:4" ht="14.4" hidden="1" x14ac:dyDescent="0.3">
      <c r="A16542" s="23"/>
      <c r="D16542" s="23"/>
    </row>
    <row r="16543" spans="1:4" ht="14.4" hidden="1" x14ac:dyDescent="0.3">
      <c r="A16543" s="23"/>
      <c r="D16543" s="23"/>
    </row>
    <row r="16544" spans="1:4" ht="14.4" hidden="1" x14ac:dyDescent="0.3">
      <c r="A16544" s="23"/>
      <c r="D16544" s="23"/>
    </row>
    <row r="16545" spans="1:4" ht="14.4" hidden="1" x14ac:dyDescent="0.3">
      <c r="A16545" s="23"/>
      <c r="D16545" s="23"/>
    </row>
    <row r="16546" spans="1:4" ht="14.4" hidden="1" x14ac:dyDescent="0.3">
      <c r="A16546" s="23"/>
      <c r="D16546" s="23"/>
    </row>
    <row r="16547" spans="1:4" ht="14.4" hidden="1" x14ac:dyDescent="0.3">
      <c r="A16547" s="23"/>
      <c r="D16547" s="23"/>
    </row>
    <row r="16548" spans="1:4" ht="14.4" hidden="1" x14ac:dyDescent="0.3">
      <c r="A16548" s="23"/>
      <c r="D16548" s="23"/>
    </row>
    <row r="16549" spans="1:4" ht="14.4" hidden="1" x14ac:dyDescent="0.3">
      <c r="A16549" s="23"/>
      <c r="D16549" s="23"/>
    </row>
    <row r="16550" spans="1:4" ht="14.4" hidden="1" x14ac:dyDescent="0.3">
      <c r="A16550" s="23"/>
      <c r="D16550" s="23"/>
    </row>
    <row r="16551" spans="1:4" ht="14.4" hidden="1" x14ac:dyDescent="0.3">
      <c r="A16551" s="23"/>
      <c r="D16551" s="23"/>
    </row>
    <row r="16552" spans="1:4" ht="14.4" hidden="1" x14ac:dyDescent="0.3">
      <c r="A16552" s="23"/>
      <c r="D16552" s="23"/>
    </row>
    <row r="16553" spans="1:4" ht="14.4" hidden="1" x14ac:dyDescent="0.3">
      <c r="A16553" s="23"/>
      <c r="D16553" s="23"/>
    </row>
    <row r="16554" spans="1:4" ht="14.4" hidden="1" x14ac:dyDescent="0.3">
      <c r="A16554" s="23"/>
      <c r="D16554" s="23"/>
    </row>
    <row r="16555" spans="1:4" ht="14.4" hidden="1" x14ac:dyDescent="0.3">
      <c r="A16555" s="23"/>
      <c r="D16555" s="23"/>
    </row>
    <row r="16556" spans="1:4" ht="14.4" hidden="1" x14ac:dyDescent="0.3">
      <c r="A16556" s="23"/>
      <c r="D16556" s="23"/>
    </row>
    <row r="16557" spans="1:4" ht="14.4" hidden="1" x14ac:dyDescent="0.3">
      <c r="A16557" s="23"/>
      <c r="D16557" s="23"/>
    </row>
    <row r="16558" spans="1:4" ht="14.4" hidden="1" x14ac:dyDescent="0.3">
      <c r="A16558" s="23"/>
      <c r="D16558" s="23"/>
    </row>
    <row r="16559" spans="1:4" ht="14.4" hidden="1" x14ac:dyDescent="0.3">
      <c r="A16559" s="23"/>
      <c r="D16559" s="23"/>
    </row>
    <row r="16560" spans="1:4" ht="14.4" hidden="1" x14ac:dyDescent="0.3">
      <c r="A16560" s="23"/>
      <c r="D16560" s="23"/>
    </row>
    <row r="16561" spans="1:4" ht="14.4" hidden="1" x14ac:dyDescent="0.3">
      <c r="A16561" s="23"/>
      <c r="D16561" s="23"/>
    </row>
    <row r="16562" spans="1:4" ht="14.4" hidden="1" x14ac:dyDescent="0.3">
      <c r="A16562" s="23"/>
      <c r="D16562" s="23"/>
    </row>
    <row r="16563" spans="1:4" ht="14.4" hidden="1" x14ac:dyDescent="0.3">
      <c r="A16563" s="23"/>
      <c r="D16563" s="23"/>
    </row>
    <row r="16564" spans="1:4" ht="14.4" hidden="1" x14ac:dyDescent="0.3">
      <c r="A16564" s="23"/>
      <c r="D16564" s="23"/>
    </row>
    <row r="16565" spans="1:4" ht="14.4" hidden="1" x14ac:dyDescent="0.3">
      <c r="A16565" s="23"/>
      <c r="D16565" s="23"/>
    </row>
    <row r="16566" spans="1:4" ht="14.4" hidden="1" x14ac:dyDescent="0.3">
      <c r="A16566" s="23"/>
      <c r="D16566" s="23"/>
    </row>
    <row r="16567" spans="1:4" ht="14.4" hidden="1" x14ac:dyDescent="0.3">
      <c r="A16567" s="23"/>
      <c r="D16567" s="23"/>
    </row>
    <row r="16568" spans="1:4" ht="14.4" hidden="1" x14ac:dyDescent="0.3">
      <c r="A16568" s="23"/>
      <c r="D16568" s="23"/>
    </row>
    <row r="16569" spans="1:4" ht="14.4" hidden="1" x14ac:dyDescent="0.3">
      <c r="A16569" s="23"/>
      <c r="D16569" s="23"/>
    </row>
    <row r="16570" spans="1:4" ht="14.4" hidden="1" x14ac:dyDescent="0.3">
      <c r="A16570" s="23"/>
      <c r="D16570" s="23"/>
    </row>
    <row r="16571" spans="1:4" ht="14.4" hidden="1" x14ac:dyDescent="0.3">
      <c r="A16571" s="23"/>
      <c r="D16571" s="23"/>
    </row>
    <row r="16572" spans="1:4" ht="14.4" hidden="1" x14ac:dyDescent="0.3">
      <c r="A16572" s="23"/>
      <c r="D16572" s="23"/>
    </row>
    <row r="16573" spans="1:4" ht="14.4" hidden="1" x14ac:dyDescent="0.3">
      <c r="A16573" s="23"/>
      <c r="D16573" s="23"/>
    </row>
    <row r="16574" spans="1:4" ht="14.4" hidden="1" x14ac:dyDescent="0.3">
      <c r="A16574" s="23"/>
      <c r="D16574" s="23"/>
    </row>
    <row r="16575" spans="1:4" ht="14.4" hidden="1" x14ac:dyDescent="0.3">
      <c r="A16575" s="23"/>
      <c r="D16575" s="23"/>
    </row>
    <row r="16576" spans="1:4" ht="14.4" hidden="1" x14ac:dyDescent="0.3">
      <c r="A16576" s="23"/>
      <c r="D16576" s="23"/>
    </row>
    <row r="16577" spans="1:4" ht="14.4" hidden="1" x14ac:dyDescent="0.3">
      <c r="A16577" s="23"/>
      <c r="D16577" s="23"/>
    </row>
    <row r="16578" spans="1:4" ht="14.4" hidden="1" x14ac:dyDescent="0.3">
      <c r="A16578" s="23"/>
      <c r="D16578" s="23"/>
    </row>
    <row r="16579" spans="1:4" ht="14.4" hidden="1" x14ac:dyDescent="0.3">
      <c r="A16579" s="23"/>
      <c r="D16579" s="23"/>
    </row>
    <row r="16580" spans="1:4" ht="14.4" hidden="1" x14ac:dyDescent="0.3">
      <c r="A16580" s="23"/>
      <c r="D16580" s="23"/>
    </row>
    <row r="16581" spans="1:4" ht="14.4" hidden="1" x14ac:dyDescent="0.3">
      <c r="A16581" s="23"/>
      <c r="D16581" s="23"/>
    </row>
    <row r="16582" spans="1:4" ht="14.4" hidden="1" x14ac:dyDescent="0.3">
      <c r="A16582" s="23"/>
      <c r="D16582" s="23"/>
    </row>
    <row r="16583" spans="1:4" ht="14.4" hidden="1" x14ac:dyDescent="0.3">
      <c r="A16583" s="23"/>
      <c r="D16583" s="23"/>
    </row>
    <row r="16584" spans="1:4" ht="14.4" hidden="1" x14ac:dyDescent="0.3">
      <c r="A16584" s="23"/>
      <c r="D16584" s="23"/>
    </row>
    <row r="16585" spans="1:4" ht="14.4" hidden="1" x14ac:dyDescent="0.3">
      <c r="A16585" s="23"/>
      <c r="D16585" s="23"/>
    </row>
    <row r="16586" spans="1:4" ht="14.4" hidden="1" x14ac:dyDescent="0.3">
      <c r="A16586" s="23"/>
      <c r="D16586" s="23"/>
    </row>
    <row r="16587" spans="1:4" ht="14.4" hidden="1" x14ac:dyDescent="0.3">
      <c r="A16587" s="23"/>
      <c r="D16587" s="23"/>
    </row>
    <row r="16588" spans="1:4" ht="14.4" hidden="1" x14ac:dyDescent="0.3">
      <c r="A16588" s="23"/>
      <c r="D16588" s="23"/>
    </row>
    <row r="16589" spans="1:4" ht="14.4" hidden="1" x14ac:dyDescent="0.3">
      <c r="A16589" s="23"/>
      <c r="D16589" s="23"/>
    </row>
    <row r="16590" spans="1:4" ht="14.4" hidden="1" x14ac:dyDescent="0.3">
      <c r="A16590" s="23"/>
      <c r="D16590" s="23"/>
    </row>
    <row r="16591" spans="1:4" ht="14.4" hidden="1" x14ac:dyDescent="0.3">
      <c r="A16591" s="23"/>
      <c r="D16591" s="23"/>
    </row>
    <row r="16592" spans="1:4" ht="14.4" hidden="1" x14ac:dyDescent="0.3">
      <c r="A16592" s="23"/>
      <c r="D16592" s="23"/>
    </row>
    <row r="16593" spans="1:4" ht="14.4" hidden="1" x14ac:dyDescent="0.3">
      <c r="A16593" s="23"/>
      <c r="D16593" s="23"/>
    </row>
    <row r="16594" spans="1:4" ht="14.4" hidden="1" x14ac:dyDescent="0.3">
      <c r="A16594" s="23"/>
      <c r="D16594" s="23"/>
    </row>
    <row r="16595" spans="1:4" ht="14.4" hidden="1" x14ac:dyDescent="0.3">
      <c r="A16595" s="23"/>
      <c r="D16595" s="23"/>
    </row>
    <row r="16596" spans="1:4" ht="14.4" hidden="1" x14ac:dyDescent="0.3">
      <c r="A16596" s="23"/>
      <c r="D16596" s="23"/>
    </row>
    <row r="16597" spans="1:4" ht="14.4" hidden="1" x14ac:dyDescent="0.3">
      <c r="A16597" s="23"/>
      <c r="D16597" s="23"/>
    </row>
    <row r="16598" spans="1:4" ht="14.4" hidden="1" x14ac:dyDescent="0.3">
      <c r="A16598" s="23"/>
      <c r="D16598" s="23"/>
    </row>
    <row r="16599" spans="1:4" ht="14.4" hidden="1" x14ac:dyDescent="0.3">
      <c r="A16599" s="23"/>
      <c r="D16599" s="23"/>
    </row>
    <row r="16600" spans="1:4" ht="14.4" hidden="1" x14ac:dyDescent="0.3">
      <c r="A16600" s="23"/>
      <c r="D16600" s="23"/>
    </row>
    <row r="16601" spans="1:4" ht="14.4" hidden="1" x14ac:dyDescent="0.3">
      <c r="A16601" s="23"/>
      <c r="D16601" s="23"/>
    </row>
    <row r="16602" spans="1:4" ht="14.4" hidden="1" x14ac:dyDescent="0.3">
      <c r="A16602" s="23"/>
      <c r="D16602" s="23"/>
    </row>
    <row r="16603" spans="1:4" ht="14.4" hidden="1" x14ac:dyDescent="0.3">
      <c r="A16603" s="23"/>
      <c r="D16603" s="23"/>
    </row>
    <row r="16604" spans="1:4" ht="14.4" hidden="1" x14ac:dyDescent="0.3">
      <c r="A16604" s="23"/>
      <c r="D16604" s="23"/>
    </row>
    <row r="16605" spans="1:4" ht="14.4" hidden="1" x14ac:dyDescent="0.3">
      <c r="A16605" s="23"/>
      <c r="D16605" s="23"/>
    </row>
    <row r="16606" spans="1:4" ht="14.4" hidden="1" x14ac:dyDescent="0.3">
      <c r="A16606" s="23"/>
      <c r="D16606" s="23"/>
    </row>
    <row r="16607" spans="1:4" ht="14.4" hidden="1" x14ac:dyDescent="0.3">
      <c r="A16607" s="23"/>
      <c r="D16607" s="23"/>
    </row>
    <row r="16608" spans="1:4" ht="14.4" hidden="1" x14ac:dyDescent="0.3">
      <c r="A16608" s="23"/>
      <c r="D16608" s="23"/>
    </row>
    <row r="16609" spans="1:4" ht="14.4" hidden="1" x14ac:dyDescent="0.3">
      <c r="A16609" s="23"/>
      <c r="D16609" s="23"/>
    </row>
    <row r="16610" spans="1:4" ht="14.4" hidden="1" x14ac:dyDescent="0.3">
      <c r="A16610" s="23"/>
      <c r="D16610" s="23"/>
    </row>
    <row r="16611" spans="1:4" ht="14.4" hidden="1" x14ac:dyDescent="0.3">
      <c r="A16611" s="23"/>
      <c r="D16611" s="23"/>
    </row>
    <row r="16612" spans="1:4" ht="14.4" hidden="1" x14ac:dyDescent="0.3">
      <c r="A16612" s="23"/>
      <c r="D16612" s="23"/>
    </row>
    <row r="16613" spans="1:4" ht="14.4" hidden="1" x14ac:dyDescent="0.3">
      <c r="A16613" s="23"/>
      <c r="D16613" s="23"/>
    </row>
    <row r="16614" spans="1:4" ht="14.4" hidden="1" x14ac:dyDescent="0.3">
      <c r="A16614" s="23"/>
      <c r="D16614" s="23"/>
    </row>
    <row r="16615" spans="1:4" ht="14.4" hidden="1" x14ac:dyDescent="0.3">
      <c r="A16615" s="23"/>
      <c r="D16615" s="23"/>
    </row>
    <row r="16616" spans="1:4" ht="14.4" hidden="1" x14ac:dyDescent="0.3">
      <c r="A16616" s="23"/>
      <c r="D16616" s="23"/>
    </row>
    <row r="16617" spans="1:4" ht="14.4" hidden="1" x14ac:dyDescent="0.3">
      <c r="A16617" s="23"/>
      <c r="D16617" s="23"/>
    </row>
    <row r="16618" spans="1:4" ht="14.4" hidden="1" x14ac:dyDescent="0.3">
      <c r="A16618" s="23"/>
      <c r="D16618" s="23"/>
    </row>
    <row r="16619" spans="1:4" ht="14.4" hidden="1" x14ac:dyDescent="0.3">
      <c r="A16619" s="23"/>
      <c r="D16619" s="23"/>
    </row>
    <row r="16620" spans="1:4" ht="14.4" hidden="1" x14ac:dyDescent="0.3">
      <c r="A16620" s="23"/>
      <c r="D16620" s="23"/>
    </row>
    <row r="16621" spans="1:4" ht="14.4" hidden="1" x14ac:dyDescent="0.3">
      <c r="A16621" s="23"/>
      <c r="D16621" s="23"/>
    </row>
    <row r="16622" spans="1:4" ht="14.4" hidden="1" x14ac:dyDescent="0.3">
      <c r="A16622" s="23"/>
      <c r="D16622" s="23"/>
    </row>
    <row r="16623" spans="1:4" ht="14.4" hidden="1" x14ac:dyDescent="0.3">
      <c r="A16623" s="23"/>
      <c r="D16623" s="23"/>
    </row>
    <row r="16624" spans="1:4" ht="14.4" hidden="1" x14ac:dyDescent="0.3">
      <c r="A16624" s="23"/>
      <c r="D16624" s="23"/>
    </row>
    <row r="16625" spans="1:4" ht="14.4" hidden="1" x14ac:dyDescent="0.3">
      <c r="A16625" s="23"/>
      <c r="D16625" s="23"/>
    </row>
    <row r="16626" spans="1:4" ht="14.4" hidden="1" x14ac:dyDescent="0.3">
      <c r="A16626" s="23"/>
      <c r="D16626" s="23"/>
    </row>
    <row r="16627" spans="1:4" ht="14.4" hidden="1" x14ac:dyDescent="0.3">
      <c r="A16627" s="23"/>
      <c r="D16627" s="23"/>
    </row>
    <row r="16628" spans="1:4" ht="14.4" hidden="1" x14ac:dyDescent="0.3">
      <c r="A16628" s="23"/>
      <c r="D16628" s="23"/>
    </row>
    <row r="16629" spans="1:4" ht="14.4" hidden="1" x14ac:dyDescent="0.3">
      <c r="A16629" s="23"/>
      <c r="D16629" s="23"/>
    </row>
    <row r="16630" spans="1:4" ht="14.4" hidden="1" x14ac:dyDescent="0.3">
      <c r="A16630" s="23"/>
      <c r="D16630" s="23"/>
    </row>
    <row r="16631" spans="1:4" ht="14.4" hidden="1" x14ac:dyDescent="0.3">
      <c r="A16631" s="23"/>
      <c r="D16631" s="23"/>
    </row>
    <row r="16632" spans="1:4" ht="14.4" hidden="1" x14ac:dyDescent="0.3">
      <c r="A16632" s="23"/>
      <c r="D16632" s="23"/>
    </row>
    <row r="16633" spans="1:4" ht="14.4" hidden="1" x14ac:dyDescent="0.3">
      <c r="A16633" s="23"/>
      <c r="D16633" s="23"/>
    </row>
    <row r="16634" spans="1:4" ht="14.4" hidden="1" x14ac:dyDescent="0.3">
      <c r="A16634" s="23"/>
      <c r="D16634" s="23"/>
    </row>
    <row r="16635" spans="1:4" ht="14.4" hidden="1" x14ac:dyDescent="0.3">
      <c r="A16635" s="23"/>
      <c r="D16635" s="23"/>
    </row>
    <row r="16636" spans="1:4" ht="14.4" hidden="1" x14ac:dyDescent="0.3">
      <c r="A16636" s="23"/>
      <c r="D16636" s="23"/>
    </row>
    <row r="16637" spans="1:4" ht="14.4" hidden="1" x14ac:dyDescent="0.3">
      <c r="A16637" s="23"/>
      <c r="D16637" s="23"/>
    </row>
    <row r="16638" spans="1:4" ht="14.4" hidden="1" x14ac:dyDescent="0.3">
      <c r="A16638" s="23"/>
      <c r="D16638" s="23"/>
    </row>
    <row r="16639" spans="1:4" ht="14.4" hidden="1" x14ac:dyDescent="0.3">
      <c r="A16639" s="23"/>
      <c r="D16639" s="23"/>
    </row>
    <row r="16640" spans="1:4" ht="14.4" hidden="1" x14ac:dyDescent="0.3">
      <c r="A16640" s="23"/>
      <c r="D16640" s="23"/>
    </row>
    <row r="16641" spans="1:4" ht="14.4" hidden="1" x14ac:dyDescent="0.3">
      <c r="A16641" s="23"/>
      <c r="D16641" s="23"/>
    </row>
    <row r="16642" spans="1:4" ht="14.4" hidden="1" x14ac:dyDescent="0.3">
      <c r="A16642" s="23"/>
      <c r="D16642" s="23"/>
    </row>
    <row r="16643" spans="1:4" ht="14.4" hidden="1" x14ac:dyDescent="0.3">
      <c r="A16643" s="23"/>
      <c r="D16643" s="23"/>
    </row>
    <row r="16644" spans="1:4" ht="14.4" hidden="1" x14ac:dyDescent="0.3">
      <c r="A16644" s="23"/>
      <c r="D16644" s="23"/>
    </row>
    <row r="16645" spans="1:4" ht="14.4" hidden="1" x14ac:dyDescent="0.3">
      <c r="A16645" s="23"/>
      <c r="D16645" s="23"/>
    </row>
    <row r="16646" spans="1:4" ht="14.4" hidden="1" x14ac:dyDescent="0.3">
      <c r="A16646" s="23"/>
      <c r="D16646" s="23"/>
    </row>
    <row r="16647" spans="1:4" ht="14.4" hidden="1" x14ac:dyDescent="0.3">
      <c r="A16647" s="23"/>
      <c r="D16647" s="23"/>
    </row>
    <row r="16648" spans="1:4" ht="14.4" hidden="1" x14ac:dyDescent="0.3">
      <c r="A16648" s="23"/>
      <c r="D16648" s="23"/>
    </row>
    <row r="16649" spans="1:4" ht="14.4" hidden="1" x14ac:dyDescent="0.3">
      <c r="A16649" s="23"/>
      <c r="D16649" s="23"/>
    </row>
    <row r="16650" spans="1:4" ht="14.4" hidden="1" x14ac:dyDescent="0.3">
      <c r="A16650" s="23"/>
      <c r="D16650" s="23"/>
    </row>
    <row r="16651" spans="1:4" ht="14.4" hidden="1" x14ac:dyDescent="0.3">
      <c r="A16651" s="23"/>
      <c r="D16651" s="23"/>
    </row>
    <row r="16652" spans="1:4" ht="14.4" hidden="1" x14ac:dyDescent="0.3">
      <c r="A16652" s="23"/>
      <c r="D16652" s="23"/>
    </row>
    <row r="16653" spans="1:4" ht="14.4" hidden="1" x14ac:dyDescent="0.3">
      <c r="A16653" s="23"/>
      <c r="D16653" s="23"/>
    </row>
    <row r="16654" spans="1:4" ht="14.4" hidden="1" x14ac:dyDescent="0.3">
      <c r="A16654" s="23"/>
      <c r="D16654" s="23"/>
    </row>
    <row r="16655" spans="1:4" ht="14.4" hidden="1" x14ac:dyDescent="0.3">
      <c r="A16655" s="23"/>
      <c r="D16655" s="23"/>
    </row>
    <row r="16656" spans="1:4" ht="14.4" hidden="1" x14ac:dyDescent="0.3">
      <c r="A16656" s="23"/>
      <c r="D16656" s="23"/>
    </row>
    <row r="16657" spans="1:4" ht="14.4" hidden="1" x14ac:dyDescent="0.3">
      <c r="A16657" s="23"/>
      <c r="D16657" s="23"/>
    </row>
    <row r="16658" spans="1:4" ht="14.4" hidden="1" x14ac:dyDescent="0.3">
      <c r="A16658" s="23"/>
      <c r="D16658" s="23"/>
    </row>
    <row r="16659" spans="1:4" ht="14.4" hidden="1" x14ac:dyDescent="0.3">
      <c r="A16659" s="23"/>
      <c r="D16659" s="23"/>
    </row>
    <row r="16660" spans="1:4" ht="14.4" hidden="1" x14ac:dyDescent="0.3">
      <c r="A16660" s="23"/>
      <c r="D16660" s="23"/>
    </row>
    <row r="16661" spans="1:4" ht="14.4" hidden="1" x14ac:dyDescent="0.3">
      <c r="A16661" s="23"/>
      <c r="D16661" s="23"/>
    </row>
    <row r="16662" spans="1:4" ht="14.4" hidden="1" x14ac:dyDescent="0.3">
      <c r="A16662" s="23"/>
      <c r="D16662" s="23"/>
    </row>
    <row r="16663" spans="1:4" ht="14.4" hidden="1" x14ac:dyDescent="0.3">
      <c r="A16663" s="23"/>
      <c r="D16663" s="23"/>
    </row>
    <row r="16664" spans="1:4" ht="14.4" hidden="1" x14ac:dyDescent="0.3">
      <c r="A16664" s="23"/>
      <c r="D16664" s="23"/>
    </row>
    <row r="16665" spans="1:4" ht="14.4" hidden="1" x14ac:dyDescent="0.3">
      <c r="A16665" s="23"/>
      <c r="D16665" s="23"/>
    </row>
    <row r="16666" spans="1:4" ht="14.4" hidden="1" x14ac:dyDescent="0.3">
      <c r="A16666" s="23"/>
      <c r="D16666" s="23"/>
    </row>
    <row r="16667" spans="1:4" ht="14.4" hidden="1" x14ac:dyDescent="0.3">
      <c r="A16667" s="23"/>
      <c r="D16667" s="23"/>
    </row>
    <row r="16668" spans="1:4" ht="14.4" hidden="1" x14ac:dyDescent="0.3">
      <c r="A16668" s="23"/>
      <c r="D16668" s="23"/>
    </row>
    <row r="16669" spans="1:4" ht="14.4" hidden="1" x14ac:dyDescent="0.3">
      <c r="A16669" s="23"/>
      <c r="D16669" s="23"/>
    </row>
    <row r="16670" spans="1:4" ht="14.4" hidden="1" x14ac:dyDescent="0.3">
      <c r="A16670" s="23"/>
      <c r="D16670" s="23"/>
    </row>
    <row r="16671" spans="1:4" ht="14.4" hidden="1" x14ac:dyDescent="0.3">
      <c r="A16671" s="23"/>
      <c r="D16671" s="23"/>
    </row>
    <row r="16672" spans="1:4" ht="14.4" hidden="1" x14ac:dyDescent="0.3">
      <c r="A16672" s="23"/>
      <c r="D16672" s="23"/>
    </row>
    <row r="16673" spans="1:4" ht="14.4" hidden="1" x14ac:dyDescent="0.3">
      <c r="A16673" s="23"/>
      <c r="D16673" s="23"/>
    </row>
    <row r="16674" spans="1:4" ht="14.4" hidden="1" x14ac:dyDescent="0.3">
      <c r="A16674" s="23"/>
      <c r="D16674" s="23"/>
    </row>
    <row r="16675" spans="1:4" ht="14.4" hidden="1" x14ac:dyDescent="0.3">
      <c r="A16675" s="23"/>
      <c r="D16675" s="23"/>
    </row>
    <row r="16676" spans="1:4" ht="14.4" hidden="1" x14ac:dyDescent="0.3">
      <c r="A16676" s="23"/>
      <c r="D16676" s="23"/>
    </row>
    <row r="16677" spans="1:4" ht="14.4" hidden="1" x14ac:dyDescent="0.3">
      <c r="A16677" s="23"/>
      <c r="D16677" s="23"/>
    </row>
    <row r="16678" spans="1:4" ht="14.4" hidden="1" x14ac:dyDescent="0.3">
      <c r="A16678" s="23"/>
      <c r="D16678" s="23"/>
    </row>
    <row r="16679" spans="1:4" ht="14.4" hidden="1" x14ac:dyDescent="0.3">
      <c r="A16679" s="23"/>
      <c r="D16679" s="23"/>
    </row>
    <row r="16680" spans="1:4" ht="14.4" hidden="1" x14ac:dyDescent="0.3">
      <c r="A16680" s="23"/>
      <c r="D16680" s="23"/>
    </row>
    <row r="16681" spans="1:4" ht="14.4" hidden="1" x14ac:dyDescent="0.3">
      <c r="A16681" s="23"/>
      <c r="D16681" s="23"/>
    </row>
    <row r="16682" spans="1:4" ht="14.4" hidden="1" x14ac:dyDescent="0.3">
      <c r="A16682" s="23"/>
      <c r="D16682" s="23"/>
    </row>
    <row r="16683" spans="1:4" ht="14.4" hidden="1" x14ac:dyDescent="0.3">
      <c r="A16683" s="23"/>
      <c r="D16683" s="23"/>
    </row>
    <row r="16684" spans="1:4" ht="14.4" hidden="1" x14ac:dyDescent="0.3">
      <c r="A16684" s="23"/>
      <c r="D16684" s="23"/>
    </row>
    <row r="16685" spans="1:4" ht="14.4" hidden="1" x14ac:dyDescent="0.3">
      <c r="A16685" s="23"/>
      <c r="D16685" s="23"/>
    </row>
    <row r="16686" spans="1:4" ht="14.4" hidden="1" x14ac:dyDescent="0.3">
      <c r="A16686" s="23"/>
      <c r="D16686" s="23"/>
    </row>
    <row r="16687" spans="1:4" ht="14.4" hidden="1" x14ac:dyDescent="0.3">
      <c r="A16687" s="23"/>
      <c r="D16687" s="23"/>
    </row>
    <row r="16688" spans="1:4" ht="14.4" hidden="1" x14ac:dyDescent="0.3">
      <c r="A16688" s="23"/>
      <c r="D16688" s="23"/>
    </row>
    <row r="16689" spans="1:4" ht="14.4" hidden="1" x14ac:dyDescent="0.3">
      <c r="A16689" s="23"/>
      <c r="D16689" s="23"/>
    </row>
    <row r="16690" spans="1:4" ht="14.4" hidden="1" x14ac:dyDescent="0.3">
      <c r="A16690" s="23"/>
      <c r="D16690" s="23"/>
    </row>
    <row r="16691" spans="1:4" ht="14.4" hidden="1" x14ac:dyDescent="0.3">
      <c r="A16691" s="23"/>
      <c r="D16691" s="23"/>
    </row>
    <row r="16692" spans="1:4" ht="14.4" hidden="1" x14ac:dyDescent="0.3">
      <c r="A16692" s="23"/>
      <c r="D16692" s="23"/>
    </row>
    <row r="16693" spans="1:4" ht="14.4" hidden="1" x14ac:dyDescent="0.3">
      <c r="A16693" s="23"/>
      <c r="D16693" s="23"/>
    </row>
    <row r="16694" spans="1:4" ht="14.4" hidden="1" x14ac:dyDescent="0.3">
      <c r="A16694" s="23"/>
      <c r="D16694" s="23"/>
    </row>
    <row r="16695" spans="1:4" ht="14.4" hidden="1" x14ac:dyDescent="0.3">
      <c r="A16695" s="23"/>
      <c r="D16695" s="23"/>
    </row>
    <row r="16696" spans="1:4" ht="14.4" hidden="1" x14ac:dyDescent="0.3">
      <c r="A16696" s="23"/>
      <c r="D16696" s="23"/>
    </row>
    <row r="16697" spans="1:4" ht="14.4" hidden="1" x14ac:dyDescent="0.3">
      <c r="A16697" s="23"/>
      <c r="D16697" s="23"/>
    </row>
    <row r="16698" spans="1:4" ht="14.4" hidden="1" x14ac:dyDescent="0.3">
      <c r="A16698" s="23"/>
      <c r="D16698" s="23"/>
    </row>
    <row r="16699" spans="1:4" ht="14.4" hidden="1" x14ac:dyDescent="0.3">
      <c r="A16699" s="23"/>
      <c r="D16699" s="23"/>
    </row>
    <row r="16700" spans="1:4" ht="14.4" hidden="1" x14ac:dyDescent="0.3">
      <c r="A16700" s="23"/>
      <c r="D16700" s="23"/>
    </row>
    <row r="16701" spans="1:4" ht="14.4" hidden="1" x14ac:dyDescent="0.3">
      <c r="A16701" s="23"/>
      <c r="D16701" s="23"/>
    </row>
    <row r="16702" spans="1:4" ht="14.4" hidden="1" x14ac:dyDescent="0.3">
      <c r="A16702" s="23"/>
      <c r="D16702" s="23"/>
    </row>
    <row r="16703" spans="1:4" ht="14.4" hidden="1" x14ac:dyDescent="0.3">
      <c r="A16703" s="23"/>
      <c r="D16703" s="23"/>
    </row>
    <row r="16704" spans="1:4" ht="14.4" hidden="1" x14ac:dyDescent="0.3">
      <c r="A16704" s="23"/>
      <c r="D16704" s="23"/>
    </row>
    <row r="16705" spans="1:4" ht="14.4" hidden="1" x14ac:dyDescent="0.3">
      <c r="A16705" s="23"/>
      <c r="D16705" s="23"/>
    </row>
    <row r="16706" spans="1:4" ht="14.4" hidden="1" x14ac:dyDescent="0.3">
      <c r="A16706" s="23"/>
      <c r="D16706" s="23"/>
    </row>
    <row r="16707" spans="1:4" ht="14.4" hidden="1" x14ac:dyDescent="0.3">
      <c r="A16707" s="23"/>
      <c r="D16707" s="23"/>
    </row>
    <row r="16708" spans="1:4" ht="14.4" hidden="1" x14ac:dyDescent="0.3">
      <c r="A16708" s="23"/>
      <c r="D16708" s="23"/>
    </row>
    <row r="16709" spans="1:4" ht="14.4" hidden="1" x14ac:dyDescent="0.3">
      <c r="A16709" s="23"/>
      <c r="D16709" s="23"/>
    </row>
    <row r="16710" spans="1:4" ht="14.4" hidden="1" x14ac:dyDescent="0.3">
      <c r="A16710" s="23"/>
      <c r="D16710" s="23"/>
    </row>
    <row r="16711" spans="1:4" ht="14.4" hidden="1" x14ac:dyDescent="0.3">
      <c r="A16711" s="23"/>
      <c r="D16711" s="23"/>
    </row>
    <row r="16712" spans="1:4" ht="14.4" hidden="1" x14ac:dyDescent="0.3">
      <c r="A16712" s="23"/>
      <c r="D16712" s="23"/>
    </row>
    <row r="16713" spans="1:4" ht="14.4" hidden="1" x14ac:dyDescent="0.3">
      <c r="A16713" s="23"/>
      <c r="D16713" s="23"/>
    </row>
    <row r="16714" spans="1:4" ht="14.4" hidden="1" x14ac:dyDescent="0.3">
      <c r="A16714" s="23"/>
      <c r="D16714" s="23"/>
    </row>
    <row r="16715" spans="1:4" ht="14.4" hidden="1" x14ac:dyDescent="0.3">
      <c r="A16715" s="23"/>
      <c r="D16715" s="23"/>
    </row>
    <row r="16716" spans="1:4" ht="14.4" hidden="1" x14ac:dyDescent="0.3">
      <c r="A16716" s="23"/>
      <c r="D16716" s="23"/>
    </row>
    <row r="16717" spans="1:4" ht="14.4" hidden="1" x14ac:dyDescent="0.3">
      <c r="A16717" s="23"/>
      <c r="D16717" s="23"/>
    </row>
    <row r="16718" spans="1:4" ht="14.4" hidden="1" x14ac:dyDescent="0.3">
      <c r="A16718" s="23"/>
      <c r="D16718" s="23"/>
    </row>
    <row r="16719" spans="1:4" ht="14.4" hidden="1" x14ac:dyDescent="0.3">
      <c r="A16719" s="23"/>
      <c r="D16719" s="23"/>
    </row>
    <row r="16720" spans="1:4" ht="14.4" hidden="1" x14ac:dyDescent="0.3">
      <c r="A16720" s="23"/>
      <c r="D16720" s="23"/>
    </row>
    <row r="16721" spans="1:4" ht="14.4" hidden="1" x14ac:dyDescent="0.3">
      <c r="A16721" s="23"/>
      <c r="D16721" s="23"/>
    </row>
    <row r="16722" spans="1:4" ht="14.4" hidden="1" x14ac:dyDescent="0.3">
      <c r="A16722" s="23"/>
      <c r="D16722" s="23"/>
    </row>
    <row r="16723" spans="1:4" ht="14.4" hidden="1" x14ac:dyDescent="0.3">
      <c r="A16723" s="23"/>
      <c r="D16723" s="23"/>
    </row>
    <row r="16724" spans="1:4" ht="14.4" hidden="1" x14ac:dyDescent="0.3">
      <c r="A16724" s="23"/>
      <c r="D16724" s="23"/>
    </row>
    <row r="16725" spans="1:4" ht="14.4" hidden="1" x14ac:dyDescent="0.3">
      <c r="A16725" s="23"/>
      <c r="D16725" s="23"/>
    </row>
    <row r="16726" spans="1:4" ht="14.4" hidden="1" x14ac:dyDescent="0.3">
      <c r="A16726" s="23"/>
      <c r="D16726" s="23"/>
    </row>
    <row r="16727" spans="1:4" ht="14.4" hidden="1" x14ac:dyDescent="0.3">
      <c r="A16727" s="23"/>
      <c r="D16727" s="23"/>
    </row>
    <row r="16728" spans="1:4" ht="14.4" hidden="1" x14ac:dyDescent="0.3">
      <c r="A16728" s="23"/>
      <c r="D16728" s="23"/>
    </row>
    <row r="16729" spans="1:4" ht="14.4" hidden="1" x14ac:dyDescent="0.3">
      <c r="A16729" s="23"/>
      <c r="D16729" s="23"/>
    </row>
    <row r="16730" spans="1:4" ht="14.4" hidden="1" x14ac:dyDescent="0.3">
      <c r="A16730" s="23"/>
      <c r="D16730" s="23"/>
    </row>
    <row r="16731" spans="1:4" ht="14.4" hidden="1" x14ac:dyDescent="0.3">
      <c r="A16731" s="23"/>
      <c r="D16731" s="23"/>
    </row>
    <row r="16732" spans="1:4" ht="14.4" hidden="1" x14ac:dyDescent="0.3">
      <c r="A16732" s="23"/>
      <c r="D16732" s="23"/>
    </row>
    <row r="16733" spans="1:4" ht="14.4" hidden="1" x14ac:dyDescent="0.3">
      <c r="A16733" s="23"/>
      <c r="D16733" s="23"/>
    </row>
    <row r="16734" spans="1:4" ht="14.4" hidden="1" x14ac:dyDescent="0.3">
      <c r="A16734" s="23"/>
      <c r="D16734" s="23"/>
    </row>
    <row r="16735" spans="1:4" ht="14.4" hidden="1" x14ac:dyDescent="0.3">
      <c r="A16735" s="23"/>
      <c r="D16735" s="23"/>
    </row>
    <row r="16736" spans="1:4" ht="14.4" hidden="1" x14ac:dyDescent="0.3">
      <c r="A16736" s="23"/>
      <c r="D16736" s="23"/>
    </row>
    <row r="16737" spans="1:4" ht="14.4" hidden="1" x14ac:dyDescent="0.3">
      <c r="A16737" s="23"/>
      <c r="D16737" s="23"/>
    </row>
    <row r="16738" spans="1:4" ht="14.4" hidden="1" x14ac:dyDescent="0.3">
      <c r="A16738" s="23"/>
      <c r="D16738" s="23"/>
    </row>
    <row r="16739" spans="1:4" ht="14.4" hidden="1" x14ac:dyDescent="0.3">
      <c r="A16739" s="23"/>
      <c r="D16739" s="23"/>
    </row>
    <row r="16740" spans="1:4" ht="14.4" hidden="1" x14ac:dyDescent="0.3">
      <c r="A16740" s="23"/>
      <c r="D16740" s="23"/>
    </row>
    <row r="16741" spans="1:4" ht="14.4" hidden="1" x14ac:dyDescent="0.3">
      <c r="A16741" s="23"/>
      <c r="D16741" s="23"/>
    </row>
    <row r="16742" spans="1:4" ht="14.4" hidden="1" x14ac:dyDescent="0.3">
      <c r="A16742" s="23"/>
      <c r="D16742" s="23"/>
    </row>
    <row r="16743" spans="1:4" ht="14.4" hidden="1" x14ac:dyDescent="0.3">
      <c r="A16743" s="23"/>
      <c r="D16743" s="23"/>
    </row>
    <row r="16744" spans="1:4" ht="14.4" hidden="1" x14ac:dyDescent="0.3">
      <c r="A16744" s="23"/>
      <c r="D16744" s="23"/>
    </row>
    <row r="16745" spans="1:4" ht="14.4" hidden="1" x14ac:dyDescent="0.3">
      <c r="A16745" s="23"/>
      <c r="D16745" s="23"/>
    </row>
    <row r="16746" spans="1:4" ht="14.4" hidden="1" x14ac:dyDescent="0.3">
      <c r="A16746" s="23"/>
      <c r="D16746" s="23"/>
    </row>
    <row r="16747" spans="1:4" ht="14.4" hidden="1" x14ac:dyDescent="0.3">
      <c r="A16747" s="23"/>
      <c r="D16747" s="23"/>
    </row>
    <row r="16748" spans="1:4" ht="14.4" hidden="1" x14ac:dyDescent="0.3">
      <c r="A16748" s="23"/>
      <c r="D16748" s="23"/>
    </row>
    <row r="16749" spans="1:4" ht="14.4" hidden="1" x14ac:dyDescent="0.3">
      <c r="A16749" s="23"/>
      <c r="D16749" s="23"/>
    </row>
    <row r="16750" spans="1:4" ht="14.4" hidden="1" x14ac:dyDescent="0.3">
      <c r="A16750" s="23"/>
      <c r="D16750" s="23"/>
    </row>
    <row r="16751" spans="1:4" ht="14.4" hidden="1" x14ac:dyDescent="0.3">
      <c r="A16751" s="23"/>
      <c r="D16751" s="23"/>
    </row>
    <row r="16752" spans="1:4" ht="14.4" hidden="1" x14ac:dyDescent="0.3">
      <c r="A16752" s="23"/>
      <c r="D16752" s="23"/>
    </row>
    <row r="16753" spans="1:4" ht="14.4" hidden="1" x14ac:dyDescent="0.3">
      <c r="A16753" s="23"/>
      <c r="D16753" s="23"/>
    </row>
    <row r="16754" spans="1:4" ht="14.4" hidden="1" x14ac:dyDescent="0.3">
      <c r="A16754" s="23"/>
      <c r="D16754" s="23"/>
    </row>
    <row r="16755" spans="1:4" ht="14.4" hidden="1" x14ac:dyDescent="0.3">
      <c r="A16755" s="23"/>
      <c r="D16755" s="23"/>
    </row>
    <row r="16756" spans="1:4" ht="14.4" hidden="1" x14ac:dyDescent="0.3">
      <c r="A16756" s="23"/>
      <c r="D16756" s="23"/>
    </row>
    <row r="16757" spans="1:4" ht="14.4" hidden="1" x14ac:dyDescent="0.3">
      <c r="A16757" s="23"/>
      <c r="D16757" s="23"/>
    </row>
    <row r="16758" spans="1:4" ht="14.4" hidden="1" x14ac:dyDescent="0.3">
      <c r="A16758" s="23"/>
      <c r="D16758" s="23"/>
    </row>
    <row r="16759" spans="1:4" ht="14.4" hidden="1" x14ac:dyDescent="0.3">
      <c r="A16759" s="23"/>
      <c r="D16759" s="23"/>
    </row>
    <row r="16760" spans="1:4" ht="14.4" hidden="1" x14ac:dyDescent="0.3">
      <c r="A16760" s="23"/>
      <c r="D16760" s="23"/>
    </row>
    <row r="16761" spans="1:4" ht="14.4" hidden="1" x14ac:dyDescent="0.3">
      <c r="A16761" s="23"/>
      <c r="D16761" s="23"/>
    </row>
    <row r="16762" spans="1:4" ht="14.4" hidden="1" x14ac:dyDescent="0.3">
      <c r="A16762" s="23"/>
      <c r="D16762" s="23"/>
    </row>
    <row r="16763" spans="1:4" ht="14.4" hidden="1" x14ac:dyDescent="0.3">
      <c r="A16763" s="23"/>
      <c r="D16763" s="23"/>
    </row>
    <row r="16764" spans="1:4" ht="14.4" hidden="1" x14ac:dyDescent="0.3">
      <c r="A16764" s="23"/>
      <c r="D16764" s="23"/>
    </row>
    <row r="16765" spans="1:4" ht="14.4" hidden="1" x14ac:dyDescent="0.3">
      <c r="A16765" s="23"/>
      <c r="D16765" s="23"/>
    </row>
    <row r="16766" spans="1:4" ht="14.4" hidden="1" x14ac:dyDescent="0.3">
      <c r="A16766" s="23"/>
      <c r="D16766" s="23"/>
    </row>
    <row r="16767" spans="1:4" ht="14.4" hidden="1" x14ac:dyDescent="0.3">
      <c r="A16767" s="23"/>
      <c r="D16767" s="23"/>
    </row>
    <row r="16768" spans="1:4" ht="14.4" hidden="1" x14ac:dyDescent="0.3">
      <c r="A16768" s="23"/>
      <c r="D16768" s="23"/>
    </row>
    <row r="16769" spans="1:4" ht="14.4" hidden="1" x14ac:dyDescent="0.3">
      <c r="A16769" s="23"/>
      <c r="D16769" s="23"/>
    </row>
    <row r="16770" spans="1:4" ht="14.4" hidden="1" x14ac:dyDescent="0.3">
      <c r="A16770" s="23"/>
      <c r="D16770" s="23"/>
    </row>
    <row r="16771" spans="1:4" ht="14.4" hidden="1" x14ac:dyDescent="0.3">
      <c r="A16771" s="23"/>
      <c r="D16771" s="23"/>
    </row>
    <row r="16772" spans="1:4" ht="14.4" hidden="1" x14ac:dyDescent="0.3">
      <c r="A16772" s="23"/>
      <c r="D16772" s="23"/>
    </row>
    <row r="16773" spans="1:4" ht="14.4" hidden="1" x14ac:dyDescent="0.3">
      <c r="A16773" s="23"/>
      <c r="D16773" s="23"/>
    </row>
    <row r="16774" spans="1:4" ht="14.4" hidden="1" x14ac:dyDescent="0.3">
      <c r="A16774" s="23"/>
      <c r="D16774" s="23"/>
    </row>
    <row r="16775" spans="1:4" ht="14.4" hidden="1" x14ac:dyDescent="0.3">
      <c r="A16775" s="23"/>
      <c r="D16775" s="23"/>
    </row>
    <row r="16776" spans="1:4" ht="14.4" hidden="1" x14ac:dyDescent="0.3">
      <c r="A16776" s="23"/>
      <c r="D16776" s="23"/>
    </row>
    <row r="16777" spans="1:4" ht="14.4" hidden="1" x14ac:dyDescent="0.3">
      <c r="A16777" s="23"/>
      <c r="D16777" s="23"/>
    </row>
    <row r="16778" spans="1:4" ht="14.4" hidden="1" x14ac:dyDescent="0.3">
      <c r="A16778" s="23"/>
      <c r="D16778" s="23"/>
    </row>
    <row r="16779" spans="1:4" ht="14.4" hidden="1" x14ac:dyDescent="0.3">
      <c r="A16779" s="23"/>
      <c r="D16779" s="23"/>
    </row>
    <row r="16780" spans="1:4" ht="14.4" hidden="1" x14ac:dyDescent="0.3">
      <c r="A16780" s="23"/>
      <c r="D16780" s="23"/>
    </row>
    <row r="16781" spans="1:4" ht="14.4" hidden="1" x14ac:dyDescent="0.3">
      <c r="A16781" s="23"/>
      <c r="D16781" s="23"/>
    </row>
    <row r="16782" spans="1:4" ht="14.4" hidden="1" x14ac:dyDescent="0.3">
      <c r="A16782" s="23"/>
      <c r="D16782" s="23"/>
    </row>
    <row r="16783" spans="1:4" ht="14.4" hidden="1" x14ac:dyDescent="0.3">
      <c r="A16783" s="23"/>
      <c r="D16783" s="23"/>
    </row>
    <row r="16784" spans="1:4" ht="14.4" hidden="1" x14ac:dyDescent="0.3">
      <c r="A16784" s="23"/>
      <c r="D16784" s="23"/>
    </row>
    <row r="16785" spans="1:4" ht="14.4" hidden="1" x14ac:dyDescent="0.3">
      <c r="A16785" s="23"/>
      <c r="D16785" s="23"/>
    </row>
    <row r="16786" spans="1:4" ht="14.4" hidden="1" x14ac:dyDescent="0.3">
      <c r="A16786" s="23"/>
      <c r="D16786" s="23"/>
    </row>
    <row r="16787" spans="1:4" ht="14.4" hidden="1" x14ac:dyDescent="0.3">
      <c r="A16787" s="23"/>
      <c r="D16787" s="23"/>
    </row>
    <row r="16788" spans="1:4" ht="14.4" hidden="1" x14ac:dyDescent="0.3">
      <c r="A16788" s="23"/>
      <c r="D16788" s="23"/>
    </row>
    <row r="16789" spans="1:4" ht="14.4" hidden="1" x14ac:dyDescent="0.3">
      <c r="A16789" s="23"/>
      <c r="D16789" s="23"/>
    </row>
    <row r="16790" spans="1:4" ht="14.4" hidden="1" x14ac:dyDescent="0.3">
      <c r="A16790" s="23"/>
      <c r="D16790" s="23"/>
    </row>
    <row r="16791" spans="1:4" ht="14.4" hidden="1" x14ac:dyDescent="0.3">
      <c r="A16791" s="23"/>
      <c r="D16791" s="23"/>
    </row>
    <row r="16792" spans="1:4" ht="14.4" hidden="1" x14ac:dyDescent="0.3">
      <c r="A16792" s="23"/>
      <c r="D16792" s="23"/>
    </row>
    <row r="16793" spans="1:4" ht="14.4" hidden="1" x14ac:dyDescent="0.3">
      <c r="A16793" s="23"/>
      <c r="D16793" s="23"/>
    </row>
    <row r="16794" spans="1:4" ht="14.4" hidden="1" x14ac:dyDescent="0.3">
      <c r="A16794" s="23"/>
      <c r="D16794" s="23"/>
    </row>
    <row r="16795" spans="1:4" ht="14.4" hidden="1" x14ac:dyDescent="0.3">
      <c r="A16795" s="23"/>
      <c r="D16795" s="23"/>
    </row>
    <row r="16796" spans="1:4" ht="14.4" hidden="1" x14ac:dyDescent="0.3">
      <c r="A16796" s="23"/>
      <c r="D16796" s="23"/>
    </row>
    <row r="16797" spans="1:4" ht="14.4" hidden="1" x14ac:dyDescent="0.3">
      <c r="A16797" s="23"/>
      <c r="D16797" s="23"/>
    </row>
    <row r="16798" spans="1:4" ht="14.4" hidden="1" x14ac:dyDescent="0.3">
      <c r="A16798" s="23"/>
      <c r="D16798" s="23"/>
    </row>
    <row r="16799" spans="1:4" ht="14.4" hidden="1" x14ac:dyDescent="0.3">
      <c r="A16799" s="23"/>
      <c r="D16799" s="23"/>
    </row>
    <row r="16800" spans="1:4" ht="14.4" hidden="1" x14ac:dyDescent="0.3">
      <c r="A16800" s="23"/>
      <c r="D16800" s="23"/>
    </row>
    <row r="16801" spans="1:4" ht="14.4" hidden="1" x14ac:dyDescent="0.3">
      <c r="A16801" s="23"/>
      <c r="D16801" s="23"/>
    </row>
    <row r="16802" spans="1:4" ht="14.4" hidden="1" x14ac:dyDescent="0.3">
      <c r="A16802" s="23"/>
      <c r="D16802" s="23"/>
    </row>
    <row r="16803" spans="1:4" ht="14.4" hidden="1" x14ac:dyDescent="0.3">
      <c r="A16803" s="23"/>
      <c r="D16803" s="23"/>
    </row>
    <row r="16804" spans="1:4" ht="14.4" hidden="1" x14ac:dyDescent="0.3">
      <c r="A16804" s="23"/>
      <c r="D16804" s="23"/>
    </row>
    <row r="16805" spans="1:4" ht="14.4" hidden="1" x14ac:dyDescent="0.3">
      <c r="A16805" s="23"/>
      <c r="D16805" s="23"/>
    </row>
    <row r="16806" spans="1:4" ht="14.4" hidden="1" x14ac:dyDescent="0.3">
      <c r="A16806" s="23"/>
      <c r="D16806" s="23"/>
    </row>
    <row r="16807" spans="1:4" ht="14.4" hidden="1" x14ac:dyDescent="0.3">
      <c r="A16807" s="23"/>
      <c r="D16807" s="23"/>
    </row>
    <row r="16808" spans="1:4" ht="14.4" hidden="1" x14ac:dyDescent="0.3">
      <c r="A16808" s="23"/>
      <c r="D16808" s="23"/>
    </row>
    <row r="16809" spans="1:4" ht="14.4" hidden="1" x14ac:dyDescent="0.3">
      <c r="A16809" s="23"/>
      <c r="D16809" s="23"/>
    </row>
    <row r="16810" spans="1:4" ht="14.4" hidden="1" x14ac:dyDescent="0.3">
      <c r="A16810" s="23"/>
      <c r="D16810" s="23"/>
    </row>
    <row r="16811" spans="1:4" ht="14.4" hidden="1" x14ac:dyDescent="0.3">
      <c r="A16811" s="23"/>
      <c r="D16811" s="23"/>
    </row>
    <row r="16812" spans="1:4" ht="14.4" hidden="1" x14ac:dyDescent="0.3">
      <c r="A16812" s="23"/>
      <c r="D16812" s="23"/>
    </row>
    <row r="16813" spans="1:4" ht="14.4" hidden="1" x14ac:dyDescent="0.3">
      <c r="A16813" s="23"/>
      <c r="D16813" s="23"/>
    </row>
    <row r="16814" spans="1:4" ht="14.4" hidden="1" x14ac:dyDescent="0.3">
      <c r="A16814" s="23"/>
      <c r="D16814" s="23"/>
    </row>
    <row r="16815" spans="1:4" ht="14.4" hidden="1" x14ac:dyDescent="0.3">
      <c r="A16815" s="23"/>
      <c r="D16815" s="23"/>
    </row>
    <row r="16816" spans="1:4" ht="14.4" hidden="1" x14ac:dyDescent="0.3">
      <c r="A16816" s="23"/>
      <c r="D16816" s="23"/>
    </row>
    <row r="16817" spans="1:4" ht="14.4" hidden="1" x14ac:dyDescent="0.3">
      <c r="A16817" s="23"/>
      <c r="D16817" s="23"/>
    </row>
    <row r="16818" spans="1:4" ht="14.4" hidden="1" x14ac:dyDescent="0.3">
      <c r="A16818" s="23"/>
      <c r="D16818" s="23"/>
    </row>
    <row r="16819" spans="1:4" ht="14.4" hidden="1" x14ac:dyDescent="0.3">
      <c r="A16819" s="23"/>
      <c r="D16819" s="23"/>
    </row>
    <row r="16820" spans="1:4" ht="14.4" hidden="1" x14ac:dyDescent="0.3">
      <c r="A16820" s="23"/>
      <c r="D16820" s="23"/>
    </row>
    <row r="16821" spans="1:4" ht="14.4" hidden="1" x14ac:dyDescent="0.3">
      <c r="A16821" s="23"/>
      <c r="D16821" s="23"/>
    </row>
    <row r="16822" spans="1:4" ht="14.4" hidden="1" x14ac:dyDescent="0.3">
      <c r="A16822" s="23"/>
      <c r="D16822" s="23"/>
    </row>
    <row r="16823" spans="1:4" ht="14.4" hidden="1" x14ac:dyDescent="0.3">
      <c r="A16823" s="23"/>
      <c r="D16823" s="23"/>
    </row>
    <row r="16824" spans="1:4" ht="14.4" hidden="1" x14ac:dyDescent="0.3">
      <c r="A16824" s="23"/>
      <c r="D16824" s="23"/>
    </row>
    <row r="16825" spans="1:4" ht="14.4" hidden="1" x14ac:dyDescent="0.3">
      <c r="A16825" s="23"/>
      <c r="D16825" s="23"/>
    </row>
    <row r="16826" spans="1:4" ht="14.4" hidden="1" x14ac:dyDescent="0.3">
      <c r="A16826" s="23"/>
      <c r="D16826" s="23"/>
    </row>
    <row r="16827" spans="1:4" ht="14.4" hidden="1" x14ac:dyDescent="0.3">
      <c r="A16827" s="23"/>
      <c r="D16827" s="23"/>
    </row>
    <row r="16828" spans="1:4" ht="14.4" hidden="1" x14ac:dyDescent="0.3">
      <c r="A16828" s="23"/>
      <c r="D16828" s="23"/>
    </row>
    <row r="16829" spans="1:4" ht="14.4" hidden="1" x14ac:dyDescent="0.3">
      <c r="A16829" s="23"/>
      <c r="D16829" s="23"/>
    </row>
    <row r="16830" spans="1:4" ht="14.4" hidden="1" x14ac:dyDescent="0.3">
      <c r="A16830" s="23"/>
      <c r="D16830" s="23"/>
    </row>
    <row r="16831" spans="1:4" ht="14.4" hidden="1" x14ac:dyDescent="0.3">
      <c r="A16831" s="23"/>
      <c r="D16831" s="23"/>
    </row>
    <row r="16832" spans="1:4" ht="14.4" hidden="1" x14ac:dyDescent="0.3">
      <c r="A16832" s="23"/>
      <c r="D16832" s="23"/>
    </row>
    <row r="16833" spans="1:4" ht="14.4" hidden="1" x14ac:dyDescent="0.3">
      <c r="A16833" s="23"/>
      <c r="D16833" s="23"/>
    </row>
    <row r="16834" spans="1:4" ht="14.4" hidden="1" x14ac:dyDescent="0.3">
      <c r="A16834" s="23"/>
      <c r="D16834" s="23"/>
    </row>
    <row r="16835" spans="1:4" ht="14.4" hidden="1" x14ac:dyDescent="0.3">
      <c r="A16835" s="23"/>
      <c r="D16835" s="23"/>
    </row>
    <row r="16836" spans="1:4" ht="14.4" hidden="1" x14ac:dyDescent="0.3">
      <c r="A16836" s="23"/>
      <c r="D16836" s="23"/>
    </row>
    <row r="16837" spans="1:4" ht="14.4" hidden="1" x14ac:dyDescent="0.3">
      <c r="A16837" s="23"/>
      <c r="D16837" s="23"/>
    </row>
    <row r="16838" spans="1:4" ht="14.4" hidden="1" x14ac:dyDescent="0.3">
      <c r="A16838" s="23"/>
      <c r="D16838" s="23"/>
    </row>
    <row r="16839" spans="1:4" ht="14.4" hidden="1" x14ac:dyDescent="0.3">
      <c r="A16839" s="23"/>
      <c r="D16839" s="23"/>
    </row>
    <row r="16840" spans="1:4" ht="14.4" hidden="1" x14ac:dyDescent="0.3">
      <c r="A16840" s="23"/>
      <c r="D16840" s="23"/>
    </row>
    <row r="16841" spans="1:4" ht="14.4" hidden="1" x14ac:dyDescent="0.3">
      <c r="A16841" s="23"/>
      <c r="D16841" s="23"/>
    </row>
    <row r="16842" spans="1:4" ht="14.4" hidden="1" x14ac:dyDescent="0.3">
      <c r="A16842" s="23"/>
      <c r="D16842" s="23"/>
    </row>
    <row r="16843" spans="1:4" ht="14.4" hidden="1" x14ac:dyDescent="0.3">
      <c r="A16843" s="23"/>
      <c r="D16843" s="23"/>
    </row>
    <row r="16844" spans="1:4" ht="14.4" hidden="1" x14ac:dyDescent="0.3">
      <c r="A16844" s="23"/>
      <c r="D16844" s="23"/>
    </row>
    <row r="16845" spans="1:4" ht="14.4" hidden="1" x14ac:dyDescent="0.3">
      <c r="A16845" s="23"/>
      <c r="D16845" s="23"/>
    </row>
    <row r="16846" spans="1:4" ht="14.4" hidden="1" x14ac:dyDescent="0.3">
      <c r="A16846" s="23"/>
      <c r="D16846" s="23"/>
    </row>
    <row r="16847" spans="1:4" ht="14.4" hidden="1" x14ac:dyDescent="0.3">
      <c r="A16847" s="23"/>
      <c r="D16847" s="23"/>
    </row>
    <row r="16848" spans="1:4" ht="14.4" hidden="1" x14ac:dyDescent="0.3">
      <c r="A16848" s="23"/>
      <c r="D16848" s="23"/>
    </row>
    <row r="16849" spans="1:4" ht="14.4" hidden="1" x14ac:dyDescent="0.3">
      <c r="A16849" s="23"/>
      <c r="D16849" s="23"/>
    </row>
    <row r="16850" spans="1:4" ht="14.4" hidden="1" x14ac:dyDescent="0.3">
      <c r="A16850" s="23"/>
      <c r="D16850" s="23"/>
    </row>
    <row r="16851" spans="1:4" ht="14.4" hidden="1" x14ac:dyDescent="0.3">
      <c r="A16851" s="23"/>
      <c r="D16851" s="23"/>
    </row>
    <row r="16852" spans="1:4" ht="14.4" hidden="1" x14ac:dyDescent="0.3">
      <c r="A16852" s="23"/>
      <c r="D16852" s="23"/>
    </row>
    <row r="16853" spans="1:4" ht="14.4" hidden="1" x14ac:dyDescent="0.3">
      <c r="A16853" s="23"/>
      <c r="D16853" s="23"/>
    </row>
    <row r="16854" spans="1:4" ht="14.4" hidden="1" x14ac:dyDescent="0.3">
      <c r="A16854" s="23"/>
      <c r="D16854" s="23"/>
    </row>
    <row r="16855" spans="1:4" ht="14.4" hidden="1" x14ac:dyDescent="0.3">
      <c r="A16855" s="23"/>
      <c r="D16855" s="23"/>
    </row>
    <row r="16856" spans="1:4" ht="14.4" hidden="1" x14ac:dyDescent="0.3">
      <c r="A16856" s="23"/>
      <c r="D16856" s="23"/>
    </row>
    <row r="16857" spans="1:4" ht="14.4" hidden="1" x14ac:dyDescent="0.3">
      <c r="A16857" s="23"/>
      <c r="D16857" s="23"/>
    </row>
    <row r="16858" spans="1:4" ht="14.4" hidden="1" x14ac:dyDescent="0.3">
      <c r="A16858" s="23"/>
      <c r="D16858" s="23"/>
    </row>
    <row r="16859" spans="1:4" ht="14.4" hidden="1" x14ac:dyDescent="0.3">
      <c r="A16859" s="23"/>
      <c r="D16859" s="23"/>
    </row>
    <row r="16860" spans="1:4" ht="14.4" hidden="1" x14ac:dyDescent="0.3">
      <c r="A16860" s="23"/>
      <c r="D16860" s="23"/>
    </row>
    <row r="16861" spans="1:4" ht="14.4" hidden="1" x14ac:dyDescent="0.3">
      <c r="A16861" s="23"/>
      <c r="D16861" s="23"/>
    </row>
    <row r="16862" spans="1:4" ht="14.4" hidden="1" x14ac:dyDescent="0.3">
      <c r="A16862" s="23"/>
      <c r="D16862" s="23"/>
    </row>
    <row r="16863" spans="1:4" ht="14.4" hidden="1" x14ac:dyDescent="0.3">
      <c r="A16863" s="23"/>
      <c r="D16863" s="23"/>
    </row>
    <row r="16864" spans="1:4" ht="14.4" hidden="1" x14ac:dyDescent="0.3">
      <c r="A16864" s="23"/>
      <c r="D16864" s="23"/>
    </row>
    <row r="16865" spans="1:4" ht="14.4" hidden="1" x14ac:dyDescent="0.3">
      <c r="A16865" s="23"/>
      <c r="D16865" s="23"/>
    </row>
    <row r="16866" spans="1:4" ht="14.4" hidden="1" x14ac:dyDescent="0.3">
      <c r="A16866" s="23"/>
      <c r="D16866" s="23"/>
    </row>
    <row r="16867" spans="1:4" ht="14.4" hidden="1" x14ac:dyDescent="0.3">
      <c r="A16867" s="23"/>
      <c r="D16867" s="23"/>
    </row>
    <row r="16868" spans="1:4" ht="14.4" hidden="1" x14ac:dyDescent="0.3">
      <c r="A16868" s="23"/>
      <c r="D16868" s="23"/>
    </row>
    <row r="16869" spans="1:4" ht="14.4" hidden="1" x14ac:dyDescent="0.3">
      <c r="A16869" s="23"/>
      <c r="D16869" s="23"/>
    </row>
    <row r="16870" spans="1:4" ht="14.4" hidden="1" x14ac:dyDescent="0.3">
      <c r="A16870" s="23"/>
      <c r="D16870" s="23"/>
    </row>
    <row r="16871" spans="1:4" ht="14.4" hidden="1" x14ac:dyDescent="0.3">
      <c r="A16871" s="23"/>
      <c r="D16871" s="23"/>
    </row>
    <row r="16872" spans="1:4" ht="14.4" hidden="1" x14ac:dyDescent="0.3">
      <c r="A16872" s="23"/>
      <c r="D16872" s="23"/>
    </row>
    <row r="16873" spans="1:4" ht="14.4" hidden="1" x14ac:dyDescent="0.3">
      <c r="A16873" s="23"/>
      <c r="D16873" s="23"/>
    </row>
    <row r="16874" spans="1:4" ht="14.4" hidden="1" x14ac:dyDescent="0.3">
      <c r="A16874" s="23"/>
      <c r="D16874" s="23"/>
    </row>
    <row r="16875" spans="1:4" ht="14.4" hidden="1" x14ac:dyDescent="0.3">
      <c r="A16875" s="23"/>
      <c r="D16875" s="23"/>
    </row>
    <row r="16876" spans="1:4" ht="14.4" hidden="1" x14ac:dyDescent="0.3">
      <c r="A16876" s="23"/>
      <c r="D16876" s="23"/>
    </row>
    <row r="16877" spans="1:4" ht="14.4" hidden="1" x14ac:dyDescent="0.3">
      <c r="A16877" s="23"/>
      <c r="D16877" s="23"/>
    </row>
    <row r="16878" spans="1:4" ht="14.4" hidden="1" x14ac:dyDescent="0.3">
      <c r="A16878" s="23"/>
      <c r="D16878" s="23"/>
    </row>
    <row r="16879" spans="1:4" ht="14.4" hidden="1" x14ac:dyDescent="0.3">
      <c r="A16879" s="23"/>
      <c r="D16879" s="23"/>
    </row>
    <row r="16880" spans="1:4" ht="14.4" hidden="1" x14ac:dyDescent="0.3">
      <c r="A16880" s="23"/>
      <c r="D16880" s="23"/>
    </row>
    <row r="16881" spans="1:4" ht="14.4" hidden="1" x14ac:dyDescent="0.3">
      <c r="A16881" s="23"/>
      <c r="D16881" s="23"/>
    </row>
    <row r="16882" spans="1:4" ht="14.4" hidden="1" x14ac:dyDescent="0.3">
      <c r="A16882" s="23"/>
      <c r="D16882" s="23"/>
    </row>
    <row r="16883" spans="1:4" ht="14.4" hidden="1" x14ac:dyDescent="0.3">
      <c r="A16883" s="23"/>
      <c r="D16883" s="23"/>
    </row>
    <row r="16884" spans="1:4" ht="14.4" hidden="1" x14ac:dyDescent="0.3">
      <c r="A16884" s="23"/>
      <c r="D16884" s="23"/>
    </row>
    <row r="16885" spans="1:4" ht="14.4" hidden="1" x14ac:dyDescent="0.3">
      <c r="A16885" s="23"/>
      <c r="D16885" s="23"/>
    </row>
    <row r="16886" spans="1:4" ht="14.4" hidden="1" x14ac:dyDescent="0.3">
      <c r="A16886" s="23"/>
      <c r="D16886" s="23"/>
    </row>
    <row r="16887" spans="1:4" ht="14.4" hidden="1" x14ac:dyDescent="0.3">
      <c r="A16887" s="23"/>
      <c r="D16887" s="23"/>
    </row>
    <row r="16888" spans="1:4" ht="14.4" hidden="1" x14ac:dyDescent="0.3">
      <c r="A16888" s="23"/>
      <c r="D16888" s="23"/>
    </row>
    <row r="16889" spans="1:4" ht="14.4" hidden="1" x14ac:dyDescent="0.3">
      <c r="A16889" s="23"/>
      <c r="D16889" s="23"/>
    </row>
    <row r="16890" spans="1:4" ht="14.4" hidden="1" x14ac:dyDescent="0.3">
      <c r="A16890" s="23"/>
      <c r="D16890" s="23"/>
    </row>
    <row r="16891" spans="1:4" ht="14.4" hidden="1" x14ac:dyDescent="0.3">
      <c r="A16891" s="23"/>
      <c r="D16891" s="23"/>
    </row>
    <row r="16892" spans="1:4" ht="14.4" hidden="1" x14ac:dyDescent="0.3">
      <c r="A16892" s="23"/>
      <c r="D16892" s="23"/>
    </row>
    <row r="16893" spans="1:4" ht="14.4" hidden="1" x14ac:dyDescent="0.3">
      <c r="A16893" s="23"/>
      <c r="D16893" s="23"/>
    </row>
    <row r="16894" spans="1:4" ht="14.4" hidden="1" x14ac:dyDescent="0.3">
      <c r="A16894" s="23"/>
      <c r="D16894" s="23"/>
    </row>
    <row r="16895" spans="1:4" ht="14.4" hidden="1" x14ac:dyDescent="0.3">
      <c r="A16895" s="23"/>
      <c r="D16895" s="23"/>
    </row>
    <row r="16896" spans="1:4" ht="14.4" hidden="1" x14ac:dyDescent="0.3">
      <c r="A16896" s="23"/>
      <c r="D16896" s="23"/>
    </row>
    <row r="16897" spans="1:4" ht="14.4" hidden="1" x14ac:dyDescent="0.3">
      <c r="A16897" s="23"/>
      <c r="D16897" s="23"/>
    </row>
    <row r="16898" spans="1:4" ht="14.4" hidden="1" x14ac:dyDescent="0.3">
      <c r="A16898" s="23"/>
      <c r="D16898" s="23"/>
    </row>
    <row r="16899" spans="1:4" ht="14.4" hidden="1" x14ac:dyDescent="0.3">
      <c r="A16899" s="23"/>
      <c r="D16899" s="23"/>
    </row>
    <row r="16900" spans="1:4" ht="14.4" hidden="1" x14ac:dyDescent="0.3">
      <c r="A16900" s="23"/>
      <c r="D16900" s="23"/>
    </row>
    <row r="16901" spans="1:4" ht="14.4" hidden="1" x14ac:dyDescent="0.3">
      <c r="A16901" s="23"/>
      <c r="D16901" s="23"/>
    </row>
    <row r="16902" spans="1:4" ht="14.4" hidden="1" x14ac:dyDescent="0.3">
      <c r="A16902" s="23"/>
      <c r="D16902" s="23"/>
    </row>
    <row r="16903" spans="1:4" ht="14.4" hidden="1" x14ac:dyDescent="0.3">
      <c r="A16903" s="23"/>
      <c r="D16903" s="23"/>
    </row>
    <row r="16904" spans="1:4" ht="14.4" hidden="1" x14ac:dyDescent="0.3">
      <c r="A16904" s="23"/>
      <c r="D16904" s="23"/>
    </row>
    <row r="16905" spans="1:4" ht="14.4" hidden="1" x14ac:dyDescent="0.3">
      <c r="A16905" s="23"/>
      <c r="D16905" s="23"/>
    </row>
    <row r="16906" spans="1:4" ht="14.4" hidden="1" x14ac:dyDescent="0.3">
      <c r="A16906" s="23"/>
      <c r="D16906" s="23"/>
    </row>
    <row r="16907" spans="1:4" ht="14.4" hidden="1" x14ac:dyDescent="0.3">
      <c r="A16907" s="23"/>
      <c r="D16907" s="23"/>
    </row>
    <row r="16908" spans="1:4" ht="14.4" hidden="1" x14ac:dyDescent="0.3">
      <c r="A16908" s="23"/>
      <c r="D16908" s="23"/>
    </row>
    <row r="16909" spans="1:4" ht="14.4" hidden="1" x14ac:dyDescent="0.3">
      <c r="A16909" s="23"/>
      <c r="D16909" s="23"/>
    </row>
    <row r="16910" spans="1:4" ht="14.4" hidden="1" x14ac:dyDescent="0.3">
      <c r="A16910" s="23"/>
      <c r="D16910" s="23"/>
    </row>
    <row r="16911" spans="1:4" ht="14.4" hidden="1" x14ac:dyDescent="0.3">
      <c r="A16911" s="23"/>
      <c r="D16911" s="23"/>
    </row>
    <row r="16912" spans="1:4" ht="14.4" hidden="1" x14ac:dyDescent="0.3">
      <c r="A16912" s="23"/>
      <c r="D16912" s="23"/>
    </row>
    <row r="16913" spans="1:4" ht="14.4" hidden="1" x14ac:dyDescent="0.3">
      <c r="A16913" s="23"/>
      <c r="D16913" s="23"/>
    </row>
    <row r="16914" spans="1:4" ht="14.4" hidden="1" x14ac:dyDescent="0.3">
      <c r="A16914" s="23"/>
      <c r="D16914" s="23"/>
    </row>
    <row r="16915" spans="1:4" ht="14.4" hidden="1" x14ac:dyDescent="0.3">
      <c r="A16915" s="23"/>
      <c r="D16915" s="23"/>
    </row>
    <row r="16916" spans="1:4" ht="14.4" hidden="1" x14ac:dyDescent="0.3">
      <c r="A16916" s="23"/>
      <c r="D16916" s="23"/>
    </row>
    <row r="16917" spans="1:4" ht="14.4" hidden="1" x14ac:dyDescent="0.3">
      <c r="A16917" s="23"/>
      <c r="D16917" s="23"/>
    </row>
    <row r="16918" spans="1:4" ht="14.4" hidden="1" x14ac:dyDescent="0.3">
      <c r="A16918" s="23"/>
      <c r="D16918" s="23"/>
    </row>
    <row r="16919" spans="1:4" ht="14.4" hidden="1" x14ac:dyDescent="0.3">
      <c r="A16919" s="23"/>
      <c r="D16919" s="23"/>
    </row>
    <row r="16920" spans="1:4" ht="14.4" hidden="1" x14ac:dyDescent="0.3">
      <c r="A16920" s="23"/>
      <c r="D16920" s="23"/>
    </row>
    <row r="16921" spans="1:4" ht="14.4" hidden="1" x14ac:dyDescent="0.3">
      <c r="A16921" s="23"/>
      <c r="D16921" s="23"/>
    </row>
    <row r="16922" spans="1:4" ht="14.4" hidden="1" x14ac:dyDescent="0.3">
      <c r="A16922" s="23"/>
      <c r="D16922" s="23"/>
    </row>
    <row r="16923" spans="1:4" ht="14.4" hidden="1" x14ac:dyDescent="0.3">
      <c r="A16923" s="23"/>
      <c r="D16923" s="23"/>
    </row>
    <row r="16924" spans="1:4" ht="14.4" hidden="1" x14ac:dyDescent="0.3">
      <c r="A16924" s="23"/>
      <c r="D16924" s="23"/>
    </row>
    <row r="16925" spans="1:4" ht="14.4" hidden="1" x14ac:dyDescent="0.3">
      <c r="A16925" s="23"/>
      <c r="D16925" s="23"/>
    </row>
    <row r="16926" spans="1:4" ht="14.4" hidden="1" x14ac:dyDescent="0.3">
      <c r="A16926" s="23"/>
      <c r="D16926" s="23"/>
    </row>
    <row r="16927" spans="1:4" ht="14.4" hidden="1" x14ac:dyDescent="0.3">
      <c r="A16927" s="23"/>
      <c r="D16927" s="23"/>
    </row>
    <row r="16928" spans="1:4" ht="14.4" hidden="1" x14ac:dyDescent="0.3">
      <c r="A16928" s="23"/>
      <c r="D16928" s="23"/>
    </row>
    <row r="16929" spans="1:4" ht="14.4" hidden="1" x14ac:dyDescent="0.3">
      <c r="A16929" s="23"/>
      <c r="D16929" s="23"/>
    </row>
    <row r="16930" spans="1:4" ht="14.4" hidden="1" x14ac:dyDescent="0.3">
      <c r="A16930" s="23"/>
      <c r="D16930" s="23"/>
    </row>
    <row r="16931" spans="1:4" ht="14.4" hidden="1" x14ac:dyDescent="0.3">
      <c r="A16931" s="23"/>
      <c r="D16931" s="23"/>
    </row>
    <row r="16932" spans="1:4" ht="14.4" hidden="1" x14ac:dyDescent="0.3">
      <c r="A16932" s="23"/>
      <c r="D16932" s="23"/>
    </row>
    <row r="16933" spans="1:4" ht="14.4" hidden="1" x14ac:dyDescent="0.3">
      <c r="A16933" s="23"/>
      <c r="D16933" s="23"/>
    </row>
    <row r="16934" spans="1:4" ht="14.4" hidden="1" x14ac:dyDescent="0.3">
      <c r="A16934" s="23"/>
      <c r="D16934" s="23"/>
    </row>
    <row r="16935" spans="1:4" ht="14.4" hidden="1" x14ac:dyDescent="0.3">
      <c r="A16935" s="23"/>
      <c r="D16935" s="23"/>
    </row>
    <row r="16936" spans="1:4" ht="14.4" hidden="1" x14ac:dyDescent="0.3">
      <c r="A16936" s="23"/>
      <c r="D16936" s="23"/>
    </row>
    <row r="16937" spans="1:4" ht="14.4" hidden="1" x14ac:dyDescent="0.3">
      <c r="A16937" s="23"/>
      <c r="D16937" s="23"/>
    </row>
    <row r="16938" spans="1:4" ht="14.4" hidden="1" x14ac:dyDescent="0.3">
      <c r="A16938" s="23"/>
      <c r="D16938" s="23"/>
    </row>
    <row r="16939" spans="1:4" ht="14.4" hidden="1" x14ac:dyDescent="0.3">
      <c r="A16939" s="23"/>
      <c r="D16939" s="23"/>
    </row>
    <row r="16940" spans="1:4" ht="14.4" hidden="1" x14ac:dyDescent="0.3">
      <c r="A16940" s="23"/>
      <c r="D16940" s="23"/>
    </row>
    <row r="16941" spans="1:4" ht="14.4" hidden="1" x14ac:dyDescent="0.3">
      <c r="A16941" s="23"/>
      <c r="D16941" s="23"/>
    </row>
    <row r="16942" spans="1:4" ht="14.4" hidden="1" x14ac:dyDescent="0.3">
      <c r="A16942" s="23"/>
      <c r="D16942" s="23"/>
    </row>
    <row r="16943" spans="1:4" ht="14.4" hidden="1" x14ac:dyDescent="0.3">
      <c r="A16943" s="23"/>
      <c r="D16943" s="23"/>
    </row>
    <row r="16944" spans="1:4" ht="14.4" hidden="1" x14ac:dyDescent="0.3">
      <c r="A16944" s="23"/>
      <c r="D16944" s="23"/>
    </row>
    <row r="16945" spans="1:4" ht="14.4" hidden="1" x14ac:dyDescent="0.3">
      <c r="A16945" s="23"/>
      <c r="D16945" s="23"/>
    </row>
    <row r="16946" spans="1:4" ht="14.4" hidden="1" x14ac:dyDescent="0.3">
      <c r="A16946" s="23"/>
      <c r="D16946" s="23"/>
    </row>
    <row r="16947" spans="1:4" ht="14.4" hidden="1" x14ac:dyDescent="0.3">
      <c r="A16947" s="23"/>
      <c r="D16947" s="23"/>
    </row>
    <row r="16948" spans="1:4" ht="14.4" hidden="1" x14ac:dyDescent="0.3">
      <c r="A16948" s="23"/>
      <c r="D16948" s="23"/>
    </row>
    <row r="16949" spans="1:4" ht="14.4" hidden="1" x14ac:dyDescent="0.3">
      <c r="A16949" s="23"/>
      <c r="D16949" s="23"/>
    </row>
    <row r="16950" spans="1:4" ht="14.4" hidden="1" x14ac:dyDescent="0.3">
      <c r="A16950" s="23"/>
      <c r="D16950" s="23"/>
    </row>
    <row r="16951" spans="1:4" ht="14.4" hidden="1" x14ac:dyDescent="0.3">
      <c r="A16951" s="23"/>
      <c r="D16951" s="23"/>
    </row>
    <row r="16952" spans="1:4" ht="14.4" hidden="1" x14ac:dyDescent="0.3">
      <c r="A16952" s="23"/>
      <c r="D16952" s="23"/>
    </row>
    <row r="16953" spans="1:4" ht="14.4" hidden="1" x14ac:dyDescent="0.3">
      <c r="A16953" s="23"/>
      <c r="D16953" s="23"/>
    </row>
    <row r="16954" spans="1:4" ht="14.4" hidden="1" x14ac:dyDescent="0.3">
      <c r="A16954" s="23"/>
      <c r="D16954" s="23"/>
    </row>
    <row r="16955" spans="1:4" ht="14.4" hidden="1" x14ac:dyDescent="0.3">
      <c r="A16955" s="23"/>
      <c r="D16955" s="23"/>
    </row>
    <row r="16956" spans="1:4" ht="14.4" hidden="1" x14ac:dyDescent="0.3">
      <c r="A16956" s="23"/>
      <c r="D16956" s="23"/>
    </row>
    <row r="16957" spans="1:4" ht="14.4" hidden="1" x14ac:dyDescent="0.3">
      <c r="A16957" s="23"/>
      <c r="D16957" s="23"/>
    </row>
    <row r="16958" spans="1:4" ht="14.4" hidden="1" x14ac:dyDescent="0.3">
      <c r="A16958" s="23"/>
      <c r="D16958" s="23"/>
    </row>
    <row r="16959" spans="1:4" ht="14.4" hidden="1" x14ac:dyDescent="0.3">
      <c r="A16959" s="23"/>
      <c r="D16959" s="23"/>
    </row>
    <row r="16960" spans="1:4" ht="14.4" hidden="1" x14ac:dyDescent="0.3">
      <c r="A16960" s="23"/>
      <c r="D16960" s="23"/>
    </row>
    <row r="16961" spans="1:4" ht="14.4" hidden="1" x14ac:dyDescent="0.3">
      <c r="A16961" s="23"/>
      <c r="D16961" s="23"/>
    </row>
    <row r="16962" spans="1:4" ht="14.4" hidden="1" x14ac:dyDescent="0.3">
      <c r="A16962" s="23"/>
      <c r="D16962" s="23"/>
    </row>
    <row r="16963" spans="1:4" ht="14.4" hidden="1" x14ac:dyDescent="0.3">
      <c r="A16963" s="23"/>
      <c r="D16963" s="23"/>
    </row>
    <row r="16964" spans="1:4" ht="14.4" hidden="1" x14ac:dyDescent="0.3">
      <c r="A16964" s="23"/>
      <c r="D16964" s="23"/>
    </row>
    <row r="16965" spans="1:4" ht="14.4" hidden="1" x14ac:dyDescent="0.3">
      <c r="A16965" s="23"/>
      <c r="D16965" s="23"/>
    </row>
    <row r="16966" spans="1:4" ht="14.4" hidden="1" x14ac:dyDescent="0.3">
      <c r="A16966" s="23"/>
      <c r="D16966" s="23"/>
    </row>
    <row r="16967" spans="1:4" ht="14.4" hidden="1" x14ac:dyDescent="0.3">
      <c r="A16967" s="23"/>
      <c r="D16967" s="23"/>
    </row>
    <row r="16968" spans="1:4" ht="14.4" hidden="1" x14ac:dyDescent="0.3">
      <c r="A16968" s="23"/>
      <c r="D16968" s="23"/>
    </row>
    <row r="16969" spans="1:4" ht="14.4" hidden="1" x14ac:dyDescent="0.3">
      <c r="A16969" s="23"/>
      <c r="D16969" s="23"/>
    </row>
    <row r="16970" spans="1:4" ht="14.4" hidden="1" x14ac:dyDescent="0.3">
      <c r="A16970" s="23"/>
      <c r="D16970" s="23"/>
    </row>
    <row r="16971" spans="1:4" ht="14.4" hidden="1" x14ac:dyDescent="0.3">
      <c r="A16971" s="23"/>
      <c r="D16971" s="23"/>
    </row>
    <row r="16972" spans="1:4" ht="14.4" hidden="1" x14ac:dyDescent="0.3">
      <c r="A16972" s="23"/>
      <c r="D16972" s="23"/>
    </row>
    <row r="16973" spans="1:4" ht="14.4" hidden="1" x14ac:dyDescent="0.3">
      <c r="A16973" s="23"/>
      <c r="D16973" s="23"/>
    </row>
    <row r="16974" spans="1:4" ht="14.4" hidden="1" x14ac:dyDescent="0.3">
      <c r="A16974" s="23"/>
      <c r="D16974" s="23"/>
    </row>
    <row r="16975" spans="1:4" ht="14.4" hidden="1" x14ac:dyDescent="0.3">
      <c r="A16975" s="23"/>
      <c r="D16975" s="23"/>
    </row>
    <row r="16976" spans="1:4" ht="14.4" hidden="1" x14ac:dyDescent="0.3">
      <c r="A16976" s="23"/>
      <c r="D16976" s="23"/>
    </row>
    <row r="16977" spans="1:4" ht="14.4" hidden="1" x14ac:dyDescent="0.3">
      <c r="A16977" s="23"/>
      <c r="D16977" s="23"/>
    </row>
    <row r="16978" spans="1:4" ht="14.4" hidden="1" x14ac:dyDescent="0.3">
      <c r="A16978" s="23"/>
      <c r="D16978" s="23"/>
    </row>
    <row r="16979" spans="1:4" ht="14.4" hidden="1" x14ac:dyDescent="0.3">
      <c r="A16979" s="23"/>
      <c r="D16979" s="23"/>
    </row>
    <row r="16980" spans="1:4" ht="14.4" hidden="1" x14ac:dyDescent="0.3">
      <c r="A16980" s="23"/>
      <c r="D16980" s="23"/>
    </row>
    <row r="16981" spans="1:4" ht="14.4" hidden="1" x14ac:dyDescent="0.3">
      <c r="A16981" s="23"/>
      <c r="D16981" s="23"/>
    </row>
    <row r="16982" spans="1:4" ht="14.4" hidden="1" x14ac:dyDescent="0.3">
      <c r="A16982" s="23"/>
      <c r="D16982" s="23"/>
    </row>
    <row r="16983" spans="1:4" ht="14.4" hidden="1" x14ac:dyDescent="0.3">
      <c r="A16983" s="23"/>
      <c r="D16983" s="23"/>
    </row>
    <row r="16984" spans="1:4" ht="14.4" hidden="1" x14ac:dyDescent="0.3">
      <c r="A16984" s="23"/>
      <c r="D16984" s="23"/>
    </row>
    <row r="16985" spans="1:4" ht="14.4" hidden="1" x14ac:dyDescent="0.3">
      <c r="A16985" s="23"/>
      <c r="D16985" s="23"/>
    </row>
    <row r="16986" spans="1:4" ht="14.4" hidden="1" x14ac:dyDescent="0.3">
      <c r="A16986" s="23"/>
      <c r="D16986" s="23"/>
    </row>
    <row r="16987" spans="1:4" ht="14.4" hidden="1" x14ac:dyDescent="0.3">
      <c r="A16987" s="23"/>
      <c r="D16987" s="23"/>
    </row>
    <row r="16988" spans="1:4" ht="14.4" hidden="1" x14ac:dyDescent="0.3">
      <c r="A16988" s="23"/>
      <c r="D16988" s="23"/>
    </row>
    <row r="16989" spans="1:4" ht="14.4" hidden="1" x14ac:dyDescent="0.3">
      <c r="A16989" s="23"/>
      <c r="D16989" s="23"/>
    </row>
    <row r="16990" spans="1:4" ht="14.4" hidden="1" x14ac:dyDescent="0.3">
      <c r="A16990" s="23"/>
      <c r="D16990" s="23"/>
    </row>
    <row r="16991" spans="1:4" ht="14.4" hidden="1" x14ac:dyDescent="0.3">
      <c r="A16991" s="23"/>
      <c r="D16991" s="23"/>
    </row>
    <row r="16992" spans="1:4" ht="14.4" hidden="1" x14ac:dyDescent="0.3">
      <c r="A16992" s="23"/>
      <c r="D16992" s="23"/>
    </row>
    <row r="16993" spans="1:4" ht="14.4" hidden="1" x14ac:dyDescent="0.3">
      <c r="A16993" s="23"/>
      <c r="D16993" s="23"/>
    </row>
    <row r="16994" spans="1:4" ht="14.4" hidden="1" x14ac:dyDescent="0.3">
      <c r="A16994" s="23"/>
      <c r="D16994" s="23"/>
    </row>
    <row r="16995" spans="1:4" ht="14.4" hidden="1" x14ac:dyDescent="0.3">
      <c r="A16995" s="23"/>
      <c r="D16995" s="23"/>
    </row>
    <row r="16996" spans="1:4" ht="14.4" hidden="1" x14ac:dyDescent="0.3">
      <c r="A16996" s="23"/>
      <c r="D16996" s="23"/>
    </row>
    <row r="16997" spans="1:4" ht="14.4" hidden="1" x14ac:dyDescent="0.3">
      <c r="A16997" s="23"/>
      <c r="D16997" s="23"/>
    </row>
    <row r="16998" spans="1:4" ht="14.4" hidden="1" x14ac:dyDescent="0.3">
      <c r="A16998" s="23"/>
      <c r="D16998" s="23"/>
    </row>
    <row r="16999" spans="1:4" ht="14.4" hidden="1" x14ac:dyDescent="0.3">
      <c r="A16999" s="23"/>
      <c r="D16999" s="23"/>
    </row>
    <row r="17000" spans="1:4" ht="14.4" hidden="1" x14ac:dyDescent="0.3">
      <c r="A17000" s="23"/>
      <c r="D17000" s="23"/>
    </row>
    <row r="17001" spans="1:4" ht="14.4" hidden="1" x14ac:dyDescent="0.3">
      <c r="A17001" s="23"/>
      <c r="D17001" s="23"/>
    </row>
    <row r="17002" spans="1:4" ht="14.4" hidden="1" x14ac:dyDescent="0.3">
      <c r="A17002" s="23"/>
      <c r="D17002" s="23"/>
    </row>
    <row r="17003" spans="1:4" ht="14.4" hidden="1" x14ac:dyDescent="0.3">
      <c r="A17003" s="23"/>
      <c r="D17003" s="23"/>
    </row>
    <row r="17004" spans="1:4" ht="14.4" hidden="1" x14ac:dyDescent="0.3">
      <c r="A17004" s="23"/>
      <c r="D17004" s="23"/>
    </row>
    <row r="17005" spans="1:4" ht="14.4" hidden="1" x14ac:dyDescent="0.3">
      <c r="A17005" s="23"/>
      <c r="D17005" s="23"/>
    </row>
    <row r="17006" spans="1:4" ht="14.4" hidden="1" x14ac:dyDescent="0.3">
      <c r="A17006" s="23"/>
      <c r="D17006" s="23"/>
    </row>
    <row r="17007" spans="1:4" ht="14.4" hidden="1" x14ac:dyDescent="0.3">
      <c r="A17007" s="23"/>
      <c r="D17007" s="23"/>
    </row>
    <row r="17008" spans="1:4" ht="14.4" hidden="1" x14ac:dyDescent="0.3">
      <c r="A17008" s="23"/>
      <c r="D17008" s="23"/>
    </row>
    <row r="17009" spans="1:4" ht="14.4" hidden="1" x14ac:dyDescent="0.3">
      <c r="A17009" s="23"/>
      <c r="D17009" s="23"/>
    </row>
    <row r="17010" spans="1:4" ht="14.4" hidden="1" x14ac:dyDescent="0.3">
      <c r="A17010" s="23"/>
      <c r="D17010" s="23"/>
    </row>
    <row r="17011" spans="1:4" ht="14.4" hidden="1" x14ac:dyDescent="0.3">
      <c r="A17011" s="23"/>
      <c r="D17011" s="23"/>
    </row>
    <row r="17012" spans="1:4" ht="14.4" hidden="1" x14ac:dyDescent="0.3">
      <c r="A17012" s="23"/>
      <c r="D17012" s="23"/>
    </row>
    <row r="17013" spans="1:4" ht="14.4" hidden="1" x14ac:dyDescent="0.3">
      <c r="A17013" s="23"/>
      <c r="D17013" s="23"/>
    </row>
    <row r="17014" spans="1:4" ht="14.4" hidden="1" x14ac:dyDescent="0.3">
      <c r="A17014" s="23"/>
      <c r="D17014" s="23"/>
    </row>
    <row r="17015" spans="1:4" ht="14.4" hidden="1" x14ac:dyDescent="0.3">
      <c r="A17015" s="23"/>
      <c r="D17015" s="23"/>
    </row>
    <row r="17016" spans="1:4" ht="14.4" hidden="1" x14ac:dyDescent="0.3">
      <c r="A17016" s="23"/>
      <c r="D17016" s="23"/>
    </row>
    <row r="17017" spans="1:4" ht="14.4" hidden="1" x14ac:dyDescent="0.3">
      <c r="A17017" s="23"/>
      <c r="D17017" s="23"/>
    </row>
    <row r="17018" spans="1:4" ht="14.4" hidden="1" x14ac:dyDescent="0.3">
      <c r="A17018" s="23"/>
      <c r="D17018" s="23"/>
    </row>
    <row r="17019" spans="1:4" ht="14.4" hidden="1" x14ac:dyDescent="0.3">
      <c r="A17019" s="23"/>
      <c r="D17019" s="23"/>
    </row>
    <row r="17020" spans="1:4" ht="14.4" hidden="1" x14ac:dyDescent="0.3">
      <c r="A17020" s="23"/>
      <c r="D17020" s="23"/>
    </row>
    <row r="17021" spans="1:4" ht="14.4" hidden="1" x14ac:dyDescent="0.3">
      <c r="A17021" s="23"/>
      <c r="D17021" s="23"/>
    </row>
    <row r="17022" spans="1:4" ht="14.4" hidden="1" x14ac:dyDescent="0.3">
      <c r="A17022" s="23"/>
      <c r="D17022" s="23"/>
    </row>
    <row r="17023" spans="1:4" ht="14.4" hidden="1" x14ac:dyDescent="0.3">
      <c r="A17023" s="23"/>
      <c r="D17023" s="23"/>
    </row>
    <row r="17024" spans="1:4" ht="14.4" hidden="1" x14ac:dyDescent="0.3">
      <c r="A17024" s="23"/>
      <c r="D17024" s="23"/>
    </row>
    <row r="17025" spans="1:4" ht="14.4" hidden="1" x14ac:dyDescent="0.3">
      <c r="A17025" s="23"/>
      <c r="D17025" s="23"/>
    </row>
    <row r="17026" spans="1:4" ht="14.4" hidden="1" x14ac:dyDescent="0.3">
      <c r="A17026" s="23"/>
      <c r="D17026" s="23"/>
    </row>
    <row r="17027" spans="1:4" ht="14.4" hidden="1" x14ac:dyDescent="0.3">
      <c r="A17027" s="23"/>
      <c r="D17027" s="23"/>
    </row>
    <row r="17028" spans="1:4" ht="14.4" hidden="1" x14ac:dyDescent="0.3">
      <c r="A17028" s="23"/>
      <c r="D17028" s="23"/>
    </row>
    <row r="17029" spans="1:4" ht="14.4" hidden="1" x14ac:dyDescent="0.3">
      <c r="A17029" s="23"/>
      <c r="D17029" s="23"/>
    </row>
    <row r="17030" spans="1:4" ht="14.4" hidden="1" x14ac:dyDescent="0.3">
      <c r="A17030" s="23"/>
      <c r="D17030" s="23"/>
    </row>
    <row r="17031" spans="1:4" ht="14.4" hidden="1" x14ac:dyDescent="0.3">
      <c r="A17031" s="23"/>
      <c r="D17031" s="23"/>
    </row>
    <row r="17032" spans="1:4" ht="14.4" hidden="1" x14ac:dyDescent="0.3">
      <c r="A17032" s="23"/>
      <c r="D17032" s="23"/>
    </row>
    <row r="17033" spans="1:4" ht="14.4" hidden="1" x14ac:dyDescent="0.3">
      <c r="A17033" s="23"/>
      <c r="D17033" s="23"/>
    </row>
    <row r="17034" spans="1:4" ht="14.4" hidden="1" x14ac:dyDescent="0.3">
      <c r="A17034" s="23"/>
      <c r="D17034" s="23"/>
    </row>
    <row r="17035" spans="1:4" ht="14.4" hidden="1" x14ac:dyDescent="0.3">
      <c r="A17035" s="23"/>
      <c r="D17035" s="23"/>
    </row>
    <row r="17036" spans="1:4" ht="14.4" hidden="1" x14ac:dyDescent="0.3">
      <c r="A17036" s="23"/>
      <c r="D17036" s="23"/>
    </row>
    <row r="17037" spans="1:4" ht="14.4" hidden="1" x14ac:dyDescent="0.3">
      <c r="A17037" s="23"/>
      <c r="D17037" s="23"/>
    </row>
    <row r="17038" spans="1:4" ht="14.4" hidden="1" x14ac:dyDescent="0.3">
      <c r="A17038" s="23"/>
      <c r="D17038" s="23"/>
    </row>
    <row r="17039" spans="1:4" ht="14.4" hidden="1" x14ac:dyDescent="0.3">
      <c r="A17039" s="23"/>
      <c r="D17039" s="23"/>
    </row>
    <row r="17040" spans="1:4" ht="14.4" hidden="1" x14ac:dyDescent="0.3">
      <c r="A17040" s="23"/>
      <c r="D17040" s="23"/>
    </row>
    <row r="17041" spans="1:4" ht="14.4" hidden="1" x14ac:dyDescent="0.3">
      <c r="A17041" s="23"/>
      <c r="D17041" s="23"/>
    </row>
    <row r="17042" spans="1:4" ht="14.4" hidden="1" x14ac:dyDescent="0.3">
      <c r="A17042" s="23"/>
      <c r="D17042" s="23"/>
    </row>
    <row r="17043" spans="1:4" ht="14.4" hidden="1" x14ac:dyDescent="0.3">
      <c r="A17043" s="23"/>
      <c r="D17043" s="23"/>
    </row>
    <row r="17044" spans="1:4" ht="14.4" hidden="1" x14ac:dyDescent="0.3">
      <c r="A17044" s="23"/>
      <c r="D17044" s="23"/>
    </row>
    <row r="17045" spans="1:4" ht="14.4" hidden="1" x14ac:dyDescent="0.3">
      <c r="A17045" s="23"/>
      <c r="D17045" s="23"/>
    </row>
    <row r="17046" spans="1:4" ht="14.4" hidden="1" x14ac:dyDescent="0.3">
      <c r="A17046" s="23"/>
      <c r="D17046" s="23"/>
    </row>
    <row r="17047" spans="1:4" ht="14.4" hidden="1" x14ac:dyDescent="0.3">
      <c r="A17047" s="23"/>
      <c r="D17047" s="23"/>
    </row>
    <row r="17048" spans="1:4" ht="14.4" hidden="1" x14ac:dyDescent="0.3">
      <c r="A17048" s="23"/>
      <c r="D17048" s="23"/>
    </row>
    <row r="17049" spans="1:4" ht="14.4" hidden="1" x14ac:dyDescent="0.3">
      <c r="A17049" s="23"/>
      <c r="D17049" s="23"/>
    </row>
    <row r="17050" spans="1:4" ht="14.4" hidden="1" x14ac:dyDescent="0.3">
      <c r="A17050" s="23"/>
      <c r="D17050" s="23"/>
    </row>
    <row r="17051" spans="1:4" ht="14.4" hidden="1" x14ac:dyDescent="0.3">
      <c r="A17051" s="23"/>
      <c r="D17051" s="23"/>
    </row>
    <row r="17052" spans="1:4" ht="14.4" hidden="1" x14ac:dyDescent="0.3">
      <c r="A17052" s="23"/>
      <c r="D17052" s="23"/>
    </row>
    <row r="17053" spans="1:4" ht="14.4" hidden="1" x14ac:dyDescent="0.3">
      <c r="A17053" s="23"/>
      <c r="D17053" s="23"/>
    </row>
    <row r="17054" spans="1:4" ht="14.4" hidden="1" x14ac:dyDescent="0.3">
      <c r="A17054" s="23"/>
      <c r="D17054" s="23"/>
    </row>
    <row r="17055" spans="1:4" ht="14.4" hidden="1" x14ac:dyDescent="0.3">
      <c r="A17055" s="23"/>
      <c r="D17055" s="23"/>
    </row>
    <row r="17056" spans="1:4" ht="14.4" hidden="1" x14ac:dyDescent="0.3">
      <c r="A17056" s="23"/>
      <c r="D17056" s="23"/>
    </row>
    <row r="17057" spans="1:4" ht="14.4" hidden="1" x14ac:dyDescent="0.3">
      <c r="A17057" s="23"/>
      <c r="D17057" s="23"/>
    </row>
    <row r="17058" spans="1:4" ht="14.4" hidden="1" x14ac:dyDescent="0.3">
      <c r="A17058" s="23"/>
      <c r="D17058" s="23"/>
    </row>
    <row r="17059" spans="1:4" ht="14.4" hidden="1" x14ac:dyDescent="0.3">
      <c r="A17059" s="23"/>
      <c r="D17059" s="23"/>
    </row>
    <row r="17060" spans="1:4" ht="14.4" hidden="1" x14ac:dyDescent="0.3">
      <c r="A17060" s="23"/>
      <c r="D17060" s="23"/>
    </row>
    <row r="17061" spans="1:4" ht="14.4" hidden="1" x14ac:dyDescent="0.3">
      <c r="A17061" s="23"/>
      <c r="D17061" s="23"/>
    </row>
    <row r="17062" spans="1:4" ht="14.4" hidden="1" x14ac:dyDescent="0.3">
      <c r="A17062" s="23"/>
      <c r="D17062" s="23"/>
    </row>
    <row r="17063" spans="1:4" ht="14.4" hidden="1" x14ac:dyDescent="0.3">
      <c r="A17063" s="23"/>
      <c r="D17063" s="23"/>
    </row>
    <row r="17064" spans="1:4" ht="14.4" hidden="1" x14ac:dyDescent="0.3">
      <c r="A17064" s="23"/>
      <c r="D17064" s="23"/>
    </row>
    <row r="17065" spans="1:4" ht="14.4" hidden="1" x14ac:dyDescent="0.3">
      <c r="A17065" s="23"/>
      <c r="D17065" s="23"/>
    </row>
    <row r="17066" spans="1:4" ht="14.4" hidden="1" x14ac:dyDescent="0.3">
      <c r="A17066" s="23"/>
      <c r="D17066" s="23"/>
    </row>
    <row r="17067" spans="1:4" ht="14.4" hidden="1" x14ac:dyDescent="0.3">
      <c r="A17067" s="23"/>
      <c r="D17067" s="23"/>
    </row>
    <row r="17068" spans="1:4" ht="14.4" hidden="1" x14ac:dyDescent="0.3">
      <c r="A17068" s="23"/>
      <c r="D17068" s="23"/>
    </row>
    <row r="17069" spans="1:4" ht="14.4" hidden="1" x14ac:dyDescent="0.3">
      <c r="A17069" s="23"/>
      <c r="D17069" s="23"/>
    </row>
    <row r="17070" spans="1:4" ht="14.4" hidden="1" x14ac:dyDescent="0.3">
      <c r="A17070" s="23"/>
      <c r="D17070" s="23"/>
    </row>
    <row r="17071" spans="1:4" ht="14.4" hidden="1" x14ac:dyDescent="0.3">
      <c r="A17071" s="23"/>
      <c r="D17071" s="23"/>
    </row>
    <row r="17072" spans="1:4" ht="14.4" hidden="1" x14ac:dyDescent="0.3">
      <c r="A17072" s="23"/>
      <c r="D17072" s="23"/>
    </row>
    <row r="17073" spans="1:4" ht="14.4" hidden="1" x14ac:dyDescent="0.3">
      <c r="A17073" s="23"/>
      <c r="D17073" s="23"/>
    </row>
    <row r="17074" spans="1:4" ht="14.4" hidden="1" x14ac:dyDescent="0.3">
      <c r="A17074" s="23"/>
      <c r="D17074" s="23"/>
    </row>
    <row r="17075" spans="1:4" ht="14.4" hidden="1" x14ac:dyDescent="0.3">
      <c r="A17075" s="23"/>
      <c r="D17075" s="23"/>
    </row>
    <row r="17076" spans="1:4" ht="14.4" hidden="1" x14ac:dyDescent="0.3">
      <c r="A17076" s="23"/>
      <c r="D17076" s="23"/>
    </row>
    <row r="17077" spans="1:4" ht="14.4" hidden="1" x14ac:dyDescent="0.3">
      <c r="A17077" s="23"/>
      <c r="D17077" s="23"/>
    </row>
    <row r="17078" spans="1:4" ht="14.4" hidden="1" x14ac:dyDescent="0.3">
      <c r="A17078" s="23"/>
      <c r="D17078" s="23"/>
    </row>
    <row r="17079" spans="1:4" ht="14.4" hidden="1" x14ac:dyDescent="0.3">
      <c r="A17079" s="23"/>
      <c r="D17079" s="23"/>
    </row>
    <row r="17080" spans="1:4" ht="14.4" hidden="1" x14ac:dyDescent="0.3">
      <c r="A17080" s="23"/>
      <c r="D17080" s="23"/>
    </row>
    <row r="17081" spans="1:4" ht="14.4" hidden="1" x14ac:dyDescent="0.3">
      <c r="A17081" s="23"/>
      <c r="D17081" s="23"/>
    </row>
    <row r="17082" spans="1:4" ht="14.4" hidden="1" x14ac:dyDescent="0.3">
      <c r="A17082" s="23"/>
      <c r="D17082" s="23"/>
    </row>
    <row r="17083" spans="1:4" ht="14.4" hidden="1" x14ac:dyDescent="0.3">
      <c r="A17083" s="23"/>
      <c r="D17083" s="23"/>
    </row>
    <row r="17084" spans="1:4" ht="14.4" hidden="1" x14ac:dyDescent="0.3">
      <c r="A17084" s="23"/>
      <c r="D17084" s="23"/>
    </row>
    <row r="17085" spans="1:4" ht="14.4" hidden="1" x14ac:dyDescent="0.3">
      <c r="A17085" s="23"/>
      <c r="D17085" s="23"/>
    </row>
    <row r="17086" spans="1:4" ht="14.4" hidden="1" x14ac:dyDescent="0.3">
      <c r="A17086" s="23"/>
      <c r="D17086" s="23"/>
    </row>
    <row r="17087" spans="1:4" ht="14.4" hidden="1" x14ac:dyDescent="0.3">
      <c r="A17087" s="23"/>
      <c r="D17087" s="23"/>
    </row>
    <row r="17088" spans="1:4" ht="14.4" hidden="1" x14ac:dyDescent="0.3">
      <c r="A17088" s="23"/>
      <c r="D17088" s="23"/>
    </row>
    <row r="17089" spans="1:4" ht="14.4" hidden="1" x14ac:dyDescent="0.3">
      <c r="A17089" s="23"/>
      <c r="D17089" s="23"/>
    </row>
    <row r="17090" spans="1:4" ht="14.4" hidden="1" x14ac:dyDescent="0.3">
      <c r="A17090" s="23"/>
      <c r="D17090" s="23"/>
    </row>
    <row r="17091" spans="1:4" ht="14.4" hidden="1" x14ac:dyDescent="0.3">
      <c r="A17091" s="23"/>
      <c r="D17091" s="23"/>
    </row>
    <row r="17092" spans="1:4" ht="14.4" hidden="1" x14ac:dyDescent="0.3">
      <c r="A17092" s="23"/>
      <c r="D17092" s="23"/>
    </row>
    <row r="17093" spans="1:4" ht="14.4" hidden="1" x14ac:dyDescent="0.3">
      <c r="A17093" s="23"/>
      <c r="D17093" s="23"/>
    </row>
    <row r="17094" spans="1:4" ht="14.4" hidden="1" x14ac:dyDescent="0.3">
      <c r="A17094" s="23"/>
      <c r="D17094" s="23"/>
    </row>
    <row r="17095" spans="1:4" ht="14.4" hidden="1" x14ac:dyDescent="0.3">
      <c r="A17095" s="23"/>
      <c r="D17095" s="23"/>
    </row>
    <row r="17096" spans="1:4" ht="14.4" hidden="1" x14ac:dyDescent="0.3">
      <c r="A17096" s="23"/>
      <c r="D17096" s="23"/>
    </row>
    <row r="17097" spans="1:4" ht="14.4" hidden="1" x14ac:dyDescent="0.3">
      <c r="A17097" s="23"/>
      <c r="D17097" s="23"/>
    </row>
    <row r="17098" spans="1:4" ht="14.4" hidden="1" x14ac:dyDescent="0.3">
      <c r="A17098" s="23"/>
      <c r="D17098" s="23"/>
    </row>
    <row r="17099" spans="1:4" ht="14.4" hidden="1" x14ac:dyDescent="0.3">
      <c r="A17099" s="23"/>
      <c r="D17099" s="23"/>
    </row>
    <row r="17100" spans="1:4" ht="14.4" hidden="1" x14ac:dyDescent="0.3">
      <c r="A17100" s="23"/>
      <c r="D17100" s="23"/>
    </row>
    <row r="17101" spans="1:4" ht="14.4" hidden="1" x14ac:dyDescent="0.3">
      <c r="A17101" s="23"/>
      <c r="D17101" s="23"/>
    </row>
    <row r="17102" spans="1:4" ht="14.4" hidden="1" x14ac:dyDescent="0.3">
      <c r="A17102" s="23"/>
      <c r="D17102" s="23"/>
    </row>
    <row r="17103" spans="1:4" ht="14.4" hidden="1" x14ac:dyDescent="0.3">
      <c r="A17103" s="23"/>
      <c r="D17103" s="23"/>
    </row>
    <row r="17104" spans="1:4" ht="14.4" hidden="1" x14ac:dyDescent="0.3">
      <c r="A17104" s="23"/>
      <c r="D17104" s="23"/>
    </row>
    <row r="17105" spans="1:4" ht="14.4" hidden="1" x14ac:dyDescent="0.3">
      <c r="A17105" s="23"/>
      <c r="D17105" s="23"/>
    </row>
    <row r="17106" spans="1:4" ht="14.4" hidden="1" x14ac:dyDescent="0.3">
      <c r="A17106" s="23"/>
      <c r="D17106" s="23"/>
    </row>
    <row r="17107" spans="1:4" ht="14.4" hidden="1" x14ac:dyDescent="0.3">
      <c r="A17107" s="23"/>
      <c r="D17107" s="23"/>
    </row>
    <row r="17108" spans="1:4" ht="14.4" hidden="1" x14ac:dyDescent="0.3">
      <c r="A17108" s="23"/>
      <c r="D17108" s="23"/>
    </row>
    <row r="17109" spans="1:4" ht="14.4" hidden="1" x14ac:dyDescent="0.3">
      <c r="A17109" s="23"/>
      <c r="D17109" s="23"/>
    </row>
    <row r="17110" spans="1:4" ht="14.4" hidden="1" x14ac:dyDescent="0.3">
      <c r="A17110" s="23"/>
      <c r="D17110" s="23"/>
    </row>
    <row r="17111" spans="1:4" ht="14.4" hidden="1" x14ac:dyDescent="0.3">
      <c r="A17111" s="23"/>
      <c r="D17111" s="23"/>
    </row>
    <row r="17112" spans="1:4" ht="14.4" hidden="1" x14ac:dyDescent="0.3">
      <c r="A17112" s="23"/>
      <c r="D17112" s="23"/>
    </row>
    <row r="17113" spans="1:4" ht="14.4" hidden="1" x14ac:dyDescent="0.3">
      <c r="A17113" s="23"/>
      <c r="D17113" s="23"/>
    </row>
    <row r="17114" spans="1:4" ht="14.4" hidden="1" x14ac:dyDescent="0.3">
      <c r="A17114" s="23"/>
      <c r="D17114" s="23"/>
    </row>
    <row r="17115" spans="1:4" ht="14.4" hidden="1" x14ac:dyDescent="0.3">
      <c r="A17115" s="23"/>
      <c r="D17115" s="23"/>
    </row>
    <row r="17116" spans="1:4" ht="14.4" hidden="1" x14ac:dyDescent="0.3">
      <c r="A17116" s="23"/>
      <c r="D17116" s="23"/>
    </row>
    <row r="17117" spans="1:4" ht="14.4" hidden="1" x14ac:dyDescent="0.3">
      <c r="A17117" s="23"/>
      <c r="D17117" s="23"/>
    </row>
    <row r="17118" spans="1:4" ht="14.4" hidden="1" x14ac:dyDescent="0.3">
      <c r="A17118" s="23"/>
      <c r="D17118" s="23"/>
    </row>
    <row r="17119" spans="1:4" ht="14.4" hidden="1" x14ac:dyDescent="0.3">
      <c r="A17119" s="23"/>
      <c r="D17119" s="23"/>
    </row>
    <row r="17120" spans="1:4" ht="14.4" hidden="1" x14ac:dyDescent="0.3">
      <c r="A17120" s="23"/>
      <c r="D17120" s="23"/>
    </row>
    <row r="17121" spans="1:4" ht="14.4" hidden="1" x14ac:dyDescent="0.3">
      <c r="A17121" s="23"/>
      <c r="D17121" s="23"/>
    </row>
    <row r="17122" spans="1:4" ht="14.4" hidden="1" x14ac:dyDescent="0.3">
      <c r="A17122" s="23"/>
      <c r="D17122" s="23"/>
    </row>
    <row r="17123" spans="1:4" ht="14.4" hidden="1" x14ac:dyDescent="0.3">
      <c r="A17123" s="23"/>
      <c r="D17123" s="23"/>
    </row>
    <row r="17124" spans="1:4" ht="14.4" hidden="1" x14ac:dyDescent="0.3">
      <c r="A17124" s="23"/>
      <c r="D17124" s="23"/>
    </row>
    <row r="17125" spans="1:4" ht="14.4" hidden="1" x14ac:dyDescent="0.3">
      <c r="A17125" s="23"/>
      <c r="D17125" s="23"/>
    </row>
    <row r="17126" spans="1:4" ht="14.4" hidden="1" x14ac:dyDescent="0.3">
      <c r="A17126" s="23"/>
      <c r="D17126" s="23"/>
    </row>
    <row r="17127" spans="1:4" ht="14.4" hidden="1" x14ac:dyDescent="0.3">
      <c r="A17127" s="23"/>
      <c r="D17127" s="23"/>
    </row>
    <row r="17128" spans="1:4" ht="14.4" hidden="1" x14ac:dyDescent="0.3">
      <c r="A17128" s="23"/>
      <c r="D17128" s="23"/>
    </row>
    <row r="17129" spans="1:4" ht="14.4" hidden="1" x14ac:dyDescent="0.3">
      <c r="A17129" s="23"/>
      <c r="D17129" s="23"/>
    </row>
    <row r="17130" spans="1:4" ht="14.4" hidden="1" x14ac:dyDescent="0.3">
      <c r="A17130" s="23"/>
      <c r="D17130" s="23"/>
    </row>
    <row r="17131" spans="1:4" ht="14.4" hidden="1" x14ac:dyDescent="0.3">
      <c r="A17131" s="23"/>
      <c r="D17131" s="23"/>
    </row>
    <row r="17132" spans="1:4" ht="14.4" hidden="1" x14ac:dyDescent="0.3">
      <c r="A17132" s="23"/>
      <c r="D17132" s="23"/>
    </row>
    <row r="17133" spans="1:4" ht="14.4" hidden="1" x14ac:dyDescent="0.3">
      <c r="A17133" s="23"/>
      <c r="D17133" s="23"/>
    </row>
    <row r="17134" spans="1:4" ht="14.4" hidden="1" x14ac:dyDescent="0.3">
      <c r="A17134" s="23"/>
      <c r="D17134" s="23"/>
    </row>
    <row r="17135" spans="1:4" ht="14.4" hidden="1" x14ac:dyDescent="0.3">
      <c r="A17135" s="23"/>
      <c r="D17135" s="23"/>
    </row>
    <row r="17136" spans="1:4" ht="14.4" hidden="1" x14ac:dyDescent="0.3">
      <c r="A17136" s="23"/>
      <c r="D17136" s="23"/>
    </row>
    <row r="17137" spans="1:4" ht="14.4" hidden="1" x14ac:dyDescent="0.3">
      <c r="A17137" s="23"/>
      <c r="D17137" s="23"/>
    </row>
    <row r="17138" spans="1:4" ht="14.4" hidden="1" x14ac:dyDescent="0.3">
      <c r="A17138" s="23"/>
      <c r="D17138" s="23"/>
    </row>
    <row r="17139" spans="1:4" ht="14.4" hidden="1" x14ac:dyDescent="0.3">
      <c r="A17139" s="23"/>
      <c r="D17139" s="23"/>
    </row>
    <row r="17140" spans="1:4" ht="14.4" hidden="1" x14ac:dyDescent="0.3">
      <c r="A17140" s="23"/>
      <c r="D17140" s="23"/>
    </row>
    <row r="17141" spans="1:4" ht="14.4" hidden="1" x14ac:dyDescent="0.3">
      <c r="A17141" s="23"/>
      <c r="D17141" s="23"/>
    </row>
    <row r="17142" spans="1:4" ht="14.4" hidden="1" x14ac:dyDescent="0.3">
      <c r="A17142" s="23"/>
      <c r="D17142" s="23"/>
    </row>
    <row r="17143" spans="1:4" ht="14.4" hidden="1" x14ac:dyDescent="0.3">
      <c r="A17143" s="23"/>
      <c r="D17143" s="23"/>
    </row>
    <row r="17144" spans="1:4" ht="14.4" hidden="1" x14ac:dyDescent="0.3">
      <c r="A17144" s="23"/>
      <c r="D17144" s="23"/>
    </row>
    <row r="17145" spans="1:4" ht="14.4" hidden="1" x14ac:dyDescent="0.3">
      <c r="A17145" s="23"/>
      <c r="D17145" s="23"/>
    </row>
    <row r="17146" spans="1:4" ht="14.4" hidden="1" x14ac:dyDescent="0.3">
      <c r="A17146" s="23"/>
      <c r="D17146" s="23"/>
    </row>
    <row r="17147" spans="1:4" ht="14.4" hidden="1" x14ac:dyDescent="0.3">
      <c r="A17147" s="23"/>
      <c r="D17147" s="23"/>
    </row>
    <row r="17148" spans="1:4" ht="14.4" hidden="1" x14ac:dyDescent="0.3">
      <c r="A17148" s="23"/>
      <c r="D17148" s="23"/>
    </row>
    <row r="17149" spans="1:4" ht="14.4" hidden="1" x14ac:dyDescent="0.3">
      <c r="A17149" s="23"/>
      <c r="D17149" s="23"/>
    </row>
    <row r="17150" spans="1:4" ht="14.4" hidden="1" x14ac:dyDescent="0.3">
      <c r="A17150" s="23"/>
      <c r="D17150" s="23"/>
    </row>
    <row r="17151" spans="1:4" ht="14.4" hidden="1" x14ac:dyDescent="0.3">
      <c r="A17151" s="23"/>
      <c r="D17151" s="23"/>
    </row>
    <row r="17152" spans="1:4" ht="14.4" hidden="1" x14ac:dyDescent="0.3">
      <c r="A17152" s="23"/>
      <c r="D17152" s="23"/>
    </row>
    <row r="17153" spans="1:4" ht="14.4" hidden="1" x14ac:dyDescent="0.3">
      <c r="A17153" s="23"/>
      <c r="D17153" s="23"/>
    </row>
    <row r="17154" spans="1:4" ht="14.4" hidden="1" x14ac:dyDescent="0.3">
      <c r="A17154" s="23"/>
      <c r="D17154" s="23"/>
    </row>
    <row r="17155" spans="1:4" ht="14.4" hidden="1" x14ac:dyDescent="0.3">
      <c r="A17155" s="23"/>
      <c r="D17155" s="23"/>
    </row>
    <row r="17156" spans="1:4" ht="14.4" hidden="1" x14ac:dyDescent="0.3">
      <c r="A17156" s="23"/>
      <c r="D17156" s="23"/>
    </row>
    <row r="17157" spans="1:4" ht="14.4" hidden="1" x14ac:dyDescent="0.3">
      <c r="A17157" s="23"/>
      <c r="D17157" s="23"/>
    </row>
    <row r="17158" spans="1:4" ht="14.4" hidden="1" x14ac:dyDescent="0.3">
      <c r="A17158" s="23"/>
      <c r="D17158" s="23"/>
    </row>
    <row r="17159" spans="1:4" ht="14.4" hidden="1" x14ac:dyDescent="0.3">
      <c r="A17159" s="23"/>
      <c r="D17159" s="23"/>
    </row>
    <row r="17160" spans="1:4" ht="14.4" hidden="1" x14ac:dyDescent="0.3">
      <c r="A17160" s="23"/>
      <c r="D17160" s="23"/>
    </row>
    <row r="17161" spans="1:4" ht="14.4" hidden="1" x14ac:dyDescent="0.3">
      <c r="A17161" s="23"/>
      <c r="D17161" s="23"/>
    </row>
    <row r="17162" spans="1:4" ht="14.4" hidden="1" x14ac:dyDescent="0.3">
      <c r="A17162" s="23"/>
      <c r="D17162" s="23"/>
    </row>
    <row r="17163" spans="1:4" ht="14.4" hidden="1" x14ac:dyDescent="0.3">
      <c r="A17163" s="23"/>
      <c r="D17163" s="23"/>
    </row>
    <row r="17164" spans="1:4" ht="14.4" hidden="1" x14ac:dyDescent="0.3">
      <c r="A17164" s="23"/>
      <c r="D17164" s="23"/>
    </row>
    <row r="17165" spans="1:4" ht="14.4" hidden="1" x14ac:dyDescent="0.3">
      <c r="A17165" s="23"/>
      <c r="D17165" s="23"/>
    </row>
    <row r="17166" spans="1:4" ht="14.4" hidden="1" x14ac:dyDescent="0.3">
      <c r="A17166" s="23"/>
      <c r="D17166" s="23"/>
    </row>
    <row r="17167" spans="1:4" ht="14.4" hidden="1" x14ac:dyDescent="0.3">
      <c r="A17167" s="23"/>
      <c r="D17167" s="23"/>
    </row>
    <row r="17168" spans="1:4" ht="14.4" hidden="1" x14ac:dyDescent="0.3">
      <c r="A17168" s="23"/>
      <c r="D17168" s="23"/>
    </row>
    <row r="17169" spans="1:4" ht="14.4" hidden="1" x14ac:dyDescent="0.3">
      <c r="A17169" s="23"/>
      <c r="D17169" s="23"/>
    </row>
    <row r="17170" spans="1:4" ht="14.4" hidden="1" x14ac:dyDescent="0.3">
      <c r="A17170" s="23"/>
      <c r="D17170" s="23"/>
    </row>
    <row r="17171" spans="1:4" ht="14.4" hidden="1" x14ac:dyDescent="0.3">
      <c r="A17171" s="23"/>
      <c r="D17171" s="23"/>
    </row>
    <row r="17172" spans="1:4" ht="14.4" hidden="1" x14ac:dyDescent="0.3">
      <c r="A17172" s="23"/>
      <c r="D17172" s="23"/>
    </row>
    <row r="17173" spans="1:4" ht="14.4" hidden="1" x14ac:dyDescent="0.3">
      <c r="A17173" s="23"/>
      <c r="D17173" s="23"/>
    </row>
    <row r="17174" spans="1:4" ht="14.4" hidden="1" x14ac:dyDescent="0.3">
      <c r="A17174" s="23"/>
      <c r="D17174" s="23"/>
    </row>
    <row r="17175" spans="1:4" ht="14.4" hidden="1" x14ac:dyDescent="0.3">
      <c r="A17175" s="23"/>
      <c r="D17175" s="23"/>
    </row>
    <row r="17176" spans="1:4" ht="14.4" hidden="1" x14ac:dyDescent="0.3">
      <c r="A17176" s="23"/>
      <c r="D17176" s="23"/>
    </row>
    <row r="17177" spans="1:4" ht="14.4" hidden="1" x14ac:dyDescent="0.3">
      <c r="A17177" s="23"/>
      <c r="D17177" s="23"/>
    </row>
    <row r="17178" spans="1:4" ht="14.4" hidden="1" x14ac:dyDescent="0.3">
      <c r="A17178" s="23"/>
      <c r="D17178" s="23"/>
    </row>
    <row r="17179" spans="1:4" ht="14.4" hidden="1" x14ac:dyDescent="0.3">
      <c r="A17179" s="23"/>
      <c r="D17179" s="23"/>
    </row>
    <row r="17180" spans="1:4" ht="14.4" hidden="1" x14ac:dyDescent="0.3">
      <c r="A17180" s="23"/>
      <c r="D17180" s="23"/>
    </row>
    <row r="17181" spans="1:4" ht="14.4" hidden="1" x14ac:dyDescent="0.3">
      <c r="A17181" s="23"/>
      <c r="D17181" s="23"/>
    </row>
    <row r="17182" spans="1:4" ht="14.4" hidden="1" x14ac:dyDescent="0.3">
      <c r="A17182" s="23"/>
      <c r="D17182" s="23"/>
    </row>
    <row r="17183" spans="1:4" ht="14.4" hidden="1" x14ac:dyDescent="0.3">
      <c r="A17183" s="23"/>
      <c r="D17183" s="23"/>
    </row>
    <row r="17184" spans="1:4" ht="14.4" hidden="1" x14ac:dyDescent="0.3">
      <c r="A17184" s="23"/>
      <c r="D17184" s="23"/>
    </row>
    <row r="17185" spans="1:4" ht="14.4" hidden="1" x14ac:dyDescent="0.3">
      <c r="A17185" s="23"/>
      <c r="D17185" s="23"/>
    </row>
    <row r="17186" spans="1:4" ht="14.4" hidden="1" x14ac:dyDescent="0.3">
      <c r="A17186" s="23"/>
      <c r="D17186" s="23"/>
    </row>
    <row r="17187" spans="1:4" ht="14.4" hidden="1" x14ac:dyDescent="0.3">
      <c r="A17187" s="23"/>
      <c r="D17187" s="23"/>
    </row>
    <row r="17188" spans="1:4" ht="14.4" hidden="1" x14ac:dyDescent="0.3">
      <c r="A17188" s="23"/>
      <c r="D17188" s="23"/>
    </row>
    <row r="17189" spans="1:4" ht="14.4" hidden="1" x14ac:dyDescent="0.3">
      <c r="A17189" s="23"/>
      <c r="D17189" s="23"/>
    </row>
    <row r="17190" spans="1:4" ht="14.4" hidden="1" x14ac:dyDescent="0.3">
      <c r="A17190" s="23"/>
      <c r="D17190" s="23"/>
    </row>
    <row r="17191" spans="1:4" ht="14.4" hidden="1" x14ac:dyDescent="0.3">
      <c r="A17191" s="23"/>
      <c r="D17191" s="23"/>
    </row>
    <row r="17192" spans="1:4" ht="14.4" hidden="1" x14ac:dyDescent="0.3">
      <c r="A17192" s="23"/>
      <c r="D17192" s="23"/>
    </row>
    <row r="17193" spans="1:4" ht="14.4" hidden="1" x14ac:dyDescent="0.3">
      <c r="A17193" s="23"/>
      <c r="D17193" s="23"/>
    </row>
    <row r="17194" spans="1:4" ht="14.4" hidden="1" x14ac:dyDescent="0.3">
      <c r="A17194" s="23"/>
      <c r="D17194" s="23"/>
    </row>
    <row r="17195" spans="1:4" ht="14.4" hidden="1" x14ac:dyDescent="0.3">
      <c r="A17195" s="23"/>
      <c r="D17195" s="23"/>
    </row>
    <row r="17196" spans="1:4" ht="14.4" hidden="1" x14ac:dyDescent="0.3">
      <c r="A17196" s="23"/>
      <c r="D17196" s="23"/>
    </row>
    <row r="17197" spans="1:4" ht="14.4" hidden="1" x14ac:dyDescent="0.3">
      <c r="A17197" s="23"/>
      <c r="D17197" s="23"/>
    </row>
    <row r="17198" spans="1:4" ht="14.4" hidden="1" x14ac:dyDescent="0.3">
      <c r="A17198" s="23"/>
      <c r="D17198" s="23"/>
    </row>
    <row r="17199" spans="1:4" ht="14.4" hidden="1" x14ac:dyDescent="0.3">
      <c r="A17199" s="23"/>
      <c r="D17199" s="23"/>
    </row>
    <row r="17200" spans="1:4" ht="14.4" hidden="1" x14ac:dyDescent="0.3">
      <c r="A17200" s="23"/>
      <c r="D17200" s="23"/>
    </row>
    <row r="17201" spans="1:4" ht="14.4" hidden="1" x14ac:dyDescent="0.3">
      <c r="A17201" s="23"/>
      <c r="D17201" s="23"/>
    </row>
    <row r="17202" spans="1:4" ht="14.4" hidden="1" x14ac:dyDescent="0.3">
      <c r="A17202" s="23"/>
      <c r="D17202" s="23"/>
    </row>
    <row r="17203" spans="1:4" ht="14.4" hidden="1" x14ac:dyDescent="0.3">
      <c r="A17203" s="23"/>
      <c r="D17203" s="23"/>
    </row>
    <row r="17204" spans="1:4" ht="14.4" hidden="1" x14ac:dyDescent="0.3">
      <c r="A17204" s="23"/>
      <c r="D17204" s="23"/>
    </row>
    <row r="17205" spans="1:4" ht="14.4" hidden="1" x14ac:dyDescent="0.3">
      <c r="A17205" s="23"/>
      <c r="D17205" s="23"/>
    </row>
    <row r="17206" spans="1:4" ht="14.4" hidden="1" x14ac:dyDescent="0.3">
      <c r="A17206" s="23"/>
      <c r="D17206" s="23"/>
    </row>
    <row r="17207" spans="1:4" ht="14.4" hidden="1" x14ac:dyDescent="0.3">
      <c r="A17207" s="23"/>
      <c r="D17207" s="23"/>
    </row>
    <row r="17208" spans="1:4" ht="14.4" hidden="1" x14ac:dyDescent="0.3">
      <c r="A17208" s="23"/>
      <c r="D17208" s="23"/>
    </row>
    <row r="17209" spans="1:4" ht="14.4" hidden="1" x14ac:dyDescent="0.3">
      <c r="A17209" s="23"/>
      <c r="D17209" s="23"/>
    </row>
    <row r="17210" spans="1:4" ht="14.4" hidden="1" x14ac:dyDescent="0.3">
      <c r="A17210" s="23"/>
      <c r="D17210" s="23"/>
    </row>
    <row r="17211" spans="1:4" ht="14.4" hidden="1" x14ac:dyDescent="0.3">
      <c r="A17211" s="23"/>
      <c r="D17211" s="23"/>
    </row>
    <row r="17212" spans="1:4" ht="14.4" hidden="1" x14ac:dyDescent="0.3">
      <c r="A17212" s="23"/>
      <c r="D17212" s="23"/>
    </row>
    <row r="17213" spans="1:4" ht="14.4" hidden="1" x14ac:dyDescent="0.3">
      <c r="A17213" s="23"/>
      <c r="D17213" s="23"/>
    </row>
    <row r="17214" spans="1:4" ht="14.4" hidden="1" x14ac:dyDescent="0.3">
      <c r="A17214" s="23"/>
      <c r="D17214" s="23"/>
    </row>
    <row r="17215" spans="1:4" ht="14.4" hidden="1" x14ac:dyDescent="0.3">
      <c r="A17215" s="23"/>
      <c r="D17215" s="23"/>
    </row>
    <row r="17216" spans="1:4" ht="14.4" hidden="1" x14ac:dyDescent="0.3">
      <c r="A17216" s="23"/>
      <c r="D17216" s="23"/>
    </row>
    <row r="17217" spans="1:4" ht="14.4" hidden="1" x14ac:dyDescent="0.3">
      <c r="A17217" s="23"/>
      <c r="D17217" s="23"/>
    </row>
    <row r="17218" spans="1:4" ht="14.4" hidden="1" x14ac:dyDescent="0.3">
      <c r="A17218" s="23"/>
      <c r="D17218" s="23"/>
    </row>
    <row r="17219" spans="1:4" ht="14.4" hidden="1" x14ac:dyDescent="0.3">
      <c r="A17219" s="23"/>
      <c r="D17219" s="23"/>
    </row>
    <row r="17220" spans="1:4" ht="14.4" hidden="1" x14ac:dyDescent="0.3">
      <c r="A17220" s="23"/>
      <c r="D17220" s="23"/>
    </row>
    <row r="17221" spans="1:4" ht="14.4" hidden="1" x14ac:dyDescent="0.3">
      <c r="A17221" s="23"/>
      <c r="D17221" s="23"/>
    </row>
    <row r="17222" spans="1:4" ht="14.4" hidden="1" x14ac:dyDescent="0.3">
      <c r="A17222" s="23"/>
      <c r="D17222" s="23"/>
    </row>
    <row r="17223" spans="1:4" ht="14.4" hidden="1" x14ac:dyDescent="0.3">
      <c r="A17223" s="23"/>
      <c r="D17223" s="23"/>
    </row>
    <row r="17224" spans="1:4" ht="14.4" hidden="1" x14ac:dyDescent="0.3">
      <c r="A17224" s="23"/>
      <c r="D17224" s="23"/>
    </row>
    <row r="17225" spans="1:4" ht="14.4" hidden="1" x14ac:dyDescent="0.3">
      <c r="A17225" s="23"/>
      <c r="D17225" s="23"/>
    </row>
    <row r="17226" spans="1:4" ht="14.4" hidden="1" x14ac:dyDescent="0.3">
      <c r="A17226" s="23"/>
      <c r="D17226" s="23"/>
    </row>
    <row r="17227" spans="1:4" ht="14.4" hidden="1" x14ac:dyDescent="0.3">
      <c r="A17227" s="23"/>
      <c r="D17227" s="23"/>
    </row>
    <row r="17228" spans="1:4" ht="14.4" hidden="1" x14ac:dyDescent="0.3">
      <c r="A17228" s="23"/>
      <c r="D17228" s="23"/>
    </row>
    <row r="17229" spans="1:4" ht="14.4" hidden="1" x14ac:dyDescent="0.3">
      <c r="A17229" s="23"/>
      <c r="D17229" s="23"/>
    </row>
    <row r="17230" spans="1:4" ht="14.4" hidden="1" x14ac:dyDescent="0.3">
      <c r="A17230" s="23"/>
      <c r="D17230" s="23"/>
    </row>
    <row r="17231" spans="1:4" ht="14.4" hidden="1" x14ac:dyDescent="0.3">
      <c r="A17231" s="23"/>
      <c r="D17231" s="23"/>
    </row>
    <row r="17232" spans="1:4" ht="14.4" hidden="1" x14ac:dyDescent="0.3">
      <c r="A17232" s="23"/>
      <c r="D17232" s="23"/>
    </row>
    <row r="17233" spans="1:4" ht="14.4" hidden="1" x14ac:dyDescent="0.3">
      <c r="A17233" s="23"/>
      <c r="D17233" s="23"/>
    </row>
    <row r="17234" spans="1:4" ht="14.4" hidden="1" x14ac:dyDescent="0.3">
      <c r="A17234" s="23"/>
      <c r="D17234" s="23"/>
    </row>
    <row r="17235" spans="1:4" ht="14.4" hidden="1" x14ac:dyDescent="0.3">
      <c r="A17235" s="23"/>
      <c r="D17235" s="23"/>
    </row>
    <row r="17236" spans="1:4" ht="14.4" hidden="1" x14ac:dyDescent="0.3">
      <c r="A17236" s="23"/>
      <c r="D17236" s="23"/>
    </row>
    <row r="17237" spans="1:4" ht="14.4" hidden="1" x14ac:dyDescent="0.3">
      <c r="A17237" s="23"/>
      <c r="D17237" s="23"/>
    </row>
    <row r="17238" spans="1:4" ht="14.4" hidden="1" x14ac:dyDescent="0.3">
      <c r="A17238" s="23"/>
      <c r="D17238" s="23"/>
    </row>
    <row r="17239" spans="1:4" ht="14.4" hidden="1" x14ac:dyDescent="0.3">
      <c r="A17239" s="23"/>
      <c r="D17239" s="23"/>
    </row>
    <row r="17240" spans="1:4" ht="14.4" hidden="1" x14ac:dyDescent="0.3">
      <c r="A17240" s="23"/>
      <c r="D17240" s="23"/>
    </row>
    <row r="17241" spans="1:4" ht="14.4" hidden="1" x14ac:dyDescent="0.3">
      <c r="A17241" s="23"/>
      <c r="D17241" s="23"/>
    </row>
    <row r="17242" spans="1:4" ht="14.4" hidden="1" x14ac:dyDescent="0.3">
      <c r="A17242" s="23"/>
      <c r="D17242" s="23"/>
    </row>
    <row r="17243" spans="1:4" ht="14.4" hidden="1" x14ac:dyDescent="0.3">
      <c r="A17243" s="23"/>
      <c r="D17243" s="23"/>
    </row>
    <row r="17244" spans="1:4" ht="14.4" hidden="1" x14ac:dyDescent="0.3">
      <c r="A17244" s="23"/>
      <c r="D17244" s="23"/>
    </row>
    <row r="17245" spans="1:4" ht="14.4" hidden="1" x14ac:dyDescent="0.3">
      <c r="A17245" s="23"/>
      <c r="D17245" s="23"/>
    </row>
    <row r="17246" spans="1:4" ht="14.4" hidden="1" x14ac:dyDescent="0.3">
      <c r="A17246" s="23"/>
      <c r="D17246" s="23"/>
    </row>
    <row r="17247" spans="1:4" ht="14.4" hidden="1" x14ac:dyDescent="0.3">
      <c r="A17247" s="23"/>
      <c r="D17247" s="23"/>
    </row>
    <row r="17248" spans="1:4" ht="14.4" hidden="1" x14ac:dyDescent="0.3">
      <c r="A17248" s="23"/>
      <c r="D17248" s="23"/>
    </row>
    <row r="17249" spans="1:4" ht="14.4" hidden="1" x14ac:dyDescent="0.3">
      <c r="A17249" s="23"/>
      <c r="D17249" s="23"/>
    </row>
    <row r="17250" spans="1:4" ht="14.4" hidden="1" x14ac:dyDescent="0.3">
      <c r="A17250" s="23"/>
      <c r="D17250" s="23"/>
    </row>
    <row r="17251" spans="1:4" ht="14.4" hidden="1" x14ac:dyDescent="0.3">
      <c r="A17251" s="23"/>
      <c r="D17251" s="23"/>
    </row>
    <row r="17252" spans="1:4" ht="14.4" hidden="1" x14ac:dyDescent="0.3">
      <c r="A17252" s="23"/>
      <c r="D17252" s="23"/>
    </row>
    <row r="17253" spans="1:4" ht="14.4" hidden="1" x14ac:dyDescent="0.3">
      <c r="A17253" s="23"/>
      <c r="D17253" s="23"/>
    </row>
    <row r="17254" spans="1:4" ht="14.4" hidden="1" x14ac:dyDescent="0.3">
      <c r="A17254" s="23"/>
      <c r="D17254" s="23"/>
    </row>
    <row r="17255" spans="1:4" ht="14.4" hidden="1" x14ac:dyDescent="0.3">
      <c r="A17255" s="23"/>
      <c r="D17255" s="23"/>
    </row>
    <row r="17256" spans="1:4" ht="14.4" hidden="1" x14ac:dyDescent="0.3">
      <c r="A17256" s="23"/>
      <c r="D17256" s="23"/>
    </row>
    <row r="17257" spans="1:4" ht="14.4" hidden="1" x14ac:dyDescent="0.3">
      <c r="A17257" s="23"/>
      <c r="D17257" s="23"/>
    </row>
    <row r="17258" spans="1:4" ht="14.4" hidden="1" x14ac:dyDescent="0.3">
      <c r="A17258" s="23"/>
      <c r="D17258" s="23"/>
    </row>
    <row r="17259" spans="1:4" ht="14.4" hidden="1" x14ac:dyDescent="0.3">
      <c r="A17259" s="23"/>
      <c r="D17259" s="23"/>
    </row>
    <row r="17260" spans="1:4" ht="14.4" hidden="1" x14ac:dyDescent="0.3">
      <c r="A17260" s="23"/>
      <c r="D17260" s="23"/>
    </row>
    <row r="17261" spans="1:4" ht="14.4" hidden="1" x14ac:dyDescent="0.3">
      <c r="A17261" s="23"/>
      <c r="D17261" s="23"/>
    </row>
    <row r="17262" spans="1:4" ht="14.4" hidden="1" x14ac:dyDescent="0.3">
      <c r="A17262" s="23"/>
      <c r="D17262" s="23"/>
    </row>
    <row r="17263" spans="1:4" ht="14.4" hidden="1" x14ac:dyDescent="0.3">
      <c r="A17263" s="23"/>
      <c r="D17263" s="23"/>
    </row>
    <row r="17264" spans="1:4" ht="14.4" hidden="1" x14ac:dyDescent="0.3">
      <c r="A17264" s="23"/>
      <c r="D17264" s="23"/>
    </row>
    <row r="17265" spans="1:4" ht="14.4" hidden="1" x14ac:dyDescent="0.3">
      <c r="A17265" s="23"/>
      <c r="D17265" s="23"/>
    </row>
    <row r="17266" spans="1:4" ht="14.4" hidden="1" x14ac:dyDescent="0.3">
      <c r="A17266" s="23"/>
      <c r="D17266" s="23"/>
    </row>
    <row r="17267" spans="1:4" ht="14.4" hidden="1" x14ac:dyDescent="0.3">
      <c r="A17267" s="23"/>
      <c r="D17267" s="23"/>
    </row>
    <row r="17268" spans="1:4" ht="14.4" hidden="1" x14ac:dyDescent="0.3">
      <c r="A17268" s="23"/>
      <c r="D17268" s="23"/>
    </row>
    <row r="17269" spans="1:4" ht="14.4" hidden="1" x14ac:dyDescent="0.3">
      <c r="A17269" s="23"/>
      <c r="D17269" s="23"/>
    </row>
    <row r="17270" spans="1:4" ht="14.4" hidden="1" x14ac:dyDescent="0.3">
      <c r="A17270" s="23"/>
      <c r="D17270" s="23"/>
    </row>
    <row r="17271" spans="1:4" ht="14.4" hidden="1" x14ac:dyDescent="0.3">
      <c r="A17271" s="23"/>
      <c r="D17271" s="23"/>
    </row>
    <row r="17272" spans="1:4" ht="14.4" hidden="1" x14ac:dyDescent="0.3">
      <c r="A17272" s="23"/>
      <c r="D17272" s="23"/>
    </row>
    <row r="17273" spans="1:4" ht="14.4" hidden="1" x14ac:dyDescent="0.3">
      <c r="A17273" s="23"/>
      <c r="D17273" s="23"/>
    </row>
    <row r="17274" spans="1:4" ht="14.4" hidden="1" x14ac:dyDescent="0.3">
      <c r="A17274" s="23"/>
      <c r="D17274" s="23"/>
    </row>
    <row r="17275" spans="1:4" ht="14.4" hidden="1" x14ac:dyDescent="0.3">
      <c r="A17275" s="23"/>
      <c r="D17275" s="23"/>
    </row>
    <row r="17276" spans="1:4" ht="14.4" hidden="1" x14ac:dyDescent="0.3">
      <c r="A17276" s="23"/>
      <c r="D17276" s="23"/>
    </row>
    <row r="17277" spans="1:4" ht="14.4" hidden="1" x14ac:dyDescent="0.3">
      <c r="A17277" s="23"/>
      <c r="D17277" s="23"/>
    </row>
    <row r="17278" spans="1:4" ht="14.4" hidden="1" x14ac:dyDescent="0.3">
      <c r="A17278" s="23"/>
      <c r="D17278" s="23"/>
    </row>
    <row r="17279" spans="1:4" ht="14.4" hidden="1" x14ac:dyDescent="0.3">
      <c r="A17279" s="23"/>
      <c r="D17279" s="23"/>
    </row>
    <row r="17280" spans="1:4" ht="14.4" hidden="1" x14ac:dyDescent="0.3">
      <c r="A17280" s="23"/>
      <c r="D17280" s="23"/>
    </row>
    <row r="17281" spans="1:4" ht="14.4" hidden="1" x14ac:dyDescent="0.3">
      <c r="A17281" s="23"/>
      <c r="D17281" s="23"/>
    </row>
    <row r="17282" spans="1:4" ht="14.4" hidden="1" x14ac:dyDescent="0.3">
      <c r="A17282" s="23"/>
      <c r="D17282" s="23"/>
    </row>
    <row r="17283" spans="1:4" ht="14.4" hidden="1" x14ac:dyDescent="0.3">
      <c r="A17283" s="23"/>
      <c r="D17283" s="23"/>
    </row>
    <row r="17284" spans="1:4" ht="14.4" hidden="1" x14ac:dyDescent="0.3">
      <c r="A17284" s="23"/>
      <c r="D17284" s="23"/>
    </row>
    <row r="17285" spans="1:4" ht="14.4" hidden="1" x14ac:dyDescent="0.3">
      <c r="A17285" s="23"/>
      <c r="D17285" s="23"/>
    </row>
    <row r="17286" spans="1:4" ht="14.4" hidden="1" x14ac:dyDescent="0.3">
      <c r="A17286" s="23"/>
      <c r="D17286" s="23"/>
    </row>
    <row r="17287" spans="1:4" ht="14.4" hidden="1" x14ac:dyDescent="0.3">
      <c r="A17287" s="23"/>
      <c r="D17287" s="23"/>
    </row>
    <row r="17288" spans="1:4" ht="14.4" hidden="1" x14ac:dyDescent="0.3">
      <c r="A17288" s="23"/>
      <c r="D17288" s="23"/>
    </row>
    <row r="17289" spans="1:4" ht="14.4" hidden="1" x14ac:dyDescent="0.3">
      <c r="A17289" s="23"/>
      <c r="D17289" s="23"/>
    </row>
    <row r="17290" spans="1:4" ht="14.4" hidden="1" x14ac:dyDescent="0.3">
      <c r="A17290" s="23"/>
      <c r="D17290" s="23"/>
    </row>
    <row r="17291" spans="1:4" ht="14.4" hidden="1" x14ac:dyDescent="0.3">
      <c r="A17291" s="23"/>
      <c r="D17291" s="23"/>
    </row>
    <row r="17292" spans="1:4" ht="14.4" hidden="1" x14ac:dyDescent="0.3">
      <c r="A17292" s="23"/>
      <c r="D17292" s="23"/>
    </row>
    <row r="17293" spans="1:4" ht="14.4" hidden="1" x14ac:dyDescent="0.3">
      <c r="A17293" s="23"/>
      <c r="D17293" s="23"/>
    </row>
    <row r="17294" spans="1:4" ht="14.4" hidden="1" x14ac:dyDescent="0.3">
      <c r="A17294" s="23"/>
      <c r="D17294" s="23"/>
    </row>
    <row r="17295" spans="1:4" ht="14.4" hidden="1" x14ac:dyDescent="0.3">
      <c r="A17295" s="23"/>
      <c r="D17295" s="23"/>
    </row>
    <row r="17296" spans="1:4" ht="14.4" hidden="1" x14ac:dyDescent="0.3">
      <c r="A17296" s="23"/>
      <c r="D17296" s="23"/>
    </row>
    <row r="17297" spans="1:4" ht="14.4" hidden="1" x14ac:dyDescent="0.3">
      <c r="A17297" s="23"/>
      <c r="D17297" s="23"/>
    </row>
    <row r="17298" spans="1:4" ht="14.4" hidden="1" x14ac:dyDescent="0.3">
      <c r="A17298" s="23"/>
      <c r="D17298" s="23"/>
    </row>
    <row r="17299" spans="1:4" ht="14.4" hidden="1" x14ac:dyDescent="0.3">
      <c r="A17299" s="23"/>
      <c r="D17299" s="23"/>
    </row>
    <row r="17300" spans="1:4" ht="14.4" hidden="1" x14ac:dyDescent="0.3">
      <c r="A17300" s="23"/>
      <c r="D17300" s="23"/>
    </row>
    <row r="17301" spans="1:4" ht="14.4" hidden="1" x14ac:dyDescent="0.3">
      <c r="A17301" s="23"/>
      <c r="D17301" s="23"/>
    </row>
    <row r="17302" spans="1:4" ht="14.4" hidden="1" x14ac:dyDescent="0.3">
      <c r="A17302" s="23"/>
      <c r="D17302" s="23"/>
    </row>
    <row r="17303" spans="1:4" ht="14.4" hidden="1" x14ac:dyDescent="0.3">
      <c r="A17303" s="23"/>
      <c r="D17303" s="23"/>
    </row>
    <row r="17304" spans="1:4" ht="14.4" hidden="1" x14ac:dyDescent="0.3">
      <c r="A17304" s="23"/>
      <c r="D17304" s="23"/>
    </row>
    <row r="17305" spans="1:4" ht="14.4" hidden="1" x14ac:dyDescent="0.3">
      <c r="A17305" s="23"/>
      <c r="D17305" s="23"/>
    </row>
    <row r="17306" spans="1:4" ht="14.4" hidden="1" x14ac:dyDescent="0.3">
      <c r="A17306" s="23"/>
      <c r="D17306" s="23"/>
    </row>
    <row r="17307" spans="1:4" ht="14.4" hidden="1" x14ac:dyDescent="0.3">
      <c r="A17307" s="23"/>
      <c r="D17307" s="23"/>
    </row>
    <row r="17308" spans="1:4" ht="14.4" hidden="1" x14ac:dyDescent="0.3">
      <c r="A17308" s="23"/>
      <c r="D17308" s="23"/>
    </row>
    <row r="17309" spans="1:4" ht="14.4" hidden="1" x14ac:dyDescent="0.3">
      <c r="A17309" s="23"/>
      <c r="D17309" s="23"/>
    </row>
    <row r="17310" spans="1:4" ht="14.4" hidden="1" x14ac:dyDescent="0.3">
      <c r="A17310" s="23"/>
      <c r="D17310" s="23"/>
    </row>
    <row r="17311" spans="1:4" ht="14.4" hidden="1" x14ac:dyDescent="0.3">
      <c r="A17311" s="23"/>
      <c r="D17311" s="23"/>
    </row>
    <row r="17312" spans="1:4" ht="14.4" hidden="1" x14ac:dyDescent="0.3">
      <c r="A17312" s="23"/>
      <c r="D17312" s="23"/>
    </row>
    <row r="17313" spans="1:4" ht="14.4" hidden="1" x14ac:dyDescent="0.3">
      <c r="A17313" s="23"/>
      <c r="D17313" s="23"/>
    </row>
    <row r="17314" spans="1:4" ht="14.4" hidden="1" x14ac:dyDescent="0.3">
      <c r="A17314" s="23"/>
      <c r="D17314" s="23"/>
    </row>
    <row r="17315" spans="1:4" ht="14.4" hidden="1" x14ac:dyDescent="0.3">
      <c r="A17315" s="23"/>
      <c r="D17315" s="23"/>
    </row>
    <row r="17316" spans="1:4" ht="14.4" hidden="1" x14ac:dyDescent="0.3">
      <c r="A17316" s="23"/>
      <c r="D17316" s="23"/>
    </row>
    <row r="17317" spans="1:4" ht="14.4" hidden="1" x14ac:dyDescent="0.3">
      <c r="A17317" s="23"/>
      <c r="D17317" s="23"/>
    </row>
    <row r="17318" spans="1:4" ht="14.4" hidden="1" x14ac:dyDescent="0.3">
      <c r="A17318" s="23"/>
      <c r="D17318" s="23"/>
    </row>
    <row r="17319" spans="1:4" ht="14.4" hidden="1" x14ac:dyDescent="0.3">
      <c r="A17319" s="23"/>
      <c r="D17319" s="23"/>
    </row>
    <row r="17320" spans="1:4" ht="14.4" hidden="1" x14ac:dyDescent="0.3">
      <c r="A17320" s="23"/>
      <c r="D17320" s="23"/>
    </row>
    <row r="17321" spans="1:4" ht="14.4" hidden="1" x14ac:dyDescent="0.3">
      <c r="A17321" s="23"/>
      <c r="D17321" s="23"/>
    </row>
    <row r="17322" spans="1:4" ht="14.4" hidden="1" x14ac:dyDescent="0.3">
      <c r="A17322" s="23"/>
      <c r="D17322" s="23"/>
    </row>
    <row r="17323" spans="1:4" ht="14.4" hidden="1" x14ac:dyDescent="0.3">
      <c r="A17323" s="23"/>
      <c r="D17323" s="23"/>
    </row>
    <row r="17324" spans="1:4" ht="14.4" hidden="1" x14ac:dyDescent="0.3">
      <c r="A17324" s="23"/>
      <c r="D17324" s="23"/>
    </row>
    <row r="17325" spans="1:4" ht="14.4" hidden="1" x14ac:dyDescent="0.3">
      <c r="A17325" s="23"/>
      <c r="D17325" s="23"/>
    </row>
    <row r="17326" spans="1:4" ht="14.4" hidden="1" x14ac:dyDescent="0.3">
      <c r="A17326" s="23"/>
      <c r="D17326" s="23"/>
    </row>
    <row r="17327" spans="1:4" ht="14.4" hidden="1" x14ac:dyDescent="0.3">
      <c r="A17327" s="23"/>
      <c r="D17327" s="23"/>
    </row>
    <row r="17328" spans="1:4" ht="14.4" hidden="1" x14ac:dyDescent="0.3">
      <c r="A17328" s="23"/>
      <c r="D17328" s="23"/>
    </row>
    <row r="17329" spans="1:4" ht="14.4" hidden="1" x14ac:dyDescent="0.3">
      <c r="A17329" s="23"/>
      <c r="D17329" s="23"/>
    </row>
    <row r="17330" spans="1:4" ht="14.4" hidden="1" x14ac:dyDescent="0.3">
      <c r="A17330" s="23"/>
      <c r="D17330" s="23"/>
    </row>
    <row r="17331" spans="1:4" ht="14.4" hidden="1" x14ac:dyDescent="0.3">
      <c r="A17331" s="23"/>
      <c r="D17331" s="23"/>
    </row>
    <row r="17332" spans="1:4" ht="14.4" hidden="1" x14ac:dyDescent="0.3">
      <c r="A17332" s="23"/>
      <c r="D17332" s="23"/>
    </row>
    <row r="17333" spans="1:4" ht="14.4" hidden="1" x14ac:dyDescent="0.3">
      <c r="A17333" s="23"/>
      <c r="D17333" s="23"/>
    </row>
    <row r="17334" spans="1:4" ht="14.4" hidden="1" x14ac:dyDescent="0.3">
      <c r="A17334" s="23"/>
      <c r="D17334" s="23"/>
    </row>
    <row r="17335" spans="1:4" ht="14.4" hidden="1" x14ac:dyDescent="0.3">
      <c r="A17335" s="23"/>
      <c r="D17335" s="23"/>
    </row>
    <row r="17336" spans="1:4" ht="14.4" hidden="1" x14ac:dyDescent="0.3">
      <c r="A17336" s="23"/>
      <c r="D17336" s="23"/>
    </row>
    <row r="17337" spans="1:4" ht="14.4" hidden="1" x14ac:dyDescent="0.3">
      <c r="A17337" s="23"/>
      <c r="D17337" s="23"/>
    </row>
    <row r="17338" spans="1:4" ht="14.4" hidden="1" x14ac:dyDescent="0.3">
      <c r="A17338" s="23"/>
      <c r="D17338" s="23"/>
    </row>
    <row r="17339" spans="1:4" ht="14.4" hidden="1" x14ac:dyDescent="0.3">
      <c r="A17339" s="23"/>
      <c r="D17339" s="23"/>
    </row>
    <row r="17340" spans="1:4" ht="14.4" hidden="1" x14ac:dyDescent="0.3">
      <c r="A17340" s="23"/>
      <c r="D17340" s="23"/>
    </row>
    <row r="17341" spans="1:4" ht="14.4" hidden="1" x14ac:dyDescent="0.3">
      <c r="A17341" s="23"/>
      <c r="D17341" s="23"/>
    </row>
    <row r="17342" spans="1:4" ht="14.4" hidden="1" x14ac:dyDescent="0.3">
      <c r="A17342" s="23"/>
      <c r="D17342" s="23"/>
    </row>
    <row r="17343" spans="1:4" ht="14.4" hidden="1" x14ac:dyDescent="0.3">
      <c r="A17343" s="23"/>
      <c r="D17343" s="23"/>
    </row>
    <row r="17344" spans="1:4" ht="14.4" hidden="1" x14ac:dyDescent="0.3">
      <c r="A17344" s="23"/>
      <c r="D17344" s="23"/>
    </row>
    <row r="17345" spans="1:4" ht="14.4" hidden="1" x14ac:dyDescent="0.3">
      <c r="A17345" s="23"/>
      <c r="D17345" s="23"/>
    </row>
    <row r="17346" spans="1:4" ht="14.4" hidden="1" x14ac:dyDescent="0.3">
      <c r="A17346" s="23"/>
      <c r="D17346" s="23"/>
    </row>
    <row r="17347" spans="1:4" ht="14.4" hidden="1" x14ac:dyDescent="0.3">
      <c r="A17347" s="23"/>
      <c r="D17347" s="23"/>
    </row>
    <row r="17348" spans="1:4" ht="14.4" hidden="1" x14ac:dyDescent="0.3">
      <c r="A17348" s="23"/>
      <c r="D17348" s="23"/>
    </row>
    <row r="17349" spans="1:4" ht="14.4" hidden="1" x14ac:dyDescent="0.3">
      <c r="A17349" s="23"/>
      <c r="D17349" s="23"/>
    </row>
    <row r="17350" spans="1:4" ht="14.4" hidden="1" x14ac:dyDescent="0.3">
      <c r="A17350" s="23"/>
      <c r="D17350" s="23"/>
    </row>
    <row r="17351" spans="1:4" ht="14.4" hidden="1" x14ac:dyDescent="0.3">
      <c r="A17351" s="23"/>
      <c r="D17351" s="23"/>
    </row>
    <row r="17352" spans="1:4" ht="14.4" hidden="1" x14ac:dyDescent="0.3">
      <c r="A17352" s="23"/>
      <c r="D17352" s="23"/>
    </row>
    <row r="17353" spans="1:4" ht="14.4" hidden="1" x14ac:dyDescent="0.3">
      <c r="A17353" s="23"/>
      <c r="D17353" s="23"/>
    </row>
    <row r="17354" spans="1:4" ht="14.4" hidden="1" x14ac:dyDescent="0.3">
      <c r="A17354" s="23"/>
      <c r="D17354" s="23"/>
    </row>
    <row r="17355" spans="1:4" ht="14.4" hidden="1" x14ac:dyDescent="0.3">
      <c r="A17355" s="23"/>
      <c r="D17355" s="23"/>
    </row>
    <row r="17356" spans="1:4" ht="14.4" hidden="1" x14ac:dyDescent="0.3">
      <c r="A17356" s="23"/>
      <c r="D17356" s="23"/>
    </row>
    <row r="17357" spans="1:4" ht="14.4" hidden="1" x14ac:dyDescent="0.3">
      <c r="A17357" s="23"/>
      <c r="D17357" s="23"/>
    </row>
    <row r="17358" spans="1:4" ht="14.4" hidden="1" x14ac:dyDescent="0.3">
      <c r="A17358" s="23"/>
      <c r="D17358" s="23"/>
    </row>
    <row r="17359" spans="1:4" ht="14.4" hidden="1" x14ac:dyDescent="0.3">
      <c r="A17359" s="23"/>
      <c r="D17359" s="23"/>
    </row>
    <row r="17360" spans="1:4" ht="14.4" hidden="1" x14ac:dyDescent="0.3">
      <c r="A17360" s="23"/>
      <c r="D17360" s="23"/>
    </row>
    <row r="17361" spans="1:4" ht="14.4" hidden="1" x14ac:dyDescent="0.3">
      <c r="A17361" s="23"/>
      <c r="D17361" s="23"/>
    </row>
    <row r="17362" spans="1:4" ht="14.4" hidden="1" x14ac:dyDescent="0.3">
      <c r="A17362" s="23"/>
      <c r="D17362" s="23"/>
    </row>
    <row r="17363" spans="1:4" ht="14.4" hidden="1" x14ac:dyDescent="0.3">
      <c r="A17363" s="23"/>
      <c r="D17363" s="23"/>
    </row>
    <row r="17364" spans="1:4" ht="14.4" hidden="1" x14ac:dyDescent="0.3">
      <c r="A17364" s="23"/>
      <c r="D17364" s="23"/>
    </row>
    <row r="17365" spans="1:4" ht="14.4" hidden="1" x14ac:dyDescent="0.3">
      <c r="A17365" s="23"/>
      <c r="D17365" s="23"/>
    </row>
    <row r="17366" spans="1:4" ht="14.4" hidden="1" x14ac:dyDescent="0.3">
      <c r="A17366" s="23"/>
      <c r="D17366" s="23"/>
    </row>
    <row r="17367" spans="1:4" ht="14.4" hidden="1" x14ac:dyDescent="0.3">
      <c r="A17367" s="23"/>
      <c r="D17367" s="23"/>
    </row>
    <row r="17368" spans="1:4" ht="14.4" hidden="1" x14ac:dyDescent="0.3">
      <c r="A17368" s="23"/>
      <c r="D17368" s="23"/>
    </row>
    <row r="17369" spans="1:4" ht="14.4" hidden="1" x14ac:dyDescent="0.3">
      <c r="A17369" s="23"/>
      <c r="D17369" s="23"/>
    </row>
    <row r="17370" spans="1:4" ht="14.4" hidden="1" x14ac:dyDescent="0.3">
      <c r="A17370" s="23"/>
      <c r="D17370" s="23"/>
    </row>
    <row r="17371" spans="1:4" ht="14.4" hidden="1" x14ac:dyDescent="0.3">
      <c r="A17371" s="23"/>
      <c r="D17371" s="23"/>
    </row>
    <row r="17372" spans="1:4" ht="14.4" hidden="1" x14ac:dyDescent="0.3">
      <c r="A17372" s="23"/>
      <c r="D17372" s="23"/>
    </row>
    <row r="17373" spans="1:4" ht="14.4" hidden="1" x14ac:dyDescent="0.3">
      <c r="A17373" s="23"/>
      <c r="D17373" s="23"/>
    </row>
    <row r="17374" spans="1:4" ht="14.4" hidden="1" x14ac:dyDescent="0.3">
      <c r="A17374" s="23"/>
      <c r="D17374" s="23"/>
    </row>
    <row r="17375" spans="1:4" ht="14.4" hidden="1" x14ac:dyDescent="0.3">
      <c r="A17375" s="23"/>
      <c r="D17375" s="23"/>
    </row>
    <row r="17376" spans="1:4" ht="14.4" hidden="1" x14ac:dyDescent="0.3">
      <c r="A17376" s="23"/>
      <c r="D17376" s="23"/>
    </row>
    <row r="17377" spans="1:4" ht="14.4" hidden="1" x14ac:dyDescent="0.3">
      <c r="A17377" s="23"/>
      <c r="D17377" s="23"/>
    </row>
    <row r="17378" spans="1:4" ht="14.4" hidden="1" x14ac:dyDescent="0.3">
      <c r="A17378" s="23"/>
      <c r="D17378" s="23"/>
    </row>
    <row r="17379" spans="1:4" ht="14.4" hidden="1" x14ac:dyDescent="0.3">
      <c r="A17379" s="23"/>
      <c r="D17379" s="23"/>
    </row>
    <row r="17380" spans="1:4" ht="14.4" hidden="1" x14ac:dyDescent="0.3">
      <c r="A17380" s="23"/>
      <c r="D17380" s="23"/>
    </row>
    <row r="17381" spans="1:4" ht="14.4" hidden="1" x14ac:dyDescent="0.3">
      <c r="A17381" s="23"/>
      <c r="D17381" s="23"/>
    </row>
    <row r="17382" spans="1:4" ht="14.4" hidden="1" x14ac:dyDescent="0.3">
      <c r="A17382" s="23"/>
      <c r="D17382" s="23"/>
    </row>
    <row r="17383" spans="1:4" ht="14.4" hidden="1" x14ac:dyDescent="0.3">
      <c r="A17383" s="23"/>
      <c r="D17383" s="23"/>
    </row>
    <row r="17384" spans="1:4" ht="14.4" hidden="1" x14ac:dyDescent="0.3">
      <c r="A17384" s="23"/>
      <c r="D17384" s="23"/>
    </row>
    <row r="17385" spans="1:4" ht="14.4" hidden="1" x14ac:dyDescent="0.3">
      <c r="A17385" s="23"/>
      <c r="D17385" s="23"/>
    </row>
    <row r="17386" spans="1:4" ht="14.4" hidden="1" x14ac:dyDescent="0.3">
      <c r="A17386" s="23"/>
      <c r="D17386" s="23"/>
    </row>
    <row r="17387" spans="1:4" ht="14.4" hidden="1" x14ac:dyDescent="0.3">
      <c r="A17387" s="23"/>
      <c r="D17387" s="23"/>
    </row>
    <row r="17388" spans="1:4" ht="14.4" hidden="1" x14ac:dyDescent="0.3">
      <c r="A17388" s="23"/>
      <c r="D17388" s="23"/>
    </row>
    <row r="17389" spans="1:4" ht="14.4" hidden="1" x14ac:dyDescent="0.3">
      <c r="A17389" s="23"/>
      <c r="D17389" s="23"/>
    </row>
    <row r="17390" spans="1:4" ht="14.4" hidden="1" x14ac:dyDescent="0.3">
      <c r="A17390" s="23"/>
      <c r="D17390" s="23"/>
    </row>
    <row r="17391" spans="1:4" ht="14.4" hidden="1" x14ac:dyDescent="0.3">
      <c r="A17391" s="23"/>
      <c r="D17391" s="23"/>
    </row>
    <row r="17392" spans="1:4" ht="14.4" hidden="1" x14ac:dyDescent="0.3">
      <c r="A17392" s="23"/>
      <c r="D17392" s="23"/>
    </row>
    <row r="17393" spans="1:4" ht="14.4" hidden="1" x14ac:dyDescent="0.3">
      <c r="A17393" s="23"/>
      <c r="D17393" s="23"/>
    </row>
    <row r="17394" spans="1:4" ht="14.4" hidden="1" x14ac:dyDescent="0.3">
      <c r="A17394" s="23"/>
      <c r="D17394" s="23"/>
    </row>
    <row r="17395" spans="1:4" ht="14.4" hidden="1" x14ac:dyDescent="0.3">
      <c r="A17395" s="23"/>
      <c r="D17395" s="23"/>
    </row>
    <row r="17396" spans="1:4" ht="14.4" hidden="1" x14ac:dyDescent="0.3">
      <c r="A17396" s="23"/>
      <c r="D17396" s="23"/>
    </row>
    <row r="17397" spans="1:4" ht="14.4" hidden="1" x14ac:dyDescent="0.3">
      <c r="A17397" s="23"/>
      <c r="D17397" s="23"/>
    </row>
    <row r="17398" spans="1:4" ht="14.4" hidden="1" x14ac:dyDescent="0.3">
      <c r="A17398" s="23"/>
      <c r="D17398" s="23"/>
    </row>
    <row r="17399" spans="1:4" ht="14.4" hidden="1" x14ac:dyDescent="0.3">
      <c r="A17399" s="23"/>
      <c r="D17399" s="23"/>
    </row>
    <row r="17400" spans="1:4" ht="14.4" hidden="1" x14ac:dyDescent="0.3">
      <c r="A17400" s="23"/>
      <c r="D17400" s="23"/>
    </row>
    <row r="17401" spans="1:4" ht="14.4" hidden="1" x14ac:dyDescent="0.3">
      <c r="A17401" s="23"/>
      <c r="D17401" s="23"/>
    </row>
    <row r="17402" spans="1:4" ht="14.4" hidden="1" x14ac:dyDescent="0.3">
      <c r="A17402" s="23"/>
      <c r="D17402" s="23"/>
    </row>
    <row r="17403" spans="1:4" ht="14.4" hidden="1" x14ac:dyDescent="0.3">
      <c r="A17403" s="23"/>
      <c r="D17403" s="23"/>
    </row>
    <row r="17404" spans="1:4" ht="14.4" hidden="1" x14ac:dyDescent="0.3">
      <c r="A17404" s="23"/>
      <c r="D17404" s="23"/>
    </row>
    <row r="17405" spans="1:4" ht="14.4" hidden="1" x14ac:dyDescent="0.3">
      <c r="A17405" s="23"/>
      <c r="D17405" s="23"/>
    </row>
    <row r="17406" spans="1:4" ht="14.4" hidden="1" x14ac:dyDescent="0.3">
      <c r="A17406" s="23"/>
      <c r="D17406" s="23"/>
    </row>
    <row r="17407" spans="1:4" ht="14.4" hidden="1" x14ac:dyDescent="0.3">
      <c r="A17407" s="23"/>
      <c r="D17407" s="23"/>
    </row>
    <row r="17408" spans="1:4" ht="14.4" hidden="1" x14ac:dyDescent="0.3">
      <c r="A17408" s="23"/>
      <c r="D17408" s="23"/>
    </row>
    <row r="17409" spans="1:4" ht="14.4" hidden="1" x14ac:dyDescent="0.3">
      <c r="A17409" s="23"/>
      <c r="D17409" s="23"/>
    </row>
    <row r="17410" spans="1:4" ht="14.4" hidden="1" x14ac:dyDescent="0.3">
      <c r="A17410" s="23"/>
      <c r="D17410" s="23"/>
    </row>
    <row r="17411" spans="1:4" ht="14.4" hidden="1" x14ac:dyDescent="0.3">
      <c r="A17411" s="23"/>
      <c r="D17411" s="23"/>
    </row>
    <row r="17412" spans="1:4" ht="14.4" hidden="1" x14ac:dyDescent="0.3">
      <c r="A17412" s="23"/>
      <c r="D17412" s="23"/>
    </row>
    <row r="17413" spans="1:4" ht="14.4" hidden="1" x14ac:dyDescent="0.3">
      <c r="A17413" s="23"/>
      <c r="D17413" s="23"/>
    </row>
    <row r="17414" spans="1:4" ht="14.4" hidden="1" x14ac:dyDescent="0.3">
      <c r="A17414" s="23"/>
      <c r="D17414" s="23"/>
    </row>
    <row r="17415" spans="1:4" ht="14.4" hidden="1" x14ac:dyDescent="0.3">
      <c r="A17415" s="23"/>
      <c r="D17415" s="23"/>
    </row>
    <row r="17416" spans="1:4" ht="14.4" hidden="1" x14ac:dyDescent="0.3">
      <c r="A17416" s="23"/>
      <c r="D17416" s="23"/>
    </row>
    <row r="17417" spans="1:4" ht="14.4" hidden="1" x14ac:dyDescent="0.3">
      <c r="A17417" s="23"/>
      <c r="D17417" s="23"/>
    </row>
    <row r="17418" spans="1:4" ht="14.4" hidden="1" x14ac:dyDescent="0.3">
      <c r="A17418" s="23"/>
      <c r="D17418" s="23"/>
    </row>
    <row r="17419" spans="1:4" ht="14.4" hidden="1" x14ac:dyDescent="0.3">
      <c r="A17419" s="23"/>
      <c r="D17419" s="23"/>
    </row>
    <row r="17420" spans="1:4" ht="14.4" hidden="1" x14ac:dyDescent="0.3">
      <c r="A17420" s="23"/>
      <c r="D17420" s="23"/>
    </row>
    <row r="17421" spans="1:4" ht="14.4" hidden="1" x14ac:dyDescent="0.3">
      <c r="A17421" s="23"/>
      <c r="D17421" s="23"/>
    </row>
    <row r="17422" spans="1:4" ht="14.4" hidden="1" x14ac:dyDescent="0.3">
      <c r="A17422" s="23"/>
      <c r="D17422" s="23"/>
    </row>
    <row r="17423" spans="1:4" ht="14.4" hidden="1" x14ac:dyDescent="0.3">
      <c r="A17423" s="23"/>
      <c r="D17423" s="23"/>
    </row>
    <row r="17424" spans="1:4" ht="14.4" hidden="1" x14ac:dyDescent="0.3">
      <c r="A17424" s="23"/>
      <c r="D17424" s="23"/>
    </row>
    <row r="17425" spans="1:4" ht="14.4" hidden="1" x14ac:dyDescent="0.3">
      <c r="A17425" s="23"/>
      <c r="D17425" s="23"/>
    </row>
    <row r="17426" spans="1:4" ht="14.4" hidden="1" x14ac:dyDescent="0.3">
      <c r="A17426" s="23"/>
      <c r="D17426" s="23"/>
    </row>
    <row r="17427" spans="1:4" ht="14.4" hidden="1" x14ac:dyDescent="0.3">
      <c r="A17427" s="23"/>
      <c r="D17427" s="23"/>
    </row>
    <row r="17428" spans="1:4" ht="14.4" hidden="1" x14ac:dyDescent="0.3">
      <c r="A17428" s="23"/>
      <c r="D17428" s="23"/>
    </row>
    <row r="17429" spans="1:4" ht="14.4" hidden="1" x14ac:dyDescent="0.3">
      <c r="A17429" s="23"/>
      <c r="D17429" s="23"/>
    </row>
    <row r="17430" spans="1:4" ht="14.4" hidden="1" x14ac:dyDescent="0.3">
      <c r="A17430" s="23"/>
      <c r="D17430" s="23"/>
    </row>
    <row r="17431" spans="1:4" ht="14.4" hidden="1" x14ac:dyDescent="0.3">
      <c r="A17431" s="23"/>
      <c r="D17431" s="23"/>
    </row>
    <row r="17432" spans="1:4" ht="14.4" hidden="1" x14ac:dyDescent="0.3">
      <c r="A17432" s="23"/>
      <c r="D17432" s="23"/>
    </row>
    <row r="17433" spans="1:4" ht="14.4" hidden="1" x14ac:dyDescent="0.3">
      <c r="A17433" s="23"/>
      <c r="D17433" s="23"/>
    </row>
    <row r="17434" spans="1:4" ht="14.4" hidden="1" x14ac:dyDescent="0.3">
      <c r="A17434" s="23"/>
      <c r="D17434" s="23"/>
    </row>
    <row r="17435" spans="1:4" ht="14.4" hidden="1" x14ac:dyDescent="0.3">
      <c r="A17435" s="23"/>
      <c r="D17435" s="23"/>
    </row>
    <row r="17436" spans="1:4" ht="14.4" hidden="1" x14ac:dyDescent="0.3">
      <c r="A17436" s="23"/>
      <c r="D17436" s="23"/>
    </row>
    <row r="17437" spans="1:4" ht="14.4" hidden="1" x14ac:dyDescent="0.3">
      <c r="A17437" s="23"/>
      <c r="D17437" s="23"/>
    </row>
    <row r="17438" spans="1:4" ht="14.4" hidden="1" x14ac:dyDescent="0.3">
      <c r="A17438" s="23"/>
      <c r="D17438" s="23"/>
    </row>
    <row r="17439" spans="1:4" ht="14.4" hidden="1" x14ac:dyDescent="0.3">
      <c r="A17439" s="23"/>
      <c r="D17439" s="23"/>
    </row>
    <row r="17440" spans="1:4" ht="14.4" hidden="1" x14ac:dyDescent="0.3">
      <c r="A17440" s="23"/>
      <c r="D17440" s="23"/>
    </row>
    <row r="17441" spans="1:4" ht="14.4" hidden="1" x14ac:dyDescent="0.3">
      <c r="A17441" s="23"/>
      <c r="D17441" s="23"/>
    </row>
    <row r="17442" spans="1:4" ht="14.4" hidden="1" x14ac:dyDescent="0.3">
      <c r="A17442" s="23"/>
      <c r="D17442" s="23"/>
    </row>
    <row r="17443" spans="1:4" ht="14.4" hidden="1" x14ac:dyDescent="0.3">
      <c r="A17443" s="23"/>
      <c r="D17443" s="23"/>
    </row>
    <row r="17444" spans="1:4" ht="14.4" hidden="1" x14ac:dyDescent="0.3">
      <c r="A17444" s="23"/>
      <c r="D17444" s="23"/>
    </row>
    <row r="17445" spans="1:4" ht="14.4" hidden="1" x14ac:dyDescent="0.3">
      <c r="A17445" s="23"/>
      <c r="D17445" s="23"/>
    </row>
    <row r="17446" spans="1:4" ht="14.4" hidden="1" x14ac:dyDescent="0.3">
      <c r="A17446" s="23"/>
      <c r="D17446" s="23"/>
    </row>
    <row r="17447" spans="1:4" ht="14.4" hidden="1" x14ac:dyDescent="0.3">
      <c r="A17447" s="23"/>
      <c r="D17447" s="23"/>
    </row>
    <row r="17448" spans="1:4" ht="14.4" hidden="1" x14ac:dyDescent="0.3">
      <c r="A17448" s="23"/>
      <c r="D17448" s="23"/>
    </row>
    <row r="17449" spans="1:4" ht="14.4" hidden="1" x14ac:dyDescent="0.3">
      <c r="A17449" s="23"/>
      <c r="D17449" s="23"/>
    </row>
    <row r="17450" spans="1:4" ht="14.4" hidden="1" x14ac:dyDescent="0.3">
      <c r="A17450" s="23"/>
      <c r="D17450" s="23"/>
    </row>
    <row r="17451" spans="1:4" ht="14.4" hidden="1" x14ac:dyDescent="0.3">
      <c r="A17451" s="23"/>
      <c r="D17451" s="23"/>
    </row>
    <row r="17452" spans="1:4" ht="14.4" hidden="1" x14ac:dyDescent="0.3">
      <c r="A17452" s="23"/>
      <c r="D17452" s="23"/>
    </row>
    <row r="17453" spans="1:4" ht="14.4" hidden="1" x14ac:dyDescent="0.3">
      <c r="A17453" s="23"/>
      <c r="D17453" s="23"/>
    </row>
    <row r="17454" spans="1:4" ht="14.4" hidden="1" x14ac:dyDescent="0.3">
      <c r="A17454" s="23"/>
      <c r="D17454" s="23"/>
    </row>
    <row r="17455" spans="1:4" ht="14.4" hidden="1" x14ac:dyDescent="0.3">
      <c r="A17455" s="23"/>
      <c r="D17455" s="23"/>
    </row>
    <row r="17456" spans="1:4" ht="14.4" hidden="1" x14ac:dyDescent="0.3">
      <c r="A17456" s="23"/>
      <c r="D17456" s="23"/>
    </row>
    <row r="17457" spans="1:4" ht="14.4" hidden="1" x14ac:dyDescent="0.3">
      <c r="A17457" s="23"/>
      <c r="D17457" s="23"/>
    </row>
    <row r="17458" spans="1:4" ht="14.4" hidden="1" x14ac:dyDescent="0.3">
      <c r="A17458" s="23"/>
      <c r="D17458" s="23"/>
    </row>
    <row r="17459" spans="1:4" ht="14.4" hidden="1" x14ac:dyDescent="0.3">
      <c r="A17459" s="23"/>
      <c r="D17459" s="23"/>
    </row>
    <row r="17460" spans="1:4" ht="14.4" hidden="1" x14ac:dyDescent="0.3">
      <c r="A17460" s="23"/>
      <c r="D17460" s="23"/>
    </row>
    <row r="17461" spans="1:4" ht="14.4" hidden="1" x14ac:dyDescent="0.3">
      <c r="A17461" s="23"/>
      <c r="D17461" s="23"/>
    </row>
    <row r="17462" spans="1:4" ht="14.4" hidden="1" x14ac:dyDescent="0.3">
      <c r="A17462" s="23"/>
      <c r="D17462" s="23"/>
    </row>
    <row r="17463" spans="1:4" ht="14.4" hidden="1" x14ac:dyDescent="0.3">
      <c r="A17463" s="23"/>
      <c r="D17463" s="23"/>
    </row>
    <row r="17464" spans="1:4" ht="14.4" hidden="1" x14ac:dyDescent="0.3">
      <c r="A17464" s="23"/>
      <c r="D17464" s="23"/>
    </row>
    <row r="17465" spans="1:4" ht="14.4" hidden="1" x14ac:dyDescent="0.3">
      <c r="A17465" s="23"/>
      <c r="D17465" s="23"/>
    </row>
    <row r="17466" spans="1:4" ht="14.4" hidden="1" x14ac:dyDescent="0.3">
      <c r="A17466" s="23"/>
      <c r="D17466" s="23"/>
    </row>
    <row r="17467" spans="1:4" ht="14.4" hidden="1" x14ac:dyDescent="0.3">
      <c r="A17467" s="23"/>
      <c r="D17467" s="23"/>
    </row>
    <row r="17468" spans="1:4" ht="14.4" hidden="1" x14ac:dyDescent="0.3">
      <c r="A17468" s="23"/>
      <c r="D17468" s="23"/>
    </row>
    <row r="17469" spans="1:4" ht="14.4" hidden="1" x14ac:dyDescent="0.3">
      <c r="A17469" s="23"/>
      <c r="D17469" s="23"/>
    </row>
    <row r="17470" spans="1:4" ht="14.4" hidden="1" x14ac:dyDescent="0.3">
      <c r="A17470" s="23"/>
      <c r="D17470" s="23"/>
    </row>
    <row r="17471" spans="1:4" ht="14.4" hidden="1" x14ac:dyDescent="0.3">
      <c r="A17471" s="23"/>
      <c r="D17471" s="23"/>
    </row>
    <row r="17472" spans="1:4" ht="14.4" hidden="1" x14ac:dyDescent="0.3">
      <c r="A17472" s="23"/>
      <c r="D17472" s="23"/>
    </row>
    <row r="17473" spans="1:4" ht="14.4" hidden="1" x14ac:dyDescent="0.3">
      <c r="A17473" s="23"/>
      <c r="D17473" s="23"/>
    </row>
    <row r="17474" spans="1:4" ht="14.4" hidden="1" x14ac:dyDescent="0.3">
      <c r="A17474" s="23"/>
      <c r="D17474" s="23"/>
    </row>
    <row r="17475" spans="1:4" ht="14.4" hidden="1" x14ac:dyDescent="0.3">
      <c r="A17475" s="23"/>
      <c r="D17475" s="23"/>
    </row>
    <row r="17476" spans="1:4" ht="14.4" hidden="1" x14ac:dyDescent="0.3">
      <c r="A17476" s="23"/>
      <c r="D17476" s="23"/>
    </row>
    <row r="17477" spans="1:4" ht="14.4" hidden="1" x14ac:dyDescent="0.3">
      <c r="A17477" s="23"/>
      <c r="D17477" s="23"/>
    </row>
    <row r="17478" spans="1:4" ht="14.4" hidden="1" x14ac:dyDescent="0.3">
      <c r="A17478" s="23"/>
      <c r="D17478" s="23"/>
    </row>
    <row r="17479" spans="1:4" ht="14.4" hidden="1" x14ac:dyDescent="0.3">
      <c r="A17479" s="23"/>
      <c r="D17479" s="23"/>
    </row>
    <row r="17480" spans="1:4" ht="14.4" hidden="1" x14ac:dyDescent="0.3">
      <c r="A17480" s="23"/>
      <c r="D17480" s="23"/>
    </row>
    <row r="17481" spans="1:4" ht="14.4" hidden="1" x14ac:dyDescent="0.3">
      <c r="A17481" s="23"/>
      <c r="D17481" s="23"/>
    </row>
    <row r="17482" spans="1:4" ht="14.4" hidden="1" x14ac:dyDescent="0.3">
      <c r="A17482" s="23"/>
      <c r="D17482" s="23"/>
    </row>
    <row r="17483" spans="1:4" ht="14.4" hidden="1" x14ac:dyDescent="0.3">
      <c r="A17483" s="23"/>
      <c r="D17483" s="23"/>
    </row>
    <row r="17484" spans="1:4" ht="14.4" hidden="1" x14ac:dyDescent="0.3">
      <c r="A17484" s="23"/>
      <c r="D17484" s="23"/>
    </row>
    <row r="17485" spans="1:4" ht="14.4" hidden="1" x14ac:dyDescent="0.3">
      <c r="A17485" s="23"/>
      <c r="D17485" s="23"/>
    </row>
    <row r="17486" spans="1:4" ht="14.4" hidden="1" x14ac:dyDescent="0.3">
      <c r="A17486" s="23"/>
      <c r="D17486" s="23"/>
    </row>
    <row r="17487" spans="1:4" ht="14.4" hidden="1" x14ac:dyDescent="0.3">
      <c r="A17487" s="23"/>
      <c r="D17487" s="23"/>
    </row>
    <row r="17488" spans="1:4" ht="14.4" hidden="1" x14ac:dyDescent="0.3">
      <c r="A17488" s="23"/>
      <c r="D17488" s="23"/>
    </row>
    <row r="17489" spans="1:4" ht="14.4" hidden="1" x14ac:dyDescent="0.3">
      <c r="A17489" s="23"/>
      <c r="D17489" s="23"/>
    </row>
    <row r="17490" spans="1:4" ht="14.4" hidden="1" x14ac:dyDescent="0.3">
      <c r="A17490" s="23"/>
      <c r="D17490" s="23"/>
    </row>
    <row r="17491" spans="1:4" ht="14.4" hidden="1" x14ac:dyDescent="0.3">
      <c r="A17491" s="23"/>
      <c r="D17491" s="23"/>
    </row>
    <row r="17492" spans="1:4" ht="14.4" hidden="1" x14ac:dyDescent="0.3">
      <c r="A17492" s="23"/>
      <c r="D17492" s="23"/>
    </row>
    <row r="17493" spans="1:4" ht="14.4" hidden="1" x14ac:dyDescent="0.3">
      <c r="A17493" s="23"/>
      <c r="D17493" s="23"/>
    </row>
    <row r="17494" spans="1:4" ht="14.4" hidden="1" x14ac:dyDescent="0.3">
      <c r="A17494" s="23"/>
      <c r="D17494" s="23"/>
    </row>
    <row r="17495" spans="1:4" ht="14.4" hidden="1" x14ac:dyDescent="0.3">
      <c r="A17495" s="23"/>
      <c r="D17495" s="23"/>
    </row>
    <row r="17496" spans="1:4" ht="14.4" hidden="1" x14ac:dyDescent="0.3">
      <c r="A17496" s="23"/>
      <c r="D17496" s="23"/>
    </row>
    <row r="17497" spans="1:4" ht="14.4" hidden="1" x14ac:dyDescent="0.3">
      <c r="A17497" s="23"/>
      <c r="D17497" s="23"/>
    </row>
    <row r="17498" spans="1:4" ht="14.4" hidden="1" x14ac:dyDescent="0.3">
      <c r="A17498" s="23"/>
      <c r="D17498" s="23"/>
    </row>
    <row r="17499" spans="1:4" ht="14.4" hidden="1" x14ac:dyDescent="0.3">
      <c r="A17499" s="23"/>
      <c r="D17499" s="23"/>
    </row>
    <row r="17500" spans="1:4" ht="14.4" hidden="1" x14ac:dyDescent="0.3">
      <c r="A17500" s="23"/>
      <c r="D17500" s="23"/>
    </row>
    <row r="17501" spans="1:4" ht="14.4" hidden="1" x14ac:dyDescent="0.3">
      <c r="A17501" s="23"/>
      <c r="D17501" s="23"/>
    </row>
    <row r="17502" spans="1:4" ht="14.4" hidden="1" x14ac:dyDescent="0.3">
      <c r="A17502" s="23"/>
      <c r="D17502" s="23"/>
    </row>
    <row r="17503" spans="1:4" ht="14.4" hidden="1" x14ac:dyDescent="0.3">
      <c r="A17503" s="23"/>
      <c r="D17503" s="23"/>
    </row>
    <row r="17504" spans="1:4" ht="14.4" hidden="1" x14ac:dyDescent="0.3">
      <c r="A17504" s="23"/>
      <c r="D17504" s="23"/>
    </row>
    <row r="17505" spans="1:4" ht="14.4" hidden="1" x14ac:dyDescent="0.3">
      <c r="A17505" s="23"/>
      <c r="D17505" s="23"/>
    </row>
    <row r="17506" spans="1:4" ht="14.4" hidden="1" x14ac:dyDescent="0.3">
      <c r="A17506" s="23"/>
      <c r="D17506" s="23"/>
    </row>
    <row r="17507" spans="1:4" ht="14.4" hidden="1" x14ac:dyDescent="0.3">
      <c r="A17507" s="23"/>
      <c r="D17507" s="23"/>
    </row>
    <row r="17508" spans="1:4" ht="14.4" hidden="1" x14ac:dyDescent="0.3">
      <c r="A17508" s="23"/>
      <c r="D17508" s="23"/>
    </row>
    <row r="17509" spans="1:4" ht="14.4" hidden="1" x14ac:dyDescent="0.3">
      <c r="A17509" s="23"/>
      <c r="D17509" s="23"/>
    </row>
    <row r="17510" spans="1:4" ht="14.4" hidden="1" x14ac:dyDescent="0.3">
      <c r="A17510" s="23"/>
      <c r="D17510" s="23"/>
    </row>
    <row r="17511" spans="1:4" ht="14.4" hidden="1" x14ac:dyDescent="0.3">
      <c r="A17511" s="23"/>
      <c r="D17511" s="23"/>
    </row>
    <row r="17512" spans="1:4" ht="14.4" hidden="1" x14ac:dyDescent="0.3">
      <c r="A17512" s="23"/>
      <c r="D17512" s="23"/>
    </row>
    <row r="17513" spans="1:4" ht="14.4" hidden="1" x14ac:dyDescent="0.3">
      <c r="A17513" s="23"/>
      <c r="D17513" s="23"/>
    </row>
    <row r="17514" spans="1:4" ht="14.4" hidden="1" x14ac:dyDescent="0.3">
      <c r="A17514" s="23"/>
      <c r="D17514" s="23"/>
    </row>
    <row r="17515" spans="1:4" ht="14.4" hidden="1" x14ac:dyDescent="0.3">
      <c r="A17515" s="23"/>
      <c r="D17515" s="23"/>
    </row>
    <row r="17516" spans="1:4" ht="14.4" hidden="1" x14ac:dyDescent="0.3">
      <c r="A17516" s="23"/>
      <c r="D17516" s="23"/>
    </row>
    <row r="17517" spans="1:4" ht="14.4" hidden="1" x14ac:dyDescent="0.3">
      <c r="A17517" s="23"/>
      <c r="D17517" s="23"/>
    </row>
    <row r="17518" spans="1:4" ht="14.4" hidden="1" x14ac:dyDescent="0.3">
      <c r="A17518" s="23"/>
      <c r="D17518" s="23"/>
    </row>
    <row r="17519" spans="1:4" ht="14.4" hidden="1" x14ac:dyDescent="0.3">
      <c r="A17519" s="23"/>
      <c r="D17519" s="23"/>
    </row>
    <row r="17520" spans="1:4" ht="14.4" hidden="1" x14ac:dyDescent="0.3">
      <c r="A17520" s="23"/>
      <c r="D17520" s="23"/>
    </row>
    <row r="17521" spans="1:4" ht="14.4" hidden="1" x14ac:dyDescent="0.3">
      <c r="A17521" s="23"/>
      <c r="D17521" s="23"/>
    </row>
    <row r="17522" spans="1:4" ht="14.4" hidden="1" x14ac:dyDescent="0.3">
      <c r="A17522" s="23"/>
      <c r="D17522" s="23"/>
    </row>
    <row r="17523" spans="1:4" ht="14.4" hidden="1" x14ac:dyDescent="0.3">
      <c r="A17523" s="23"/>
      <c r="D17523" s="23"/>
    </row>
    <row r="17524" spans="1:4" ht="14.4" hidden="1" x14ac:dyDescent="0.3">
      <c r="A17524" s="23"/>
      <c r="D17524" s="23"/>
    </row>
    <row r="17525" spans="1:4" ht="14.4" hidden="1" x14ac:dyDescent="0.3">
      <c r="A17525" s="23"/>
      <c r="D17525" s="23"/>
    </row>
    <row r="17526" spans="1:4" ht="14.4" hidden="1" x14ac:dyDescent="0.3">
      <c r="A17526" s="23"/>
      <c r="D17526" s="23"/>
    </row>
    <row r="17527" spans="1:4" ht="14.4" hidden="1" x14ac:dyDescent="0.3">
      <c r="A17527" s="23"/>
      <c r="D17527" s="23"/>
    </row>
    <row r="17528" spans="1:4" ht="14.4" hidden="1" x14ac:dyDescent="0.3">
      <c r="A17528" s="23"/>
      <c r="D17528" s="23"/>
    </row>
    <row r="17529" spans="1:4" ht="14.4" hidden="1" x14ac:dyDescent="0.3">
      <c r="A17529" s="23"/>
      <c r="D17529" s="23"/>
    </row>
    <row r="17530" spans="1:4" ht="14.4" hidden="1" x14ac:dyDescent="0.3">
      <c r="A17530" s="23"/>
      <c r="D17530" s="23"/>
    </row>
    <row r="17531" spans="1:4" ht="14.4" hidden="1" x14ac:dyDescent="0.3">
      <c r="A17531" s="23"/>
      <c r="D17531" s="23"/>
    </row>
    <row r="17532" spans="1:4" ht="14.4" hidden="1" x14ac:dyDescent="0.3">
      <c r="A17532" s="23"/>
      <c r="D17532" s="23"/>
    </row>
    <row r="17533" spans="1:4" ht="14.4" hidden="1" x14ac:dyDescent="0.3">
      <c r="A17533" s="23"/>
      <c r="D17533" s="23"/>
    </row>
    <row r="17534" spans="1:4" ht="14.4" hidden="1" x14ac:dyDescent="0.3">
      <c r="A17534" s="23"/>
      <c r="D17534" s="23"/>
    </row>
    <row r="17535" spans="1:4" ht="14.4" hidden="1" x14ac:dyDescent="0.3">
      <c r="A17535" s="23"/>
      <c r="D17535" s="23"/>
    </row>
    <row r="17536" spans="1:4" ht="14.4" hidden="1" x14ac:dyDescent="0.3">
      <c r="A17536" s="23"/>
      <c r="D17536" s="23"/>
    </row>
    <row r="17537" spans="1:4" ht="14.4" hidden="1" x14ac:dyDescent="0.3">
      <c r="A17537" s="23"/>
      <c r="D17537" s="23"/>
    </row>
    <row r="17538" spans="1:4" ht="14.4" hidden="1" x14ac:dyDescent="0.3">
      <c r="A17538" s="23"/>
      <c r="D17538" s="23"/>
    </row>
    <row r="17539" spans="1:4" ht="14.4" hidden="1" x14ac:dyDescent="0.3">
      <c r="A17539" s="23"/>
      <c r="D17539" s="23"/>
    </row>
    <row r="17540" spans="1:4" ht="14.4" hidden="1" x14ac:dyDescent="0.3">
      <c r="A17540" s="23"/>
      <c r="D17540" s="23"/>
    </row>
    <row r="17541" spans="1:4" ht="14.4" hidden="1" x14ac:dyDescent="0.3">
      <c r="A17541" s="23"/>
      <c r="D17541" s="23"/>
    </row>
    <row r="17542" spans="1:4" ht="14.4" hidden="1" x14ac:dyDescent="0.3">
      <c r="A17542" s="23"/>
      <c r="D17542" s="23"/>
    </row>
    <row r="17543" spans="1:4" ht="14.4" hidden="1" x14ac:dyDescent="0.3">
      <c r="A17543" s="23"/>
      <c r="D17543" s="23"/>
    </row>
    <row r="17544" spans="1:4" ht="14.4" hidden="1" x14ac:dyDescent="0.3">
      <c r="A17544" s="23"/>
      <c r="D17544" s="23"/>
    </row>
    <row r="17545" spans="1:4" ht="14.4" hidden="1" x14ac:dyDescent="0.3">
      <c r="A17545" s="23"/>
      <c r="D17545" s="23"/>
    </row>
    <row r="17546" spans="1:4" ht="14.4" hidden="1" x14ac:dyDescent="0.3">
      <c r="A17546" s="23"/>
      <c r="D17546" s="23"/>
    </row>
    <row r="17547" spans="1:4" ht="14.4" hidden="1" x14ac:dyDescent="0.3">
      <c r="A17547" s="23"/>
      <c r="D17547" s="23"/>
    </row>
    <row r="17548" spans="1:4" ht="14.4" hidden="1" x14ac:dyDescent="0.3">
      <c r="A17548" s="23"/>
      <c r="D17548" s="23"/>
    </row>
    <row r="17549" spans="1:4" ht="14.4" hidden="1" x14ac:dyDescent="0.3">
      <c r="A17549" s="23"/>
      <c r="D17549" s="23"/>
    </row>
    <row r="17550" spans="1:4" ht="14.4" hidden="1" x14ac:dyDescent="0.3">
      <c r="A17550" s="23"/>
      <c r="D17550" s="23"/>
    </row>
    <row r="17551" spans="1:4" ht="14.4" hidden="1" x14ac:dyDescent="0.3">
      <c r="A17551" s="23"/>
      <c r="D17551" s="23"/>
    </row>
    <row r="17552" spans="1:4" ht="14.4" hidden="1" x14ac:dyDescent="0.3">
      <c r="A17552" s="23"/>
      <c r="D17552" s="23"/>
    </row>
    <row r="17553" spans="1:4" ht="14.4" hidden="1" x14ac:dyDescent="0.3">
      <c r="A17553" s="23"/>
      <c r="D17553" s="23"/>
    </row>
    <row r="17554" spans="1:4" ht="14.4" hidden="1" x14ac:dyDescent="0.3">
      <c r="A17554" s="23"/>
      <c r="D17554" s="23"/>
    </row>
    <row r="17555" spans="1:4" ht="14.4" hidden="1" x14ac:dyDescent="0.3">
      <c r="A17555" s="23"/>
      <c r="D17555" s="23"/>
    </row>
    <row r="17556" spans="1:4" ht="14.4" hidden="1" x14ac:dyDescent="0.3">
      <c r="A17556" s="23"/>
      <c r="D17556" s="23"/>
    </row>
    <row r="17557" spans="1:4" ht="14.4" hidden="1" x14ac:dyDescent="0.3">
      <c r="A17557" s="23"/>
      <c r="D17557" s="23"/>
    </row>
    <row r="17558" spans="1:4" ht="14.4" hidden="1" x14ac:dyDescent="0.3">
      <c r="A17558" s="23"/>
      <c r="D17558" s="23"/>
    </row>
    <row r="17559" spans="1:4" ht="14.4" hidden="1" x14ac:dyDescent="0.3">
      <c r="A17559" s="23"/>
      <c r="D17559" s="23"/>
    </row>
    <row r="17560" spans="1:4" ht="14.4" hidden="1" x14ac:dyDescent="0.3">
      <c r="A17560" s="23"/>
      <c r="D17560" s="23"/>
    </row>
    <row r="17561" spans="1:4" ht="14.4" hidden="1" x14ac:dyDescent="0.3">
      <c r="A17561" s="23"/>
      <c r="D17561" s="23"/>
    </row>
    <row r="17562" spans="1:4" ht="14.4" hidden="1" x14ac:dyDescent="0.3">
      <c r="A17562" s="23"/>
      <c r="D17562" s="23"/>
    </row>
    <row r="17563" spans="1:4" ht="14.4" hidden="1" x14ac:dyDescent="0.3">
      <c r="A17563" s="23"/>
      <c r="D17563" s="23"/>
    </row>
    <row r="17564" spans="1:4" ht="14.4" hidden="1" x14ac:dyDescent="0.3">
      <c r="A17564" s="23"/>
      <c r="D17564" s="23"/>
    </row>
    <row r="17565" spans="1:4" ht="14.4" hidden="1" x14ac:dyDescent="0.3">
      <c r="A17565" s="23"/>
      <c r="D17565" s="23"/>
    </row>
    <row r="17566" spans="1:4" ht="14.4" hidden="1" x14ac:dyDescent="0.3">
      <c r="A17566" s="23"/>
      <c r="D17566" s="23"/>
    </row>
    <row r="17567" spans="1:4" ht="14.4" hidden="1" x14ac:dyDescent="0.3">
      <c r="A17567" s="23"/>
      <c r="D17567" s="23"/>
    </row>
    <row r="17568" spans="1:4" ht="14.4" hidden="1" x14ac:dyDescent="0.3">
      <c r="A17568" s="23"/>
      <c r="D17568" s="23"/>
    </row>
    <row r="17569" spans="1:4" ht="14.4" hidden="1" x14ac:dyDescent="0.3">
      <c r="A17569" s="23"/>
      <c r="D17569" s="23"/>
    </row>
    <row r="17570" spans="1:4" ht="14.4" hidden="1" x14ac:dyDescent="0.3">
      <c r="A17570" s="23"/>
      <c r="D17570" s="23"/>
    </row>
    <row r="17571" spans="1:4" ht="14.4" hidden="1" x14ac:dyDescent="0.3">
      <c r="A17571" s="23"/>
      <c r="D17571" s="23"/>
    </row>
    <row r="17572" spans="1:4" ht="14.4" hidden="1" x14ac:dyDescent="0.3">
      <c r="A17572" s="23"/>
      <c r="D17572" s="23"/>
    </row>
    <row r="17573" spans="1:4" ht="14.4" hidden="1" x14ac:dyDescent="0.3">
      <c r="A17573" s="23"/>
      <c r="D17573" s="23"/>
    </row>
    <row r="17574" spans="1:4" ht="14.4" hidden="1" x14ac:dyDescent="0.3">
      <c r="A17574" s="23"/>
      <c r="D17574" s="23"/>
    </row>
    <row r="17575" spans="1:4" ht="14.4" hidden="1" x14ac:dyDescent="0.3">
      <c r="A17575" s="23"/>
      <c r="D17575" s="23"/>
    </row>
    <row r="17576" spans="1:4" ht="14.4" hidden="1" x14ac:dyDescent="0.3">
      <c r="A17576" s="23"/>
      <c r="D17576" s="23"/>
    </row>
    <row r="17577" spans="1:4" ht="14.4" hidden="1" x14ac:dyDescent="0.3">
      <c r="A17577" s="23"/>
      <c r="D17577" s="23"/>
    </row>
    <row r="17578" spans="1:4" ht="14.4" hidden="1" x14ac:dyDescent="0.3">
      <c r="A17578" s="23"/>
      <c r="D17578" s="23"/>
    </row>
    <row r="17579" spans="1:4" ht="14.4" hidden="1" x14ac:dyDescent="0.3">
      <c r="A17579" s="23"/>
      <c r="D17579" s="23"/>
    </row>
    <row r="17580" spans="1:4" ht="14.4" hidden="1" x14ac:dyDescent="0.3">
      <c r="A17580" s="23"/>
      <c r="D17580" s="23"/>
    </row>
    <row r="17581" spans="1:4" ht="14.4" hidden="1" x14ac:dyDescent="0.3">
      <c r="A17581" s="23"/>
      <c r="D17581" s="23"/>
    </row>
    <row r="17582" spans="1:4" ht="14.4" hidden="1" x14ac:dyDescent="0.3">
      <c r="A17582" s="23"/>
      <c r="D17582" s="23"/>
    </row>
    <row r="17583" spans="1:4" ht="14.4" hidden="1" x14ac:dyDescent="0.3">
      <c r="A17583" s="23"/>
      <c r="D17583" s="23"/>
    </row>
    <row r="17584" spans="1:4" ht="14.4" hidden="1" x14ac:dyDescent="0.3">
      <c r="A17584" s="23"/>
      <c r="D17584" s="23"/>
    </row>
    <row r="17585" spans="1:4" ht="14.4" hidden="1" x14ac:dyDescent="0.3">
      <c r="A17585" s="23"/>
      <c r="D17585" s="23"/>
    </row>
    <row r="17586" spans="1:4" ht="14.4" hidden="1" x14ac:dyDescent="0.3">
      <c r="A17586" s="23"/>
      <c r="D17586" s="23"/>
    </row>
    <row r="17587" spans="1:4" ht="14.4" hidden="1" x14ac:dyDescent="0.3">
      <c r="A17587" s="23"/>
      <c r="D17587" s="23"/>
    </row>
    <row r="17588" spans="1:4" ht="14.4" hidden="1" x14ac:dyDescent="0.3">
      <c r="A17588" s="23"/>
      <c r="D17588" s="23"/>
    </row>
    <row r="17589" spans="1:4" ht="14.4" hidden="1" x14ac:dyDescent="0.3">
      <c r="A17589" s="23"/>
      <c r="D17589" s="23"/>
    </row>
    <row r="17590" spans="1:4" ht="14.4" hidden="1" x14ac:dyDescent="0.3">
      <c r="A17590" s="23"/>
      <c r="D17590" s="23"/>
    </row>
    <row r="17591" spans="1:4" ht="14.4" hidden="1" x14ac:dyDescent="0.3">
      <c r="A17591" s="23"/>
      <c r="D17591" s="23"/>
    </row>
    <row r="17592" spans="1:4" ht="14.4" hidden="1" x14ac:dyDescent="0.3">
      <c r="A17592" s="23"/>
      <c r="D17592" s="23"/>
    </row>
    <row r="17593" spans="1:4" ht="14.4" hidden="1" x14ac:dyDescent="0.3">
      <c r="A17593" s="23"/>
      <c r="D17593" s="23"/>
    </row>
    <row r="17594" spans="1:4" ht="14.4" hidden="1" x14ac:dyDescent="0.3">
      <c r="A17594" s="23"/>
      <c r="D17594" s="23"/>
    </row>
    <row r="17595" spans="1:4" ht="14.4" hidden="1" x14ac:dyDescent="0.3">
      <c r="A17595" s="23"/>
      <c r="D17595" s="23"/>
    </row>
    <row r="17596" spans="1:4" ht="14.4" hidden="1" x14ac:dyDescent="0.3">
      <c r="A17596" s="23"/>
      <c r="D17596" s="23"/>
    </row>
    <row r="17597" spans="1:4" ht="14.4" hidden="1" x14ac:dyDescent="0.3">
      <c r="A17597" s="23"/>
      <c r="D17597" s="23"/>
    </row>
    <row r="17598" spans="1:4" ht="14.4" hidden="1" x14ac:dyDescent="0.3">
      <c r="A17598" s="23"/>
      <c r="D17598" s="23"/>
    </row>
    <row r="17599" spans="1:4" ht="14.4" hidden="1" x14ac:dyDescent="0.3">
      <c r="A17599" s="23"/>
      <c r="D17599" s="23"/>
    </row>
    <row r="17600" spans="1:4" ht="14.4" hidden="1" x14ac:dyDescent="0.3">
      <c r="A17600" s="23"/>
      <c r="D17600" s="23"/>
    </row>
    <row r="17601" spans="1:4" ht="14.4" hidden="1" x14ac:dyDescent="0.3">
      <c r="A17601" s="23"/>
      <c r="D17601" s="23"/>
    </row>
    <row r="17602" spans="1:4" ht="14.4" hidden="1" x14ac:dyDescent="0.3">
      <c r="A17602" s="23"/>
      <c r="D17602" s="23"/>
    </row>
    <row r="17603" spans="1:4" ht="14.4" hidden="1" x14ac:dyDescent="0.3">
      <c r="A17603" s="23"/>
      <c r="D17603" s="23"/>
    </row>
    <row r="17604" spans="1:4" ht="14.4" hidden="1" x14ac:dyDescent="0.3">
      <c r="A17604" s="23"/>
      <c r="D17604" s="23"/>
    </row>
    <row r="17605" spans="1:4" ht="14.4" hidden="1" x14ac:dyDescent="0.3">
      <c r="A17605" s="23"/>
      <c r="D17605" s="23"/>
    </row>
    <row r="17606" spans="1:4" ht="14.4" hidden="1" x14ac:dyDescent="0.3">
      <c r="A17606" s="23"/>
      <c r="D17606" s="23"/>
    </row>
    <row r="17607" spans="1:4" ht="14.4" hidden="1" x14ac:dyDescent="0.3">
      <c r="A17607" s="23"/>
      <c r="D17607" s="23"/>
    </row>
    <row r="17608" spans="1:4" ht="14.4" hidden="1" x14ac:dyDescent="0.3">
      <c r="A17608" s="23"/>
      <c r="D17608" s="23"/>
    </row>
    <row r="17609" spans="1:4" ht="14.4" hidden="1" x14ac:dyDescent="0.3">
      <c r="A17609" s="23"/>
      <c r="D17609" s="23"/>
    </row>
    <row r="17610" spans="1:4" ht="14.4" hidden="1" x14ac:dyDescent="0.3">
      <c r="A17610" s="23"/>
      <c r="D17610" s="23"/>
    </row>
    <row r="17611" spans="1:4" ht="14.4" hidden="1" x14ac:dyDescent="0.3">
      <c r="A17611" s="23"/>
      <c r="D17611" s="23"/>
    </row>
    <row r="17612" spans="1:4" ht="14.4" hidden="1" x14ac:dyDescent="0.3">
      <c r="A17612" s="23"/>
      <c r="D17612" s="23"/>
    </row>
    <row r="17613" spans="1:4" ht="14.4" hidden="1" x14ac:dyDescent="0.3">
      <c r="A17613" s="23"/>
      <c r="D17613" s="23"/>
    </row>
    <row r="17614" spans="1:4" ht="14.4" hidden="1" x14ac:dyDescent="0.3">
      <c r="A17614" s="23"/>
      <c r="D17614" s="23"/>
    </row>
    <row r="17615" spans="1:4" ht="14.4" hidden="1" x14ac:dyDescent="0.3">
      <c r="A17615" s="23"/>
      <c r="D17615" s="23"/>
    </row>
    <row r="17616" spans="1:4" ht="14.4" hidden="1" x14ac:dyDescent="0.3">
      <c r="A17616" s="23"/>
      <c r="D17616" s="23"/>
    </row>
    <row r="17617" spans="1:4" ht="14.4" hidden="1" x14ac:dyDescent="0.3">
      <c r="A17617" s="23"/>
      <c r="D17617" s="23"/>
    </row>
    <row r="17618" spans="1:4" ht="14.4" hidden="1" x14ac:dyDescent="0.3">
      <c r="A17618" s="23"/>
      <c r="D17618" s="23"/>
    </row>
    <row r="17619" spans="1:4" ht="14.4" hidden="1" x14ac:dyDescent="0.3">
      <c r="A17619" s="23"/>
      <c r="D17619" s="23"/>
    </row>
    <row r="17620" spans="1:4" ht="14.4" hidden="1" x14ac:dyDescent="0.3">
      <c r="A17620" s="23"/>
      <c r="D17620" s="23"/>
    </row>
    <row r="17621" spans="1:4" ht="14.4" hidden="1" x14ac:dyDescent="0.3">
      <c r="A17621" s="23"/>
      <c r="D17621" s="23"/>
    </row>
    <row r="17622" spans="1:4" ht="14.4" hidden="1" x14ac:dyDescent="0.3">
      <c r="A17622" s="23"/>
      <c r="D17622" s="23"/>
    </row>
    <row r="17623" spans="1:4" ht="14.4" hidden="1" x14ac:dyDescent="0.3">
      <c r="A17623" s="23"/>
      <c r="D17623" s="23"/>
    </row>
    <row r="17624" spans="1:4" ht="14.4" hidden="1" x14ac:dyDescent="0.3">
      <c r="A17624" s="23"/>
      <c r="D17624" s="23"/>
    </row>
    <row r="17625" spans="1:4" ht="14.4" hidden="1" x14ac:dyDescent="0.3">
      <c r="A17625" s="23"/>
      <c r="D17625" s="23"/>
    </row>
    <row r="17626" spans="1:4" ht="14.4" hidden="1" x14ac:dyDescent="0.3">
      <c r="A17626" s="23"/>
      <c r="D17626" s="23"/>
    </row>
    <row r="17627" spans="1:4" ht="14.4" hidden="1" x14ac:dyDescent="0.3">
      <c r="A17627" s="23"/>
      <c r="D17627" s="23"/>
    </row>
    <row r="17628" spans="1:4" ht="14.4" hidden="1" x14ac:dyDescent="0.3">
      <c r="A17628" s="23"/>
      <c r="D17628" s="23"/>
    </row>
    <row r="17629" spans="1:4" ht="14.4" hidden="1" x14ac:dyDescent="0.3">
      <c r="A17629" s="23"/>
      <c r="D17629" s="23"/>
    </row>
    <row r="17630" spans="1:4" ht="14.4" hidden="1" x14ac:dyDescent="0.3">
      <c r="A17630" s="23"/>
      <c r="D17630" s="23"/>
    </row>
    <row r="17631" spans="1:4" ht="14.4" hidden="1" x14ac:dyDescent="0.3">
      <c r="A17631" s="23"/>
      <c r="D17631" s="23"/>
    </row>
    <row r="17632" spans="1:4" ht="14.4" hidden="1" x14ac:dyDescent="0.3">
      <c r="A17632" s="23"/>
      <c r="D17632" s="23"/>
    </row>
    <row r="17633" spans="1:4" ht="14.4" hidden="1" x14ac:dyDescent="0.3">
      <c r="A17633" s="23"/>
      <c r="D17633" s="23"/>
    </row>
    <row r="17634" spans="1:4" ht="14.4" hidden="1" x14ac:dyDescent="0.3">
      <c r="A17634" s="23"/>
      <c r="D17634" s="23"/>
    </row>
    <row r="17635" spans="1:4" ht="14.4" hidden="1" x14ac:dyDescent="0.3">
      <c r="A17635" s="23"/>
      <c r="D17635" s="23"/>
    </row>
    <row r="17636" spans="1:4" ht="14.4" hidden="1" x14ac:dyDescent="0.3">
      <c r="A17636" s="23"/>
      <c r="D17636" s="23"/>
    </row>
    <row r="17637" spans="1:4" ht="14.4" hidden="1" x14ac:dyDescent="0.3">
      <c r="A17637" s="23"/>
      <c r="D17637" s="23"/>
    </row>
    <row r="17638" spans="1:4" ht="14.4" hidden="1" x14ac:dyDescent="0.3">
      <c r="A17638" s="23"/>
      <c r="D17638" s="23"/>
    </row>
    <row r="17639" spans="1:4" ht="14.4" hidden="1" x14ac:dyDescent="0.3">
      <c r="A17639" s="23"/>
      <c r="D17639" s="23"/>
    </row>
    <row r="17640" spans="1:4" ht="14.4" hidden="1" x14ac:dyDescent="0.3">
      <c r="A17640" s="23"/>
      <c r="D17640" s="23"/>
    </row>
    <row r="17641" spans="1:4" ht="14.4" hidden="1" x14ac:dyDescent="0.3">
      <c r="A17641" s="23"/>
      <c r="D17641" s="23"/>
    </row>
    <row r="17642" spans="1:4" ht="14.4" hidden="1" x14ac:dyDescent="0.3">
      <c r="A17642" s="23"/>
      <c r="D17642" s="23"/>
    </row>
    <row r="17643" spans="1:4" ht="14.4" hidden="1" x14ac:dyDescent="0.3">
      <c r="A17643" s="23"/>
      <c r="D17643" s="23"/>
    </row>
    <row r="17644" spans="1:4" ht="14.4" hidden="1" x14ac:dyDescent="0.3">
      <c r="A17644" s="23"/>
      <c r="D17644" s="23"/>
    </row>
    <row r="17645" spans="1:4" ht="14.4" hidden="1" x14ac:dyDescent="0.3">
      <c r="A17645" s="23"/>
      <c r="D17645" s="23"/>
    </row>
    <row r="17646" spans="1:4" ht="14.4" hidden="1" x14ac:dyDescent="0.3">
      <c r="A17646" s="23"/>
      <c r="D17646" s="23"/>
    </row>
    <row r="17647" spans="1:4" ht="14.4" hidden="1" x14ac:dyDescent="0.3">
      <c r="A17647" s="23"/>
      <c r="D17647" s="23"/>
    </row>
    <row r="17648" spans="1:4" ht="14.4" hidden="1" x14ac:dyDescent="0.3">
      <c r="A17648" s="23"/>
      <c r="D17648" s="23"/>
    </row>
    <row r="17649" spans="1:4" ht="14.4" hidden="1" x14ac:dyDescent="0.3">
      <c r="A17649" s="23"/>
      <c r="D17649" s="23"/>
    </row>
    <row r="17650" spans="1:4" ht="14.4" hidden="1" x14ac:dyDescent="0.3">
      <c r="A17650" s="23"/>
      <c r="D17650" s="23"/>
    </row>
    <row r="17651" spans="1:4" ht="14.4" hidden="1" x14ac:dyDescent="0.3">
      <c r="A17651" s="23"/>
      <c r="D17651" s="23"/>
    </row>
    <row r="17652" spans="1:4" ht="14.4" hidden="1" x14ac:dyDescent="0.3">
      <c r="A17652" s="23"/>
      <c r="D17652" s="23"/>
    </row>
    <row r="17653" spans="1:4" ht="14.4" hidden="1" x14ac:dyDescent="0.3">
      <c r="A17653" s="23"/>
      <c r="D17653" s="23"/>
    </row>
    <row r="17654" spans="1:4" ht="14.4" hidden="1" x14ac:dyDescent="0.3">
      <c r="A17654" s="23"/>
      <c r="D17654" s="23"/>
    </row>
    <row r="17655" spans="1:4" ht="14.4" hidden="1" x14ac:dyDescent="0.3">
      <c r="A17655" s="23"/>
      <c r="D17655" s="23"/>
    </row>
    <row r="17656" spans="1:4" ht="14.4" hidden="1" x14ac:dyDescent="0.3">
      <c r="A17656" s="23"/>
      <c r="D17656" s="23"/>
    </row>
    <row r="17657" spans="1:4" ht="14.4" hidden="1" x14ac:dyDescent="0.3">
      <c r="A17657" s="23"/>
      <c r="D17657" s="23"/>
    </row>
    <row r="17658" spans="1:4" ht="14.4" hidden="1" x14ac:dyDescent="0.3">
      <c r="A17658" s="23"/>
      <c r="D17658" s="23"/>
    </row>
    <row r="17659" spans="1:4" ht="14.4" hidden="1" x14ac:dyDescent="0.3">
      <c r="A17659" s="23"/>
      <c r="D17659" s="23"/>
    </row>
    <row r="17660" spans="1:4" ht="14.4" hidden="1" x14ac:dyDescent="0.3">
      <c r="A17660" s="23"/>
      <c r="D17660" s="23"/>
    </row>
    <row r="17661" spans="1:4" ht="14.4" hidden="1" x14ac:dyDescent="0.3">
      <c r="A17661" s="23"/>
      <c r="D17661" s="23"/>
    </row>
    <row r="17662" spans="1:4" ht="14.4" hidden="1" x14ac:dyDescent="0.3">
      <c r="A17662" s="23"/>
      <c r="D17662" s="23"/>
    </row>
    <row r="17663" spans="1:4" ht="14.4" hidden="1" x14ac:dyDescent="0.3">
      <c r="A17663" s="23"/>
      <c r="D17663" s="23"/>
    </row>
    <row r="17664" spans="1:4" ht="14.4" hidden="1" x14ac:dyDescent="0.3">
      <c r="A17664" s="23"/>
      <c r="D17664" s="23"/>
    </row>
    <row r="17665" spans="1:4" ht="14.4" hidden="1" x14ac:dyDescent="0.3">
      <c r="A17665" s="23"/>
      <c r="D17665" s="23"/>
    </row>
    <row r="17666" spans="1:4" ht="14.4" hidden="1" x14ac:dyDescent="0.3">
      <c r="A17666" s="23"/>
      <c r="D17666" s="23"/>
    </row>
    <row r="17667" spans="1:4" ht="14.4" hidden="1" x14ac:dyDescent="0.3">
      <c r="A17667" s="23"/>
      <c r="D17667" s="23"/>
    </row>
    <row r="17668" spans="1:4" ht="14.4" hidden="1" x14ac:dyDescent="0.3">
      <c r="A17668" s="23"/>
      <c r="D17668" s="23"/>
    </row>
    <row r="17669" spans="1:4" ht="14.4" hidden="1" x14ac:dyDescent="0.3">
      <c r="A17669" s="23"/>
      <c r="D17669" s="23"/>
    </row>
    <row r="17670" spans="1:4" ht="14.4" hidden="1" x14ac:dyDescent="0.3">
      <c r="A17670" s="23"/>
      <c r="D17670" s="23"/>
    </row>
    <row r="17671" spans="1:4" ht="14.4" hidden="1" x14ac:dyDescent="0.3">
      <c r="A17671" s="23"/>
      <c r="D17671" s="23"/>
    </row>
    <row r="17672" spans="1:4" ht="14.4" hidden="1" x14ac:dyDescent="0.3">
      <c r="A17672" s="23"/>
      <c r="D17672" s="23"/>
    </row>
    <row r="17673" spans="1:4" ht="14.4" hidden="1" x14ac:dyDescent="0.3">
      <c r="A17673" s="23"/>
      <c r="D17673" s="23"/>
    </row>
    <row r="17674" spans="1:4" ht="14.4" hidden="1" x14ac:dyDescent="0.3">
      <c r="A17674" s="23"/>
      <c r="D17674" s="23"/>
    </row>
    <row r="17675" spans="1:4" ht="14.4" hidden="1" x14ac:dyDescent="0.3">
      <c r="A17675" s="23"/>
      <c r="D17675" s="23"/>
    </row>
    <row r="17676" spans="1:4" ht="14.4" hidden="1" x14ac:dyDescent="0.3">
      <c r="A17676" s="23"/>
      <c r="D17676" s="23"/>
    </row>
    <row r="17677" spans="1:4" ht="14.4" hidden="1" x14ac:dyDescent="0.3">
      <c r="A17677" s="23"/>
      <c r="D17677" s="23"/>
    </row>
    <row r="17678" spans="1:4" ht="14.4" hidden="1" x14ac:dyDescent="0.3">
      <c r="A17678" s="23"/>
      <c r="D17678" s="23"/>
    </row>
    <row r="17679" spans="1:4" ht="14.4" hidden="1" x14ac:dyDescent="0.3">
      <c r="A17679" s="23"/>
      <c r="D17679" s="23"/>
    </row>
    <row r="17680" spans="1:4" ht="14.4" hidden="1" x14ac:dyDescent="0.3">
      <c r="A17680" s="23"/>
      <c r="D17680" s="23"/>
    </row>
    <row r="17681" spans="1:4" ht="14.4" hidden="1" x14ac:dyDescent="0.3">
      <c r="A17681" s="23"/>
      <c r="D17681" s="23"/>
    </row>
    <row r="17682" spans="1:4" ht="14.4" hidden="1" x14ac:dyDescent="0.3">
      <c r="A17682" s="23"/>
      <c r="D17682" s="23"/>
    </row>
    <row r="17683" spans="1:4" ht="14.4" hidden="1" x14ac:dyDescent="0.3">
      <c r="A17683" s="23"/>
      <c r="D17683" s="23"/>
    </row>
    <row r="17684" spans="1:4" ht="14.4" hidden="1" x14ac:dyDescent="0.3">
      <c r="A17684" s="23"/>
      <c r="D17684" s="23"/>
    </row>
    <row r="17685" spans="1:4" ht="14.4" hidden="1" x14ac:dyDescent="0.3">
      <c r="A17685" s="23"/>
      <c r="D17685" s="23"/>
    </row>
    <row r="17686" spans="1:4" ht="14.4" hidden="1" x14ac:dyDescent="0.3">
      <c r="A17686" s="23"/>
      <c r="D17686" s="23"/>
    </row>
    <row r="17687" spans="1:4" ht="14.4" hidden="1" x14ac:dyDescent="0.3">
      <c r="A17687" s="23"/>
      <c r="D17687" s="23"/>
    </row>
    <row r="17688" spans="1:4" ht="14.4" hidden="1" x14ac:dyDescent="0.3">
      <c r="A17688" s="23"/>
      <c r="D17688" s="23"/>
    </row>
    <row r="17689" spans="1:4" ht="14.4" hidden="1" x14ac:dyDescent="0.3">
      <c r="A17689" s="23"/>
      <c r="D17689" s="23"/>
    </row>
    <row r="17690" spans="1:4" ht="14.4" hidden="1" x14ac:dyDescent="0.3">
      <c r="A17690" s="23"/>
      <c r="D17690" s="23"/>
    </row>
    <row r="17691" spans="1:4" ht="14.4" hidden="1" x14ac:dyDescent="0.3">
      <c r="A17691" s="23"/>
      <c r="D17691" s="23"/>
    </row>
    <row r="17692" spans="1:4" ht="14.4" hidden="1" x14ac:dyDescent="0.3">
      <c r="A17692" s="23"/>
      <c r="D17692" s="23"/>
    </row>
    <row r="17693" spans="1:4" ht="14.4" hidden="1" x14ac:dyDescent="0.3">
      <c r="A17693" s="23"/>
      <c r="D17693" s="23"/>
    </row>
    <row r="17694" spans="1:4" ht="14.4" hidden="1" x14ac:dyDescent="0.3">
      <c r="A17694" s="23"/>
      <c r="D17694" s="23"/>
    </row>
    <row r="17695" spans="1:4" ht="14.4" hidden="1" x14ac:dyDescent="0.3">
      <c r="A17695" s="23"/>
      <c r="D17695" s="23"/>
    </row>
    <row r="17696" spans="1:4" ht="14.4" hidden="1" x14ac:dyDescent="0.3">
      <c r="A17696" s="23"/>
      <c r="D17696" s="23"/>
    </row>
    <row r="17697" spans="1:4" ht="14.4" hidden="1" x14ac:dyDescent="0.3">
      <c r="A17697" s="23"/>
      <c r="D17697" s="23"/>
    </row>
    <row r="17698" spans="1:4" ht="14.4" hidden="1" x14ac:dyDescent="0.3">
      <c r="A17698" s="23"/>
      <c r="D17698" s="23"/>
    </row>
    <row r="17699" spans="1:4" ht="14.4" hidden="1" x14ac:dyDescent="0.3">
      <c r="A17699" s="23"/>
      <c r="D17699" s="23"/>
    </row>
    <row r="17700" spans="1:4" ht="14.4" hidden="1" x14ac:dyDescent="0.3">
      <c r="A17700" s="23"/>
      <c r="D17700" s="23"/>
    </row>
    <row r="17701" spans="1:4" ht="14.4" hidden="1" x14ac:dyDescent="0.3">
      <c r="A17701" s="23"/>
      <c r="D17701" s="23"/>
    </row>
    <row r="17702" spans="1:4" ht="14.4" hidden="1" x14ac:dyDescent="0.3">
      <c r="A17702" s="23"/>
      <c r="D17702" s="23"/>
    </row>
    <row r="17703" spans="1:4" ht="14.4" hidden="1" x14ac:dyDescent="0.3">
      <c r="A17703" s="23"/>
      <c r="D17703" s="23"/>
    </row>
    <row r="17704" spans="1:4" ht="14.4" hidden="1" x14ac:dyDescent="0.3">
      <c r="A17704" s="23"/>
      <c r="D17704" s="23"/>
    </row>
    <row r="17705" spans="1:4" ht="14.4" hidden="1" x14ac:dyDescent="0.3">
      <c r="A17705" s="23"/>
      <c r="D17705" s="23"/>
    </row>
    <row r="17706" spans="1:4" ht="14.4" hidden="1" x14ac:dyDescent="0.3">
      <c r="A17706" s="23"/>
      <c r="D17706" s="23"/>
    </row>
    <row r="17707" spans="1:4" ht="14.4" hidden="1" x14ac:dyDescent="0.3">
      <c r="A17707" s="23"/>
      <c r="D17707" s="23"/>
    </row>
    <row r="17708" spans="1:4" ht="14.4" hidden="1" x14ac:dyDescent="0.3">
      <c r="A17708" s="23"/>
      <c r="D17708" s="23"/>
    </row>
    <row r="17709" spans="1:4" ht="14.4" hidden="1" x14ac:dyDescent="0.3">
      <c r="A17709" s="23"/>
      <c r="D17709" s="23"/>
    </row>
    <row r="17710" spans="1:4" ht="14.4" hidden="1" x14ac:dyDescent="0.3">
      <c r="A17710" s="23"/>
      <c r="D17710" s="23"/>
    </row>
    <row r="17711" spans="1:4" ht="14.4" hidden="1" x14ac:dyDescent="0.3">
      <c r="A17711" s="23"/>
      <c r="D17711" s="23"/>
    </row>
    <row r="17712" spans="1:4" ht="14.4" hidden="1" x14ac:dyDescent="0.3">
      <c r="A17712" s="23"/>
      <c r="D17712" s="23"/>
    </row>
    <row r="17713" spans="1:4" ht="14.4" hidden="1" x14ac:dyDescent="0.3">
      <c r="A17713" s="23"/>
      <c r="D17713" s="23"/>
    </row>
    <row r="17714" spans="1:4" ht="14.4" hidden="1" x14ac:dyDescent="0.3">
      <c r="A17714" s="23"/>
      <c r="D17714" s="23"/>
    </row>
    <row r="17715" spans="1:4" ht="14.4" hidden="1" x14ac:dyDescent="0.3">
      <c r="A17715" s="23"/>
      <c r="D17715" s="23"/>
    </row>
    <row r="17716" spans="1:4" ht="14.4" hidden="1" x14ac:dyDescent="0.3">
      <c r="A17716" s="23"/>
      <c r="D17716" s="23"/>
    </row>
    <row r="17717" spans="1:4" ht="14.4" hidden="1" x14ac:dyDescent="0.3">
      <c r="A17717" s="23"/>
      <c r="D17717" s="23"/>
    </row>
    <row r="17718" spans="1:4" ht="14.4" hidden="1" x14ac:dyDescent="0.3">
      <c r="A17718" s="23"/>
      <c r="D17718" s="23"/>
    </row>
    <row r="17719" spans="1:4" ht="14.4" hidden="1" x14ac:dyDescent="0.3">
      <c r="A17719" s="23"/>
      <c r="D17719" s="23"/>
    </row>
    <row r="17720" spans="1:4" ht="14.4" hidden="1" x14ac:dyDescent="0.3">
      <c r="A17720" s="23"/>
      <c r="D17720" s="23"/>
    </row>
    <row r="17721" spans="1:4" ht="14.4" hidden="1" x14ac:dyDescent="0.3">
      <c r="A17721" s="23"/>
      <c r="D17721" s="23"/>
    </row>
    <row r="17722" spans="1:4" ht="14.4" hidden="1" x14ac:dyDescent="0.3">
      <c r="A17722" s="23"/>
      <c r="D17722" s="23"/>
    </row>
    <row r="17723" spans="1:4" ht="14.4" hidden="1" x14ac:dyDescent="0.3">
      <c r="A17723" s="23"/>
      <c r="D17723" s="23"/>
    </row>
    <row r="17724" spans="1:4" ht="14.4" hidden="1" x14ac:dyDescent="0.3">
      <c r="A17724" s="23"/>
      <c r="D17724" s="23"/>
    </row>
    <row r="17725" spans="1:4" ht="14.4" hidden="1" x14ac:dyDescent="0.3">
      <c r="A17725" s="23"/>
      <c r="D17725" s="23"/>
    </row>
    <row r="17726" spans="1:4" ht="14.4" hidden="1" x14ac:dyDescent="0.3">
      <c r="A17726" s="23"/>
      <c r="D17726" s="23"/>
    </row>
    <row r="17727" spans="1:4" ht="14.4" hidden="1" x14ac:dyDescent="0.3">
      <c r="A17727" s="23"/>
      <c r="D17727" s="23"/>
    </row>
    <row r="17728" spans="1:4" ht="14.4" hidden="1" x14ac:dyDescent="0.3">
      <c r="A17728" s="23"/>
      <c r="D17728" s="23"/>
    </row>
    <row r="17729" spans="1:4" ht="14.4" hidden="1" x14ac:dyDescent="0.3">
      <c r="A17729" s="23"/>
      <c r="D17729" s="23"/>
    </row>
    <row r="17730" spans="1:4" ht="14.4" hidden="1" x14ac:dyDescent="0.3">
      <c r="A17730" s="23"/>
      <c r="D17730" s="23"/>
    </row>
    <row r="17731" spans="1:4" ht="14.4" hidden="1" x14ac:dyDescent="0.3">
      <c r="A17731" s="23"/>
      <c r="D17731" s="23"/>
    </row>
    <row r="17732" spans="1:4" ht="14.4" hidden="1" x14ac:dyDescent="0.3">
      <c r="A17732" s="23"/>
      <c r="D17732" s="23"/>
    </row>
    <row r="17733" spans="1:4" ht="14.4" hidden="1" x14ac:dyDescent="0.3">
      <c r="A17733" s="23"/>
      <c r="D17733" s="23"/>
    </row>
    <row r="17734" spans="1:4" ht="14.4" hidden="1" x14ac:dyDescent="0.3">
      <c r="A17734" s="23"/>
      <c r="D17734" s="23"/>
    </row>
    <row r="17735" spans="1:4" ht="14.4" hidden="1" x14ac:dyDescent="0.3">
      <c r="A17735" s="23"/>
      <c r="D17735" s="23"/>
    </row>
    <row r="17736" spans="1:4" ht="14.4" hidden="1" x14ac:dyDescent="0.3">
      <c r="A17736" s="23"/>
      <c r="D17736" s="23"/>
    </row>
    <row r="17737" spans="1:4" ht="14.4" hidden="1" x14ac:dyDescent="0.3">
      <c r="A17737" s="23"/>
      <c r="D17737" s="23"/>
    </row>
    <row r="17738" spans="1:4" ht="14.4" hidden="1" x14ac:dyDescent="0.3">
      <c r="A17738" s="23"/>
      <c r="D17738" s="23"/>
    </row>
    <row r="17739" spans="1:4" ht="14.4" hidden="1" x14ac:dyDescent="0.3">
      <c r="A17739" s="23"/>
      <c r="D17739" s="23"/>
    </row>
    <row r="17740" spans="1:4" ht="14.4" hidden="1" x14ac:dyDescent="0.3">
      <c r="A17740" s="23"/>
      <c r="D17740" s="23"/>
    </row>
    <row r="17741" spans="1:4" ht="14.4" hidden="1" x14ac:dyDescent="0.3">
      <c r="A17741" s="23"/>
      <c r="D17741" s="23"/>
    </row>
    <row r="17742" spans="1:4" ht="14.4" hidden="1" x14ac:dyDescent="0.3">
      <c r="A17742" s="23"/>
      <c r="D17742" s="23"/>
    </row>
    <row r="17743" spans="1:4" ht="14.4" hidden="1" x14ac:dyDescent="0.3">
      <c r="A17743" s="23"/>
      <c r="D17743" s="23"/>
    </row>
    <row r="17744" spans="1:4" ht="14.4" hidden="1" x14ac:dyDescent="0.3">
      <c r="A17744" s="23"/>
      <c r="D17744" s="23"/>
    </row>
    <row r="17745" spans="1:4" ht="14.4" hidden="1" x14ac:dyDescent="0.3">
      <c r="A17745" s="23"/>
      <c r="D17745" s="23"/>
    </row>
    <row r="17746" spans="1:4" ht="14.4" hidden="1" x14ac:dyDescent="0.3">
      <c r="A17746" s="23"/>
      <c r="D17746" s="23"/>
    </row>
    <row r="17747" spans="1:4" ht="14.4" hidden="1" x14ac:dyDescent="0.3">
      <c r="A17747" s="23"/>
      <c r="D17747" s="23"/>
    </row>
    <row r="17748" spans="1:4" ht="14.4" hidden="1" x14ac:dyDescent="0.3">
      <c r="A17748" s="23"/>
      <c r="D17748" s="23"/>
    </row>
    <row r="17749" spans="1:4" ht="14.4" hidden="1" x14ac:dyDescent="0.3">
      <c r="A17749" s="23"/>
      <c r="D17749" s="23"/>
    </row>
    <row r="17750" spans="1:4" ht="14.4" hidden="1" x14ac:dyDescent="0.3">
      <c r="A17750" s="23"/>
      <c r="D17750" s="23"/>
    </row>
    <row r="17751" spans="1:4" ht="14.4" hidden="1" x14ac:dyDescent="0.3">
      <c r="A17751" s="23"/>
      <c r="D17751" s="23"/>
    </row>
    <row r="17752" spans="1:4" ht="14.4" hidden="1" x14ac:dyDescent="0.3">
      <c r="A17752" s="23"/>
      <c r="D17752" s="23"/>
    </row>
    <row r="17753" spans="1:4" ht="14.4" hidden="1" x14ac:dyDescent="0.3">
      <c r="A17753" s="23"/>
      <c r="D17753" s="23"/>
    </row>
    <row r="17754" spans="1:4" ht="14.4" hidden="1" x14ac:dyDescent="0.3">
      <c r="A17754" s="23"/>
      <c r="D17754" s="23"/>
    </row>
    <row r="17755" spans="1:4" ht="14.4" hidden="1" x14ac:dyDescent="0.3">
      <c r="A17755" s="23"/>
      <c r="D17755" s="23"/>
    </row>
    <row r="17756" spans="1:4" ht="14.4" hidden="1" x14ac:dyDescent="0.3">
      <c r="A17756" s="23"/>
      <c r="D17756" s="23"/>
    </row>
    <row r="17757" spans="1:4" ht="14.4" hidden="1" x14ac:dyDescent="0.3">
      <c r="A17757" s="23"/>
      <c r="D17757" s="23"/>
    </row>
    <row r="17758" spans="1:4" ht="14.4" hidden="1" x14ac:dyDescent="0.3">
      <c r="A17758" s="23"/>
      <c r="D17758" s="23"/>
    </row>
    <row r="17759" spans="1:4" ht="14.4" hidden="1" x14ac:dyDescent="0.3">
      <c r="A17759" s="23"/>
      <c r="D17759" s="23"/>
    </row>
    <row r="17760" spans="1:4" ht="14.4" hidden="1" x14ac:dyDescent="0.3">
      <c r="A17760" s="23"/>
      <c r="D17760" s="23"/>
    </row>
    <row r="17761" spans="1:4" ht="14.4" hidden="1" x14ac:dyDescent="0.3">
      <c r="A17761" s="23"/>
      <c r="D17761" s="23"/>
    </row>
    <row r="17762" spans="1:4" ht="14.4" hidden="1" x14ac:dyDescent="0.3">
      <c r="A17762" s="23"/>
      <c r="D17762" s="23"/>
    </row>
    <row r="17763" spans="1:4" ht="14.4" hidden="1" x14ac:dyDescent="0.3">
      <c r="A17763" s="23"/>
      <c r="D17763" s="23"/>
    </row>
    <row r="17764" spans="1:4" ht="14.4" hidden="1" x14ac:dyDescent="0.3">
      <c r="A17764" s="23"/>
      <c r="D17764" s="23"/>
    </row>
    <row r="17765" spans="1:4" ht="14.4" hidden="1" x14ac:dyDescent="0.3">
      <c r="A17765" s="23"/>
      <c r="D17765" s="23"/>
    </row>
    <row r="17766" spans="1:4" ht="14.4" hidden="1" x14ac:dyDescent="0.3">
      <c r="A17766" s="23"/>
      <c r="D17766" s="23"/>
    </row>
    <row r="17767" spans="1:4" ht="14.4" hidden="1" x14ac:dyDescent="0.3">
      <c r="A17767" s="23"/>
      <c r="D17767" s="23"/>
    </row>
    <row r="17768" spans="1:4" ht="14.4" hidden="1" x14ac:dyDescent="0.3">
      <c r="A17768" s="23"/>
      <c r="D17768" s="23"/>
    </row>
    <row r="17769" spans="1:4" ht="14.4" hidden="1" x14ac:dyDescent="0.3">
      <c r="A17769" s="23"/>
      <c r="D17769" s="23"/>
    </row>
    <row r="17770" spans="1:4" ht="14.4" hidden="1" x14ac:dyDescent="0.3">
      <c r="A17770" s="23"/>
      <c r="D17770" s="23"/>
    </row>
    <row r="17771" spans="1:4" ht="14.4" hidden="1" x14ac:dyDescent="0.3">
      <c r="A17771" s="23"/>
      <c r="D17771" s="23"/>
    </row>
    <row r="17772" spans="1:4" ht="14.4" hidden="1" x14ac:dyDescent="0.3">
      <c r="A17772" s="23"/>
      <c r="D17772" s="23"/>
    </row>
    <row r="17773" spans="1:4" ht="14.4" hidden="1" x14ac:dyDescent="0.3">
      <c r="A17773" s="23"/>
      <c r="D17773" s="23"/>
    </row>
    <row r="17774" spans="1:4" ht="14.4" hidden="1" x14ac:dyDescent="0.3">
      <c r="A17774" s="23"/>
      <c r="D17774" s="23"/>
    </row>
    <row r="17775" spans="1:4" ht="14.4" hidden="1" x14ac:dyDescent="0.3">
      <c r="A17775" s="23"/>
      <c r="D17775" s="23"/>
    </row>
    <row r="17776" spans="1:4" ht="14.4" hidden="1" x14ac:dyDescent="0.3">
      <c r="A17776" s="23"/>
      <c r="D17776" s="23"/>
    </row>
    <row r="17777" spans="1:4" ht="14.4" hidden="1" x14ac:dyDescent="0.3">
      <c r="A17777" s="23"/>
      <c r="D17777" s="23"/>
    </row>
    <row r="17778" spans="1:4" ht="14.4" hidden="1" x14ac:dyDescent="0.3">
      <c r="A17778" s="23"/>
      <c r="D17778" s="23"/>
    </row>
    <row r="17779" spans="1:4" ht="14.4" hidden="1" x14ac:dyDescent="0.3">
      <c r="A17779" s="23"/>
      <c r="D17779" s="23"/>
    </row>
    <row r="17780" spans="1:4" ht="14.4" hidden="1" x14ac:dyDescent="0.3">
      <c r="A17780" s="23"/>
      <c r="D17780" s="23"/>
    </row>
    <row r="17781" spans="1:4" ht="14.4" hidden="1" x14ac:dyDescent="0.3">
      <c r="A17781" s="23"/>
      <c r="D17781" s="23"/>
    </row>
    <row r="17782" spans="1:4" ht="14.4" hidden="1" x14ac:dyDescent="0.3">
      <c r="A17782" s="23"/>
      <c r="D17782" s="23"/>
    </row>
    <row r="17783" spans="1:4" ht="14.4" hidden="1" x14ac:dyDescent="0.3">
      <c r="A17783" s="23"/>
      <c r="D17783" s="23"/>
    </row>
    <row r="17784" spans="1:4" ht="14.4" hidden="1" x14ac:dyDescent="0.3">
      <c r="A17784" s="23"/>
      <c r="D17784" s="23"/>
    </row>
    <row r="17785" spans="1:4" ht="14.4" hidden="1" x14ac:dyDescent="0.3">
      <c r="A17785" s="23"/>
      <c r="D17785" s="23"/>
    </row>
    <row r="17786" spans="1:4" ht="14.4" hidden="1" x14ac:dyDescent="0.3">
      <c r="A17786" s="23"/>
      <c r="D17786" s="23"/>
    </row>
    <row r="17787" spans="1:4" ht="14.4" hidden="1" x14ac:dyDescent="0.3">
      <c r="A17787" s="23"/>
      <c r="D17787" s="23"/>
    </row>
    <row r="17788" spans="1:4" ht="14.4" hidden="1" x14ac:dyDescent="0.3">
      <c r="A17788" s="23"/>
      <c r="D17788" s="23"/>
    </row>
    <row r="17789" spans="1:4" ht="14.4" hidden="1" x14ac:dyDescent="0.3">
      <c r="A17789" s="23"/>
      <c r="D17789" s="23"/>
    </row>
    <row r="17790" spans="1:4" ht="14.4" hidden="1" x14ac:dyDescent="0.3">
      <c r="A17790" s="23"/>
      <c r="D17790" s="23"/>
    </row>
    <row r="17791" spans="1:4" ht="14.4" hidden="1" x14ac:dyDescent="0.3">
      <c r="A17791" s="23"/>
      <c r="D17791" s="23"/>
    </row>
    <row r="17792" spans="1:4" ht="14.4" hidden="1" x14ac:dyDescent="0.3">
      <c r="A17792" s="23"/>
      <c r="D17792" s="23"/>
    </row>
    <row r="17793" spans="1:4" ht="14.4" hidden="1" x14ac:dyDescent="0.3">
      <c r="A17793" s="23"/>
      <c r="D17793" s="23"/>
    </row>
    <row r="17794" spans="1:4" ht="14.4" hidden="1" x14ac:dyDescent="0.3">
      <c r="A17794" s="23"/>
      <c r="D17794" s="23"/>
    </row>
    <row r="17795" spans="1:4" ht="14.4" hidden="1" x14ac:dyDescent="0.3">
      <c r="A17795" s="23"/>
      <c r="D17795" s="23"/>
    </row>
    <row r="17796" spans="1:4" ht="14.4" hidden="1" x14ac:dyDescent="0.3">
      <c r="A17796" s="23"/>
      <c r="D17796" s="23"/>
    </row>
    <row r="17797" spans="1:4" ht="14.4" hidden="1" x14ac:dyDescent="0.3">
      <c r="A17797" s="23"/>
      <c r="D17797" s="23"/>
    </row>
    <row r="17798" spans="1:4" ht="14.4" hidden="1" x14ac:dyDescent="0.3">
      <c r="A17798" s="23"/>
      <c r="D17798" s="23"/>
    </row>
    <row r="17799" spans="1:4" ht="14.4" hidden="1" x14ac:dyDescent="0.3">
      <c r="A17799" s="23"/>
      <c r="D17799" s="23"/>
    </row>
    <row r="17800" spans="1:4" ht="14.4" hidden="1" x14ac:dyDescent="0.3">
      <c r="A17800" s="23"/>
      <c r="D17800" s="23"/>
    </row>
    <row r="17801" spans="1:4" ht="14.4" hidden="1" x14ac:dyDescent="0.3">
      <c r="A17801" s="23"/>
      <c r="D17801" s="23"/>
    </row>
    <row r="17802" spans="1:4" ht="14.4" hidden="1" x14ac:dyDescent="0.3">
      <c r="A17802" s="23"/>
      <c r="D17802" s="23"/>
    </row>
    <row r="17803" spans="1:4" ht="14.4" hidden="1" x14ac:dyDescent="0.3">
      <c r="A17803" s="23"/>
      <c r="D17803" s="23"/>
    </row>
    <row r="17804" spans="1:4" ht="14.4" hidden="1" x14ac:dyDescent="0.3">
      <c r="A17804" s="23"/>
      <c r="D17804" s="23"/>
    </row>
    <row r="17805" spans="1:4" ht="14.4" hidden="1" x14ac:dyDescent="0.3">
      <c r="A17805" s="23"/>
      <c r="D17805" s="23"/>
    </row>
    <row r="17806" spans="1:4" ht="14.4" hidden="1" x14ac:dyDescent="0.3">
      <c r="A17806" s="23"/>
      <c r="D17806" s="23"/>
    </row>
    <row r="17807" spans="1:4" ht="14.4" hidden="1" x14ac:dyDescent="0.3">
      <c r="A17807" s="23"/>
      <c r="D17807" s="23"/>
    </row>
    <row r="17808" spans="1:4" ht="14.4" hidden="1" x14ac:dyDescent="0.3">
      <c r="A17808" s="23"/>
      <c r="D17808" s="23"/>
    </row>
    <row r="17809" spans="1:4" ht="14.4" hidden="1" x14ac:dyDescent="0.3">
      <c r="A17809" s="23"/>
      <c r="D17809" s="23"/>
    </row>
    <row r="17810" spans="1:4" ht="14.4" hidden="1" x14ac:dyDescent="0.3">
      <c r="A17810" s="23"/>
      <c r="D17810" s="23"/>
    </row>
    <row r="17811" spans="1:4" ht="14.4" hidden="1" x14ac:dyDescent="0.3">
      <c r="A17811" s="23"/>
      <c r="D17811" s="23"/>
    </row>
    <row r="17812" spans="1:4" ht="14.4" hidden="1" x14ac:dyDescent="0.3">
      <c r="A17812" s="23"/>
      <c r="D17812" s="23"/>
    </row>
    <row r="17813" spans="1:4" ht="14.4" hidden="1" x14ac:dyDescent="0.3">
      <c r="A17813" s="23"/>
      <c r="D17813" s="23"/>
    </row>
    <row r="17814" spans="1:4" ht="14.4" hidden="1" x14ac:dyDescent="0.3">
      <c r="A17814" s="23"/>
      <c r="D17814" s="23"/>
    </row>
    <row r="17815" spans="1:4" ht="14.4" hidden="1" x14ac:dyDescent="0.3">
      <c r="A17815" s="23"/>
      <c r="D17815" s="23"/>
    </row>
    <row r="17816" spans="1:4" ht="14.4" hidden="1" x14ac:dyDescent="0.3">
      <c r="A17816" s="23"/>
      <c r="D17816" s="23"/>
    </row>
    <row r="17817" spans="1:4" ht="14.4" hidden="1" x14ac:dyDescent="0.3">
      <c r="A17817" s="23"/>
      <c r="D17817" s="23"/>
    </row>
    <row r="17818" spans="1:4" ht="14.4" hidden="1" x14ac:dyDescent="0.3">
      <c r="A17818" s="23"/>
      <c r="D17818" s="23"/>
    </row>
    <row r="17819" spans="1:4" ht="14.4" hidden="1" x14ac:dyDescent="0.3">
      <c r="A17819" s="23"/>
      <c r="D17819" s="23"/>
    </row>
    <row r="17820" spans="1:4" ht="14.4" hidden="1" x14ac:dyDescent="0.3">
      <c r="A17820" s="23"/>
      <c r="D17820" s="23"/>
    </row>
    <row r="17821" spans="1:4" ht="14.4" hidden="1" x14ac:dyDescent="0.3">
      <c r="A17821" s="23"/>
      <c r="D17821" s="23"/>
    </row>
    <row r="17822" spans="1:4" ht="14.4" hidden="1" x14ac:dyDescent="0.3">
      <c r="A17822" s="23"/>
      <c r="D17822" s="23"/>
    </row>
    <row r="17823" spans="1:4" ht="14.4" hidden="1" x14ac:dyDescent="0.3">
      <c r="A17823" s="23"/>
      <c r="D17823" s="23"/>
    </row>
    <row r="17824" spans="1:4" ht="14.4" hidden="1" x14ac:dyDescent="0.3">
      <c r="A17824" s="23"/>
      <c r="D17824" s="23"/>
    </row>
    <row r="17825" spans="1:4" ht="14.4" hidden="1" x14ac:dyDescent="0.3">
      <c r="A17825" s="23"/>
      <c r="D17825" s="23"/>
    </row>
    <row r="17826" spans="1:4" ht="14.4" hidden="1" x14ac:dyDescent="0.3">
      <c r="A17826" s="23"/>
      <c r="D17826" s="23"/>
    </row>
    <row r="17827" spans="1:4" ht="14.4" hidden="1" x14ac:dyDescent="0.3">
      <c r="A17827" s="23"/>
      <c r="D17827" s="23"/>
    </row>
    <row r="17828" spans="1:4" ht="14.4" hidden="1" x14ac:dyDescent="0.3">
      <c r="A17828" s="23"/>
      <c r="D17828" s="23"/>
    </row>
    <row r="17829" spans="1:4" ht="14.4" hidden="1" x14ac:dyDescent="0.3">
      <c r="A17829" s="23"/>
      <c r="D17829" s="23"/>
    </row>
    <row r="17830" spans="1:4" ht="14.4" hidden="1" x14ac:dyDescent="0.3">
      <c r="A17830" s="23"/>
      <c r="D17830" s="23"/>
    </row>
    <row r="17831" spans="1:4" ht="14.4" hidden="1" x14ac:dyDescent="0.3">
      <c r="A17831" s="23"/>
      <c r="D17831" s="23"/>
    </row>
    <row r="17832" spans="1:4" ht="14.4" hidden="1" x14ac:dyDescent="0.3">
      <c r="A17832" s="23"/>
      <c r="D17832" s="23"/>
    </row>
    <row r="17833" spans="1:4" ht="14.4" hidden="1" x14ac:dyDescent="0.3">
      <c r="A17833" s="23"/>
      <c r="D17833" s="23"/>
    </row>
    <row r="17834" spans="1:4" ht="14.4" hidden="1" x14ac:dyDescent="0.3">
      <c r="A17834" s="23"/>
      <c r="D17834" s="23"/>
    </row>
    <row r="17835" spans="1:4" ht="14.4" hidden="1" x14ac:dyDescent="0.3">
      <c r="A17835" s="23"/>
      <c r="D17835" s="23"/>
    </row>
    <row r="17836" spans="1:4" ht="14.4" hidden="1" x14ac:dyDescent="0.3">
      <c r="A17836" s="23"/>
      <c r="D17836" s="23"/>
    </row>
    <row r="17837" spans="1:4" ht="14.4" hidden="1" x14ac:dyDescent="0.3">
      <c r="A17837" s="23"/>
      <c r="D17837" s="23"/>
    </row>
    <row r="17838" spans="1:4" ht="14.4" hidden="1" x14ac:dyDescent="0.3">
      <c r="A17838" s="23"/>
      <c r="D17838" s="23"/>
    </row>
    <row r="17839" spans="1:4" ht="14.4" hidden="1" x14ac:dyDescent="0.3">
      <c r="A17839" s="23"/>
      <c r="D17839" s="23"/>
    </row>
    <row r="17840" spans="1:4" ht="14.4" hidden="1" x14ac:dyDescent="0.3">
      <c r="A17840" s="23"/>
      <c r="D17840" s="23"/>
    </row>
    <row r="17841" spans="1:4" ht="14.4" hidden="1" x14ac:dyDescent="0.3">
      <c r="A17841" s="23"/>
      <c r="D17841" s="23"/>
    </row>
    <row r="17842" spans="1:4" ht="14.4" hidden="1" x14ac:dyDescent="0.3">
      <c r="A17842" s="23"/>
      <c r="D17842" s="23"/>
    </row>
    <row r="17843" spans="1:4" ht="14.4" hidden="1" x14ac:dyDescent="0.3">
      <c r="A17843" s="23"/>
      <c r="D17843" s="23"/>
    </row>
    <row r="17844" spans="1:4" ht="14.4" hidden="1" x14ac:dyDescent="0.3">
      <c r="A17844" s="23"/>
      <c r="D17844" s="23"/>
    </row>
    <row r="17845" spans="1:4" ht="14.4" hidden="1" x14ac:dyDescent="0.3">
      <c r="A17845" s="23"/>
      <c r="D17845" s="23"/>
    </row>
    <row r="17846" spans="1:4" ht="14.4" hidden="1" x14ac:dyDescent="0.3">
      <c r="A17846" s="23"/>
      <c r="D17846" s="23"/>
    </row>
    <row r="17847" spans="1:4" ht="14.4" hidden="1" x14ac:dyDescent="0.3">
      <c r="A17847" s="23"/>
      <c r="D17847" s="23"/>
    </row>
    <row r="17848" spans="1:4" ht="14.4" hidden="1" x14ac:dyDescent="0.3">
      <c r="A17848" s="23"/>
      <c r="D17848" s="23"/>
    </row>
    <row r="17849" spans="1:4" ht="14.4" hidden="1" x14ac:dyDescent="0.3">
      <c r="A17849" s="23"/>
      <c r="D17849" s="23"/>
    </row>
    <row r="17850" spans="1:4" ht="14.4" hidden="1" x14ac:dyDescent="0.3">
      <c r="A17850" s="23"/>
      <c r="D17850" s="23"/>
    </row>
    <row r="17851" spans="1:4" ht="14.4" hidden="1" x14ac:dyDescent="0.3">
      <c r="A17851" s="23"/>
      <c r="D17851" s="23"/>
    </row>
    <row r="17852" spans="1:4" ht="14.4" hidden="1" x14ac:dyDescent="0.3">
      <c r="A17852" s="23"/>
      <c r="D17852" s="23"/>
    </row>
    <row r="17853" spans="1:4" ht="14.4" hidden="1" x14ac:dyDescent="0.3">
      <c r="A17853" s="23"/>
      <c r="D17853" s="23"/>
    </row>
    <row r="17854" spans="1:4" ht="14.4" hidden="1" x14ac:dyDescent="0.3">
      <c r="A17854" s="23"/>
      <c r="D17854" s="23"/>
    </row>
    <row r="17855" spans="1:4" ht="14.4" hidden="1" x14ac:dyDescent="0.3">
      <c r="A17855" s="23"/>
      <c r="D17855" s="23"/>
    </row>
    <row r="17856" spans="1:4" ht="14.4" hidden="1" x14ac:dyDescent="0.3">
      <c r="A17856" s="23"/>
      <c r="D17856" s="23"/>
    </row>
    <row r="17857" spans="1:4" ht="14.4" hidden="1" x14ac:dyDescent="0.3">
      <c r="A17857" s="23"/>
      <c r="D17857" s="23"/>
    </row>
    <row r="17858" spans="1:4" ht="14.4" hidden="1" x14ac:dyDescent="0.3">
      <c r="A17858" s="23"/>
      <c r="D17858" s="23"/>
    </row>
    <row r="17859" spans="1:4" ht="14.4" hidden="1" x14ac:dyDescent="0.3">
      <c r="A17859" s="23"/>
      <c r="D17859" s="23"/>
    </row>
    <row r="17860" spans="1:4" ht="14.4" hidden="1" x14ac:dyDescent="0.3">
      <c r="A17860" s="23"/>
      <c r="D17860" s="23"/>
    </row>
    <row r="17861" spans="1:4" ht="14.4" hidden="1" x14ac:dyDescent="0.3">
      <c r="A17861" s="23"/>
      <c r="D17861" s="23"/>
    </row>
    <row r="17862" spans="1:4" ht="14.4" hidden="1" x14ac:dyDescent="0.3">
      <c r="A17862" s="23"/>
      <c r="D17862" s="23"/>
    </row>
    <row r="17863" spans="1:4" ht="14.4" hidden="1" x14ac:dyDescent="0.3">
      <c r="A17863" s="23"/>
      <c r="D17863" s="23"/>
    </row>
    <row r="17864" spans="1:4" ht="14.4" hidden="1" x14ac:dyDescent="0.3">
      <c r="A17864" s="23"/>
      <c r="D17864" s="23"/>
    </row>
    <row r="17865" spans="1:4" ht="14.4" hidden="1" x14ac:dyDescent="0.3">
      <c r="A17865" s="23"/>
      <c r="D17865" s="23"/>
    </row>
    <row r="17866" spans="1:4" ht="14.4" hidden="1" x14ac:dyDescent="0.3">
      <c r="A17866" s="23"/>
      <c r="D17866" s="23"/>
    </row>
    <row r="17867" spans="1:4" ht="14.4" hidden="1" x14ac:dyDescent="0.3">
      <c r="A17867" s="23"/>
      <c r="D17867" s="23"/>
    </row>
    <row r="17868" spans="1:4" ht="14.4" hidden="1" x14ac:dyDescent="0.3">
      <c r="A17868" s="23"/>
      <c r="D17868" s="23"/>
    </row>
    <row r="17869" spans="1:4" ht="14.4" hidden="1" x14ac:dyDescent="0.3">
      <c r="A17869" s="23"/>
      <c r="D17869" s="23"/>
    </row>
    <row r="17870" spans="1:4" ht="14.4" hidden="1" x14ac:dyDescent="0.3">
      <c r="A17870" s="23"/>
      <c r="D17870" s="23"/>
    </row>
    <row r="17871" spans="1:4" ht="14.4" hidden="1" x14ac:dyDescent="0.3">
      <c r="A17871" s="23"/>
      <c r="D17871" s="23"/>
    </row>
    <row r="17872" spans="1:4" ht="14.4" hidden="1" x14ac:dyDescent="0.3">
      <c r="A17872" s="23"/>
      <c r="D17872" s="23"/>
    </row>
    <row r="17873" spans="1:4" ht="14.4" hidden="1" x14ac:dyDescent="0.3">
      <c r="A17873" s="23"/>
      <c r="D17873" s="23"/>
    </row>
    <row r="17874" spans="1:4" ht="14.4" hidden="1" x14ac:dyDescent="0.3">
      <c r="A17874" s="23"/>
      <c r="D17874" s="23"/>
    </row>
    <row r="17875" spans="1:4" ht="14.4" hidden="1" x14ac:dyDescent="0.3">
      <c r="A17875" s="23"/>
      <c r="D17875" s="23"/>
    </row>
    <row r="17876" spans="1:4" ht="14.4" hidden="1" x14ac:dyDescent="0.3">
      <c r="A17876" s="23"/>
      <c r="D17876" s="23"/>
    </row>
    <row r="17877" spans="1:4" ht="14.4" hidden="1" x14ac:dyDescent="0.3">
      <c r="A17877" s="23"/>
      <c r="D17877" s="23"/>
    </row>
    <row r="17878" spans="1:4" ht="14.4" hidden="1" x14ac:dyDescent="0.3">
      <c r="A17878" s="23"/>
      <c r="D17878" s="23"/>
    </row>
    <row r="17879" spans="1:4" ht="14.4" hidden="1" x14ac:dyDescent="0.3">
      <c r="A17879" s="23"/>
      <c r="D17879" s="23"/>
    </row>
    <row r="17880" spans="1:4" ht="14.4" hidden="1" x14ac:dyDescent="0.3">
      <c r="A17880" s="23"/>
      <c r="D17880" s="23"/>
    </row>
    <row r="17881" spans="1:4" ht="14.4" hidden="1" x14ac:dyDescent="0.3">
      <c r="A17881" s="23"/>
      <c r="D17881" s="23"/>
    </row>
    <row r="17882" spans="1:4" ht="14.4" hidden="1" x14ac:dyDescent="0.3">
      <c r="A17882" s="23"/>
      <c r="D17882" s="23"/>
    </row>
    <row r="17883" spans="1:4" ht="14.4" hidden="1" x14ac:dyDescent="0.3">
      <c r="A17883" s="23"/>
      <c r="D17883" s="23"/>
    </row>
    <row r="17884" spans="1:4" ht="14.4" hidden="1" x14ac:dyDescent="0.3">
      <c r="A17884" s="23"/>
      <c r="D17884" s="23"/>
    </row>
    <row r="17885" spans="1:4" ht="14.4" hidden="1" x14ac:dyDescent="0.3">
      <c r="A17885" s="23"/>
      <c r="D17885" s="23"/>
    </row>
    <row r="17886" spans="1:4" ht="14.4" hidden="1" x14ac:dyDescent="0.3">
      <c r="A17886" s="23"/>
      <c r="D17886" s="23"/>
    </row>
    <row r="17887" spans="1:4" ht="14.4" hidden="1" x14ac:dyDescent="0.3">
      <c r="A17887" s="23"/>
      <c r="D17887" s="23"/>
    </row>
    <row r="17888" spans="1:4" ht="14.4" hidden="1" x14ac:dyDescent="0.3">
      <c r="A17888" s="23"/>
      <c r="D17888" s="23"/>
    </row>
    <row r="17889" spans="1:4" ht="14.4" hidden="1" x14ac:dyDescent="0.3">
      <c r="A17889" s="23"/>
      <c r="D17889" s="23"/>
    </row>
    <row r="17890" spans="1:4" ht="14.4" hidden="1" x14ac:dyDescent="0.3">
      <c r="A17890" s="23"/>
      <c r="D17890" s="23"/>
    </row>
    <row r="17891" spans="1:4" ht="14.4" hidden="1" x14ac:dyDescent="0.3">
      <c r="A17891" s="23"/>
      <c r="D17891" s="23"/>
    </row>
    <row r="17892" spans="1:4" ht="14.4" hidden="1" x14ac:dyDescent="0.3">
      <c r="A17892" s="23"/>
      <c r="D17892" s="23"/>
    </row>
    <row r="17893" spans="1:4" ht="14.4" hidden="1" x14ac:dyDescent="0.3">
      <c r="A17893" s="23"/>
      <c r="D17893" s="23"/>
    </row>
    <row r="17894" spans="1:4" ht="14.4" hidden="1" x14ac:dyDescent="0.3">
      <c r="A17894" s="23"/>
      <c r="D17894" s="23"/>
    </row>
    <row r="17895" spans="1:4" ht="14.4" hidden="1" x14ac:dyDescent="0.3">
      <c r="A17895" s="23"/>
      <c r="D17895" s="23"/>
    </row>
    <row r="17896" spans="1:4" ht="14.4" hidden="1" x14ac:dyDescent="0.3">
      <c r="A17896" s="23"/>
      <c r="D17896" s="23"/>
    </row>
    <row r="17897" spans="1:4" ht="14.4" hidden="1" x14ac:dyDescent="0.3">
      <c r="A17897" s="23"/>
      <c r="D17897" s="23"/>
    </row>
    <row r="17898" spans="1:4" ht="14.4" hidden="1" x14ac:dyDescent="0.3">
      <c r="A17898" s="23"/>
      <c r="D17898" s="23"/>
    </row>
    <row r="17899" spans="1:4" ht="14.4" hidden="1" x14ac:dyDescent="0.3">
      <c r="A17899" s="23"/>
      <c r="D17899" s="23"/>
    </row>
    <row r="17900" spans="1:4" ht="14.4" hidden="1" x14ac:dyDescent="0.3">
      <c r="A17900" s="23"/>
      <c r="D17900" s="23"/>
    </row>
    <row r="17901" spans="1:4" ht="14.4" hidden="1" x14ac:dyDescent="0.3">
      <c r="A17901" s="23"/>
      <c r="D17901" s="23"/>
    </row>
    <row r="17902" spans="1:4" ht="14.4" hidden="1" x14ac:dyDescent="0.3">
      <c r="A17902" s="23"/>
      <c r="D17902" s="23"/>
    </row>
    <row r="17903" spans="1:4" ht="14.4" hidden="1" x14ac:dyDescent="0.3">
      <c r="A17903" s="23"/>
      <c r="D17903" s="23"/>
    </row>
    <row r="17904" spans="1:4" ht="14.4" hidden="1" x14ac:dyDescent="0.3">
      <c r="A17904" s="23"/>
      <c r="D17904" s="23"/>
    </row>
    <row r="17905" spans="1:4" ht="14.4" hidden="1" x14ac:dyDescent="0.3">
      <c r="A17905" s="23"/>
      <c r="D17905" s="23"/>
    </row>
    <row r="17906" spans="1:4" ht="14.4" hidden="1" x14ac:dyDescent="0.3">
      <c r="A17906" s="23"/>
      <c r="D17906" s="23"/>
    </row>
    <row r="17907" spans="1:4" ht="14.4" hidden="1" x14ac:dyDescent="0.3">
      <c r="A17907" s="23"/>
      <c r="D17907" s="23"/>
    </row>
    <row r="17908" spans="1:4" ht="14.4" hidden="1" x14ac:dyDescent="0.3">
      <c r="A17908" s="23"/>
      <c r="D17908" s="23"/>
    </row>
    <row r="17909" spans="1:4" ht="14.4" hidden="1" x14ac:dyDescent="0.3">
      <c r="A17909" s="23"/>
      <c r="D17909" s="23"/>
    </row>
    <row r="17910" spans="1:4" ht="14.4" hidden="1" x14ac:dyDescent="0.3">
      <c r="A17910" s="23"/>
      <c r="D17910" s="23"/>
    </row>
    <row r="17911" spans="1:4" ht="14.4" hidden="1" x14ac:dyDescent="0.3">
      <c r="A17911" s="23"/>
      <c r="D17911" s="23"/>
    </row>
    <row r="17912" spans="1:4" ht="14.4" hidden="1" x14ac:dyDescent="0.3">
      <c r="A17912" s="23"/>
      <c r="D17912" s="23"/>
    </row>
    <row r="17913" spans="1:4" ht="14.4" hidden="1" x14ac:dyDescent="0.3">
      <c r="A17913" s="23"/>
      <c r="D17913" s="23"/>
    </row>
    <row r="17914" spans="1:4" ht="14.4" hidden="1" x14ac:dyDescent="0.3">
      <c r="A17914" s="23"/>
      <c r="D17914" s="23"/>
    </row>
    <row r="17915" spans="1:4" ht="14.4" hidden="1" x14ac:dyDescent="0.3">
      <c r="A17915" s="23"/>
      <c r="D17915" s="23"/>
    </row>
    <row r="17916" spans="1:4" ht="14.4" hidden="1" x14ac:dyDescent="0.3">
      <c r="A17916" s="23"/>
      <c r="D17916" s="23"/>
    </row>
    <row r="17917" spans="1:4" ht="14.4" hidden="1" x14ac:dyDescent="0.3">
      <c r="A17917" s="23"/>
      <c r="D17917" s="23"/>
    </row>
    <row r="17918" spans="1:4" ht="14.4" hidden="1" x14ac:dyDescent="0.3">
      <c r="A17918" s="23"/>
      <c r="D17918" s="23"/>
    </row>
    <row r="17919" spans="1:4" ht="14.4" hidden="1" x14ac:dyDescent="0.3">
      <c r="A17919" s="23"/>
      <c r="D17919" s="23"/>
    </row>
    <row r="17920" spans="1:4" ht="14.4" hidden="1" x14ac:dyDescent="0.3">
      <c r="A17920" s="23"/>
      <c r="D17920" s="23"/>
    </row>
    <row r="17921" spans="1:4" ht="14.4" hidden="1" x14ac:dyDescent="0.3">
      <c r="A17921" s="23"/>
      <c r="D17921" s="23"/>
    </row>
    <row r="17922" spans="1:4" ht="14.4" hidden="1" x14ac:dyDescent="0.3">
      <c r="A17922" s="23"/>
      <c r="D17922" s="23"/>
    </row>
    <row r="17923" spans="1:4" ht="14.4" hidden="1" x14ac:dyDescent="0.3">
      <c r="A17923" s="23"/>
      <c r="D17923" s="23"/>
    </row>
    <row r="17924" spans="1:4" ht="14.4" hidden="1" x14ac:dyDescent="0.3">
      <c r="A17924" s="23"/>
      <c r="D17924" s="23"/>
    </row>
    <row r="17925" spans="1:4" ht="14.4" hidden="1" x14ac:dyDescent="0.3">
      <c r="A17925" s="23"/>
      <c r="D17925" s="23"/>
    </row>
    <row r="17926" spans="1:4" ht="14.4" hidden="1" x14ac:dyDescent="0.3">
      <c r="A17926" s="23"/>
      <c r="D17926" s="23"/>
    </row>
    <row r="17927" spans="1:4" ht="14.4" hidden="1" x14ac:dyDescent="0.3">
      <c r="A17927" s="23"/>
      <c r="D17927" s="23"/>
    </row>
    <row r="17928" spans="1:4" ht="14.4" hidden="1" x14ac:dyDescent="0.3">
      <c r="A17928" s="23"/>
      <c r="D17928" s="23"/>
    </row>
    <row r="17929" spans="1:4" ht="14.4" hidden="1" x14ac:dyDescent="0.3">
      <c r="A17929" s="23"/>
      <c r="D17929" s="23"/>
    </row>
    <row r="17930" spans="1:4" ht="14.4" hidden="1" x14ac:dyDescent="0.3">
      <c r="A17930" s="23"/>
      <c r="D17930" s="23"/>
    </row>
    <row r="17931" spans="1:4" ht="14.4" hidden="1" x14ac:dyDescent="0.3">
      <c r="A17931" s="23"/>
      <c r="D17931" s="23"/>
    </row>
    <row r="17932" spans="1:4" ht="14.4" hidden="1" x14ac:dyDescent="0.3">
      <c r="A17932" s="23"/>
      <c r="D17932" s="23"/>
    </row>
    <row r="17933" spans="1:4" ht="14.4" hidden="1" x14ac:dyDescent="0.3">
      <c r="A17933" s="23"/>
      <c r="D17933" s="23"/>
    </row>
    <row r="17934" spans="1:4" ht="14.4" hidden="1" x14ac:dyDescent="0.3">
      <c r="A17934" s="23"/>
      <c r="D17934" s="23"/>
    </row>
    <row r="17935" spans="1:4" ht="14.4" hidden="1" x14ac:dyDescent="0.3">
      <c r="A17935" s="23"/>
      <c r="D17935" s="23"/>
    </row>
    <row r="17936" spans="1:4" ht="14.4" hidden="1" x14ac:dyDescent="0.3">
      <c r="A17936" s="23"/>
      <c r="D17936" s="23"/>
    </row>
    <row r="17937" spans="1:4" ht="14.4" hidden="1" x14ac:dyDescent="0.3">
      <c r="A17937" s="23"/>
      <c r="D17937" s="23"/>
    </row>
    <row r="17938" spans="1:4" ht="14.4" hidden="1" x14ac:dyDescent="0.3">
      <c r="A17938" s="23"/>
      <c r="D17938" s="23"/>
    </row>
    <row r="17939" spans="1:4" ht="14.4" hidden="1" x14ac:dyDescent="0.3">
      <c r="A17939" s="23"/>
      <c r="D17939" s="23"/>
    </row>
    <row r="17940" spans="1:4" ht="14.4" hidden="1" x14ac:dyDescent="0.3">
      <c r="A17940" s="23"/>
      <c r="D17940" s="23"/>
    </row>
    <row r="17941" spans="1:4" ht="14.4" hidden="1" x14ac:dyDescent="0.3">
      <c r="A17941" s="23"/>
      <c r="D17941" s="23"/>
    </row>
    <row r="17942" spans="1:4" ht="14.4" hidden="1" x14ac:dyDescent="0.3">
      <c r="A17942" s="23"/>
      <c r="D17942" s="23"/>
    </row>
    <row r="17943" spans="1:4" ht="14.4" hidden="1" x14ac:dyDescent="0.3">
      <c r="A17943" s="23"/>
      <c r="D17943" s="23"/>
    </row>
    <row r="17944" spans="1:4" ht="14.4" hidden="1" x14ac:dyDescent="0.3">
      <c r="A17944" s="23"/>
      <c r="D17944" s="23"/>
    </row>
    <row r="17945" spans="1:4" ht="14.4" hidden="1" x14ac:dyDescent="0.3">
      <c r="A17945" s="23"/>
      <c r="D17945" s="23"/>
    </row>
    <row r="17946" spans="1:4" ht="14.4" hidden="1" x14ac:dyDescent="0.3">
      <c r="A17946" s="23"/>
      <c r="D17946" s="23"/>
    </row>
    <row r="17947" spans="1:4" ht="14.4" hidden="1" x14ac:dyDescent="0.3">
      <c r="A17947" s="23"/>
      <c r="D17947" s="23"/>
    </row>
    <row r="17948" spans="1:4" ht="14.4" hidden="1" x14ac:dyDescent="0.3">
      <c r="A17948" s="23"/>
      <c r="D17948" s="23"/>
    </row>
    <row r="17949" spans="1:4" ht="14.4" hidden="1" x14ac:dyDescent="0.3">
      <c r="A17949" s="23"/>
      <c r="D17949" s="23"/>
    </row>
    <row r="17950" spans="1:4" ht="14.4" hidden="1" x14ac:dyDescent="0.3">
      <c r="A17950" s="23"/>
      <c r="D17950" s="23"/>
    </row>
    <row r="17951" spans="1:4" ht="14.4" hidden="1" x14ac:dyDescent="0.3">
      <c r="A17951" s="23"/>
      <c r="D17951" s="23"/>
    </row>
    <row r="17952" spans="1:4" ht="14.4" hidden="1" x14ac:dyDescent="0.3">
      <c r="A17952" s="23"/>
      <c r="D17952" s="23"/>
    </row>
    <row r="17953" spans="1:4" ht="14.4" hidden="1" x14ac:dyDescent="0.3">
      <c r="A17953" s="23"/>
      <c r="D17953" s="23"/>
    </row>
    <row r="17954" spans="1:4" ht="14.4" hidden="1" x14ac:dyDescent="0.3">
      <c r="A17954" s="23"/>
      <c r="D17954" s="23"/>
    </row>
    <row r="17955" spans="1:4" ht="14.4" hidden="1" x14ac:dyDescent="0.3">
      <c r="A17955" s="23"/>
      <c r="D17955" s="23"/>
    </row>
    <row r="17956" spans="1:4" ht="14.4" hidden="1" x14ac:dyDescent="0.3">
      <c r="A17956" s="23"/>
      <c r="D17956" s="23"/>
    </row>
    <row r="17957" spans="1:4" ht="14.4" hidden="1" x14ac:dyDescent="0.3">
      <c r="A17957" s="23"/>
      <c r="D17957" s="23"/>
    </row>
    <row r="17958" spans="1:4" ht="14.4" hidden="1" x14ac:dyDescent="0.3">
      <c r="A17958" s="23"/>
      <c r="D17958" s="23"/>
    </row>
    <row r="17959" spans="1:4" ht="14.4" hidden="1" x14ac:dyDescent="0.3">
      <c r="A17959" s="23"/>
      <c r="D17959" s="23"/>
    </row>
    <row r="17960" spans="1:4" ht="14.4" hidden="1" x14ac:dyDescent="0.3">
      <c r="A17960" s="23"/>
      <c r="D17960" s="23"/>
    </row>
    <row r="17961" spans="1:4" ht="14.4" hidden="1" x14ac:dyDescent="0.3">
      <c r="A17961" s="23"/>
      <c r="D17961" s="23"/>
    </row>
    <row r="17962" spans="1:4" ht="14.4" hidden="1" x14ac:dyDescent="0.3">
      <c r="A17962" s="23"/>
      <c r="D17962" s="23"/>
    </row>
    <row r="17963" spans="1:4" ht="14.4" hidden="1" x14ac:dyDescent="0.3">
      <c r="A17963" s="23"/>
      <c r="D17963" s="23"/>
    </row>
    <row r="17964" spans="1:4" ht="14.4" hidden="1" x14ac:dyDescent="0.3">
      <c r="A17964" s="23"/>
      <c r="D17964" s="23"/>
    </row>
    <row r="17965" spans="1:4" ht="14.4" hidden="1" x14ac:dyDescent="0.3">
      <c r="A17965" s="23"/>
      <c r="D17965" s="23"/>
    </row>
    <row r="17966" spans="1:4" ht="14.4" hidden="1" x14ac:dyDescent="0.3">
      <c r="A17966" s="23"/>
      <c r="D17966" s="23"/>
    </row>
    <row r="17967" spans="1:4" ht="14.4" hidden="1" x14ac:dyDescent="0.3">
      <c r="A17967" s="23"/>
      <c r="D17967" s="23"/>
    </row>
    <row r="17968" spans="1:4" ht="14.4" hidden="1" x14ac:dyDescent="0.3">
      <c r="A17968" s="23"/>
      <c r="D17968" s="23"/>
    </row>
    <row r="17969" spans="1:4" ht="14.4" hidden="1" x14ac:dyDescent="0.3">
      <c r="A17969" s="23"/>
      <c r="D17969" s="23"/>
    </row>
    <row r="17970" spans="1:4" ht="14.4" hidden="1" x14ac:dyDescent="0.3">
      <c r="A17970" s="23"/>
      <c r="D17970" s="23"/>
    </row>
    <row r="17971" spans="1:4" ht="14.4" hidden="1" x14ac:dyDescent="0.3">
      <c r="A17971" s="23"/>
      <c r="D17971" s="23"/>
    </row>
    <row r="17972" spans="1:4" ht="14.4" hidden="1" x14ac:dyDescent="0.3">
      <c r="A17972" s="23"/>
      <c r="D17972" s="23"/>
    </row>
    <row r="17973" spans="1:4" ht="14.4" hidden="1" x14ac:dyDescent="0.3">
      <c r="A17973" s="23"/>
      <c r="D17973" s="23"/>
    </row>
    <row r="17974" spans="1:4" ht="14.4" hidden="1" x14ac:dyDescent="0.3">
      <c r="A17974" s="23"/>
      <c r="D17974" s="23"/>
    </row>
    <row r="17975" spans="1:4" ht="14.4" hidden="1" x14ac:dyDescent="0.3">
      <c r="A17975" s="23"/>
      <c r="D17975" s="23"/>
    </row>
    <row r="17976" spans="1:4" ht="14.4" hidden="1" x14ac:dyDescent="0.3">
      <c r="A17976" s="23"/>
      <c r="D17976" s="23"/>
    </row>
    <row r="17977" spans="1:4" ht="14.4" hidden="1" x14ac:dyDescent="0.3">
      <c r="A17977" s="23"/>
      <c r="D17977" s="23"/>
    </row>
    <row r="17978" spans="1:4" ht="14.4" hidden="1" x14ac:dyDescent="0.3">
      <c r="A17978" s="23"/>
      <c r="D17978" s="23"/>
    </row>
    <row r="17979" spans="1:4" ht="14.4" hidden="1" x14ac:dyDescent="0.3">
      <c r="A17979" s="23"/>
      <c r="D17979" s="23"/>
    </row>
    <row r="17980" spans="1:4" ht="14.4" hidden="1" x14ac:dyDescent="0.3">
      <c r="A17980" s="23"/>
      <c r="D17980" s="23"/>
    </row>
    <row r="17981" spans="1:4" ht="14.4" hidden="1" x14ac:dyDescent="0.3">
      <c r="A17981" s="23"/>
      <c r="D17981" s="23"/>
    </row>
    <row r="17982" spans="1:4" ht="14.4" hidden="1" x14ac:dyDescent="0.3">
      <c r="A17982" s="23"/>
      <c r="D17982" s="23"/>
    </row>
    <row r="17983" spans="1:4" ht="14.4" hidden="1" x14ac:dyDescent="0.3">
      <c r="A17983" s="23"/>
      <c r="D17983" s="23"/>
    </row>
    <row r="17984" spans="1:4" ht="14.4" hidden="1" x14ac:dyDescent="0.3">
      <c r="A17984" s="23"/>
      <c r="D17984" s="23"/>
    </row>
    <row r="17985" spans="1:4" ht="14.4" hidden="1" x14ac:dyDescent="0.3">
      <c r="A17985" s="23"/>
      <c r="D17985" s="23"/>
    </row>
    <row r="17986" spans="1:4" ht="14.4" hidden="1" x14ac:dyDescent="0.3">
      <c r="A17986" s="23"/>
      <c r="D17986" s="23"/>
    </row>
    <row r="17987" spans="1:4" ht="14.4" hidden="1" x14ac:dyDescent="0.3">
      <c r="A17987" s="23"/>
      <c r="D17987" s="23"/>
    </row>
    <row r="17988" spans="1:4" ht="14.4" hidden="1" x14ac:dyDescent="0.3">
      <c r="A17988" s="23"/>
      <c r="D17988" s="23"/>
    </row>
    <row r="17989" spans="1:4" ht="14.4" hidden="1" x14ac:dyDescent="0.3">
      <c r="A17989" s="23"/>
      <c r="D17989" s="23"/>
    </row>
    <row r="17990" spans="1:4" ht="14.4" hidden="1" x14ac:dyDescent="0.3">
      <c r="A17990" s="23"/>
      <c r="D17990" s="23"/>
    </row>
    <row r="17991" spans="1:4" ht="14.4" hidden="1" x14ac:dyDescent="0.3">
      <c r="A17991" s="23"/>
      <c r="D17991" s="23"/>
    </row>
    <row r="17992" spans="1:4" ht="14.4" hidden="1" x14ac:dyDescent="0.3">
      <c r="A17992" s="23"/>
      <c r="D17992" s="23"/>
    </row>
    <row r="17993" spans="1:4" ht="14.4" hidden="1" x14ac:dyDescent="0.3">
      <c r="A17993" s="23"/>
      <c r="D17993" s="23"/>
    </row>
    <row r="17994" spans="1:4" ht="14.4" hidden="1" x14ac:dyDescent="0.3">
      <c r="A17994" s="23"/>
      <c r="D17994" s="23"/>
    </row>
    <row r="17995" spans="1:4" ht="14.4" hidden="1" x14ac:dyDescent="0.3">
      <c r="A17995" s="23"/>
      <c r="D17995" s="23"/>
    </row>
    <row r="17996" spans="1:4" ht="14.4" hidden="1" x14ac:dyDescent="0.3">
      <c r="A17996" s="23"/>
      <c r="D17996" s="23"/>
    </row>
    <row r="17997" spans="1:4" ht="14.4" hidden="1" x14ac:dyDescent="0.3">
      <c r="A17997" s="23"/>
      <c r="D17997" s="23"/>
    </row>
    <row r="17998" spans="1:4" ht="14.4" hidden="1" x14ac:dyDescent="0.3">
      <c r="A17998" s="23"/>
      <c r="D17998" s="23"/>
    </row>
    <row r="17999" spans="1:4" ht="14.4" hidden="1" x14ac:dyDescent="0.3">
      <c r="A17999" s="23"/>
      <c r="D17999" s="23"/>
    </row>
    <row r="18000" spans="1:4" ht="14.4" hidden="1" x14ac:dyDescent="0.3">
      <c r="A18000" s="23"/>
      <c r="D18000" s="23"/>
    </row>
    <row r="18001" spans="1:4" ht="14.4" hidden="1" x14ac:dyDescent="0.3">
      <c r="A18001" s="23"/>
      <c r="D18001" s="23"/>
    </row>
    <row r="18002" spans="1:4" ht="14.4" hidden="1" x14ac:dyDescent="0.3">
      <c r="A18002" s="23"/>
      <c r="D18002" s="23"/>
    </row>
    <row r="18003" spans="1:4" ht="14.4" hidden="1" x14ac:dyDescent="0.3">
      <c r="A18003" s="23"/>
      <c r="D18003" s="23"/>
    </row>
    <row r="18004" spans="1:4" ht="14.4" hidden="1" x14ac:dyDescent="0.3">
      <c r="A18004" s="23"/>
      <c r="D18004" s="23"/>
    </row>
    <row r="18005" spans="1:4" ht="14.4" hidden="1" x14ac:dyDescent="0.3">
      <c r="A18005" s="23"/>
      <c r="D18005" s="23"/>
    </row>
    <row r="18006" spans="1:4" ht="14.4" hidden="1" x14ac:dyDescent="0.3">
      <c r="A18006" s="23"/>
      <c r="D18006" s="23"/>
    </row>
    <row r="18007" spans="1:4" ht="14.4" hidden="1" x14ac:dyDescent="0.3">
      <c r="A18007" s="23"/>
      <c r="D18007" s="23"/>
    </row>
    <row r="18008" spans="1:4" ht="14.4" hidden="1" x14ac:dyDescent="0.3">
      <c r="A18008" s="23"/>
      <c r="D18008" s="23"/>
    </row>
    <row r="18009" spans="1:4" ht="14.4" hidden="1" x14ac:dyDescent="0.3">
      <c r="A18009" s="23"/>
      <c r="D18009" s="23"/>
    </row>
    <row r="18010" spans="1:4" ht="14.4" hidden="1" x14ac:dyDescent="0.3">
      <c r="A18010" s="23"/>
      <c r="D18010" s="23"/>
    </row>
    <row r="18011" spans="1:4" ht="14.4" hidden="1" x14ac:dyDescent="0.3">
      <c r="A18011" s="23"/>
      <c r="D18011" s="23"/>
    </row>
    <row r="18012" spans="1:4" ht="14.4" hidden="1" x14ac:dyDescent="0.3">
      <c r="A18012" s="23"/>
      <c r="D18012" s="23"/>
    </row>
    <row r="18013" spans="1:4" ht="14.4" hidden="1" x14ac:dyDescent="0.3">
      <c r="A18013" s="23"/>
      <c r="D18013" s="23"/>
    </row>
    <row r="18014" spans="1:4" ht="14.4" hidden="1" x14ac:dyDescent="0.3">
      <c r="A18014" s="23"/>
      <c r="D18014" s="23"/>
    </row>
    <row r="18015" spans="1:4" ht="14.4" hidden="1" x14ac:dyDescent="0.3">
      <c r="A18015" s="23"/>
      <c r="D18015" s="23"/>
    </row>
    <row r="18016" spans="1:4" ht="14.4" hidden="1" x14ac:dyDescent="0.3">
      <c r="A18016" s="23"/>
      <c r="D18016" s="23"/>
    </row>
    <row r="18017" spans="1:4" ht="14.4" hidden="1" x14ac:dyDescent="0.3">
      <c r="A18017" s="23"/>
      <c r="D18017" s="23"/>
    </row>
    <row r="18018" spans="1:4" ht="14.4" hidden="1" x14ac:dyDescent="0.3">
      <c r="A18018" s="23"/>
      <c r="D18018" s="23"/>
    </row>
    <row r="18019" spans="1:4" ht="14.4" hidden="1" x14ac:dyDescent="0.3">
      <c r="A18019" s="23"/>
      <c r="D18019" s="23"/>
    </row>
    <row r="18020" spans="1:4" ht="14.4" hidden="1" x14ac:dyDescent="0.3">
      <c r="A18020" s="23"/>
      <c r="D18020" s="23"/>
    </row>
    <row r="18021" spans="1:4" ht="14.4" hidden="1" x14ac:dyDescent="0.3">
      <c r="A18021" s="23"/>
      <c r="D18021" s="23"/>
    </row>
    <row r="18022" spans="1:4" ht="14.4" hidden="1" x14ac:dyDescent="0.3">
      <c r="A18022" s="23"/>
      <c r="D18022" s="23"/>
    </row>
    <row r="18023" spans="1:4" ht="14.4" hidden="1" x14ac:dyDescent="0.3">
      <c r="A18023" s="23"/>
      <c r="D18023" s="23"/>
    </row>
    <row r="18024" spans="1:4" ht="14.4" hidden="1" x14ac:dyDescent="0.3">
      <c r="A18024" s="23"/>
      <c r="D18024" s="23"/>
    </row>
    <row r="18025" spans="1:4" ht="14.4" hidden="1" x14ac:dyDescent="0.3">
      <c r="A18025" s="23"/>
      <c r="D18025" s="23"/>
    </row>
    <row r="18026" spans="1:4" ht="14.4" hidden="1" x14ac:dyDescent="0.3">
      <c r="A18026" s="23"/>
      <c r="D18026" s="23"/>
    </row>
    <row r="18027" spans="1:4" ht="14.4" hidden="1" x14ac:dyDescent="0.3">
      <c r="A18027" s="23"/>
      <c r="D18027" s="23"/>
    </row>
    <row r="18028" spans="1:4" ht="14.4" hidden="1" x14ac:dyDescent="0.3">
      <c r="A18028" s="23"/>
      <c r="D18028" s="23"/>
    </row>
    <row r="18029" spans="1:4" ht="14.4" hidden="1" x14ac:dyDescent="0.3">
      <c r="A18029" s="23"/>
      <c r="D18029" s="23"/>
    </row>
    <row r="18030" spans="1:4" ht="14.4" hidden="1" x14ac:dyDescent="0.3">
      <c r="A18030" s="23"/>
      <c r="D18030" s="23"/>
    </row>
    <row r="18031" spans="1:4" ht="14.4" hidden="1" x14ac:dyDescent="0.3">
      <c r="A18031" s="23"/>
      <c r="D18031" s="23"/>
    </row>
    <row r="18032" spans="1:4" ht="14.4" hidden="1" x14ac:dyDescent="0.3">
      <c r="A18032" s="23"/>
      <c r="D18032" s="23"/>
    </row>
    <row r="18033" spans="1:4" ht="14.4" hidden="1" x14ac:dyDescent="0.3">
      <c r="A18033" s="23"/>
      <c r="D18033" s="23"/>
    </row>
    <row r="18034" spans="1:4" ht="14.4" hidden="1" x14ac:dyDescent="0.3">
      <c r="A18034" s="23"/>
      <c r="D18034" s="23"/>
    </row>
    <row r="18035" spans="1:4" ht="14.4" hidden="1" x14ac:dyDescent="0.3">
      <c r="A18035" s="23"/>
      <c r="D18035" s="23"/>
    </row>
    <row r="18036" spans="1:4" ht="14.4" hidden="1" x14ac:dyDescent="0.3">
      <c r="A18036" s="23"/>
      <c r="D18036" s="23"/>
    </row>
    <row r="18037" spans="1:4" ht="14.4" hidden="1" x14ac:dyDescent="0.3">
      <c r="A18037" s="23"/>
      <c r="D18037" s="23"/>
    </row>
    <row r="18038" spans="1:4" ht="14.4" hidden="1" x14ac:dyDescent="0.3">
      <c r="A18038" s="23"/>
      <c r="D18038" s="23"/>
    </row>
    <row r="18039" spans="1:4" ht="14.4" hidden="1" x14ac:dyDescent="0.3">
      <c r="A18039" s="23"/>
      <c r="D18039" s="23"/>
    </row>
    <row r="18040" spans="1:4" ht="14.4" hidden="1" x14ac:dyDescent="0.3">
      <c r="A18040" s="23"/>
      <c r="D18040" s="23"/>
    </row>
    <row r="18041" spans="1:4" ht="14.4" hidden="1" x14ac:dyDescent="0.3">
      <c r="A18041" s="23"/>
      <c r="D18041" s="23"/>
    </row>
    <row r="18042" spans="1:4" ht="14.4" hidden="1" x14ac:dyDescent="0.3">
      <c r="A18042" s="23"/>
      <c r="D18042" s="23"/>
    </row>
    <row r="18043" spans="1:4" ht="14.4" hidden="1" x14ac:dyDescent="0.3">
      <c r="A18043" s="23"/>
      <c r="D18043" s="23"/>
    </row>
    <row r="18044" spans="1:4" ht="14.4" hidden="1" x14ac:dyDescent="0.3">
      <c r="A18044" s="23"/>
      <c r="D18044" s="23"/>
    </row>
    <row r="18045" spans="1:4" ht="14.4" hidden="1" x14ac:dyDescent="0.3">
      <c r="A18045" s="23"/>
      <c r="D18045" s="23"/>
    </row>
    <row r="18046" spans="1:4" ht="14.4" hidden="1" x14ac:dyDescent="0.3">
      <c r="A18046" s="23"/>
      <c r="D18046" s="23"/>
    </row>
    <row r="18047" spans="1:4" ht="14.4" hidden="1" x14ac:dyDescent="0.3">
      <c r="A18047" s="23"/>
      <c r="D18047" s="23"/>
    </row>
    <row r="18048" spans="1:4" ht="14.4" hidden="1" x14ac:dyDescent="0.3">
      <c r="A18048" s="23"/>
      <c r="D18048" s="23"/>
    </row>
    <row r="18049" spans="1:4" ht="14.4" hidden="1" x14ac:dyDescent="0.3">
      <c r="A18049" s="23"/>
      <c r="D18049" s="23"/>
    </row>
    <row r="18050" spans="1:4" ht="14.4" hidden="1" x14ac:dyDescent="0.3">
      <c r="A18050" s="23"/>
      <c r="D18050" s="23"/>
    </row>
    <row r="18051" spans="1:4" ht="14.4" hidden="1" x14ac:dyDescent="0.3">
      <c r="A18051" s="23"/>
      <c r="D18051" s="23"/>
    </row>
    <row r="18052" spans="1:4" ht="14.4" hidden="1" x14ac:dyDescent="0.3">
      <c r="A18052" s="23"/>
      <c r="D18052" s="23"/>
    </row>
    <row r="18053" spans="1:4" ht="14.4" hidden="1" x14ac:dyDescent="0.3">
      <c r="A18053" s="23"/>
      <c r="D18053" s="23"/>
    </row>
    <row r="18054" spans="1:4" ht="14.4" hidden="1" x14ac:dyDescent="0.3">
      <c r="A18054" s="23"/>
      <c r="D18054" s="23"/>
    </row>
    <row r="18055" spans="1:4" ht="14.4" hidden="1" x14ac:dyDescent="0.3">
      <c r="A18055" s="23"/>
      <c r="D18055" s="23"/>
    </row>
    <row r="18056" spans="1:4" ht="14.4" hidden="1" x14ac:dyDescent="0.3">
      <c r="A18056" s="23"/>
      <c r="D18056" s="23"/>
    </row>
    <row r="18057" spans="1:4" ht="14.4" hidden="1" x14ac:dyDescent="0.3">
      <c r="A18057" s="23"/>
      <c r="D18057" s="23"/>
    </row>
    <row r="18058" spans="1:4" ht="14.4" hidden="1" x14ac:dyDescent="0.3">
      <c r="A18058" s="23"/>
      <c r="D18058" s="23"/>
    </row>
    <row r="18059" spans="1:4" ht="14.4" hidden="1" x14ac:dyDescent="0.3">
      <c r="A18059" s="23"/>
      <c r="D18059" s="23"/>
    </row>
    <row r="18060" spans="1:4" ht="14.4" hidden="1" x14ac:dyDescent="0.3">
      <c r="A18060" s="23"/>
      <c r="D18060" s="23"/>
    </row>
    <row r="18061" spans="1:4" ht="14.4" hidden="1" x14ac:dyDescent="0.3">
      <c r="A18061" s="23"/>
      <c r="D18061" s="23"/>
    </row>
    <row r="18062" spans="1:4" ht="14.4" hidden="1" x14ac:dyDescent="0.3">
      <c r="A18062" s="23"/>
      <c r="D18062" s="23"/>
    </row>
    <row r="18063" spans="1:4" ht="14.4" hidden="1" x14ac:dyDescent="0.3">
      <c r="A18063" s="23"/>
      <c r="D18063" s="23"/>
    </row>
    <row r="18064" spans="1:4" ht="14.4" hidden="1" x14ac:dyDescent="0.3">
      <c r="A18064" s="23"/>
      <c r="D18064" s="23"/>
    </row>
    <row r="18065" spans="1:4" ht="14.4" hidden="1" x14ac:dyDescent="0.3">
      <c r="A18065" s="23"/>
      <c r="D18065" s="23"/>
    </row>
    <row r="18066" spans="1:4" ht="14.4" hidden="1" x14ac:dyDescent="0.3">
      <c r="A18066" s="23"/>
      <c r="D18066" s="23"/>
    </row>
    <row r="18067" spans="1:4" ht="14.4" hidden="1" x14ac:dyDescent="0.3">
      <c r="A18067" s="23"/>
      <c r="D18067" s="23"/>
    </row>
    <row r="18068" spans="1:4" ht="14.4" hidden="1" x14ac:dyDescent="0.3">
      <c r="A18068" s="23"/>
      <c r="D18068" s="23"/>
    </row>
    <row r="18069" spans="1:4" ht="14.4" hidden="1" x14ac:dyDescent="0.3">
      <c r="A18069" s="23"/>
      <c r="D18069" s="23"/>
    </row>
    <row r="18070" spans="1:4" ht="14.4" hidden="1" x14ac:dyDescent="0.3">
      <c r="A18070" s="23"/>
      <c r="D18070" s="23"/>
    </row>
    <row r="18071" spans="1:4" ht="14.4" hidden="1" x14ac:dyDescent="0.3">
      <c r="A18071" s="23"/>
      <c r="D18071" s="23"/>
    </row>
    <row r="18072" spans="1:4" ht="14.4" hidden="1" x14ac:dyDescent="0.3">
      <c r="A18072" s="23"/>
      <c r="D18072" s="23"/>
    </row>
    <row r="18073" spans="1:4" ht="14.4" hidden="1" x14ac:dyDescent="0.3">
      <c r="A18073" s="23"/>
      <c r="D18073" s="23"/>
    </row>
    <row r="18074" spans="1:4" ht="14.4" hidden="1" x14ac:dyDescent="0.3">
      <c r="A18074" s="23"/>
      <c r="D18074" s="23"/>
    </row>
    <row r="18075" spans="1:4" ht="14.4" hidden="1" x14ac:dyDescent="0.3">
      <c r="A18075" s="23"/>
      <c r="D18075" s="23"/>
    </row>
    <row r="18076" spans="1:4" ht="14.4" hidden="1" x14ac:dyDescent="0.3">
      <c r="A18076" s="23"/>
      <c r="D18076" s="23"/>
    </row>
    <row r="18077" spans="1:4" ht="14.4" hidden="1" x14ac:dyDescent="0.3">
      <c r="A18077" s="23"/>
      <c r="D18077" s="23"/>
    </row>
    <row r="18078" spans="1:4" ht="14.4" hidden="1" x14ac:dyDescent="0.3">
      <c r="A18078" s="23"/>
      <c r="D18078" s="23"/>
    </row>
    <row r="18079" spans="1:4" ht="14.4" hidden="1" x14ac:dyDescent="0.3">
      <c r="A18079" s="23"/>
      <c r="D18079" s="23"/>
    </row>
    <row r="18080" spans="1:4" ht="14.4" hidden="1" x14ac:dyDescent="0.3">
      <c r="A18080" s="23"/>
      <c r="D18080" s="23"/>
    </row>
    <row r="18081" spans="1:4" ht="14.4" hidden="1" x14ac:dyDescent="0.3">
      <c r="A18081" s="23"/>
      <c r="D18081" s="23"/>
    </row>
    <row r="18082" spans="1:4" ht="14.4" hidden="1" x14ac:dyDescent="0.3">
      <c r="A18082" s="23"/>
      <c r="D18082" s="23"/>
    </row>
    <row r="18083" spans="1:4" ht="14.4" hidden="1" x14ac:dyDescent="0.3">
      <c r="A18083" s="23"/>
      <c r="D18083" s="23"/>
    </row>
    <row r="18084" spans="1:4" ht="14.4" hidden="1" x14ac:dyDescent="0.3">
      <c r="A18084" s="23"/>
      <c r="D18084" s="23"/>
    </row>
    <row r="18085" spans="1:4" ht="14.4" hidden="1" x14ac:dyDescent="0.3">
      <c r="A18085" s="23"/>
      <c r="D18085" s="23"/>
    </row>
    <row r="18086" spans="1:4" ht="14.4" hidden="1" x14ac:dyDescent="0.3">
      <c r="A18086" s="23"/>
      <c r="D18086" s="23"/>
    </row>
    <row r="18087" spans="1:4" ht="14.4" hidden="1" x14ac:dyDescent="0.3">
      <c r="A18087" s="23"/>
      <c r="D18087" s="23"/>
    </row>
    <row r="18088" spans="1:4" ht="14.4" hidden="1" x14ac:dyDescent="0.3">
      <c r="A18088" s="23"/>
      <c r="D18088" s="23"/>
    </row>
    <row r="18089" spans="1:4" ht="14.4" hidden="1" x14ac:dyDescent="0.3">
      <c r="A18089" s="23"/>
      <c r="D18089" s="23"/>
    </row>
    <row r="18090" spans="1:4" ht="14.4" hidden="1" x14ac:dyDescent="0.3">
      <c r="A18090" s="23"/>
      <c r="D18090" s="23"/>
    </row>
    <row r="18091" spans="1:4" ht="14.4" hidden="1" x14ac:dyDescent="0.3">
      <c r="A18091" s="23"/>
      <c r="D18091" s="23"/>
    </row>
    <row r="18092" spans="1:4" ht="14.4" hidden="1" x14ac:dyDescent="0.3">
      <c r="A18092" s="23"/>
      <c r="D18092" s="23"/>
    </row>
    <row r="18093" spans="1:4" ht="14.4" hidden="1" x14ac:dyDescent="0.3">
      <c r="A18093" s="23"/>
      <c r="D18093" s="23"/>
    </row>
    <row r="18094" spans="1:4" ht="14.4" hidden="1" x14ac:dyDescent="0.3">
      <c r="A18094" s="23"/>
      <c r="D18094" s="23"/>
    </row>
    <row r="18095" spans="1:4" ht="14.4" hidden="1" x14ac:dyDescent="0.3">
      <c r="A18095" s="23"/>
      <c r="D18095" s="23"/>
    </row>
    <row r="18096" spans="1:4" ht="14.4" hidden="1" x14ac:dyDescent="0.3">
      <c r="A18096" s="23"/>
      <c r="D18096" s="23"/>
    </row>
    <row r="18097" spans="1:4" ht="14.4" hidden="1" x14ac:dyDescent="0.3">
      <c r="A18097" s="23"/>
      <c r="D18097" s="23"/>
    </row>
    <row r="18098" spans="1:4" ht="14.4" hidden="1" x14ac:dyDescent="0.3">
      <c r="A18098" s="23"/>
      <c r="D18098" s="23"/>
    </row>
    <row r="18099" spans="1:4" ht="14.4" hidden="1" x14ac:dyDescent="0.3">
      <c r="A18099" s="23"/>
      <c r="D18099" s="23"/>
    </row>
    <row r="18100" spans="1:4" ht="14.4" hidden="1" x14ac:dyDescent="0.3">
      <c r="A18100" s="23"/>
      <c r="D18100" s="23"/>
    </row>
    <row r="18101" spans="1:4" ht="14.4" hidden="1" x14ac:dyDescent="0.3">
      <c r="A18101" s="23"/>
      <c r="D18101" s="23"/>
    </row>
    <row r="18102" spans="1:4" ht="14.4" hidden="1" x14ac:dyDescent="0.3">
      <c r="A18102" s="23"/>
      <c r="D18102" s="23"/>
    </row>
    <row r="18103" spans="1:4" ht="14.4" hidden="1" x14ac:dyDescent="0.3">
      <c r="A18103" s="23"/>
      <c r="D18103" s="23"/>
    </row>
    <row r="18104" spans="1:4" ht="14.4" hidden="1" x14ac:dyDescent="0.3">
      <c r="A18104" s="23"/>
      <c r="D18104" s="23"/>
    </row>
    <row r="18105" spans="1:4" ht="14.4" hidden="1" x14ac:dyDescent="0.3">
      <c r="A18105" s="23"/>
      <c r="D18105" s="23"/>
    </row>
    <row r="18106" spans="1:4" ht="14.4" hidden="1" x14ac:dyDescent="0.3">
      <c r="A18106" s="23"/>
      <c r="D18106" s="23"/>
    </row>
    <row r="18107" spans="1:4" ht="14.4" hidden="1" x14ac:dyDescent="0.3">
      <c r="A18107" s="23"/>
      <c r="D18107" s="23"/>
    </row>
    <row r="18108" spans="1:4" ht="14.4" hidden="1" x14ac:dyDescent="0.3">
      <c r="A18108" s="23"/>
      <c r="D18108" s="23"/>
    </row>
    <row r="18109" spans="1:4" ht="14.4" hidden="1" x14ac:dyDescent="0.3">
      <c r="A18109" s="23"/>
      <c r="D18109" s="23"/>
    </row>
    <row r="18110" spans="1:4" ht="14.4" hidden="1" x14ac:dyDescent="0.3">
      <c r="A18110" s="23"/>
      <c r="D18110" s="23"/>
    </row>
    <row r="18111" spans="1:4" ht="14.4" hidden="1" x14ac:dyDescent="0.3">
      <c r="A18111" s="23"/>
      <c r="D18111" s="23"/>
    </row>
    <row r="18112" spans="1:4" ht="14.4" hidden="1" x14ac:dyDescent="0.3">
      <c r="A18112" s="23"/>
      <c r="D18112" s="23"/>
    </row>
    <row r="18113" spans="1:4" ht="14.4" hidden="1" x14ac:dyDescent="0.3">
      <c r="A18113" s="23"/>
      <c r="D18113" s="23"/>
    </row>
    <row r="18114" spans="1:4" ht="14.4" hidden="1" x14ac:dyDescent="0.3">
      <c r="A18114" s="23"/>
      <c r="D18114" s="23"/>
    </row>
    <row r="18115" spans="1:4" ht="14.4" hidden="1" x14ac:dyDescent="0.3">
      <c r="A18115" s="23"/>
      <c r="D18115" s="23"/>
    </row>
    <row r="18116" spans="1:4" ht="14.4" hidden="1" x14ac:dyDescent="0.3">
      <c r="A18116" s="23"/>
      <c r="D18116" s="23"/>
    </row>
    <row r="18117" spans="1:4" ht="14.4" hidden="1" x14ac:dyDescent="0.3">
      <c r="A18117" s="23"/>
      <c r="D18117" s="23"/>
    </row>
    <row r="18118" spans="1:4" ht="14.4" hidden="1" x14ac:dyDescent="0.3">
      <c r="A18118" s="23"/>
      <c r="D18118" s="23"/>
    </row>
    <row r="18119" spans="1:4" ht="14.4" hidden="1" x14ac:dyDescent="0.3">
      <c r="A18119" s="23"/>
      <c r="D18119" s="23"/>
    </row>
    <row r="18120" spans="1:4" ht="14.4" hidden="1" x14ac:dyDescent="0.3">
      <c r="A18120" s="23"/>
      <c r="D18120" s="23"/>
    </row>
    <row r="18121" spans="1:4" ht="14.4" hidden="1" x14ac:dyDescent="0.3">
      <c r="A18121" s="23"/>
      <c r="D18121" s="23"/>
    </row>
    <row r="18122" spans="1:4" ht="14.4" hidden="1" x14ac:dyDescent="0.3">
      <c r="A18122" s="23"/>
      <c r="D18122" s="23"/>
    </row>
    <row r="18123" spans="1:4" ht="14.4" hidden="1" x14ac:dyDescent="0.3">
      <c r="A18123" s="23"/>
      <c r="D18123" s="23"/>
    </row>
    <row r="18124" spans="1:4" ht="14.4" hidden="1" x14ac:dyDescent="0.3">
      <c r="A18124" s="23"/>
      <c r="D18124" s="23"/>
    </row>
    <row r="18125" spans="1:4" ht="14.4" hidden="1" x14ac:dyDescent="0.3">
      <c r="A18125" s="23"/>
      <c r="D18125" s="23"/>
    </row>
    <row r="18126" spans="1:4" ht="14.4" hidden="1" x14ac:dyDescent="0.3">
      <c r="A18126" s="23"/>
      <c r="D18126" s="23"/>
    </row>
    <row r="18127" spans="1:4" ht="14.4" hidden="1" x14ac:dyDescent="0.3">
      <c r="A18127" s="23"/>
      <c r="D18127" s="23"/>
    </row>
    <row r="18128" spans="1:4" ht="14.4" hidden="1" x14ac:dyDescent="0.3">
      <c r="A18128" s="23"/>
      <c r="D18128" s="23"/>
    </row>
    <row r="18129" spans="1:4" ht="14.4" hidden="1" x14ac:dyDescent="0.3">
      <c r="A18129" s="23"/>
      <c r="D18129" s="23"/>
    </row>
    <row r="18130" spans="1:4" ht="14.4" hidden="1" x14ac:dyDescent="0.3">
      <c r="A18130" s="23"/>
      <c r="D18130" s="23"/>
    </row>
    <row r="18131" spans="1:4" ht="14.4" hidden="1" x14ac:dyDescent="0.3">
      <c r="A18131" s="23"/>
      <c r="D18131" s="23"/>
    </row>
    <row r="18132" spans="1:4" ht="14.4" hidden="1" x14ac:dyDescent="0.3">
      <c r="A18132" s="23"/>
      <c r="D18132" s="23"/>
    </row>
    <row r="18133" spans="1:4" ht="14.4" hidden="1" x14ac:dyDescent="0.3">
      <c r="A18133" s="23"/>
      <c r="D18133" s="23"/>
    </row>
    <row r="18134" spans="1:4" ht="14.4" hidden="1" x14ac:dyDescent="0.3">
      <c r="A18134" s="23"/>
      <c r="D18134" s="23"/>
    </row>
    <row r="18135" spans="1:4" ht="14.4" hidden="1" x14ac:dyDescent="0.3">
      <c r="A18135" s="23"/>
      <c r="D18135" s="23"/>
    </row>
    <row r="18136" spans="1:4" ht="14.4" hidden="1" x14ac:dyDescent="0.3">
      <c r="A18136" s="23"/>
      <c r="D18136" s="23"/>
    </row>
    <row r="18137" spans="1:4" ht="14.4" hidden="1" x14ac:dyDescent="0.3">
      <c r="A18137" s="23"/>
      <c r="D18137" s="23"/>
    </row>
    <row r="18138" spans="1:4" ht="14.4" hidden="1" x14ac:dyDescent="0.3">
      <c r="A18138" s="23"/>
      <c r="D18138" s="23"/>
    </row>
    <row r="18139" spans="1:4" ht="14.4" hidden="1" x14ac:dyDescent="0.3">
      <c r="A18139" s="23"/>
      <c r="D18139" s="23"/>
    </row>
    <row r="18140" spans="1:4" ht="14.4" hidden="1" x14ac:dyDescent="0.3">
      <c r="A18140" s="23"/>
      <c r="D18140" s="23"/>
    </row>
    <row r="18141" spans="1:4" ht="14.4" hidden="1" x14ac:dyDescent="0.3">
      <c r="A18141" s="23"/>
      <c r="D18141" s="23"/>
    </row>
    <row r="18142" spans="1:4" ht="14.4" hidden="1" x14ac:dyDescent="0.3">
      <c r="A18142" s="23"/>
      <c r="D18142" s="23"/>
    </row>
    <row r="18143" spans="1:4" ht="14.4" hidden="1" x14ac:dyDescent="0.3">
      <c r="A18143" s="23"/>
      <c r="D18143" s="23"/>
    </row>
    <row r="18144" spans="1:4" ht="14.4" hidden="1" x14ac:dyDescent="0.3">
      <c r="A18144" s="23"/>
      <c r="D18144" s="23"/>
    </row>
    <row r="18145" spans="1:4" ht="14.4" hidden="1" x14ac:dyDescent="0.3">
      <c r="A18145" s="23"/>
      <c r="D18145" s="23"/>
    </row>
    <row r="18146" spans="1:4" ht="14.4" hidden="1" x14ac:dyDescent="0.3">
      <c r="A18146" s="23"/>
      <c r="D18146" s="23"/>
    </row>
    <row r="18147" spans="1:4" ht="14.4" hidden="1" x14ac:dyDescent="0.3">
      <c r="A18147" s="23"/>
      <c r="D18147" s="23"/>
    </row>
    <row r="18148" spans="1:4" ht="14.4" hidden="1" x14ac:dyDescent="0.3">
      <c r="A18148" s="23"/>
      <c r="D18148" s="23"/>
    </row>
    <row r="18149" spans="1:4" ht="14.4" hidden="1" x14ac:dyDescent="0.3">
      <c r="A18149" s="23"/>
      <c r="D18149" s="23"/>
    </row>
    <row r="18150" spans="1:4" ht="14.4" hidden="1" x14ac:dyDescent="0.3">
      <c r="A18150" s="23"/>
      <c r="D18150" s="23"/>
    </row>
    <row r="18151" spans="1:4" ht="14.4" hidden="1" x14ac:dyDescent="0.3">
      <c r="A18151" s="23"/>
      <c r="D18151" s="23"/>
    </row>
    <row r="18152" spans="1:4" ht="14.4" hidden="1" x14ac:dyDescent="0.3">
      <c r="A18152" s="23"/>
      <c r="D18152" s="23"/>
    </row>
    <row r="18153" spans="1:4" ht="14.4" hidden="1" x14ac:dyDescent="0.3">
      <c r="A18153" s="23"/>
      <c r="D18153" s="23"/>
    </row>
    <row r="18154" spans="1:4" ht="14.4" hidden="1" x14ac:dyDescent="0.3">
      <c r="A18154" s="23"/>
      <c r="D18154" s="23"/>
    </row>
    <row r="18155" spans="1:4" ht="14.4" hidden="1" x14ac:dyDescent="0.3">
      <c r="A18155" s="23"/>
      <c r="D18155" s="23"/>
    </row>
    <row r="18156" spans="1:4" ht="14.4" hidden="1" x14ac:dyDescent="0.3">
      <c r="A18156" s="23"/>
      <c r="D18156" s="23"/>
    </row>
    <row r="18157" spans="1:4" ht="14.4" hidden="1" x14ac:dyDescent="0.3">
      <c r="A18157" s="23"/>
      <c r="D18157" s="23"/>
    </row>
    <row r="18158" spans="1:4" ht="14.4" hidden="1" x14ac:dyDescent="0.3">
      <c r="A18158" s="23"/>
      <c r="D18158" s="23"/>
    </row>
    <row r="18159" spans="1:4" ht="14.4" hidden="1" x14ac:dyDescent="0.3">
      <c r="A18159" s="23"/>
      <c r="D18159" s="23"/>
    </row>
    <row r="18160" spans="1:4" ht="14.4" hidden="1" x14ac:dyDescent="0.3">
      <c r="A18160" s="23"/>
      <c r="D18160" s="23"/>
    </row>
    <row r="18161" spans="1:4" ht="14.4" hidden="1" x14ac:dyDescent="0.3">
      <c r="A18161" s="23"/>
      <c r="D18161" s="23"/>
    </row>
    <row r="18162" spans="1:4" ht="14.4" hidden="1" x14ac:dyDescent="0.3">
      <c r="A18162" s="23"/>
      <c r="D18162" s="23"/>
    </row>
    <row r="18163" spans="1:4" ht="14.4" hidden="1" x14ac:dyDescent="0.3">
      <c r="A18163" s="23"/>
      <c r="D18163" s="23"/>
    </row>
    <row r="18164" spans="1:4" ht="14.4" hidden="1" x14ac:dyDescent="0.3">
      <c r="A18164" s="23"/>
      <c r="D18164" s="23"/>
    </row>
    <row r="18165" spans="1:4" ht="14.4" hidden="1" x14ac:dyDescent="0.3">
      <c r="A18165" s="23"/>
      <c r="D18165" s="23"/>
    </row>
    <row r="18166" spans="1:4" ht="14.4" hidden="1" x14ac:dyDescent="0.3">
      <c r="A18166" s="23"/>
      <c r="D18166" s="23"/>
    </row>
    <row r="18167" spans="1:4" ht="14.4" hidden="1" x14ac:dyDescent="0.3">
      <c r="A18167" s="23"/>
      <c r="D18167" s="23"/>
    </row>
    <row r="18168" spans="1:4" ht="14.4" hidden="1" x14ac:dyDescent="0.3">
      <c r="A18168" s="23"/>
      <c r="D18168" s="23"/>
    </row>
    <row r="18169" spans="1:4" ht="14.4" hidden="1" x14ac:dyDescent="0.3">
      <c r="A18169" s="23"/>
      <c r="D18169" s="23"/>
    </row>
    <row r="18170" spans="1:4" ht="14.4" hidden="1" x14ac:dyDescent="0.3">
      <c r="A18170" s="23"/>
      <c r="D18170" s="23"/>
    </row>
    <row r="18171" spans="1:4" ht="14.4" hidden="1" x14ac:dyDescent="0.3">
      <c r="A18171" s="23"/>
      <c r="D18171" s="23"/>
    </row>
    <row r="18172" spans="1:4" ht="14.4" hidden="1" x14ac:dyDescent="0.3">
      <c r="A18172" s="23"/>
      <c r="D18172" s="23"/>
    </row>
    <row r="18173" spans="1:4" ht="14.4" hidden="1" x14ac:dyDescent="0.3">
      <c r="A18173" s="23"/>
      <c r="D18173" s="23"/>
    </row>
    <row r="18174" spans="1:4" ht="14.4" hidden="1" x14ac:dyDescent="0.3">
      <c r="A18174" s="23"/>
      <c r="D18174" s="23"/>
    </row>
    <row r="18175" spans="1:4" ht="14.4" hidden="1" x14ac:dyDescent="0.3">
      <c r="A18175" s="23"/>
      <c r="D18175" s="23"/>
    </row>
    <row r="18176" spans="1:4" ht="14.4" hidden="1" x14ac:dyDescent="0.3">
      <c r="A18176" s="23"/>
      <c r="D18176" s="23"/>
    </row>
    <row r="18177" spans="1:4" ht="14.4" hidden="1" x14ac:dyDescent="0.3">
      <c r="A18177" s="23"/>
      <c r="D18177" s="23"/>
    </row>
    <row r="18178" spans="1:4" ht="14.4" hidden="1" x14ac:dyDescent="0.3">
      <c r="A18178" s="23"/>
      <c r="D18178" s="23"/>
    </row>
    <row r="18179" spans="1:4" ht="14.4" hidden="1" x14ac:dyDescent="0.3">
      <c r="A18179" s="23"/>
      <c r="D18179" s="23"/>
    </row>
    <row r="18180" spans="1:4" ht="14.4" hidden="1" x14ac:dyDescent="0.3">
      <c r="A18180" s="23"/>
      <c r="D18180" s="23"/>
    </row>
    <row r="18181" spans="1:4" ht="14.4" hidden="1" x14ac:dyDescent="0.3">
      <c r="A18181" s="23"/>
      <c r="D18181" s="23"/>
    </row>
    <row r="18182" spans="1:4" ht="14.4" hidden="1" x14ac:dyDescent="0.3">
      <c r="A18182" s="23"/>
      <c r="D18182" s="23"/>
    </row>
    <row r="18183" spans="1:4" ht="14.4" hidden="1" x14ac:dyDescent="0.3">
      <c r="A18183" s="23"/>
      <c r="D18183" s="23"/>
    </row>
    <row r="18184" spans="1:4" ht="14.4" hidden="1" x14ac:dyDescent="0.3">
      <c r="A18184" s="23"/>
      <c r="D18184" s="23"/>
    </row>
    <row r="18185" spans="1:4" ht="14.4" hidden="1" x14ac:dyDescent="0.3">
      <c r="A18185" s="23"/>
      <c r="D18185" s="23"/>
    </row>
    <row r="18186" spans="1:4" ht="14.4" hidden="1" x14ac:dyDescent="0.3">
      <c r="A18186" s="23"/>
      <c r="D18186" s="23"/>
    </row>
    <row r="18187" spans="1:4" ht="14.4" hidden="1" x14ac:dyDescent="0.3">
      <c r="A18187" s="23"/>
      <c r="D18187" s="23"/>
    </row>
    <row r="18188" spans="1:4" ht="14.4" hidden="1" x14ac:dyDescent="0.3">
      <c r="A18188" s="23"/>
      <c r="D18188" s="23"/>
    </row>
    <row r="18189" spans="1:4" ht="14.4" hidden="1" x14ac:dyDescent="0.3">
      <c r="A18189" s="23"/>
      <c r="D18189" s="23"/>
    </row>
    <row r="18190" spans="1:4" ht="14.4" hidden="1" x14ac:dyDescent="0.3">
      <c r="A18190" s="23"/>
      <c r="D18190" s="23"/>
    </row>
    <row r="18191" spans="1:4" ht="14.4" hidden="1" x14ac:dyDescent="0.3">
      <c r="A18191" s="23"/>
      <c r="D18191" s="23"/>
    </row>
    <row r="18192" spans="1:4" ht="14.4" hidden="1" x14ac:dyDescent="0.3">
      <c r="A18192" s="23"/>
      <c r="D18192" s="23"/>
    </row>
    <row r="18193" spans="1:4" ht="14.4" hidden="1" x14ac:dyDescent="0.3">
      <c r="A18193" s="23"/>
      <c r="D18193" s="23"/>
    </row>
    <row r="18194" spans="1:4" ht="14.4" hidden="1" x14ac:dyDescent="0.3">
      <c r="A18194" s="23"/>
      <c r="D18194" s="23"/>
    </row>
    <row r="18195" spans="1:4" ht="14.4" hidden="1" x14ac:dyDescent="0.3">
      <c r="A18195" s="23"/>
      <c r="D18195" s="23"/>
    </row>
    <row r="18196" spans="1:4" ht="14.4" hidden="1" x14ac:dyDescent="0.3">
      <c r="A18196" s="23"/>
      <c r="D18196" s="23"/>
    </row>
    <row r="18197" spans="1:4" ht="14.4" hidden="1" x14ac:dyDescent="0.3">
      <c r="A18197" s="23"/>
      <c r="D18197" s="23"/>
    </row>
    <row r="18198" spans="1:4" ht="14.4" hidden="1" x14ac:dyDescent="0.3">
      <c r="A18198" s="23"/>
      <c r="D18198" s="23"/>
    </row>
    <row r="18199" spans="1:4" ht="14.4" hidden="1" x14ac:dyDescent="0.3">
      <c r="A18199" s="23"/>
      <c r="D18199" s="23"/>
    </row>
    <row r="18200" spans="1:4" ht="14.4" hidden="1" x14ac:dyDescent="0.3">
      <c r="A18200" s="23"/>
      <c r="D18200" s="23"/>
    </row>
    <row r="18201" spans="1:4" ht="14.4" hidden="1" x14ac:dyDescent="0.3">
      <c r="A18201" s="23"/>
      <c r="D18201" s="23"/>
    </row>
    <row r="18202" spans="1:4" ht="14.4" hidden="1" x14ac:dyDescent="0.3">
      <c r="A18202" s="23"/>
      <c r="D18202" s="23"/>
    </row>
    <row r="18203" spans="1:4" ht="14.4" hidden="1" x14ac:dyDescent="0.3">
      <c r="A18203" s="23"/>
      <c r="D18203" s="23"/>
    </row>
    <row r="18204" spans="1:4" ht="14.4" hidden="1" x14ac:dyDescent="0.3">
      <c r="A18204" s="23"/>
      <c r="D18204" s="23"/>
    </row>
    <row r="18205" spans="1:4" ht="14.4" hidden="1" x14ac:dyDescent="0.3">
      <c r="A18205" s="23"/>
      <c r="D18205" s="23"/>
    </row>
    <row r="18206" spans="1:4" ht="14.4" hidden="1" x14ac:dyDescent="0.3">
      <c r="A18206" s="23"/>
      <c r="D18206" s="23"/>
    </row>
    <row r="18207" spans="1:4" ht="14.4" hidden="1" x14ac:dyDescent="0.3">
      <c r="A18207" s="23"/>
      <c r="D18207" s="23"/>
    </row>
    <row r="18208" spans="1:4" ht="14.4" hidden="1" x14ac:dyDescent="0.3">
      <c r="A18208" s="23"/>
      <c r="D18208" s="23"/>
    </row>
    <row r="18209" spans="1:4" ht="14.4" hidden="1" x14ac:dyDescent="0.3">
      <c r="A18209" s="23"/>
      <c r="D18209" s="23"/>
    </row>
    <row r="18210" spans="1:4" ht="14.4" hidden="1" x14ac:dyDescent="0.3">
      <c r="A18210" s="23"/>
      <c r="D18210" s="23"/>
    </row>
    <row r="18211" spans="1:4" ht="14.4" hidden="1" x14ac:dyDescent="0.3">
      <c r="A18211" s="23"/>
      <c r="D18211" s="23"/>
    </row>
    <row r="18212" spans="1:4" ht="14.4" hidden="1" x14ac:dyDescent="0.3">
      <c r="A18212" s="23"/>
      <c r="D18212" s="23"/>
    </row>
    <row r="18213" spans="1:4" ht="14.4" hidden="1" x14ac:dyDescent="0.3">
      <c r="A18213" s="23"/>
      <c r="D18213" s="23"/>
    </row>
    <row r="18214" spans="1:4" ht="14.4" hidden="1" x14ac:dyDescent="0.3">
      <c r="A18214" s="23"/>
      <c r="D18214" s="23"/>
    </row>
    <row r="18215" spans="1:4" ht="14.4" hidden="1" x14ac:dyDescent="0.3">
      <c r="A18215" s="23"/>
      <c r="D18215" s="23"/>
    </row>
    <row r="18216" spans="1:4" ht="14.4" hidden="1" x14ac:dyDescent="0.3">
      <c r="A18216" s="23"/>
      <c r="D18216" s="23"/>
    </row>
    <row r="18217" spans="1:4" ht="14.4" hidden="1" x14ac:dyDescent="0.3">
      <c r="A18217" s="23"/>
      <c r="D18217" s="23"/>
    </row>
    <row r="18218" spans="1:4" ht="14.4" hidden="1" x14ac:dyDescent="0.3">
      <c r="A18218" s="23"/>
      <c r="D18218" s="23"/>
    </row>
    <row r="18219" spans="1:4" ht="14.4" hidden="1" x14ac:dyDescent="0.3">
      <c r="A18219" s="23"/>
      <c r="D18219" s="23"/>
    </row>
    <row r="18220" spans="1:4" ht="14.4" hidden="1" x14ac:dyDescent="0.3">
      <c r="A18220" s="23"/>
      <c r="D18220" s="23"/>
    </row>
    <row r="18221" spans="1:4" ht="14.4" hidden="1" x14ac:dyDescent="0.3">
      <c r="A18221" s="23"/>
      <c r="D18221" s="23"/>
    </row>
    <row r="18222" spans="1:4" ht="14.4" hidden="1" x14ac:dyDescent="0.3">
      <c r="A18222" s="23"/>
      <c r="D18222" s="23"/>
    </row>
    <row r="18223" spans="1:4" ht="14.4" hidden="1" x14ac:dyDescent="0.3">
      <c r="A18223" s="23"/>
      <c r="D18223" s="23"/>
    </row>
    <row r="18224" spans="1:4" ht="14.4" hidden="1" x14ac:dyDescent="0.3">
      <c r="A18224" s="23"/>
      <c r="D18224" s="23"/>
    </row>
    <row r="18225" spans="1:4" ht="14.4" hidden="1" x14ac:dyDescent="0.3">
      <c r="A18225" s="23"/>
      <c r="D18225" s="23"/>
    </row>
    <row r="18226" spans="1:4" ht="14.4" hidden="1" x14ac:dyDescent="0.3">
      <c r="A18226" s="23"/>
      <c r="D18226" s="23"/>
    </row>
    <row r="18227" spans="1:4" ht="14.4" hidden="1" x14ac:dyDescent="0.3">
      <c r="A18227" s="23"/>
      <c r="D18227" s="23"/>
    </row>
    <row r="18228" spans="1:4" ht="14.4" hidden="1" x14ac:dyDescent="0.3">
      <c r="A18228" s="23"/>
      <c r="D18228" s="23"/>
    </row>
    <row r="18229" spans="1:4" ht="14.4" hidden="1" x14ac:dyDescent="0.3">
      <c r="A18229" s="23"/>
      <c r="D18229" s="23"/>
    </row>
    <row r="18230" spans="1:4" ht="14.4" hidden="1" x14ac:dyDescent="0.3">
      <c r="A18230" s="23"/>
      <c r="D18230" s="23"/>
    </row>
    <row r="18231" spans="1:4" ht="14.4" hidden="1" x14ac:dyDescent="0.3">
      <c r="A18231" s="23"/>
      <c r="D18231" s="23"/>
    </row>
    <row r="18232" spans="1:4" ht="14.4" hidden="1" x14ac:dyDescent="0.3">
      <c r="A18232" s="23"/>
      <c r="D18232" s="23"/>
    </row>
    <row r="18233" spans="1:4" ht="14.4" hidden="1" x14ac:dyDescent="0.3">
      <c r="A18233" s="23"/>
      <c r="D18233" s="23"/>
    </row>
    <row r="18234" spans="1:4" ht="14.4" hidden="1" x14ac:dyDescent="0.3">
      <c r="A18234" s="23"/>
      <c r="D18234" s="23"/>
    </row>
    <row r="18235" spans="1:4" ht="14.4" hidden="1" x14ac:dyDescent="0.3">
      <c r="A18235" s="23"/>
      <c r="D18235" s="23"/>
    </row>
    <row r="18236" spans="1:4" ht="14.4" hidden="1" x14ac:dyDescent="0.3">
      <c r="A18236" s="23"/>
      <c r="D18236" s="23"/>
    </row>
    <row r="18237" spans="1:4" ht="14.4" hidden="1" x14ac:dyDescent="0.3">
      <c r="A18237" s="23"/>
      <c r="D18237" s="23"/>
    </row>
    <row r="18238" spans="1:4" ht="14.4" hidden="1" x14ac:dyDescent="0.3">
      <c r="A18238" s="23"/>
      <c r="D18238" s="23"/>
    </row>
    <row r="18239" spans="1:4" ht="14.4" hidden="1" x14ac:dyDescent="0.3">
      <c r="A18239" s="23"/>
      <c r="D18239" s="23"/>
    </row>
    <row r="18240" spans="1:4" ht="14.4" hidden="1" x14ac:dyDescent="0.3">
      <c r="A18240" s="23"/>
      <c r="D18240" s="23"/>
    </row>
    <row r="18241" spans="1:4" ht="14.4" hidden="1" x14ac:dyDescent="0.3">
      <c r="A18241" s="23"/>
      <c r="D18241" s="23"/>
    </row>
    <row r="18242" spans="1:4" ht="14.4" hidden="1" x14ac:dyDescent="0.3">
      <c r="A18242" s="23"/>
      <c r="D18242" s="23"/>
    </row>
    <row r="18243" spans="1:4" ht="14.4" hidden="1" x14ac:dyDescent="0.3">
      <c r="A18243" s="23"/>
      <c r="D18243" s="23"/>
    </row>
    <row r="18244" spans="1:4" ht="14.4" hidden="1" x14ac:dyDescent="0.3">
      <c r="A18244" s="23"/>
      <c r="D18244" s="23"/>
    </row>
    <row r="18245" spans="1:4" ht="14.4" hidden="1" x14ac:dyDescent="0.3">
      <c r="A18245" s="23"/>
      <c r="D18245" s="23"/>
    </row>
    <row r="18246" spans="1:4" ht="14.4" hidden="1" x14ac:dyDescent="0.3">
      <c r="A18246" s="23"/>
      <c r="D18246" s="23"/>
    </row>
    <row r="18247" spans="1:4" ht="14.4" hidden="1" x14ac:dyDescent="0.3">
      <c r="A18247" s="23"/>
      <c r="D18247" s="23"/>
    </row>
    <row r="18248" spans="1:4" ht="14.4" hidden="1" x14ac:dyDescent="0.3">
      <c r="A18248" s="23"/>
      <c r="D18248" s="23"/>
    </row>
    <row r="18249" spans="1:4" ht="14.4" hidden="1" x14ac:dyDescent="0.3">
      <c r="A18249" s="23"/>
      <c r="D18249" s="23"/>
    </row>
    <row r="18250" spans="1:4" ht="14.4" hidden="1" x14ac:dyDescent="0.3">
      <c r="A18250" s="23"/>
      <c r="D18250" s="23"/>
    </row>
    <row r="18251" spans="1:4" ht="14.4" hidden="1" x14ac:dyDescent="0.3">
      <c r="A18251" s="23"/>
      <c r="D18251" s="23"/>
    </row>
    <row r="18252" spans="1:4" ht="14.4" hidden="1" x14ac:dyDescent="0.3">
      <c r="A18252" s="23"/>
      <c r="D18252" s="23"/>
    </row>
    <row r="18253" spans="1:4" ht="14.4" hidden="1" x14ac:dyDescent="0.3">
      <c r="A18253" s="23"/>
      <c r="D18253" s="23"/>
    </row>
    <row r="18254" spans="1:4" ht="14.4" hidden="1" x14ac:dyDescent="0.3">
      <c r="A18254" s="23"/>
      <c r="D18254" s="23"/>
    </row>
    <row r="18255" spans="1:4" ht="14.4" hidden="1" x14ac:dyDescent="0.3">
      <c r="A18255" s="23"/>
      <c r="D18255" s="23"/>
    </row>
    <row r="18256" spans="1:4" ht="14.4" hidden="1" x14ac:dyDescent="0.3">
      <c r="A18256" s="23"/>
      <c r="D18256" s="23"/>
    </row>
    <row r="18257" spans="1:4" ht="14.4" hidden="1" x14ac:dyDescent="0.3">
      <c r="A18257" s="23"/>
      <c r="D18257" s="23"/>
    </row>
    <row r="18258" spans="1:4" ht="14.4" hidden="1" x14ac:dyDescent="0.3">
      <c r="A18258" s="23"/>
      <c r="D18258" s="23"/>
    </row>
    <row r="18259" spans="1:4" ht="14.4" hidden="1" x14ac:dyDescent="0.3">
      <c r="A18259" s="23"/>
      <c r="D18259" s="23"/>
    </row>
    <row r="18260" spans="1:4" ht="14.4" hidden="1" x14ac:dyDescent="0.3">
      <c r="A18260" s="23"/>
      <c r="D18260" s="23"/>
    </row>
    <row r="18261" spans="1:4" ht="14.4" hidden="1" x14ac:dyDescent="0.3">
      <c r="A18261" s="23"/>
      <c r="D18261" s="23"/>
    </row>
    <row r="18262" spans="1:4" ht="14.4" hidden="1" x14ac:dyDescent="0.3">
      <c r="A18262" s="23"/>
      <c r="D18262" s="23"/>
    </row>
    <row r="18263" spans="1:4" ht="14.4" hidden="1" x14ac:dyDescent="0.3">
      <c r="A18263" s="23"/>
      <c r="D18263" s="23"/>
    </row>
    <row r="18264" spans="1:4" ht="14.4" hidden="1" x14ac:dyDescent="0.3">
      <c r="A18264" s="23"/>
      <c r="D18264" s="23"/>
    </row>
    <row r="18265" spans="1:4" ht="14.4" hidden="1" x14ac:dyDescent="0.3">
      <c r="A18265" s="23"/>
      <c r="D18265" s="23"/>
    </row>
    <row r="18266" spans="1:4" ht="14.4" hidden="1" x14ac:dyDescent="0.3">
      <c r="A18266" s="23"/>
      <c r="D18266" s="23"/>
    </row>
    <row r="18267" spans="1:4" ht="14.4" hidden="1" x14ac:dyDescent="0.3">
      <c r="A18267" s="23"/>
      <c r="D18267" s="23"/>
    </row>
    <row r="18268" spans="1:4" ht="14.4" hidden="1" x14ac:dyDescent="0.3">
      <c r="A18268" s="23"/>
      <c r="D18268" s="23"/>
    </row>
    <row r="18269" spans="1:4" ht="14.4" hidden="1" x14ac:dyDescent="0.3">
      <c r="A18269" s="23"/>
      <c r="D18269" s="23"/>
    </row>
    <row r="18270" spans="1:4" ht="14.4" hidden="1" x14ac:dyDescent="0.3">
      <c r="A18270" s="23"/>
      <c r="D18270" s="23"/>
    </row>
    <row r="18271" spans="1:4" ht="14.4" hidden="1" x14ac:dyDescent="0.3">
      <c r="A18271" s="23"/>
      <c r="D18271" s="23"/>
    </row>
    <row r="18272" spans="1:4" ht="14.4" hidden="1" x14ac:dyDescent="0.3">
      <c r="A18272" s="23"/>
      <c r="D18272" s="23"/>
    </row>
    <row r="18273" spans="1:4" ht="14.4" hidden="1" x14ac:dyDescent="0.3">
      <c r="A18273" s="23"/>
      <c r="D18273" s="23"/>
    </row>
    <row r="18274" spans="1:4" ht="14.4" hidden="1" x14ac:dyDescent="0.3">
      <c r="A18274" s="23"/>
      <c r="D18274" s="23"/>
    </row>
    <row r="18275" spans="1:4" ht="14.4" hidden="1" x14ac:dyDescent="0.3">
      <c r="A18275" s="23"/>
      <c r="D18275" s="23"/>
    </row>
    <row r="18276" spans="1:4" ht="14.4" hidden="1" x14ac:dyDescent="0.3">
      <c r="A18276" s="23"/>
      <c r="D18276" s="23"/>
    </row>
    <row r="18277" spans="1:4" ht="14.4" hidden="1" x14ac:dyDescent="0.3">
      <c r="A18277" s="23"/>
      <c r="D18277" s="23"/>
    </row>
    <row r="18278" spans="1:4" ht="14.4" hidden="1" x14ac:dyDescent="0.3">
      <c r="A18278" s="23"/>
      <c r="D18278" s="23"/>
    </row>
    <row r="18279" spans="1:4" ht="14.4" hidden="1" x14ac:dyDescent="0.3">
      <c r="A18279" s="23"/>
      <c r="D18279" s="23"/>
    </row>
    <row r="18280" spans="1:4" ht="14.4" hidden="1" x14ac:dyDescent="0.3">
      <c r="A18280" s="23"/>
      <c r="D18280" s="23"/>
    </row>
    <row r="18281" spans="1:4" ht="14.4" hidden="1" x14ac:dyDescent="0.3">
      <c r="A18281" s="23"/>
      <c r="D18281" s="23"/>
    </row>
    <row r="18282" spans="1:4" ht="14.4" hidden="1" x14ac:dyDescent="0.3">
      <c r="A18282" s="23"/>
      <c r="D18282" s="23"/>
    </row>
    <row r="18283" spans="1:4" ht="14.4" hidden="1" x14ac:dyDescent="0.3">
      <c r="A18283" s="23"/>
      <c r="D18283" s="23"/>
    </row>
    <row r="18284" spans="1:4" ht="14.4" hidden="1" x14ac:dyDescent="0.3">
      <c r="A18284" s="23"/>
      <c r="D18284" s="23"/>
    </row>
    <row r="18285" spans="1:4" ht="14.4" hidden="1" x14ac:dyDescent="0.3">
      <c r="A18285" s="23"/>
      <c r="D18285" s="23"/>
    </row>
    <row r="18286" spans="1:4" ht="14.4" hidden="1" x14ac:dyDescent="0.3">
      <c r="A18286" s="23"/>
      <c r="D18286" s="23"/>
    </row>
    <row r="18287" spans="1:4" ht="14.4" hidden="1" x14ac:dyDescent="0.3">
      <c r="A18287" s="23"/>
      <c r="D18287" s="23"/>
    </row>
    <row r="18288" spans="1:4" ht="14.4" hidden="1" x14ac:dyDescent="0.3">
      <c r="A18288" s="23"/>
      <c r="D18288" s="23"/>
    </row>
    <row r="18289" spans="1:4" ht="14.4" hidden="1" x14ac:dyDescent="0.3">
      <c r="A18289" s="23"/>
      <c r="D18289" s="23"/>
    </row>
    <row r="18290" spans="1:4" ht="14.4" hidden="1" x14ac:dyDescent="0.3">
      <c r="A18290" s="23"/>
      <c r="D18290" s="23"/>
    </row>
    <row r="18291" spans="1:4" ht="14.4" hidden="1" x14ac:dyDescent="0.3">
      <c r="A18291" s="23"/>
      <c r="D18291" s="23"/>
    </row>
    <row r="18292" spans="1:4" ht="14.4" hidden="1" x14ac:dyDescent="0.3">
      <c r="A18292" s="23"/>
      <c r="D18292" s="23"/>
    </row>
    <row r="18293" spans="1:4" ht="14.4" hidden="1" x14ac:dyDescent="0.3">
      <c r="A18293" s="23"/>
      <c r="D18293" s="23"/>
    </row>
    <row r="18294" spans="1:4" ht="14.4" hidden="1" x14ac:dyDescent="0.3">
      <c r="A18294" s="23"/>
      <c r="D18294" s="23"/>
    </row>
    <row r="18295" spans="1:4" ht="14.4" hidden="1" x14ac:dyDescent="0.3">
      <c r="A18295" s="23"/>
      <c r="D18295" s="23"/>
    </row>
    <row r="18296" spans="1:4" ht="14.4" hidden="1" x14ac:dyDescent="0.3">
      <c r="A18296" s="23"/>
      <c r="D18296" s="23"/>
    </row>
    <row r="18297" spans="1:4" ht="14.4" hidden="1" x14ac:dyDescent="0.3">
      <c r="A18297" s="23"/>
      <c r="D18297" s="23"/>
    </row>
    <row r="18298" spans="1:4" ht="14.4" hidden="1" x14ac:dyDescent="0.3">
      <c r="A18298" s="23"/>
      <c r="D18298" s="23"/>
    </row>
    <row r="18299" spans="1:4" ht="14.4" hidden="1" x14ac:dyDescent="0.3">
      <c r="A18299" s="23"/>
      <c r="D18299" s="23"/>
    </row>
    <row r="18300" spans="1:4" ht="14.4" hidden="1" x14ac:dyDescent="0.3">
      <c r="A18300" s="23"/>
      <c r="D18300" s="23"/>
    </row>
    <row r="18301" spans="1:4" ht="14.4" hidden="1" x14ac:dyDescent="0.3">
      <c r="A18301" s="23"/>
      <c r="D18301" s="23"/>
    </row>
    <row r="18302" spans="1:4" ht="14.4" hidden="1" x14ac:dyDescent="0.3">
      <c r="A18302" s="23"/>
      <c r="D18302" s="23"/>
    </row>
    <row r="18303" spans="1:4" ht="14.4" hidden="1" x14ac:dyDescent="0.3">
      <c r="A18303" s="23"/>
      <c r="D18303" s="23"/>
    </row>
    <row r="18304" spans="1:4" ht="14.4" hidden="1" x14ac:dyDescent="0.3">
      <c r="A18304" s="23"/>
      <c r="D18304" s="23"/>
    </row>
    <row r="18305" spans="1:4" ht="14.4" hidden="1" x14ac:dyDescent="0.3">
      <c r="A18305" s="23"/>
      <c r="D18305" s="23"/>
    </row>
    <row r="18306" spans="1:4" ht="14.4" hidden="1" x14ac:dyDescent="0.3">
      <c r="A18306" s="23"/>
      <c r="D18306" s="23"/>
    </row>
    <row r="18307" spans="1:4" ht="14.4" hidden="1" x14ac:dyDescent="0.3">
      <c r="A18307" s="23"/>
      <c r="D18307" s="23"/>
    </row>
    <row r="18308" spans="1:4" ht="14.4" hidden="1" x14ac:dyDescent="0.3">
      <c r="A18308" s="23"/>
      <c r="D18308" s="23"/>
    </row>
    <row r="18309" spans="1:4" ht="14.4" hidden="1" x14ac:dyDescent="0.3">
      <c r="A18309" s="23"/>
      <c r="D18309" s="23"/>
    </row>
    <row r="18310" spans="1:4" ht="14.4" hidden="1" x14ac:dyDescent="0.3">
      <c r="A18310" s="23"/>
      <c r="D18310" s="23"/>
    </row>
    <row r="18311" spans="1:4" ht="14.4" hidden="1" x14ac:dyDescent="0.3">
      <c r="A18311" s="23"/>
      <c r="D18311" s="23"/>
    </row>
    <row r="18312" spans="1:4" ht="14.4" hidden="1" x14ac:dyDescent="0.3">
      <c r="A18312" s="23"/>
      <c r="D18312" s="23"/>
    </row>
    <row r="18313" spans="1:4" ht="14.4" hidden="1" x14ac:dyDescent="0.3">
      <c r="A18313" s="23"/>
      <c r="D18313" s="23"/>
    </row>
    <row r="18314" spans="1:4" ht="14.4" hidden="1" x14ac:dyDescent="0.3">
      <c r="A18314" s="23"/>
      <c r="D18314" s="23"/>
    </row>
    <row r="18315" spans="1:4" ht="14.4" hidden="1" x14ac:dyDescent="0.3">
      <c r="A18315" s="23"/>
      <c r="D18315" s="23"/>
    </row>
    <row r="18316" spans="1:4" ht="14.4" hidden="1" x14ac:dyDescent="0.3">
      <c r="A18316" s="23"/>
      <c r="D18316" s="23"/>
    </row>
    <row r="18317" spans="1:4" ht="14.4" hidden="1" x14ac:dyDescent="0.3">
      <c r="A18317" s="23"/>
      <c r="D18317" s="23"/>
    </row>
    <row r="18318" spans="1:4" ht="14.4" hidden="1" x14ac:dyDescent="0.3">
      <c r="A18318" s="23"/>
      <c r="D18318" s="23"/>
    </row>
    <row r="18319" spans="1:4" ht="14.4" hidden="1" x14ac:dyDescent="0.3">
      <c r="A18319" s="23"/>
      <c r="D18319" s="23"/>
    </row>
    <row r="18320" spans="1:4" ht="14.4" hidden="1" x14ac:dyDescent="0.3">
      <c r="A18320" s="23"/>
      <c r="D18320" s="23"/>
    </row>
    <row r="18321" spans="1:4" ht="14.4" hidden="1" x14ac:dyDescent="0.3">
      <c r="A18321" s="23"/>
      <c r="D18321" s="23"/>
    </row>
    <row r="18322" spans="1:4" ht="14.4" hidden="1" x14ac:dyDescent="0.3">
      <c r="A18322" s="23"/>
      <c r="D18322" s="23"/>
    </row>
    <row r="18323" spans="1:4" ht="14.4" hidden="1" x14ac:dyDescent="0.3">
      <c r="A18323" s="23"/>
      <c r="D18323" s="23"/>
    </row>
    <row r="18324" spans="1:4" ht="14.4" hidden="1" x14ac:dyDescent="0.3">
      <c r="A18324" s="23"/>
      <c r="D18324" s="23"/>
    </row>
    <row r="18325" spans="1:4" ht="14.4" hidden="1" x14ac:dyDescent="0.3">
      <c r="A18325" s="23"/>
      <c r="D18325" s="23"/>
    </row>
    <row r="18326" spans="1:4" ht="14.4" hidden="1" x14ac:dyDescent="0.3">
      <c r="A18326" s="23"/>
      <c r="D18326" s="23"/>
    </row>
    <row r="18327" spans="1:4" ht="14.4" hidden="1" x14ac:dyDescent="0.3">
      <c r="A18327" s="23"/>
      <c r="D18327" s="23"/>
    </row>
    <row r="18328" spans="1:4" ht="14.4" hidden="1" x14ac:dyDescent="0.3">
      <c r="A18328" s="23"/>
      <c r="D18328" s="23"/>
    </row>
    <row r="18329" spans="1:4" ht="14.4" hidden="1" x14ac:dyDescent="0.3">
      <c r="A18329" s="23"/>
      <c r="D18329" s="23"/>
    </row>
    <row r="18330" spans="1:4" ht="14.4" hidden="1" x14ac:dyDescent="0.3">
      <c r="A18330" s="23"/>
      <c r="D18330" s="23"/>
    </row>
    <row r="18331" spans="1:4" ht="14.4" hidden="1" x14ac:dyDescent="0.3">
      <c r="A18331" s="23"/>
      <c r="D18331" s="23"/>
    </row>
    <row r="18332" spans="1:4" ht="14.4" hidden="1" x14ac:dyDescent="0.3">
      <c r="A18332" s="23"/>
      <c r="D18332" s="23"/>
    </row>
    <row r="18333" spans="1:4" ht="14.4" hidden="1" x14ac:dyDescent="0.3">
      <c r="A18333" s="23"/>
      <c r="D18333" s="23"/>
    </row>
    <row r="18334" spans="1:4" ht="14.4" hidden="1" x14ac:dyDescent="0.3">
      <c r="A18334" s="23"/>
      <c r="D18334" s="23"/>
    </row>
    <row r="18335" spans="1:4" ht="14.4" hidden="1" x14ac:dyDescent="0.3">
      <c r="A18335" s="23"/>
      <c r="D18335" s="23"/>
    </row>
    <row r="18336" spans="1:4" ht="14.4" hidden="1" x14ac:dyDescent="0.3">
      <c r="A18336" s="23"/>
      <c r="D18336" s="23"/>
    </row>
    <row r="18337" spans="1:4" ht="14.4" hidden="1" x14ac:dyDescent="0.3">
      <c r="A18337" s="23"/>
      <c r="D18337" s="23"/>
    </row>
    <row r="18338" spans="1:4" ht="14.4" hidden="1" x14ac:dyDescent="0.3">
      <c r="A18338" s="23"/>
      <c r="D18338" s="23"/>
    </row>
    <row r="18339" spans="1:4" ht="14.4" hidden="1" x14ac:dyDescent="0.3">
      <c r="A18339" s="23"/>
      <c r="D18339" s="23"/>
    </row>
    <row r="18340" spans="1:4" ht="14.4" hidden="1" x14ac:dyDescent="0.3">
      <c r="A18340" s="23"/>
      <c r="D18340" s="23"/>
    </row>
    <row r="18341" spans="1:4" ht="14.4" hidden="1" x14ac:dyDescent="0.3">
      <c r="A18341" s="23"/>
      <c r="D18341" s="23"/>
    </row>
    <row r="18342" spans="1:4" ht="14.4" hidden="1" x14ac:dyDescent="0.3">
      <c r="A18342" s="23"/>
      <c r="D18342" s="23"/>
    </row>
    <row r="18343" spans="1:4" ht="14.4" hidden="1" x14ac:dyDescent="0.3">
      <c r="A18343" s="23"/>
      <c r="D18343" s="23"/>
    </row>
    <row r="18344" spans="1:4" ht="14.4" hidden="1" x14ac:dyDescent="0.3">
      <c r="A18344" s="23"/>
      <c r="D18344" s="23"/>
    </row>
    <row r="18345" spans="1:4" ht="14.4" hidden="1" x14ac:dyDescent="0.3">
      <c r="A18345" s="23"/>
      <c r="D18345" s="23"/>
    </row>
    <row r="18346" spans="1:4" ht="14.4" hidden="1" x14ac:dyDescent="0.3">
      <c r="A18346" s="23"/>
      <c r="D18346" s="23"/>
    </row>
    <row r="18347" spans="1:4" ht="14.4" hidden="1" x14ac:dyDescent="0.3">
      <c r="A18347" s="23"/>
      <c r="D18347" s="23"/>
    </row>
    <row r="18348" spans="1:4" ht="14.4" hidden="1" x14ac:dyDescent="0.3">
      <c r="A18348" s="23"/>
      <c r="D18348" s="23"/>
    </row>
    <row r="18349" spans="1:4" ht="14.4" hidden="1" x14ac:dyDescent="0.3">
      <c r="A18349" s="23"/>
      <c r="D18349" s="23"/>
    </row>
    <row r="18350" spans="1:4" ht="14.4" hidden="1" x14ac:dyDescent="0.3">
      <c r="A18350" s="23"/>
      <c r="D18350" s="23"/>
    </row>
    <row r="18351" spans="1:4" ht="14.4" hidden="1" x14ac:dyDescent="0.3">
      <c r="A18351" s="23"/>
      <c r="D18351" s="23"/>
    </row>
    <row r="18352" spans="1:4" ht="14.4" hidden="1" x14ac:dyDescent="0.3">
      <c r="A18352" s="23"/>
      <c r="D18352" s="23"/>
    </row>
    <row r="18353" spans="1:4" ht="14.4" hidden="1" x14ac:dyDescent="0.3">
      <c r="A18353" s="23"/>
      <c r="D18353" s="23"/>
    </row>
    <row r="18354" spans="1:4" ht="14.4" hidden="1" x14ac:dyDescent="0.3">
      <c r="A18354" s="23"/>
      <c r="D18354" s="23"/>
    </row>
    <row r="18355" spans="1:4" ht="14.4" hidden="1" x14ac:dyDescent="0.3">
      <c r="A18355" s="23"/>
      <c r="D18355" s="23"/>
    </row>
    <row r="18356" spans="1:4" ht="14.4" hidden="1" x14ac:dyDescent="0.3">
      <c r="A18356" s="23"/>
      <c r="D18356" s="23"/>
    </row>
    <row r="18357" spans="1:4" ht="14.4" hidden="1" x14ac:dyDescent="0.3">
      <c r="A18357" s="23"/>
      <c r="D18357" s="23"/>
    </row>
    <row r="18358" spans="1:4" ht="14.4" hidden="1" x14ac:dyDescent="0.3">
      <c r="A18358" s="23"/>
      <c r="D18358" s="23"/>
    </row>
    <row r="18359" spans="1:4" ht="14.4" hidden="1" x14ac:dyDescent="0.3">
      <c r="A18359" s="23"/>
      <c r="D18359" s="23"/>
    </row>
    <row r="18360" spans="1:4" ht="14.4" hidden="1" x14ac:dyDescent="0.3">
      <c r="A18360" s="23"/>
      <c r="D18360" s="23"/>
    </row>
    <row r="18361" spans="1:4" ht="14.4" hidden="1" x14ac:dyDescent="0.3">
      <c r="A18361" s="23"/>
      <c r="D18361" s="23"/>
    </row>
    <row r="18362" spans="1:4" ht="14.4" hidden="1" x14ac:dyDescent="0.3">
      <c r="A18362" s="23"/>
      <c r="D18362" s="23"/>
    </row>
    <row r="18363" spans="1:4" ht="14.4" hidden="1" x14ac:dyDescent="0.3">
      <c r="A18363" s="23"/>
      <c r="D18363" s="23"/>
    </row>
    <row r="18364" spans="1:4" ht="14.4" hidden="1" x14ac:dyDescent="0.3">
      <c r="A18364" s="23"/>
      <c r="D18364" s="23"/>
    </row>
    <row r="18365" spans="1:4" ht="14.4" hidden="1" x14ac:dyDescent="0.3">
      <c r="A18365" s="23"/>
      <c r="D18365" s="23"/>
    </row>
    <row r="18366" spans="1:4" ht="14.4" hidden="1" x14ac:dyDescent="0.3">
      <c r="A18366" s="23"/>
      <c r="D18366" s="23"/>
    </row>
    <row r="18367" spans="1:4" ht="14.4" hidden="1" x14ac:dyDescent="0.3">
      <c r="A18367" s="23"/>
      <c r="D18367" s="23"/>
    </row>
    <row r="18368" spans="1:4" ht="14.4" hidden="1" x14ac:dyDescent="0.3">
      <c r="A18368" s="23"/>
      <c r="D18368" s="23"/>
    </row>
    <row r="18369" spans="1:4" ht="14.4" hidden="1" x14ac:dyDescent="0.3">
      <c r="A18369" s="23"/>
      <c r="D18369" s="23"/>
    </row>
    <row r="18370" spans="1:4" ht="14.4" hidden="1" x14ac:dyDescent="0.3">
      <c r="A18370" s="23"/>
      <c r="D18370" s="23"/>
    </row>
    <row r="18371" spans="1:4" ht="14.4" hidden="1" x14ac:dyDescent="0.3">
      <c r="A18371" s="23"/>
      <c r="D18371" s="23"/>
    </row>
    <row r="18372" spans="1:4" ht="14.4" hidden="1" x14ac:dyDescent="0.3">
      <c r="A18372" s="23"/>
      <c r="D18372" s="23"/>
    </row>
    <row r="18373" spans="1:4" ht="14.4" hidden="1" x14ac:dyDescent="0.3">
      <c r="A18373" s="23"/>
      <c r="D18373" s="23"/>
    </row>
    <row r="18374" spans="1:4" ht="14.4" hidden="1" x14ac:dyDescent="0.3">
      <c r="A18374" s="23"/>
      <c r="D18374" s="23"/>
    </row>
    <row r="18375" spans="1:4" ht="14.4" hidden="1" x14ac:dyDescent="0.3">
      <c r="A18375" s="23"/>
      <c r="D18375" s="23"/>
    </row>
    <row r="18376" spans="1:4" ht="14.4" hidden="1" x14ac:dyDescent="0.3">
      <c r="A18376" s="23"/>
      <c r="D18376" s="23"/>
    </row>
    <row r="18377" spans="1:4" ht="14.4" hidden="1" x14ac:dyDescent="0.3">
      <c r="A18377" s="23"/>
      <c r="D18377" s="23"/>
    </row>
    <row r="18378" spans="1:4" ht="14.4" hidden="1" x14ac:dyDescent="0.3">
      <c r="A18378" s="23"/>
      <c r="D18378" s="23"/>
    </row>
    <row r="18379" spans="1:4" ht="14.4" hidden="1" x14ac:dyDescent="0.3">
      <c r="A18379" s="23"/>
      <c r="D18379" s="23"/>
    </row>
    <row r="18380" spans="1:4" ht="14.4" hidden="1" x14ac:dyDescent="0.3">
      <c r="A18380" s="23"/>
      <c r="D18380" s="23"/>
    </row>
    <row r="18381" spans="1:4" ht="14.4" hidden="1" x14ac:dyDescent="0.3">
      <c r="A18381" s="23"/>
      <c r="D18381" s="23"/>
    </row>
    <row r="18382" spans="1:4" ht="14.4" hidden="1" x14ac:dyDescent="0.3">
      <c r="A18382" s="23"/>
      <c r="D18382" s="23"/>
    </row>
    <row r="18383" spans="1:4" ht="14.4" hidden="1" x14ac:dyDescent="0.3">
      <c r="A18383" s="23"/>
      <c r="D18383" s="23"/>
    </row>
    <row r="18384" spans="1:4" ht="14.4" hidden="1" x14ac:dyDescent="0.3">
      <c r="A18384" s="23"/>
      <c r="D18384" s="23"/>
    </row>
    <row r="18385" spans="1:4" ht="14.4" hidden="1" x14ac:dyDescent="0.3">
      <c r="A18385" s="23"/>
      <c r="D18385" s="23"/>
    </row>
    <row r="18386" spans="1:4" ht="14.4" hidden="1" x14ac:dyDescent="0.3">
      <c r="A18386" s="23"/>
      <c r="D18386" s="23"/>
    </row>
    <row r="18387" spans="1:4" ht="14.4" hidden="1" x14ac:dyDescent="0.3">
      <c r="A18387" s="23"/>
      <c r="D18387" s="23"/>
    </row>
    <row r="18388" spans="1:4" ht="14.4" hidden="1" x14ac:dyDescent="0.3">
      <c r="A18388" s="23"/>
      <c r="D18388" s="23"/>
    </row>
    <row r="18389" spans="1:4" ht="14.4" hidden="1" x14ac:dyDescent="0.3">
      <c r="A18389" s="23"/>
      <c r="D18389" s="23"/>
    </row>
    <row r="18390" spans="1:4" ht="14.4" hidden="1" x14ac:dyDescent="0.3">
      <c r="A18390" s="23"/>
      <c r="D18390" s="23"/>
    </row>
    <row r="18391" spans="1:4" ht="14.4" hidden="1" x14ac:dyDescent="0.3">
      <c r="A18391" s="23"/>
      <c r="D18391" s="23"/>
    </row>
    <row r="18392" spans="1:4" ht="14.4" hidden="1" x14ac:dyDescent="0.3">
      <c r="A18392" s="23"/>
      <c r="D18392" s="23"/>
    </row>
    <row r="18393" spans="1:4" ht="14.4" hidden="1" x14ac:dyDescent="0.3">
      <c r="A18393" s="23"/>
      <c r="D18393" s="23"/>
    </row>
    <row r="18394" spans="1:4" ht="14.4" hidden="1" x14ac:dyDescent="0.3">
      <c r="A18394" s="23"/>
      <c r="D18394" s="23"/>
    </row>
    <row r="18395" spans="1:4" ht="14.4" hidden="1" x14ac:dyDescent="0.3">
      <c r="A18395" s="23"/>
      <c r="D18395" s="23"/>
    </row>
    <row r="18396" spans="1:4" ht="14.4" hidden="1" x14ac:dyDescent="0.3">
      <c r="A18396" s="23"/>
      <c r="D18396" s="23"/>
    </row>
    <row r="18397" spans="1:4" ht="14.4" hidden="1" x14ac:dyDescent="0.3">
      <c r="A18397" s="23"/>
      <c r="D18397" s="23"/>
    </row>
    <row r="18398" spans="1:4" ht="14.4" hidden="1" x14ac:dyDescent="0.3">
      <c r="A18398" s="23"/>
      <c r="D18398" s="23"/>
    </row>
    <row r="18399" spans="1:4" ht="14.4" hidden="1" x14ac:dyDescent="0.3">
      <c r="A18399" s="23"/>
      <c r="D18399" s="23"/>
    </row>
    <row r="18400" spans="1:4" ht="14.4" hidden="1" x14ac:dyDescent="0.3">
      <c r="A18400" s="23"/>
      <c r="D18400" s="23"/>
    </row>
    <row r="18401" spans="1:4" ht="14.4" hidden="1" x14ac:dyDescent="0.3">
      <c r="A18401" s="23"/>
      <c r="D18401" s="23"/>
    </row>
    <row r="18402" spans="1:4" ht="14.4" hidden="1" x14ac:dyDescent="0.3">
      <c r="A18402" s="23"/>
      <c r="D18402" s="23"/>
    </row>
    <row r="18403" spans="1:4" ht="14.4" hidden="1" x14ac:dyDescent="0.3">
      <c r="A18403" s="23"/>
      <c r="D18403" s="23"/>
    </row>
    <row r="18404" spans="1:4" ht="14.4" hidden="1" x14ac:dyDescent="0.3">
      <c r="A18404" s="23"/>
      <c r="D18404" s="23"/>
    </row>
    <row r="18405" spans="1:4" ht="14.4" hidden="1" x14ac:dyDescent="0.3">
      <c r="A18405" s="23"/>
      <c r="D18405" s="23"/>
    </row>
    <row r="18406" spans="1:4" ht="14.4" hidden="1" x14ac:dyDescent="0.3">
      <c r="A18406" s="23"/>
      <c r="D18406" s="23"/>
    </row>
    <row r="18407" spans="1:4" ht="14.4" hidden="1" x14ac:dyDescent="0.3">
      <c r="A18407" s="23"/>
      <c r="D18407" s="23"/>
    </row>
    <row r="18408" spans="1:4" ht="14.4" hidden="1" x14ac:dyDescent="0.3">
      <c r="A18408" s="23"/>
      <c r="D18408" s="23"/>
    </row>
    <row r="18409" spans="1:4" ht="14.4" hidden="1" x14ac:dyDescent="0.3">
      <c r="A18409" s="23"/>
      <c r="D18409" s="23"/>
    </row>
    <row r="18410" spans="1:4" ht="14.4" hidden="1" x14ac:dyDescent="0.3">
      <c r="A18410" s="23"/>
      <c r="D18410" s="23"/>
    </row>
    <row r="18411" spans="1:4" ht="14.4" hidden="1" x14ac:dyDescent="0.3">
      <c r="A18411" s="23"/>
      <c r="D18411" s="23"/>
    </row>
    <row r="18412" spans="1:4" ht="14.4" hidden="1" x14ac:dyDescent="0.3">
      <c r="A18412" s="23"/>
      <c r="D18412" s="23"/>
    </row>
    <row r="18413" spans="1:4" ht="14.4" hidden="1" x14ac:dyDescent="0.3">
      <c r="A18413" s="23"/>
      <c r="D18413" s="23"/>
    </row>
    <row r="18414" spans="1:4" ht="14.4" hidden="1" x14ac:dyDescent="0.3">
      <c r="A18414" s="23"/>
      <c r="D18414" s="23"/>
    </row>
    <row r="18415" spans="1:4" ht="14.4" hidden="1" x14ac:dyDescent="0.3">
      <c r="A18415" s="23"/>
      <c r="D18415" s="23"/>
    </row>
    <row r="18416" spans="1:4" ht="14.4" hidden="1" x14ac:dyDescent="0.3">
      <c r="A18416" s="23"/>
      <c r="D18416" s="23"/>
    </row>
    <row r="18417" spans="1:4" ht="14.4" hidden="1" x14ac:dyDescent="0.3">
      <c r="A18417" s="23"/>
      <c r="D18417" s="23"/>
    </row>
    <row r="18418" spans="1:4" ht="14.4" hidden="1" x14ac:dyDescent="0.3">
      <c r="A18418" s="23"/>
      <c r="D18418" s="23"/>
    </row>
    <row r="18419" spans="1:4" ht="14.4" hidden="1" x14ac:dyDescent="0.3">
      <c r="A18419" s="23"/>
      <c r="D18419" s="23"/>
    </row>
    <row r="18420" spans="1:4" ht="14.4" hidden="1" x14ac:dyDescent="0.3">
      <c r="A18420" s="23"/>
      <c r="D18420" s="23"/>
    </row>
    <row r="18421" spans="1:4" ht="14.4" hidden="1" x14ac:dyDescent="0.3">
      <c r="A18421" s="23"/>
      <c r="D18421" s="23"/>
    </row>
    <row r="18422" spans="1:4" ht="14.4" hidden="1" x14ac:dyDescent="0.3">
      <c r="A18422" s="23"/>
      <c r="D18422" s="23"/>
    </row>
    <row r="18423" spans="1:4" ht="14.4" hidden="1" x14ac:dyDescent="0.3">
      <c r="A18423" s="23"/>
      <c r="D18423" s="23"/>
    </row>
    <row r="18424" spans="1:4" ht="14.4" hidden="1" x14ac:dyDescent="0.3">
      <c r="A18424" s="23"/>
      <c r="D18424" s="23"/>
    </row>
    <row r="18425" spans="1:4" ht="14.4" hidden="1" x14ac:dyDescent="0.3">
      <c r="A18425" s="23"/>
      <c r="D18425" s="23"/>
    </row>
    <row r="18426" spans="1:4" ht="14.4" hidden="1" x14ac:dyDescent="0.3">
      <c r="A18426" s="23"/>
      <c r="D18426" s="23"/>
    </row>
    <row r="18427" spans="1:4" ht="14.4" hidden="1" x14ac:dyDescent="0.3">
      <c r="A18427" s="23"/>
      <c r="D18427" s="23"/>
    </row>
    <row r="18428" spans="1:4" ht="14.4" hidden="1" x14ac:dyDescent="0.3">
      <c r="A18428" s="23"/>
      <c r="D18428" s="23"/>
    </row>
    <row r="18429" spans="1:4" ht="14.4" hidden="1" x14ac:dyDescent="0.3">
      <c r="A18429" s="23"/>
      <c r="D18429" s="23"/>
    </row>
    <row r="18430" spans="1:4" ht="14.4" hidden="1" x14ac:dyDescent="0.3">
      <c r="A18430" s="23"/>
      <c r="D18430" s="23"/>
    </row>
    <row r="18431" spans="1:4" ht="14.4" hidden="1" x14ac:dyDescent="0.3">
      <c r="A18431" s="23"/>
      <c r="D18431" s="23"/>
    </row>
    <row r="18432" spans="1:4" ht="14.4" hidden="1" x14ac:dyDescent="0.3">
      <c r="A18432" s="23"/>
      <c r="D18432" s="23"/>
    </row>
    <row r="18433" spans="1:4" ht="14.4" hidden="1" x14ac:dyDescent="0.3">
      <c r="A18433" s="23"/>
      <c r="D18433" s="23"/>
    </row>
    <row r="18434" spans="1:4" ht="14.4" hidden="1" x14ac:dyDescent="0.3">
      <c r="A18434" s="23"/>
      <c r="D18434" s="23"/>
    </row>
    <row r="18435" spans="1:4" ht="14.4" hidden="1" x14ac:dyDescent="0.3">
      <c r="A18435" s="23"/>
      <c r="D18435" s="23"/>
    </row>
    <row r="18436" spans="1:4" ht="14.4" hidden="1" x14ac:dyDescent="0.3">
      <c r="A18436" s="23"/>
      <c r="D18436" s="23"/>
    </row>
    <row r="18437" spans="1:4" ht="14.4" hidden="1" x14ac:dyDescent="0.3">
      <c r="A18437" s="23"/>
      <c r="D18437" s="23"/>
    </row>
    <row r="18438" spans="1:4" ht="14.4" hidden="1" x14ac:dyDescent="0.3">
      <c r="A18438" s="23"/>
      <c r="D18438" s="23"/>
    </row>
    <row r="18439" spans="1:4" ht="14.4" hidden="1" x14ac:dyDescent="0.3">
      <c r="A18439" s="23"/>
      <c r="D18439" s="23"/>
    </row>
    <row r="18440" spans="1:4" ht="14.4" hidden="1" x14ac:dyDescent="0.3">
      <c r="A18440" s="23"/>
      <c r="D18440" s="23"/>
    </row>
    <row r="18441" spans="1:4" ht="14.4" hidden="1" x14ac:dyDescent="0.3">
      <c r="A18441" s="23"/>
      <c r="D18441" s="23"/>
    </row>
    <row r="18442" spans="1:4" ht="14.4" hidden="1" x14ac:dyDescent="0.3">
      <c r="A18442" s="23"/>
      <c r="D18442" s="23"/>
    </row>
    <row r="18443" spans="1:4" ht="14.4" hidden="1" x14ac:dyDescent="0.3">
      <c r="A18443" s="23"/>
      <c r="D18443" s="23"/>
    </row>
    <row r="18444" spans="1:4" ht="14.4" hidden="1" x14ac:dyDescent="0.3">
      <c r="A18444" s="23"/>
      <c r="D18444" s="23"/>
    </row>
    <row r="18445" spans="1:4" ht="14.4" hidden="1" x14ac:dyDescent="0.3">
      <c r="A18445" s="23"/>
      <c r="D18445" s="23"/>
    </row>
    <row r="18446" spans="1:4" ht="14.4" hidden="1" x14ac:dyDescent="0.3">
      <c r="A18446" s="23"/>
      <c r="D18446" s="23"/>
    </row>
    <row r="18447" spans="1:4" ht="14.4" hidden="1" x14ac:dyDescent="0.3">
      <c r="A18447" s="23"/>
      <c r="D18447" s="23"/>
    </row>
    <row r="18448" spans="1:4" ht="14.4" hidden="1" x14ac:dyDescent="0.3">
      <c r="A18448" s="23"/>
      <c r="D18448" s="23"/>
    </row>
    <row r="18449" spans="1:4" ht="14.4" hidden="1" x14ac:dyDescent="0.3">
      <c r="A18449" s="23"/>
      <c r="D18449" s="23"/>
    </row>
    <row r="18450" spans="1:4" ht="14.4" hidden="1" x14ac:dyDescent="0.3">
      <c r="A18450" s="23"/>
      <c r="D18450" s="23"/>
    </row>
    <row r="18451" spans="1:4" ht="14.4" hidden="1" x14ac:dyDescent="0.3">
      <c r="A18451" s="23"/>
      <c r="D18451" s="23"/>
    </row>
    <row r="18452" spans="1:4" ht="14.4" hidden="1" x14ac:dyDescent="0.3">
      <c r="A18452" s="23"/>
      <c r="D18452" s="23"/>
    </row>
    <row r="18453" spans="1:4" ht="14.4" hidden="1" x14ac:dyDescent="0.3">
      <c r="A18453" s="23"/>
      <c r="D18453" s="23"/>
    </row>
    <row r="18454" spans="1:4" ht="14.4" hidden="1" x14ac:dyDescent="0.3">
      <c r="A18454" s="23"/>
      <c r="D18454" s="23"/>
    </row>
    <row r="18455" spans="1:4" ht="14.4" hidden="1" x14ac:dyDescent="0.3">
      <c r="A18455" s="23"/>
      <c r="D18455" s="23"/>
    </row>
    <row r="18456" spans="1:4" ht="14.4" hidden="1" x14ac:dyDescent="0.3">
      <c r="A18456" s="23"/>
      <c r="D18456" s="23"/>
    </row>
    <row r="18457" spans="1:4" ht="14.4" hidden="1" x14ac:dyDescent="0.3">
      <c r="A18457" s="23"/>
      <c r="D18457" s="23"/>
    </row>
    <row r="18458" spans="1:4" ht="14.4" hidden="1" x14ac:dyDescent="0.3">
      <c r="A18458" s="23"/>
      <c r="D18458" s="23"/>
    </row>
    <row r="18459" spans="1:4" ht="14.4" hidden="1" x14ac:dyDescent="0.3">
      <c r="A18459" s="23"/>
      <c r="D18459" s="23"/>
    </row>
    <row r="18460" spans="1:4" ht="14.4" hidden="1" x14ac:dyDescent="0.3">
      <c r="A18460" s="23"/>
      <c r="D18460" s="23"/>
    </row>
    <row r="18461" spans="1:4" ht="14.4" hidden="1" x14ac:dyDescent="0.3">
      <c r="A18461" s="23"/>
      <c r="D18461" s="23"/>
    </row>
    <row r="18462" spans="1:4" ht="14.4" hidden="1" x14ac:dyDescent="0.3">
      <c r="A18462" s="23"/>
      <c r="D18462" s="23"/>
    </row>
    <row r="18463" spans="1:4" ht="14.4" hidden="1" x14ac:dyDescent="0.3">
      <c r="A18463" s="23"/>
      <c r="D18463" s="23"/>
    </row>
    <row r="18464" spans="1:4" ht="14.4" hidden="1" x14ac:dyDescent="0.3">
      <c r="A18464" s="23"/>
      <c r="D18464" s="23"/>
    </row>
    <row r="18465" spans="1:4" ht="14.4" hidden="1" x14ac:dyDescent="0.3">
      <c r="A18465" s="23"/>
      <c r="D18465" s="23"/>
    </row>
    <row r="18466" spans="1:4" ht="14.4" hidden="1" x14ac:dyDescent="0.3">
      <c r="A18466" s="23"/>
      <c r="D18466" s="23"/>
    </row>
    <row r="18467" spans="1:4" ht="14.4" hidden="1" x14ac:dyDescent="0.3">
      <c r="A18467" s="23"/>
      <c r="D18467" s="23"/>
    </row>
    <row r="18468" spans="1:4" ht="14.4" hidden="1" x14ac:dyDescent="0.3">
      <c r="A18468" s="23"/>
      <c r="D18468" s="23"/>
    </row>
    <row r="18469" spans="1:4" ht="14.4" hidden="1" x14ac:dyDescent="0.3">
      <c r="A18469" s="23"/>
      <c r="D18469" s="23"/>
    </row>
    <row r="18470" spans="1:4" ht="14.4" hidden="1" x14ac:dyDescent="0.3">
      <c r="A18470" s="23"/>
      <c r="D18470" s="23"/>
    </row>
    <row r="18471" spans="1:4" ht="14.4" hidden="1" x14ac:dyDescent="0.3">
      <c r="A18471" s="23"/>
      <c r="D18471" s="23"/>
    </row>
    <row r="18472" spans="1:4" ht="14.4" hidden="1" x14ac:dyDescent="0.3">
      <c r="A18472" s="23"/>
      <c r="D18472" s="23"/>
    </row>
    <row r="18473" spans="1:4" ht="14.4" hidden="1" x14ac:dyDescent="0.3">
      <c r="A18473" s="23"/>
      <c r="D18473" s="23"/>
    </row>
    <row r="18474" spans="1:4" ht="14.4" hidden="1" x14ac:dyDescent="0.3">
      <c r="A18474" s="23"/>
      <c r="D18474" s="23"/>
    </row>
    <row r="18475" spans="1:4" ht="14.4" hidden="1" x14ac:dyDescent="0.3">
      <c r="A18475" s="23"/>
      <c r="D18475" s="23"/>
    </row>
    <row r="18476" spans="1:4" ht="14.4" hidden="1" x14ac:dyDescent="0.3">
      <c r="A18476" s="23"/>
      <c r="D18476" s="23"/>
    </row>
    <row r="18477" spans="1:4" ht="14.4" hidden="1" x14ac:dyDescent="0.3">
      <c r="A18477" s="23"/>
      <c r="D18477" s="23"/>
    </row>
    <row r="18478" spans="1:4" ht="14.4" hidden="1" x14ac:dyDescent="0.3">
      <c r="A18478" s="23"/>
      <c r="D18478" s="23"/>
    </row>
    <row r="18479" spans="1:4" ht="14.4" hidden="1" x14ac:dyDescent="0.3">
      <c r="A18479" s="23"/>
      <c r="D18479" s="23"/>
    </row>
    <row r="18480" spans="1:4" ht="14.4" hidden="1" x14ac:dyDescent="0.3">
      <c r="A18480" s="23"/>
      <c r="D18480" s="23"/>
    </row>
    <row r="18481" spans="1:4" ht="14.4" hidden="1" x14ac:dyDescent="0.3">
      <c r="A18481" s="23"/>
      <c r="D18481" s="23"/>
    </row>
    <row r="18482" spans="1:4" ht="14.4" hidden="1" x14ac:dyDescent="0.3">
      <c r="A18482" s="23"/>
      <c r="D18482" s="23"/>
    </row>
    <row r="18483" spans="1:4" ht="14.4" hidden="1" x14ac:dyDescent="0.3">
      <c r="A18483" s="23"/>
      <c r="D18483" s="23"/>
    </row>
    <row r="18484" spans="1:4" ht="14.4" hidden="1" x14ac:dyDescent="0.3">
      <c r="A18484" s="23"/>
      <c r="D18484" s="23"/>
    </row>
    <row r="18485" spans="1:4" ht="14.4" hidden="1" x14ac:dyDescent="0.3">
      <c r="A18485" s="23"/>
      <c r="D18485" s="23"/>
    </row>
    <row r="18486" spans="1:4" ht="14.4" hidden="1" x14ac:dyDescent="0.3">
      <c r="A18486" s="23"/>
      <c r="D18486" s="23"/>
    </row>
    <row r="18487" spans="1:4" ht="14.4" hidden="1" x14ac:dyDescent="0.3">
      <c r="A18487" s="23"/>
      <c r="D18487" s="23"/>
    </row>
    <row r="18488" spans="1:4" ht="14.4" hidden="1" x14ac:dyDescent="0.3">
      <c r="A18488" s="23"/>
      <c r="D18488" s="23"/>
    </row>
    <row r="18489" spans="1:4" ht="14.4" hidden="1" x14ac:dyDescent="0.3">
      <c r="A18489" s="23"/>
      <c r="D18489" s="23"/>
    </row>
    <row r="18490" spans="1:4" ht="14.4" hidden="1" x14ac:dyDescent="0.3">
      <c r="A18490" s="23"/>
      <c r="D18490" s="23"/>
    </row>
    <row r="18491" spans="1:4" ht="14.4" hidden="1" x14ac:dyDescent="0.3">
      <c r="A18491" s="23"/>
      <c r="D18491" s="23"/>
    </row>
    <row r="18492" spans="1:4" ht="14.4" hidden="1" x14ac:dyDescent="0.3">
      <c r="A18492" s="23"/>
      <c r="D18492" s="23"/>
    </row>
    <row r="18493" spans="1:4" ht="14.4" hidden="1" x14ac:dyDescent="0.3">
      <c r="A18493" s="23"/>
      <c r="D18493" s="23"/>
    </row>
    <row r="18494" spans="1:4" ht="14.4" hidden="1" x14ac:dyDescent="0.3">
      <c r="A18494" s="23"/>
      <c r="D18494" s="23"/>
    </row>
    <row r="18495" spans="1:4" ht="14.4" hidden="1" x14ac:dyDescent="0.3">
      <c r="A18495" s="23"/>
      <c r="D18495" s="23"/>
    </row>
    <row r="18496" spans="1:4" ht="14.4" hidden="1" x14ac:dyDescent="0.3">
      <c r="A18496" s="23"/>
      <c r="D18496" s="23"/>
    </row>
    <row r="18497" spans="1:4" ht="14.4" hidden="1" x14ac:dyDescent="0.3">
      <c r="A18497" s="23"/>
      <c r="D18497" s="23"/>
    </row>
    <row r="18498" spans="1:4" ht="14.4" hidden="1" x14ac:dyDescent="0.3">
      <c r="A18498" s="23"/>
      <c r="D18498" s="23"/>
    </row>
    <row r="18499" spans="1:4" ht="14.4" hidden="1" x14ac:dyDescent="0.3">
      <c r="A18499" s="23"/>
      <c r="D18499" s="23"/>
    </row>
    <row r="18500" spans="1:4" ht="14.4" hidden="1" x14ac:dyDescent="0.3">
      <c r="A18500" s="23"/>
      <c r="D18500" s="23"/>
    </row>
    <row r="18501" spans="1:4" ht="14.4" hidden="1" x14ac:dyDescent="0.3">
      <c r="A18501" s="23"/>
      <c r="D18501" s="23"/>
    </row>
    <row r="18502" spans="1:4" ht="14.4" hidden="1" x14ac:dyDescent="0.3">
      <c r="A18502" s="23"/>
      <c r="D18502" s="23"/>
    </row>
    <row r="18503" spans="1:4" ht="14.4" hidden="1" x14ac:dyDescent="0.3">
      <c r="A18503" s="23"/>
      <c r="D18503" s="23"/>
    </row>
    <row r="18504" spans="1:4" ht="14.4" hidden="1" x14ac:dyDescent="0.3">
      <c r="A18504" s="23"/>
      <c r="D18504" s="23"/>
    </row>
    <row r="18505" spans="1:4" ht="14.4" hidden="1" x14ac:dyDescent="0.3">
      <c r="A18505" s="23"/>
      <c r="D18505" s="23"/>
    </row>
    <row r="18506" spans="1:4" ht="14.4" hidden="1" x14ac:dyDescent="0.3">
      <c r="A18506" s="23"/>
      <c r="D18506" s="23"/>
    </row>
    <row r="18507" spans="1:4" ht="14.4" hidden="1" x14ac:dyDescent="0.3">
      <c r="A18507" s="23"/>
      <c r="D18507" s="23"/>
    </row>
    <row r="18508" spans="1:4" ht="14.4" hidden="1" x14ac:dyDescent="0.3">
      <c r="A18508" s="23"/>
      <c r="D18508" s="23"/>
    </row>
    <row r="18509" spans="1:4" ht="14.4" hidden="1" x14ac:dyDescent="0.3">
      <c r="A18509" s="23"/>
      <c r="D18509" s="23"/>
    </row>
    <row r="18510" spans="1:4" ht="14.4" hidden="1" x14ac:dyDescent="0.3">
      <c r="A18510" s="23"/>
      <c r="D18510" s="23"/>
    </row>
    <row r="18511" spans="1:4" ht="14.4" hidden="1" x14ac:dyDescent="0.3">
      <c r="A18511" s="23"/>
      <c r="D18511" s="23"/>
    </row>
    <row r="18512" spans="1:4" ht="14.4" hidden="1" x14ac:dyDescent="0.3">
      <c r="A18512" s="23"/>
      <c r="D18512" s="23"/>
    </row>
    <row r="18513" spans="1:4" ht="14.4" hidden="1" x14ac:dyDescent="0.3">
      <c r="A18513" s="23"/>
      <c r="D18513" s="23"/>
    </row>
    <row r="18514" spans="1:4" ht="14.4" hidden="1" x14ac:dyDescent="0.3">
      <c r="A18514" s="23"/>
      <c r="D18514" s="23"/>
    </row>
    <row r="18515" spans="1:4" ht="14.4" hidden="1" x14ac:dyDescent="0.3">
      <c r="A18515" s="23"/>
      <c r="D18515" s="23"/>
    </row>
    <row r="18516" spans="1:4" ht="14.4" hidden="1" x14ac:dyDescent="0.3">
      <c r="A18516" s="23"/>
      <c r="D18516" s="23"/>
    </row>
    <row r="18517" spans="1:4" ht="14.4" hidden="1" x14ac:dyDescent="0.3">
      <c r="A18517" s="23"/>
      <c r="D18517" s="23"/>
    </row>
    <row r="18518" spans="1:4" ht="14.4" hidden="1" x14ac:dyDescent="0.3">
      <c r="A18518" s="23"/>
      <c r="D18518" s="23"/>
    </row>
    <row r="18519" spans="1:4" ht="14.4" hidden="1" x14ac:dyDescent="0.3">
      <c r="A18519" s="23"/>
      <c r="D18519" s="23"/>
    </row>
    <row r="18520" spans="1:4" ht="14.4" hidden="1" x14ac:dyDescent="0.3">
      <c r="A18520" s="23"/>
      <c r="D18520" s="23"/>
    </row>
    <row r="18521" spans="1:4" ht="14.4" hidden="1" x14ac:dyDescent="0.3">
      <c r="A18521" s="23"/>
      <c r="D18521" s="23"/>
    </row>
    <row r="18522" spans="1:4" ht="14.4" hidden="1" x14ac:dyDescent="0.3">
      <c r="A18522" s="23"/>
      <c r="D18522" s="23"/>
    </row>
    <row r="18523" spans="1:4" ht="14.4" hidden="1" x14ac:dyDescent="0.3">
      <c r="A18523" s="23"/>
      <c r="D18523" s="23"/>
    </row>
    <row r="18524" spans="1:4" ht="14.4" hidden="1" x14ac:dyDescent="0.3">
      <c r="A18524" s="23"/>
      <c r="D18524" s="23"/>
    </row>
    <row r="18525" spans="1:4" ht="14.4" hidden="1" x14ac:dyDescent="0.3">
      <c r="A18525" s="23"/>
      <c r="D18525" s="23"/>
    </row>
    <row r="18526" spans="1:4" ht="14.4" hidden="1" x14ac:dyDescent="0.3">
      <c r="A18526" s="23"/>
      <c r="D18526" s="23"/>
    </row>
    <row r="18527" spans="1:4" ht="14.4" hidden="1" x14ac:dyDescent="0.3">
      <c r="A18527" s="23"/>
      <c r="D18527" s="23"/>
    </row>
    <row r="18528" spans="1:4" ht="14.4" hidden="1" x14ac:dyDescent="0.3">
      <c r="A18528" s="23"/>
      <c r="D18528" s="23"/>
    </row>
    <row r="18529" spans="1:4" ht="14.4" hidden="1" x14ac:dyDescent="0.3">
      <c r="A18529" s="23"/>
      <c r="D18529" s="23"/>
    </row>
    <row r="18530" spans="1:4" ht="14.4" hidden="1" x14ac:dyDescent="0.3">
      <c r="A18530" s="23"/>
      <c r="D18530" s="23"/>
    </row>
    <row r="18531" spans="1:4" ht="14.4" hidden="1" x14ac:dyDescent="0.3">
      <c r="A18531" s="23"/>
      <c r="D18531" s="23"/>
    </row>
    <row r="18532" spans="1:4" ht="14.4" hidden="1" x14ac:dyDescent="0.3">
      <c r="A18532" s="23"/>
      <c r="D18532" s="23"/>
    </row>
    <row r="18533" spans="1:4" ht="14.4" hidden="1" x14ac:dyDescent="0.3">
      <c r="A18533" s="23"/>
      <c r="D18533" s="23"/>
    </row>
    <row r="18534" spans="1:4" ht="14.4" hidden="1" x14ac:dyDescent="0.3">
      <c r="A18534" s="23"/>
      <c r="D18534" s="23"/>
    </row>
    <row r="18535" spans="1:4" ht="14.4" hidden="1" x14ac:dyDescent="0.3">
      <c r="A18535" s="23"/>
      <c r="D18535" s="23"/>
    </row>
    <row r="18536" spans="1:4" ht="14.4" hidden="1" x14ac:dyDescent="0.3">
      <c r="A18536" s="23"/>
      <c r="D18536" s="23"/>
    </row>
    <row r="18537" spans="1:4" ht="14.4" hidden="1" x14ac:dyDescent="0.3">
      <c r="A18537" s="23"/>
      <c r="D18537" s="23"/>
    </row>
    <row r="18538" spans="1:4" ht="14.4" hidden="1" x14ac:dyDescent="0.3">
      <c r="A18538" s="23"/>
      <c r="D18538" s="23"/>
    </row>
    <row r="18539" spans="1:4" ht="14.4" hidden="1" x14ac:dyDescent="0.3">
      <c r="A18539" s="23"/>
      <c r="D18539" s="23"/>
    </row>
    <row r="18540" spans="1:4" ht="14.4" hidden="1" x14ac:dyDescent="0.3">
      <c r="A18540" s="23"/>
      <c r="D18540" s="23"/>
    </row>
    <row r="18541" spans="1:4" ht="14.4" hidden="1" x14ac:dyDescent="0.3">
      <c r="A18541" s="23"/>
      <c r="D18541" s="23"/>
    </row>
    <row r="18542" spans="1:4" ht="14.4" hidden="1" x14ac:dyDescent="0.3">
      <c r="A18542" s="23"/>
      <c r="D18542" s="23"/>
    </row>
    <row r="18543" spans="1:4" ht="14.4" hidden="1" x14ac:dyDescent="0.3">
      <c r="A18543" s="23"/>
      <c r="D18543" s="23"/>
    </row>
    <row r="18544" spans="1:4" ht="14.4" hidden="1" x14ac:dyDescent="0.3">
      <c r="A18544" s="23"/>
      <c r="D18544" s="23"/>
    </row>
    <row r="18545" spans="1:4" ht="14.4" hidden="1" x14ac:dyDescent="0.3">
      <c r="A18545" s="23"/>
      <c r="D18545" s="23"/>
    </row>
    <row r="18546" spans="1:4" ht="14.4" hidden="1" x14ac:dyDescent="0.3">
      <c r="A18546" s="23"/>
      <c r="D18546" s="23"/>
    </row>
    <row r="18547" spans="1:4" ht="14.4" hidden="1" x14ac:dyDescent="0.3">
      <c r="A18547" s="23"/>
      <c r="D18547" s="23"/>
    </row>
    <row r="18548" spans="1:4" ht="14.4" hidden="1" x14ac:dyDescent="0.3">
      <c r="A18548" s="23"/>
      <c r="D18548" s="23"/>
    </row>
    <row r="18549" spans="1:4" ht="14.4" hidden="1" x14ac:dyDescent="0.3">
      <c r="A18549" s="23"/>
      <c r="D18549" s="23"/>
    </row>
    <row r="18550" spans="1:4" ht="14.4" hidden="1" x14ac:dyDescent="0.3">
      <c r="A18550" s="23"/>
      <c r="D18550" s="23"/>
    </row>
    <row r="18551" spans="1:4" ht="14.4" hidden="1" x14ac:dyDescent="0.3">
      <c r="A18551" s="23"/>
      <c r="D18551" s="23"/>
    </row>
    <row r="18552" spans="1:4" ht="14.4" hidden="1" x14ac:dyDescent="0.3">
      <c r="A18552" s="23"/>
      <c r="D18552" s="23"/>
    </row>
    <row r="18553" spans="1:4" ht="14.4" hidden="1" x14ac:dyDescent="0.3">
      <c r="A18553" s="23"/>
      <c r="D18553" s="23"/>
    </row>
    <row r="18554" spans="1:4" ht="14.4" hidden="1" x14ac:dyDescent="0.3">
      <c r="A18554" s="23"/>
      <c r="D18554" s="23"/>
    </row>
    <row r="18555" spans="1:4" ht="14.4" hidden="1" x14ac:dyDescent="0.3">
      <c r="A18555" s="23"/>
      <c r="D18555" s="23"/>
    </row>
    <row r="18556" spans="1:4" ht="14.4" hidden="1" x14ac:dyDescent="0.3">
      <c r="A18556" s="23"/>
      <c r="D18556" s="23"/>
    </row>
    <row r="18557" spans="1:4" ht="14.4" hidden="1" x14ac:dyDescent="0.3">
      <c r="A18557" s="23"/>
      <c r="D18557" s="23"/>
    </row>
    <row r="18558" spans="1:4" ht="14.4" hidden="1" x14ac:dyDescent="0.3">
      <c r="A18558" s="23"/>
      <c r="D18558" s="23"/>
    </row>
    <row r="18559" spans="1:4" ht="14.4" hidden="1" x14ac:dyDescent="0.3">
      <c r="A18559" s="23"/>
      <c r="D18559" s="23"/>
    </row>
    <row r="18560" spans="1:4" ht="14.4" hidden="1" x14ac:dyDescent="0.3">
      <c r="A18560" s="23"/>
      <c r="D18560" s="23"/>
    </row>
    <row r="18561" spans="1:4" ht="14.4" hidden="1" x14ac:dyDescent="0.3">
      <c r="A18561" s="23"/>
      <c r="D18561" s="23"/>
    </row>
    <row r="18562" spans="1:4" ht="14.4" hidden="1" x14ac:dyDescent="0.3">
      <c r="A18562" s="23"/>
      <c r="D18562" s="23"/>
    </row>
    <row r="18563" spans="1:4" ht="14.4" hidden="1" x14ac:dyDescent="0.3">
      <c r="A18563" s="23"/>
      <c r="D18563" s="23"/>
    </row>
    <row r="18564" spans="1:4" ht="14.4" hidden="1" x14ac:dyDescent="0.3">
      <c r="A18564" s="23"/>
      <c r="D18564" s="23"/>
    </row>
    <row r="18565" spans="1:4" ht="14.4" hidden="1" x14ac:dyDescent="0.3">
      <c r="A18565" s="23"/>
      <c r="D18565" s="23"/>
    </row>
    <row r="18566" spans="1:4" ht="14.4" hidden="1" x14ac:dyDescent="0.3">
      <c r="A18566" s="23"/>
      <c r="D18566" s="23"/>
    </row>
    <row r="18567" spans="1:4" ht="14.4" hidden="1" x14ac:dyDescent="0.3">
      <c r="A18567" s="23"/>
      <c r="D18567" s="23"/>
    </row>
    <row r="18568" spans="1:4" ht="14.4" hidden="1" x14ac:dyDescent="0.3">
      <c r="A18568" s="23"/>
      <c r="D18568" s="23"/>
    </row>
    <row r="18569" spans="1:4" ht="14.4" hidden="1" x14ac:dyDescent="0.3">
      <c r="A18569" s="23"/>
      <c r="D18569" s="23"/>
    </row>
    <row r="18570" spans="1:4" ht="14.4" hidden="1" x14ac:dyDescent="0.3">
      <c r="A18570" s="23"/>
      <c r="D18570" s="23"/>
    </row>
    <row r="18571" spans="1:4" ht="14.4" hidden="1" x14ac:dyDescent="0.3">
      <c r="A18571" s="23"/>
      <c r="D18571" s="23"/>
    </row>
    <row r="18572" spans="1:4" ht="14.4" hidden="1" x14ac:dyDescent="0.3">
      <c r="A18572" s="23"/>
      <c r="D18572" s="23"/>
    </row>
    <row r="18573" spans="1:4" ht="14.4" hidden="1" x14ac:dyDescent="0.3">
      <c r="A18573" s="23"/>
      <c r="D18573" s="23"/>
    </row>
    <row r="18574" spans="1:4" ht="14.4" hidden="1" x14ac:dyDescent="0.3">
      <c r="A18574" s="23"/>
      <c r="D18574" s="23"/>
    </row>
    <row r="18575" spans="1:4" ht="14.4" hidden="1" x14ac:dyDescent="0.3">
      <c r="A18575" s="23"/>
      <c r="D18575" s="23"/>
    </row>
    <row r="18576" spans="1:4" ht="14.4" hidden="1" x14ac:dyDescent="0.3">
      <c r="A18576" s="23"/>
      <c r="D18576" s="23"/>
    </row>
    <row r="18577" spans="1:4" ht="14.4" hidden="1" x14ac:dyDescent="0.3">
      <c r="A18577" s="23"/>
      <c r="D18577" s="23"/>
    </row>
    <row r="18578" spans="1:4" ht="14.4" hidden="1" x14ac:dyDescent="0.3">
      <c r="A18578" s="23"/>
      <c r="D18578" s="23"/>
    </row>
    <row r="18579" spans="1:4" ht="14.4" hidden="1" x14ac:dyDescent="0.3">
      <c r="A18579" s="23"/>
      <c r="D18579" s="23"/>
    </row>
    <row r="18580" spans="1:4" ht="14.4" hidden="1" x14ac:dyDescent="0.3">
      <c r="A18580" s="23"/>
      <c r="D18580" s="23"/>
    </row>
    <row r="18581" spans="1:4" ht="14.4" hidden="1" x14ac:dyDescent="0.3">
      <c r="A18581" s="23"/>
      <c r="D18581" s="23"/>
    </row>
    <row r="18582" spans="1:4" ht="14.4" hidden="1" x14ac:dyDescent="0.3">
      <c r="A18582" s="23"/>
      <c r="D18582" s="23"/>
    </row>
    <row r="18583" spans="1:4" ht="14.4" hidden="1" x14ac:dyDescent="0.3">
      <c r="A18583" s="23"/>
      <c r="D18583" s="23"/>
    </row>
    <row r="18584" spans="1:4" ht="14.4" hidden="1" x14ac:dyDescent="0.3">
      <c r="A18584" s="23"/>
      <c r="D18584" s="23"/>
    </row>
    <row r="18585" spans="1:4" ht="14.4" hidden="1" x14ac:dyDescent="0.3">
      <c r="A18585" s="23"/>
      <c r="D18585" s="23"/>
    </row>
    <row r="18586" spans="1:4" ht="14.4" hidden="1" x14ac:dyDescent="0.3">
      <c r="A18586" s="23"/>
      <c r="D18586" s="23"/>
    </row>
    <row r="18587" spans="1:4" ht="14.4" hidden="1" x14ac:dyDescent="0.3">
      <c r="A18587" s="23"/>
      <c r="D18587" s="23"/>
    </row>
    <row r="18588" spans="1:4" ht="14.4" hidden="1" x14ac:dyDescent="0.3">
      <c r="A18588" s="23"/>
      <c r="D18588" s="23"/>
    </row>
    <row r="18589" spans="1:4" ht="14.4" hidden="1" x14ac:dyDescent="0.3">
      <c r="A18589" s="23"/>
      <c r="D18589" s="23"/>
    </row>
    <row r="18590" spans="1:4" ht="14.4" hidden="1" x14ac:dyDescent="0.3">
      <c r="A18590" s="23"/>
      <c r="D18590" s="23"/>
    </row>
    <row r="18591" spans="1:4" ht="14.4" hidden="1" x14ac:dyDescent="0.3">
      <c r="A18591" s="23"/>
      <c r="D18591" s="23"/>
    </row>
    <row r="18592" spans="1:4" ht="14.4" hidden="1" x14ac:dyDescent="0.3">
      <c r="A18592" s="23"/>
      <c r="D18592" s="23"/>
    </row>
    <row r="18593" spans="1:4" ht="14.4" hidden="1" x14ac:dyDescent="0.3">
      <c r="A18593" s="23"/>
      <c r="D18593" s="23"/>
    </row>
    <row r="18594" spans="1:4" ht="14.4" hidden="1" x14ac:dyDescent="0.3">
      <c r="A18594" s="23"/>
      <c r="D18594" s="23"/>
    </row>
    <row r="18595" spans="1:4" ht="14.4" hidden="1" x14ac:dyDescent="0.3">
      <c r="A18595" s="23"/>
      <c r="D18595" s="23"/>
    </row>
    <row r="18596" spans="1:4" ht="14.4" hidden="1" x14ac:dyDescent="0.3">
      <c r="A18596" s="23"/>
      <c r="D18596" s="23"/>
    </row>
    <row r="18597" spans="1:4" ht="14.4" hidden="1" x14ac:dyDescent="0.3">
      <c r="A18597" s="23"/>
      <c r="D18597" s="23"/>
    </row>
    <row r="18598" spans="1:4" ht="14.4" hidden="1" x14ac:dyDescent="0.3">
      <c r="A18598" s="23"/>
      <c r="D18598" s="23"/>
    </row>
    <row r="18599" spans="1:4" ht="14.4" hidden="1" x14ac:dyDescent="0.3">
      <c r="A18599" s="23"/>
      <c r="D18599" s="23"/>
    </row>
    <row r="18600" spans="1:4" ht="14.4" hidden="1" x14ac:dyDescent="0.3">
      <c r="A18600" s="23"/>
      <c r="D18600" s="23"/>
    </row>
    <row r="18601" spans="1:4" ht="14.4" hidden="1" x14ac:dyDescent="0.3">
      <c r="A18601" s="23"/>
      <c r="D18601" s="23"/>
    </row>
    <row r="18602" spans="1:4" ht="14.4" hidden="1" x14ac:dyDescent="0.3">
      <c r="A18602" s="23"/>
      <c r="D18602" s="23"/>
    </row>
    <row r="18603" spans="1:4" ht="14.4" hidden="1" x14ac:dyDescent="0.3">
      <c r="A18603" s="23"/>
      <c r="D18603" s="23"/>
    </row>
    <row r="18604" spans="1:4" ht="14.4" hidden="1" x14ac:dyDescent="0.3">
      <c r="A18604" s="23"/>
      <c r="D18604" s="23"/>
    </row>
    <row r="18605" spans="1:4" ht="14.4" hidden="1" x14ac:dyDescent="0.3">
      <c r="A18605" s="23"/>
      <c r="D18605" s="23"/>
    </row>
    <row r="18606" spans="1:4" ht="14.4" hidden="1" x14ac:dyDescent="0.3">
      <c r="A18606" s="23"/>
      <c r="D18606" s="23"/>
    </row>
    <row r="18607" spans="1:4" ht="14.4" hidden="1" x14ac:dyDescent="0.3">
      <c r="A18607" s="23"/>
      <c r="D18607" s="23"/>
    </row>
    <row r="18608" spans="1:4" ht="14.4" hidden="1" x14ac:dyDescent="0.3">
      <c r="A18608" s="23"/>
      <c r="D18608" s="23"/>
    </row>
    <row r="18609" spans="1:4" ht="14.4" hidden="1" x14ac:dyDescent="0.3">
      <c r="A18609" s="23"/>
      <c r="D18609" s="23"/>
    </row>
    <row r="18610" spans="1:4" ht="14.4" hidden="1" x14ac:dyDescent="0.3">
      <c r="A18610" s="23"/>
      <c r="D18610" s="23"/>
    </row>
    <row r="18611" spans="1:4" ht="14.4" hidden="1" x14ac:dyDescent="0.3">
      <c r="A18611" s="23"/>
      <c r="D18611" s="23"/>
    </row>
    <row r="18612" spans="1:4" ht="14.4" hidden="1" x14ac:dyDescent="0.3">
      <c r="A18612" s="23"/>
      <c r="D18612" s="23"/>
    </row>
    <row r="18613" spans="1:4" ht="14.4" hidden="1" x14ac:dyDescent="0.3">
      <c r="A18613" s="23"/>
      <c r="D18613" s="23"/>
    </row>
    <row r="18614" spans="1:4" ht="14.4" hidden="1" x14ac:dyDescent="0.3">
      <c r="A18614" s="23"/>
      <c r="D18614" s="23"/>
    </row>
    <row r="18615" spans="1:4" ht="14.4" hidden="1" x14ac:dyDescent="0.3">
      <c r="A18615" s="23"/>
      <c r="D18615" s="23"/>
    </row>
    <row r="18616" spans="1:4" ht="14.4" hidden="1" x14ac:dyDescent="0.3">
      <c r="A18616" s="23"/>
      <c r="D18616" s="23"/>
    </row>
    <row r="18617" spans="1:4" ht="14.4" hidden="1" x14ac:dyDescent="0.3">
      <c r="A18617" s="23"/>
      <c r="D18617" s="23"/>
    </row>
    <row r="18618" spans="1:4" ht="14.4" hidden="1" x14ac:dyDescent="0.3">
      <c r="A18618" s="23"/>
      <c r="D18618" s="23"/>
    </row>
    <row r="18619" spans="1:4" ht="14.4" hidden="1" x14ac:dyDescent="0.3">
      <c r="A18619" s="23"/>
      <c r="D18619" s="23"/>
    </row>
    <row r="18620" spans="1:4" ht="14.4" hidden="1" x14ac:dyDescent="0.3">
      <c r="A18620" s="23"/>
      <c r="D18620" s="23"/>
    </row>
    <row r="18621" spans="1:4" ht="14.4" hidden="1" x14ac:dyDescent="0.3">
      <c r="A18621" s="23"/>
      <c r="D18621" s="23"/>
    </row>
    <row r="18622" spans="1:4" ht="14.4" hidden="1" x14ac:dyDescent="0.3">
      <c r="A18622" s="23"/>
      <c r="D18622" s="23"/>
    </row>
    <row r="18623" spans="1:4" ht="14.4" hidden="1" x14ac:dyDescent="0.3">
      <c r="A18623" s="23"/>
      <c r="D18623" s="23"/>
    </row>
    <row r="18624" spans="1:4" ht="14.4" hidden="1" x14ac:dyDescent="0.3">
      <c r="A18624" s="23"/>
      <c r="D18624" s="23"/>
    </row>
    <row r="18625" spans="1:4" ht="14.4" hidden="1" x14ac:dyDescent="0.3">
      <c r="A18625" s="23"/>
      <c r="D18625" s="23"/>
    </row>
    <row r="18626" spans="1:4" ht="14.4" hidden="1" x14ac:dyDescent="0.3">
      <c r="A18626" s="23"/>
      <c r="D18626" s="23"/>
    </row>
    <row r="18627" spans="1:4" ht="14.4" hidden="1" x14ac:dyDescent="0.3">
      <c r="A18627" s="23"/>
      <c r="D18627" s="23"/>
    </row>
    <row r="18628" spans="1:4" ht="14.4" hidden="1" x14ac:dyDescent="0.3">
      <c r="A18628" s="23"/>
      <c r="D18628" s="23"/>
    </row>
    <row r="18629" spans="1:4" ht="14.4" hidden="1" x14ac:dyDescent="0.3">
      <c r="A18629" s="23"/>
      <c r="D18629" s="23"/>
    </row>
    <row r="18630" spans="1:4" ht="14.4" hidden="1" x14ac:dyDescent="0.3">
      <c r="A18630" s="23"/>
      <c r="D18630" s="23"/>
    </row>
    <row r="18631" spans="1:4" ht="14.4" hidden="1" x14ac:dyDescent="0.3">
      <c r="A18631" s="23"/>
      <c r="D18631" s="23"/>
    </row>
    <row r="18632" spans="1:4" ht="14.4" hidden="1" x14ac:dyDescent="0.3">
      <c r="A18632" s="23"/>
      <c r="D18632" s="23"/>
    </row>
    <row r="18633" spans="1:4" ht="14.4" hidden="1" x14ac:dyDescent="0.3">
      <c r="A18633" s="23"/>
      <c r="D18633" s="23"/>
    </row>
    <row r="18634" spans="1:4" ht="14.4" hidden="1" x14ac:dyDescent="0.3">
      <c r="A18634" s="23"/>
      <c r="D18634" s="23"/>
    </row>
    <row r="18635" spans="1:4" ht="14.4" hidden="1" x14ac:dyDescent="0.3">
      <c r="A18635" s="23"/>
      <c r="D18635" s="23"/>
    </row>
    <row r="18636" spans="1:4" ht="14.4" hidden="1" x14ac:dyDescent="0.3">
      <c r="A18636" s="23"/>
      <c r="D18636" s="23"/>
    </row>
    <row r="18637" spans="1:4" ht="14.4" hidden="1" x14ac:dyDescent="0.3">
      <c r="A18637" s="23"/>
      <c r="D18637" s="23"/>
    </row>
    <row r="18638" spans="1:4" ht="14.4" hidden="1" x14ac:dyDescent="0.3">
      <c r="A18638" s="23"/>
      <c r="D18638" s="23"/>
    </row>
    <row r="18639" spans="1:4" ht="14.4" hidden="1" x14ac:dyDescent="0.3">
      <c r="A18639" s="23"/>
      <c r="D18639" s="23"/>
    </row>
    <row r="18640" spans="1:4" ht="14.4" hidden="1" x14ac:dyDescent="0.3">
      <c r="A18640" s="23"/>
      <c r="D18640" s="23"/>
    </row>
    <row r="18641" spans="1:4" ht="14.4" hidden="1" x14ac:dyDescent="0.3">
      <c r="A18641" s="23"/>
      <c r="D18641" s="23"/>
    </row>
    <row r="18642" spans="1:4" ht="14.4" hidden="1" x14ac:dyDescent="0.3">
      <c r="A18642" s="23"/>
      <c r="D18642" s="23"/>
    </row>
    <row r="18643" spans="1:4" ht="14.4" hidden="1" x14ac:dyDescent="0.3">
      <c r="A18643" s="23"/>
      <c r="D18643" s="23"/>
    </row>
    <row r="18644" spans="1:4" ht="14.4" hidden="1" x14ac:dyDescent="0.3">
      <c r="A18644" s="23"/>
      <c r="D18644" s="23"/>
    </row>
    <row r="18645" spans="1:4" ht="14.4" hidden="1" x14ac:dyDescent="0.3">
      <c r="A18645" s="23"/>
      <c r="D18645" s="23"/>
    </row>
    <row r="18646" spans="1:4" ht="14.4" hidden="1" x14ac:dyDescent="0.3">
      <c r="A18646" s="23"/>
      <c r="D18646" s="23"/>
    </row>
    <row r="18647" spans="1:4" ht="14.4" hidden="1" x14ac:dyDescent="0.3">
      <c r="A18647" s="23"/>
      <c r="D18647" s="23"/>
    </row>
    <row r="18648" spans="1:4" ht="14.4" hidden="1" x14ac:dyDescent="0.3">
      <c r="A18648" s="23"/>
      <c r="D18648" s="23"/>
    </row>
    <row r="18649" spans="1:4" ht="14.4" hidden="1" x14ac:dyDescent="0.3">
      <c r="A18649" s="23"/>
      <c r="D18649" s="23"/>
    </row>
    <row r="18650" spans="1:4" ht="14.4" hidden="1" x14ac:dyDescent="0.3">
      <c r="A18650" s="23"/>
      <c r="D18650" s="23"/>
    </row>
    <row r="18651" spans="1:4" ht="14.4" hidden="1" x14ac:dyDescent="0.3">
      <c r="A18651" s="23"/>
      <c r="D18651" s="23"/>
    </row>
    <row r="18652" spans="1:4" ht="14.4" hidden="1" x14ac:dyDescent="0.3">
      <c r="A18652" s="23"/>
      <c r="D18652" s="23"/>
    </row>
    <row r="18653" spans="1:4" ht="14.4" hidden="1" x14ac:dyDescent="0.3">
      <c r="A18653" s="23"/>
      <c r="D18653" s="23"/>
    </row>
    <row r="18654" spans="1:4" ht="14.4" hidden="1" x14ac:dyDescent="0.3">
      <c r="A18654" s="23"/>
      <c r="D18654" s="23"/>
    </row>
    <row r="18655" spans="1:4" ht="14.4" hidden="1" x14ac:dyDescent="0.3">
      <c r="A18655" s="23"/>
      <c r="D18655" s="23"/>
    </row>
    <row r="18656" spans="1:4" ht="14.4" hidden="1" x14ac:dyDescent="0.3">
      <c r="A18656" s="23"/>
      <c r="D18656" s="23"/>
    </row>
    <row r="18657" spans="1:4" ht="14.4" hidden="1" x14ac:dyDescent="0.3">
      <c r="A18657" s="23"/>
      <c r="D18657" s="23"/>
    </row>
    <row r="18658" spans="1:4" ht="14.4" hidden="1" x14ac:dyDescent="0.3">
      <c r="A18658" s="23"/>
      <c r="D18658" s="23"/>
    </row>
    <row r="18659" spans="1:4" ht="14.4" hidden="1" x14ac:dyDescent="0.3">
      <c r="A18659" s="23"/>
      <c r="D18659" s="23"/>
    </row>
    <row r="18660" spans="1:4" ht="14.4" hidden="1" x14ac:dyDescent="0.3">
      <c r="A18660" s="23"/>
      <c r="D18660" s="23"/>
    </row>
    <row r="18661" spans="1:4" ht="14.4" hidden="1" x14ac:dyDescent="0.3">
      <c r="A18661" s="23"/>
      <c r="D18661" s="23"/>
    </row>
    <row r="18662" spans="1:4" ht="14.4" hidden="1" x14ac:dyDescent="0.3">
      <c r="A18662" s="23"/>
      <c r="D18662" s="23"/>
    </row>
    <row r="18663" spans="1:4" ht="14.4" hidden="1" x14ac:dyDescent="0.3">
      <c r="A18663" s="23"/>
      <c r="D18663" s="23"/>
    </row>
    <row r="18664" spans="1:4" ht="14.4" hidden="1" x14ac:dyDescent="0.3">
      <c r="A18664" s="23"/>
      <c r="D18664" s="23"/>
    </row>
    <row r="18665" spans="1:4" ht="14.4" hidden="1" x14ac:dyDescent="0.3">
      <c r="A18665" s="23"/>
      <c r="D18665" s="23"/>
    </row>
    <row r="18666" spans="1:4" ht="14.4" hidden="1" x14ac:dyDescent="0.3">
      <c r="A18666" s="23"/>
      <c r="D18666" s="23"/>
    </row>
    <row r="18667" spans="1:4" ht="14.4" hidden="1" x14ac:dyDescent="0.3">
      <c r="A18667" s="23"/>
      <c r="D18667" s="23"/>
    </row>
    <row r="18668" spans="1:4" ht="14.4" hidden="1" x14ac:dyDescent="0.3">
      <c r="A18668" s="23"/>
      <c r="D18668" s="23"/>
    </row>
    <row r="18669" spans="1:4" ht="14.4" hidden="1" x14ac:dyDescent="0.3">
      <c r="A18669" s="23"/>
      <c r="D18669" s="23"/>
    </row>
    <row r="18670" spans="1:4" ht="14.4" hidden="1" x14ac:dyDescent="0.3">
      <c r="A18670" s="23"/>
      <c r="D18670" s="23"/>
    </row>
    <row r="18671" spans="1:4" ht="14.4" hidden="1" x14ac:dyDescent="0.3">
      <c r="A18671" s="23"/>
      <c r="D18671" s="23"/>
    </row>
    <row r="18672" spans="1:4" ht="14.4" hidden="1" x14ac:dyDescent="0.3">
      <c r="A18672" s="23"/>
      <c r="D18672" s="23"/>
    </row>
    <row r="18673" spans="1:4" ht="14.4" hidden="1" x14ac:dyDescent="0.3">
      <c r="A18673" s="23"/>
      <c r="D18673" s="23"/>
    </row>
    <row r="18674" spans="1:4" ht="14.4" hidden="1" x14ac:dyDescent="0.3">
      <c r="A18674" s="23"/>
      <c r="D18674" s="23"/>
    </row>
    <row r="18675" spans="1:4" ht="14.4" hidden="1" x14ac:dyDescent="0.3">
      <c r="A18675" s="23"/>
      <c r="D18675" s="23"/>
    </row>
    <row r="18676" spans="1:4" ht="14.4" hidden="1" x14ac:dyDescent="0.3">
      <c r="A18676" s="23"/>
      <c r="D18676" s="23"/>
    </row>
    <row r="18677" spans="1:4" ht="14.4" hidden="1" x14ac:dyDescent="0.3">
      <c r="A18677" s="23"/>
      <c r="D18677" s="23"/>
    </row>
    <row r="18678" spans="1:4" ht="14.4" hidden="1" x14ac:dyDescent="0.3">
      <c r="A18678" s="23"/>
      <c r="D18678" s="23"/>
    </row>
    <row r="18679" spans="1:4" ht="14.4" hidden="1" x14ac:dyDescent="0.3">
      <c r="A18679" s="23"/>
      <c r="D18679" s="23"/>
    </row>
    <row r="18680" spans="1:4" ht="14.4" hidden="1" x14ac:dyDescent="0.3">
      <c r="A18680" s="23"/>
      <c r="D18680" s="23"/>
    </row>
    <row r="18681" spans="1:4" ht="14.4" hidden="1" x14ac:dyDescent="0.3">
      <c r="A18681" s="23"/>
      <c r="D18681" s="23"/>
    </row>
    <row r="18682" spans="1:4" ht="14.4" hidden="1" x14ac:dyDescent="0.3">
      <c r="A18682" s="23"/>
      <c r="D18682" s="23"/>
    </row>
    <row r="18683" spans="1:4" ht="14.4" hidden="1" x14ac:dyDescent="0.3">
      <c r="A18683" s="23"/>
      <c r="D18683" s="23"/>
    </row>
    <row r="18684" spans="1:4" ht="14.4" hidden="1" x14ac:dyDescent="0.3">
      <c r="A18684" s="23"/>
      <c r="D18684" s="23"/>
    </row>
    <row r="18685" spans="1:4" ht="14.4" hidden="1" x14ac:dyDescent="0.3">
      <c r="A18685" s="23"/>
      <c r="D18685" s="23"/>
    </row>
    <row r="18686" spans="1:4" ht="14.4" hidden="1" x14ac:dyDescent="0.3">
      <c r="A18686" s="23"/>
      <c r="D18686" s="23"/>
    </row>
    <row r="18687" spans="1:4" ht="14.4" hidden="1" x14ac:dyDescent="0.3">
      <c r="A18687" s="23"/>
      <c r="D18687" s="23"/>
    </row>
    <row r="18688" spans="1:4" ht="14.4" hidden="1" x14ac:dyDescent="0.3">
      <c r="A18688" s="23"/>
      <c r="D18688" s="23"/>
    </row>
    <row r="18689" spans="1:4" ht="14.4" hidden="1" x14ac:dyDescent="0.3">
      <c r="A18689" s="23"/>
      <c r="D18689" s="23"/>
    </row>
    <row r="18690" spans="1:4" ht="14.4" hidden="1" x14ac:dyDescent="0.3">
      <c r="A18690" s="23"/>
      <c r="D18690" s="23"/>
    </row>
    <row r="18691" spans="1:4" ht="14.4" hidden="1" x14ac:dyDescent="0.3">
      <c r="A18691" s="23"/>
      <c r="D18691" s="23"/>
    </row>
    <row r="18692" spans="1:4" ht="14.4" hidden="1" x14ac:dyDescent="0.3">
      <c r="A18692" s="23"/>
      <c r="D18692" s="23"/>
    </row>
    <row r="18693" spans="1:4" ht="14.4" hidden="1" x14ac:dyDescent="0.3">
      <c r="A18693" s="23"/>
      <c r="D18693" s="23"/>
    </row>
    <row r="18694" spans="1:4" ht="14.4" hidden="1" x14ac:dyDescent="0.3">
      <c r="A18694" s="23"/>
      <c r="D18694" s="23"/>
    </row>
    <row r="18695" spans="1:4" ht="14.4" hidden="1" x14ac:dyDescent="0.3">
      <c r="A18695" s="23"/>
      <c r="D18695" s="23"/>
    </row>
    <row r="18696" spans="1:4" ht="14.4" hidden="1" x14ac:dyDescent="0.3">
      <c r="A18696" s="23"/>
      <c r="D18696" s="23"/>
    </row>
    <row r="18697" spans="1:4" ht="14.4" hidden="1" x14ac:dyDescent="0.3">
      <c r="A18697" s="23"/>
      <c r="D18697" s="23"/>
    </row>
    <row r="18698" spans="1:4" ht="14.4" hidden="1" x14ac:dyDescent="0.3">
      <c r="A18698" s="23"/>
      <c r="D18698" s="23"/>
    </row>
    <row r="18699" spans="1:4" ht="14.4" hidden="1" x14ac:dyDescent="0.3">
      <c r="A18699" s="23"/>
      <c r="D18699" s="23"/>
    </row>
    <row r="18700" spans="1:4" ht="14.4" hidden="1" x14ac:dyDescent="0.3">
      <c r="A18700" s="23"/>
      <c r="D18700" s="23"/>
    </row>
    <row r="18701" spans="1:4" ht="14.4" hidden="1" x14ac:dyDescent="0.3">
      <c r="A18701" s="23"/>
      <c r="D18701" s="23"/>
    </row>
    <row r="18702" spans="1:4" ht="14.4" hidden="1" x14ac:dyDescent="0.3">
      <c r="A18702" s="23"/>
      <c r="D18702" s="23"/>
    </row>
    <row r="18703" spans="1:4" ht="14.4" hidden="1" x14ac:dyDescent="0.3">
      <c r="A18703" s="23"/>
      <c r="D18703" s="23"/>
    </row>
    <row r="18704" spans="1:4" ht="14.4" hidden="1" x14ac:dyDescent="0.3">
      <c r="A18704" s="23"/>
      <c r="D18704" s="23"/>
    </row>
    <row r="18705" spans="1:4" ht="14.4" hidden="1" x14ac:dyDescent="0.3">
      <c r="A18705" s="23"/>
      <c r="D18705" s="23"/>
    </row>
    <row r="18706" spans="1:4" ht="14.4" hidden="1" x14ac:dyDescent="0.3">
      <c r="A18706" s="23"/>
      <c r="D18706" s="23"/>
    </row>
    <row r="18707" spans="1:4" ht="14.4" hidden="1" x14ac:dyDescent="0.3">
      <c r="A18707" s="23"/>
      <c r="D18707" s="23"/>
    </row>
    <row r="18708" spans="1:4" ht="14.4" hidden="1" x14ac:dyDescent="0.3">
      <c r="A18708" s="23"/>
      <c r="D18708" s="23"/>
    </row>
    <row r="18709" spans="1:4" ht="14.4" hidden="1" x14ac:dyDescent="0.3">
      <c r="A18709" s="23"/>
      <c r="D18709" s="23"/>
    </row>
    <row r="18710" spans="1:4" ht="14.4" hidden="1" x14ac:dyDescent="0.3">
      <c r="A18710" s="23"/>
      <c r="D18710" s="23"/>
    </row>
    <row r="18711" spans="1:4" ht="14.4" hidden="1" x14ac:dyDescent="0.3">
      <c r="A18711" s="23"/>
      <c r="D18711" s="23"/>
    </row>
    <row r="18712" spans="1:4" ht="14.4" hidden="1" x14ac:dyDescent="0.3">
      <c r="A18712" s="23"/>
      <c r="D18712" s="23"/>
    </row>
    <row r="18713" spans="1:4" ht="14.4" hidden="1" x14ac:dyDescent="0.3">
      <c r="A18713" s="23"/>
      <c r="D18713" s="23"/>
    </row>
    <row r="18714" spans="1:4" ht="14.4" hidden="1" x14ac:dyDescent="0.3">
      <c r="A18714" s="23"/>
      <c r="D18714" s="23"/>
    </row>
    <row r="18715" spans="1:4" ht="14.4" hidden="1" x14ac:dyDescent="0.3">
      <c r="A18715" s="23"/>
      <c r="D18715" s="23"/>
    </row>
    <row r="18716" spans="1:4" ht="14.4" hidden="1" x14ac:dyDescent="0.3">
      <c r="A18716" s="23"/>
      <c r="D18716" s="23"/>
    </row>
    <row r="18717" spans="1:4" ht="14.4" hidden="1" x14ac:dyDescent="0.3">
      <c r="A18717" s="23"/>
      <c r="D18717" s="23"/>
    </row>
    <row r="18718" spans="1:4" ht="14.4" hidden="1" x14ac:dyDescent="0.3">
      <c r="A18718" s="23"/>
      <c r="D18718" s="23"/>
    </row>
    <row r="18719" spans="1:4" ht="14.4" hidden="1" x14ac:dyDescent="0.3">
      <c r="A18719" s="23"/>
      <c r="D18719" s="23"/>
    </row>
    <row r="18720" spans="1:4" ht="14.4" hidden="1" x14ac:dyDescent="0.3">
      <c r="A18720" s="23"/>
      <c r="D18720" s="23"/>
    </row>
    <row r="18721" spans="1:4" ht="14.4" hidden="1" x14ac:dyDescent="0.3">
      <c r="A18721" s="23"/>
      <c r="D18721" s="23"/>
    </row>
    <row r="18722" spans="1:4" ht="14.4" hidden="1" x14ac:dyDescent="0.3">
      <c r="A18722" s="23"/>
      <c r="D18722" s="23"/>
    </row>
    <row r="18723" spans="1:4" ht="14.4" hidden="1" x14ac:dyDescent="0.3">
      <c r="A18723" s="23"/>
      <c r="D18723" s="23"/>
    </row>
    <row r="18724" spans="1:4" ht="14.4" hidden="1" x14ac:dyDescent="0.3">
      <c r="A18724" s="23"/>
      <c r="D18724" s="23"/>
    </row>
    <row r="18725" spans="1:4" ht="14.4" hidden="1" x14ac:dyDescent="0.3">
      <c r="A18725" s="23"/>
      <c r="D18725" s="23"/>
    </row>
    <row r="18726" spans="1:4" ht="14.4" hidden="1" x14ac:dyDescent="0.3">
      <c r="A18726" s="23"/>
      <c r="D18726" s="23"/>
    </row>
    <row r="18727" spans="1:4" ht="14.4" hidden="1" x14ac:dyDescent="0.3">
      <c r="A18727" s="23"/>
      <c r="D18727" s="23"/>
    </row>
    <row r="18728" spans="1:4" ht="14.4" hidden="1" x14ac:dyDescent="0.3">
      <c r="A18728" s="23"/>
      <c r="D18728" s="23"/>
    </row>
    <row r="18729" spans="1:4" ht="14.4" hidden="1" x14ac:dyDescent="0.3">
      <c r="A18729" s="23"/>
      <c r="D18729" s="23"/>
    </row>
    <row r="18730" spans="1:4" ht="14.4" hidden="1" x14ac:dyDescent="0.3">
      <c r="A18730" s="23"/>
      <c r="D18730" s="23"/>
    </row>
    <row r="18731" spans="1:4" ht="14.4" hidden="1" x14ac:dyDescent="0.3">
      <c r="A18731" s="23"/>
      <c r="D18731" s="23"/>
    </row>
    <row r="18732" spans="1:4" ht="14.4" hidden="1" x14ac:dyDescent="0.3">
      <c r="A18732" s="23"/>
      <c r="D18732" s="23"/>
    </row>
    <row r="18733" spans="1:4" ht="14.4" hidden="1" x14ac:dyDescent="0.3">
      <c r="A18733" s="23"/>
      <c r="D18733" s="23"/>
    </row>
    <row r="18734" spans="1:4" ht="14.4" hidden="1" x14ac:dyDescent="0.3">
      <c r="A18734" s="23"/>
      <c r="D18734" s="23"/>
    </row>
    <row r="18735" spans="1:4" ht="14.4" hidden="1" x14ac:dyDescent="0.3">
      <c r="A18735" s="23"/>
      <c r="D18735" s="23"/>
    </row>
    <row r="18736" spans="1:4" ht="14.4" hidden="1" x14ac:dyDescent="0.3">
      <c r="A18736" s="23"/>
      <c r="D18736" s="23"/>
    </row>
    <row r="18737" spans="1:4" ht="14.4" hidden="1" x14ac:dyDescent="0.3">
      <c r="A18737" s="23"/>
      <c r="D18737" s="23"/>
    </row>
    <row r="18738" spans="1:4" ht="14.4" hidden="1" x14ac:dyDescent="0.3">
      <c r="A18738" s="23"/>
      <c r="D18738" s="23"/>
    </row>
    <row r="18739" spans="1:4" ht="14.4" hidden="1" x14ac:dyDescent="0.3">
      <c r="A18739" s="23"/>
      <c r="D18739" s="23"/>
    </row>
    <row r="18740" spans="1:4" ht="14.4" hidden="1" x14ac:dyDescent="0.3">
      <c r="A18740" s="23"/>
      <c r="D18740" s="23"/>
    </row>
    <row r="18741" spans="1:4" ht="14.4" hidden="1" x14ac:dyDescent="0.3">
      <c r="A18741" s="23"/>
      <c r="D18741" s="23"/>
    </row>
    <row r="18742" spans="1:4" ht="14.4" hidden="1" x14ac:dyDescent="0.3">
      <c r="A18742" s="23"/>
      <c r="D18742" s="23"/>
    </row>
    <row r="18743" spans="1:4" ht="14.4" hidden="1" x14ac:dyDescent="0.3">
      <c r="A18743" s="23"/>
      <c r="D18743" s="23"/>
    </row>
    <row r="18744" spans="1:4" ht="14.4" hidden="1" x14ac:dyDescent="0.3">
      <c r="A18744" s="23"/>
      <c r="D18744" s="23"/>
    </row>
    <row r="18745" spans="1:4" ht="14.4" hidden="1" x14ac:dyDescent="0.3">
      <c r="A18745" s="23"/>
      <c r="D18745" s="23"/>
    </row>
    <row r="18746" spans="1:4" ht="14.4" hidden="1" x14ac:dyDescent="0.3">
      <c r="A18746" s="23"/>
      <c r="D18746" s="23"/>
    </row>
    <row r="18747" spans="1:4" ht="14.4" hidden="1" x14ac:dyDescent="0.3">
      <c r="A18747" s="23"/>
      <c r="D18747" s="23"/>
    </row>
    <row r="18748" spans="1:4" ht="14.4" hidden="1" x14ac:dyDescent="0.3">
      <c r="A18748" s="23"/>
      <c r="D18748" s="23"/>
    </row>
    <row r="18749" spans="1:4" ht="14.4" hidden="1" x14ac:dyDescent="0.3">
      <c r="A18749" s="23"/>
      <c r="D18749" s="23"/>
    </row>
    <row r="18750" spans="1:4" ht="14.4" hidden="1" x14ac:dyDescent="0.3">
      <c r="A18750" s="23"/>
      <c r="D18750" s="23"/>
    </row>
    <row r="18751" spans="1:4" ht="14.4" hidden="1" x14ac:dyDescent="0.3">
      <c r="A18751" s="23"/>
      <c r="D18751" s="23"/>
    </row>
    <row r="18752" spans="1:4" ht="14.4" hidden="1" x14ac:dyDescent="0.3">
      <c r="A18752" s="23"/>
      <c r="D18752" s="23"/>
    </row>
    <row r="18753" spans="1:4" ht="14.4" hidden="1" x14ac:dyDescent="0.3">
      <c r="A18753" s="23"/>
      <c r="D18753" s="23"/>
    </row>
    <row r="18754" spans="1:4" ht="14.4" hidden="1" x14ac:dyDescent="0.3">
      <c r="A18754" s="23"/>
      <c r="D18754" s="23"/>
    </row>
    <row r="18755" spans="1:4" ht="14.4" hidden="1" x14ac:dyDescent="0.3">
      <c r="A18755" s="23"/>
      <c r="D18755" s="23"/>
    </row>
    <row r="18756" spans="1:4" ht="14.4" hidden="1" x14ac:dyDescent="0.3">
      <c r="A18756" s="23"/>
      <c r="D18756" s="23"/>
    </row>
    <row r="18757" spans="1:4" ht="14.4" hidden="1" x14ac:dyDescent="0.3">
      <c r="A18757" s="23"/>
      <c r="D18757" s="23"/>
    </row>
    <row r="18758" spans="1:4" ht="14.4" hidden="1" x14ac:dyDescent="0.3">
      <c r="A18758" s="23"/>
      <c r="D18758" s="23"/>
    </row>
    <row r="18759" spans="1:4" ht="14.4" hidden="1" x14ac:dyDescent="0.3">
      <c r="A18759" s="23"/>
      <c r="D18759" s="23"/>
    </row>
    <row r="18760" spans="1:4" ht="14.4" hidden="1" x14ac:dyDescent="0.3">
      <c r="A18760" s="23"/>
      <c r="D18760" s="23"/>
    </row>
    <row r="18761" spans="1:4" ht="14.4" hidden="1" x14ac:dyDescent="0.3">
      <c r="A18761" s="23"/>
      <c r="D18761" s="23"/>
    </row>
    <row r="18762" spans="1:4" ht="14.4" hidden="1" x14ac:dyDescent="0.3">
      <c r="A18762" s="23"/>
      <c r="D18762" s="23"/>
    </row>
    <row r="18763" spans="1:4" ht="14.4" hidden="1" x14ac:dyDescent="0.3">
      <c r="A18763" s="23"/>
      <c r="D18763" s="23"/>
    </row>
    <row r="18764" spans="1:4" ht="14.4" hidden="1" x14ac:dyDescent="0.3">
      <c r="A18764" s="23"/>
      <c r="D18764" s="23"/>
    </row>
    <row r="18765" spans="1:4" ht="14.4" hidden="1" x14ac:dyDescent="0.3">
      <c r="A18765" s="23"/>
      <c r="D18765" s="23"/>
    </row>
    <row r="18766" spans="1:4" ht="14.4" hidden="1" x14ac:dyDescent="0.3">
      <c r="A18766" s="23"/>
      <c r="D18766" s="23"/>
    </row>
    <row r="18767" spans="1:4" ht="14.4" hidden="1" x14ac:dyDescent="0.3">
      <c r="A18767" s="23"/>
      <c r="D18767" s="23"/>
    </row>
    <row r="18768" spans="1:4" ht="14.4" hidden="1" x14ac:dyDescent="0.3">
      <c r="A18768" s="23"/>
      <c r="D18768" s="23"/>
    </row>
    <row r="18769" spans="1:4" ht="14.4" hidden="1" x14ac:dyDescent="0.3">
      <c r="A18769" s="23"/>
      <c r="D18769" s="23"/>
    </row>
    <row r="18770" spans="1:4" ht="14.4" hidden="1" x14ac:dyDescent="0.3">
      <c r="A18770" s="23"/>
      <c r="D18770" s="23"/>
    </row>
    <row r="18771" spans="1:4" ht="14.4" hidden="1" x14ac:dyDescent="0.3">
      <c r="A18771" s="23"/>
      <c r="D18771" s="23"/>
    </row>
    <row r="18772" spans="1:4" ht="14.4" hidden="1" x14ac:dyDescent="0.3">
      <c r="A18772" s="23"/>
      <c r="D18772" s="23"/>
    </row>
    <row r="18773" spans="1:4" ht="14.4" hidden="1" x14ac:dyDescent="0.3">
      <c r="A18773" s="23"/>
      <c r="D18773" s="23"/>
    </row>
    <row r="18774" spans="1:4" ht="14.4" hidden="1" x14ac:dyDescent="0.3">
      <c r="A18774" s="23"/>
      <c r="D18774" s="23"/>
    </row>
    <row r="18775" spans="1:4" ht="14.4" hidden="1" x14ac:dyDescent="0.3">
      <c r="A18775" s="23"/>
      <c r="D18775" s="23"/>
    </row>
    <row r="18776" spans="1:4" ht="14.4" hidden="1" x14ac:dyDescent="0.3">
      <c r="A18776" s="23"/>
      <c r="D18776" s="23"/>
    </row>
    <row r="18777" spans="1:4" ht="14.4" hidden="1" x14ac:dyDescent="0.3">
      <c r="A18777" s="23"/>
      <c r="D18777" s="23"/>
    </row>
    <row r="18778" spans="1:4" ht="14.4" hidden="1" x14ac:dyDescent="0.3">
      <c r="A18778" s="23"/>
      <c r="D18778" s="23"/>
    </row>
    <row r="18779" spans="1:4" ht="14.4" hidden="1" x14ac:dyDescent="0.3">
      <c r="A18779" s="23"/>
      <c r="D18779" s="23"/>
    </row>
    <row r="18780" spans="1:4" ht="14.4" hidden="1" x14ac:dyDescent="0.3">
      <c r="A18780" s="23"/>
      <c r="D18780" s="23"/>
    </row>
    <row r="18781" spans="1:4" ht="14.4" hidden="1" x14ac:dyDescent="0.3">
      <c r="A18781" s="23"/>
      <c r="D18781" s="23"/>
    </row>
    <row r="18782" spans="1:4" ht="14.4" hidden="1" x14ac:dyDescent="0.3">
      <c r="A18782" s="23"/>
      <c r="D18782" s="23"/>
    </row>
    <row r="18783" spans="1:4" ht="14.4" hidden="1" x14ac:dyDescent="0.3">
      <c r="A18783" s="23"/>
      <c r="D18783" s="23"/>
    </row>
    <row r="18784" spans="1:4" ht="14.4" hidden="1" x14ac:dyDescent="0.3">
      <c r="A18784" s="23"/>
      <c r="D18784" s="23"/>
    </row>
    <row r="18785" spans="1:4" ht="14.4" hidden="1" x14ac:dyDescent="0.3">
      <c r="A18785" s="23"/>
      <c r="D18785" s="23"/>
    </row>
    <row r="18786" spans="1:4" ht="14.4" hidden="1" x14ac:dyDescent="0.3">
      <c r="A18786" s="23"/>
      <c r="D18786" s="23"/>
    </row>
    <row r="18787" spans="1:4" ht="14.4" hidden="1" x14ac:dyDescent="0.3">
      <c r="A18787" s="23"/>
      <c r="D18787" s="23"/>
    </row>
    <row r="18788" spans="1:4" ht="14.4" hidden="1" x14ac:dyDescent="0.3">
      <c r="A18788" s="23"/>
      <c r="D18788" s="23"/>
    </row>
    <row r="18789" spans="1:4" ht="14.4" hidden="1" x14ac:dyDescent="0.3">
      <c r="A18789" s="23"/>
      <c r="D18789" s="23"/>
    </row>
    <row r="18790" spans="1:4" ht="14.4" hidden="1" x14ac:dyDescent="0.3">
      <c r="A18790" s="23"/>
      <c r="D18790" s="23"/>
    </row>
    <row r="18791" spans="1:4" ht="14.4" hidden="1" x14ac:dyDescent="0.3">
      <c r="A18791" s="23"/>
      <c r="D18791" s="23"/>
    </row>
    <row r="18792" spans="1:4" ht="14.4" hidden="1" x14ac:dyDescent="0.3">
      <c r="A18792" s="23"/>
      <c r="D18792" s="23"/>
    </row>
    <row r="18793" spans="1:4" ht="14.4" hidden="1" x14ac:dyDescent="0.3">
      <c r="A18793" s="23"/>
      <c r="D18793" s="23"/>
    </row>
    <row r="18794" spans="1:4" ht="14.4" hidden="1" x14ac:dyDescent="0.3">
      <c r="A18794" s="23"/>
      <c r="D18794" s="23"/>
    </row>
    <row r="18795" spans="1:4" ht="14.4" hidden="1" x14ac:dyDescent="0.3">
      <c r="A18795" s="23"/>
      <c r="D18795" s="23"/>
    </row>
    <row r="18796" spans="1:4" ht="14.4" hidden="1" x14ac:dyDescent="0.3">
      <c r="A18796" s="23"/>
      <c r="D18796" s="23"/>
    </row>
    <row r="18797" spans="1:4" ht="14.4" hidden="1" x14ac:dyDescent="0.3">
      <c r="A18797" s="23"/>
      <c r="D18797" s="23"/>
    </row>
    <row r="18798" spans="1:4" ht="14.4" hidden="1" x14ac:dyDescent="0.3">
      <c r="A18798" s="23"/>
      <c r="D18798" s="23"/>
    </row>
    <row r="18799" spans="1:4" ht="14.4" hidden="1" x14ac:dyDescent="0.3">
      <c r="A18799" s="23"/>
      <c r="D18799" s="23"/>
    </row>
    <row r="18800" spans="1:4" ht="14.4" hidden="1" x14ac:dyDescent="0.3">
      <c r="A18800" s="23"/>
      <c r="D18800" s="23"/>
    </row>
    <row r="18801" spans="1:4" ht="14.4" hidden="1" x14ac:dyDescent="0.3">
      <c r="A18801" s="23"/>
      <c r="D18801" s="23"/>
    </row>
    <row r="18802" spans="1:4" ht="14.4" hidden="1" x14ac:dyDescent="0.3">
      <c r="A18802" s="23"/>
      <c r="D18802" s="23"/>
    </row>
    <row r="18803" spans="1:4" ht="14.4" hidden="1" x14ac:dyDescent="0.3">
      <c r="A18803" s="23"/>
      <c r="D18803" s="23"/>
    </row>
    <row r="18804" spans="1:4" ht="14.4" hidden="1" x14ac:dyDescent="0.3">
      <c r="A18804" s="23"/>
      <c r="D18804" s="23"/>
    </row>
    <row r="18805" spans="1:4" ht="14.4" hidden="1" x14ac:dyDescent="0.3">
      <c r="A18805" s="23"/>
      <c r="D18805" s="23"/>
    </row>
    <row r="18806" spans="1:4" ht="14.4" hidden="1" x14ac:dyDescent="0.3">
      <c r="A18806" s="23"/>
      <c r="D18806" s="23"/>
    </row>
    <row r="18807" spans="1:4" ht="14.4" hidden="1" x14ac:dyDescent="0.3">
      <c r="A18807" s="23"/>
      <c r="D18807" s="23"/>
    </row>
    <row r="18808" spans="1:4" ht="14.4" hidden="1" x14ac:dyDescent="0.3">
      <c r="A18808" s="23"/>
      <c r="D18808" s="23"/>
    </row>
    <row r="18809" spans="1:4" ht="14.4" hidden="1" x14ac:dyDescent="0.3">
      <c r="A18809" s="23"/>
      <c r="D18809" s="23"/>
    </row>
    <row r="18810" spans="1:4" ht="14.4" hidden="1" x14ac:dyDescent="0.3">
      <c r="A18810" s="23"/>
      <c r="D18810" s="23"/>
    </row>
    <row r="18811" spans="1:4" ht="14.4" hidden="1" x14ac:dyDescent="0.3">
      <c r="A18811" s="23"/>
      <c r="D18811" s="23"/>
    </row>
    <row r="18812" spans="1:4" ht="14.4" hidden="1" x14ac:dyDescent="0.3">
      <c r="A18812" s="23"/>
      <c r="D18812" s="23"/>
    </row>
    <row r="18813" spans="1:4" ht="14.4" hidden="1" x14ac:dyDescent="0.3">
      <c r="A18813" s="23"/>
      <c r="D18813" s="23"/>
    </row>
    <row r="18814" spans="1:4" ht="14.4" hidden="1" x14ac:dyDescent="0.3">
      <c r="A18814" s="23"/>
      <c r="D18814" s="23"/>
    </row>
    <row r="18815" spans="1:4" ht="14.4" hidden="1" x14ac:dyDescent="0.3">
      <c r="A18815" s="23"/>
      <c r="D18815" s="23"/>
    </row>
    <row r="18816" spans="1:4" ht="14.4" hidden="1" x14ac:dyDescent="0.3">
      <c r="A18816" s="23"/>
      <c r="D18816" s="23"/>
    </row>
    <row r="18817" spans="1:4" ht="14.4" hidden="1" x14ac:dyDescent="0.3">
      <c r="A18817" s="23"/>
      <c r="D18817" s="23"/>
    </row>
    <row r="18818" spans="1:4" ht="14.4" hidden="1" x14ac:dyDescent="0.3">
      <c r="A18818" s="23"/>
      <c r="D18818" s="23"/>
    </row>
    <row r="18819" spans="1:4" ht="14.4" hidden="1" x14ac:dyDescent="0.3">
      <c r="A18819" s="23"/>
      <c r="D18819" s="23"/>
    </row>
    <row r="18820" spans="1:4" ht="14.4" hidden="1" x14ac:dyDescent="0.3">
      <c r="A18820" s="23"/>
      <c r="D18820" s="23"/>
    </row>
    <row r="18821" spans="1:4" ht="14.4" hidden="1" x14ac:dyDescent="0.3">
      <c r="A18821" s="23"/>
      <c r="D18821" s="23"/>
    </row>
    <row r="18822" spans="1:4" ht="14.4" hidden="1" x14ac:dyDescent="0.3">
      <c r="A18822" s="23"/>
      <c r="D18822" s="23"/>
    </row>
    <row r="18823" spans="1:4" ht="14.4" hidden="1" x14ac:dyDescent="0.3">
      <c r="A18823" s="23"/>
      <c r="D18823" s="23"/>
    </row>
    <row r="18824" spans="1:4" ht="14.4" hidden="1" x14ac:dyDescent="0.3">
      <c r="A18824" s="23"/>
      <c r="D18824" s="23"/>
    </row>
    <row r="18825" spans="1:4" ht="14.4" hidden="1" x14ac:dyDescent="0.3">
      <c r="A18825" s="23"/>
      <c r="D18825" s="23"/>
    </row>
    <row r="18826" spans="1:4" ht="14.4" hidden="1" x14ac:dyDescent="0.3">
      <c r="A18826" s="23"/>
      <c r="D18826" s="23"/>
    </row>
    <row r="18827" spans="1:4" ht="14.4" hidden="1" x14ac:dyDescent="0.3">
      <c r="A18827" s="23"/>
      <c r="D18827" s="23"/>
    </row>
    <row r="18828" spans="1:4" ht="14.4" hidden="1" x14ac:dyDescent="0.3">
      <c r="A18828" s="23"/>
      <c r="D18828" s="23"/>
    </row>
    <row r="18829" spans="1:4" ht="14.4" hidden="1" x14ac:dyDescent="0.3">
      <c r="A18829" s="23"/>
      <c r="D18829" s="23"/>
    </row>
    <row r="18830" spans="1:4" ht="14.4" hidden="1" x14ac:dyDescent="0.3">
      <c r="A18830" s="23"/>
      <c r="D18830" s="23"/>
    </row>
    <row r="18831" spans="1:4" ht="14.4" hidden="1" x14ac:dyDescent="0.3">
      <c r="A18831" s="23"/>
      <c r="D18831" s="23"/>
    </row>
    <row r="18832" spans="1:4" ht="14.4" hidden="1" x14ac:dyDescent="0.3">
      <c r="A18832" s="23"/>
      <c r="D18832" s="23"/>
    </row>
    <row r="18833" spans="1:4" ht="14.4" hidden="1" x14ac:dyDescent="0.3">
      <c r="A18833" s="23"/>
      <c r="D18833" s="23"/>
    </row>
    <row r="18834" spans="1:4" ht="14.4" hidden="1" x14ac:dyDescent="0.3">
      <c r="A18834" s="23"/>
      <c r="D18834" s="23"/>
    </row>
    <row r="18835" spans="1:4" ht="14.4" hidden="1" x14ac:dyDescent="0.3">
      <c r="A18835" s="23"/>
      <c r="D18835" s="23"/>
    </row>
    <row r="18836" spans="1:4" ht="14.4" hidden="1" x14ac:dyDescent="0.3">
      <c r="A18836" s="23"/>
      <c r="D18836" s="23"/>
    </row>
    <row r="18837" spans="1:4" ht="14.4" hidden="1" x14ac:dyDescent="0.3">
      <c r="A18837" s="23"/>
      <c r="D18837" s="23"/>
    </row>
    <row r="18838" spans="1:4" ht="14.4" hidden="1" x14ac:dyDescent="0.3">
      <c r="A18838" s="23"/>
      <c r="D18838" s="23"/>
    </row>
    <row r="18839" spans="1:4" ht="14.4" hidden="1" x14ac:dyDescent="0.3">
      <c r="A18839" s="23"/>
      <c r="D18839" s="23"/>
    </row>
    <row r="18840" spans="1:4" ht="14.4" hidden="1" x14ac:dyDescent="0.3">
      <c r="A18840" s="23"/>
      <c r="D18840" s="23"/>
    </row>
    <row r="18841" spans="1:4" ht="14.4" hidden="1" x14ac:dyDescent="0.3">
      <c r="A18841" s="23"/>
      <c r="D18841" s="23"/>
    </row>
    <row r="18842" spans="1:4" ht="14.4" hidden="1" x14ac:dyDescent="0.3">
      <c r="A18842" s="23"/>
      <c r="D18842" s="23"/>
    </row>
    <row r="18843" spans="1:4" ht="14.4" hidden="1" x14ac:dyDescent="0.3">
      <c r="A18843" s="23"/>
      <c r="D18843" s="23"/>
    </row>
    <row r="18844" spans="1:4" ht="14.4" hidden="1" x14ac:dyDescent="0.3">
      <c r="A18844" s="23"/>
      <c r="D18844" s="23"/>
    </row>
    <row r="18845" spans="1:4" ht="14.4" hidden="1" x14ac:dyDescent="0.3">
      <c r="A18845" s="23"/>
      <c r="D18845" s="23"/>
    </row>
    <row r="18846" spans="1:4" ht="14.4" hidden="1" x14ac:dyDescent="0.3">
      <c r="A18846" s="23"/>
      <c r="D18846" s="23"/>
    </row>
    <row r="18847" spans="1:4" ht="14.4" hidden="1" x14ac:dyDescent="0.3">
      <c r="A18847" s="23"/>
      <c r="D18847" s="23"/>
    </row>
    <row r="18848" spans="1:4" ht="14.4" hidden="1" x14ac:dyDescent="0.3">
      <c r="A18848" s="23"/>
      <c r="D18848" s="23"/>
    </row>
    <row r="18849" spans="1:4" ht="14.4" hidden="1" x14ac:dyDescent="0.3">
      <c r="A18849" s="23"/>
      <c r="D18849" s="23"/>
    </row>
    <row r="18850" spans="1:4" ht="14.4" hidden="1" x14ac:dyDescent="0.3">
      <c r="A18850" s="23"/>
      <c r="D18850" s="23"/>
    </row>
    <row r="18851" spans="1:4" ht="14.4" hidden="1" x14ac:dyDescent="0.3">
      <c r="A18851" s="23"/>
      <c r="D18851" s="23"/>
    </row>
    <row r="18852" spans="1:4" ht="14.4" hidden="1" x14ac:dyDescent="0.3">
      <c r="A18852" s="23"/>
      <c r="D18852" s="23"/>
    </row>
    <row r="18853" spans="1:4" ht="14.4" hidden="1" x14ac:dyDescent="0.3">
      <c r="A18853" s="23"/>
      <c r="D18853" s="23"/>
    </row>
    <row r="18854" spans="1:4" ht="14.4" hidden="1" x14ac:dyDescent="0.3">
      <c r="A18854" s="23"/>
      <c r="D18854" s="23"/>
    </row>
    <row r="18855" spans="1:4" ht="14.4" hidden="1" x14ac:dyDescent="0.3">
      <c r="A18855" s="23"/>
      <c r="D18855" s="23"/>
    </row>
    <row r="18856" spans="1:4" ht="14.4" hidden="1" x14ac:dyDescent="0.3">
      <c r="A18856" s="23"/>
      <c r="D18856" s="23"/>
    </row>
    <row r="18857" spans="1:4" ht="14.4" hidden="1" x14ac:dyDescent="0.3">
      <c r="A18857" s="23"/>
      <c r="D18857" s="23"/>
    </row>
    <row r="18858" spans="1:4" ht="14.4" hidden="1" x14ac:dyDescent="0.3">
      <c r="A18858" s="23"/>
      <c r="D18858" s="23"/>
    </row>
    <row r="18859" spans="1:4" ht="14.4" hidden="1" x14ac:dyDescent="0.3">
      <c r="A18859" s="23"/>
      <c r="D18859" s="23"/>
    </row>
    <row r="18860" spans="1:4" ht="14.4" hidden="1" x14ac:dyDescent="0.3">
      <c r="A18860" s="23"/>
      <c r="D18860" s="23"/>
    </row>
    <row r="18861" spans="1:4" ht="14.4" hidden="1" x14ac:dyDescent="0.3">
      <c r="A18861" s="23"/>
      <c r="D18861" s="23"/>
    </row>
    <row r="18862" spans="1:4" ht="14.4" hidden="1" x14ac:dyDescent="0.3">
      <c r="A18862" s="23"/>
      <c r="D18862" s="23"/>
    </row>
    <row r="18863" spans="1:4" ht="14.4" hidden="1" x14ac:dyDescent="0.3">
      <c r="A18863" s="23"/>
      <c r="D18863" s="23"/>
    </row>
    <row r="18864" spans="1:4" ht="14.4" hidden="1" x14ac:dyDescent="0.3">
      <c r="A18864" s="23"/>
      <c r="D18864" s="23"/>
    </row>
    <row r="18865" spans="1:4" ht="14.4" hidden="1" x14ac:dyDescent="0.3">
      <c r="A18865" s="23"/>
      <c r="D18865" s="23"/>
    </row>
    <row r="18866" spans="1:4" ht="14.4" hidden="1" x14ac:dyDescent="0.3">
      <c r="A18866" s="23"/>
      <c r="D18866" s="23"/>
    </row>
    <row r="18867" spans="1:4" ht="14.4" hidden="1" x14ac:dyDescent="0.3">
      <c r="A18867" s="23"/>
      <c r="D18867" s="23"/>
    </row>
    <row r="18868" spans="1:4" ht="14.4" hidden="1" x14ac:dyDescent="0.3">
      <c r="A18868" s="23"/>
      <c r="D18868" s="23"/>
    </row>
    <row r="18869" spans="1:4" ht="14.4" hidden="1" x14ac:dyDescent="0.3">
      <c r="A18869" s="23"/>
      <c r="D18869" s="23"/>
    </row>
    <row r="18870" spans="1:4" ht="14.4" hidden="1" x14ac:dyDescent="0.3">
      <c r="A18870" s="23"/>
      <c r="D18870" s="23"/>
    </row>
    <row r="18871" spans="1:4" ht="14.4" hidden="1" x14ac:dyDescent="0.3">
      <c r="A18871" s="23"/>
      <c r="D18871" s="23"/>
    </row>
    <row r="18872" spans="1:4" ht="14.4" hidden="1" x14ac:dyDescent="0.3">
      <c r="A18872" s="23"/>
      <c r="D18872" s="23"/>
    </row>
    <row r="18873" spans="1:4" ht="14.4" hidden="1" x14ac:dyDescent="0.3">
      <c r="A18873" s="23"/>
      <c r="D18873" s="23"/>
    </row>
    <row r="18874" spans="1:4" ht="14.4" hidden="1" x14ac:dyDescent="0.3">
      <c r="A18874" s="23"/>
      <c r="D18874" s="23"/>
    </row>
    <row r="18875" spans="1:4" ht="14.4" hidden="1" x14ac:dyDescent="0.3">
      <c r="A18875" s="23"/>
      <c r="D18875" s="23"/>
    </row>
    <row r="18876" spans="1:4" ht="14.4" hidden="1" x14ac:dyDescent="0.3">
      <c r="A18876" s="23"/>
      <c r="D18876" s="23"/>
    </row>
    <row r="18877" spans="1:4" ht="14.4" hidden="1" x14ac:dyDescent="0.3">
      <c r="A18877" s="23"/>
      <c r="D18877" s="23"/>
    </row>
    <row r="18878" spans="1:4" ht="14.4" hidden="1" x14ac:dyDescent="0.3">
      <c r="A18878" s="23"/>
      <c r="D18878" s="23"/>
    </row>
    <row r="18879" spans="1:4" ht="14.4" hidden="1" x14ac:dyDescent="0.3">
      <c r="A18879" s="23"/>
      <c r="D18879" s="23"/>
    </row>
    <row r="18880" spans="1:4" ht="14.4" hidden="1" x14ac:dyDescent="0.3">
      <c r="A18880" s="23"/>
      <c r="D18880" s="23"/>
    </row>
    <row r="18881" spans="1:4" ht="14.4" hidden="1" x14ac:dyDescent="0.3">
      <c r="A18881" s="23"/>
      <c r="D18881" s="23"/>
    </row>
    <row r="18882" spans="1:4" ht="14.4" hidden="1" x14ac:dyDescent="0.3">
      <c r="A18882" s="23"/>
      <c r="D18882" s="23"/>
    </row>
    <row r="18883" spans="1:4" ht="14.4" hidden="1" x14ac:dyDescent="0.3">
      <c r="A18883" s="23"/>
      <c r="D18883" s="23"/>
    </row>
    <row r="18884" spans="1:4" ht="14.4" hidden="1" x14ac:dyDescent="0.3">
      <c r="A18884" s="23"/>
      <c r="D18884" s="23"/>
    </row>
    <row r="18885" spans="1:4" ht="14.4" hidden="1" x14ac:dyDescent="0.3">
      <c r="A18885" s="23"/>
      <c r="D18885" s="23"/>
    </row>
    <row r="18886" spans="1:4" ht="14.4" hidden="1" x14ac:dyDescent="0.3">
      <c r="A18886" s="23"/>
      <c r="D18886" s="23"/>
    </row>
    <row r="18887" spans="1:4" ht="14.4" hidden="1" x14ac:dyDescent="0.3">
      <c r="A18887" s="23"/>
      <c r="D18887" s="23"/>
    </row>
    <row r="18888" spans="1:4" ht="14.4" hidden="1" x14ac:dyDescent="0.3">
      <c r="A18888" s="23"/>
      <c r="D18888" s="23"/>
    </row>
    <row r="18889" spans="1:4" ht="14.4" hidden="1" x14ac:dyDescent="0.3">
      <c r="A18889" s="23"/>
      <c r="D18889" s="23"/>
    </row>
    <row r="18890" spans="1:4" ht="14.4" hidden="1" x14ac:dyDescent="0.3">
      <c r="A18890" s="23"/>
      <c r="D18890" s="23"/>
    </row>
    <row r="18891" spans="1:4" ht="14.4" hidden="1" x14ac:dyDescent="0.3">
      <c r="A18891" s="23"/>
      <c r="D18891" s="23"/>
    </row>
    <row r="18892" spans="1:4" ht="14.4" hidden="1" x14ac:dyDescent="0.3">
      <c r="A18892" s="23"/>
      <c r="D18892" s="23"/>
    </row>
    <row r="18893" spans="1:4" ht="14.4" hidden="1" x14ac:dyDescent="0.3">
      <c r="A18893" s="23"/>
      <c r="D18893" s="23"/>
    </row>
    <row r="18894" spans="1:4" ht="14.4" hidden="1" x14ac:dyDescent="0.3">
      <c r="A18894" s="23"/>
      <c r="D18894" s="23"/>
    </row>
    <row r="18895" spans="1:4" ht="14.4" hidden="1" x14ac:dyDescent="0.3">
      <c r="A18895" s="23"/>
      <c r="D18895" s="23"/>
    </row>
    <row r="18896" spans="1:4" ht="14.4" hidden="1" x14ac:dyDescent="0.3">
      <c r="A18896" s="23"/>
      <c r="D18896" s="23"/>
    </row>
    <row r="18897" spans="1:4" ht="14.4" hidden="1" x14ac:dyDescent="0.3">
      <c r="A18897" s="23"/>
      <c r="D18897" s="23"/>
    </row>
    <row r="18898" spans="1:4" ht="14.4" hidden="1" x14ac:dyDescent="0.3">
      <c r="A18898" s="23"/>
      <c r="D18898" s="23"/>
    </row>
    <row r="18899" spans="1:4" ht="14.4" hidden="1" x14ac:dyDescent="0.3">
      <c r="A18899" s="23"/>
      <c r="D18899" s="23"/>
    </row>
    <row r="18900" spans="1:4" ht="14.4" hidden="1" x14ac:dyDescent="0.3">
      <c r="A18900" s="23"/>
      <c r="D18900" s="23"/>
    </row>
    <row r="18901" spans="1:4" ht="14.4" hidden="1" x14ac:dyDescent="0.3">
      <c r="A18901" s="23"/>
      <c r="D18901" s="23"/>
    </row>
    <row r="18902" spans="1:4" ht="14.4" hidden="1" x14ac:dyDescent="0.3">
      <c r="A18902" s="23"/>
      <c r="D18902" s="23"/>
    </row>
    <row r="18903" spans="1:4" ht="14.4" hidden="1" x14ac:dyDescent="0.3">
      <c r="A18903" s="23"/>
      <c r="D18903" s="23"/>
    </row>
    <row r="18904" spans="1:4" ht="14.4" hidden="1" x14ac:dyDescent="0.3">
      <c r="A18904" s="23"/>
      <c r="D18904" s="23"/>
    </row>
    <row r="18905" spans="1:4" ht="14.4" hidden="1" x14ac:dyDescent="0.3">
      <c r="A18905" s="23"/>
      <c r="D18905" s="23"/>
    </row>
    <row r="18906" spans="1:4" ht="14.4" hidden="1" x14ac:dyDescent="0.3">
      <c r="A18906" s="23"/>
      <c r="D18906" s="23"/>
    </row>
    <row r="18907" spans="1:4" ht="14.4" hidden="1" x14ac:dyDescent="0.3">
      <c r="A18907" s="23"/>
      <c r="D18907" s="23"/>
    </row>
    <row r="18908" spans="1:4" ht="14.4" hidden="1" x14ac:dyDescent="0.3">
      <c r="A18908" s="23"/>
      <c r="D18908" s="23"/>
    </row>
    <row r="18909" spans="1:4" ht="14.4" hidden="1" x14ac:dyDescent="0.3">
      <c r="A18909" s="23"/>
      <c r="D18909" s="23"/>
    </row>
    <row r="18910" spans="1:4" ht="14.4" hidden="1" x14ac:dyDescent="0.3">
      <c r="A18910" s="23"/>
      <c r="D18910" s="23"/>
    </row>
    <row r="18911" spans="1:4" ht="14.4" hidden="1" x14ac:dyDescent="0.3">
      <c r="A18911" s="23"/>
      <c r="D18911" s="23"/>
    </row>
    <row r="18912" spans="1:4" ht="14.4" hidden="1" x14ac:dyDescent="0.3">
      <c r="A18912" s="23"/>
      <c r="D18912" s="23"/>
    </row>
    <row r="18913" spans="1:4" ht="14.4" hidden="1" x14ac:dyDescent="0.3">
      <c r="A18913" s="23"/>
      <c r="D18913" s="23"/>
    </row>
    <row r="18914" spans="1:4" ht="14.4" hidden="1" x14ac:dyDescent="0.3">
      <c r="A18914" s="23"/>
      <c r="D18914" s="23"/>
    </row>
    <row r="18915" spans="1:4" ht="14.4" hidden="1" x14ac:dyDescent="0.3">
      <c r="A18915" s="23"/>
      <c r="D18915" s="23"/>
    </row>
    <row r="18916" spans="1:4" ht="14.4" hidden="1" x14ac:dyDescent="0.3">
      <c r="A18916" s="23"/>
      <c r="D18916" s="23"/>
    </row>
    <row r="18917" spans="1:4" ht="14.4" hidden="1" x14ac:dyDescent="0.3">
      <c r="A18917" s="23"/>
      <c r="D18917" s="23"/>
    </row>
    <row r="18918" spans="1:4" ht="14.4" hidden="1" x14ac:dyDescent="0.3">
      <c r="A18918" s="23"/>
      <c r="D18918" s="23"/>
    </row>
    <row r="18919" spans="1:4" ht="14.4" hidden="1" x14ac:dyDescent="0.3">
      <c r="A18919" s="23"/>
      <c r="D18919" s="23"/>
    </row>
    <row r="18920" spans="1:4" ht="14.4" hidden="1" x14ac:dyDescent="0.3">
      <c r="A18920" s="23"/>
      <c r="D18920" s="23"/>
    </row>
    <row r="18921" spans="1:4" ht="14.4" hidden="1" x14ac:dyDescent="0.3">
      <c r="A18921" s="23"/>
      <c r="D18921" s="23"/>
    </row>
    <row r="18922" spans="1:4" ht="14.4" hidden="1" x14ac:dyDescent="0.3">
      <c r="A18922" s="23"/>
      <c r="D18922" s="23"/>
    </row>
    <row r="18923" spans="1:4" ht="14.4" hidden="1" x14ac:dyDescent="0.3">
      <c r="A18923" s="23"/>
      <c r="D18923" s="23"/>
    </row>
    <row r="18924" spans="1:4" ht="14.4" hidden="1" x14ac:dyDescent="0.3">
      <c r="A18924" s="23"/>
      <c r="D18924" s="23"/>
    </row>
    <row r="18925" spans="1:4" ht="14.4" hidden="1" x14ac:dyDescent="0.3">
      <c r="A18925" s="23"/>
      <c r="D18925" s="23"/>
    </row>
    <row r="18926" spans="1:4" ht="14.4" hidden="1" x14ac:dyDescent="0.3">
      <c r="A18926" s="23"/>
      <c r="D18926" s="23"/>
    </row>
    <row r="18927" spans="1:4" ht="14.4" hidden="1" x14ac:dyDescent="0.3">
      <c r="A18927" s="23"/>
      <c r="D18927" s="23"/>
    </row>
    <row r="18928" spans="1:4" ht="14.4" hidden="1" x14ac:dyDescent="0.3">
      <c r="A18928" s="23"/>
      <c r="D18928" s="23"/>
    </row>
    <row r="18929" spans="1:4" ht="14.4" hidden="1" x14ac:dyDescent="0.3">
      <c r="A18929" s="23"/>
      <c r="D18929" s="23"/>
    </row>
    <row r="18930" spans="1:4" ht="14.4" hidden="1" x14ac:dyDescent="0.3">
      <c r="A18930" s="23"/>
      <c r="D18930" s="23"/>
    </row>
    <row r="18931" spans="1:4" ht="14.4" hidden="1" x14ac:dyDescent="0.3">
      <c r="A18931" s="23"/>
      <c r="D18931" s="23"/>
    </row>
    <row r="18932" spans="1:4" ht="14.4" hidden="1" x14ac:dyDescent="0.3">
      <c r="A18932" s="23"/>
      <c r="D18932" s="23"/>
    </row>
    <row r="18933" spans="1:4" ht="14.4" hidden="1" x14ac:dyDescent="0.3">
      <c r="A18933" s="23"/>
      <c r="D18933" s="23"/>
    </row>
    <row r="18934" spans="1:4" ht="14.4" hidden="1" x14ac:dyDescent="0.3">
      <c r="A18934" s="23"/>
      <c r="D18934" s="23"/>
    </row>
    <row r="18935" spans="1:4" ht="14.4" hidden="1" x14ac:dyDescent="0.3">
      <c r="A18935" s="23"/>
      <c r="D18935" s="23"/>
    </row>
    <row r="18936" spans="1:4" ht="14.4" hidden="1" x14ac:dyDescent="0.3">
      <c r="A18936" s="23"/>
      <c r="D18936" s="23"/>
    </row>
    <row r="18937" spans="1:4" ht="14.4" hidden="1" x14ac:dyDescent="0.3">
      <c r="A18937" s="23"/>
      <c r="D18937" s="23"/>
    </row>
    <row r="18938" spans="1:4" ht="14.4" hidden="1" x14ac:dyDescent="0.3">
      <c r="A18938" s="23"/>
      <c r="D18938" s="23"/>
    </row>
    <row r="18939" spans="1:4" ht="14.4" hidden="1" x14ac:dyDescent="0.3">
      <c r="A18939" s="23"/>
      <c r="D18939" s="23"/>
    </row>
    <row r="18940" spans="1:4" ht="14.4" hidden="1" x14ac:dyDescent="0.3">
      <c r="A18940" s="23"/>
      <c r="D18940" s="23"/>
    </row>
    <row r="18941" spans="1:4" ht="14.4" hidden="1" x14ac:dyDescent="0.3">
      <c r="A18941" s="23"/>
      <c r="D18941" s="23"/>
    </row>
    <row r="18942" spans="1:4" ht="14.4" hidden="1" x14ac:dyDescent="0.3">
      <c r="A18942" s="23"/>
      <c r="D18942" s="23"/>
    </row>
    <row r="18943" spans="1:4" ht="14.4" hidden="1" x14ac:dyDescent="0.3">
      <c r="A18943" s="23"/>
      <c r="D18943" s="23"/>
    </row>
    <row r="18944" spans="1:4" ht="14.4" hidden="1" x14ac:dyDescent="0.3">
      <c r="A18944" s="23"/>
      <c r="D18944" s="23"/>
    </row>
    <row r="18945" spans="1:4" ht="14.4" hidden="1" x14ac:dyDescent="0.3">
      <c r="A18945" s="23"/>
      <c r="D18945" s="23"/>
    </row>
    <row r="18946" spans="1:4" ht="14.4" hidden="1" x14ac:dyDescent="0.3">
      <c r="A18946" s="23"/>
      <c r="D18946" s="23"/>
    </row>
    <row r="18947" spans="1:4" ht="14.4" hidden="1" x14ac:dyDescent="0.3">
      <c r="A18947" s="23"/>
      <c r="D18947" s="23"/>
    </row>
    <row r="18948" spans="1:4" ht="14.4" hidden="1" x14ac:dyDescent="0.3">
      <c r="A18948" s="23"/>
      <c r="D18948" s="23"/>
    </row>
    <row r="18949" spans="1:4" ht="14.4" hidden="1" x14ac:dyDescent="0.3">
      <c r="A18949" s="23"/>
      <c r="D18949" s="23"/>
    </row>
    <row r="18950" spans="1:4" ht="14.4" hidden="1" x14ac:dyDescent="0.3">
      <c r="A18950" s="23"/>
      <c r="D18950" s="23"/>
    </row>
    <row r="18951" spans="1:4" ht="14.4" hidden="1" x14ac:dyDescent="0.3">
      <c r="A18951" s="23"/>
      <c r="D18951" s="23"/>
    </row>
    <row r="18952" spans="1:4" ht="14.4" hidden="1" x14ac:dyDescent="0.3">
      <c r="A18952" s="23"/>
      <c r="D18952" s="23"/>
    </row>
    <row r="18953" spans="1:4" ht="14.4" hidden="1" x14ac:dyDescent="0.3">
      <c r="A18953" s="23"/>
      <c r="D18953" s="23"/>
    </row>
    <row r="18954" spans="1:4" ht="14.4" hidden="1" x14ac:dyDescent="0.3">
      <c r="A18954" s="23"/>
      <c r="D18954" s="23"/>
    </row>
    <row r="18955" spans="1:4" ht="14.4" hidden="1" x14ac:dyDescent="0.3">
      <c r="A18955" s="23"/>
      <c r="D18955" s="23"/>
    </row>
    <row r="18956" spans="1:4" ht="14.4" hidden="1" x14ac:dyDescent="0.3">
      <c r="A18956" s="23"/>
      <c r="D18956" s="23"/>
    </row>
    <row r="18957" spans="1:4" ht="14.4" hidden="1" x14ac:dyDescent="0.3">
      <c r="A18957" s="23"/>
      <c r="D18957" s="23"/>
    </row>
    <row r="18958" spans="1:4" ht="14.4" hidden="1" x14ac:dyDescent="0.3">
      <c r="A18958" s="23"/>
      <c r="D18958" s="23"/>
    </row>
    <row r="18959" spans="1:4" ht="14.4" hidden="1" x14ac:dyDescent="0.3">
      <c r="A18959" s="23"/>
      <c r="D18959" s="23"/>
    </row>
    <row r="18960" spans="1:4" ht="14.4" hidden="1" x14ac:dyDescent="0.3">
      <c r="A18960" s="23"/>
      <c r="D18960" s="23"/>
    </row>
    <row r="18961" spans="1:4" ht="14.4" hidden="1" x14ac:dyDescent="0.3">
      <c r="A18961" s="23"/>
      <c r="D18961" s="23"/>
    </row>
    <row r="18962" spans="1:4" ht="14.4" hidden="1" x14ac:dyDescent="0.3">
      <c r="A18962" s="23"/>
      <c r="D18962" s="23"/>
    </row>
    <row r="18963" spans="1:4" ht="14.4" hidden="1" x14ac:dyDescent="0.3">
      <c r="A18963" s="23"/>
      <c r="D18963" s="23"/>
    </row>
    <row r="18964" spans="1:4" ht="14.4" hidden="1" x14ac:dyDescent="0.3">
      <c r="A18964" s="23"/>
      <c r="D18964" s="23"/>
    </row>
    <row r="18965" spans="1:4" ht="14.4" hidden="1" x14ac:dyDescent="0.3">
      <c r="A18965" s="23"/>
      <c r="D18965" s="23"/>
    </row>
    <row r="18966" spans="1:4" ht="14.4" hidden="1" x14ac:dyDescent="0.3">
      <c r="A18966" s="23"/>
      <c r="D18966" s="23"/>
    </row>
    <row r="18967" spans="1:4" ht="14.4" hidden="1" x14ac:dyDescent="0.3">
      <c r="A18967" s="23"/>
      <c r="D18967" s="23"/>
    </row>
    <row r="18968" spans="1:4" ht="14.4" hidden="1" x14ac:dyDescent="0.3">
      <c r="A18968" s="23"/>
      <c r="D18968" s="23"/>
    </row>
    <row r="18969" spans="1:4" ht="14.4" hidden="1" x14ac:dyDescent="0.3">
      <c r="A18969" s="23"/>
      <c r="D18969" s="23"/>
    </row>
    <row r="18970" spans="1:4" ht="14.4" hidden="1" x14ac:dyDescent="0.3">
      <c r="A18970" s="23"/>
      <c r="D18970" s="23"/>
    </row>
    <row r="18971" spans="1:4" ht="14.4" hidden="1" x14ac:dyDescent="0.3">
      <c r="A18971" s="23"/>
      <c r="D18971" s="23"/>
    </row>
    <row r="18972" spans="1:4" ht="14.4" hidden="1" x14ac:dyDescent="0.3">
      <c r="A18972" s="23"/>
      <c r="D18972" s="23"/>
    </row>
    <row r="18973" spans="1:4" ht="14.4" hidden="1" x14ac:dyDescent="0.3">
      <c r="A18973" s="23"/>
      <c r="D18973" s="23"/>
    </row>
    <row r="18974" spans="1:4" ht="14.4" hidden="1" x14ac:dyDescent="0.3">
      <c r="A18974" s="23"/>
      <c r="D18974" s="23"/>
    </row>
    <row r="18975" spans="1:4" ht="14.4" hidden="1" x14ac:dyDescent="0.3">
      <c r="A18975" s="23"/>
      <c r="D18975" s="23"/>
    </row>
    <row r="18976" spans="1:4" ht="14.4" hidden="1" x14ac:dyDescent="0.3">
      <c r="A18976" s="23"/>
      <c r="D18976" s="23"/>
    </row>
    <row r="18977" spans="1:4" ht="14.4" hidden="1" x14ac:dyDescent="0.3">
      <c r="A18977" s="23"/>
      <c r="D18977" s="23"/>
    </row>
    <row r="18978" spans="1:4" ht="14.4" hidden="1" x14ac:dyDescent="0.3">
      <c r="A18978" s="23"/>
      <c r="D18978" s="23"/>
    </row>
    <row r="18979" spans="1:4" ht="14.4" hidden="1" x14ac:dyDescent="0.3">
      <c r="A18979" s="23"/>
      <c r="D18979" s="23"/>
    </row>
    <row r="18980" spans="1:4" ht="14.4" hidden="1" x14ac:dyDescent="0.3">
      <c r="A18980" s="23"/>
      <c r="D18980" s="23"/>
    </row>
    <row r="18981" spans="1:4" ht="14.4" hidden="1" x14ac:dyDescent="0.3">
      <c r="A18981" s="23"/>
      <c r="D18981" s="23"/>
    </row>
    <row r="18982" spans="1:4" ht="14.4" hidden="1" x14ac:dyDescent="0.3">
      <c r="A18982" s="23"/>
      <c r="D18982" s="23"/>
    </row>
    <row r="18983" spans="1:4" ht="14.4" hidden="1" x14ac:dyDescent="0.3">
      <c r="A18983" s="23"/>
      <c r="D18983" s="23"/>
    </row>
    <row r="18984" spans="1:4" ht="14.4" hidden="1" x14ac:dyDescent="0.3">
      <c r="A18984" s="23"/>
      <c r="D18984" s="23"/>
    </row>
    <row r="18985" spans="1:4" ht="14.4" hidden="1" x14ac:dyDescent="0.3">
      <c r="A18985" s="23"/>
      <c r="D18985" s="23"/>
    </row>
    <row r="18986" spans="1:4" ht="14.4" hidden="1" x14ac:dyDescent="0.3">
      <c r="A18986" s="23"/>
      <c r="D18986" s="23"/>
    </row>
    <row r="18987" spans="1:4" ht="14.4" hidden="1" x14ac:dyDescent="0.3">
      <c r="A18987" s="23"/>
      <c r="D18987" s="23"/>
    </row>
    <row r="18988" spans="1:4" ht="14.4" hidden="1" x14ac:dyDescent="0.3">
      <c r="A18988" s="23"/>
      <c r="D18988" s="23"/>
    </row>
    <row r="18989" spans="1:4" ht="14.4" hidden="1" x14ac:dyDescent="0.3">
      <c r="A18989" s="23"/>
      <c r="D18989" s="23"/>
    </row>
    <row r="18990" spans="1:4" ht="14.4" hidden="1" x14ac:dyDescent="0.3">
      <c r="A18990" s="23"/>
      <c r="D18990" s="23"/>
    </row>
    <row r="18991" spans="1:4" ht="14.4" hidden="1" x14ac:dyDescent="0.3">
      <c r="A18991" s="23"/>
      <c r="D18991" s="23"/>
    </row>
    <row r="18992" spans="1:4" ht="14.4" hidden="1" x14ac:dyDescent="0.3">
      <c r="A18992" s="23"/>
      <c r="D18992" s="23"/>
    </row>
    <row r="18993" spans="1:4" ht="14.4" hidden="1" x14ac:dyDescent="0.3">
      <c r="A18993" s="23"/>
      <c r="D18993" s="23"/>
    </row>
    <row r="18994" spans="1:4" ht="14.4" hidden="1" x14ac:dyDescent="0.3">
      <c r="A18994" s="23"/>
      <c r="D18994" s="23"/>
    </row>
    <row r="18995" spans="1:4" ht="14.4" hidden="1" x14ac:dyDescent="0.3">
      <c r="A18995" s="23"/>
      <c r="D18995" s="23"/>
    </row>
    <row r="18996" spans="1:4" ht="14.4" hidden="1" x14ac:dyDescent="0.3">
      <c r="A18996" s="23"/>
      <c r="D18996" s="23"/>
    </row>
    <row r="18997" spans="1:4" ht="14.4" hidden="1" x14ac:dyDescent="0.3">
      <c r="A18997" s="23"/>
      <c r="D18997" s="23"/>
    </row>
    <row r="18998" spans="1:4" ht="14.4" hidden="1" x14ac:dyDescent="0.3">
      <c r="A18998" s="23"/>
      <c r="D18998" s="23"/>
    </row>
    <row r="18999" spans="1:4" ht="14.4" hidden="1" x14ac:dyDescent="0.3">
      <c r="A18999" s="23"/>
      <c r="D18999" s="23"/>
    </row>
    <row r="19000" spans="1:4" ht="14.4" hidden="1" x14ac:dyDescent="0.3">
      <c r="A19000" s="23"/>
      <c r="D19000" s="23"/>
    </row>
    <row r="19001" spans="1:4" ht="14.4" hidden="1" x14ac:dyDescent="0.3">
      <c r="A19001" s="23"/>
      <c r="D19001" s="23"/>
    </row>
    <row r="19002" spans="1:4" ht="14.4" hidden="1" x14ac:dyDescent="0.3">
      <c r="A19002" s="23"/>
      <c r="D19002" s="23"/>
    </row>
    <row r="19003" spans="1:4" ht="14.4" hidden="1" x14ac:dyDescent="0.3">
      <c r="A19003" s="23"/>
      <c r="D19003" s="23"/>
    </row>
    <row r="19004" spans="1:4" ht="14.4" hidden="1" x14ac:dyDescent="0.3">
      <c r="A19004" s="23"/>
      <c r="D19004" s="23"/>
    </row>
    <row r="19005" spans="1:4" ht="14.4" hidden="1" x14ac:dyDescent="0.3">
      <c r="A19005" s="23"/>
      <c r="D19005" s="23"/>
    </row>
    <row r="19006" spans="1:4" ht="14.4" hidden="1" x14ac:dyDescent="0.3">
      <c r="A19006" s="23"/>
      <c r="D19006" s="23"/>
    </row>
    <row r="19007" spans="1:4" ht="14.4" hidden="1" x14ac:dyDescent="0.3">
      <c r="A19007" s="23"/>
      <c r="D19007" s="23"/>
    </row>
    <row r="19008" spans="1:4" ht="14.4" hidden="1" x14ac:dyDescent="0.3">
      <c r="A19008" s="23"/>
      <c r="D19008" s="23"/>
    </row>
    <row r="19009" spans="1:4" ht="14.4" hidden="1" x14ac:dyDescent="0.3">
      <c r="A19009" s="23"/>
      <c r="D19009" s="23"/>
    </row>
    <row r="19010" spans="1:4" ht="14.4" hidden="1" x14ac:dyDescent="0.3">
      <c r="A19010" s="23"/>
      <c r="D19010" s="23"/>
    </row>
    <row r="19011" spans="1:4" ht="14.4" hidden="1" x14ac:dyDescent="0.3">
      <c r="A19011" s="23"/>
      <c r="D19011" s="23"/>
    </row>
    <row r="19012" spans="1:4" ht="14.4" hidden="1" x14ac:dyDescent="0.3">
      <c r="A19012" s="23"/>
      <c r="D19012" s="23"/>
    </row>
    <row r="19013" spans="1:4" ht="14.4" hidden="1" x14ac:dyDescent="0.3">
      <c r="A19013" s="23"/>
      <c r="D19013" s="23"/>
    </row>
    <row r="19014" spans="1:4" ht="14.4" hidden="1" x14ac:dyDescent="0.3">
      <c r="A19014" s="23"/>
      <c r="D19014" s="23"/>
    </row>
    <row r="19015" spans="1:4" ht="14.4" hidden="1" x14ac:dyDescent="0.3">
      <c r="A19015" s="23"/>
      <c r="D19015" s="23"/>
    </row>
    <row r="19016" spans="1:4" ht="14.4" hidden="1" x14ac:dyDescent="0.3">
      <c r="A19016" s="23"/>
      <c r="D19016" s="23"/>
    </row>
    <row r="19017" spans="1:4" ht="14.4" hidden="1" x14ac:dyDescent="0.3">
      <c r="A19017" s="23"/>
      <c r="D19017" s="23"/>
    </row>
    <row r="19018" spans="1:4" ht="14.4" hidden="1" x14ac:dyDescent="0.3">
      <c r="A19018" s="23"/>
      <c r="D19018" s="23"/>
    </row>
    <row r="19019" spans="1:4" ht="14.4" hidden="1" x14ac:dyDescent="0.3">
      <c r="A19019" s="23"/>
      <c r="D19019" s="23"/>
    </row>
    <row r="19020" spans="1:4" ht="14.4" hidden="1" x14ac:dyDescent="0.3">
      <c r="A19020" s="23"/>
      <c r="D19020" s="23"/>
    </row>
    <row r="19021" spans="1:4" ht="14.4" hidden="1" x14ac:dyDescent="0.3">
      <c r="A19021" s="23"/>
      <c r="D19021" s="23"/>
    </row>
    <row r="19022" spans="1:4" ht="14.4" hidden="1" x14ac:dyDescent="0.3">
      <c r="A19022" s="23"/>
      <c r="D19022" s="23"/>
    </row>
    <row r="19023" spans="1:4" ht="14.4" hidden="1" x14ac:dyDescent="0.3">
      <c r="A19023" s="23"/>
      <c r="D19023" s="23"/>
    </row>
    <row r="19024" spans="1:4" ht="14.4" hidden="1" x14ac:dyDescent="0.3">
      <c r="A19024" s="23"/>
      <c r="D19024" s="23"/>
    </row>
    <row r="19025" spans="1:4" ht="14.4" hidden="1" x14ac:dyDescent="0.3">
      <c r="A19025" s="23"/>
      <c r="D19025" s="23"/>
    </row>
    <row r="19026" spans="1:4" ht="14.4" hidden="1" x14ac:dyDescent="0.3">
      <c r="A19026" s="23"/>
      <c r="D19026" s="23"/>
    </row>
    <row r="19027" spans="1:4" ht="14.4" hidden="1" x14ac:dyDescent="0.3">
      <c r="A19027" s="23"/>
      <c r="D19027" s="23"/>
    </row>
    <row r="19028" spans="1:4" ht="14.4" hidden="1" x14ac:dyDescent="0.3">
      <c r="A19028" s="23"/>
      <c r="D19028" s="23"/>
    </row>
    <row r="19029" spans="1:4" ht="14.4" hidden="1" x14ac:dyDescent="0.3">
      <c r="A19029" s="23"/>
      <c r="D19029" s="23"/>
    </row>
    <row r="19030" spans="1:4" ht="14.4" hidden="1" x14ac:dyDescent="0.3">
      <c r="A19030" s="23"/>
      <c r="D19030" s="23"/>
    </row>
    <row r="19031" spans="1:4" ht="14.4" hidden="1" x14ac:dyDescent="0.3">
      <c r="A19031" s="23"/>
      <c r="D19031" s="23"/>
    </row>
    <row r="19032" spans="1:4" ht="14.4" hidden="1" x14ac:dyDescent="0.3">
      <c r="A19032" s="23"/>
      <c r="D19032" s="23"/>
    </row>
    <row r="19033" spans="1:4" ht="14.4" hidden="1" x14ac:dyDescent="0.3">
      <c r="A19033" s="23"/>
      <c r="D19033" s="23"/>
    </row>
    <row r="19034" spans="1:4" ht="14.4" hidden="1" x14ac:dyDescent="0.3">
      <c r="A19034" s="23"/>
      <c r="D19034" s="23"/>
    </row>
    <row r="19035" spans="1:4" ht="14.4" hidden="1" x14ac:dyDescent="0.3">
      <c r="A19035" s="23"/>
      <c r="D19035" s="23"/>
    </row>
    <row r="19036" spans="1:4" ht="14.4" hidden="1" x14ac:dyDescent="0.3">
      <c r="A19036" s="23"/>
      <c r="D19036" s="23"/>
    </row>
    <row r="19037" spans="1:4" ht="14.4" hidden="1" x14ac:dyDescent="0.3">
      <c r="A19037" s="23"/>
      <c r="D19037" s="23"/>
    </row>
    <row r="19038" spans="1:4" ht="14.4" hidden="1" x14ac:dyDescent="0.3">
      <c r="A19038" s="23"/>
      <c r="D19038" s="23"/>
    </row>
    <row r="19039" spans="1:4" ht="14.4" hidden="1" x14ac:dyDescent="0.3">
      <c r="A19039" s="23"/>
      <c r="D19039" s="23"/>
    </row>
    <row r="19040" spans="1:4" ht="14.4" hidden="1" x14ac:dyDescent="0.3">
      <c r="A19040" s="23"/>
      <c r="D19040" s="23"/>
    </row>
    <row r="19041" spans="1:4" ht="14.4" hidden="1" x14ac:dyDescent="0.3">
      <c r="A19041" s="23"/>
      <c r="D19041" s="23"/>
    </row>
    <row r="19042" spans="1:4" ht="14.4" hidden="1" x14ac:dyDescent="0.3">
      <c r="A19042" s="23"/>
      <c r="D19042" s="23"/>
    </row>
    <row r="19043" spans="1:4" ht="14.4" hidden="1" x14ac:dyDescent="0.3">
      <c r="A19043" s="23"/>
      <c r="D19043" s="23"/>
    </row>
    <row r="19044" spans="1:4" ht="14.4" hidden="1" x14ac:dyDescent="0.3">
      <c r="A19044" s="23"/>
      <c r="D19044" s="23"/>
    </row>
    <row r="19045" spans="1:4" ht="14.4" hidden="1" x14ac:dyDescent="0.3">
      <c r="A19045" s="23"/>
      <c r="D19045" s="23"/>
    </row>
    <row r="19046" spans="1:4" ht="14.4" hidden="1" x14ac:dyDescent="0.3">
      <c r="A19046" s="23"/>
      <c r="D19046" s="23"/>
    </row>
    <row r="19047" spans="1:4" ht="14.4" hidden="1" x14ac:dyDescent="0.3">
      <c r="A19047" s="23"/>
      <c r="D19047" s="23"/>
    </row>
    <row r="19048" spans="1:4" ht="14.4" hidden="1" x14ac:dyDescent="0.3">
      <c r="A19048" s="23"/>
      <c r="D19048" s="23"/>
    </row>
    <row r="19049" spans="1:4" ht="14.4" hidden="1" x14ac:dyDescent="0.3">
      <c r="A19049" s="23"/>
      <c r="D19049" s="23"/>
    </row>
    <row r="19050" spans="1:4" ht="14.4" hidden="1" x14ac:dyDescent="0.3">
      <c r="A19050" s="23"/>
      <c r="D19050" s="23"/>
    </row>
    <row r="19051" spans="1:4" ht="14.4" hidden="1" x14ac:dyDescent="0.3">
      <c r="A19051" s="23"/>
      <c r="D19051" s="23"/>
    </row>
    <row r="19052" spans="1:4" ht="14.4" hidden="1" x14ac:dyDescent="0.3">
      <c r="A19052" s="23"/>
      <c r="D19052" s="23"/>
    </row>
    <row r="19053" spans="1:4" ht="14.4" hidden="1" x14ac:dyDescent="0.3">
      <c r="A19053" s="23"/>
      <c r="D19053" s="23"/>
    </row>
    <row r="19054" spans="1:4" ht="14.4" hidden="1" x14ac:dyDescent="0.3">
      <c r="A19054" s="23"/>
      <c r="D19054" s="23"/>
    </row>
    <row r="19055" spans="1:4" ht="14.4" hidden="1" x14ac:dyDescent="0.3">
      <c r="A19055" s="23"/>
      <c r="D19055" s="23"/>
    </row>
    <row r="19056" spans="1:4" ht="14.4" hidden="1" x14ac:dyDescent="0.3">
      <c r="A19056" s="23"/>
      <c r="D19056" s="23"/>
    </row>
    <row r="19057" spans="1:4" ht="14.4" hidden="1" x14ac:dyDescent="0.3">
      <c r="A19057" s="23"/>
      <c r="D19057" s="23"/>
    </row>
    <row r="19058" spans="1:4" ht="14.4" hidden="1" x14ac:dyDescent="0.3">
      <c r="A19058" s="23"/>
      <c r="D19058" s="23"/>
    </row>
    <row r="19059" spans="1:4" ht="14.4" hidden="1" x14ac:dyDescent="0.3">
      <c r="A19059" s="23"/>
      <c r="D19059" s="23"/>
    </row>
    <row r="19060" spans="1:4" ht="14.4" hidden="1" x14ac:dyDescent="0.3">
      <c r="A19060" s="23"/>
      <c r="D19060" s="23"/>
    </row>
    <row r="19061" spans="1:4" ht="14.4" hidden="1" x14ac:dyDescent="0.3">
      <c r="A19061" s="23"/>
      <c r="D19061" s="23"/>
    </row>
    <row r="19062" spans="1:4" ht="14.4" hidden="1" x14ac:dyDescent="0.3">
      <c r="A19062" s="23"/>
      <c r="D19062" s="23"/>
    </row>
    <row r="19063" spans="1:4" ht="14.4" hidden="1" x14ac:dyDescent="0.3">
      <c r="A19063" s="23"/>
      <c r="D19063" s="23"/>
    </row>
    <row r="19064" spans="1:4" ht="14.4" hidden="1" x14ac:dyDescent="0.3">
      <c r="A19064" s="23"/>
      <c r="D19064" s="23"/>
    </row>
    <row r="19065" spans="1:4" ht="14.4" hidden="1" x14ac:dyDescent="0.3">
      <c r="A19065" s="23"/>
      <c r="D19065" s="23"/>
    </row>
    <row r="19066" spans="1:4" ht="14.4" hidden="1" x14ac:dyDescent="0.3">
      <c r="A19066" s="23"/>
      <c r="D19066" s="23"/>
    </row>
    <row r="19067" spans="1:4" ht="14.4" hidden="1" x14ac:dyDescent="0.3">
      <c r="A19067" s="23"/>
      <c r="D19067" s="23"/>
    </row>
    <row r="19068" spans="1:4" ht="14.4" hidden="1" x14ac:dyDescent="0.3">
      <c r="A19068" s="23"/>
      <c r="D19068" s="23"/>
    </row>
    <row r="19069" spans="1:4" ht="14.4" hidden="1" x14ac:dyDescent="0.3">
      <c r="A19069" s="23"/>
      <c r="D19069" s="23"/>
    </row>
    <row r="19070" spans="1:4" ht="14.4" hidden="1" x14ac:dyDescent="0.3">
      <c r="A19070" s="23"/>
      <c r="D19070" s="23"/>
    </row>
    <row r="19071" spans="1:4" ht="14.4" hidden="1" x14ac:dyDescent="0.3">
      <c r="A19071" s="23"/>
      <c r="D19071" s="23"/>
    </row>
    <row r="19072" spans="1:4" ht="14.4" hidden="1" x14ac:dyDescent="0.3">
      <c r="A19072" s="23"/>
      <c r="D19072" s="23"/>
    </row>
    <row r="19073" spans="1:4" ht="14.4" hidden="1" x14ac:dyDescent="0.3">
      <c r="A19073" s="23"/>
      <c r="D19073" s="23"/>
    </row>
    <row r="19074" spans="1:4" ht="14.4" hidden="1" x14ac:dyDescent="0.3">
      <c r="A19074" s="23"/>
      <c r="D19074" s="23"/>
    </row>
    <row r="19075" spans="1:4" ht="14.4" hidden="1" x14ac:dyDescent="0.3">
      <c r="A19075" s="23"/>
      <c r="D19075" s="23"/>
    </row>
    <row r="19076" spans="1:4" ht="14.4" hidden="1" x14ac:dyDescent="0.3">
      <c r="A19076" s="23"/>
      <c r="D19076" s="23"/>
    </row>
    <row r="19077" spans="1:4" ht="14.4" hidden="1" x14ac:dyDescent="0.3">
      <c r="A19077" s="23"/>
      <c r="D19077" s="23"/>
    </row>
    <row r="19078" spans="1:4" ht="14.4" hidden="1" x14ac:dyDescent="0.3">
      <c r="A19078" s="23"/>
      <c r="D19078" s="23"/>
    </row>
    <row r="19079" spans="1:4" ht="14.4" hidden="1" x14ac:dyDescent="0.3">
      <c r="A19079" s="23"/>
      <c r="D19079" s="23"/>
    </row>
    <row r="19080" spans="1:4" ht="14.4" hidden="1" x14ac:dyDescent="0.3">
      <c r="A19080" s="23"/>
      <c r="D19080" s="23"/>
    </row>
    <row r="19081" spans="1:4" ht="14.4" hidden="1" x14ac:dyDescent="0.3">
      <c r="A19081" s="23"/>
      <c r="D19081" s="23"/>
    </row>
    <row r="19082" spans="1:4" ht="14.4" hidden="1" x14ac:dyDescent="0.3">
      <c r="A19082" s="23"/>
      <c r="D19082" s="23"/>
    </row>
    <row r="19083" spans="1:4" ht="14.4" hidden="1" x14ac:dyDescent="0.3">
      <c r="A19083" s="23"/>
      <c r="D19083" s="23"/>
    </row>
    <row r="19084" spans="1:4" ht="14.4" hidden="1" x14ac:dyDescent="0.3">
      <c r="A19084" s="23"/>
      <c r="D19084" s="23"/>
    </row>
    <row r="19085" spans="1:4" ht="14.4" hidden="1" x14ac:dyDescent="0.3">
      <c r="A19085" s="23"/>
      <c r="D19085" s="23"/>
    </row>
    <row r="19086" spans="1:4" ht="14.4" hidden="1" x14ac:dyDescent="0.3">
      <c r="A19086" s="23"/>
      <c r="D19086" s="23"/>
    </row>
    <row r="19087" spans="1:4" ht="14.4" hidden="1" x14ac:dyDescent="0.3">
      <c r="A19087" s="23"/>
      <c r="D19087" s="23"/>
    </row>
    <row r="19088" spans="1:4" ht="14.4" hidden="1" x14ac:dyDescent="0.3">
      <c r="A19088" s="23"/>
      <c r="D19088" s="23"/>
    </row>
    <row r="19089" spans="1:4" ht="14.4" hidden="1" x14ac:dyDescent="0.3">
      <c r="A19089" s="23"/>
      <c r="D19089" s="23"/>
    </row>
    <row r="19090" spans="1:4" ht="14.4" hidden="1" x14ac:dyDescent="0.3">
      <c r="A19090" s="23"/>
      <c r="D19090" s="23"/>
    </row>
    <row r="19091" spans="1:4" ht="14.4" hidden="1" x14ac:dyDescent="0.3">
      <c r="A19091" s="23"/>
      <c r="D19091" s="23"/>
    </row>
    <row r="19092" spans="1:4" ht="14.4" hidden="1" x14ac:dyDescent="0.3">
      <c r="A19092" s="23"/>
      <c r="D19092" s="23"/>
    </row>
    <row r="19093" spans="1:4" ht="14.4" hidden="1" x14ac:dyDescent="0.3">
      <c r="A19093" s="23"/>
      <c r="D19093" s="23"/>
    </row>
    <row r="19094" spans="1:4" ht="14.4" hidden="1" x14ac:dyDescent="0.3">
      <c r="A19094" s="23"/>
      <c r="D19094" s="23"/>
    </row>
    <row r="19095" spans="1:4" ht="14.4" hidden="1" x14ac:dyDescent="0.3">
      <c r="A19095" s="23"/>
      <c r="D19095" s="23"/>
    </row>
    <row r="19096" spans="1:4" ht="14.4" hidden="1" x14ac:dyDescent="0.3">
      <c r="A19096" s="23"/>
      <c r="D19096" s="23"/>
    </row>
    <row r="19097" spans="1:4" ht="14.4" hidden="1" x14ac:dyDescent="0.3">
      <c r="A19097" s="23"/>
      <c r="D19097" s="23"/>
    </row>
    <row r="19098" spans="1:4" ht="14.4" hidden="1" x14ac:dyDescent="0.3">
      <c r="A19098" s="23"/>
      <c r="D19098" s="23"/>
    </row>
    <row r="19099" spans="1:4" ht="14.4" hidden="1" x14ac:dyDescent="0.3">
      <c r="A19099" s="23"/>
      <c r="D19099" s="23"/>
    </row>
    <row r="19100" spans="1:4" ht="14.4" hidden="1" x14ac:dyDescent="0.3">
      <c r="A19100" s="23"/>
      <c r="D19100" s="23"/>
    </row>
    <row r="19101" spans="1:4" ht="14.4" hidden="1" x14ac:dyDescent="0.3">
      <c r="A19101" s="23"/>
      <c r="D19101" s="23"/>
    </row>
    <row r="19102" spans="1:4" ht="14.4" hidden="1" x14ac:dyDescent="0.3">
      <c r="A19102" s="23"/>
      <c r="D19102" s="23"/>
    </row>
    <row r="19103" spans="1:4" ht="14.4" hidden="1" x14ac:dyDescent="0.3">
      <c r="A19103" s="23"/>
      <c r="D19103" s="23"/>
    </row>
    <row r="19104" spans="1:4" ht="14.4" hidden="1" x14ac:dyDescent="0.3">
      <c r="A19104" s="23"/>
      <c r="D19104" s="23"/>
    </row>
    <row r="19105" spans="1:4" ht="14.4" hidden="1" x14ac:dyDescent="0.3">
      <c r="A19105" s="23"/>
      <c r="D19105" s="23"/>
    </row>
    <row r="19106" spans="1:4" ht="14.4" hidden="1" x14ac:dyDescent="0.3">
      <c r="A19106" s="23"/>
      <c r="D19106" s="23"/>
    </row>
    <row r="19107" spans="1:4" ht="14.4" hidden="1" x14ac:dyDescent="0.3">
      <c r="A19107" s="23"/>
      <c r="D19107" s="23"/>
    </row>
    <row r="19108" spans="1:4" ht="14.4" hidden="1" x14ac:dyDescent="0.3">
      <c r="A19108" s="23"/>
      <c r="D19108" s="23"/>
    </row>
    <row r="19109" spans="1:4" ht="14.4" hidden="1" x14ac:dyDescent="0.3">
      <c r="A19109" s="23"/>
      <c r="D19109" s="23"/>
    </row>
    <row r="19110" spans="1:4" ht="14.4" hidden="1" x14ac:dyDescent="0.3">
      <c r="A19110" s="23"/>
      <c r="D19110" s="23"/>
    </row>
    <row r="19111" spans="1:4" ht="14.4" hidden="1" x14ac:dyDescent="0.3">
      <c r="A19111" s="23"/>
      <c r="D19111" s="23"/>
    </row>
    <row r="19112" spans="1:4" ht="14.4" hidden="1" x14ac:dyDescent="0.3">
      <c r="A19112" s="23"/>
      <c r="D19112" s="23"/>
    </row>
    <row r="19113" spans="1:4" ht="14.4" hidden="1" x14ac:dyDescent="0.3">
      <c r="A19113" s="23"/>
      <c r="D19113" s="23"/>
    </row>
    <row r="19114" spans="1:4" ht="14.4" hidden="1" x14ac:dyDescent="0.3">
      <c r="A19114" s="23"/>
      <c r="D19114" s="23"/>
    </row>
    <row r="19115" spans="1:4" ht="14.4" hidden="1" x14ac:dyDescent="0.3">
      <c r="A19115" s="23"/>
      <c r="D19115" s="23"/>
    </row>
    <row r="19116" spans="1:4" ht="14.4" hidden="1" x14ac:dyDescent="0.3">
      <c r="A19116" s="23"/>
      <c r="D19116" s="23"/>
    </row>
    <row r="19117" spans="1:4" ht="14.4" hidden="1" x14ac:dyDescent="0.3">
      <c r="A19117" s="23"/>
      <c r="D19117" s="23"/>
    </row>
    <row r="19118" spans="1:4" ht="14.4" hidden="1" x14ac:dyDescent="0.3">
      <c r="A19118" s="23"/>
      <c r="D19118" s="23"/>
    </row>
    <row r="19119" spans="1:4" ht="14.4" hidden="1" x14ac:dyDescent="0.3">
      <c r="A19119" s="23"/>
      <c r="D19119" s="23"/>
    </row>
    <row r="19120" spans="1:4" ht="14.4" hidden="1" x14ac:dyDescent="0.3">
      <c r="A19120" s="23"/>
      <c r="D19120" s="23"/>
    </row>
    <row r="19121" spans="1:4" ht="14.4" hidden="1" x14ac:dyDescent="0.3">
      <c r="A19121" s="23"/>
      <c r="D19121" s="23"/>
    </row>
    <row r="19122" spans="1:4" ht="14.4" hidden="1" x14ac:dyDescent="0.3">
      <c r="A19122" s="23"/>
      <c r="D19122" s="23"/>
    </row>
    <row r="19123" spans="1:4" ht="14.4" hidden="1" x14ac:dyDescent="0.3">
      <c r="A19123" s="23"/>
      <c r="D19123" s="23"/>
    </row>
    <row r="19124" spans="1:4" ht="14.4" hidden="1" x14ac:dyDescent="0.3">
      <c r="A19124" s="23"/>
      <c r="D19124" s="23"/>
    </row>
    <row r="19125" spans="1:4" ht="14.4" hidden="1" x14ac:dyDescent="0.3">
      <c r="A19125" s="23"/>
      <c r="D19125" s="23"/>
    </row>
    <row r="19126" spans="1:4" ht="14.4" hidden="1" x14ac:dyDescent="0.3">
      <c r="A19126" s="23"/>
      <c r="D19126" s="23"/>
    </row>
    <row r="19127" spans="1:4" ht="14.4" hidden="1" x14ac:dyDescent="0.3">
      <c r="A19127" s="23"/>
      <c r="D19127" s="23"/>
    </row>
    <row r="19128" spans="1:4" ht="14.4" hidden="1" x14ac:dyDescent="0.3">
      <c r="A19128" s="23"/>
      <c r="D19128" s="23"/>
    </row>
    <row r="19129" spans="1:4" ht="14.4" hidden="1" x14ac:dyDescent="0.3">
      <c r="A19129" s="23"/>
      <c r="D19129" s="23"/>
    </row>
    <row r="19130" spans="1:4" ht="14.4" hidden="1" x14ac:dyDescent="0.3">
      <c r="A19130" s="23"/>
      <c r="D19130" s="23"/>
    </row>
    <row r="19131" spans="1:4" ht="14.4" hidden="1" x14ac:dyDescent="0.3">
      <c r="A19131" s="23"/>
      <c r="D19131" s="23"/>
    </row>
    <row r="19132" spans="1:4" ht="14.4" hidden="1" x14ac:dyDescent="0.3">
      <c r="A19132" s="23"/>
      <c r="D19132" s="23"/>
    </row>
    <row r="19133" spans="1:4" ht="14.4" hidden="1" x14ac:dyDescent="0.3">
      <c r="A19133" s="23"/>
      <c r="D19133" s="23"/>
    </row>
    <row r="19134" spans="1:4" ht="14.4" hidden="1" x14ac:dyDescent="0.3">
      <c r="A19134" s="23"/>
      <c r="D19134" s="23"/>
    </row>
    <row r="19135" spans="1:4" ht="14.4" hidden="1" x14ac:dyDescent="0.3">
      <c r="A19135" s="23"/>
      <c r="D19135" s="23"/>
    </row>
    <row r="19136" spans="1:4" ht="14.4" hidden="1" x14ac:dyDescent="0.3">
      <c r="A19136" s="23"/>
      <c r="D19136" s="23"/>
    </row>
    <row r="19137" spans="1:4" ht="14.4" hidden="1" x14ac:dyDescent="0.3">
      <c r="A19137" s="23"/>
      <c r="D19137" s="23"/>
    </row>
    <row r="19138" spans="1:4" ht="14.4" hidden="1" x14ac:dyDescent="0.3">
      <c r="A19138" s="23"/>
      <c r="D19138" s="23"/>
    </row>
    <row r="19139" spans="1:4" ht="14.4" hidden="1" x14ac:dyDescent="0.3">
      <c r="A19139" s="23"/>
      <c r="D19139" s="23"/>
    </row>
    <row r="19140" spans="1:4" ht="14.4" hidden="1" x14ac:dyDescent="0.3">
      <c r="A19140" s="23"/>
      <c r="D19140" s="23"/>
    </row>
    <row r="19141" spans="1:4" ht="14.4" hidden="1" x14ac:dyDescent="0.3">
      <c r="A19141" s="23"/>
      <c r="D19141" s="23"/>
    </row>
    <row r="19142" spans="1:4" ht="14.4" hidden="1" x14ac:dyDescent="0.3">
      <c r="A19142" s="23"/>
      <c r="D19142" s="23"/>
    </row>
    <row r="19143" spans="1:4" ht="14.4" hidden="1" x14ac:dyDescent="0.3">
      <c r="A19143" s="23"/>
      <c r="D19143" s="23"/>
    </row>
    <row r="19144" spans="1:4" ht="14.4" hidden="1" x14ac:dyDescent="0.3">
      <c r="A19144" s="23"/>
      <c r="D19144" s="23"/>
    </row>
    <row r="19145" spans="1:4" ht="14.4" hidden="1" x14ac:dyDescent="0.3">
      <c r="A19145" s="23"/>
      <c r="D19145" s="23"/>
    </row>
    <row r="19146" spans="1:4" ht="14.4" hidden="1" x14ac:dyDescent="0.3">
      <c r="A19146" s="23"/>
      <c r="D19146" s="23"/>
    </row>
    <row r="19147" spans="1:4" ht="14.4" hidden="1" x14ac:dyDescent="0.3">
      <c r="A19147" s="23"/>
      <c r="D19147" s="23"/>
    </row>
    <row r="19148" spans="1:4" ht="14.4" hidden="1" x14ac:dyDescent="0.3">
      <c r="A19148" s="23"/>
      <c r="D19148" s="23"/>
    </row>
    <row r="19149" spans="1:4" ht="14.4" hidden="1" x14ac:dyDescent="0.3">
      <c r="A19149" s="23"/>
      <c r="D19149" s="23"/>
    </row>
    <row r="19150" spans="1:4" ht="14.4" hidden="1" x14ac:dyDescent="0.3">
      <c r="A19150" s="23"/>
      <c r="D19150" s="23"/>
    </row>
    <row r="19151" spans="1:4" ht="14.4" hidden="1" x14ac:dyDescent="0.3">
      <c r="A19151" s="23"/>
      <c r="D19151" s="23"/>
    </row>
    <row r="19152" spans="1:4" ht="14.4" hidden="1" x14ac:dyDescent="0.3">
      <c r="A19152" s="23"/>
      <c r="D19152" s="23"/>
    </row>
    <row r="19153" spans="1:4" ht="14.4" hidden="1" x14ac:dyDescent="0.3">
      <c r="A19153" s="23"/>
      <c r="D19153" s="23"/>
    </row>
    <row r="19154" spans="1:4" ht="14.4" hidden="1" x14ac:dyDescent="0.3">
      <c r="A19154" s="23"/>
      <c r="D19154" s="23"/>
    </row>
    <row r="19155" spans="1:4" ht="14.4" hidden="1" x14ac:dyDescent="0.3">
      <c r="A19155" s="23"/>
      <c r="D19155" s="23"/>
    </row>
    <row r="19156" spans="1:4" ht="14.4" hidden="1" x14ac:dyDescent="0.3">
      <c r="A19156" s="23"/>
      <c r="D19156" s="23"/>
    </row>
    <row r="19157" spans="1:4" ht="14.4" hidden="1" x14ac:dyDescent="0.3">
      <c r="A19157" s="23"/>
      <c r="D19157" s="23"/>
    </row>
    <row r="19158" spans="1:4" ht="14.4" hidden="1" x14ac:dyDescent="0.3">
      <c r="A19158" s="23"/>
      <c r="D19158" s="23"/>
    </row>
    <row r="19159" spans="1:4" ht="14.4" hidden="1" x14ac:dyDescent="0.3">
      <c r="A19159" s="23"/>
      <c r="D19159" s="23"/>
    </row>
    <row r="19160" spans="1:4" ht="14.4" hidden="1" x14ac:dyDescent="0.3">
      <c r="A19160" s="23"/>
      <c r="D19160" s="23"/>
    </row>
    <row r="19161" spans="1:4" ht="14.4" hidden="1" x14ac:dyDescent="0.3">
      <c r="A19161" s="23"/>
      <c r="D19161" s="23"/>
    </row>
    <row r="19162" spans="1:4" ht="14.4" hidden="1" x14ac:dyDescent="0.3">
      <c r="A19162" s="23"/>
      <c r="D19162" s="23"/>
    </row>
    <row r="19163" spans="1:4" ht="14.4" hidden="1" x14ac:dyDescent="0.3">
      <c r="A19163" s="23"/>
      <c r="D19163" s="23"/>
    </row>
    <row r="19164" spans="1:4" ht="14.4" hidden="1" x14ac:dyDescent="0.3">
      <c r="A19164" s="23"/>
      <c r="D19164" s="23"/>
    </row>
    <row r="19165" spans="1:4" ht="14.4" hidden="1" x14ac:dyDescent="0.3">
      <c r="A19165" s="23"/>
      <c r="D19165" s="23"/>
    </row>
    <row r="19166" spans="1:4" ht="14.4" hidden="1" x14ac:dyDescent="0.3">
      <c r="A19166" s="23"/>
      <c r="D19166" s="23"/>
    </row>
    <row r="19167" spans="1:4" ht="14.4" hidden="1" x14ac:dyDescent="0.3">
      <c r="A19167" s="23"/>
      <c r="D19167" s="23"/>
    </row>
    <row r="19168" spans="1:4" ht="14.4" hidden="1" x14ac:dyDescent="0.3">
      <c r="A19168" s="23"/>
      <c r="D19168" s="23"/>
    </row>
    <row r="19169" spans="1:4" ht="14.4" hidden="1" x14ac:dyDescent="0.3">
      <c r="A19169" s="23"/>
      <c r="D19169" s="23"/>
    </row>
    <row r="19170" spans="1:4" ht="14.4" hidden="1" x14ac:dyDescent="0.3">
      <c r="A19170" s="23"/>
      <c r="D19170" s="23"/>
    </row>
    <row r="19171" spans="1:4" ht="14.4" hidden="1" x14ac:dyDescent="0.3">
      <c r="A19171" s="23"/>
      <c r="D19171" s="23"/>
    </row>
    <row r="19172" spans="1:4" ht="14.4" hidden="1" x14ac:dyDescent="0.3">
      <c r="A19172" s="23"/>
      <c r="D19172" s="23"/>
    </row>
    <row r="19173" spans="1:4" ht="14.4" hidden="1" x14ac:dyDescent="0.3">
      <c r="A19173" s="23"/>
      <c r="D19173" s="23"/>
    </row>
    <row r="19174" spans="1:4" ht="14.4" hidden="1" x14ac:dyDescent="0.3">
      <c r="A19174" s="23"/>
      <c r="D19174" s="23"/>
    </row>
    <row r="19175" spans="1:4" ht="14.4" hidden="1" x14ac:dyDescent="0.3">
      <c r="A19175" s="23"/>
      <c r="D19175" s="23"/>
    </row>
    <row r="19176" spans="1:4" ht="14.4" hidden="1" x14ac:dyDescent="0.3">
      <c r="A19176" s="23"/>
      <c r="D19176" s="23"/>
    </row>
    <row r="19177" spans="1:4" ht="14.4" hidden="1" x14ac:dyDescent="0.3">
      <c r="A19177" s="23"/>
      <c r="D19177" s="23"/>
    </row>
    <row r="19178" spans="1:4" ht="14.4" hidden="1" x14ac:dyDescent="0.3">
      <c r="A19178" s="23"/>
      <c r="D19178" s="23"/>
    </row>
    <row r="19179" spans="1:4" ht="14.4" hidden="1" x14ac:dyDescent="0.3">
      <c r="A19179" s="23"/>
      <c r="D19179" s="23"/>
    </row>
    <row r="19180" spans="1:4" ht="14.4" hidden="1" x14ac:dyDescent="0.3">
      <c r="A19180" s="23"/>
      <c r="D19180" s="23"/>
    </row>
    <row r="19181" spans="1:4" ht="14.4" hidden="1" x14ac:dyDescent="0.3">
      <c r="A19181" s="23"/>
      <c r="D19181" s="23"/>
    </row>
    <row r="19182" spans="1:4" ht="14.4" hidden="1" x14ac:dyDescent="0.3">
      <c r="A19182" s="23"/>
      <c r="D19182" s="23"/>
    </row>
    <row r="19183" spans="1:4" ht="14.4" hidden="1" x14ac:dyDescent="0.3">
      <c r="A19183" s="23"/>
      <c r="D19183" s="23"/>
    </row>
    <row r="19184" spans="1:4" ht="14.4" hidden="1" x14ac:dyDescent="0.3">
      <c r="A19184" s="23"/>
      <c r="D19184" s="23"/>
    </row>
    <row r="19185" spans="1:4" ht="14.4" hidden="1" x14ac:dyDescent="0.3">
      <c r="A19185" s="23"/>
      <c r="D19185" s="23"/>
    </row>
    <row r="19186" spans="1:4" ht="14.4" hidden="1" x14ac:dyDescent="0.3">
      <c r="A19186" s="23"/>
      <c r="D19186" s="23"/>
    </row>
    <row r="19187" spans="1:4" ht="14.4" hidden="1" x14ac:dyDescent="0.3">
      <c r="A19187" s="23"/>
      <c r="D19187" s="23"/>
    </row>
    <row r="19188" spans="1:4" ht="14.4" hidden="1" x14ac:dyDescent="0.3">
      <c r="A19188" s="23"/>
      <c r="D19188" s="23"/>
    </row>
    <row r="19189" spans="1:4" ht="14.4" hidden="1" x14ac:dyDescent="0.3">
      <c r="A19189" s="23"/>
      <c r="D19189" s="23"/>
    </row>
    <row r="19190" spans="1:4" ht="14.4" hidden="1" x14ac:dyDescent="0.3">
      <c r="A19190" s="23"/>
      <c r="D19190" s="23"/>
    </row>
    <row r="19191" spans="1:4" ht="14.4" hidden="1" x14ac:dyDescent="0.3">
      <c r="A19191" s="23"/>
      <c r="D19191" s="23"/>
    </row>
    <row r="19192" spans="1:4" ht="14.4" hidden="1" x14ac:dyDescent="0.3">
      <c r="A19192" s="23"/>
      <c r="D19192" s="23"/>
    </row>
    <row r="19193" spans="1:4" ht="14.4" hidden="1" x14ac:dyDescent="0.3">
      <c r="A19193" s="23"/>
      <c r="D19193" s="23"/>
    </row>
    <row r="19194" spans="1:4" ht="14.4" hidden="1" x14ac:dyDescent="0.3">
      <c r="A19194" s="23"/>
      <c r="D19194" s="23"/>
    </row>
    <row r="19195" spans="1:4" ht="14.4" hidden="1" x14ac:dyDescent="0.3">
      <c r="A19195" s="23"/>
      <c r="D19195" s="23"/>
    </row>
    <row r="19196" spans="1:4" ht="14.4" hidden="1" x14ac:dyDescent="0.3">
      <c r="A19196" s="23"/>
      <c r="D19196" s="23"/>
    </row>
    <row r="19197" spans="1:4" ht="14.4" hidden="1" x14ac:dyDescent="0.3">
      <c r="A19197" s="23"/>
      <c r="D19197" s="23"/>
    </row>
    <row r="19198" spans="1:4" ht="14.4" hidden="1" x14ac:dyDescent="0.3">
      <c r="A19198" s="23"/>
      <c r="D19198" s="23"/>
    </row>
    <row r="19199" spans="1:4" ht="14.4" hidden="1" x14ac:dyDescent="0.3">
      <c r="A19199" s="23"/>
      <c r="D19199" s="23"/>
    </row>
    <row r="19200" spans="1:4" ht="14.4" hidden="1" x14ac:dyDescent="0.3">
      <c r="A19200" s="23"/>
      <c r="D19200" s="23"/>
    </row>
    <row r="19201" spans="1:4" ht="14.4" hidden="1" x14ac:dyDescent="0.3">
      <c r="A19201" s="23"/>
      <c r="D19201" s="23"/>
    </row>
    <row r="19202" spans="1:4" ht="14.4" hidden="1" x14ac:dyDescent="0.3">
      <c r="A19202" s="23"/>
      <c r="D19202" s="23"/>
    </row>
    <row r="19203" spans="1:4" ht="14.4" hidden="1" x14ac:dyDescent="0.3">
      <c r="A19203" s="23"/>
      <c r="D19203" s="23"/>
    </row>
    <row r="19204" spans="1:4" ht="14.4" hidden="1" x14ac:dyDescent="0.3">
      <c r="A19204" s="23"/>
      <c r="D19204" s="23"/>
    </row>
    <row r="19205" spans="1:4" ht="14.4" hidden="1" x14ac:dyDescent="0.3">
      <c r="A19205" s="23"/>
      <c r="D19205" s="23"/>
    </row>
    <row r="19206" spans="1:4" ht="14.4" hidden="1" x14ac:dyDescent="0.3">
      <c r="A19206" s="23"/>
      <c r="D19206" s="23"/>
    </row>
    <row r="19207" spans="1:4" ht="14.4" hidden="1" x14ac:dyDescent="0.3">
      <c r="A19207" s="23"/>
      <c r="D19207" s="23"/>
    </row>
    <row r="19208" spans="1:4" ht="14.4" hidden="1" x14ac:dyDescent="0.3">
      <c r="A19208" s="23"/>
      <c r="D19208" s="23"/>
    </row>
    <row r="19209" spans="1:4" ht="14.4" hidden="1" x14ac:dyDescent="0.3">
      <c r="A19209" s="23"/>
      <c r="D19209" s="23"/>
    </row>
    <row r="19210" spans="1:4" ht="14.4" hidden="1" x14ac:dyDescent="0.3">
      <c r="A19210" s="23"/>
      <c r="D19210" s="23"/>
    </row>
    <row r="19211" spans="1:4" ht="14.4" hidden="1" x14ac:dyDescent="0.3">
      <c r="A19211" s="23"/>
      <c r="D19211" s="23"/>
    </row>
    <row r="19212" spans="1:4" ht="14.4" hidden="1" x14ac:dyDescent="0.3">
      <c r="A19212" s="23"/>
      <c r="D19212" s="23"/>
    </row>
    <row r="19213" spans="1:4" ht="14.4" hidden="1" x14ac:dyDescent="0.3">
      <c r="A19213" s="23"/>
      <c r="D19213" s="23"/>
    </row>
    <row r="19214" spans="1:4" ht="14.4" hidden="1" x14ac:dyDescent="0.3">
      <c r="A19214" s="23"/>
      <c r="D19214" s="23"/>
    </row>
    <row r="19215" spans="1:4" ht="14.4" hidden="1" x14ac:dyDescent="0.3">
      <c r="A19215" s="23"/>
      <c r="D19215" s="23"/>
    </row>
    <row r="19216" spans="1:4" ht="14.4" hidden="1" x14ac:dyDescent="0.3">
      <c r="A19216" s="23"/>
      <c r="D19216" s="23"/>
    </row>
    <row r="19217" spans="1:4" ht="14.4" hidden="1" x14ac:dyDescent="0.3">
      <c r="A19217" s="23"/>
      <c r="D19217" s="23"/>
    </row>
    <row r="19218" spans="1:4" ht="14.4" hidden="1" x14ac:dyDescent="0.3">
      <c r="A19218" s="23"/>
      <c r="D19218" s="23"/>
    </row>
    <row r="19219" spans="1:4" ht="14.4" hidden="1" x14ac:dyDescent="0.3">
      <c r="A19219" s="23"/>
      <c r="D19219" s="23"/>
    </row>
    <row r="19220" spans="1:4" ht="14.4" hidden="1" x14ac:dyDescent="0.3">
      <c r="A19220" s="23"/>
      <c r="D19220" s="23"/>
    </row>
    <row r="19221" spans="1:4" ht="14.4" hidden="1" x14ac:dyDescent="0.3">
      <c r="A19221" s="23"/>
      <c r="D19221" s="23"/>
    </row>
    <row r="19222" spans="1:4" ht="14.4" hidden="1" x14ac:dyDescent="0.3">
      <c r="A19222" s="23"/>
      <c r="D19222" s="23"/>
    </row>
    <row r="19223" spans="1:4" ht="14.4" hidden="1" x14ac:dyDescent="0.3">
      <c r="A19223" s="23"/>
      <c r="D19223" s="23"/>
    </row>
    <row r="19224" spans="1:4" ht="14.4" hidden="1" x14ac:dyDescent="0.3">
      <c r="A19224" s="23"/>
      <c r="D19224" s="23"/>
    </row>
    <row r="19225" spans="1:4" ht="14.4" hidden="1" x14ac:dyDescent="0.3">
      <c r="A19225" s="23"/>
      <c r="D19225" s="23"/>
    </row>
    <row r="19226" spans="1:4" ht="14.4" hidden="1" x14ac:dyDescent="0.3">
      <c r="A19226" s="23"/>
      <c r="D19226" s="23"/>
    </row>
    <row r="19227" spans="1:4" ht="14.4" hidden="1" x14ac:dyDescent="0.3">
      <c r="A19227" s="23"/>
      <c r="D19227" s="23"/>
    </row>
    <row r="19228" spans="1:4" ht="14.4" hidden="1" x14ac:dyDescent="0.3">
      <c r="A19228" s="23"/>
      <c r="D19228" s="23"/>
    </row>
    <row r="19229" spans="1:4" ht="14.4" hidden="1" x14ac:dyDescent="0.3">
      <c r="A19229" s="23"/>
      <c r="D19229" s="23"/>
    </row>
    <row r="19230" spans="1:4" ht="14.4" hidden="1" x14ac:dyDescent="0.3">
      <c r="A19230" s="23"/>
      <c r="D19230" s="23"/>
    </row>
    <row r="19231" spans="1:4" ht="14.4" hidden="1" x14ac:dyDescent="0.3">
      <c r="A19231" s="23"/>
      <c r="D19231" s="23"/>
    </row>
    <row r="19232" spans="1:4" ht="14.4" hidden="1" x14ac:dyDescent="0.3">
      <c r="A19232" s="23"/>
      <c r="D19232" s="23"/>
    </row>
    <row r="19233" spans="1:4" ht="14.4" hidden="1" x14ac:dyDescent="0.3">
      <c r="A19233" s="23"/>
      <c r="D19233" s="23"/>
    </row>
    <row r="19234" spans="1:4" ht="14.4" hidden="1" x14ac:dyDescent="0.3">
      <c r="A19234" s="23"/>
      <c r="D19234" s="23"/>
    </row>
    <row r="19235" spans="1:4" ht="14.4" hidden="1" x14ac:dyDescent="0.3">
      <c r="A19235" s="23"/>
      <c r="D19235" s="23"/>
    </row>
    <row r="19236" spans="1:4" ht="14.4" hidden="1" x14ac:dyDescent="0.3">
      <c r="A19236" s="23"/>
      <c r="D19236" s="23"/>
    </row>
    <row r="19237" spans="1:4" ht="14.4" hidden="1" x14ac:dyDescent="0.3">
      <c r="A19237" s="23"/>
      <c r="D19237" s="23"/>
    </row>
    <row r="19238" spans="1:4" ht="14.4" hidden="1" x14ac:dyDescent="0.3">
      <c r="A19238" s="23"/>
      <c r="D19238" s="23"/>
    </row>
    <row r="19239" spans="1:4" ht="14.4" hidden="1" x14ac:dyDescent="0.3">
      <c r="A19239" s="23"/>
      <c r="D19239" s="23"/>
    </row>
    <row r="19240" spans="1:4" ht="14.4" hidden="1" x14ac:dyDescent="0.3">
      <c r="A19240" s="23"/>
      <c r="D19240" s="23"/>
    </row>
    <row r="19241" spans="1:4" ht="14.4" hidden="1" x14ac:dyDescent="0.3">
      <c r="A19241" s="23"/>
      <c r="D19241" s="23"/>
    </row>
    <row r="19242" spans="1:4" ht="14.4" hidden="1" x14ac:dyDescent="0.3">
      <c r="A19242" s="23"/>
      <c r="D19242" s="23"/>
    </row>
    <row r="19243" spans="1:4" ht="14.4" hidden="1" x14ac:dyDescent="0.3">
      <c r="A19243" s="23"/>
      <c r="D19243" s="23"/>
    </row>
    <row r="19244" spans="1:4" ht="14.4" hidden="1" x14ac:dyDescent="0.3">
      <c r="A19244" s="23"/>
      <c r="D19244" s="23"/>
    </row>
    <row r="19245" spans="1:4" ht="14.4" hidden="1" x14ac:dyDescent="0.3">
      <c r="A19245" s="23"/>
      <c r="D19245" s="23"/>
    </row>
    <row r="19246" spans="1:4" ht="14.4" hidden="1" x14ac:dyDescent="0.3">
      <c r="A19246" s="23"/>
      <c r="D19246" s="23"/>
    </row>
    <row r="19247" spans="1:4" ht="14.4" hidden="1" x14ac:dyDescent="0.3">
      <c r="A19247" s="23"/>
      <c r="D19247" s="23"/>
    </row>
    <row r="19248" spans="1:4" ht="14.4" hidden="1" x14ac:dyDescent="0.3">
      <c r="A19248" s="23"/>
      <c r="D19248" s="23"/>
    </row>
    <row r="19249" spans="1:4" ht="14.4" hidden="1" x14ac:dyDescent="0.3">
      <c r="A19249" s="23"/>
      <c r="D19249" s="23"/>
    </row>
    <row r="19250" spans="1:4" ht="14.4" hidden="1" x14ac:dyDescent="0.3">
      <c r="A19250" s="23"/>
      <c r="D19250" s="23"/>
    </row>
    <row r="19251" spans="1:4" ht="14.4" hidden="1" x14ac:dyDescent="0.3">
      <c r="A19251" s="23"/>
      <c r="D19251" s="23"/>
    </row>
    <row r="19252" spans="1:4" ht="14.4" hidden="1" x14ac:dyDescent="0.3">
      <c r="A19252" s="23"/>
      <c r="D19252" s="23"/>
    </row>
    <row r="19253" spans="1:4" ht="14.4" hidden="1" x14ac:dyDescent="0.3">
      <c r="A19253" s="23"/>
      <c r="D19253" s="23"/>
    </row>
    <row r="19254" spans="1:4" ht="14.4" hidden="1" x14ac:dyDescent="0.3">
      <c r="A19254" s="23"/>
      <c r="D19254" s="23"/>
    </row>
    <row r="19255" spans="1:4" ht="14.4" hidden="1" x14ac:dyDescent="0.3">
      <c r="A19255" s="23"/>
      <c r="D19255" s="23"/>
    </row>
    <row r="19256" spans="1:4" ht="14.4" hidden="1" x14ac:dyDescent="0.3">
      <c r="A19256" s="23"/>
      <c r="D19256" s="23"/>
    </row>
    <row r="19257" spans="1:4" ht="14.4" hidden="1" x14ac:dyDescent="0.3">
      <c r="A19257" s="23"/>
      <c r="D19257" s="23"/>
    </row>
    <row r="19258" spans="1:4" ht="14.4" hidden="1" x14ac:dyDescent="0.3">
      <c r="A19258" s="23"/>
      <c r="D19258" s="23"/>
    </row>
    <row r="19259" spans="1:4" ht="14.4" hidden="1" x14ac:dyDescent="0.3">
      <c r="A19259" s="23"/>
      <c r="D19259" s="23"/>
    </row>
    <row r="19260" spans="1:4" ht="14.4" hidden="1" x14ac:dyDescent="0.3">
      <c r="A19260" s="23"/>
      <c r="D19260" s="23"/>
    </row>
    <row r="19261" spans="1:4" ht="14.4" hidden="1" x14ac:dyDescent="0.3">
      <c r="A19261" s="23"/>
      <c r="D19261" s="23"/>
    </row>
    <row r="19262" spans="1:4" ht="14.4" hidden="1" x14ac:dyDescent="0.3">
      <c r="A19262" s="23"/>
      <c r="D19262" s="23"/>
    </row>
    <row r="19263" spans="1:4" ht="14.4" hidden="1" x14ac:dyDescent="0.3">
      <c r="A19263" s="23"/>
      <c r="D19263" s="23"/>
    </row>
    <row r="19264" spans="1:4" ht="14.4" hidden="1" x14ac:dyDescent="0.3">
      <c r="A19264" s="23"/>
      <c r="D19264" s="23"/>
    </row>
    <row r="19265" spans="1:4" ht="14.4" hidden="1" x14ac:dyDescent="0.3">
      <c r="A19265" s="23"/>
      <c r="D19265" s="23"/>
    </row>
    <row r="19266" spans="1:4" ht="14.4" hidden="1" x14ac:dyDescent="0.3">
      <c r="A19266" s="23"/>
      <c r="D19266" s="23"/>
    </row>
    <row r="19267" spans="1:4" ht="14.4" hidden="1" x14ac:dyDescent="0.3">
      <c r="A19267" s="23"/>
      <c r="D19267" s="23"/>
    </row>
    <row r="19268" spans="1:4" ht="14.4" hidden="1" x14ac:dyDescent="0.3">
      <c r="A19268" s="23"/>
      <c r="D19268" s="23"/>
    </row>
    <row r="19269" spans="1:4" ht="14.4" hidden="1" x14ac:dyDescent="0.3">
      <c r="A19269" s="23"/>
      <c r="D19269" s="23"/>
    </row>
    <row r="19270" spans="1:4" ht="14.4" hidden="1" x14ac:dyDescent="0.3">
      <c r="A19270" s="23"/>
      <c r="D19270" s="23"/>
    </row>
    <row r="19271" spans="1:4" ht="14.4" hidden="1" x14ac:dyDescent="0.3">
      <c r="A19271" s="23"/>
      <c r="D19271" s="23"/>
    </row>
    <row r="19272" spans="1:4" ht="14.4" hidden="1" x14ac:dyDescent="0.3">
      <c r="A19272" s="23"/>
      <c r="D19272" s="23"/>
    </row>
    <row r="19273" spans="1:4" ht="14.4" hidden="1" x14ac:dyDescent="0.3">
      <c r="A19273" s="23"/>
      <c r="D19273" s="23"/>
    </row>
    <row r="19274" spans="1:4" ht="14.4" hidden="1" x14ac:dyDescent="0.3">
      <c r="A19274" s="23"/>
      <c r="D19274" s="23"/>
    </row>
    <row r="19275" spans="1:4" ht="14.4" hidden="1" x14ac:dyDescent="0.3">
      <c r="A19275" s="23"/>
      <c r="D19275" s="23"/>
    </row>
    <row r="19276" spans="1:4" ht="14.4" hidden="1" x14ac:dyDescent="0.3">
      <c r="A19276" s="23"/>
      <c r="D19276" s="23"/>
    </row>
    <row r="19277" spans="1:4" ht="14.4" hidden="1" x14ac:dyDescent="0.3">
      <c r="A19277" s="23"/>
      <c r="D19277" s="23"/>
    </row>
    <row r="19278" spans="1:4" ht="14.4" hidden="1" x14ac:dyDescent="0.3">
      <c r="A19278" s="23"/>
      <c r="D19278" s="23"/>
    </row>
    <row r="19279" spans="1:4" ht="14.4" hidden="1" x14ac:dyDescent="0.3">
      <c r="A19279" s="23"/>
      <c r="D19279" s="23"/>
    </row>
    <row r="19280" spans="1:4" ht="14.4" hidden="1" x14ac:dyDescent="0.3">
      <c r="A19280" s="23"/>
      <c r="D19280" s="23"/>
    </row>
    <row r="19281" spans="1:4" ht="14.4" hidden="1" x14ac:dyDescent="0.3">
      <c r="A19281" s="23"/>
      <c r="D19281" s="23"/>
    </row>
    <row r="19282" spans="1:4" ht="14.4" hidden="1" x14ac:dyDescent="0.3">
      <c r="A19282" s="23"/>
      <c r="D19282" s="23"/>
    </row>
    <row r="19283" spans="1:4" ht="14.4" hidden="1" x14ac:dyDescent="0.3">
      <c r="A19283" s="23"/>
      <c r="D19283" s="23"/>
    </row>
    <row r="19284" spans="1:4" ht="14.4" hidden="1" x14ac:dyDescent="0.3">
      <c r="A19284" s="23"/>
      <c r="D19284" s="23"/>
    </row>
    <row r="19285" spans="1:4" ht="14.4" hidden="1" x14ac:dyDescent="0.3">
      <c r="A19285" s="23"/>
      <c r="D19285" s="23"/>
    </row>
    <row r="19286" spans="1:4" ht="14.4" hidden="1" x14ac:dyDescent="0.3">
      <c r="A19286" s="23"/>
      <c r="D19286" s="23"/>
    </row>
    <row r="19287" spans="1:4" ht="14.4" hidden="1" x14ac:dyDescent="0.3">
      <c r="A19287" s="23"/>
      <c r="D19287" s="23"/>
    </row>
    <row r="19288" spans="1:4" ht="14.4" hidden="1" x14ac:dyDescent="0.3">
      <c r="A19288" s="23"/>
      <c r="D19288" s="23"/>
    </row>
    <row r="19289" spans="1:4" ht="14.4" hidden="1" x14ac:dyDescent="0.3">
      <c r="A19289" s="23"/>
      <c r="D19289" s="23"/>
    </row>
    <row r="19290" spans="1:4" ht="14.4" hidden="1" x14ac:dyDescent="0.3">
      <c r="A19290" s="23"/>
      <c r="D19290" s="23"/>
    </row>
    <row r="19291" spans="1:4" ht="14.4" hidden="1" x14ac:dyDescent="0.3">
      <c r="A19291" s="23"/>
      <c r="D19291" s="23"/>
    </row>
    <row r="19292" spans="1:4" ht="14.4" hidden="1" x14ac:dyDescent="0.3">
      <c r="A19292" s="23"/>
      <c r="D19292" s="23"/>
    </row>
    <row r="19293" spans="1:4" ht="14.4" hidden="1" x14ac:dyDescent="0.3">
      <c r="A19293" s="23"/>
      <c r="D19293" s="23"/>
    </row>
    <row r="19294" spans="1:4" ht="14.4" hidden="1" x14ac:dyDescent="0.3">
      <c r="A19294" s="23"/>
      <c r="D19294" s="23"/>
    </row>
    <row r="19295" spans="1:4" ht="14.4" hidden="1" x14ac:dyDescent="0.3">
      <c r="A19295" s="23"/>
      <c r="D19295" s="23"/>
    </row>
    <row r="19296" spans="1:4" ht="14.4" hidden="1" x14ac:dyDescent="0.3">
      <c r="A19296" s="23"/>
      <c r="D19296" s="23"/>
    </row>
    <row r="19297" spans="1:4" ht="14.4" hidden="1" x14ac:dyDescent="0.3">
      <c r="A19297" s="23"/>
      <c r="D19297" s="23"/>
    </row>
    <row r="19298" spans="1:4" ht="14.4" hidden="1" x14ac:dyDescent="0.3">
      <c r="A19298" s="23"/>
      <c r="D19298" s="23"/>
    </row>
    <row r="19299" spans="1:4" ht="14.4" hidden="1" x14ac:dyDescent="0.3">
      <c r="A19299" s="23"/>
      <c r="D19299" s="23"/>
    </row>
    <row r="19300" spans="1:4" ht="14.4" hidden="1" x14ac:dyDescent="0.3">
      <c r="A19300" s="23"/>
      <c r="D19300" s="23"/>
    </row>
    <row r="19301" spans="1:4" ht="14.4" hidden="1" x14ac:dyDescent="0.3">
      <c r="A19301" s="23"/>
      <c r="D19301" s="23"/>
    </row>
    <row r="19302" spans="1:4" ht="14.4" hidden="1" x14ac:dyDescent="0.3">
      <c r="A19302" s="23"/>
      <c r="D19302" s="23"/>
    </row>
    <row r="19303" spans="1:4" ht="14.4" hidden="1" x14ac:dyDescent="0.3">
      <c r="A19303" s="23"/>
      <c r="D19303" s="23"/>
    </row>
    <row r="19304" spans="1:4" ht="14.4" hidden="1" x14ac:dyDescent="0.3">
      <c r="A19304" s="23"/>
      <c r="D19304" s="23"/>
    </row>
    <row r="19305" spans="1:4" ht="14.4" hidden="1" x14ac:dyDescent="0.3">
      <c r="A19305" s="23"/>
      <c r="D19305" s="23"/>
    </row>
    <row r="19306" spans="1:4" ht="14.4" hidden="1" x14ac:dyDescent="0.3">
      <c r="A19306" s="23"/>
      <c r="D19306" s="23"/>
    </row>
    <row r="19307" spans="1:4" ht="14.4" hidden="1" x14ac:dyDescent="0.3">
      <c r="A19307" s="23"/>
      <c r="D19307" s="23"/>
    </row>
    <row r="19308" spans="1:4" ht="14.4" hidden="1" x14ac:dyDescent="0.3">
      <c r="A19308" s="23"/>
      <c r="D19308" s="23"/>
    </row>
    <row r="19309" spans="1:4" ht="14.4" hidden="1" x14ac:dyDescent="0.3">
      <c r="A19309" s="23"/>
      <c r="D19309" s="23"/>
    </row>
    <row r="19310" spans="1:4" ht="14.4" hidden="1" x14ac:dyDescent="0.3">
      <c r="A19310" s="23"/>
      <c r="D19310" s="23"/>
    </row>
    <row r="19311" spans="1:4" ht="14.4" hidden="1" x14ac:dyDescent="0.3">
      <c r="A19311" s="23"/>
      <c r="D19311" s="23"/>
    </row>
    <row r="19312" spans="1:4" ht="14.4" hidden="1" x14ac:dyDescent="0.3">
      <c r="A19312" s="23"/>
      <c r="D19312" s="23"/>
    </row>
    <row r="19313" spans="1:4" ht="14.4" hidden="1" x14ac:dyDescent="0.3">
      <c r="A19313" s="23"/>
      <c r="D19313" s="23"/>
    </row>
    <row r="19314" spans="1:4" ht="14.4" hidden="1" x14ac:dyDescent="0.3">
      <c r="A19314" s="23"/>
      <c r="D19314" s="23"/>
    </row>
    <row r="19315" spans="1:4" ht="14.4" hidden="1" x14ac:dyDescent="0.3">
      <c r="A19315" s="23"/>
      <c r="D19315" s="23"/>
    </row>
    <row r="19316" spans="1:4" ht="14.4" hidden="1" x14ac:dyDescent="0.3">
      <c r="A19316" s="23"/>
      <c r="D19316" s="23"/>
    </row>
    <row r="19317" spans="1:4" ht="14.4" hidden="1" x14ac:dyDescent="0.3">
      <c r="A19317" s="23"/>
      <c r="D19317" s="23"/>
    </row>
    <row r="19318" spans="1:4" ht="14.4" hidden="1" x14ac:dyDescent="0.3">
      <c r="A19318" s="23"/>
      <c r="D19318" s="23"/>
    </row>
    <row r="19319" spans="1:4" ht="14.4" hidden="1" x14ac:dyDescent="0.3">
      <c r="A19319" s="23"/>
      <c r="D19319" s="23"/>
    </row>
    <row r="19320" spans="1:4" ht="14.4" hidden="1" x14ac:dyDescent="0.3">
      <c r="A19320" s="23"/>
      <c r="D19320" s="23"/>
    </row>
    <row r="19321" spans="1:4" ht="14.4" hidden="1" x14ac:dyDescent="0.3">
      <c r="A19321" s="23"/>
      <c r="D19321" s="23"/>
    </row>
    <row r="19322" spans="1:4" ht="14.4" hidden="1" x14ac:dyDescent="0.3">
      <c r="A19322" s="23"/>
      <c r="D19322" s="23"/>
    </row>
    <row r="19323" spans="1:4" ht="14.4" hidden="1" x14ac:dyDescent="0.3">
      <c r="A19323" s="23"/>
      <c r="D19323" s="23"/>
    </row>
    <row r="19324" spans="1:4" ht="14.4" hidden="1" x14ac:dyDescent="0.3">
      <c r="A19324" s="23"/>
      <c r="D19324" s="23"/>
    </row>
    <row r="19325" spans="1:4" ht="14.4" hidden="1" x14ac:dyDescent="0.3">
      <c r="A19325" s="23"/>
      <c r="D19325" s="23"/>
    </row>
    <row r="19326" spans="1:4" ht="14.4" hidden="1" x14ac:dyDescent="0.3">
      <c r="A19326" s="23"/>
      <c r="D19326" s="23"/>
    </row>
    <row r="19327" spans="1:4" ht="14.4" hidden="1" x14ac:dyDescent="0.3">
      <c r="A19327" s="23"/>
      <c r="D19327" s="23"/>
    </row>
    <row r="19328" spans="1:4" ht="14.4" hidden="1" x14ac:dyDescent="0.3">
      <c r="A19328" s="23"/>
      <c r="D19328" s="23"/>
    </row>
    <row r="19329" spans="1:4" ht="14.4" hidden="1" x14ac:dyDescent="0.3">
      <c r="A19329" s="23"/>
      <c r="D19329" s="23"/>
    </row>
    <row r="19330" spans="1:4" ht="14.4" hidden="1" x14ac:dyDescent="0.3">
      <c r="A19330" s="23"/>
      <c r="D19330" s="23"/>
    </row>
    <row r="19331" spans="1:4" ht="14.4" hidden="1" x14ac:dyDescent="0.3">
      <c r="A19331" s="23"/>
      <c r="D19331" s="23"/>
    </row>
    <row r="19332" spans="1:4" ht="14.4" hidden="1" x14ac:dyDescent="0.3">
      <c r="A19332" s="23"/>
      <c r="D19332" s="23"/>
    </row>
    <row r="19333" spans="1:4" ht="14.4" hidden="1" x14ac:dyDescent="0.3">
      <c r="A19333" s="23"/>
      <c r="D19333" s="23"/>
    </row>
    <row r="19334" spans="1:4" ht="14.4" hidden="1" x14ac:dyDescent="0.3">
      <c r="A19334" s="23"/>
      <c r="D19334" s="23"/>
    </row>
    <row r="19335" spans="1:4" ht="14.4" hidden="1" x14ac:dyDescent="0.3">
      <c r="A19335" s="23"/>
      <c r="D19335" s="23"/>
    </row>
    <row r="19336" spans="1:4" ht="14.4" hidden="1" x14ac:dyDescent="0.3">
      <c r="A19336" s="23"/>
      <c r="D19336" s="23"/>
    </row>
    <row r="19337" spans="1:4" ht="14.4" hidden="1" x14ac:dyDescent="0.3">
      <c r="A19337" s="23"/>
      <c r="D19337" s="23"/>
    </row>
    <row r="19338" spans="1:4" ht="14.4" hidden="1" x14ac:dyDescent="0.3">
      <c r="A19338" s="23"/>
      <c r="D19338" s="23"/>
    </row>
    <row r="19339" spans="1:4" ht="14.4" hidden="1" x14ac:dyDescent="0.3">
      <c r="A19339" s="23"/>
      <c r="D19339" s="23"/>
    </row>
    <row r="19340" spans="1:4" ht="14.4" hidden="1" x14ac:dyDescent="0.3">
      <c r="A19340" s="23"/>
      <c r="D19340" s="23"/>
    </row>
    <row r="19341" spans="1:4" ht="14.4" hidden="1" x14ac:dyDescent="0.3">
      <c r="A19341" s="23"/>
      <c r="D19341" s="23"/>
    </row>
    <row r="19342" spans="1:4" ht="14.4" hidden="1" x14ac:dyDescent="0.3">
      <c r="A19342" s="23"/>
      <c r="D19342" s="23"/>
    </row>
    <row r="19343" spans="1:4" ht="14.4" hidden="1" x14ac:dyDescent="0.3">
      <c r="A19343" s="23"/>
      <c r="D19343" s="23"/>
    </row>
    <row r="19344" spans="1:4" ht="14.4" hidden="1" x14ac:dyDescent="0.3">
      <c r="A19344" s="23"/>
      <c r="D19344" s="23"/>
    </row>
    <row r="19345" spans="1:4" ht="14.4" hidden="1" x14ac:dyDescent="0.3">
      <c r="A19345" s="23"/>
      <c r="D19345" s="23"/>
    </row>
    <row r="19346" spans="1:4" ht="14.4" hidden="1" x14ac:dyDescent="0.3">
      <c r="A19346" s="23"/>
      <c r="D19346" s="23"/>
    </row>
    <row r="19347" spans="1:4" ht="14.4" hidden="1" x14ac:dyDescent="0.3">
      <c r="A19347" s="23"/>
      <c r="D19347" s="23"/>
    </row>
    <row r="19348" spans="1:4" ht="14.4" hidden="1" x14ac:dyDescent="0.3">
      <c r="A19348" s="23"/>
      <c r="D19348" s="23"/>
    </row>
    <row r="19349" spans="1:4" ht="14.4" hidden="1" x14ac:dyDescent="0.3">
      <c r="A19349" s="23"/>
      <c r="D19349" s="23"/>
    </row>
    <row r="19350" spans="1:4" ht="14.4" hidden="1" x14ac:dyDescent="0.3">
      <c r="A19350" s="23"/>
      <c r="D19350" s="23"/>
    </row>
    <row r="19351" spans="1:4" ht="14.4" hidden="1" x14ac:dyDescent="0.3">
      <c r="A19351" s="23"/>
      <c r="D19351" s="23"/>
    </row>
    <row r="19352" spans="1:4" ht="14.4" hidden="1" x14ac:dyDescent="0.3">
      <c r="A19352" s="23"/>
      <c r="D19352" s="23"/>
    </row>
    <row r="19353" spans="1:4" ht="14.4" hidden="1" x14ac:dyDescent="0.3">
      <c r="A19353" s="23"/>
      <c r="D19353" s="23"/>
    </row>
    <row r="19354" spans="1:4" ht="14.4" hidden="1" x14ac:dyDescent="0.3">
      <c r="A19354" s="23"/>
      <c r="D19354" s="23"/>
    </row>
    <row r="19355" spans="1:4" ht="14.4" hidden="1" x14ac:dyDescent="0.3">
      <c r="A19355" s="23"/>
      <c r="D19355" s="23"/>
    </row>
    <row r="19356" spans="1:4" ht="14.4" hidden="1" x14ac:dyDescent="0.3">
      <c r="A19356" s="23"/>
      <c r="D19356" s="23"/>
    </row>
    <row r="19357" spans="1:4" ht="14.4" hidden="1" x14ac:dyDescent="0.3">
      <c r="A19357" s="23"/>
      <c r="D19357" s="23"/>
    </row>
    <row r="19358" spans="1:4" ht="14.4" hidden="1" x14ac:dyDescent="0.3">
      <c r="A19358" s="23"/>
      <c r="D19358" s="23"/>
    </row>
    <row r="19359" spans="1:4" ht="14.4" hidden="1" x14ac:dyDescent="0.3">
      <c r="A19359" s="23"/>
      <c r="D19359" s="23"/>
    </row>
    <row r="19360" spans="1:4" ht="14.4" hidden="1" x14ac:dyDescent="0.3">
      <c r="A19360" s="23"/>
      <c r="D19360" s="23"/>
    </row>
    <row r="19361" spans="1:4" ht="14.4" hidden="1" x14ac:dyDescent="0.3">
      <c r="A19361" s="23"/>
      <c r="D19361" s="23"/>
    </row>
    <row r="19362" spans="1:4" ht="14.4" hidden="1" x14ac:dyDescent="0.3">
      <c r="A19362" s="23"/>
      <c r="D19362" s="23"/>
    </row>
    <row r="19363" spans="1:4" ht="14.4" hidden="1" x14ac:dyDescent="0.3">
      <c r="A19363" s="23"/>
      <c r="D19363" s="23"/>
    </row>
    <row r="19364" spans="1:4" ht="14.4" hidden="1" x14ac:dyDescent="0.3">
      <c r="A19364" s="23"/>
      <c r="D19364" s="23"/>
    </row>
    <row r="19365" spans="1:4" ht="14.4" hidden="1" x14ac:dyDescent="0.3">
      <c r="A19365" s="23"/>
      <c r="D19365" s="23"/>
    </row>
    <row r="19366" spans="1:4" ht="14.4" hidden="1" x14ac:dyDescent="0.3">
      <c r="A19366" s="23"/>
      <c r="D19366" s="23"/>
    </row>
    <row r="19367" spans="1:4" ht="14.4" hidden="1" x14ac:dyDescent="0.3">
      <c r="A19367" s="23"/>
      <c r="D19367" s="23"/>
    </row>
    <row r="19368" spans="1:4" ht="14.4" hidden="1" x14ac:dyDescent="0.3">
      <c r="A19368" s="23"/>
      <c r="D19368" s="23"/>
    </row>
    <row r="19369" spans="1:4" ht="14.4" hidden="1" x14ac:dyDescent="0.3">
      <c r="A19369" s="23"/>
      <c r="D19369" s="23"/>
    </row>
    <row r="19370" spans="1:4" ht="14.4" hidden="1" x14ac:dyDescent="0.3">
      <c r="A19370" s="23"/>
      <c r="D19370" s="23"/>
    </row>
    <row r="19371" spans="1:4" ht="14.4" hidden="1" x14ac:dyDescent="0.3">
      <c r="A19371" s="23"/>
      <c r="D19371" s="23"/>
    </row>
    <row r="19372" spans="1:4" ht="14.4" hidden="1" x14ac:dyDescent="0.3">
      <c r="A19372" s="23"/>
      <c r="D19372" s="23"/>
    </row>
    <row r="19373" spans="1:4" ht="14.4" hidden="1" x14ac:dyDescent="0.3">
      <c r="A19373" s="23"/>
      <c r="D19373" s="23"/>
    </row>
    <row r="19374" spans="1:4" ht="14.4" hidden="1" x14ac:dyDescent="0.3">
      <c r="A19374" s="23"/>
      <c r="D19374" s="23"/>
    </row>
    <row r="19375" spans="1:4" ht="14.4" hidden="1" x14ac:dyDescent="0.3">
      <c r="A19375" s="23"/>
      <c r="D19375" s="23"/>
    </row>
    <row r="19376" spans="1:4" ht="14.4" hidden="1" x14ac:dyDescent="0.3">
      <c r="A19376" s="23"/>
      <c r="D19376" s="23"/>
    </row>
    <row r="19377" spans="1:4" ht="14.4" hidden="1" x14ac:dyDescent="0.3">
      <c r="A19377" s="23"/>
      <c r="D19377" s="23"/>
    </row>
    <row r="19378" spans="1:4" ht="14.4" hidden="1" x14ac:dyDescent="0.3">
      <c r="A19378" s="23"/>
      <c r="D19378" s="23"/>
    </row>
    <row r="19379" spans="1:4" ht="14.4" hidden="1" x14ac:dyDescent="0.3">
      <c r="A19379" s="23"/>
      <c r="D19379" s="23"/>
    </row>
    <row r="19380" spans="1:4" ht="14.4" hidden="1" x14ac:dyDescent="0.3">
      <c r="A19380" s="23"/>
      <c r="D19380" s="23"/>
    </row>
    <row r="19381" spans="1:4" ht="14.4" hidden="1" x14ac:dyDescent="0.3">
      <c r="A19381" s="23"/>
      <c r="D19381" s="23"/>
    </row>
    <row r="19382" spans="1:4" ht="14.4" hidden="1" x14ac:dyDescent="0.3">
      <c r="A19382" s="23"/>
      <c r="D19382" s="23"/>
    </row>
    <row r="19383" spans="1:4" ht="14.4" hidden="1" x14ac:dyDescent="0.3">
      <c r="A19383" s="23"/>
      <c r="D19383" s="23"/>
    </row>
    <row r="19384" spans="1:4" ht="14.4" hidden="1" x14ac:dyDescent="0.3">
      <c r="A19384" s="23"/>
      <c r="D19384" s="23"/>
    </row>
    <row r="19385" spans="1:4" ht="14.4" hidden="1" x14ac:dyDescent="0.3">
      <c r="A19385" s="23"/>
      <c r="D19385" s="23"/>
    </row>
    <row r="19386" spans="1:4" ht="14.4" hidden="1" x14ac:dyDescent="0.3">
      <c r="A19386" s="23"/>
      <c r="D19386" s="23"/>
    </row>
    <row r="19387" spans="1:4" ht="14.4" hidden="1" x14ac:dyDescent="0.3">
      <c r="A19387" s="23"/>
      <c r="D19387" s="23"/>
    </row>
    <row r="19388" spans="1:4" ht="14.4" hidden="1" x14ac:dyDescent="0.3">
      <c r="A19388" s="23"/>
      <c r="D19388" s="23"/>
    </row>
    <row r="19389" spans="1:4" ht="14.4" hidden="1" x14ac:dyDescent="0.3">
      <c r="A19389" s="23"/>
      <c r="D19389" s="23"/>
    </row>
    <row r="19390" spans="1:4" ht="14.4" hidden="1" x14ac:dyDescent="0.3">
      <c r="A19390" s="23"/>
      <c r="D19390" s="23"/>
    </row>
    <row r="19391" spans="1:4" ht="14.4" hidden="1" x14ac:dyDescent="0.3">
      <c r="A19391" s="23"/>
      <c r="D19391" s="23"/>
    </row>
    <row r="19392" spans="1:4" ht="14.4" hidden="1" x14ac:dyDescent="0.3">
      <c r="A19392" s="23"/>
      <c r="D19392" s="23"/>
    </row>
    <row r="19393" spans="1:4" ht="14.4" hidden="1" x14ac:dyDescent="0.3">
      <c r="A19393" s="23"/>
      <c r="D19393" s="23"/>
    </row>
    <row r="19394" spans="1:4" ht="14.4" hidden="1" x14ac:dyDescent="0.3">
      <c r="A19394" s="23"/>
      <c r="D19394" s="23"/>
    </row>
    <row r="19395" spans="1:4" ht="14.4" hidden="1" x14ac:dyDescent="0.3">
      <c r="A19395" s="23"/>
      <c r="D19395" s="23"/>
    </row>
    <row r="19396" spans="1:4" ht="14.4" hidden="1" x14ac:dyDescent="0.3">
      <c r="A19396" s="23"/>
      <c r="D19396" s="23"/>
    </row>
    <row r="19397" spans="1:4" ht="14.4" hidden="1" x14ac:dyDescent="0.3">
      <c r="A19397" s="23"/>
      <c r="D19397" s="23"/>
    </row>
    <row r="19398" spans="1:4" ht="14.4" hidden="1" x14ac:dyDescent="0.3">
      <c r="A19398" s="23"/>
      <c r="D19398" s="23"/>
    </row>
    <row r="19399" spans="1:4" ht="14.4" hidden="1" x14ac:dyDescent="0.3">
      <c r="A19399" s="23"/>
      <c r="D19399" s="23"/>
    </row>
    <row r="19400" spans="1:4" ht="14.4" hidden="1" x14ac:dyDescent="0.3">
      <c r="A19400" s="23"/>
      <c r="D19400" s="23"/>
    </row>
    <row r="19401" spans="1:4" ht="14.4" hidden="1" x14ac:dyDescent="0.3">
      <c r="A19401" s="23"/>
      <c r="D19401" s="23"/>
    </row>
    <row r="19402" spans="1:4" ht="14.4" hidden="1" x14ac:dyDescent="0.3">
      <c r="A19402" s="23"/>
      <c r="D19402" s="23"/>
    </row>
    <row r="19403" spans="1:4" ht="14.4" hidden="1" x14ac:dyDescent="0.3">
      <c r="A19403" s="23"/>
      <c r="D19403" s="23"/>
    </row>
    <row r="19404" spans="1:4" ht="14.4" hidden="1" x14ac:dyDescent="0.3">
      <c r="A19404" s="23"/>
      <c r="D19404" s="23"/>
    </row>
    <row r="19405" spans="1:4" ht="14.4" hidden="1" x14ac:dyDescent="0.3">
      <c r="A19405" s="23"/>
      <c r="D19405" s="23"/>
    </row>
    <row r="19406" spans="1:4" ht="14.4" hidden="1" x14ac:dyDescent="0.3">
      <c r="A19406" s="23"/>
      <c r="D19406" s="23"/>
    </row>
    <row r="19407" spans="1:4" ht="14.4" hidden="1" x14ac:dyDescent="0.3">
      <c r="A19407" s="23"/>
      <c r="D19407" s="23"/>
    </row>
    <row r="19408" spans="1:4" ht="14.4" hidden="1" x14ac:dyDescent="0.3">
      <c r="A19408" s="23"/>
      <c r="D19408" s="23"/>
    </row>
    <row r="19409" spans="1:4" ht="14.4" hidden="1" x14ac:dyDescent="0.3">
      <c r="A19409" s="23"/>
      <c r="D19409" s="23"/>
    </row>
    <row r="19410" spans="1:4" ht="14.4" hidden="1" x14ac:dyDescent="0.3">
      <c r="A19410" s="23"/>
      <c r="D19410" s="23"/>
    </row>
    <row r="19411" spans="1:4" ht="14.4" hidden="1" x14ac:dyDescent="0.3">
      <c r="A19411" s="23"/>
      <c r="D19411" s="23"/>
    </row>
    <row r="19412" spans="1:4" ht="14.4" hidden="1" x14ac:dyDescent="0.3">
      <c r="A19412" s="23"/>
      <c r="D19412" s="23"/>
    </row>
    <row r="19413" spans="1:4" ht="14.4" hidden="1" x14ac:dyDescent="0.3">
      <c r="A19413" s="23"/>
      <c r="D19413" s="23"/>
    </row>
    <row r="19414" spans="1:4" ht="14.4" hidden="1" x14ac:dyDescent="0.3">
      <c r="A19414" s="23"/>
      <c r="D19414" s="23"/>
    </row>
    <row r="19415" spans="1:4" ht="14.4" hidden="1" x14ac:dyDescent="0.3">
      <c r="A19415" s="23"/>
      <c r="D19415" s="23"/>
    </row>
    <row r="19416" spans="1:4" ht="14.4" hidden="1" x14ac:dyDescent="0.3">
      <c r="A19416" s="23"/>
      <c r="D19416" s="23"/>
    </row>
    <row r="19417" spans="1:4" ht="14.4" hidden="1" x14ac:dyDescent="0.3">
      <c r="A19417" s="23"/>
      <c r="D19417" s="23"/>
    </row>
    <row r="19418" spans="1:4" ht="14.4" hidden="1" x14ac:dyDescent="0.3">
      <c r="A19418" s="23"/>
      <c r="D19418" s="23"/>
    </row>
    <row r="19419" spans="1:4" ht="14.4" hidden="1" x14ac:dyDescent="0.3">
      <c r="A19419" s="23"/>
      <c r="D19419" s="23"/>
    </row>
    <row r="19420" spans="1:4" ht="14.4" hidden="1" x14ac:dyDescent="0.3">
      <c r="A19420" s="23"/>
      <c r="D19420" s="23"/>
    </row>
    <row r="19421" spans="1:4" ht="14.4" hidden="1" x14ac:dyDescent="0.3">
      <c r="A19421" s="23"/>
      <c r="D19421" s="23"/>
    </row>
    <row r="19422" spans="1:4" ht="14.4" hidden="1" x14ac:dyDescent="0.3">
      <c r="A19422" s="23"/>
      <c r="D19422" s="23"/>
    </row>
    <row r="19423" spans="1:4" ht="14.4" hidden="1" x14ac:dyDescent="0.3">
      <c r="A19423" s="23"/>
      <c r="D19423" s="23"/>
    </row>
    <row r="19424" spans="1:4" ht="14.4" hidden="1" x14ac:dyDescent="0.3">
      <c r="A19424" s="23"/>
      <c r="D19424" s="23"/>
    </row>
    <row r="19425" spans="1:4" ht="14.4" hidden="1" x14ac:dyDescent="0.3">
      <c r="A19425" s="23"/>
      <c r="D19425" s="23"/>
    </row>
    <row r="19426" spans="1:4" ht="14.4" hidden="1" x14ac:dyDescent="0.3">
      <c r="A19426" s="23"/>
      <c r="D19426" s="23"/>
    </row>
    <row r="19427" spans="1:4" ht="14.4" hidden="1" x14ac:dyDescent="0.3">
      <c r="A19427" s="23"/>
      <c r="D19427" s="23"/>
    </row>
    <row r="19428" spans="1:4" ht="14.4" hidden="1" x14ac:dyDescent="0.3">
      <c r="A19428" s="23"/>
      <c r="D19428" s="23"/>
    </row>
    <row r="19429" spans="1:4" ht="14.4" hidden="1" x14ac:dyDescent="0.3">
      <c r="A19429" s="23"/>
      <c r="D19429" s="23"/>
    </row>
    <row r="19430" spans="1:4" ht="14.4" hidden="1" x14ac:dyDescent="0.3">
      <c r="A19430" s="23"/>
      <c r="D19430" s="23"/>
    </row>
    <row r="19431" spans="1:4" ht="14.4" hidden="1" x14ac:dyDescent="0.3">
      <c r="A19431" s="23"/>
      <c r="D19431" s="23"/>
    </row>
    <row r="19432" spans="1:4" ht="14.4" hidden="1" x14ac:dyDescent="0.3">
      <c r="A19432" s="23"/>
      <c r="D19432" s="23"/>
    </row>
    <row r="19433" spans="1:4" ht="14.4" hidden="1" x14ac:dyDescent="0.3">
      <c r="A19433" s="23"/>
      <c r="D19433" s="23"/>
    </row>
    <row r="19434" spans="1:4" ht="14.4" hidden="1" x14ac:dyDescent="0.3">
      <c r="A19434" s="23"/>
      <c r="D19434" s="23"/>
    </row>
    <row r="19435" spans="1:4" ht="14.4" hidden="1" x14ac:dyDescent="0.3">
      <c r="A19435" s="23"/>
      <c r="D19435" s="23"/>
    </row>
    <row r="19436" spans="1:4" ht="14.4" hidden="1" x14ac:dyDescent="0.3">
      <c r="A19436" s="23"/>
      <c r="D19436" s="23"/>
    </row>
    <row r="19437" spans="1:4" ht="14.4" hidden="1" x14ac:dyDescent="0.3">
      <c r="A19437" s="23"/>
      <c r="D19437" s="23"/>
    </row>
    <row r="19438" spans="1:4" ht="14.4" hidden="1" x14ac:dyDescent="0.3">
      <c r="A19438" s="23"/>
      <c r="D19438" s="23"/>
    </row>
    <row r="19439" spans="1:4" ht="14.4" hidden="1" x14ac:dyDescent="0.3">
      <c r="A19439" s="23"/>
      <c r="D19439" s="23"/>
    </row>
    <row r="19440" spans="1:4" ht="14.4" hidden="1" x14ac:dyDescent="0.3">
      <c r="A19440" s="23"/>
      <c r="D19440" s="23"/>
    </row>
    <row r="19441" spans="1:4" ht="14.4" hidden="1" x14ac:dyDescent="0.3">
      <c r="A19441" s="23"/>
      <c r="D19441" s="23"/>
    </row>
    <row r="19442" spans="1:4" ht="14.4" hidden="1" x14ac:dyDescent="0.3">
      <c r="A19442" s="23"/>
      <c r="D19442" s="23"/>
    </row>
    <row r="19443" spans="1:4" ht="14.4" hidden="1" x14ac:dyDescent="0.3">
      <c r="A19443" s="23"/>
      <c r="D19443" s="23"/>
    </row>
    <row r="19444" spans="1:4" ht="14.4" hidden="1" x14ac:dyDescent="0.3">
      <c r="A19444" s="23"/>
      <c r="D19444" s="23"/>
    </row>
    <row r="19445" spans="1:4" ht="14.4" hidden="1" x14ac:dyDescent="0.3">
      <c r="A19445" s="23"/>
      <c r="D19445" s="23"/>
    </row>
    <row r="19446" spans="1:4" ht="14.4" hidden="1" x14ac:dyDescent="0.3">
      <c r="A19446" s="23"/>
      <c r="D19446" s="23"/>
    </row>
    <row r="19447" spans="1:4" ht="14.4" hidden="1" x14ac:dyDescent="0.3">
      <c r="A19447" s="23"/>
      <c r="D19447" s="23"/>
    </row>
    <row r="19448" spans="1:4" ht="14.4" hidden="1" x14ac:dyDescent="0.3">
      <c r="A19448" s="23"/>
      <c r="D19448" s="23"/>
    </row>
    <row r="19449" spans="1:4" ht="14.4" hidden="1" x14ac:dyDescent="0.3">
      <c r="A19449" s="23"/>
      <c r="D19449" s="23"/>
    </row>
    <row r="19450" spans="1:4" ht="14.4" hidden="1" x14ac:dyDescent="0.3">
      <c r="A19450" s="23"/>
      <c r="D19450" s="23"/>
    </row>
    <row r="19451" spans="1:4" ht="14.4" hidden="1" x14ac:dyDescent="0.3">
      <c r="A19451" s="23"/>
      <c r="D19451" s="23"/>
    </row>
    <row r="19452" spans="1:4" ht="14.4" hidden="1" x14ac:dyDescent="0.3">
      <c r="A19452" s="23"/>
      <c r="D19452" s="23"/>
    </row>
    <row r="19453" spans="1:4" ht="14.4" hidden="1" x14ac:dyDescent="0.3">
      <c r="A19453" s="23"/>
      <c r="D19453" s="23"/>
    </row>
    <row r="19454" spans="1:4" ht="14.4" hidden="1" x14ac:dyDescent="0.3">
      <c r="A19454" s="23"/>
      <c r="D19454" s="23"/>
    </row>
    <row r="19455" spans="1:4" ht="14.4" hidden="1" x14ac:dyDescent="0.3">
      <c r="A19455" s="23"/>
      <c r="D19455" s="23"/>
    </row>
    <row r="19456" spans="1:4" ht="14.4" hidden="1" x14ac:dyDescent="0.3">
      <c r="A19456" s="23"/>
      <c r="D19456" s="23"/>
    </row>
    <row r="19457" spans="1:4" ht="14.4" hidden="1" x14ac:dyDescent="0.3">
      <c r="A19457" s="23"/>
      <c r="D19457" s="23"/>
    </row>
    <row r="19458" spans="1:4" ht="14.4" hidden="1" x14ac:dyDescent="0.3">
      <c r="A19458" s="23"/>
      <c r="D19458" s="23"/>
    </row>
    <row r="19459" spans="1:4" ht="14.4" hidden="1" x14ac:dyDescent="0.3">
      <c r="A19459" s="23"/>
      <c r="D19459" s="23"/>
    </row>
    <row r="19460" spans="1:4" ht="14.4" hidden="1" x14ac:dyDescent="0.3">
      <c r="A19460" s="23"/>
      <c r="D19460" s="23"/>
    </row>
    <row r="19461" spans="1:4" ht="14.4" hidden="1" x14ac:dyDescent="0.3">
      <c r="A19461" s="23"/>
      <c r="D19461" s="23"/>
    </row>
    <row r="19462" spans="1:4" ht="14.4" hidden="1" x14ac:dyDescent="0.3">
      <c r="A19462" s="23"/>
      <c r="D19462" s="23"/>
    </row>
    <row r="19463" spans="1:4" ht="14.4" hidden="1" x14ac:dyDescent="0.3">
      <c r="A19463" s="23"/>
      <c r="D19463" s="23"/>
    </row>
    <row r="19464" spans="1:4" ht="14.4" hidden="1" x14ac:dyDescent="0.3">
      <c r="A19464" s="23"/>
      <c r="D19464" s="23"/>
    </row>
    <row r="19465" spans="1:4" ht="14.4" hidden="1" x14ac:dyDescent="0.3">
      <c r="A19465" s="23"/>
      <c r="D19465" s="23"/>
    </row>
    <row r="19466" spans="1:4" ht="14.4" hidden="1" x14ac:dyDescent="0.3">
      <c r="A19466" s="23"/>
      <c r="D19466" s="23"/>
    </row>
    <row r="19467" spans="1:4" ht="14.4" hidden="1" x14ac:dyDescent="0.3">
      <c r="A19467" s="23"/>
      <c r="D19467" s="23"/>
    </row>
    <row r="19468" spans="1:4" ht="14.4" hidden="1" x14ac:dyDescent="0.3">
      <c r="A19468" s="23"/>
      <c r="D19468" s="23"/>
    </row>
    <row r="19469" spans="1:4" ht="14.4" hidden="1" x14ac:dyDescent="0.3">
      <c r="A19469" s="23"/>
      <c r="D19469" s="23"/>
    </row>
    <row r="19470" spans="1:4" ht="14.4" hidden="1" x14ac:dyDescent="0.3">
      <c r="A19470" s="23"/>
      <c r="D19470" s="23"/>
    </row>
    <row r="19471" spans="1:4" ht="14.4" hidden="1" x14ac:dyDescent="0.3">
      <c r="A19471" s="23"/>
      <c r="D19471" s="23"/>
    </row>
    <row r="19472" spans="1:4" ht="14.4" hidden="1" x14ac:dyDescent="0.3">
      <c r="A19472" s="23"/>
      <c r="D19472" s="23"/>
    </row>
    <row r="19473" spans="1:4" ht="14.4" hidden="1" x14ac:dyDescent="0.3">
      <c r="A19473" s="23"/>
      <c r="D19473" s="23"/>
    </row>
    <row r="19474" spans="1:4" ht="14.4" hidden="1" x14ac:dyDescent="0.3">
      <c r="A19474" s="23"/>
      <c r="D19474" s="23"/>
    </row>
    <row r="19475" spans="1:4" ht="14.4" hidden="1" x14ac:dyDescent="0.3">
      <c r="A19475" s="23"/>
      <c r="D19475" s="23"/>
    </row>
    <row r="19476" spans="1:4" ht="14.4" hidden="1" x14ac:dyDescent="0.3">
      <c r="A19476" s="23"/>
      <c r="D19476" s="23"/>
    </row>
    <row r="19477" spans="1:4" ht="14.4" hidden="1" x14ac:dyDescent="0.3">
      <c r="A19477" s="23"/>
      <c r="D19477" s="23"/>
    </row>
    <row r="19478" spans="1:4" ht="14.4" hidden="1" x14ac:dyDescent="0.3">
      <c r="A19478" s="23"/>
      <c r="D19478" s="23"/>
    </row>
    <row r="19479" spans="1:4" ht="14.4" hidden="1" x14ac:dyDescent="0.3">
      <c r="A19479" s="23"/>
      <c r="D19479" s="23"/>
    </row>
    <row r="19480" spans="1:4" ht="14.4" hidden="1" x14ac:dyDescent="0.3">
      <c r="A19480" s="23"/>
      <c r="D19480" s="23"/>
    </row>
    <row r="19481" spans="1:4" ht="14.4" hidden="1" x14ac:dyDescent="0.3">
      <c r="A19481" s="23"/>
      <c r="D19481" s="23"/>
    </row>
    <row r="19482" spans="1:4" ht="14.4" hidden="1" x14ac:dyDescent="0.3">
      <c r="A19482" s="23"/>
      <c r="D19482" s="23"/>
    </row>
    <row r="19483" spans="1:4" ht="14.4" hidden="1" x14ac:dyDescent="0.3">
      <c r="A19483" s="23"/>
      <c r="D19483" s="23"/>
    </row>
    <row r="19484" spans="1:4" ht="14.4" hidden="1" x14ac:dyDescent="0.3">
      <c r="A19484" s="23"/>
      <c r="D19484" s="23"/>
    </row>
    <row r="19485" spans="1:4" ht="14.4" hidden="1" x14ac:dyDescent="0.3">
      <c r="A19485" s="23"/>
      <c r="D19485" s="23"/>
    </row>
    <row r="19486" spans="1:4" ht="14.4" hidden="1" x14ac:dyDescent="0.3">
      <c r="A19486" s="23"/>
      <c r="D19486" s="23"/>
    </row>
    <row r="19487" spans="1:4" ht="14.4" hidden="1" x14ac:dyDescent="0.3">
      <c r="A19487" s="23"/>
      <c r="D19487" s="23"/>
    </row>
    <row r="19488" spans="1:4" ht="14.4" hidden="1" x14ac:dyDescent="0.3">
      <c r="A19488" s="23"/>
      <c r="D19488" s="23"/>
    </row>
    <row r="19489" spans="1:4" ht="14.4" hidden="1" x14ac:dyDescent="0.3">
      <c r="A19489" s="23"/>
      <c r="D19489" s="23"/>
    </row>
    <row r="19490" spans="1:4" ht="14.4" hidden="1" x14ac:dyDescent="0.3">
      <c r="A19490" s="23"/>
      <c r="D19490" s="23"/>
    </row>
    <row r="19491" spans="1:4" ht="14.4" hidden="1" x14ac:dyDescent="0.3">
      <c r="A19491" s="23"/>
      <c r="D19491" s="23"/>
    </row>
    <row r="19492" spans="1:4" ht="14.4" hidden="1" x14ac:dyDescent="0.3">
      <c r="A19492" s="23"/>
      <c r="D19492" s="23"/>
    </row>
    <row r="19493" spans="1:4" ht="14.4" hidden="1" x14ac:dyDescent="0.3">
      <c r="A19493" s="23"/>
      <c r="D19493" s="23"/>
    </row>
    <row r="19494" spans="1:4" ht="14.4" hidden="1" x14ac:dyDescent="0.3">
      <c r="A19494" s="23"/>
      <c r="D19494" s="23"/>
    </row>
    <row r="19495" spans="1:4" ht="14.4" hidden="1" x14ac:dyDescent="0.3">
      <c r="A19495" s="23"/>
      <c r="D19495" s="23"/>
    </row>
    <row r="19496" spans="1:4" ht="14.4" hidden="1" x14ac:dyDescent="0.3">
      <c r="A19496" s="23"/>
      <c r="D19496" s="23"/>
    </row>
    <row r="19497" spans="1:4" ht="14.4" hidden="1" x14ac:dyDescent="0.3">
      <c r="A19497" s="23"/>
      <c r="D19497" s="23"/>
    </row>
    <row r="19498" spans="1:4" ht="14.4" hidden="1" x14ac:dyDescent="0.3">
      <c r="A19498" s="23"/>
      <c r="D19498" s="23"/>
    </row>
    <row r="19499" spans="1:4" ht="14.4" hidden="1" x14ac:dyDescent="0.3">
      <c r="A19499" s="23"/>
      <c r="D19499" s="23"/>
    </row>
    <row r="19500" spans="1:4" ht="14.4" hidden="1" x14ac:dyDescent="0.3">
      <c r="A19500" s="23"/>
      <c r="D19500" s="23"/>
    </row>
    <row r="19501" spans="1:4" ht="14.4" hidden="1" x14ac:dyDescent="0.3">
      <c r="A19501" s="23"/>
      <c r="D19501" s="23"/>
    </row>
    <row r="19502" spans="1:4" ht="14.4" hidden="1" x14ac:dyDescent="0.3">
      <c r="A19502" s="23"/>
      <c r="D19502" s="23"/>
    </row>
    <row r="19503" spans="1:4" ht="14.4" hidden="1" x14ac:dyDescent="0.3">
      <c r="A19503" s="23"/>
      <c r="D19503" s="23"/>
    </row>
    <row r="19504" spans="1:4" ht="14.4" hidden="1" x14ac:dyDescent="0.3">
      <c r="A19504" s="23"/>
      <c r="D19504" s="23"/>
    </row>
    <row r="19505" spans="1:4" ht="14.4" hidden="1" x14ac:dyDescent="0.3">
      <c r="A19505" s="23"/>
      <c r="D19505" s="23"/>
    </row>
    <row r="19506" spans="1:4" ht="14.4" hidden="1" x14ac:dyDescent="0.3">
      <c r="A19506" s="23"/>
      <c r="D19506" s="23"/>
    </row>
    <row r="19507" spans="1:4" ht="14.4" hidden="1" x14ac:dyDescent="0.3">
      <c r="A19507" s="23"/>
      <c r="D19507" s="23"/>
    </row>
    <row r="19508" spans="1:4" ht="14.4" hidden="1" x14ac:dyDescent="0.3">
      <c r="A19508" s="23"/>
      <c r="D19508" s="23"/>
    </row>
    <row r="19509" spans="1:4" ht="14.4" hidden="1" x14ac:dyDescent="0.3">
      <c r="A19509" s="23"/>
      <c r="D19509" s="23"/>
    </row>
    <row r="19510" spans="1:4" ht="14.4" hidden="1" x14ac:dyDescent="0.3">
      <c r="A19510" s="23"/>
      <c r="D19510" s="23"/>
    </row>
    <row r="19511" spans="1:4" ht="14.4" hidden="1" x14ac:dyDescent="0.3">
      <c r="A19511" s="23"/>
      <c r="D19511" s="23"/>
    </row>
    <row r="19512" spans="1:4" ht="14.4" hidden="1" x14ac:dyDescent="0.3">
      <c r="A19512" s="23"/>
      <c r="D19512" s="23"/>
    </row>
    <row r="19513" spans="1:4" ht="14.4" hidden="1" x14ac:dyDescent="0.3">
      <c r="A19513" s="23"/>
      <c r="D19513" s="23"/>
    </row>
    <row r="19514" spans="1:4" ht="14.4" hidden="1" x14ac:dyDescent="0.3">
      <c r="A19514" s="23"/>
      <c r="D19514" s="23"/>
    </row>
    <row r="19515" spans="1:4" ht="14.4" hidden="1" x14ac:dyDescent="0.3">
      <c r="A19515" s="23"/>
      <c r="D19515" s="23"/>
    </row>
    <row r="19516" spans="1:4" ht="14.4" hidden="1" x14ac:dyDescent="0.3">
      <c r="A19516" s="23"/>
      <c r="D19516" s="23"/>
    </row>
    <row r="19517" spans="1:4" ht="14.4" hidden="1" x14ac:dyDescent="0.3">
      <c r="A19517" s="23"/>
      <c r="D19517" s="23"/>
    </row>
    <row r="19518" spans="1:4" ht="14.4" hidden="1" x14ac:dyDescent="0.3">
      <c r="A19518" s="23"/>
      <c r="D19518" s="23"/>
    </row>
    <row r="19519" spans="1:4" ht="14.4" hidden="1" x14ac:dyDescent="0.3">
      <c r="A19519" s="23"/>
      <c r="D19519" s="23"/>
    </row>
    <row r="19520" spans="1:4" ht="14.4" hidden="1" x14ac:dyDescent="0.3">
      <c r="A19520" s="23"/>
      <c r="D19520" s="23"/>
    </row>
    <row r="19521" spans="1:4" ht="14.4" hidden="1" x14ac:dyDescent="0.3">
      <c r="A19521" s="23"/>
      <c r="D19521" s="23"/>
    </row>
    <row r="19522" spans="1:4" ht="14.4" hidden="1" x14ac:dyDescent="0.3">
      <c r="A19522" s="23"/>
      <c r="D19522" s="23"/>
    </row>
    <row r="19523" spans="1:4" ht="14.4" hidden="1" x14ac:dyDescent="0.3">
      <c r="A19523" s="23"/>
      <c r="D19523" s="23"/>
    </row>
    <row r="19524" spans="1:4" ht="14.4" hidden="1" x14ac:dyDescent="0.3">
      <c r="A19524" s="23"/>
      <c r="D19524" s="23"/>
    </row>
    <row r="19525" spans="1:4" ht="14.4" hidden="1" x14ac:dyDescent="0.3">
      <c r="A19525" s="23"/>
      <c r="D19525" s="23"/>
    </row>
    <row r="19526" spans="1:4" ht="14.4" hidden="1" x14ac:dyDescent="0.3">
      <c r="A19526" s="23"/>
      <c r="D19526" s="23"/>
    </row>
    <row r="19527" spans="1:4" ht="14.4" hidden="1" x14ac:dyDescent="0.3">
      <c r="A19527" s="23"/>
      <c r="D19527" s="23"/>
    </row>
    <row r="19528" spans="1:4" ht="14.4" hidden="1" x14ac:dyDescent="0.3">
      <c r="A19528" s="23"/>
      <c r="D19528" s="23"/>
    </row>
    <row r="19529" spans="1:4" ht="14.4" hidden="1" x14ac:dyDescent="0.3">
      <c r="A19529" s="23"/>
      <c r="D19529" s="23"/>
    </row>
    <row r="19530" spans="1:4" ht="14.4" hidden="1" x14ac:dyDescent="0.3">
      <c r="A19530" s="23"/>
      <c r="D19530" s="23"/>
    </row>
    <row r="19531" spans="1:4" ht="14.4" hidden="1" x14ac:dyDescent="0.3">
      <c r="A19531" s="23"/>
      <c r="D19531" s="23"/>
    </row>
    <row r="19532" spans="1:4" ht="14.4" hidden="1" x14ac:dyDescent="0.3">
      <c r="A19532" s="23"/>
      <c r="D19532" s="23"/>
    </row>
    <row r="19533" spans="1:4" ht="14.4" hidden="1" x14ac:dyDescent="0.3">
      <c r="A19533" s="23"/>
      <c r="D19533" s="23"/>
    </row>
    <row r="19534" spans="1:4" ht="14.4" hidden="1" x14ac:dyDescent="0.3">
      <c r="A19534" s="23"/>
      <c r="D19534" s="23"/>
    </row>
    <row r="19535" spans="1:4" ht="14.4" hidden="1" x14ac:dyDescent="0.3">
      <c r="A19535" s="23"/>
      <c r="D19535" s="23"/>
    </row>
    <row r="19536" spans="1:4" ht="14.4" hidden="1" x14ac:dyDescent="0.3">
      <c r="A19536" s="23"/>
      <c r="D19536" s="23"/>
    </row>
    <row r="19537" spans="1:4" ht="14.4" hidden="1" x14ac:dyDescent="0.3">
      <c r="A19537" s="23"/>
      <c r="D19537" s="23"/>
    </row>
    <row r="19538" spans="1:4" ht="14.4" hidden="1" x14ac:dyDescent="0.3">
      <c r="A19538" s="23"/>
      <c r="D19538" s="23"/>
    </row>
    <row r="19539" spans="1:4" ht="14.4" hidden="1" x14ac:dyDescent="0.3">
      <c r="A19539" s="23"/>
      <c r="D19539" s="23"/>
    </row>
    <row r="19540" spans="1:4" ht="14.4" hidden="1" x14ac:dyDescent="0.3">
      <c r="A19540" s="23"/>
      <c r="D19540" s="23"/>
    </row>
    <row r="19541" spans="1:4" ht="14.4" hidden="1" x14ac:dyDescent="0.3">
      <c r="A19541" s="23"/>
      <c r="D19541" s="23"/>
    </row>
    <row r="19542" spans="1:4" ht="14.4" hidden="1" x14ac:dyDescent="0.3">
      <c r="A19542" s="23"/>
      <c r="D19542" s="23"/>
    </row>
    <row r="19543" spans="1:4" ht="14.4" hidden="1" x14ac:dyDescent="0.3">
      <c r="A19543" s="23"/>
      <c r="D19543" s="23"/>
    </row>
    <row r="19544" spans="1:4" ht="14.4" hidden="1" x14ac:dyDescent="0.3">
      <c r="A19544" s="23"/>
      <c r="D19544" s="23"/>
    </row>
    <row r="19545" spans="1:4" ht="14.4" hidden="1" x14ac:dyDescent="0.3">
      <c r="A19545" s="23"/>
      <c r="D19545" s="23"/>
    </row>
    <row r="19546" spans="1:4" ht="14.4" hidden="1" x14ac:dyDescent="0.3">
      <c r="A19546" s="23"/>
      <c r="D19546" s="23"/>
    </row>
    <row r="19547" spans="1:4" ht="14.4" hidden="1" x14ac:dyDescent="0.3">
      <c r="A19547" s="23"/>
      <c r="D19547" s="23"/>
    </row>
    <row r="19548" spans="1:4" ht="14.4" hidden="1" x14ac:dyDescent="0.3">
      <c r="A19548" s="23"/>
      <c r="D19548" s="23"/>
    </row>
    <row r="19549" spans="1:4" ht="14.4" hidden="1" x14ac:dyDescent="0.3">
      <c r="A19549" s="23"/>
      <c r="D19549" s="23"/>
    </row>
    <row r="19550" spans="1:4" ht="14.4" hidden="1" x14ac:dyDescent="0.3">
      <c r="A19550" s="23"/>
      <c r="D19550" s="23"/>
    </row>
    <row r="19551" spans="1:4" ht="14.4" hidden="1" x14ac:dyDescent="0.3">
      <c r="A19551" s="23"/>
      <c r="D19551" s="23"/>
    </row>
    <row r="19552" spans="1:4" ht="14.4" hidden="1" x14ac:dyDescent="0.3">
      <c r="A19552" s="23"/>
      <c r="D19552" s="23"/>
    </row>
    <row r="19553" spans="1:4" ht="14.4" hidden="1" x14ac:dyDescent="0.3">
      <c r="A19553" s="23"/>
      <c r="D19553" s="23"/>
    </row>
    <row r="19554" spans="1:4" ht="14.4" hidden="1" x14ac:dyDescent="0.3">
      <c r="A19554" s="23"/>
      <c r="D19554" s="23"/>
    </row>
    <row r="19555" spans="1:4" ht="14.4" hidden="1" x14ac:dyDescent="0.3">
      <c r="A19555" s="23"/>
      <c r="D19555" s="23"/>
    </row>
    <row r="19556" spans="1:4" ht="14.4" hidden="1" x14ac:dyDescent="0.3">
      <c r="A19556" s="23"/>
      <c r="D19556" s="23"/>
    </row>
    <row r="19557" spans="1:4" ht="14.4" hidden="1" x14ac:dyDescent="0.3">
      <c r="A19557" s="23"/>
      <c r="D19557" s="23"/>
    </row>
    <row r="19558" spans="1:4" ht="14.4" hidden="1" x14ac:dyDescent="0.3">
      <c r="A19558" s="23"/>
      <c r="D19558" s="23"/>
    </row>
    <row r="19559" spans="1:4" ht="14.4" hidden="1" x14ac:dyDescent="0.3">
      <c r="A19559" s="23"/>
      <c r="D19559" s="23"/>
    </row>
    <row r="19560" spans="1:4" ht="14.4" hidden="1" x14ac:dyDescent="0.3">
      <c r="A19560" s="23"/>
      <c r="D19560" s="23"/>
    </row>
    <row r="19561" spans="1:4" ht="14.4" hidden="1" x14ac:dyDescent="0.3">
      <c r="A19561" s="23"/>
      <c r="D19561" s="23"/>
    </row>
    <row r="19562" spans="1:4" ht="14.4" hidden="1" x14ac:dyDescent="0.3">
      <c r="A19562" s="23"/>
      <c r="D19562" s="23"/>
    </row>
    <row r="19563" spans="1:4" ht="14.4" hidden="1" x14ac:dyDescent="0.3">
      <c r="A19563" s="23"/>
      <c r="D19563" s="23"/>
    </row>
    <row r="19564" spans="1:4" ht="14.4" hidden="1" x14ac:dyDescent="0.3">
      <c r="A19564" s="23"/>
      <c r="D19564" s="23"/>
    </row>
    <row r="19565" spans="1:4" ht="14.4" hidden="1" x14ac:dyDescent="0.3">
      <c r="A19565" s="23"/>
      <c r="D19565" s="23"/>
    </row>
    <row r="19566" spans="1:4" ht="14.4" hidden="1" x14ac:dyDescent="0.3">
      <c r="A19566" s="23"/>
      <c r="D19566" s="23"/>
    </row>
    <row r="19567" spans="1:4" ht="14.4" hidden="1" x14ac:dyDescent="0.3">
      <c r="A19567" s="23"/>
      <c r="D19567" s="23"/>
    </row>
    <row r="19568" spans="1:4" ht="14.4" hidden="1" x14ac:dyDescent="0.3">
      <c r="A19568" s="23"/>
      <c r="D19568" s="23"/>
    </row>
    <row r="19569" spans="1:4" ht="14.4" hidden="1" x14ac:dyDescent="0.3">
      <c r="A19569" s="23"/>
      <c r="D19569" s="23"/>
    </row>
    <row r="19570" spans="1:4" ht="14.4" hidden="1" x14ac:dyDescent="0.3">
      <c r="A19570" s="23"/>
      <c r="D19570" s="23"/>
    </row>
    <row r="19571" spans="1:4" ht="14.4" hidden="1" x14ac:dyDescent="0.3">
      <c r="A19571" s="23"/>
      <c r="D19571" s="23"/>
    </row>
    <row r="19572" spans="1:4" ht="14.4" hidden="1" x14ac:dyDescent="0.3">
      <c r="A19572" s="23"/>
      <c r="D19572" s="23"/>
    </row>
    <row r="19573" spans="1:4" ht="14.4" hidden="1" x14ac:dyDescent="0.3">
      <c r="A19573" s="23"/>
      <c r="D19573" s="23"/>
    </row>
    <row r="19574" spans="1:4" ht="14.4" hidden="1" x14ac:dyDescent="0.3">
      <c r="A19574" s="23"/>
      <c r="D19574" s="23"/>
    </row>
    <row r="19575" spans="1:4" ht="14.4" hidden="1" x14ac:dyDescent="0.3">
      <c r="A19575" s="23"/>
      <c r="D19575" s="23"/>
    </row>
    <row r="19576" spans="1:4" ht="14.4" hidden="1" x14ac:dyDescent="0.3">
      <c r="A19576" s="23"/>
      <c r="D19576" s="23"/>
    </row>
    <row r="19577" spans="1:4" ht="14.4" hidden="1" x14ac:dyDescent="0.3">
      <c r="A19577" s="23"/>
      <c r="D19577" s="23"/>
    </row>
    <row r="19578" spans="1:4" ht="14.4" hidden="1" x14ac:dyDescent="0.3">
      <c r="A19578" s="23"/>
      <c r="D19578" s="23"/>
    </row>
    <row r="19579" spans="1:4" ht="14.4" hidden="1" x14ac:dyDescent="0.3">
      <c r="A19579" s="23"/>
      <c r="D19579" s="23"/>
    </row>
    <row r="19580" spans="1:4" ht="14.4" hidden="1" x14ac:dyDescent="0.3">
      <c r="A19580" s="23"/>
      <c r="D19580" s="23"/>
    </row>
    <row r="19581" spans="1:4" ht="14.4" hidden="1" x14ac:dyDescent="0.3">
      <c r="A19581" s="23"/>
      <c r="D19581" s="23"/>
    </row>
    <row r="19582" spans="1:4" ht="14.4" hidden="1" x14ac:dyDescent="0.3">
      <c r="A19582" s="23"/>
      <c r="D19582" s="23"/>
    </row>
    <row r="19583" spans="1:4" ht="14.4" hidden="1" x14ac:dyDescent="0.3">
      <c r="A19583" s="23"/>
      <c r="D19583" s="23"/>
    </row>
    <row r="19584" spans="1:4" ht="14.4" hidden="1" x14ac:dyDescent="0.3">
      <c r="A19584" s="23"/>
      <c r="D19584" s="23"/>
    </row>
    <row r="19585" spans="1:4" ht="14.4" hidden="1" x14ac:dyDescent="0.3">
      <c r="A19585" s="23"/>
      <c r="D19585" s="23"/>
    </row>
    <row r="19586" spans="1:4" ht="14.4" hidden="1" x14ac:dyDescent="0.3">
      <c r="A19586" s="23"/>
      <c r="D19586" s="23"/>
    </row>
    <row r="19587" spans="1:4" ht="14.4" hidden="1" x14ac:dyDescent="0.3">
      <c r="A19587" s="23"/>
      <c r="D19587" s="23"/>
    </row>
    <row r="19588" spans="1:4" ht="14.4" hidden="1" x14ac:dyDescent="0.3">
      <c r="A19588" s="23"/>
      <c r="D19588" s="23"/>
    </row>
    <row r="19589" spans="1:4" ht="14.4" hidden="1" x14ac:dyDescent="0.3">
      <c r="A19589" s="23"/>
      <c r="D19589" s="23"/>
    </row>
    <row r="19590" spans="1:4" ht="14.4" hidden="1" x14ac:dyDescent="0.3">
      <c r="A19590" s="23"/>
      <c r="D19590" s="23"/>
    </row>
    <row r="19591" spans="1:4" ht="14.4" hidden="1" x14ac:dyDescent="0.3">
      <c r="A19591" s="23"/>
      <c r="D19591" s="23"/>
    </row>
    <row r="19592" spans="1:4" ht="14.4" hidden="1" x14ac:dyDescent="0.3">
      <c r="A19592" s="23"/>
      <c r="D19592" s="23"/>
    </row>
    <row r="19593" spans="1:4" ht="14.4" hidden="1" x14ac:dyDescent="0.3">
      <c r="A19593" s="23"/>
      <c r="D19593" s="23"/>
    </row>
    <row r="19594" spans="1:4" ht="14.4" hidden="1" x14ac:dyDescent="0.3">
      <c r="A19594" s="23"/>
      <c r="D19594" s="23"/>
    </row>
    <row r="19595" spans="1:4" ht="14.4" hidden="1" x14ac:dyDescent="0.3">
      <c r="A19595" s="23"/>
      <c r="D19595" s="23"/>
    </row>
    <row r="19596" spans="1:4" ht="14.4" hidden="1" x14ac:dyDescent="0.3">
      <c r="A19596" s="23"/>
      <c r="D19596" s="23"/>
    </row>
    <row r="19597" spans="1:4" ht="14.4" hidden="1" x14ac:dyDescent="0.3">
      <c r="A19597" s="23"/>
      <c r="D19597" s="23"/>
    </row>
    <row r="19598" spans="1:4" ht="14.4" hidden="1" x14ac:dyDescent="0.3">
      <c r="A19598" s="23"/>
      <c r="D19598" s="23"/>
    </row>
    <row r="19599" spans="1:4" ht="14.4" hidden="1" x14ac:dyDescent="0.3">
      <c r="A19599" s="23"/>
      <c r="D19599" s="23"/>
    </row>
    <row r="19600" spans="1:4" ht="14.4" hidden="1" x14ac:dyDescent="0.3">
      <c r="A19600" s="23"/>
      <c r="D19600" s="23"/>
    </row>
    <row r="19601" spans="1:4" ht="14.4" hidden="1" x14ac:dyDescent="0.3">
      <c r="A19601" s="23"/>
      <c r="D19601" s="23"/>
    </row>
    <row r="19602" spans="1:4" ht="14.4" hidden="1" x14ac:dyDescent="0.3">
      <c r="A19602" s="23"/>
      <c r="D19602" s="23"/>
    </row>
    <row r="19603" spans="1:4" ht="14.4" hidden="1" x14ac:dyDescent="0.3">
      <c r="A19603" s="23"/>
      <c r="D19603" s="23"/>
    </row>
    <row r="19604" spans="1:4" ht="14.4" hidden="1" x14ac:dyDescent="0.3">
      <c r="A19604" s="23"/>
      <c r="D19604" s="23"/>
    </row>
    <row r="19605" spans="1:4" ht="14.4" hidden="1" x14ac:dyDescent="0.3">
      <c r="A19605" s="23"/>
      <c r="D19605" s="23"/>
    </row>
    <row r="19606" spans="1:4" ht="14.4" hidden="1" x14ac:dyDescent="0.3">
      <c r="A19606" s="23"/>
      <c r="D19606" s="23"/>
    </row>
    <row r="19607" spans="1:4" ht="14.4" hidden="1" x14ac:dyDescent="0.3">
      <c r="A19607" s="23"/>
      <c r="D19607" s="23"/>
    </row>
    <row r="19608" spans="1:4" ht="14.4" hidden="1" x14ac:dyDescent="0.3">
      <c r="A19608" s="23"/>
      <c r="D19608" s="23"/>
    </row>
    <row r="19609" spans="1:4" ht="14.4" hidden="1" x14ac:dyDescent="0.3">
      <c r="A19609" s="23"/>
      <c r="D19609" s="23"/>
    </row>
    <row r="19610" spans="1:4" ht="14.4" hidden="1" x14ac:dyDescent="0.3">
      <c r="A19610" s="23"/>
      <c r="D19610" s="23"/>
    </row>
    <row r="19611" spans="1:4" ht="14.4" hidden="1" x14ac:dyDescent="0.3">
      <c r="A19611" s="23"/>
      <c r="D19611" s="23"/>
    </row>
    <row r="19612" spans="1:4" ht="14.4" hidden="1" x14ac:dyDescent="0.3">
      <c r="A19612" s="23"/>
      <c r="D19612" s="23"/>
    </row>
    <row r="19613" spans="1:4" ht="14.4" hidden="1" x14ac:dyDescent="0.3">
      <c r="A19613" s="23"/>
      <c r="D19613" s="23"/>
    </row>
    <row r="19614" spans="1:4" ht="14.4" hidden="1" x14ac:dyDescent="0.3">
      <c r="A19614" s="23"/>
      <c r="D19614" s="23"/>
    </row>
    <row r="19615" spans="1:4" ht="14.4" hidden="1" x14ac:dyDescent="0.3">
      <c r="A19615" s="23"/>
      <c r="D19615" s="23"/>
    </row>
    <row r="19616" spans="1:4" ht="14.4" hidden="1" x14ac:dyDescent="0.3">
      <c r="A19616" s="23"/>
      <c r="D19616" s="23"/>
    </row>
    <row r="19617" spans="1:4" ht="14.4" hidden="1" x14ac:dyDescent="0.3">
      <c r="A19617" s="23"/>
      <c r="D19617" s="23"/>
    </row>
    <row r="19618" spans="1:4" ht="14.4" hidden="1" x14ac:dyDescent="0.3">
      <c r="A19618" s="23"/>
      <c r="D19618" s="23"/>
    </row>
    <row r="19619" spans="1:4" ht="14.4" hidden="1" x14ac:dyDescent="0.3">
      <c r="A19619" s="23"/>
      <c r="D19619" s="23"/>
    </row>
    <row r="19620" spans="1:4" ht="14.4" hidden="1" x14ac:dyDescent="0.3">
      <c r="A19620" s="23"/>
      <c r="D19620" s="23"/>
    </row>
    <row r="19621" spans="1:4" ht="14.4" hidden="1" x14ac:dyDescent="0.3">
      <c r="A19621" s="23"/>
      <c r="D19621" s="23"/>
    </row>
    <row r="19622" spans="1:4" ht="14.4" hidden="1" x14ac:dyDescent="0.3">
      <c r="A19622" s="23"/>
      <c r="D19622" s="23"/>
    </row>
    <row r="19623" spans="1:4" ht="14.4" hidden="1" x14ac:dyDescent="0.3">
      <c r="A19623" s="23"/>
      <c r="D19623" s="23"/>
    </row>
    <row r="19624" spans="1:4" ht="14.4" hidden="1" x14ac:dyDescent="0.3">
      <c r="A19624" s="23"/>
      <c r="D19624" s="23"/>
    </row>
    <row r="19625" spans="1:4" ht="14.4" hidden="1" x14ac:dyDescent="0.3">
      <c r="A19625" s="23"/>
      <c r="D19625" s="23"/>
    </row>
    <row r="19626" spans="1:4" ht="14.4" hidden="1" x14ac:dyDescent="0.3">
      <c r="A19626" s="23"/>
      <c r="D19626" s="23"/>
    </row>
    <row r="19627" spans="1:4" ht="14.4" hidden="1" x14ac:dyDescent="0.3">
      <c r="A19627" s="23"/>
      <c r="D19627" s="23"/>
    </row>
    <row r="19628" spans="1:4" ht="14.4" hidden="1" x14ac:dyDescent="0.3">
      <c r="A19628" s="23"/>
      <c r="D19628" s="23"/>
    </row>
    <row r="19629" spans="1:4" ht="14.4" hidden="1" x14ac:dyDescent="0.3">
      <c r="A19629" s="23"/>
      <c r="D19629" s="23"/>
    </row>
    <row r="19630" spans="1:4" ht="14.4" hidden="1" x14ac:dyDescent="0.3">
      <c r="A19630" s="23"/>
      <c r="D19630" s="23"/>
    </row>
    <row r="19631" spans="1:4" ht="14.4" hidden="1" x14ac:dyDescent="0.3">
      <c r="A19631" s="23"/>
      <c r="D19631" s="23"/>
    </row>
    <row r="19632" spans="1:4" ht="14.4" hidden="1" x14ac:dyDescent="0.3">
      <c r="A19632" s="23"/>
      <c r="D19632" s="23"/>
    </row>
    <row r="19633" spans="1:4" ht="14.4" hidden="1" x14ac:dyDescent="0.3">
      <c r="A19633" s="23"/>
      <c r="D19633" s="23"/>
    </row>
    <row r="19634" spans="1:4" ht="14.4" hidden="1" x14ac:dyDescent="0.3">
      <c r="A19634" s="23"/>
      <c r="D19634" s="23"/>
    </row>
    <row r="19635" spans="1:4" ht="14.4" hidden="1" x14ac:dyDescent="0.3">
      <c r="A19635" s="23"/>
      <c r="D19635" s="23"/>
    </row>
    <row r="19636" spans="1:4" ht="14.4" hidden="1" x14ac:dyDescent="0.3">
      <c r="A19636" s="23"/>
      <c r="D19636" s="23"/>
    </row>
    <row r="19637" spans="1:4" ht="14.4" hidden="1" x14ac:dyDescent="0.3">
      <c r="A19637" s="23"/>
      <c r="D19637" s="23"/>
    </row>
    <row r="19638" spans="1:4" ht="14.4" hidden="1" x14ac:dyDescent="0.3">
      <c r="A19638" s="23"/>
      <c r="D19638" s="23"/>
    </row>
    <row r="19639" spans="1:4" ht="14.4" hidden="1" x14ac:dyDescent="0.3">
      <c r="A19639" s="23"/>
      <c r="D19639" s="23"/>
    </row>
    <row r="19640" spans="1:4" ht="14.4" hidden="1" x14ac:dyDescent="0.3">
      <c r="A19640" s="23"/>
      <c r="D19640" s="23"/>
    </row>
    <row r="19641" spans="1:4" ht="14.4" hidden="1" x14ac:dyDescent="0.3">
      <c r="A19641" s="23"/>
      <c r="D19641" s="23"/>
    </row>
    <row r="19642" spans="1:4" ht="14.4" hidden="1" x14ac:dyDescent="0.3">
      <c r="A19642" s="23"/>
      <c r="D19642" s="23"/>
    </row>
    <row r="19643" spans="1:4" ht="14.4" hidden="1" x14ac:dyDescent="0.3">
      <c r="A19643" s="23"/>
      <c r="D19643" s="23"/>
    </row>
    <row r="19644" spans="1:4" ht="14.4" hidden="1" x14ac:dyDescent="0.3">
      <c r="A19644" s="23"/>
      <c r="D19644" s="23"/>
    </row>
    <row r="19645" spans="1:4" ht="14.4" hidden="1" x14ac:dyDescent="0.3">
      <c r="A19645" s="23"/>
      <c r="D19645" s="23"/>
    </row>
    <row r="19646" spans="1:4" ht="14.4" hidden="1" x14ac:dyDescent="0.3">
      <c r="A19646" s="23"/>
      <c r="D19646" s="23"/>
    </row>
    <row r="19647" spans="1:4" ht="14.4" hidden="1" x14ac:dyDescent="0.3">
      <c r="A19647" s="23"/>
      <c r="D19647" s="23"/>
    </row>
    <row r="19648" spans="1:4" ht="14.4" hidden="1" x14ac:dyDescent="0.3">
      <c r="A19648" s="23"/>
      <c r="D19648" s="23"/>
    </row>
    <row r="19649" spans="1:4" ht="14.4" hidden="1" x14ac:dyDescent="0.3">
      <c r="A19649" s="23"/>
      <c r="D19649" s="23"/>
    </row>
    <row r="19650" spans="1:4" ht="14.4" hidden="1" x14ac:dyDescent="0.3">
      <c r="A19650" s="23"/>
      <c r="D19650" s="23"/>
    </row>
    <row r="19651" spans="1:4" ht="14.4" hidden="1" x14ac:dyDescent="0.3">
      <c r="A19651" s="23"/>
      <c r="D19651" s="23"/>
    </row>
    <row r="19652" spans="1:4" ht="14.4" hidden="1" x14ac:dyDescent="0.3">
      <c r="A19652" s="23"/>
      <c r="D19652" s="23"/>
    </row>
    <row r="19653" spans="1:4" ht="14.4" hidden="1" x14ac:dyDescent="0.3">
      <c r="A19653" s="23"/>
      <c r="D19653" s="23"/>
    </row>
    <row r="19654" spans="1:4" ht="14.4" hidden="1" x14ac:dyDescent="0.3">
      <c r="A19654" s="23"/>
      <c r="D19654" s="23"/>
    </row>
    <row r="19655" spans="1:4" ht="14.4" hidden="1" x14ac:dyDescent="0.3">
      <c r="A19655" s="23"/>
      <c r="D19655" s="23"/>
    </row>
    <row r="19656" spans="1:4" ht="14.4" hidden="1" x14ac:dyDescent="0.3">
      <c r="A19656" s="23"/>
      <c r="D19656" s="23"/>
    </row>
    <row r="19657" spans="1:4" ht="14.4" hidden="1" x14ac:dyDescent="0.3">
      <c r="A19657" s="23"/>
      <c r="D19657" s="23"/>
    </row>
    <row r="19658" spans="1:4" ht="14.4" hidden="1" x14ac:dyDescent="0.3">
      <c r="A19658" s="23"/>
      <c r="D19658" s="23"/>
    </row>
    <row r="19659" spans="1:4" ht="14.4" hidden="1" x14ac:dyDescent="0.3">
      <c r="A19659" s="23"/>
      <c r="D19659" s="23"/>
    </row>
    <row r="19660" spans="1:4" ht="14.4" hidden="1" x14ac:dyDescent="0.3">
      <c r="A19660" s="23"/>
      <c r="D19660" s="23"/>
    </row>
    <row r="19661" spans="1:4" ht="14.4" hidden="1" x14ac:dyDescent="0.3">
      <c r="A19661" s="23"/>
      <c r="D19661" s="23"/>
    </row>
    <row r="19662" spans="1:4" ht="14.4" hidden="1" x14ac:dyDescent="0.3">
      <c r="A19662" s="23"/>
      <c r="D19662" s="23"/>
    </row>
    <row r="19663" spans="1:4" ht="14.4" hidden="1" x14ac:dyDescent="0.3">
      <c r="A19663" s="23"/>
      <c r="D19663" s="23"/>
    </row>
    <row r="19664" spans="1:4" ht="14.4" hidden="1" x14ac:dyDescent="0.3">
      <c r="A19664" s="23"/>
      <c r="D19664" s="23"/>
    </row>
    <row r="19665" spans="1:4" ht="14.4" hidden="1" x14ac:dyDescent="0.3">
      <c r="A19665" s="23"/>
      <c r="D19665" s="23"/>
    </row>
    <row r="19666" spans="1:4" ht="14.4" hidden="1" x14ac:dyDescent="0.3">
      <c r="A19666" s="23"/>
      <c r="D19666" s="23"/>
    </row>
    <row r="19667" spans="1:4" ht="14.4" hidden="1" x14ac:dyDescent="0.3">
      <c r="A19667" s="23"/>
      <c r="D19667" s="23"/>
    </row>
    <row r="19668" spans="1:4" ht="14.4" hidden="1" x14ac:dyDescent="0.3">
      <c r="A19668" s="23"/>
      <c r="D19668" s="23"/>
    </row>
    <row r="19669" spans="1:4" ht="14.4" hidden="1" x14ac:dyDescent="0.3">
      <c r="A19669" s="23"/>
      <c r="D19669" s="23"/>
    </row>
    <row r="19670" spans="1:4" ht="14.4" hidden="1" x14ac:dyDescent="0.3">
      <c r="A19670" s="23"/>
      <c r="D19670" s="23"/>
    </row>
    <row r="19671" spans="1:4" ht="14.4" hidden="1" x14ac:dyDescent="0.3">
      <c r="A19671" s="23"/>
      <c r="D19671" s="23"/>
    </row>
    <row r="19672" spans="1:4" ht="14.4" hidden="1" x14ac:dyDescent="0.3">
      <c r="A19672" s="23"/>
      <c r="D19672" s="23"/>
    </row>
    <row r="19673" spans="1:4" ht="14.4" hidden="1" x14ac:dyDescent="0.3">
      <c r="A19673" s="23"/>
      <c r="D19673" s="23"/>
    </row>
    <row r="19674" spans="1:4" ht="14.4" hidden="1" x14ac:dyDescent="0.3">
      <c r="A19674" s="23"/>
      <c r="D19674" s="23"/>
    </row>
    <row r="19675" spans="1:4" ht="14.4" hidden="1" x14ac:dyDescent="0.3">
      <c r="A19675" s="23"/>
      <c r="D19675" s="23"/>
    </row>
    <row r="19676" spans="1:4" ht="14.4" hidden="1" x14ac:dyDescent="0.3">
      <c r="A19676" s="23"/>
      <c r="D19676" s="23"/>
    </row>
    <row r="19677" spans="1:4" ht="14.4" hidden="1" x14ac:dyDescent="0.3">
      <c r="A19677" s="23"/>
      <c r="D19677" s="23"/>
    </row>
    <row r="19678" spans="1:4" ht="14.4" hidden="1" x14ac:dyDescent="0.3">
      <c r="A19678" s="23"/>
      <c r="D19678" s="23"/>
    </row>
    <row r="19679" spans="1:4" ht="14.4" hidden="1" x14ac:dyDescent="0.3">
      <c r="A19679" s="23"/>
      <c r="D19679" s="23"/>
    </row>
    <row r="19680" spans="1:4" ht="14.4" hidden="1" x14ac:dyDescent="0.3">
      <c r="A19680" s="23"/>
      <c r="D19680" s="23"/>
    </row>
    <row r="19681" spans="1:4" ht="14.4" hidden="1" x14ac:dyDescent="0.3">
      <c r="A19681" s="23"/>
      <c r="D19681" s="23"/>
    </row>
    <row r="19682" spans="1:4" ht="14.4" hidden="1" x14ac:dyDescent="0.3">
      <c r="A19682" s="23"/>
      <c r="D19682" s="23"/>
    </row>
    <row r="19683" spans="1:4" ht="14.4" hidden="1" x14ac:dyDescent="0.3">
      <c r="A19683" s="23"/>
      <c r="D19683" s="23"/>
    </row>
    <row r="19684" spans="1:4" ht="14.4" hidden="1" x14ac:dyDescent="0.3">
      <c r="A19684" s="23"/>
      <c r="D19684" s="23"/>
    </row>
    <row r="19685" spans="1:4" ht="14.4" hidden="1" x14ac:dyDescent="0.3">
      <c r="A19685" s="23"/>
      <c r="D19685" s="23"/>
    </row>
    <row r="19686" spans="1:4" ht="14.4" hidden="1" x14ac:dyDescent="0.3">
      <c r="A19686" s="23"/>
      <c r="D19686" s="23"/>
    </row>
    <row r="19687" spans="1:4" ht="14.4" hidden="1" x14ac:dyDescent="0.3">
      <c r="A19687" s="23"/>
      <c r="D19687" s="23"/>
    </row>
    <row r="19688" spans="1:4" ht="14.4" hidden="1" x14ac:dyDescent="0.3">
      <c r="A19688" s="23"/>
      <c r="D19688" s="23"/>
    </row>
    <row r="19689" spans="1:4" ht="14.4" hidden="1" x14ac:dyDescent="0.3">
      <c r="A19689" s="23"/>
      <c r="D19689" s="23"/>
    </row>
    <row r="19690" spans="1:4" ht="14.4" hidden="1" x14ac:dyDescent="0.3">
      <c r="A19690" s="23"/>
      <c r="D19690" s="23"/>
    </row>
    <row r="19691" spans="1:4" ht="14.4" hidden="1" x14ac:dyDescent="0.3">
      <c r="A19691" s="23"/>
      <c r="D19691" s="23"/>
    </row>
    <row r="19692" spans="1:4" ht="14.4" hidden="1" x14ac:dyDescent="0.3">
      <c r="A19692" s="23"/>
      <c r="D19692" s="23"/>
    </row>
    <row r="19693" spans="1:4" ht="14.4" hidden="1" x14ac:dyDescent="0.3">
      <c r="A19693" s="23"/>
      <c r="D19693" s="23"/>
    </row>
    <row r="19694" spans="1:4" ht="14.4" hidden="1" x14ac:dyDescent="0.3">
      <c r="A19694" s="23"/>
      <c r="D19694" s="23"/>
    </row>
    <row r="19695" spans="1:4" ht="14.4" hidden="1" x14ac:dyDescent="0.3">
      <c r="A19695" s="23"/>
      <c r="D19695" s="23"/>
    </row>
    <row r="19696" spans="1:4" ht="14.4" hidden="1" x14ac:dyDescent="0.3">
      <c r="A19696" s="23"/>
      <c r="D19696" s="23"/>
    </row>
    <row r="19697" spans="1:4" ht="14.4" hidden="1" x14ac:dyDescent="0.3">
      <c r="A19697" s="23"/>
      <c r="D19697" s="23"/>
    </row>
    <row r="19698" spans="1:4" ht="14.4" hidden="1" x14ac:dyDescent="0.3">
      <c r="A19698" s="23"/>
      <c r="D19698" s="23"/>
    </row>
    <row r="19699" spans="1:4" ht="14.4" hidden="1" x14ac:dyDescent="0.3">
      <c r="A19699" s="23"/>
      <c r="D19699" s="23"/>
    </row>
    <row r="19700" spans="1:4" ht="14.4" hidden="1" x14ac:dyDescent="0.3">
      <c r="A19700" s="23"/>
      <c r="D19700" s="23"/>
    </row>
    <row r="19701" spans="1:4" ht="14.4" hidden="1" x14ac:dyDescent="0.3">
      <c r="A19701" s="23"/>
      <c r="D19701" s="23"/>
    </row>
    <row r="19702" spans="1:4" ht="14.4" hidden="1" x14ac:dyDescent="0.3">
      <c r="A19702" s="23"/>
      <c r="D19702" s="23"/>
    </row>
    <row r="19703" spans="1:4" ht="14.4" hidden="1" x14ac:dyDescent="0.3">
      <c r="A19703" s="23"/>
      <c r="D19703" s="23"/>
    </row>
    <row r="19704" spans="1:4" ht="14.4" hidden="1" x14ac:dyDescent="0.3">
      <c r="A19704" s="23"/>
      <c r="D19704" s="23"/>
    </row>
    <row r="19705" spans="1:4" ht="14.4" hidden="1" x14ac:dyDescent="0.3">
      <c r="A19705" s="23"/>
      <c r="D19705" s="23"/>
    </row>
    <row r="19706" spans="1:4" ht="14.4" hidden="1" x14ac:dyDescent="0.3">
      <c r="A19706" s="23"/>
      <c r="D19706" s="23"/>
    </row>
    <row r="19707" spans="1:4" ht="14.4" hidden="1" x14ac:dyDescent="0.3">
      <c r="A19707" s="23"/>
      <c r="D19707" s="23"/>
    </row>
    <row r="19708" spans="1:4" ht="14.4" hidden="1" x14ac:dyDescent="0.3">
      <c r="A19708" s="23"/>
      <c r="D19708" s="23"/>
    </row>
    <row r="19709" spans="1:4" ht="14.4" hidden="1" x14ac:dyDescent="0.3">
      <c r="A19709" s="23"/>
      <c r="D19709" s="23"/>
    </row>
    <row r="19710" spans="1:4" ht="14.4" hidden="1" x14ac:dyDescent="0.3">
      <c r="A19710" s="23"/>
      <c r="D19710" s="23"/>
    </row>
    <row r="19711" spans="1:4" ht="14.4" hidden="1" x14ac:dyDescent="0.3">
      <c r="A19711" s="23"/>
      <c r="D19711" s="23"/>
    </row>
    <row r="19712" spans="1:4" ht="14.4" hidden="1" x14ac:dyDescent="0.3">
      <c r="A19712" s="23"/>
      <c r="D19712" s="23"/>
    </row>
    <row r="19713" spans="1:4" ht="14.4" hidden="1" x14ac:dyDescent="0.3">
      <c r="A19713" s="23"/>
      <c r="D19713" s="23"/>
    </row>
    <row r="19714" spans="1:4" ht="14.4" hidden="1" x14ac:dyDescent="0.3">
      <c r="A19714" s="23"/>
      <c r="D19714" s="23"/>
    </row>
    <row r="19715" spans="1:4" ht="14.4" hidden="1" x14ac:dyDescent="0.3">
      <c r="A19715" s="23"/>
      <c r="D19715" s="23"/>
    </row>
    <row r="19716" spans="1:4" ht="14.4" hidden="1" x14ac:dyDescent="0.3">
      <c r="A19716" s="23"/>
      <c r="D19716" s="23"/>
    </row>
    <row r="19717" spans="1:4" ht="14.4" hidden="1" x14ac:dyDescent="0.3">
      <c r="A19717" s="23"/>
      <c r="D19717" s="23"/>
    </row>
    <row r="19718" spans="1:4" ht="14.4" hidden="1" x14ac:dyDescent="0.3">
      <c r="A19718" s="23"/>
      <c r="D19718" s="23"/>
    </row>
    <row r="19719" spans="1:4" ht="14.4" hidden="1" x14ac:dyDescent="0.3">
      <c r="A19719" s="23"/>
      <c r="D19719" s="23"/>
    </row>
    <row r="19720" spans="1:4" ht="14.4" hidden="1" x14ac:dyDescent="0.3">
      <c r="A19720" s="23"/>
      <c r="D19720" s="23"/>
    </row>
    <row r="19721" spans="1:4" ht="14.4" hidden="1" x14ac:dyDescent="0.3">
      <c r="A19721" s="23"/>
      <c r="D19721" s="23"/>
    </row>
    <row r="19722" spans="1:4" ht="14.4" hidden="1" x14ac:dyDescent="0.3">
      <c r="A19722" s="23"/>
      <c r="D19722" s="23"/>
    </row>
    <row r="19723" spans="1:4" ht="14.4" hidden="1" x14ac:dyDescent="0.3">
      <c r="A19723" s="23"/>
      <c r="D19723" s="23"/>
    </row>
    <row r="19724" spans="1:4" ht="14.4" hidden="1" x14ac:dyDescent="0.3">
      <c r="A19724" s="23"/>
      <c r="D19724" s="23"/>
    </row>
    <row r="19725" spans="1:4" ht="14.4" hidden="1" x14ac:dyDescent="0.3">
      <c r="A19725" s="23"/>
      <c r="D19725" s="23"/>
    </row>
    <row r="19726" spans="1:4" ht="14.4" hidden="1" x14ac:dyDescent="0.3">
      <c r="A19726" s="23"/>
      <c r="D19726" s="23"/>
    </row>
    <row r="19727" spans="1:4" ht="14.4" hidden="1" x14ac:dyDescent="0.3">
      <c r="A19727" s="23"/>
      <c r="D19727" s="23"/>
    </row>
    <row r="19728" spans="1:4" ht="14.4" hidden="1" x14ac:dyDescent="0.3">
      <c r="A19728" s="23"/>
      <c r="D19728" s="23"/>
    </row>
    <row r="19729" spans="1:4" ht="14.4" hidden="1" x14ac:dyDescent="0.3">
      <c r="A19729" s="23"/>
      <c r="D19729" s="23"/>
    </row>
    <row r="19730" spans="1:4" ht="14.4" hidden="1" x14ac:dyDescent="0.3">
      <c r="A19730" s="23"/>
      <c r="D19730" s="23"/>
    </row>
    <row r="19731" spans="1:4" ht="14.4" hidden="1" x14ac:dyDescent="0.3">
      <c r="A19731" s="23"/>
      <c r="D19731" s="23"/>
    </row>
    <row r="19732" spans="1:4" ht="14.4" hidden="1" x14ac:dyDescent="0.3">
      <c r="A19732" s="23"/>
      <c r="D19732" s="23"/>
    </row>
    <row r="19733" spans="1:4" ht="14.4" hidden="1" x14ac:dyDescent="0.3">
      <c r="A19733" s="23"/>
      <c r="D19733" s="23"/>
    </row>
    <row r="19734" spans="1:4" ht="14.4" hidden="1" x14ac:dyDescent="0.3">
      <c r="A19734" s="23"/>
      <c r="D19734" s="23"/>
    </row>
    <row r="19735" spans="1:4" ht="14.4" hidden="1" x14ac:dyDescent="0.3">
      <c r="A19735" s="23"/>
      <c r="D19735" s="23"/>
    </row>
    <row r="19736" spans="1:4" ht="14.4" hidden="1" x14ac:dyDescent="0.3">
      <c r="A19736" s="23"/>
      <c r="D19736" s="23"/>
    </row>
    <row r="19737" spans="1:4" ht="14.4" hidden="1" x14ac:dyDescent="0.3">
      <c r="A19737" s="23"/>
      <c r="D19737" s="23"/>
    </row>
    <row r="19738" spans="1:4" ht="14.4" hidden="1" x14ac:dyDescent="0.3">
      <c r="A19738" s="23"/>
      <c r="D19738" s="23"/>
    </row>
    <row r="19739" spans="1:4" ht="14.4" hidden="1" x14ac:dyDescent="0.3">
      <c r="A19739" s="23"/>
      <c r="D19739" s="23"/>
    </row>
    <row r="19740" spans="1:4" ht="14.4" hidden="1" x14ac:dyDescent="0.3">
      <c r="A19740" s="23"/>
      <c r="D19740" s="23"/>
    </row>
    <row r="19741" spans="1:4" ht="14.4" hidden="1" x14ac:dyDescent="0.3">
      <c r="A19741" s="23"/>
      <c r="D19741" s="23"/>
    </row>
    <row r="19742" spans="1:4" ht="14.4" hidden="1" x14ac:dyDescent="0.3">
      <c r="A19742" s="23"/>
      <c r="D19742" s="23"/>
    </row>
    <row r="19743" spans="1:4" ht="14.4" hidden="1" x14ac:dyDescent="0.3">
      <c r="A19743" s="23"/>
      <c r="D19743" s="23"/>
    </row>
    <row r="19744" spans="1:4" ht="14.4" hidden="1" x14ac:dyDescent="0.3">
      <c r="A19744" s="23"/>
      <c r="D19744" s="23"/>
    </row>
    <row r="19745" spans="1:4" ht="14.4" hidden="1" x14ac:dyDescent="0.3">
      <c r="A19745" s="23"/>
      <c r="D19745" s="23"/>
    </row>
    <row r="19746" spans="1:4" ht="14.4" hidden="1" x14ac:dyDescent="0.3">
      <c r="A19746" s="23"/>
      <c r="D19746" s="23"/>
    </row>
    <row r="19747" spans="1:4" ht="14.4" hidden="1" x14ac:dyDescent="0.3">
      <c r="A19747" s="23"/>
      <c r="D19747" s="23"/>
    </row>
    <row r="19748" spans="1:4" ht="14.4" hidden="1" x14ac:dyDescent="0.3">
      <c r="A19748" s="23"/>
      <c r="D19748" s="23"/>
    </row>
    <row r="19749" spans="1:4" ht="14.4" hidden="1" x14ac:dyDescent="0.3">
      <c r="A19749" s="23"/>
      <c r="D19749" s="23"/>
    </row>
    <row r="19750" spans="1:4" ht="14.4" hidden="1" x14ac:dyDescent="0.3">
      <c r="A19750" s="23"/>
      <c r="D19750" s="23"/>
    </row>
    <row r="19751" spans="1:4" ht="14.4" hidden="1" x14ac:dyDescent="0.3">
      <c r="A19751" s="23"/>
      <c r="D19751" s="23"/>
    </row>
    <row r="19752" spans="1:4" ht="14.4" hidden="1" x14ac:dyDescent="0.3">
      <c r="A19752" s="23"/>
      <c r="D19752" s="23"/>
    </row>
    <row r="19753" spans="1:4" ht="14.4" hidden="1" x14ac:dyDescent="0.3">
      <c r="A19753" s="23"/>
      <c r="D19753" s="23"/>
    </row>
    <row r="19754" spans="1:4" ht="14.4" hidden="1" x14ac:dyDescent="0.3">
      <c r="A19754" s="23"/>
      <c r="D19754" s="23"/>
    </row>
    <row r="19755" spans="1:4" ht="14.4" hidden="1" x14ac:dyDescent="0.3">
      <c r="A19755" s="23"/>
      <c r="D19755" s="23"/>
    </row>
    <row r="19756" spans="1:4" ht="14.4" hidden="1" x14ac:dyDescent="0.3">
      <c r="A19756" s="23"/>
      <c r="D19756" s="23"/>
    </row>
    <row r="19757" spans="1:4" ht="14.4" hidden="1" x14ac:dyDescent="0.3">
      <c r="A19757" s="23"/>
      <c r="D19757" s="23"/>
    </row>
    <row r="19758" spans="1:4" ht="14.4" hidden="1" x14ac:dyDescent="0.3">
      <c r="A19758" s="23"/>
      <c r="D19758" s="23"/>
    </row>
    <row r="19759" spans="1:4" ht="14.4" hidden="1" x14ac:dyDescent="0.3">
      <c r="A19759" s="23"/>
      <c r="D19759" s="23"/>
    </row>
    <row r="19760" spans="1:4" ht="14.4" hidden="1" x14ac:dyDescent="0.3">
      <c r="A19760" s="23"/>
      <c r="D19760" s="23"/>
    </row>
    <row r="19761" spans="1:4" ht="14.4" hidden="1" x14ac:dyDescent="0.3">
      <c r="A19761" s="23"/>
      <c r="D19761" s="23"/>
    </row>
    <row r="19762" spans="1:4" ht="14.4" hidden="1" x14ac:dyDescent="0.3">
      <c r="A19762" s="23"/>
      <c r="D19762" s="23"/>
    </row>
    <row r="19763" spans="1:4" ht="14.4" hidden="1" x14ac:dyDescent="0.3">
      <c r="A19763" s="23"/>
      <c r="D19763" s="23"/>
    </row>
    <row r="19764" spans="1:4" ht="14.4" hidden="1" x14ac:dyDescent="0.3">
      <c r="A19764" s="23"/>
      <c r="D19764" s="23"/>
    </row>
    <row r="19765" spans="1:4" ht="14.4" hidden="1" x14ac:dyDescent="0.3">
      <c r="A19765" s="23"/>
      <c r="D19765" s="23"/>
    </row>
    <row r="19766" spans="1:4" ht="14.4" hidden="1" x14ac:dyDescent="0.3">
      <c r="A19766" s="23"/>
      <c r="D19766" s="23"/>
    </row>
    <row r="19767" spans="1:4" ht="14.4" hidden="1" x14ac:dyDescent="0.3">
      <c r="A19767" s="23"/>
      <c r="D19767" s="23"/>
    </row>
    <row r="19768" spans="1:4" ht="14.4" hidden="1" x14ac:dyDescent="0.3">
      <c r="A19768" s="23"/>
      <c r="D19768" s="23"/>
    </row>
    <row r="19769" spans="1:4" ht="14.4" hidden="1" x14ac:dyDescent="0.3">
      <c r="A19769" s="23"/>
      <c r="D19769" s="23"/>
    </row>
    <row r="19770" spans="1:4" ht="14.4" hidden="1" x14ac:dyDescent="0.3">
      <c r="A19770" s="23"/>
      <c r="D19770" s="23"/>
    </row>
    <row r="19771" spans="1:4" ht="14.4" hidden="1" x14ac:dyDescent="0.3">
      <c r="A19771" s="23"/>
      <c r="D19771" s="23"/>
    </row>
    <row r="19772" spans="1:4" ht="14.4" hidden="1" x14ac:dyDescent="0.3">
      <c r="A19772" s="23"/>
      <c r="D19772" s="23"/>
    </row>
    <row r="19773" spans="1:4" ht="14.4" hidden="1" x14ac:dyDescent="0.3">
      <c r="A19773" s="23"/>
      <c r="D19773" s="23"/>
    </row>
    <row r="19774" spans="1:4" ht="14.4" hidden="1" x14ac:dyDescent="0.3">
      <c r="A19774" s="23"/>
      <c r="D19774" s="23"/>
    </row>
    <row r="19775" spans="1:4" ht="14.4" hidden="1" x14ac:dyDescent="0.3">
      <c r="A19775" s="23"/>
      <c r="D19775" s="23"/>
    </row>
    <row r="19776" spans="1:4" ht="14.4" hidden="1" x14ac:dyDescent="0.3">
      <c r="A19776" s="23"/>
      <c r="D19776" s="23"/>
    </row>
    <row r="19777" spans="1:4" ht="14.4" hidden="1" x14ac:dyDescent="0.3">
      <c r="A19777" s="23"/>
      <c r="D19777" s="23"/>
    </row>
    <row r="19778" spans="1:4" ht="14.4" hidden="1" x14ac:dyDescent="0.3">
      <c r="A19778" s="23"/>
      <c r="D19778" s="23"/>
    </row>
    <row r="19779" spans="1:4" ht="14.4" hidden="1" x14ac:dyDescent="0.3">
      <c r="A19779" s="23"/>
      <c r="D19779" s="23"/>
    </row>
    <row r="19780" spans="1:4" ht="14.4" hidden="1" x14ac:dyDescent="0.3">
      <c r="A19780" s="23"/>
      <c r="D19780" s="23"/>
    </row>
    <row r="19781" spans="1:4" ht="14.4" hidden="1" x14ac:dyDescent="0.3">
      <c r="A19781" s="23"/>
      <c r="D19781" s="23"/>
    </row>
    <row r="19782" spans="1:4" ht="14.4" hidden="1" x14ac:dyDescent="0.3">
      <c r="A19782" s="23"/>
      <c r="D19782" s="23"/>
    </row>
    <row r="19783" spans="1:4" ht="14.4" hidden="1" x14ac:dyDescent="0.3">
      <c r="A19783" s="23"/>
      <c r="D19783" s="23"/>
    </row>
    <row r="19784" spans="1:4" ht="14.4" hidden="1" x14ac:dyDescent="0.3">
      <c r="A19784" s="23"/>
      <c r="D19784" s="23"/>
    </row>
    <row r="19785" spans="1:4" ht="14.4" hidden="1" x14ac:dyDescent="0.3">
      <c r="A19785" s="23"/>
      <c r="D19785" s="23"/>
    </row>
    <row r="19786" spans="1:4" ht="14.4" hidden="1" x14ac:dyDescent="0.3">
      <c r="A19786" s="23"/>
      <c r="D19786" s="23"/>
    </row>
    <row r="19787" spans="1:4" ht="14.4" hidden="1" x14ac:dyDescent="0.3">
      <c r="A19787" s="23"/>
      <c r="D19787" s="23"/>
    </row>
    <row r="19788" spans="1:4" ht="14.4" hidden="1" x14ac:dyDescent="0.3">
      <c r="A19788" s="23"/>
      <c r="D19788" s="23"/>
    </row>
    <row r="19789" spans="1:4" ht="14.4" hidden="1" x14ac:dyDescent="0.3">
      <c r="A19789" s="23"/>
      <c r="D19789" s="23"/>
    </row>
    <row r="19790" spans="1:4" ht="14.4" hidden="1" x14ac:dyDescent="0.3">
      <c r="A19790" s="23"/>
      <c r="D19790" s="23"/>
    </row>
    <row r="19791" spans="1:4" ht="14.4" hidden="1" x14ac:dyDescent="0.3">
      <c r="A19791" s="23"/>
      <c r="D19791" s="23"/>
    </row>
    <row r="19792" spans="1:4" ht="14.4" hidden="1" x14ac:dyDescent="0.3">
      <c r="A19792" s="23"/>
      <c r="D19792" s="23"/>
    </row>
    <row r="19793" spans="1:4" ht="14.4" hidden="1" x14ac:dyDescent="0.3">
      <c r="A19793" s="23"/>
      <c r="D19793" s="23"/>
    </row>
    <row r="19794" spans="1:4" ht="14.4" hidden="1" x14ac:dyDescent="0.3">
      <c r="A19794" s="23"/>
      <c r="D19794" s="23"/>
    </row>
    <row r="19795" spans="1:4" ht="14.4" hidden="1" x14ac:dyDescent="0.3">
      <c r="A19795" s="23"/>
      <c r="D19795" s="23"/>
    </row>
    <row r="19796" spans="1:4" ht="14.4" hidden="1" x14ac:dyDescent="0.3">
      <c r="A19796" s="23"/>
      <c r="D19796" s="23"/>
    </row>
    <row r="19797" spans="1:4" ht="14.4" hidden="1" x14ac:dyDescent="0.3">
      <c r="A19797" s="23"/>
      <c r="D19797" s="23"/>
    </row>
    <row r="19798" spans="1:4" ht="14.4" hidden="1" x14ac:dyDescent="0.3">
      <c r="A19798" s="23"/>
      <c r="D19798" s="23"/>
    </row>
    <row r="19799" spans="1:4" ht="14.4" hidden="1" x14ac:dyDescent="0.3">
      <c r="A19799" s="23"/>
      <c r="D19799" s="23"/>
    </row>
    <row r="19800" spans="1:4" ht="14.4" hidden="1" x14ac:dyDescent="0.3">
      <c r="A19800" s="23"/>
      <c r="D19800" s="23"/>
    </row>
    <row r="19801" spans="1:4" ht="14.4" hidden="1" x14ac:dyDescent="0.3">
      <c r="A19801" s="23"/>
      <c r="D19801" s="23"/>
    </row>
    <row r="19802" spans="1:4" ht="14.4" hidden="1" x14ac:dyDescent="0.3">
      <c r="A19802" s="23"/>
      <c r="D19802" s="23"/>
    </row>
    <row r="19803" spans="1:4" ht="14.4" hidden="1" x14ac:dyDescent="0.3">
      <c r="A19803" s="23"/>
      <c r="D19803" s="23"/>
    </row>
    <row r="19804" spans="1:4" ht="14.4" hidden="1" x14ac:dyDescent="0.3">
      <c r="A19804" s="23"/>
      <c r="D19804" s="23"/>
    </row>
    <row r="19805" spans="1:4" ht="14.4" hidden="1" x14ac:dyDescent="0.3">
      <c r="A19805" s="23"/>
      <c r="D19805" s="23"/>
    </row>
    <row r="19806" spans="1:4" ht="14.4" hidden="1" x14ac:dyDescent="0.3">
      <c r="A19806" s="23"/>
      <c r="D19806" s="23"/>
    </row>
    <row r="19807" spans="1:4" ht="14.4" hidden="1" x14ac:dyDescent="0.3">
      <c r="A19807" s="23"/>
      <c r="D19807" s="23"/>
    </row>
    <row r="19808" spans="1:4" ht="14.4" hidden="1" x14ac:dyDescent="0.3">
      <c r="A19808" s="23"/>
      <c r="D19808" s="23"/>
    </row>
    <row r="19809" spans="1:4" ht="14.4" hidden="1" x14ac:dyDescent="0.3">
      <c r="A19809" s="23"/>
      <c r="D19809" s="23"/>
    </row>
    <row r="19810" spans="1:4" ht="14.4" hidden="1" x14ac:dyDescent="0.3">
      <c r="A19810" s="23"/>
      <c r="D19810" s="23"/>
    </row>
    <row r="19811" spans="1:4" ht="14.4" hidden="1" x14ac:dyDescent="0.3">
      <c r="A19811" s="23"/>
      <c r="D19811" s="23"/>
    </row>
    <row r="19812" spans="1:4" ht="14.4" hidden="1" x14ac:dyDescent="0.3">
      <c r="A19812" s="23"/>
      <c r="D19812" s="23"/>
    </row>
    <row r="19813" spans="1:4" ht="14.4" hidden="1" x14ac:dyDescent="0.3">
      <c r="A19813" s="23"/>
      <c r="D19813" s="23"/>
    </row>
    <row r="19814" spans="1:4" ht="14.4" hidden="1" x14ac:dyDescent="0.3">
      <c r="A19814" s="23"/>
      <c r="D19814" s="23"/>
    </row>
    <row r="19815" spans="1:4" ht="14.4" hidden="1" x14ac:dyDescent="0.3">
      <c r="A19815" s="23"/>
      <c r="D19815" s="23"/>
    </row>
    <row r="19816" spans="1:4" ht="14.4" hidden="1" x14ac:dyDescent="0.3">
      <c r="A19816" s="23"/>
      <c r="D19816" s="23"/>
    </row>
    <row r="19817" spans="1:4" ht="14.4" hidden="1" x14ac:dyDescent="0.3">
      <c r="A19817" s="23"/>
      <c r="D19817" s="23"/>
    </row>
    <row r="19818" spans="1:4" ht="14.4" hidden="1" x14ac:dyDescent="0.3">
      <c r="A19818" s="23"/>
      <c r="D19818" s="23"/>
    </row>
    <row r="19819" spans="1:4" ht="14.4" hidden="1" x14ac:dyDescent="0.3">
      <c r="A19819" s="23"/>
      <c r="D19819" s="23"/>
    </row>
    <row r="19820" spans="1:4" ht="14.4" hidden="1" x14ac:dyDescent="0.3">
      <c r="A19820" s="23"/>
      <c r="D19820" s="23"/>
    </row>
    <row r="19821" spans="1:4" ht="14.4" hidden="1" x14ac:dyDescent="0.3">
      <c r="A19821" s="23"/>
      <c r="D19821" s="23"/>
    </row>
    <row r="19822" spans="1:4" ht="14.4" hidden="1" x14ac:dyDescent="0.3">
      <c r="A19822" s="23"/>
      <c r="D19822" s="23"/>
    </row>
    <row r="19823" spans="1:4" ht="14.4" hidden="1" x14ac:dyDescent="0.3">
      <c r="A19823" s="23"/>
      <c r="D19823" s="23"/>
    </row>
    <row r="19824" spans="1:4" ht="14.4" hidden="1" x14ac:dyDescent="0.3">
      <c r="A19824" s="23"/>
      <c r="D19824" s="23"/>
    </row>
    <row r="19825" spans="1:4" ht="14.4" hidden="1" x14ac:dyDescent="0.3">
      <c r="A19825" s="23"/>
      <c r="D19825" s="23"/>
    </row>
    <row r="19826" spans="1:4" ht="14.4" hidden="1" x14ac:dyDescent="0.3">
      <c r="A19826" s="23"/>
      <c r="D19826" s="23"/>
    </row>
    <row r="19827" spans="1:4" ht="14.4" hidden="1" x14ac:dyDescent="0.3">
      <c r="A19827" s="23"/>
      <c r="D19827" s="23"/>
    </row>
    <row r="19828" spans="1:4" ht="14.4" hidden="1" x14ac:dyDescent="0.3">
      <c r="A19828" s="23"/>
      <c r="D19828" s="23"/>
    </row>
    <row r="19829" spans="1:4" ht="14.4" hidden="1" x14ac:dyDescent="0.3">
      <c r="A19829" s="23"/>
      <c r="D19829" s="23"/>
    </row>
    <row r="19830" spans="1:4" ht="14.4" hidden="1" x14ac:dyDescent="0.3">
      <c r="A19830" s="23"/>
      <c r="D19830" s="23"/>
    </row>
    <row r="19831" spans="1:4" ht="14.4" hidden="1" x14ac:dyDescent="0.3">
      <c r="A19831" s="23"/>
      <c r="D19831" s="23"/>
    </row>
    <row r="19832" spans="1:4" ht="14.4" hidden="1" x14ac:dyDescent="0.3">
      <c r="A19832" s="23"/>
      <c r="D19832" s="23"/>
    </row>
    <row r="19833" spans="1:4" ht="14.4" hidden="1" x14ac:dyDescent="0.3">
      <c r="A19833" s="23"/>
      <c r="D19833" s="23"/>
    </row>
    <row r="19834" spans="1:4" ht="14.4" hidden="1" x14ac:dyDescent="0.3">
      <c r="A19834" s="23"/>
      <c r="D19834" s="23"/>
    </row>
    <row r="19835" spans="1:4" ht="14.4" hidden="1" x14ac:dyDescent="0.3">
      <c r="A19835" s="23"/>
      <c r="D19835" s="23"/>
    </row>
    <row r="19836" spans="1:4" ht="14.4" hidden="1" x14ac:dyDescent="0.3">
      <c r="A19836" s="23"/>
      <c r="D19836" s="23"/>
    </row>
    <row r="19837" spans="1:4" ht="14.4" hidden="1" x14ac:dyDescent="0.3">
      <c r="A19837" s="23"/>
      <c r="D19837" s="23"/>
    </row>
    <row r="19838" spans="1:4" ht="14.4" hidden="1" x14ac:dyDescent="0.3">
      <c r="A19838" s="23"/>
      <c r="D19838" s="23"/>
    </row>
    <row r="19839" spans="1:4" ht="14.4" hidden="1" x14ac:dyDescent="0.3">
      <c r="A19839" s="23"/>
      <c r="D19839" s="23"/>
    </row>
    <row r="19840" spans="1:4" ht="14.4" hidden="1" x14ac:dyDescent="0.3">
      <c r="A19840" s="23"/>
      <c r="D19840" s="23"/>
    </row>
    <row r="19841" spans="1:4" ht="14.4" hidden="1" x14ac:dyDescent="0.3">
      <c r="A19841" s="23"/>
      <c r="D19841" s="23"/>
    </row>
    <row r="19842" spans="1:4" ht="14.4" hidden="1" x14ac:dyDescent="0.3">
      <c r="A19842" s="23"/>
      <c r="D19842" s="23"/>
    </row>
    <row r="19843" spans="1:4" ht="14.4" hidden="1" x14ac:dyDescent="0.3">
      <c r="A19843" s="23"/>
      <c r="D19843" s="23"/>
    </row>
    <row r="19844" spans="1:4" ht="14.4" hidden="1" x14ac:dyDescent="0.3">
      <c r="A19844" s="23"/>
      <c r="D19844" s="23"/>
    </row>
    <row r="19845" spans="1:4" ht="14.4" hidden="1" x14ac:dyDescent="0.3">
      <c r="A19845" s="23"/>
      <c r="D19845" s="23"/>
    </row>
    <row r="19846" spans="1:4" ht="14.4" hidden="1" x14ac:dyDescent="0.3">
      <c r="A19846" s="23"/>
      <c r="D19846" s="23"/>
    </row>
    <row r="19847" spans="1:4" ht="14.4" hidden="1" x14ac:dyDescent="0.3">
      <c r="A19847" s="23"/>
      <c r="D19847" s="23"/>
    </row>
    <row r="19848" spans="1:4" ht="14.4" hidden="1" x14ac:dyDescent="0.3">
      <c r="A19848" s="23"/>
      <c r="D19848" s="23"/>
    </row>
    <row r="19849" spans="1:4" ht="14.4" hidden="1" x14ac:dyDescent="0.3">
      <c r="A19849" s="23"/>
      <c r="D19849" s="23"/>
    </row>
    <row r="19850" spans="1:4" ht="14.4" hidden="1" x14ac:dyDescent="0.3">
      <c r="A19850" s="23"/>
      <c r="D19850" s="23"/>
    </row>
    <row r="19851" spans="1:4" ht="14.4" hidden="1" x14ac:dyDescent="0.3">
      <c r="A19851" s="23"/>
      <c r="D19851" s="23"/>
    </row>
    <row r="19852" spans="1:4" ht="14.4" hidden="1" x14ac:dyDescent="0.3">
      <c r="A19852" s="23"/>
      <c r="D19852" s="23"/>
    </row>
    <row r="19853" spans="1:4" ht="14.4" hidden="1" x14ac:dyDescent="0.3">
      <c r="A19853" s="23"/>
      <c r="D19853" s="23"/>
    </row>
    <row r="19854" spans="1:4" ht="14.4" hidden="1" x14ac:dyDescent="0.3">
      <c r="A19854" s="23"/>
      <c r="D19854" s="23"/>
    </row>
    <row r="19855" spans="1:4" ht="14.4" hidden="1" x14ac:dyDescent="0.3">
      <c r="A19855" s="23"/>
      <c r="D19855" s="23"/>
    </row>
    <row r="19856" spans="1:4" ht="14.4" hidden="1" x14ac:dyDescent="0.3">
      <c r="A19856" s="23"/>
      <c r="D19856" s="23"/>
    </row>
    <row r="19857" spans="1:4" ht="14.4" hidden="1" x14ac:dyDescent="0.3">
      <c r="A19857" s="23"/>
      <c r="D19857" s="23"/>
    </row>
    <row r="19858" spans="1:4" ht="14.4" hidden="1" x14ac:dyDescent="0.3">
      <c r="A19858" s="23"/>
      <c r="D19858" s="23"/>
    </row>
    <row r="19859" spans="1:4" ht="14.4" hidden="1" x14ac:dyDescent="0.3">
      <c r="A19859" s="23"/>
      <c r="D19859" s="23"/>
    </row>
    <row r="19860" spans="1:4" ht="14.4" hidden="1" x14ac:dyDescent="0.3">
      <c r="A19860" s="23"/>
      <c r="D19860" s="23"/>
    </row>
    <row r="19861" spans="1:4" ht="14.4" hidden="1" x14ac:dyDescent="0.3">
      <c r="A19861" s="23"/>
      <c r="D19861" s="23"/>
    </row>
    <row r="19862" spans="1:4" ht="14.4" hidden="1" x14ac:dyDescent="0.3">
      <c r="A19862" s="23"/>
      <c r="D19862" s="23"/>
    </row>
    <row r="19863" spans="1:4" ht="14.4" hidden="1" x14ac:dyDescent="0.3">
      <c r="A19863" s="23"/>
      <c r="D19863" s="23"/>
    </row>
    <row r="19864" spans="1:4" ht="14.4" hidden="1" x14ac:dyDescent="0.3">
      <c r="A19864" s="23"/>
      <c r="D19864" s="23"/>
    </row>
    <row r="19865" spans="1:4" ht="14.4" hidden="1" x14ac:dyDescent="0.3">
      <c r="A19865" s="23"/>
      <c r="D19865" s="23"/>
    </row>
    <row r="19866" spans="1:4" ht="14.4" hidden="1" x14ac:dyDescent="0.3">
      <c r="A19866" s="23"/>
      <c r="D19866" s="23"/>
    </row>
    <row r="19867" spans="1:4" ht="14.4" hidden="1" x14ac:dyDescent="0.3">
      <c r="A19867" s="23"/>
      <c r="D19867" s="23"/>
    </row>
    <row r="19868" spans="1:4" ht="14.4" hidden="1" x14ac:dyDescent="0.3">
      <c r="A19868" s="23"/>
      <c r="D19868" s="23"/>
    </row>
    <row r="19869" spans="1:4" ht="14.4" hidden="1" x14ac:dyDescent="0.3">
      <c r="A19869" s="23"/>
      <c r="D19869" s="23"/>
    </row>
    <row r="19870" spans="1:4" ht="14.4" hidden="1" x14ac:dyDescent="0.3">
      <c r="A19870" s="23"/>
      <c r="D19870" s="23"/>
    </row>
    <row r="19871" spans="1:4" ht="14.4" hidden="1" x14ac:dyDescent="0.3">
      <c r="A19871" s="23"/>
      <c r="D19871" s="23"/>
    </row>
    <row r="19872" spans="1:4" ht="14.4" hidden="1" x14ac:dyDescent="0.3">
      <c r="A19872" s="23"/>
      <c r="D19872" s="23"/>
    </row>
    <row r="19873" spans="1:4" ht="14.4" hidden="1" x14ac:dyDescent="0.3">
      <c r="A19873" s="23"/>
      <c r="D19873" s="23"/>
    </row>
    <row r="19874" spans="1:4" ht="14.4" hidden="1" x14ac:dyDescent="0.3">
      <c r="A19874" s="23"/>
      <c r="D19874" s="23"/>
    </row>
    <row r="19875" spans="1:4" ht="14.4" hidden="1" x14ac:dyDescent="0.3">
      <c r="A19875" s="23"/>
      <c r="D19875" s="23"/>
    </row>
    <row r="19876" spans="1:4" ht="14.4" hidden="1" x14ac:dyDescent="0.3">
      <c r="A19876" s="23"/>
      <c r="D19876" s="23"/>
    </row>
    <row r="19877" spans="1:4" ht="14.4" hidden="1" x14ac:dyDescent="0.3">
      <c r="A19877" s="23"/>
      <c r="D19877" s="23"/>
    </row>
    <row r="19878" spans="1:4" ht="14.4" hidden="1" x14ac:dyDescent="0.3">
      <c r="A19878" s="23"/>
      <c r="D19878" s="23"/>
    </row>
    <row r="19879" spans="1:4" ht="14.4" hidden="1" x14ac:dyDescent="0.3">
      <c r="A19879" s="23"/>
      <c r="D19879" s="23"/>
    </row>
    <row r="19880" spans="1:4" ht="14.4" hidden="1" x14ac:dyDescent="0.3">
      <c r="A19880" s="23"/>
      <c r="D19880" s="23"/>
    </row>
    <row r="19881" spans="1:4" ht="14.4" hidden="1" x14ac:dyDescent="0.3">
      <c r="A19881" s="23"/>
      <c r="D19881" s="23"/>
    </row>
    <row r="19882" spans="1:4" ht="14.4" hidden="1" x14ac:dyDescent="0.3">
      <c r="A19882" s="23"/>
      <c r="D19882" s="23"/>
    </row>
    <row r="19883" spans="1:4" ht="14.4" hidden="1" x14ac:dyDescent="0.3">
      <c r="A19883" s="23"/>
      <c r="D19883" s="23"/>
    </row>
    <row r="19884" spans="1:4" ht="14.4" hidden="1" x14ac:dyDescent="0.3">
      <c r="A19884" s="23"/>
      <c r="D19884" s="23"/>
    </row>
    <row r="19885" spans="1:4" ht="14.4" hidden="1" x14ac:dyDescent="0.3">
      <c r="A19885" s="23"/>
      <c r="D19885" s="23"/>
    </row>
    <row r="19886" spans="1:4" ht="14.4" hidden="1" x14ac:dyDescent="0.3">
      <c r="A19886" s="23"/>
      <c r="D19886" s="23"/>
    </row>
    <row r="19887" spans="1:4" ht="14.4" hidden="1" x14ac:dyDescent="0.3">
      <c r="A19887" s="23"/>
      <c r="D19887" s="23"/>
    </row>
    <row r="19888" spans="1:4" ht="14.4" hidden="1" x14ac:dyDescent="0.3">
      <c r="A19888" s="23"/>
      <c r="D19888" s="23"/>
    </row>
    <row r="19889" spans="1:4" ht="14.4" hidden="1" x14ac:dyDescent="0.3">
      <c r="A19889" s="23"/>
      <c r="D19889" s="23"/>
    </row>
    <row r="19890" spans="1:4" ht="14.4" hidden="1" x14ac:dyDescent="0.3">
      <c r="A19890" s="23"/>
      <c r="D19890" s="23"/>
    </row>
    <row r="19891" spans="1:4" ht="14.4" hidden="1" x14ac:dyDescent="0.3">
      <c r="A19891" s="23"/>
      <c r="D19891" s="23"/>
    </row>
    <row r="19892" spans="1:4" ht="14.4" hidden="1" x14ac:dyDescent="0.3">
      <c r="A19892" s="23"/>
      <c r="D19892" s="23"/>
    </row>
    <row r="19893" spans="1:4" ht="14.4" hidden="1" x14ac:dyDescent="0.3">
      <c r="A19893" s="23"/>
      <c r="D19893" s="23"/>
    </row>
    <row r="19894" spans="1:4" ht="14.4" hidden="1" x14ac:dyDescent="0.3">
      <c r="A19894" s="23"/>
      <c r="D19894" s="23"/>
    </row>
    <row r="19895" spans="1:4" ht="14.4" hidden="1" x14ac:dyDescent="0.3">
      <c r="A19895" s="23"/>
      <c r="D19895" s="23"/>
    </row>
    <row r="19896" spans="1:4" ht="14.4" hidden="1" x14ac:dyDescent="0.3">
      <c r="A19896" s="23"/>
      <c r="D19896" s="23"/>
    </row>
    <row r="19897" spans="1:4" ht="14.4" hidden="1" x14ac:dyDescent="0.3">
      <c r="A19897" s="23"/>
      <c r="D19897" s="23"/>
    </row>
    <row r="19898" spans="1:4" ht="14.4" hidden="1" x14ac:dyDescent="0.3">
      <c r="A19898" s="23"/>
      <c r="D19898" s="23"/>
    </row>
    <row r="19899" spans="1:4" ht="14.4" hidden="1" x14ac:dyDescent="0.3">
      <c r="A19899" s="23"/>
      <c r="D19899" s="23"/>
    </row>
    <row r="19900" spans="1:4" ht="14.4" hidden="1" x14ac:dyDescent="0.3">
      <c r="A19900" s="23"/>
      <c r="D19900" s="23"/>
    </row>
    <row r="19901" spans="1:4" ht="14.4" hidden="1" x14ac:dyDescent="0.3">
      <c r="A19901" s="23"/>
      <c r="D19901" s="23"/>
    </row>
    <row r="19902" spans="1:4" ht="14.4" hidden="1" x14ac:dyDescent="0.3">
      <c r="A19902" s="23"/>
      <c r="D19902" s="23"/>
    </row>
    <row r="19903" spans="1:4" ht="14.4" hidden="1" x14ac:dyDescent="0.3">
      <c r="A19903" s="23"/>
      <c r="D19903" s="23"/>
    </row>
    <row r="19904" spans="1:4" ht="14.4" hidden="1" x14ac:dyDescent="0.3">
      <c r="A19904" s="23"/>
      <c r="D19904" s="23"/>
    </row>
    <row r="19905" spans="1:4" ht="14.4" hidden="1" x14ac:dyDescent="0.3">
      <c r="A19905" s="23"/>
      <c r="D19905" s="23"/>
    </row>
    <row r="19906" spans="1:4" ht="14.4" hidden="1" x14ac:dyDescent="0.3">
      <c r="A19906" s="23"/>
      <c r="D19906" s="23"/>
    </row>
    <row r="19907" spans="1:4" ht="14.4" hidden="1" x14ac:dyDescent="0.3">
      <c r="A19907" s="23"/>
      <c r="D19907" s="23"/>
    </row>
    <row r="19908" spans="1:4" ht="14.4" hidden="1" x14ac:dyDescent="0.3">
      <c r="A19908" s="23"/>
      <c r="D19908" s="23"/>
    </row>
    <row r="19909" spans="1:4" ht="14.4" hidden="1" x14ac:dyDescent="0.3">
      <c r="A19909" s="23"/>
      <c r="D19909" s="23"/>
    </row>
    <row r="19910" spans="1:4" ht="14.4" hidden="1" x14ac:dyDescent="0.3">
      <c r="A19910" s="23"/>
      <c r="D19910" s="23"/>
    </row>
    <row r="19911" spans="1:4" ht="14.4" hidden="1" x14ac:dyDescent="0.3">
      <c r="A19911" s="23"/>
      <c r="D19911" s="23"/>
    </row>
    <row r="19912" spans="1:4" ht="14.4" hidden="1" x14ac:dyDescent="0.3">
      <c r="A19912" s="23"/>
      <c r="D19912" s="23"/>
    </row>
    <row r="19913" spans="1:4" ht="14.4" hidden="1" x14ac:dyDescent="0.3">
      <c r="A19913" s="23"/>
      <c r="D19913" s="23"/>
    </row>
    <row r="19914" spans="1:4" ht="14.4" hidden="1" x14ac:dyDescent="0.3">
      <c r="A19914" s="23"/>
      <c r="D19914" s="23"/>
    </row>
    <row r="19915" spans="1:4" ht="14.4" hidden="1" x14ac:dyDescent="0.3">
      <c r="A19915" s="23"/>
      <c r="D19915" s="23"/>
    </row>
    <row r="19916" spans="1:4" ht="14.4" hidden="1" x14ac:dyDescent="0.3">
      <c r="A19916" s="23"/>
      <c r="D19916" s="23"/>
    </row>
    <row r="19917" spans="1:4" ht="14.4" hidden="1" x14ac:dyDescent="0.3">
      <c r="A19917" s="23"/>
      <c r="D19917" s="23"/>
    </row>
    <row r="19918" spans="1:4" ht="14.4" hidden="1" x14ac:dyDescent="0.3">
      <c r="A19918" s="23"/>
      <c r="D19918" s="23"/>
    </row>
    <row r="19919" spans="1:4" ht="14.4" hidden="1" x14ac:dyDescent="0.3">
      <c r="A19919" s="23"/>
      <c r="D19919" s="23"/>
    </row>
    <row r="19920" spans="1:4" ht="14.4" hidden="1" x14ac:dyDescent="0.3">
      <c r="A19920" s="23"/>
      <c r="D19920" s="23"/>
    </row>
    <row r="19921" spans="1:4" ht="14.4" hidden="1" x14ac:dyDescent="0.3">
      <c r="A19921" s="23"/>
      <c r="D19921" s="23"/>
    </row>
    <row r="19922" spans="1:4" ht="14.4" hidden="1" x14ac:dyDescent="0.3">
      <c r="A19922" s="23"/>
      <c r="D19922" s="23"/>
    </row>
    <row r="19923" spans="1:4" ht="14.4" hidden="1" x14ac:dyDescent="0.3">
      <c r="A19923" s="23"/>
      <c r="D19923" s="23"/>
    </row>
    <row r="19924" spans="1:4" ht="14.4" hidden="1" x14ac:dyDescent="0.3">
      <c r="A19924" s="23"/>
      <c r="D19924" s="23"/>
    </row>
    <row r="19925" spans="1:4" ht="14.4" hidden="1" x14ac:dyDescent="0.3">
      <c r="A19925" s="23"/>
      <c r="D19925" s="23"/>
    </row>
    <row r="19926" spans="1:4" ht="14.4" hidden="1" x14ac:dyDescent="0.3">
      <c r="A19926" s="23"/>
      <c r="D19926" s="23"/>
    </row>
    <row r="19927" spans="1:4" ht="14.4" hidden="1" x14ac:dyDescent="0.3">
      <c r="A19927" s="23"/>
      <c r="D19927" s="23"/>
    </row>
    <row r="19928" spans="1:4" ht="14.4" hidden="1" x14ac:dyDescent="0.3">
      <c r="A19928" s="23"/>
      <c r="D19928" s="23"/>
    </row>
    <row r="19929" spans="1:4" ht="14.4" hidden="1" x14ac:dyDescent="0.3">
      <c r="A19929" s="23"/>
      <c r="D19929" s="23"/>
    </row>
    <row r="19930" spans="1:4" ht="14.4" hidden="1" x14ac:dyDescent="0.3">
      <c r="A19930" s="23"/>
      <c r="D19930" s="23"/>
    </row>
    <row r="19931" spans="1:4" ht="14.4" hidden="1" x14ac:dyDescent="0.3">
      <c r="A19931" s="23"/>
      <c r="D19931" s="23"/>
    </row>
    <row r="19932" spans="1:4" ht="14.4" hidden="1" x14ac:dyDescent="0.3">
      <c r="A19932" s="23"/>
      <c r="D19932" s="23"/>
    </row>
    <row r="19933" spans="1:4" ht="14.4" hidden="1" x14ac:dyDescent="0.3">
      <c r="A19933" s="23"/>
      <c r="D19933" s="23"/>
    </row>
    <row r="19934" spans="1:4" ht="14.4" hidden="1" x14ac:dyDescent="0.3">
      <c r="A19934" s="23"/>
      <c r="D19934" s="23"/>
    </row>
    <row r="19935" spans="1:4" ht="14.4" hidden="1" x14ac:dyDescent="0.3">
      <c r="A19935" s="23"/>
      <c r="D19935" s="23"/>
    </row>
    <row r="19936" spans="1:4" ht="14.4" hidden="1" x14ac:dyDescent="0.3">
      <c r="A19936" s="23"/>
      <c r="D19936" s="23"/>
    </row>
    <row r="19937" spans="1:4" ht="14.4" hidden="1" x14ac:dyDescent="0.3">
      <c r="A19937" s="23"/>
      <c r="D19937" s="23"/>
    </row>
    <row r="19938" spans="1:4" ht="14.4" hidden="1" x14ac:dyDescent="0.3">
      <c r="A19938" s="23"/>
      <c r="D19938" s="23"/>
    </row>
    <row r="19939" spans="1:4" ht="14.4" hidden="1" x14ac:dyDescent="0.3">
      <c r="A19939" s="23"/>
      <c r="D19939" s="23"/>
    </row>
    <row r="19940" spans="1:4" ht="14.4" hidden="1" x14ac:dyDescent="0.3">
      <c r="A19940" s="23"/>
      <c r="D19940" s="23"/>
    </row>
    <row r="19941" spans="1:4" ht="14.4" hidden="1" x14ac:dyDescent="0.3">
      <c r="A19941" s="23"/>
      <c r="D19941" s="23"/>
    </row>
    <row r="19942" spans="1:4" ht="14.4" hidden="1" x14ac:dyDescent="0.3">
      <c r="A19942" s="23"/>
      <c r="D19942" s="23"/>
    </row>
    <row r="19943" spans="1:4" ht="14.4" hidden="1" x14ac:dyDescent="0.3">
      <c r="A19943" s="23"/>
      <c r="D19943" s="23"/>
    </row>
    <row r="19944" spans="1:4" ht="14.4" hidden="1" x14ac:dyDescent="0.3">
      <c r="A19944" s="23"/>
      <c r="D19944" s="23"/>
    </row>
    <row r="19945" spans="1:4" ht="14.4" hidden="1" x14ac:dyDescent="0.3">
      <c r="A19945" s="23"/>
      <c r="D19945" s="23"/>
    </row>
    <row r="19946" spans="1:4" ht="14.4" hidden="1" x14ac:dyDescent="0.3">
      <c r="A19946" s="23"/>
      <c r="D19946" s="23"/>
    </row>
    <row r="19947" spans="1:4" ht="14.4" hidden="1" x14ac:dyDescent="0.3">
      <c r="A19947" s="23"/>
      <c r="D19947" s="23"/>
    </row>
    <row r="19948" spans="1:4" ht="14.4" hidden="1" x14ac:dyDescent="0.3">
      <c r="A19948" s="23"/>
      <c r="D19948" s="23"/>
    </row>
    <row r="19949" spans="1:4" ht="14.4" hidden="1" x14ac:dyDescent="0.3">
      <c r="A19949" s="23"/>
      <c r="D19949" s="23"/>
    </row>
    <row r="19950" spans="1:4" ht="14.4" hidden="1" x14ac:dyDescent="0.3">
      <c r="A19950" s="23"/>
      <c r="D19950" s="23"/>
    </row>
    <row r="19951" spans="1:4" ht="14.4" hidden="1" x14ac:dyDescent="0.3">
      <c r="A19951" s="23"/>
      <c r="D19951" s="23"/>
    </row>
    <row r="19952" spans="1:4" ht="14.4" hidden="1" x14ac:dyDescent="0.3">
      <c r="A19952" s="23"/>
      <c r="D19952" s="23"/>
    </row>
    <row r="19953" spans="1:4" ht="14.4" hidden="1" x14ac:dyDescent="0.3">
      <c r="A19953" s="23"/>
      <c r="D19953" s="23"/>
    </row>
    <row r="19954" spans="1:4" ht="14.4" hidden="1" x14ac:dyDescent="0.3">
      <c r="A19954" s="23"/>
      <c r="D19954" s="23"/>
    </row>
    <row r="19955" spans="1:4" ht="14.4" hidden="1" x14ac:dyDescent="0.3">
      <c r="A19955" s="23"/>
      <c r="D19955" s="23"/>
    </row>
    <row r="19956" spans="1:4" ht="14.4" hidden="1" x14ac:dyDescent="0.3">
      <c r="A19956" s="23"/>
      <c r="D19956" s="23"/>
    </row>
    <row r="19957" spans="1:4" ht="14.4" hidden="1" x14ac:dyDescent="0.3">
      <c r="A19957" s="23"/>
      <c r="D19957" s="23"/>
    </row>
    <row r="19958" spans="1:4" ht="14.4" hidden="1" x14ac:dyDescent="0.3">
      <c r="A19958" s="23"/>
      <c r="D19958" s="23"/>
    </row>
    <row r="19959" spans="1:4" ht="14.4" hidden="1" x14ac:dyDescent="0.3">
      <c r="A19959" s="23"/>
      <c r="D19959" s="23"/>
    </row>
    <row r="19960" spans="1:4" ht="14.4" hidden="1" x14ac:dyDescent="0.3">
      <c r="A19960" s="23"/>
      <c r="D19960" s="23"/>
    </row>
    <row r="19961" spans="1:4" ht="14.4" hidden="1" x14ac:dyDescent="0.3">
      <c r="A19961" s="23"/>
      <c r="D19961" s="23"/>
    </row>
    <row r="19962" spans="1:4" ht="14.4" hidden="1" x14ac:dyDescent="0.3">
      <c r="A19962" s="23"/>
      <c r="D19962" s="23"/>
    </row>
    <row r="19963" spans="1:4" ht="14.4" hidden="1" x14ac:dyDescent="0.3">
      <c r="A19963" s="23"/>
      <c r="D19963" s="23"/>
    </row>
    <row r="19964" spans="1:4" ht="14.4" hidden="1" x14ac:dyDescent="0.3">
      <c r="A19964" s="23"/>
      <c r="D19964" s="23"/>
    </row>
    <row r="19965" spans="1:4" ht="14.4" hidden="1" x14ac:dyDescent="0.3">
      <c r="A19965" s="23"/>
      <c r="D19965" s="23"/>
    </row>
    <row r="19966" spans="1:4" ht="14.4" hidden="1" x14ac:dyDescent="0.3">
      <c r="A19966" s="23"/>
      <c r="D19966" s="23"/>
    </row>
    <row r="19967" spans="1:4" ht="14.4" hidden="1" x14ac:dyDescent="0.3">
      <c r="A19967" s="23"/>
      <c r="D19967" s="23"/>
    </row>
    <row r="19968" spans="1:4" ht="14.4" hidden="1" x14ac:dyDescent="0.3">
      <c r="A19968" s="23"/>
      <c r="D19968" s="23"/>
    </row>
    <row r="19969" spans="1:4" ht="14.4" hidden="1" x14ac:dyDescent="0.3">
      <c r="A19969" s="23"/>
      <c r="D19969" s="23"/>
    </row>
    <row r="19970" spans="1:4" ht="14.4" hidden="1" x14ac:dyDescent="0.3">
      <c r="A19970" s="23"/>
      <c r="D19970" s="23"/>
    </row>
    <row r="19971" spans="1:4" ht="14.4" hidden="1" x14ac:dyDescent="0.3">
      <c r="A19971" s="23"/>
      <c r="D19971" s="23"/>
    </row>
    <row r="19972" spans="1:4" ht="14.4" hidden="1" x14ac:dyDescent="0.3">
      <c r="A19972" s="23"/>
      <c r="D19972" s="23"/>
    </row>
    <row r="19973" spans="1:4" ht="14.4" hidden="1" x14ac:dyDescent="0.3">
      <c r="A19973" s="23"/>
      <c r="D19973" s="23"/>
    </row>
    <row r="19974" spans="1:4" ht="14.4" hidden="1" x14ac:dyDescent="0.3">
      <c r="A19974" s="23"/>
      <c r="D19974" s="23"/>
    </row>
    <row r="19975" spans="1:4" ht="14.4" hidden="1" x14ac:dyDescent="0.3">
      <c r="A19975" s="23"/>
      <c r="D19975" s="23"/>
    </row>
    <row r="19976" spans="1:4" ht="14.4" hidden="1" x14ac:dyDescent="0.3">
      <c r="A19976" s="23"/>
      <c r="D19976" s="23"/>
    </row>
    <row r="19977" spans="1:4" ht="14.4" hidden="1" x14ac:dyDescent="0.3">
      <c r="A19977" s="23"/>
      <c r="D19977" s="23"/>
    </row>
    <row r="19978" spans="1:4" ht="14.4" hidden="1" x14ac:dyDescent="0.3">
      <c r="A19978" s="23"/>
      <c r="D19978" s="23"/>
    </row>
    <row r="19979" spans="1:4" ht="14.4" hidden="1" x14ac:dyDescent="0.3">
      <c r="A19979" s="23"/>
      <c r="D19979" s="23"/>
    </row>
    <row r="19980" spans="1:4" ht="14.4" hidden="1" x14ac:dyDescent="0.3">
      <c r="A19980" s="23"/>
      <c r="D19980" s="23"/>
    </row>
    <row r="19981" spans="1:4" ht="14.4" hidden="1" x14ac:dyDescent="0.3">
      <c r="A19981" s="23"/>
      <c r="D19981" s="23"/>
    </row>
    <row r="19982" spans="1:4" ht="14.4" hidden="1" x14ac:dyDescent="0.3">
      <c r="A19982" s="23"/>
      <c r="D19982" s="23"/>
    </row>
    <row r="19983" spans="1:4" ht="14.4" hidden="1" x14ac:dyDescent="0.3">
      <c r="A19983" s="23"/>
      <c r="D19983" s="23"/>
    </row>
    <row r="19984" spans="1:4" ht="14.4" hidden="1" x14ac:dyDescent="0.3">
      <c r="A19984" s="23"/>
      <c r="D19984" s="23"/>
    </row>
    <row r="19985" spans="1:4" ht="14.4" hidden="1" x14ac:dyDescent="0.3">
      <c r="A19985" s="23"/>
      <c r="D19985" s="23"/>
    </row>
    <row r="19986" spans="1:4" ht="14.4" hidden="1" x14ac:dyDescent="0.3">
      <c r="A19986" s="23"/>
      <c r="D19986" s="23"/>
    </row>
    <row r="19987" spans="1:4" ht="14.4" hidden="1" x14ac:dyDescent="0.3">
      <c r="A19987" s="23"/>
      <c r="D19987" s="23"/>
    </row>
    <row r="19988" spans="1:4" ht="14.4" hidden="1" x14ac:dyDescent="0.3">
      <c r="A19988" s="23"/>
      <c r="D19988" s="23"/>
    </row>
    <row r="19989" spans="1:4" ht="14.4" hidden="1" x14ac:dyDescent="0.3">
      <c r="A19989" s="23"/>
      <c r="D19989" s="23"/>
    </row>
    <row r="19990" spans="1:4" ht="14.4" hidden="1" x14ac:dyDescent="0.3">
      <c r="A19990" s="23"/>
      <c r="D19990" s="23"/>
    </row>
    <row r="19991" spans="1:4" ht="14.4" hidden="1" x14ac:dyDescent="0.3">
      <c r="A19991" s="23"/>
      <c r="D19991" s="23"/>
    </row>
    <row r="19992" spans="1:4" ht="14.4" hidden="1" x14ac:dyDescent="0.3">
      <c r="A19992" s="23"/>
      <c r="D19992" s="23"/>
    </row>
    <row r="19993" spans="1:4" ht="14.4" hidden="1" x14ac:dyDescent="0.3">
      <c r="A19993" s="23"/>
      <c r="D19993" s="23"/>
    </row>
    <row r="19994" spans="1:4" ht="14.4" hidden="1" x14ac:dyDescent="0.3">
      <c r="A19994" s="23"/>
      <c r="D19994" s="23"/>
    </row>
    <row r="19995" spans="1:4" ht="14.4" hidden="1" x14ac:dyDescent="0.3">
      <c r="A19995" s="23"/>
      <c r="D19995" s="23"/>
    </row>
    <row r="19996" spans="1:4" ht="14.4" hidden="1" x14ac:dyDescent="0.3">
      <c r="A19996" s="23"/>
      <c r="D19996" s="23"/>
    </row>
    <row r="19997" spans="1:4" ht="14.4" hidden="1" x14ac:dyDescent="0.3">
      <c r="A19997" s="23"/>
      <c r="D19997" s="23"/>
    </row>
    <row r="19998" spans="1:4" ht="14.4" hidden="1" x14ac:dyDescent="0.3">
      <c r="A19998" s="23"/>
      <c r="D19998" s="23"/>
    </row>
    <row r="19999" spans="1:4" ht="14.4" hidden="1" x14ac:dyDescent="0.3">
      <c r="A19999" s="23"/>
      <c r="D19999" s="23"/>
    </row>
    <row r="20000" spans="1:4" ht="14.4" hidden="1" x14ac:dyDescent="0.3">
      <c r="A20000" s="23"/>
      <c r="D20000" s="23"/>
    </row>
    <row r="20001" spans="1:4" ht="14.4" hidden="1" x14ac:dyDescent="0.3">
      <c r="A20001" s="23"/>
      <c r="D20001" s="23"/>
    </row>
    <row r="20002" spans="1:4" ht="14.4" hidden="1" x14ac:dyDescent="0.3">
      <c r="A20002" s="23"/>
      <c r="D20002" s="23"/>
    </row>
    <row r="20003" spans="1:4" ht="14.4" hidden="1" x14ac:dyDescent="0.3">
      <c r="A20003" s="23"/>
      <c r="D20003" s="23"/>
    </row>
    <row r="20004" spans="1:4" ht="14.4" hidden="1" x14ac:dyDescent="0.3">
      <c r="A20004" s="23"/>
      <c r="D20004" s="23"/>
    </row>
    <row r="20005" spans="1:4" ht="14.4" hidden="1" x14ac:dyDescent="0.3">
      <c r="A20005" s="23"/>
      <c r="D20005" s="23"/>
    </row>
    <row r="20006" spans="1:4" ht="14.4" hidden="1" x14ac:dyDescent="0.3">
      <c r="A20006" s="23"/>
      <c r="D20006" s="23"/>
    </row>
    <row r="20007" spans="1:4" ht="14.4" hidden="1" x14ac:dyDescent="0.3">
      <c r="A20007" s="23"/>
      <c r="D20007" s="23"/>
    </row>
    <row r="20008" spans="1:4" ht="14.4" hidden="1" x14ac:dyDescent="0.3">
      <c r="A20008" s="23"/>
      <c r="D20008" s="23"/>
    </row>
    <row r="20009" spans="1:4" ht="14.4" hidden="1" x14ac:dyDescent="0.3">
      <c r="A20009" s="23"/>
      <c r="D20009" s="23"/>
    </row>
    <row r="20010" spans="1:4" ht="14.4" hidden="1" x14ac:dyDescent="0.3">
      <c r="A20010" s="23"/>
      <c r="D20010" s="23"/>
    </row>
    <row r="20011" spans="1:4" ht="14.4" hidden="1" x14ac:dyDescent="0.3">
      <c r="A20011" s="23"/>
      <c r="D20011" s="23"/>
    </row>
    <row r="20012" spans="1:4" ht="14.4" hidden="1" x14ac:dyDescent="0.3">
      <c r="A20012" s="23"/>
      <c r="D20012" s="23"/>
    </row>
    <row r="20013" spans="1:4" ht="14.4" hidden="1" x14ac:dyDescent="0.3">
      <c r="A20013" s="23"/>
      <c r="D20013" s="23"/>
    </row>
    <row r="20014" spans="1:4" ht="14.4" hidden="1" x14ac:dyDescent="0.3">
      <c r="A20014" s="23"/>
      <c r="D20014" s="23"/>
    </row>
    <row r="20015" spans="1:4" ht="14.4" hidden="1" x14ac:dyDescent="0.3">
      <c r="A20015" s="23"/>
      <c r="D20015" s="23"/>
    </row>
    <row r="20016" spans="1:4" ht="14.4" hidden="1" x14ac:dyDescent="0.3">
      <c r="A20016" s="23"/>
      <c r="D20016" s="23"/>
    </row>
    <row r="20017" spans="1:4" ht="14.4" hidden="1" x14ac:dyDescent="0.3">
      <c r="A20017" s="23"/>
      <c r="D20017" s="23"/>
    </row>
    <row r="20018" spans="1:4" ht="14.4" hidden="1" x14ac:dyDescent="0.3">
      <c r="A20018" s="23"/>
      <c r="D20018" s="23"/>
    </row>
    <row r="20019" spans="1:4" ht="14.4" hidden="1" x14ac:dyDescent="0.3">
      <c r="A20019" s="23"/>
      <c r="D20019" s="23"/>
    </row>
    <row r="20020" spans="1:4" ht="14.4" hidden="1" x14ac:dyDescent="0.3">
      <c r="A20020" s="23"/>
      <c r="D20020" s="23"/>
    </row>
    <row r="20021" spans="1:4" ht="14.4" hidden="1" x14ac:dyDescent="0.3">
      <c r="A20021" s="23"/>
      <c r="D20021" s="23"/>
    </row>
    <row r="20022" spans="1:4" ht="14.4" hidden="1" x14ac:dyDescent="0.3">
      <c r="A20022" s="23"/>
      <c r="D20022" s="23"/>
    </row>
    <row r="20023" spans="1:4" ht="14.4" hidden="1" x14ac:dyDescent="0.3">
      <c r="A20023" s="23"/>
      <c r="D20023" s="23"/>
    </row>
    <row r="20024" spans="1:4" ht="14.4" hidden="1" x14ac:dyDescent="0.3">
      <c r="A20024" s="23"/>
      <c r="D20024" s="23"/>
    </row>
    <row r="20025" spans="1:4" ht="14.4" hidden="1" x14ac:dyDescent="0.3">
      <c r="A20025" s="23"/>
      <c r="D20025" s="23"/>
    </row>
    <row r="20026" spans="1:4" ht="14.4" hidden="1" x14ac:dyDescent="0.3">
      <c r="A20026" s="23"/>
      <c r="D20026" s="23"/>
    </row>
    <row r="20027" spans="1:4" ht="14.4" hidden="1" x14ac:dyDescent="0.3">
      <c r="A20027" s="23"/>
      <c r="D20027" s="23"/>
    </row>
    <row r="20028" spans="1:4" ht="14.4" hidden="1" x14ac:dyDescent="0.3">
      <c r="A20028" s="23"/>
      <c r="D20028" s="23"/>
    </row>
    <row r="20029" spans="1:4" ht="14.4" hidden="1" x14ac:dyDescent="0.3">
      <c r="A20029" s="23"/>
      <c r="D20029" s="23"/>
    </row>
    <row r="20030" spans="1:4" ht="14.4" hidden="1" x14ac:dyDescent="0.3">
      <c r="A20030" s="23"/>
      <c r="D20030" s="23"/>
    </row>
    <row r="20031" spans="1:4" ht="14.4" hidden="1" x14ac:dyDescent="0.3">
      <c r="A20031" s="23"/>
      <c r="D20031" s="23"/>
    </row>
    <row r="20032" spans="1:4" ht="14.4" hidden="1" x14ac:dyDescent="0.3">
      <c r="A20032" s="23"/>
      <c r="D20032" s="23"/>
    </row>
    <row r="20033" spans="1:4" ht="14.4" hidden="1" x14ac:dyDescent="0.3">
      <c r="A20033" s="23"/>
      <c r="D20033" s="23"/>
    </row>
    <row r="20034" spans="1:4" ht="14.4" hidden="1" x14ac:dyDescent="0.3">
      <c r="A20034" s="23"/>
      <c r="D20034" s="23"/>
    </row>
    <row r="20035" spans="1:4" ht="14.4" hidden="1" x14ac:dyDescent="0.3">
      <c r="A20035" s="23"/>
      <c r="D20035" s="23"/>
    </row>
    <row r="20036" spans="1:4" ht="14.4" hidden="1" x14ac:dyDescent="0.3">
      <c r="A20036" s="23"/>
      <c r="D20036" s="23"/>
    </row>
    <row r="20037" spans="1:4" ht="14.4" hidden="1" x14ac:dyDescent="0.3">
      <c r="A20037" s="23"/>
      <c r="D20037" s="23"/>
    </row>
    <row r="20038" spans="1:4" ht="14.4" hidden="1" x14ac:dyDescent="0.3">
      <c r="A20038" s="23"/>
      <c r="D20038" s="23"/>
    </row>
    <row r="20039" spans="1:4" ht="14.4" hidden="1" x14ac:dyDescent="0.3">
      <c r="A20039" s="23"/>
      <c r="D20039" s="23"/>
    </row>
    <row r="20040" spans="1:4" ht="14.4" hidden="1" x14ac:dyDescent="0.3">
      <c r="A20040" s="23"/>
      <c r="D20040" s="23"/>
    </row>
    <row r="20041" spans="1:4" ht="14.4" hidden="1" x14ac:dyDescent="0.3">
      <c r="A20041" s="23"/>
      <c r="D20041" s="23"/>
    </row>
    <row r="20042" spans="1:4" ht="14.4" hidden="1" x14ac:dyDescent="0.3">
      <c r="A20042" s="23"/>
      <c r="D20042" s="23"/>
    </row>
    <row r="20043" spans="1:4" ht="14.4" hidden="1" x14ac:dyDescent="0.3">
      <c r="A20043" s="23"/>
      <c r="D20043" s="23"/>
    </row>
    <row r="20044" spans="1:4" ht="14.4" hidden="1" x14ac:dyDescent="0.3">
      <c r="A20044" s="23"/>
      <c r="D20044" s="23"/>
    </row>
    <row r="20045" spans="1:4" ht="14.4" hidden="1" x14ac:dyDescent="0.3">
      <c r="A20045" s="23"/>
      <c r="D20045" s="23"/>
    </row>
    <row r="20046" spans="1:4" ht="14.4" hidden="1" x14ac:dyDescent="0.3">
      <c r="A20046" s="23"/>
      <c r="D20046" s="23"/>
    </row>
    <row r="20047" spans="1:4" ht="14.4" hidden="1" x14ac:dyDescent="0.3">
      <c r="A20047" s="23"/>
      <c r="D20047" s="23"/>
    </row>
    <row r="20048" spans="1:4" ht="14.4" hidden="1" x14ac:dyDescent="0.3">
      <c r="A20048" s="23"/>
      <c r="D20048" s="23"/>
    </row>
    <row r="20049" spans="1:4" ht="14.4" hidden="1" x14ac:dyDescent="0.3">
      <c r="A20049" s="23"/>
      <c r="D20049" s="23"/>
    </row>
    <row r="20050" spans="1:4" ht="14.4" hidden="1" x14ac:dyDescent="0.3">
      <c r="A20050" s="23"/>
      <c r="D20050" s="23"/>
    </row>
    <row r="20051" spans="1:4" ht="14.4" hidden="1" x14ac:dyDescent="0.3">
      <c r="A20051" s="23"/>
      <c r="D20051" s="23"/>
    </row>
    <row r="20052" spans="1:4" ht="14.4" hidden="1" x14ac:dyDescent="0.3">
      <c r="A20052" s="23"/>
      <c r="D20052" s="23"/>
    </row>
    <row r="20053" spans="1:4" ht="14.4" hidden="1" x14ac:dyDescent="0.3">
      <c r="A20053" s="23"/>
      <c r="D20053" s="23"/>
    </row>
    <row r="20054" spans="1:4" ht="14.4" hidden="1" x14ac:dyDescent="0.3">
      <c r="A20054" s="23"/>
      <c r="D20054" s="23"/>
    </row>
    <row r="20055" spans="1:4" ht="14.4" hidden="1" x14ac:dyDescent="0.3">
      <c r="A20055" s="23"/>
      <c r="D20055" s="23"/>
    </row>
    <row r="20056" spans="1:4" ht="14.4" hidden="1" x14ac:dyDescent="0.3">
      <c r="A20056" s="23"/>
      <c r="D20056" s="23"/>
    </row>
    <row r="20057" spans="1:4" ht="14.4" hidden="1" x14ac:dyDescent="0.3">
      <c r="A20057" s="23"/>
      <c r="D20057" s="23"/>
    </row>
    <row r="20058" spans="1:4" ht="14.4" hidden="1" x14ac:dyDescent="0.3">
      <c r="A20058" s="23"/>
      <c r="D20058" s="23"/>
    </row>
    <row r="20059" spans="1:4" ht="14.4" hidden="1" x14ac:dyDescent="0.3">
      <c r="A20059" s="23"/>
      <c r="D20059" s="23"/>
    </row>
    <row r="20060" spans="1:4" ht="14.4" hidden="1" x14ac:dyDescent="0.3">
      <c r="A20060" s="23"/>
      <c r="D20060" s="23"/>
    </row>
    <row r="20061" spans="1:4" ht="14.4" hidden="1" x14ac:dyDescent="0.3">
      <c r="A20061" s="23"/>
      <c r="D20061" s="23"/>
    </row>
    <row r="20062" spans="1:4" ht="14.4" hidden="1" x14ac:dyDescent="0.3">
      <c r="A20062" s="23"/>
      <c r="D20062" s="23"/>
    </row>
    <row r="20063" spans="1:4" ht="14.4" hidden="1" x14ac:dyDescent="0.3">
      <c r="A20063" s="23"/>
      <c r="D20063" s="23"/>
    </row>
    <row r="20064" spans="1:4" ht="14.4" hidden="1" x14ac:dyDescent="0.3">
      <c r="A20064" s="23"/>
      <c r="D20064" s="23"/>
    </row>
    <row r="20065" spans="1:4" ht="14.4" hidden="1" x14ac:dyDescent="0.3">
      <c r="A20065" s="23"/>
      <c r="D20065" s="23"/>
    </row>
    <row r="20066" spans="1:4" ht="14.4" hidden="1" x14ac:dyDescent="0.3">
      <c r="A20066" s="23"/>
      <c r="D20066" s="23"/>
    </row>
    <row r="20067" spans="1:4" ht="14.4" hidden="1" x14ac:dyDescent="0.3">
      <c r="A20067" s="23"/>
      <c r="D20067" s="23"/>
    </row>
    <row r="20068" spans="1:4" ht="14.4" hidden="1" x14ac:dyDescent="0.3">
      <c r="A20068" s="23"/>
      <c r="D20068" s="23"/>
    </row>
    <row r="20069" spans="1:4" ht="14.4" hidden="1" x14ac:dyDescent="0.3">
      <c r="A20069" s="23"/>
      <c r="D20069" s="23"/>
    </row>
    <row r="20070" spans="1:4" ht="14.4" hidden="1" x14ac:dyDescent="0.3">
      <c r="A20070" s="23"/>
      <c r="D20070" s="23"/>
    </row>
    <row r="20071" spans="1:4" ht="14.4" hidden="1" x14ac:dyDescent="0.3">
      <c r="A20071" s="23"/>
      <c r="D20071" s="23"/>
    </row>
    <row r="20072" spans="1:4" ht="14.4" hidden="1" x14ac:dyDescent="0.3">
      <c r="A20072" s="23"/>
      <c r="D20072" s="23"/>
    </row>
    <row r="20073" spans="1:4" ht="14.4" hidden="1" x14ac:dyDescent="0.3">
      <c r="A20073" s="23"/>
      <c r="D20073" s="23"/>
    </row>
    <row r="20074" spans="1:4" ht="14.4" hidden="1" x14ac:dyDescent="0.3">
      <c r="A20074" s="23"/>
      <c r="D20074" s="23"/>
    </row>
    <row r="20075" spans="1:4" ht="14.4" hidden="1" x14ac:dyDescent="0.3">
      <c r="A20075" s="23"/>
      <c r="D20075" s="23"/>
    </row>
    <row r="20076" spans="1:4" ht="14.4" hidden="1" x14ac:dyDescent="0.3">
      <c r="A20076" s="23"/>
      <c r="D20076" s="23"/>
    </row>
    <row r="20077" spans="1:4" ht="14.4" hidden="1" x14ac:dyDescent="0.3">
      <c r="A20077" s="23"/>
      <c r="D20077" s="23"/>
    </row>
    <row r="20078" spans="1:4" ht="14.4" hidden="1" x14ac:dyDescent="0.3">
      <c r="A20078" s="23"/>
      <c r="D20078" s="23"/>
    </row>
    <row r="20079" spans="1:4" ht="14.4" hidden="1" x14ac:dyDescent="0.3">
      <c r="A20079" s="23"/>
      <c r="D20079" s="23"/>
    </row>
    <row r="20080" spans="1:4" ht="14.4" hidden="1" x14ac:dyDescent="0.3">
      <c r="A20080" s="23"/>
      <c r="D20080" s="23"/>
    </row>
    <row r="20081" spans="1:4" ht="14.4" hidden="1" x14ac:dyDescent="0.3">
      <c r="A20081" s="23"/>
      <c r="D20081" s="23"/>
    </row>
    <row r="20082" spans="1:4" ht="14.4" hidden="1" x14ac:dyDescent="0.3">
      <c r="A20082" s="23"/>
      <c r="D20082" s="23"/>
    </row>
    <row r="20083" spans="1:4" ht="14.4" hidden="1" x14ac:dyDescent="0.3">
      <c r="A20083" s="23"/>
      <c r="D20083" s="23"/>
    </row>
    <row r="20084" spans="1:4" ht="14.4" hidden="1" x14ac:dyDescent="0.3">
      <c r="A20084" s="23"/>
      <c r="D20084" s="23"/>
    </row>
    <row r="20085" spans="1:4" ht="14.4" hidden="1" x14ac:dyDescent="0.3">
      <c r="A20085" s="23"/>
      <c r="D20085" s="23"/>
    </row>
    <row r="20086" spans="1:4" ht="14.4" hidden="1" x14ac:dyDescent="0.3">
      <c r="A20086" s="23"/>
      <c r="D20086" s="23"/>
    </row>
    <row r="20087" spans="1:4" ht="14.4" hidden="1" x14ac:dyDescent="0.3">
      <c r="A20087" s="23"/>
      <c r="D20087" s="23"/>
    </row>
    <row r="20088" spans="1:4" ht="14.4" hidden="1" x14ac:dyDescent="0.3">
      <c r="A20088" s="23"/>
      <c r="D20088" s="23"/>
    </row>
    <row r="20089" spans="1:4" ht="14.4" hidden="1" x14ac:dyDescent="0.3">
      <c r="A20089" s="23"/>
      <c r="D20089" s="23"/>
    </row>
    <row r="20090" spans="1:4" ht="14.4" hidden="1" x14ac:dyDescent="0.3">
      <c r="A20090" s="23"/>
      <c r="D20090" s="23"/>
    </row>
    <row r="20091" spans="1:4" ht="14.4" hidden="1" x14ac:dyDescent="0.3">
      <c r="A20091" s="23"/>
      <c r="D20091" s="23"/>
    </row>
    <row r="20092" spans="1:4" ht="14.4" hidden="1" x14ac:dyDescent="0.3">
      <c r="A20092" s="23"/>
      <c r="D20092" s="23"/>
    </row>
    <row r="20093" spans="1:4" ht="14.4" hidden="1" x14ac:dyDescent="0.3">
      <c r="A20093" s="23"/>
      <c r="D20093" s="23"/>
    </row>
    <row r="20094" spans="1:4" ht="14.4" hidden="1" x14ac:dyDescent="0.3">
      <c r="A20094" s="23"/>
      <c r="D20094" s="23"/>
    </row>
    <row r="20095" spans="1:4" ht="14.4" hidden="1" x14ac:dyDescent="0.3">
      <c r="A20095" s="23"/>
      <c r="D20095" s="23"/>
    </row>
    <row r="20096" spans="1:4" ht="14.4" hidden="1" x14ac:dyDescent="0.3">
      <c r="A20096" s="23"/>
      <c r="D20096" s="23"/>
    </row>
    <row r="20097" spans="1:4" ht="14.4" hidden="1" x14ac:dyDescent="0.3">
      <c r="A20097" s="23"/>
      <c r="D20097" s="23"/>
    </row>
    <row r="20098" spans="1:4" ht="14.4" hidden="1" x14ac:dyDescent="0.3">
      <c r="A20098" s="23"/>
      <c r="D20098" s="23"/>
    </row>
    <row r="20099" spans="1:4" ht="14.4" hidden="1" x14ac:dyDescent="0.3">
      <c r="A20099" s="23"/>
      <c r="D20099" s="23"/>
    </row>
    <row r="20100" spans="1:4" ht="14.4" hidden="1" x14ac:dyDescent="0.3">
      <c r="A20100" s="23"/>
      <c r="D20100" s="23"/>
    </row>
    <row r="20101" spans="1:4" ht="14.4" hidden="1" x14ac:dyDescent="0.3">
      <c r="A20101" s="23"/>
      <c r="D20101" s="23"/>
    </row>
    <row r="20102" spans="1:4" ht="14.4" hidden="1" x14ac:dyDescent="0.3">
      <c r="A20102" s="23"/>
      <c r="D20102" s="23"/>
    </row>
    <row r="20103" spans="1:4" ht="14.4" hidden="1" x14ac:dyDescent="0.3">
      <c r="A20103" s="23"/>
      <c r="D20103" s="23"/>
    </row>
    <row r="20104" spans="1:4" ht="14.4" hidden="1" x14ac:dyDescent="0.3">
      <c r="A20104" s="23"/>
      <c r="D20104" s="23"/>
    </row>
    <row r="20105" spans="1:4" ht="14.4" hidden="1" x14ac:dyDescent="0.3">
      <c r="A20105" s="23"/>
      <c r="D20105" s="23"/>
    </row>
    <row r="20106" spans="1:4" ht="14.4" hidden="1" x14ac:dyDescent="0.3">
      <c r="A20106" s="23"/>
      <c r="D20106" s="23"/>
    </row>
    <row r="20107" spans="1:4" ht="14.4" hidden="1" x14ac:dyDescent="0.3">
      <c r="A20107" s="23"/>
      <c r="D20107" s="23"/>
    </row>
    <row r="20108" spans="1:4" ht="14.4" hidden="1" x14ac:dyDescent="0.3">
      <c r="A20108" s="23"/>
      <c r="D20108" s="23"/>
    </row>
    <row r="20109" spans="1:4" ht="14.4" hidden="1" x14ac:dyDescent="0.3">
      <c r="A20109" s="23"/>
      <c r="D20109" s="23"/>
    </row>
    <row r="20110" spans="1:4" ht="14.4" hidden="1" x14ac:dyDescent="0.3">
      <c r="A20110" s="23"/>
      <c r="D20110" s="23"/>
    </row>
    <row r="20111" spans="1:4" ht="14.4" hidden="1" x14ac:dyDescent="0.3">
      <c r="A20111" s="23"/>
      <c r="D20111" s="23"/>
    </row>
    <row r="20112" spans="1:4" ht="14.4" hidden="1" x14ac:dyDescent="0.3">
      <c r="A20112" s="23"/>
      <c r="D20112" s="23"/>
    </row>
    <row r="20113" spans="1:4" ht="14.4" hidden="1" x14ac:dyDescent="0.3">
      <c r="A20113" s="23"/>
      <c r="D20113" s="23"/>
    </row>
    <row r="20114" spans="1:4" ht="14.4" hidden="1" x14ac:dyDescent="0.3">
      <c r="A20114" s="23"/>
      <c r="D20114" s="23"/>
    </row>
    <row r="20115" spans="1:4" ht="14.4" hidden="1" x14ac:dyDescent="0.3">
      <c r="A20115" s="23"/>
      <c r="D20115" s="23"/>
    </row>
    <row r="20116" spans="1:4" ht="14.4" hidden="1" x14ac:dyDescent="0.3">
      <c r="A20116" s="23"/>
      <c r="D20116" s="23"/>
    </row>
    <row r="20117" spans="1:4" ht="14.4" hidden="1" x14ac:dyDescent="0.3">
      <c r="A20117" s="23"/>
      <c r="D20117" s="23"/>
    </row>
    <row r="20118" spans="1:4" ht="14.4" hidden="1" x14ac:dyDescent="0.3">
      <c r="A20118" s="23"/>
      <c r="D20118" s="23"/>
    </row>
    <row r="20119" spans="1:4" ht="14.4" hidden="1" x14ac:dyDescent="0.3">
      <c r="A20119" s="23"/>
      <c r="D20119" s="23"/>
    </row>
    <row r="20120" spans="1:4" ht="14.4" hidden="1" x14ac:dyDescent="0.3">
      <c r="A20120" s="23"/>
      <c r="D20120" s="23"/>
    </row>
    <row r="20121" spans="1:4" ht="14.4" hidden="1" x14ac:dyDescent="0.3">
      <c r="A20121" s="23"/>
      <c r="D20121" s="23"/>
    </row>
    <row r="20122" spans="1:4" ht="14.4" hidden="1" x14ac:dyDescent="0.3">
      <c r="A20122" s="23"/>
      <c r="D20122" s="23"/>
    </row>
    <row r="20123" spans="1:4" ht="14.4" hidden="1" x14ac:dyDescent="0.3">
      <c r="A20123" s="23"/>
      <c r="D20123" s="23"/>
    </row>
    <row r="20124" spans="1:4" ht="14.4" hidden="1" x14ac:dyDescent="0.3">
      <c r="A20124" s="23"/>
      <c r="D20124" s="23"/>
    </row>
    <row r="20125" spans="1:4" ht="14.4" hidden="1" x14ac:dyDescent="0.3">
      <c r="A20125" s="23"/>
      <c r="D20125" s="23"/>
    </row>
    <row r="20126" spans="1:4" ht="14.4" hidden="1" x14ac:dyDescent="0.3">
      <c r="A20126" s="23"/>
      <c r="D20126" s="23"/>
    </row>
    <row r="20127" spans="1:4" ht="14.4" hidden="1" x14ac:dyDescent="0.3">
      <c r="A20127" s="23"/>
      <c r="D20127" s="23"/>
    </row>
    <row r="20128" spans="1:4" ht="14.4" hidden="1" x14ac:dyDescent="0.3">
      <c r="A20128" s="23"/>
      <c r="D20128" s="23"/>
    </row>
    <row r="20129" spans="1:4" ht="14.4" hidden="1" x14ac:dyDescent="0.3">
      <c r="A20129" s="23"/>
      <c r="D20129" s="23"/>
    </row>
    <row r="20130" spans="1:4" ht="14.4" hidden="1" x14ac:dyDescent="0.3">
      <c r="A20130" s="23"/>
      <c r="D20130" s="23"/>
    </row>
    <row r="20131" spans="1:4" ht="14.4" hidden="1" x14ac:dyDescent="0.3">
      <c r="A20131" s="23"/>
      <c r="D20131" s="23"/>
    </row>
    <row r="20132" spans="1:4" ht="14.4" hidden="1" x14ac:dyDescent="0.3">
      <c r="A20132" s="23"/>
      <c r="D20132" s="23"/>
    </row>
    <row r="20133" spans="1:4" ht="14.4" hidden="1" x14ac:dyDescent="0.3">
      <c r="A20133" s="23"/>
      <c r="D20133" s="23"/>
    </row>
    <row r="20134" spans="1:4" ht="14.4" hidden="1" x14ac:dyDescent="0.3">
      <c r="A20134" s="23"/>
      <c r="D20134" s="23"/>
    </row>
    <row r="20135" spans="1:4" ht="14.4" hidden="1" x14ac:dyDescent="0.3">
      <c r="A20135" s="23"/>
      <c r="D20135" s="23"/>
    </row>
    <row r="20136" spans="1:4" ht="14.4" hidden="1" x14ac:dyDescent="0.3">
      <c r="A20136" s="23"/>
      <c r="D20136" s="23"/>
    </row>
    <row r="20137" spans="1:4" ht="14.4" hidden="1" x14ac:dyDescent="0.3">
      <c r="A20137" s="23"/>
      <c r="D20137" s="23"/>
    </row>
    <row r="20138" spans="1:4" ht="14.4" hidden="1" x14ac:dyDescent="0.3">
      <c r="A20138" s="23"/>
      <c r="D20138" s="23"/>
    </row>
    <row r="20139" spans="1:4" ht="14.4" hidden="1" x14ac:dyDescent="0.3">
      <c r="A20139" s="23"/>
      <c r="D20139" s="23"/>
    </row>
    <row r="20140" spans="1:4" ht="14.4" hidden="1" x14ac:dyDescent="0.3">
      <c r="A20140" s="23"/>
      <c r="D20140" s="23"/>
    </row>
    <row r="20141" spans="1:4" ht="14.4" hidden="1" x14ac:dyDescent="0.3">
      <c r="A20141" s="23"/>
      <c r="D20141" s="23"/>
    </row>
    <row r="20142" spans="1:4" ht="14.4" hidden="1" x14ac:dyDescent="0.3">
      <c r="A20142" s="23"/>
      <c r="D20142" s="23"/>
    </row>
    <row r="20143" spans="1:4" ht="14.4" hidden="1" x14ac:dyDescent="0.3">
      <c r="A20143" s="23"/>
      <c r="D20143" s="23"/>
    </row>
    <row r="20144" spans="1:4" ht="14.4" hidden="1" x14ac:dyDescent="0.3">
      <c r="A20144" s="23"/>
      <c r="D20144" s="23"/>
    </row>
    <row r="20145" spans="1:4" ht="14.4" hidden="1" x14ac:dyDescent="0.3">
      <c r="A20145" s="23"/>
      <c r="D20145" s="23"/>
    </row>
    <row r="20146" spans="1:4" ht="14.4" hidden="1" x14ac:dyDescent="0.3">
      <c r="A20146" s="23"/>
      <c r="D20146" s="23"/>
    </row>
    <row r="20147" spans="1:4" ht="14.4" hidden="1" x14ac:dyDescent="0.3">
      <c r="A20147" s="23"/>
      <c r="D20147" s="23"/>
    </row>
    <row r="20148" spans="1:4" ht="14.4" hidden="1" x14ac:dyDescent="0.3">
      <c r="A20148" s="23"/>
      <c r="D20148" s="23"/>
    </row>
    <row r="20149" spans="1:4" ht="14.4" hidden="1" x14ac:dyDescent="0.3">
      <c r="A20149" s="23"/>
      <c r="D20149" s="23"/>
    </row>
    <row r="20150" spans="1:4" ht="14.4" hidden="1" x14ac:dyDescent="0.3">
      <c r="A20150" s="23"/>
      <c r="D20150" s="23"/>
    </row>
    <row r="20151" spans="1:4" ht="14.4" hidden="1" x14ac:dyDescent="0.3">
      <c r="A20151" s="23"/>
      <c r="D20151" s="23"/>
    </row>
    <row r="20152" spans="1:4" ht="14.4" hidden="1" x14ac:dyDescent="0.3">
      <c r="A20152" s="23"/>
      <c r="D20152" s="23"/>
    </row>
    <row r="20153" spans="1:4" ht="14.4" hidden="1" x14ac:dyDescent="0.3">
      <c r="A20153" s="23"/>
      <c r="D20153" s="23"/>
    </row>
    <row r="20154" spans="1:4" ht="14.4" hidden="1" x14ac:dyDescent="0.3">
      <c r="A20154" s="23"/>
      <c r="D20154" s="23"/>
    </row>
    <row r="20155" spans="1:4" ht="14.4" hidden="1" x14ac:dyDescent="0.3">
      <c r="A20155" s="23"/>
      <c r="D20155" s="23"/>
    </row>
    <row r="20156" spans="1:4" ht="14.4" hidden="1" x14ac:dyDescent="0.3">
      <c r="A20156" s="23"/>
      <c r="D20156" s="23"/>
    </row>
    <row r="20157" spans="1:4" ht="14.4" hidden="1" x14ac:dyDescent="0.3">
      <c r="A20157" s="23"/>
      <c r="D20157" s="23"/>
    </row>
    <row r="20158" spans="1:4" ht="14.4" hidden="1" x14ac:dyDescent="0.3">
      <c r="A20158" s="23"/>
      <c r="D20158" s="23"/>
    </row>
    <row r="20159" spans="1:4" ht="14.4" hidden="1" x14ac:dyDescent="0.3">
      <c r="A20159" s="23"/>
      <c r="D20159" s="23"/>
    </row>
    <row r="20160" spans="1:4" ht="14.4" hidden="1" x14ac:dyDescent="0.3">
      <c r="A20160" s="23"/>
      <c r="D20160" s="23"/>
    </row>
    <row r="20161" spans="1:4" ht="14.4" hidden="1" x14ac:dyDescent="0.3">
      <c r="A20161" s="23"/>
      <c r="D20161" s="23"/>
    </row>
    <row r="20162" spans="1:4" ht="14.4" hidden="1" x14ac:dyDescent="0.3">
      <c r="A20162" s="23"/>
      <c r="D20162" s="23"/>
    </row>
    <row r="20163" spans="1:4" ht="14.4" hidden="1" x14ac:dyDescent="0.3">
      <c r="A20163" s="23"/>
      <c r="D20163" s="23"/>
    </row>
    <row r="20164" spans="1:4" ht="14.4" hidden="1" x14ac:dyDescent="0.3">
      <c r="A20164" s="23"/>
      <c r="D20164" s="23"/>
    </row>
    <row r="20165" spans="1:4" ht="14.4" hidden="1" x14ac:dyDescent="0.3">
      <c r="A20165" s="23"/>
      <c r="D20165" s="23"/>
    </row>
    <row r="20166" spans="1:4" ht="14.4" hidden="1" x14ac:dyDescent="0.3">
      <c r="A20166" s="23"/>
      <c r="D20166" s="23"/>
    </row>
    <row r="20167" spans="1:4" ht="14.4" hidden="1" x14ac:dyDescent="0.3">
      <c r="A20167" s="23"/>
      <c r="D20167" s="23"/>
    </row>
    <row r="20168" spans="1:4" ht="14.4" hidden="1" x14ac:dyDescent="0.3">
      <c r="A20168" s="23"/>
      <c r="D20168" s="23"/>
    </row>
    <row r="20169" spans="1:4" ht="14.4" hidden="1" x14ac:dyDescent="0.3">
      <c r="A20169" s="23"/>
      <c r="D20169" s="23"/>
    </row>
    <row r="20170" spans="1:4" ht="14.4" hidden="1" x14ac:dyDescent="0.3">
      <c r="A20170" s="23"/>
      <c r="D20170" s="23"/>
    </row>
    <row r="20171" spans="1:4" ht="14.4" hidden="1" x14ac:dyDescent="0.3">
      <c r="A20171" s="23"/>
      <c r="D20171" s="23"/>
    </row>
    <row r="20172" spans="1:4" ht="14.4" hidden="1" x14ac:dyDescent="0.3">
      <c r="A20172" s="23"/>
      <c r="D20172" s="23"/>
    </row>
    <row r="20173" spans="1:4" ht="14.4" hidden="1" x14ac:dyDescent="0.3">
      <c r="A20173" s="23"/>
      <c r="D20173" s="23"/>
    </row>
    <row r="20174" spans="1:4" ht="14.4" hidden="1" x14ac:dyDescent="0.3">
      <c r="A20174" s="23"/>
      <c r="D20174" s="23"/>
    </row>
    <row r="20175" spans="1:4" ht="14.4" hidden="1" x14ac:dyDescent="0.3">
      <c r="A20175" s="23"/>
      <c r="D20175" s="23"/>
    </row>
    <row r="20176" spans="1:4" ht="14.4" hidden="1" x14ac:dyDescent="0.3">
      <c r="A20176" s="23"/>
      <c r="D20176" s="23"/>
    </row>
    <row r="20177" spans="1:4" ht="14.4" hidden="1" x14ac:dyDescent="0.3">
      <c r="A20177" s="23"/>
      <c r="D20177" s="23"/>
    </row>
    <row r="20178" spans="1:4" ht="14.4" hidden="1" x14ac:dyDescent="0.3">
      <c r="A20178" s="23"/>
      <c r="D20178" s="23"/>
    </row>
    <row r="20179" spans="1:4" ht="14.4" hidden="1" x14ac:dyDescent="0.3">
      <c r="A20179" s="23"/>
      <c r="D20179" s="23"/>
    </row>
    <row r="20180" spans="1:4" ht="14.4" hidden="1" x14ac:dyDescent="0.3">
      <c r="A20180" s="23"/>
      <c r="D20180" s="23"/>
    </row>
    <row r="20181" spans="1:4" ht="14.4" hidden="1" x14ac:dyDescent="0.3">
      <c r="A20181" s="23"/>
      <c r="D20181" s="23"/>
    </row>
    <row r="20182" spans="1:4" ht="14.4" hidden="1" x14ac:dyDescent="0.3">
      <c r="A20182" s="23"/>
      <c r="D20182" s="23"/>
    </row>
    <row r="20183" spans="1:4" ht="14.4" hidden="1" x14ac:dyDescent="0.3">
      <c r="A20183" s="23"/>
      <c r="D20183" s="23"/>
    </row>
    <row r="20184" spans="1:4" ht="14.4" hidden="1" x14ac:dyDescent="0.3">
      <c r="A20184" s="23"/>
      <c r="D20184" s="23"/>
    </row>
    <row r="20185" spans="1:4" ht="14.4" hidden="1" x14ac:dyDescent="0.3">
      <c r="A20185" s="23"/>
      <c r="D20185" s="23"/>
    </row>
    <row r="20186" spans="1:4" ht="14.4" hidden="1" x14ac:dyDescent="0.3">
      <c r="A20186" s="23"/>
      <c r="D20186" s="23"/>
    </row>
    <row r="20187" spans="1:4" ht="14.4" hidden="1" x14ac:dyDescent="0.3">
      <c r="A20187" s="23"/>
      <c r="D20187" s="23"/>
    </row>
    <row r="20188" spans="1:4" ht="14.4" hidden="1" x14ac:dyDescent="0.3">
      <c r="A20188" s="23"/>
      <c r="D20188" s="23"/>
    </row>
    <row r="20189" spans="1:4" ht="14.4" hidden="1" x14ac:dyDescent="0.3">
      <c r="A20189" s="23"/>
      <c r="D20189" s="23"/>
    </row>
    <row r="20190" spans="1:4" ht="14.4" hidden="1" x14ac:dyDescent="0.3">
      <c r="A20190" s="23"/>
      <c r="D20190" s="23"/>
    </row>
    <row r="20191" spans="1:4" ht="14.4" hidden="1" x14ac:dyDescent="0.3">
      <c r="A20191" s="23"/>
      <c r="D20191" s="23"/>
    </row>
    <row r="20192" spans="1:4" ht="14.4" hidden="1" x14ac:dyDescent="0.3">
      <c r="A20192" s="23"/>
      <c r="D20192" s="23"/>
    </row>
    <row r="20193" spans="1:4" ht="14.4" hidden="1" x14ac:dyDescent="0.3">
      <c r="A20193" s="23"/>
      <c r="D20193" s="23"/>
    </row>
    <row r="20194" spans="1:4" ht="14.4" hidden="1" x14ac:dyDescent="0.3">
      <c r="A20194" s="23"/>
      <c r="D20194" s="23"/>
    </row>
    <row r="20195" spans="1:4" ht="14.4" hidden="1" x14ac:dyDescent="0.3">
      <c r="A20195" s="23"/>
      <c r="D20195" s="23"/>
    </row>
    <row r="20196" spans="1:4" ht="14.4" hidden="1" x14ac:dyDescent="0.3">
      <c r="A20196" s="23"/>
      <c r="D20196" s="23"/>
    </row>
    <row r="20197" spans="1:4" ht="14.4" hidden="1" x14ac:dyDescent="0.3">
      <c r="A20197" s="23"/>
      <c r="D20197" s="23"/>
    </row>
    <row r="20198" spans="1:4" ht="14.4" hidden="1" x14ac:dyDescent="0.3">
      <c r="A20198" s="23"/>
      <c r="D20198" s="23"/>
    </row>
    <row r="20199" spans="1:4" ht="14.4" hidden="1" x14ac:dyDescent="0.3">
      <c r="A20199" s="23"/>
      <c r="D20199" s="23"/>
    </row>
    <row r="20200" spans="1:4" ht="14.4" hidden="1" x14ac:dyDescent="0.3">
      <c r="A20200" s="23"/>
      <c r="D20200" s="23"/>
    </row>
    <row r="20201" spans="1:4" ht="14.4" hidden="1" x14ac:dyDescent="0.3">
      <c r="A20201" s="23"/>
      <c r="D20201" s="23"/>
    </row>
    <row r="20202" spans="1:4" ht="14.4" hidden="1" x14ac:dyDescent="0.3">
      <c r="A20202" s="23"/>
      <c r="D20202" s="23"/>
    </row>
    <row r="20203" spans="1:4" ht="14.4" hidden="1" x14ac:dyDescent="0.3">
      <c r="A20203" s="23"/>
      <c r="D20203" s="23"/>
    </row>
    <row r="20204" spans="1:4" ht="14.4" hidden="1" x14ac:dyDescent="0.3">
      <c r="A20204" s="23"/>
      <c r="D20204" s="23"/>
    </row>
    <row r="20205" spans="1:4" ht="14.4" hidden="1" x14ac:dyDescent="0.3">
      <c r="A20205" s="23"/>
      <c r="D20205" s="23"/>
    </row>
    <row r="20206" spans="1:4" ht="14.4" hidden="1" x14ac:dyDescent="0.3">
      <c r="A20206" s="23"/>
      <c r="D20206" s="23"/>
    </row>
    <row r="20207" spans="1:4" ht="14.4" hidden="1" x14ac:dyDescent="0.3">
      <c r="A20207" s="23"/>
      <c r="D20207" s="23"/>
    </row>
    <row r="20208" spans="1:4" ht="14.4" hidden="1" x14ac:dyDescent="0.3">
      <c r="A20208" s="23"/>
      <c r="D20208" s="23"/>
    </row>
    <row r="20209" spans="1:4" ht="14.4" hidden="1" x14ac:dyDescent="0.3">
      <c r="A20209" s="23"/>
      <c r="D20209" s="23"/>
    </row>
    <row r="20210" spans="1:4" ht="14.4" hidden="1" x14ac:dyDescent="0.3">
      <c r="A20210" s="23"/>
      <c r="D20210" s="23"/>
    </row>
    <row r="20211" spans="1:4" ht="14.4" hidden="1" x14ac:dyDescent="0.3">
      <c r="A20211" s="23"/>
      <c r="D20211" s="23"/>
    </row>
    <row r="20212" spans="1:4" ht="14.4" hidden="1" x14ac:dyDescent="0.3">
      <c r="A20212" s="23"/>
      <c r="D20212" s="23"/>
    </row>
    <row r="20213" spans="1:4" ht="14.4" hidden="1" x14ac:dyDescent="0.3">
      <c r="A20213" s="23"/>
      <c r="D20213" s="23"/>
    </row>
    <row r="20214" spans="1:4" ht="14.4" hidden="1" x14ac:dyDescent="0.3">
      <c r="A20214" s="23"/>
      <c r="D20214" s="23"/>
    </row>
    <row r="20215" spans="1:4" ht="14.4" hidden="1" x14ac:dyDescent="0.3">
      <c r="A20215" s="23"/>
      <c r="D20215" s="23"/>
    </row>
    <row r="20216" spans="1:4" ht="14.4" hidden="1" x14ac:dyDescent="0.3">
      <c r="A20216" s="23"/>
      <c r="D20216" s="23"/>
    </row>
    <row r="20217" spans="1:4" ht="14.4" hidden="1" x14ac:dyDescent="0.3">
      <c r="A20217" s="23"/>
      <c r="D20217" s="23"/>
    </row>
    <row r="20218" spans="1:4" ht="14.4" hidden="1" x14ac:dyDescent="0.3">
      <c r="A20218" s="23"/>
      <c r="D20218" s="23"/>
    </row>
    <row r="20219" spans="1:4" ht="14.4" hidden="1" x14ac:dyDescent="0.3">
      <c r="A20219" s="23"/>
      <c r="D20219" s="23"/>
    </row>
    <row r="20220" spans="1:4" ht="14.4" hidden="1" x14ac:dyDescent="0.3">
      <c r="A20220" s="23"/>
      <c r="D20220" s="23"/>
    </row>
    <row r="20221" spans="1:4" ht="14.4" hidden="1" x14ac:dyDescent="0.3">
      <c r="A20221" s="23"/>
      <c r="D20221" s="23"/>
    </row>
    <row r="20222" spans="1:4" ht="14.4" hidden="1" x14ac:dyDescent="0.3">
      <c r="A20222" s="23"/>
      <c r="D20222" s="23"/>
    </row>
    <row r="20223" spans="1:4" ht="14.4" hidden="1" x14ac:dyDescent="0.3">
      <c r="A20223" s="23"/>
      <c r="D20223" s="23"/>
    </row>
    <row r="20224" spans="1:4" ht="14.4" hidden="1" x14ac:dyDescent="0.3">
      <c r="A20224" s="23"/>
      <c r="D20224" s="23"/>
    </row>
    <row r="20225" spans="1:4" ht="14.4" hidden="1" x14ac:dyDescent="0.3">
      <c r="A20225" s="23"/>
      <c r="D20225" s="23"/>
    </row>
    <row r="20226" spans="1:4" ht="14.4" hidden="1" x14ac:dyDescent="0.3">
      <c r="A20226" s="23"/>
      <c r="D20226" s="23"/>
    </row>
    <row r="20227" spans="1:4" ht="14.4" hidden="1" x14ac:dyDescent="0.3">
      <c r="A20227" s="23"/>
      <c r="D20227" s="23"/>
    </row>
    <row r="20228" spans="1:4" ht="14.4" hidden="1" x14ac:dyDescent="0.3">
      <c r="A20228" s="23"/>
      <c r="D20228" s="23"/>
    </row>
    <row r="20229" spans="1:4" ht="14.4" hidden="1" x14ac:dyDescent="0.3">
      <c r="A20229" s="23"/>
      <c r="D20229" s="23"/>
    </row>
    <row r="20230" spans="1:4" ht="14.4" hidden="1" x14ac:dyDescent="0.3">
      <c r="A20230" s="23"/>
      <c r="D20230" s="23"/>
    </row>
    <row r="20231" spans="1:4" ht="14.4" hidden="1" x14ac:dyDescent="0.3">
      <c r="A20231" s="23"/>
      <c r="D20231" s="23"/>
    </row>
    <row r="20232" spans="1:4" ht="14.4" hidden="1" x14ac:dyDescent="0.3">
      <c r="A20232" s="23"/>
      <c r="D20232" s="23"/>
    </row>
    <row r="20233" spans="1:4" ht="14.4" hidden="1" x14ac:dyDescent="0.3">
      <c r="A20233" s="23"/>
      <c r="D20233" s="23"/>
    </row>
    <row r="20234" spans="1:4" ht="14.4" hidden="1" x14ac:dyDescent="0.3">
      <c r="A20234" s="23"/>
      <c r="D20234" s="23"/>
    </row>
    <row r="20235" spans="1:4" ht="14.4" hidden="1" x14ac:dyDescent="0.3">
      <c r="A20235" s="23"/>
      <c r="D20235" s="23"/>
    </row>
    <row r="20236" spans="1:4" ht="14.4" hidden="1" x14ac:dyDescent="0.3">
      <c r="A20236" s="23"/>
      <c r="D20236" s="23"/>
    </row>
    <row r="20237" spans="1:4" ht="14.4" hidden="1" x14ac:dyDescent="0.3">
      <c r="A20237" s="23"/>
      <c r="D20237" s="23"/>
    </row>
    <row r="20238" spans="1:4" ht="14.4" hidden="1" x14ac:dyDescent="0.3">
      <c r="A20238" s="23"/>
      <c r="D20238" s="23"/>
    </row>
    <row r="20239" spans="1:4" ht="14.4" hidden="1" x14ac:dyDescent="0.3">
      <c r="A20239" s="23"/>
      <c r="D20239" s="23"/>
    </row>
    <row r="20240" spans="1:4" ht="14.4" hidden="1" x14ac:dyDescent="0.3">
      <c r="A20240" s="23"/>
      <c r="D20240" s="23"/>
    </row>
    <row r="20241" spans="1:4" ht="14.4" hidden="1" x14ac:dyDescent="0.3">
      <c r="A20241" s="23"/>
      <c r="D20241" s="23"/>
    </row>
    <row r="20242" spans="1:4" ht="14.4" hidden="1" x14ac:dyDescent="0.3">
      <c r="A20242" s="23"/>
      <c r="D20242" s="23"/>
    </row>
    <row r="20243" spans="1:4" ht="14.4" hidden="1" x14ac:dyDescent="0.3">
      <c r="A20243" s="23"/>
      <c r="D20243" s="23"/>
    </row>
    <row r="20244" spans="1:4" ht="14.4" hidden="1" x14ac:dyDescent="0.3">
      <c r="A20244" s="23"/>
      <c r="D20244" s="23"/>
    </row>
    <row r="20245" spans="1:4" ht="14.4" hidden="1" x14ac:dyDescent="0.3">
      <c r="A20245" s="23"/>
      <c r="D20245" s="23"/>
    </row>
    <row r="20246" spans="1:4" ht="14.4" hidden="1" x14ac:dyDescent="0.3">
      <c r="A20246" s="23"/>
      <c r="D20246" s="23"/>
    </row>
    <row r="20247" spans="1:4" ht="14.4" hidden="1" x14ac:dyDescent="0.3">
      <c r="A20247" s="23"/>
      <c r="D20247" s="23"/>
    </row>
    <row r="20248" spans="1:4" ht="14.4" hidden="1" x14ac:dyDescent="0.3">
      <c r="A20248" s="23"/>
      <c r="D20248" s="23"/>
    </row>
    <row r="20249" spans="1:4" ht="14.4" hidden="1" x14ac:dyDescent="0.3">
      <c r="A20249" s="23"/>
      <c r="D20249" s="23"/>
    </row>
    <row r="20250" spans="1:4" ht="14.4" hidden="1" x14ac:dyDescent="0.3">
      <c r="A20250" s="23"/>
      <c r="D20250" s="23"/>
    </row>
    <row r="20251" spans="1:4" ht="14.4" hidden="1" x14ac:dyDescent="0.3">
      <c r="A20251" s="23"/>
      <c r="D20251" s="23"/>
    </row>
    <row r="20252" spans="1:4" ht="14.4" hidden="1" x14ac:dyDescent="0.3">
      <c r="A20252" s="23"/>
      <c r="D20252" s="23"/>
    </row>
    <row r="20253" spans="1:4" ht="14.4" hidden="1" x14ac:dyDescent="0.3">
      <c r="A20253" s="23"/>
      <c r="D20253" s="23"/>
    </row>
    <row r="20254" spans="1:4" ht="14.4" hidden="1" x14ac:dyDescent="0.3">
      <c r="A20254" s="23"/>
      <c r="D20254" s="23"/>
    </row>
    <row r="20255" spans="1:4" ht="14.4" hidden="1" x14ac:dyDescent="0.3">
      <c r="A20255" s="23"/>
      <c r="D20255" s="23"/>
    </row>
    <row r="20256" spans="1:4" ht="14.4" hidden="1" x14ac:dyDescent="0.3">
      <c r="A20256" s="23"/>
      <c r="D20256" s="23"/>
    </row>
    <row r="20257" spans="1:4" ht="14.4" hidden="1" x14ac:dyDescent="0.3">
      <c r="A20257" s="23"/>
      <c r="D20257" s="23"/>
    </row>
    <row r="20258" spans="1:4" ht="14.4" hidden="1" x14ac:dyDescent="0.3">
      <c r="A20258" s="23"/>
      <c r="D20258" s="23"/>
    </row>
    <row r="20259" spans="1:4" ht="14.4" hidden="1" x14ac:dyDescent="0.3">
      <c r="A20259" s="23"/>
      <c r="D20259" s="23"/>
    </row>
    <row r="20260" spans="1:4" ht="14.4" hidden="1" x14ac:dyDescent="0.3">
      <c r="A20260" s="23"/>
      <c r="D20260" s="23"/>
    </row>
    <row r="20261" spans="1:4" ht="14.4" hidden="1" x14ac:dyDescent="0.3">
      <c r="A20261" s="23"/>
      <c r="D20261" s="23"/>
    </row>
    <row r="20262" spans="1:4" ht="14.4" hidden="1" x14ac:dyDescent="0.3">
      <c r="A20262" s="23"/>
      <c r="D20262" s="23"/>
    </row>
    <row r="20263" spans="1:4" ht="14.4" hidden="1" x14ac:dyDescent="0.3">
      <c r="A20263" s="23"/>
      <c r="D20263" s="23"/>
    </row>
    <row r="20264" spans="1:4" ht="14.4" hidden="1" x14ac:dyDescent="0.3">
      <c r="A20264" s="23"/>
      <c r="D20264" s="23"/>
    </row>
    <row r="20265" spans="1:4" ht="14.4" hidden="1" x14ac:dyDescent="0.3">
      <c r="A20265" s="23"/>
      <c r="D20265" s="23"/>
    </row>
    <row r="20266" spans="1:4" ht="14.4" hidden="1" x14ac:dyDescent="0.3">
      <c r="A20266" s="23"/>
      <c r="D20266" s="23"/>
    </row>
    <row r="20267" spans="1:4" ht="14.4" hidden="1" x14ac:dyDescent="0.3">
      <c r="A20267" s="23"/>
      <c r="D20267" s="23"/>
    </row>
    <row r="20268" spans="1:4" ht="14.4" hidden="1" x14ac:dyDescent="0.3">
      <c r="A20268" s="23"/>
      <c r="D20268" s="23"/>
    </row>
    <row r="20269" spans="1:4" ht="14.4" hidden="1" x14ac:dyDescent="0.3">
      <c r="A20269" s="23"/>
      <c r="D20269" s="23"/>
    </row>
    <row r="20270" spans="1:4" ht="14.4" hidden="1" x14ac:dyDescent="0.3">
      <c r="A20270" s="23"/>
      <c r="D20270" s="23"/>
    </row>
    <row r="20271" spans="1:4" ht="14.4" hidden="1" x14ac:dyDescent="0.3">
      <c r="A20271" s="23"/>
      <c r="D20271" s="23"/>
    </row>
    <row r="20272" spans="1:4" ht="14.4" hidden="1" x14ac:dyDescent="0.3">
      <c r="A20272" s="23"/>
      <c r="D20272" s="23"/>
    </row>
    <row r="20273" spans="1:4" ht="14.4" hidden="1" x14ac:dyDescent="0.3">
      <c r="A20273" s="23"/>
      <c r="D20273" s="23"/>
    </row>
    <row r="20274" spans="1:4" ht="14.4" hidden="1" x14ac:dyDescent="0.3">
      <c r="A20274" s="23"/>
      <c r="D20274" s="23"/>
    </row>
    <row r="20275" spans="1:4" ht="14.4" hidden="1" x14ac:dyDescent="0.3">
      <c r="A20275" s="23"/>
      <c r="D20275" s="23"/>
    </row>
    <row r="20276" spans="1:4" ht="14.4" hidden="1" x14ac:dyDescent="0.3">
      <c r="A20276" s="23"/>
      <c r="D20276" s="23"/>
    </row>
    <row r="20277" spans="1:4" ht="14.4" hidden="1" x14ac:dyDescent="0.3">
      <c r="A20277" s="23"/>
      <c r="D20277" s="23"/>
    </row>
    <row r="20278" spans="1:4" ht="14.4" hidden="1" x14ac:dyDescent="0.3">
      <c r="A20278" s="23"/>
      <c r="D20278" s="23"/>
    </row>
    <row r="20279" spans="1:4" ht="14.4" hidden="1" x14ac:dyDescent="0.3">
      <c r="A20279" s="23"/>
      <c r="D20279" s="23"/>
    </row>
    <row r="20280" spans="1:4" ht="14.4" hidden="1" x14ac:dyDescent="0.3">
      <c r="A20280" s="23"/>
      <c r="D20280" s="23"/>
    </row>
    <row r="20281" spans="1:4" ht="14.4" hidden="1" x14ac:dyDescent="0.3">
      <c r="A20281" s="23"/>
      <c r="D20281" s="23"/>
    </row>
    <row r="20282" spans="1:4" ht="14.4" hidden="1" x14ac:dyDescent="0.3">
      <c r="A20282" s="23"/>
      <c r="D20282" s="23"/>
    </row>
    <row r="20283" spans="1:4" ht="14.4" hidden="1" x14ac:dyDescent="0.3">
      <c r="A20283" s="23"/>
      <c r="D20283" s="23"/>
    </row>
    <row r="20284" spans="1:4" ht="14.4" hidden="1" x14ac:dyDescent="0.3">
      <c r="A20284" s="23"/>
      <c r="D20284" s="23"/>
    </row>
    <row r="20285" spans="1:4" ht="14.4" hidden="1" x14ac:dyDescent="0.3">
      <c r="A20285" s="23"/>
      <c r="D20285" s="23"/>
    </row>
    <row r="20286" spans="1:4" ht="14.4" hidden="1" x14ac:dyDescent="0.3">
      <c r="A20286" s="23"/>
      <c r="D20286" s="23"/>
    </row>
    <row r="20287" spans="1:4" ht="14.4" hidden="1" x14ac:dyDescent="0.3">
      <c r="A20287" s="23"/>
      <c r="D20287" s="23"/>
    </row>
    <row r="20288" spans="1:4" ht="14.4" hidden="1" x14ac:dyDescent="0.3">
      <c r="A20288" s="23"/>
      <c r="D20288" s="23"/>
    </row>
    <row r="20289" spans="1:4" ht="14.4" hidden="1" x14ac:dyDescent="0.3">
      <c r="A20289" s="23"/>
      <c r="D20289" s="23"/>
    </row>
    <row r="20290" spans="1:4" ht="14.4" hidden="1" x14ac:dyDescent="0.3">
      <c r="A20290" s="23"/>
      <c r="D20290" s="23"/>
    </row>
    <row r="20291" spans="1:4" ht="14.4" hidden="1" x14ac:dyDescent="0.3">
      <c r="A20291" s="23"/>
      <c r="D20291" s="23"/>
    </row>
    <row r="20292" spans="1:4" ht="14.4" hidden="1" x14ac:dyDescent="0.3">
      <c r="A20292" s="23"/>
      <c r="D20292" s="23"/>
    </row>
    <row r="20293" spans="1:4" ht="14.4" hidden="1" x14ac:dyDescent="0.3">
      <c r="A20293" s="23"/>
      <c r="D20293" s="23"/>
    </row>
    <row r="20294" spans="1:4" ht="14.4" hidden="1" x14ac:dyDescent="0.3">
      <c r="A20294" s="23"/>
      <c r="D20294" s="23"/>
    </row>
    <row r="20295" spans="1:4" ht="14.4" hidden="1" x14ac:dyDescent="0.3">
      <c r="A20295" s="23"/>
      <c r="D20295" s="23"/>
    </row>
    <row r="20296" spans="1:4" ht="14.4" hidden="1" x14ac:dyDescent="0.3">
      <c r="A20296" s="23"/>
      <c r="D20296" s="23"/>
    </row>
    <row r="20297" spans="1:4" ht="14.4" hidden="1" x14ac:dyDescent="0.3">
      <c r="A20297" s="23"/>
      <c r="D20297" s="23"/>
    </row>
    <row r="20298" spans="1:4" ht="14.4" hidden="1" x14ac:dyDescent="0.3">
      <c r="A20298" s="23"/>
      <c r="D20298" s="23"/>
    </row>
    <row r="20299" spans="1:4" ht="14.4" hidden="1" x14ac:dyDescent="0.3">
      <c r="A20299" s="23"/>
      <c r="D20299" s="23"/>
    </row>
    <row r="20300" spans="1:4" ht="14.4" hidden="1" x14ac:dyDescent="0.3">
      <c r="A20300" s="23"/>
      <c r="D20300" s="23"/>
    </row>
    <row r="20301" spans="1:4" ht="14.4" hidden="1" x14ac:dyDescent="0.3">
      <c r="A20301" s="23"/>
      <c r="D20301" s="23"/>
    </row>
    <row r="20302" spans="1:4" ht="14.4" hidden="1" x14ac:dyDescent="0.3">
      <c r="A20302" s="23"/>
      <c r="D20302" s="23"/>
    </row>
    <row r="20303" spans="1:4" ht="14.4" hidden="1" x14ac:dyDescent="0.3">
      <c r="A20303" s="23"/>
      <c r="D20303" s="23"/>
    </row>
    <row r="20304" spans="1:4" ht="14.4" hidden="1" x14ac:dyDescent="0.3">
      <c r="A20304" s="23"/>
      <c r="D20304" s="23"/>
    </row>
    <row r="20305" spans="1:4" ht="14.4" hidden="1" x14ac:dyDescent="0.3">
      <c r="A20305" s="23"/>
      <c r="D20305" s="23"/>
    </row>
    <row r="20306" spans="1:4" ht="14.4" hidden="1" x14ac:dyDescent="0.3">
      <c r="A20306" s="23"/>
      <c r="D20306" s="23"/>
    </row>
    <row r="20307" spans="1:4" ht="14.4" hidden="1" x14ac:dyDescent="0.3">
      <c r="A20307" s="23"/>
      <c r="D20307" s="23"/>
    </row>
    <row r="20308" spans="1:4" ht="14.4" hidden="1" x14ac:dyDescent="0.3">
      <c r="A20308" s="23"/>
      <c r="D20308" s="23"/>
    </row>
    <row r="20309" spans="1:4" ht="14.4" hidden="1" x14ac:dyDescent="0.3">
      <c r="A20309" s="23"/>
      <c r="D20309" s="23"/>
    </row>
    <row r="20310" spans="1:4" ht="14.4" hidden="1" x14ac:dyDescent="0.3">
      <c r="A20310" s="23"/>
      <c r="D20310" s="23"/>
    </row>
    <row r="20311" spans="1:4" ht="14.4" hidden="1" x14ac:dyDescent="0.3">
      <c r="A20311" s="23"/>
      <c r="D20311" s="23"/>
    </row>
    <row r="20312" spans="1:4" ht="14.4" hidden="1" x14ac:dyDescent="0.3">
      <c r="A20312" s="23"/>
      <c r="D20312" s="23"/>
    </row>
    <row r="20313" spans="1:4" ht="14.4" hidden="1" x14ac:dyDescent="0.3">
      <c r="A20313" s="23"/>
      <c r="D20313" s="23"/>
    </row>
    <row r="20314" spans="1:4" ht="14.4" hidden="1" x14ac:dyDescent="0.3">
      <c r="A20314" s="23"/>
      <c r="D20314" s="23"/>
    </row>
    <row r="20315" spans="1:4" ht="14.4" hidden="1" x14ac:dyDescent="0.3">
      <c r="A20315" s="23"/>
      <c r="D20315" s="23"/>
    </row>
    <row r="20316" spans="1:4" ht="14.4" hidden="1" x14ac:dyDescent="0.3">
      <c r="A20316" s="23"/>
      <c r="D20316" s="23"/>
    </row>
    <row r="20317" spans="1:4" ht="14.4" hidden="1" x14ac:dyDescent="0.3">
      <c r="A20317" s="23"/>
      <c r="D20317" s="23"/>
    </row>
    <row r="20318" spans="1:4" ht="14.4" hidden="1" x14ac:dyDescent="0.3">
      <c r="A20318" s="23"/>
      <c r="D20318" s="23"/>
    </row>
    <row r="20319" spans="1:4" ht="14.4" hidden="1" x14ac:dyDescent="0.3">
      <c r="A20319" s="23"/>
      <c r="D20319" s="23"/>
    </row>
    <row r="20320" spans="1:4" ht="14.4" hidden="1" x14ac:dyDescent="0.3">
      <c r="A20320" s="23"/>
      <c r="D20320" s="23"/>
    </row>
    <row r="20321" spans="1:4" ht="14.4" hidden="1" x14ac:dyDescent="0.3">
      <c r="A20321" s="23"/>
      <c r="D20321" s="23"/>
    </row>
    <row r="20322" spans="1:4" ht="14.4" hidden="1" x14ac:dyDescent="0.3">
      <c r="A20322" s="23"/>
      <c r="D20322" s="23"/>
    </row>
    <row r="20323" spans="1:4" ht="14.4" hidden="1" x14ac:dyDescent="0.3">
      <c r="A20323" s="23"/>
      <c r="D20323" s="23"/>
    </row>
    <row r="20324" spans="1:4" ht="14.4" hidden="1" x14ac:dyDescent="0.3">
      <c r="A20324" s="23"/>
      <c r="D20324" s="23"/>
    </row>
    <row r="20325" spans="1:4" ht="14.4" hidden="1" x14ac:dyDescent="0.3">
      <c r="A20325" s="23"/>
      <c r="D20325" s="23"/>
    </row>
    <row r="20326" spans="1:4" ht="14.4" hidden="1" x14ac:dyDescent="0.3">
      <c r="A20326" s="23"/>
      <c r="D20326" s="23"/>
    </row>
    <row r="20327" spans="1:4" ht="14.4" hidden="1" x14ac:dyDescent="0.3">
      <c r="A20327" s="23"/>
      <c r="D20327" s="23"/>
    </row>
    <row r="20328" spans="1:4" ht="14.4" hidden="1" x14ac:dyDescent="0.3">
      <c r="A20328" s="23"/>
      <c r="D20328" s="23"/>
    </row>
    <row r="20329" spans="1:4" ht="14.4" hidden="1" x14ac:dyDescent="0.3">
      <c r="A20329" s="23"/>
      <c r="D20329" s="23"/>
    </row>
    <row r="20330" spans="1:4" ht="14.4" hidden="1" x14ac:dyDescent="0.3">
      <c r="A20330" s="23"/>
      <c r="D20330" s="23"/>
    </row>
    <row r="20331" spans="1:4" ht="14.4" hidden="1" x14ac:dyDescent="0.3">
      <c r="A20331" s="23"/>
      <c r="D20331" s="23"/>
    </row>
    <row r="20332" spans="1:4" ht="14.4" hidden="1" x14ac:dyDescent="0.3">
      <c r="A20332" s="23"/>
      <c r="D20332" s="23"/>
    </row>
    <row r="20333" spans="1:4" ht="14.4" hidden="1" x14ac:dyDescent="0.3">
      <c r="A20333" s="23"/>
      <c r="D20333" s="23"/>
    </row>
    <row r="20334" spans="1:4" ht="14.4" hidden="1" x14ac:dyDescent="0.3">
      <c r="A20334" s="23"/>
      <c r="D20334" s="23"/>
    </row>
    <row r="20335" spans="1:4" ht="14.4" hidden="1" x14ac:dyDescent="0.3">
      <c r="A20335" s="23"/>
      <c r="D20335" s="23"/>
    </row>
    <row r="20336" spans="1:4" ht="14.4" hidden="1" x14ac:dyDescent="0.3">
      <c r="A20336" s="23"/>
      <c r="D20336" s="23"/>
    </row>
    <row r="20337" spans="1:4" ht="14.4" hidden="1" x14ac:dyDescent="0.3">
      <c r="A20337" s="23"/>
      <c r="D20337" s="23"/>
    </row>
    <row r="20338" spans="1:4" ht="14.4" hidden="1" x14ac:dyDescent="0.3">
      <c r="A20338" s="23"/>
      <c r="D20338" s="23"/>
    </row>
    <row r="20339" spans="1:4" ht="14.4" hidden="1" x14ac:dyDescent="0.3">
      <c r="A20339" s="23"/>
      <c r="D20339" s="23"/>
    </row>
    <row r="20340" spans="1:4" ht="14.4" hidden="1" x14ac:dyDescent="0.3">
      <c r="A20340" s="23"/>
      <c r="D20340" s="23"/>
    </row>
    <row r="20341" spans="1:4" ht="14.4" hidden="1" x14ac:dyDescent="0.3">
      <c r="A20341" s="23"/>
      <c r="D20341" s="23"/>
    </row>
    <row r="20342" spans="1:4" ht="14.4" hidden="1" x14ac:dyDescent="0.3">
      <c r="A20342" s="23"/>
      <c r="D20342" s="23"/>
    </row>
    <row r="20343" spans="1:4" ht="14.4" hidden="1" x14ac:dyDescent="0.3">
      <c r="A20343" s="23"/>
      <c r="D20343" s="23"/>
    </row>
    <row r="20344" spans="1:4" ht="14.4" hidden="1" x14ac:dyDescent="0.3">
      <c r="A20344" s="23"/>
      <c r="D20344" s="23"/>
    </row>
    <row r="20345" spans="1:4" ht="14.4" hidden="1" x14ac:dyDescent="0.3">
      <c r="A20345" s="23"/>
      <c r="D20345" s="23"/>
    </row>
    <row r="20346" spans="1:4" ht="14.4" hidden="1" x14ac:dyDescent="0.3">
      <c r="A20346" s="23"/>
      <c r="D20346" s="23"/>
    </row>
    <row r="20347" spans="1:4" ht="14.4" hidden="1" x14ac:dyDescent="0.3">
      <c r="A20347" s="23"/>
      <c r="D20347" s="23"/>
    </row>
    <row r="20348" spans="1:4" ht="14.4" hidden="1" x14ac:dyDescent="0.3">
      <c r="A20348" s="23"/>
      <c r="D20348" s="23"/>
    </row>
    <row r="20349" spans="1:4" ht="14.4" hidden="1" x14ac:dyDescent="0.3">
      <c r="A20349" s="23"/>
      <c r="D20349" s="23"/>
    </row>
    <row r="20350" spans="1:4" ht="14.4" hidden="1" x14ac:dyDescent="0.3">
      <c r="A20350" s="23"/>
      <c r="D20350" s="23"/>
    </row>
    <row r="20351" spans="1:4" ht="14.4" hidden="1" x14ac:dyDescent="0.3">
      <c r="A20351" s="23"/>
      <c r="D20351" s="23"/>
    </row>
    <row r="20352" spans="1:4" ht="14.4" hidden="1" x14ac:dyDescent="0.3">
      <c r="A20352" s="23"/>
      <c r="D20352" s="23"/>
    </row>
    <row r="20353" spans="1:4" ht="14.4" hidden="1" x14ac:dyDescent="0.3">
      <c r="A20353" s="23"/>
      <c r="D20353" s="23"/>
    </row>
    <row r="20354" spans="1:4" ht="14.4" hidden="1" x14ac:dyDescent="0.3">
      <c r="A20354" s="23"/>
      <c r="D20354" s="23"/>
    </row>
    <row r="20355" spans="1:4" ht="14.4" hidden="1" x14ac:dyDescent="0.3">
      <c r="A20355" s="23"/>
      <c r="D20355" s="23"/>
    </row>
    <row r="20356" spans="1:4" ht="14.4" hidden="1" x14ac:dyDescent="0.3">
      <c r="A20356" s="23"/>
      <c r="D20356" s="23"/>
    </row>
    <row r="20357" spans="1:4" ht="14.4" hidden="1" x14ac:dyDescent="0.3">
      <c r="A20357" s="23"/>
      <c r="D20357" s="23"/>
    </row>
    <row r="20358" spans="1:4" ht="14.4" hidden="1" x14ac:dyDescent="0.3">
      <c r="A20358" s="23"/>
      <c r="D20358" s="23"/>
    </row>
    <row r="20359" spans="1:4" ht="14.4" hidden="1" x14ac:dyDescent="0.3">
      <c r="A20359" s="23"/>
      <c r="D20359" s="23"/>
    </row>
    <row r="20360" spans="1:4" ht="14.4" hidden="1" x14ac:dyDescent="0.3">
      <c r="A20360" s="23"/>
      <c r="D20360" s="23"/>
    </row>
    <row r="20361" spans="1:4" ht="14.4" hidden="1" x14ac:dyDescent="0.3">
      <c r="A20361" s="23"/>
      <c r="D20361" s="23"/>
    </row>
    <row r="20362" spans="1:4" ht="14.4" hidden="1" x14ac:dyDescent="0.3">
      <c r="A20362" s="23"/>
      <c r="D20362" s="23"/>
    </row>
    <row r="20363" spans="1:4" ht="14.4" hidden="1" x14ac:dyDescent="0.3">
      <c r="A20363" s="23"/>
      <c r="D20363" s="23"/>
    </row>
    <row r="20364" spans="1:4" ht="14.4" hidden="1" x14ac:dyDescent="0.3">
      <c r="A20364" s="23"/>
      <c r="D20364" s="23"/>
    </row>
    <row r="20365" spans="1:4" ht="14.4" hidden="1" x14ac:dyDescent="0.3">
      <c r="A20365" s="23"/>
      <c r="D20365" s="23"/>
    </row>
    <row r="20366" spans="1:4" ht="14.4" hidden="1" x14ac:dyDescent="0.3">
      <c r="A20366" s="23"/>
      <c r="D20366" s="23"/>
    </row>
    <row r="20367" spans="1:4" ht="14.4" hidden="1" x14ac:dyDescent="0.3">
      <c r="A20367" s="23"/>
      <c r="D20367" s="23"/>
    </row>
    <row r="20368" spans="1:4" ht="14.4" hidden="1" x14ac:dyDescent="0.3">
      <c r="A20368" s="23"/>
      <c r="D20368" s="23"/>
    </row>
    <row r="20369" spans="1:4" ht="14.4" hidden="1" x14ac:dyDescent="0.3">
      <c r="A20369" s="23"/>
      <c r="D20369" s="23"/>
    </row>
    <row r="20370" spans="1:4" ht="14.4" hidden="1" x14ac:dyDescent="0.3">
      <c r="A20370" s="23"/>
      <c r="D20370" s="23"/>
    </row>
    <row r="20371" spans="1:4" ht="14.4" hidden="1" x14ac:dyDescent="0.3">
      <c r="A20371" s="23"/>
      <c r="D20371" s="23"/>
    </row>
    <row r="20372" spans="1:4" ht="14.4" hidden="1" x14ac:dyDescent="0.3">
      <c r="A20372" s="23"/>
      <c r="D20372" s="23"/>
    </row>
    <row r="20373" spans="1:4" ht="14.4" hidden="1" x14ac:dyDescent="0.3">
      <c r="A20373" s="23"/>
      <c r="D20373" s="23"/>
    </row>
    <row r="20374" spans="1:4" ht="14.4" hidden="1" x14ac:dyDescent="0.3">
      <c r="A20374" s="23"/>
      <c r="D20374" s="23"/>
    </row>
    <row r="20375" spans="1:4" ht="14.4" hidden="1" x14ac:dyDescent="0.3">
      <c r="A20375" s="23"/>
      <c r="D20375" s="23"/>
    </row>
    <row r="20376" spans="1:4" ht="14.4" hidden="1" x14ac:dyDescent="0.3">
      <c r="A20376" s="23"/>
      <c r="D20376" s="23"/>
    </row>
    <row r="20377" spans="1:4" ht="14.4" hidden="1" x14ac:dyDescent="0.3">
      <c r="A20377" s="23"/>
      <c r="D20377" s="23"/>
    </row>
    <row r="20378" spans="1:4" ht="14.4" hidden="1" x14ac:dyDescent="0.3">
      <c r="A20378" s="23"/>
      <c r="D20378" s="23"/>
    </row>
    <row r="20379" spans="1:4" ht="14.4" hidden="1" x14ac:dyDescent="0.3">
      <c r="A20379" s="23"/>
      <c r="D20379" s="23"/>
    </row>
    <row r="20380" spans="1:4" ht="14.4" hidden="1" x14ac:dyDescent="0.3">
      <c r="A20380" s="23"/>
      <c r="D20380" s="23"/>
    </row>
    <row r="20381" spans="1:4" ht="14.4" hidden="1" x14ac:dyDescent="0.3">
      <c r="A20381" s="23"/>
      <c r="D20381" s="23"/>
    </row>
    <row r="20382" spans="1:4" ht="14.4" hidden="1" x14ac:dyDescent="0.3">
      <c r="A20382" s="23"/>
      <c r="D20382" s="23"/>
    </row>
    <row r="20383" spans="1:4" ht="14.4" hidden="1" x14ac:dyDescent="0.3">
      <c r="A20383" s="23"/>
      <c r="D20383" s="23"/>
    </row>
    <row r="20384" spans="1:4" ht="14.4" hidden="1" x14ac:dyDescent="0.3">
      <c r="A20384" s="23"/>
      <c r="D20384" s="23"/>
    </row>
    <row r="20385" spans="1:4" ht="14.4" hidden="1" x14ac:dyDescent="0.3">
      <c r="A20385" s="23"/>
      <c r="D20385" s="23"/>
    </row>
    <row r="20386" spans="1:4" ht="14.4" hidden="1" x14ac:dyDescent="0.3">
      <c r="A20386" s="23"/>
      <c r="D20386" s="23"/>
    </row>
    <row r="20387" spans="1:4" ht="14.4" hidden="1" x14ac:dyDescent="0.3">
      <c r="A20387" s="23"/>
      <c r="D20387" s="23"/>
    </row>
    <row r="20388" spans="1:4" ht="14.4" hidden="1" x14ac:dyDescent="0.3">
      <c r="A20388" s="23"/>
      <c r="D20388" s="23"/>
    </row>
    <row r="20389" spans="1:4" ht="14.4" hidden="1" x14ac:dyDescent="0.3">
      <c r="A20389" s="23"/>
      <c r="D20389" s="23"/>
    </row>
    <row r="20390" spans="1:4" ht="14.4" hidden="1" x14ac:dyDescent="0.3">
      <c r="A20390" s="23"/>
      <c r="D20390" s="23"/>
    </row>
    <row r="20391" spans="1:4" ht="14.4" hidden="1" x14ac:dyDescent="0.3">
      <c r="A20391" s="23"/>
      <c r="D20391" s="23"/>
    </row>
    <row r="20392" spans="1:4" ht="14.4" hidden="1" x14ac:dyDescent="0.3">
      <c r="A20392" s="23"/>
      <c r="D20392" s="23"/>
    </row>
    <row r="20393" spans="1:4" ht="14.4" hidden="1" x14ac:dyDescent="0.3">
      <c r="A20393" s="23"/>
      <c r="D20393" s="23"/>
    </row>
    <row r="20394" spans="1:4" ht="14.4" hidden="1" x14ac:dyDescent="0.3">
      <c r="A20394" s="23"/>
      <c r="D20394" s="23"/>
    </row>
    <row r="20395" spans="1:4" ht="14.4" hidden="1" x14ac:dyDescent="0.3">
      <c r="A20395" s="23"/>
      <c r="D20395" s="23"/>
    </row>
    <row r="20396" spans="1:4" ht="14.4" hidden="1" x14ac:dyDescent="0.3">
      <c r="A20396" s="23"/>
      <c r="D20396" s="23"/>
    </row>
    <row r="20397" spans="1:4" ht="14.4" hidden="1" x14ac:dyDescent="0.3">
      <c r="A20397" s="23"/>
      <c r="D20397" s="23"/>
    </row>
    <row r="20398" spans="1:4" ht="14.4" hidden="1" x14ac:dyDescent="0.3">
      <c r="A20398" s="23"/>
      <c r="D20398" s="23"/>
    </row>
    <row r="20399" spans="1:4" ht="14.4" hidden="1" x14ac:dyDescent="0.3">
      <c r="A20399" s="23"/>
      <c r="D20399" s="23"/>
    </row>
    <row r="20400" spans="1:4" ht="14.4" hidden="1" x14ac:dyDescent="0.3">
      <c r="A20400" s="23"/>
      <c r="D20400" s="23"/>
    </row>
    <row r="20401" spans="1:4" ht="14.4" hidden="1" x14ac:dyDescent="0.3">
      <c r="A20401" s="23"/>
      <c r="D20401" s="23"/>
    </row>
    <row r="20402" spans="1:4" ht="14.4" hidden="1" x14ac:dyDescent="0.3">
      <c r="A20402" s="23"/>
      <c r="D20402" s="23"/>
    </row>
    <row r="20403" spans="1:4" ht="14.4" hidden="1" x14ac:dyDescent="0.3">
      <c r="A20403" s="23"/>
      <c r="D20403" s="23"/>
    </row>
    <row r="20404" spans="1:4" ht="14.4" hidden="1" x14ac:dyDescent="0.3">
      <c r="A20404" s="23"/>
      <c r="D20404" s="23"/>
    </row>
    <row r="20405" spans="1:4" ht="14.4" hidden="1" x14ac:dyDescent="0.3">
      <c r="A20405" s="23"/>
      <c r="D20405" s="23"/>
    </row>
    <row r="20406" spans="1:4" ht="14.4" hidden="1" x14ac:dyDescent="0.3">
      <c r="A20406" s="23"/>
      <c r="D20406" s="23"/>
    </row>
    <row r="20407" spans="1:4" ht="14.4" hidden="1" x14ac:dyDescent="0.3">
      <c r="A20407" s="23"/>
      <c r="D20407" s="23"/>
    </row>
    <row r="20408" spans="1:4" ht="14.4" hidden="1" x14ac:dyDescent="0.3">
      <c r="A20408" s="23"/>
      <c r="D20408" s="23"/>
    </row>
    <row r="20409" spans="1:4" ht="14.4" hidden="1" x14ac:dyDescent="0.3">
      <c r="A20409" s="23"/>
      <c r="D20409" s="23"/>
    </row>
    <row r="20410" spans="1:4" ht="14.4" hidden="1" x14ac:dyDescent="0.3">
      <c r="A20410" s="23"/>
      <c r="D20410" s="23"/>
    </row>
    <row r="20411" spans="1:4" ht="14.4" hidden="1" x14ac:dyDescent="0.3">
      <c r="A20411" s="23"/>
      <c r="D20411" s="23"/>
    </row>
    <row r="20412" spans="1:4" ht="14.4" hidden="1" x14ac:dyDescent="0.3">
      <c r="A20412" s="23"/>
      <c r="D20412" s="23"/>
    </row>
    <row r="20413" spans="1:4" ht="14.4" hidden="1" x14ac:dyDescent="0.3">
      <c r="A20413" s="23"/>
      <c r="D20413" s="23"/>
    </row>
    <row r="20414" spans="1:4" ht="14.4" hidden="1" x14ac:dyDescent="0.3">
      <c r="A20414" s="23"/>
      <c r="D20414" s="23"/>
    </row>
    <row r="20415" spans="1:4" ht="14.4" hidden="1" x14ac:dyDescent="0.3">
      <c r="A20415" s="23"/>
      <c r="D20415" s="23"/>
    </row>
    <row r="20416" spans="1:4" ht="14.4" hidden="1" x14ac:dyDescent="0.3">
      <c r="A20416" s="23"/>
      <c r="D20416" s="23"/>
    </row>
    <row r="20417" spans="1:4" ht="14.4" hidden="1" x14ac:dyDescent="0.3">
      <c r="A20417" s="23"/>
      <c r="D20417" s="23"/>
    </row>
    <row r="20418" spans="1:4" ht="14.4" hidden="1" x14ac:dyDescent="0.3">
      <c r="A20418" s="23"/>
      <c r="D20418" s="23"/>
    </row>
    <row r="20419" spans="1:4" ht="14.4" hidden="1" x14ac:dyDescent="0.3">
      <c r="A20419" s="23"/>
      <c r="D20419" s="23"/>
    </row>
    <row r="20420" spans="1:4" ht="14.4" hidden="1" x14ac:dyDescent="0.3">
      <c r="A20420" s="23"/>
      <c r="D20420" s="23"/>
    </row>
    <row r="20421" spans="1:4" ht="14.4" hidden="1" x14ac:dyDescent="0.3">
      <c r="A20421" s="23"/>
      <c r="D20421" s="23"/>
    </row>
    <row r="20422" spans="1:4" ht="14.4" hidden="1" x14ac:dyDescent="0.3">
      <c r="A20422" s="23"/>
      <c r="D20422" s="23"/>
    </row>
    <row r="20423" spans="1:4" ht="14.4" hidden="1" x14ac:dyDescent="0.3">
      <c r="A20423" s="23"/>
      <c r="D20423" s="23"/>
    </row>
    <row r="20424" spans="1:4" ht="14.4" hidden="1" x14ac:dyDescent="0.3">
      <c r="A20424" s="23"/>
      <c r="D20424" s="23"/>
    </row>
    <row r="20425" spans="1:4" ht="14.4" hidden="1" x14ac:dyDescent="0.3">
      <c r="A20425" s="23"/>
      <c r="D20425" s="23"/>
    </row>
    <row r="20426" spans="1:4" ht="14.4" hidden="1" x14ac:dyDescent="0.3">
      <c r="A20426" s="23"/>
      <c r="D20426" s="23"/>
    </row>
    <row r="20427" spans="1:4" ht="14.4" hidden="1" x14ac:dyDescent="0.3">
      <c r="A20427" s="23"/>
      <c r="D20427" s="23"/>
    </row>
    <row r="20428" spans="1:4" ht="14.4" hidden="1" x14ac:dyDescent="0.3">
      <c r="A20428" s="23"/>
      <c r="D20428" s="23"/>
    </row>
    <row r="20429" spans="1:4" ht="14.4" hidden="1" x14ac:dyDescent="0.3">
      <c r="A20429" s="23"/>
      <c r="D20429" s="23"/>
    </row>
    <row r="20430" spans="1:4" ht="14.4" hidden="1" x14ac:dyDescent="0.3">
      <c r="A20430" s="23"/>
      <c r="D20430" s="23"/>
    </row>
    <row r="20431" spans="1:4" ht="14.4" hidden="1" x14ac:dyDescent="0.3">
      <c r="A20431" s="23"/>
      <c r="D20431" s="23"/>
    </row>
    <row r="20432" spans="1:4" ht="14.4" hidden="1" x14ac:dyDescent="0.3">
      <c r="A20432" s="23"/>
      <c r="D20432" s="23"/>
    </row>
    <row r="20433" spans="1:4" ht="14.4" hidden="1" x14ac:dyDescent="0.3">
      <c r="A20433" s="23"/>
      <c r="D20433" s="23"/>
    </row>
    <row r="20434" spans="1:4" ht="14.4" hidden="1" x14ac:dyDescent="0.3">
      <c r="A20434" s="23"/>
      <c r="D20434" s="23"/>
    </row>
    <row r="20435" spans="1:4" ht="14.4" hidden="1" x14ac:dyDescent="0.3">
      <c r="A20435" s="23"/>
      <c r="D20435" s="23"/>
    </row>
    <row r="20436" spans="1:4" ht="14.4" hidden="1" x14ac:dyDescent="0.3">
      <c r="A20436" s="23"/>
      <c r="D20436" s="23"/>
    </row>
    <row r="20437" spans="1:4" ht="14.4" hidden="1" x14ac:dyDescent="0.3">
      <c r="A20437" s="23"/>
      <c r="D20437" s="23"/>
    </row>
    <row r="20438" spans="1:4" ht="14.4" hidden="1" x14ac:dyDescent="0.3">
      <c r="A20438" s="23"/>
      <c r="D20438" s="23"/>
    </row>
    <row r="20439" spans="1:4" ht="14.4" hidden="1" x14ac:dyDescent="0.3">
      <c r="A20439" s="23"/>
      <c r="D20439" s="23"/>
    </row>
    <row r="20440" spans="1:4" ht="14.4" hidden="1" x14ac:dyDescent="0.3">
      <c r="A20440" s="23"/>
      <c r="D20440" s="23"/>
    </row>
    <row r="20441" spans="1:4" ht="14.4" hidden="1" x14ac:dyDescent="0.3">
      <c r="A20441" s="23"/>
      <c r="D20441" s="23"/>
    </row>
    <row r="20442" spans="1:4" ht="14.4" hidden="1" x14ac:dyDescent="0.3">
      <c r="A20442" s="23"/>
      <c r="D20442" s="23"/>
    </row>
    <row r="20443" spans="1:4" ht="14.4" hidden="1" x14ac:dyDescent="0.3">
      <c r="A20443" s="23"/>
      <c r="D20443" s="23"/>
    </row>
    <row r="20444" spans="1:4" ht="14.4" hidden="1" x14ac:dyDescent="0.3">
      <c r="A20444" s="23"/>
      <c r="D20444" s="23"/>
    </row>
    <row r="20445" spans="1:4" ht="14.4" hidden="1" x14ac:dyDescent="0.3">
      <c r="A20445" s="23"/>
      <c r="D20445" s="23"/>
    </row>
    <row r="20446" spans="1:4" ht="14.4" hidden="1" x14ac:dyDescent="0.3">
      <c r="A20446" s="23"/>
      <c r="D20446" s="23"/>
    </row>
    <row r="20447" spans="1:4" ht="14.4" hidden="1" x14ac:dyDescent="0.3">
      <c r="A20447" s="23"/>
      <c r="D20447" s="23"/>
    </row>
    <row r="20448" spans="1:4" ht="14.4" hidden="1" x14ac:dyDescent="0.3">
      <c r="A20448" s="23"/>
      <c r="D20448" s="23"/>
    </row>
    <row r="20449" spans="1:4" ht="14.4" hidden="1" x14ac:dyDescent="0.3">
      <c r="A20449" s="23"/>
      <c r="D20449" s="23"/>
    </row>
    <row r="20450" spans="1:4" ht="14.4" hidden="1" x14ac:dyDescent="0.3">
      <c r="A20450" s="23"/>
      <c r="D20450" s="23"/>
    </row>
    <row r="20451" spans="1:4" ht="14.4" hidden="1" x14ac:dyDescent="0.3">
      <c r="A20451" s="23"/>
      <c r="D20451" s="23"/>
    </row>
    <row r="20452" spans="1:4" ht="14.4" hidden="1" x14ac:dyDescent="0.3">
      <c r="A20452" s="23"/>
      <c r="D20452" s="23"/>
    </row>
    <row r="20453" spans="1:4" ht="14.4" hidden="1" x14ac:dyDescent="0.3">
      <c r="A20453" s="23"/>
      <c r="D20453" s="23"/>
    </row>
    <row r="20454" spans="1:4" ht="14.4" hidden="1" x14ac:dyDescent="0.3">
      <c r="A20454" s="23"/>
      <c r="D20454" s="23"/>
    </row>
    <row r="20455" spans="1:4" ht="14.4" hidden="1" x14ac:dyDescent="0.3">
      <c r="A20455" s="23"/>
      <c r="D20455" s="23"/>
    </row>
    <row r="20456" spans="1:4" ht="14.4" hidden="1" x14ac:dyDescent="0.3">
      <c r="A20456" s="23"/>
      <c r="D20456" s="23"/>
    </row>
    <row r="20457" spans="1:4" ht="14.4" hidden="1" x14ac:dyDescent="0.3">
      <c r="A20457" s="23"/>
      <c r="D20457" s="23"/>
    </row>
    <row r="20458" spans="1:4" ht="14.4" hidden="1" x14ac:dyDescent="0.3">
      <c r="A20458" s="23"/>
      <c r="D20458" s="23"/>
    </row>
    <row r="20459" spans="1:4" ht="14.4" hidden="1" x14ac:dyDescent="0.3">
      <c r="A20459" s="23"/>
      <c r="D20459" s="23"/>
    </row>
    <row r="20460" spans="1:4" ht="14.4" hidden="1" x14ac:dyDescent="0.3">
      <c r="A20460" s="23"/>
      <c r="D20460" s="23"/>
    </row>
    <row r="20461" spans="1:4" ht="14.4" hidden="1" x14ac:dyDescent="0.3">
      <c r="A20461" s="23"/>
      <c r="D20461" s="23"/>
    </row>
    <row r="20462" spans="1:4" ht="14.4" hidden="1" x14ac:dyDescent="0.3">
      <c r="A20462" s="23"/>
      <c r="D20462" s="23"/>
    </row>
    <row r="20463" spans="1:4" ht="14.4" hidden="1" x14ac:dyDescent="0.3">
      <c r="A20463" s="23"/>
      <c r="D20463" s="23"/>
    </row>
    <row r="20464" spans="1:4" ht="14.4" hidden="1" x14ac:dyDescent="0.3">
      <c r="A20464" s="23"/>
      <c r="D20464" s="23"/>
    </row>
    <row r="20465" spans="1:4" ht="14.4" hidden="1" x14ac:dyDescent="0.3">
      <c r="A20465" s="23"/>
      <c r="D20465" s="23"/>
    </row>
    <row r="20466" spans="1:4" ht="14.4" hidden="1" x14ac:dyDescent="0.3">
      <c r="A20466" s="23"/>
      <c r="D20466" s="23"/>
    </row>
    <row r="20467" spans="1:4" ht="14.4" hidden="1" x14ac:dyDescent="0.3">
      <c r="A20467" s="23"/>
      <c r="D20467" s="23"/>
    </row>
    <row r="20468" spans="1:4" ht="14.4" hidden="1" x14ac:dyDescent="0.3">
      <c r="A20468" s="23"/>
      <c r="D20468" s="23"/>
    </row>
    <row r="20469" spans="1:4" ht="14.4" hidden="1" x14ac:dyDescent="0.3">
      <c r="A20469" s="23"/>
      <c r="D20469" s="23"/>
    </row>
    <row r="20470" spans="1:4" ht="14.4" hidden="1" x14ac:dyDescent="0.3">
      <c r="A20470" s="23"/>
      <c r="D20470" s="23"/>
    </row>
    <row r="20471" spans="1:4" ht="14.4" hidden="1" x14ac:dyDescent="0.3">
      <c r="A20471" s="23"/>
      <c r="D20471" s="23"/>
    </row>
    <row r="20472" spans="1:4" ht="14.4" hidden="1" x14ac:dyDescent="0.3">
      <c r="A20472" s="23"/>
      <c r="D20472" s="23"/>
    </row>
    <row r="20473" spans="1:4" ht="14.4" hidden="1" x14ac:dyDescent="0.3">
      <c r="A20473" s="23"/>
      <c r="D20473" s="23"/>
    </row>
    <row r="20474" spans="1:4" ht="14.4" hidden="1" x14ac:dyDescent="0.3">
      <c r="A20474" s="23"/>
      <c r="D20474" s="23"/>
    </row>
    <row r="20475" spans="1:4" ht="14.4" hidden="1" x14ac:dyDescent="0.3">
      <c r="A20475" s="23"/>
      <c r="D20475" s="23"/>
    </row>
    <row r="20476" spans="1:4" ht="14.4" hidden="1" x14ac:dyDescent="0.3">
      <c r="A20476" s="23"/>
      <c r="D20476" s="23"/>
    </row>
    <row r="20477" spans="1:4" ht="14.4" hidden="1" x14ac:dyDescent="0.3">
      <c r="A20477" s="23"/>
      <c r="D20477" s="23"/>
    </row>
    <row r="20478" spans="1:4" ht="14.4" hidden="1" x14ac:dyDescent="0.3">
      <c r="A20478" s="23"/>
      <c r="D20478" s="23"/>
    </row>
    <row r="20479" spans="1:4" ht="14.4" hidden="1" x14ac:dyDescent="0.3">
      <c r="A20479" s="23"/>
      <c r="D20479" s="23"/>
    </row>
    <row r="20480" spans="1:4" ht="14.4" hidden="1" x14ac:dyDescent="0.3">
      <c r="A20480" s="23"/>
      <c r="D20480" s="23"/>
    </row>
    <row r="20481" spans="1:4" ht="14.4" hidden="1" x14ac:dyDescent="0.3">
      <c r="A20481" s="23"/>
      <c r="D20481" s="23"/>
    </row>
    <row r="20482" spans="1:4" ht="14.4" hidden="1" x14ac:dyDescent="0.3">
      <c r="A20482" s="23"/>
      <c r="D20482" s="23"/>
    </row>
    <row r="20483" spans="1:4" ht="14.4" hidden="1" x14ac:dyDescent="0.3">
      <c r="A20483" s="23"/>
      <c r="D20483" s="23"/>
    </row>
    <row r="20484" spans="1:4" ht="14.4" hidden="1" x14ac:dyDescent="0.3">
      <c r="A20484" s="23"/>
      <c r="D20484" s="23"/>
    </row>
    <row r="20485" spans="1:4" ht="14.4" hidden="1" x14ac:dyDescent="0.3">
      <c r="A20485" s="23"/>
      <c r="D20485" s="23"/>
    </row>
    <row r="20486" spans="1:4" ht="14.4" hidden="1" x14ac:dyDescent="0.3">
      <c r="A20486" s="23"/>
      <c r="D20486" s="23"/>
    </row>
    <row r="20487" spans="1:4" ht="14.4" hidden="1" x14ac:dyDescent="0.3">
      <c r="A20487" s="23"/>
      <c r="D20487" s="23"/>
    </row>
    <row r="20488" spans="1:4" ht="14.4" hidden="1" x14ac:dyDescent="0.3">
      <c r="A20488" s="23"/>
      <c r="D20488" s="23"/>
    </row>
    <row r="20489" spans="1:4" ht="14.4" hidden="1" x14ac:dyDescent="0.3">
      <c r="A20489" s="23"/>
      <c r="D20489" s="23"/>
    </row>
    <row r="20490" spans="1:4" ht="14.4" hidden="1" x14ac:dyDescent="0.3">
      <c r="A20490" s="23"/>
      <c r="D20490" s="23"/>
    </row>
    <row r="20491" spans="1:4" ht="14.4" hidden="1" x14ac:dyDescent="0.3">
      <c r="A20491" s="23"/>
      <c r="D20491" s="23"/>
    </row>
    <row r="20492" spans="1:4" ht="14.4" hidden="1" x14ac:dyDescent="0.3">
      <c r="A20492" s="23"/>
      <c r="D20492" s="23"/>
    </row>
    <row r="20493" spans="1:4" ht="14.4" hidden="1" x14ac:dyDescent="0.3">
      <c r="A20493" s="23"/>
      <c r="D20493" s="23"/>
    </row>
    <row r="20494" spans="1:4" ht="14.4" hidden="1" x14ac:dyDescent="0.3">
      <c r="A20494" s="23"/>
      <c r="D20494" s="23"/>
    </row>
    <row r="20495" spans="1:4" ht="14.4" hidden="1" x14ac:dyDescent="0.3">
      <c r="A20495" s="23"/>
      <c r="D20495" s="23"/>
    </row>
    <row r="20496" spans="1:4" ht="14.4" hidden="1" x14ac:dyDescent="0.3">
      <c r="A20496" s="23"/>
      <c r="D20496" s="23"/>
    </row>
    <row r="20497" spans="1:4" ht="14.4" hidden="1" x14ac:dyDescent="0.3">
      <c r="A20497" s="23"/>
      <c r="D20497" s="23"/>
    </row>
    <row r="20498" spans="1:4" ht="14.4" hidden="1" x14ac:dyDescent="0.3">
      <c r="A20498" s="23"/>
      <c r="D20498" s="23"/>
    </row>
    <row r="20499" spans="1:4" ht="14.4" hidden="1" x14ac:dyDescent="0.3">
      <c r="A20499" s="23"/>
      <c r="D20499" s="23"/>
    </row>
    <row r="20500" spans="1:4" ht="14.4" hidden="1" x14ac:dyDescent="0.3">
      <c r="A20500" s="23"/>
      <c r="D20500" s="23"/>
    </row>
    <row r="20501" spans="1:4" ht="14.4" hidden="1" x14ac:dyDescent="0.3">
      <c r="A20501" s="23"/>
      <c r="D20501" s="23"/>
    </row>
    <row r="20502" spans="1:4" ht="14.4" hidden="1" x14ac:dyDescent="0.3">
      <c r="A20502" s="23"/>
      <c r="D20502" s="23"/>
    </row>
    <row r="20503" spans="1:4" ht="14.4" hidden="1" x14ac:dyDescent="0.3">
      <c r="A20503" s="23"/>
      <c r="D20503" s="23"/>
    </row>
    <row r="20504" spans="1:4" ht="14.4" hidden="1" x14ac:dyDescent="0.3">
      <c r="A20504" s="23"/>
      <c r="D20504" s="23"/>
    </row>
    <row r="20505" spans="1:4" ht="14.4" hidden="1" x14ac:dyDescent="0.3">
      <c r="A20505" s="23"/>
      <c r="D20505" s="23"/>
    </row>
    <row r="20506" spans="1:4" ht="14.4" hidden="1" x14ac:dyDescent="0.3">
      <c r="A20506" s="23"/>
      <c r="D20506" s="23"/>
    </row>
    <row r="20507" spans="1:4" ht="14.4" hidden="1" x14ac:dyDescent="0.3">
      <c r="A20507" s="23"/>
      <c r="D20507" s="23"/>
    </row>
    <row r="20508" spans="1:4" ht="14.4" hidden="1" x14ac:dyDescent="0.3">
      <c r="A20508" s="23"/>
      <c r="D20508" s="23"/>
    </row>
    <row r="20509" spans="1:4" ht="14.4" hidden="1" x14ac:dyDescent="0.3">
      <c r="A20509" s="23"/>
      <c r="D20509" s="23"/>
    </row>
    <row r="20510" spans="1:4" ht="14.4" hidden="1" x14ac:dyDescent="0.3">
      <c r="A20510" s="23"/>
      <c r="D20510" s="23"/>
    </row>
    <row r="20511" spans="1:4" ht="14.4" hidden="1" x14ac:dyDescent="0.3">
      <c r="A20511" s="23"/>
      <c r="D20511" s="23"/>
    </row>
    <row r="20512" spans="1:4" ht="14.4" hidden="1" x14ac:dyDescent="0.3">
      <c r="A20512" s="23"/>
      <c r="D20512" s="23"/>
    </row>
    <row r="20513" spans="1:4" ht="14.4" hidden="1" x14ac:dyDescent="0.3">
      <c r="A20513" s="23"/>
      <c r="D20513" s="23"/>
    </row>
    <row r="20514" spans="1:4" ht="14.4" hidden="1" x14ac:dyDescent="0.3">
      <c r="A20514" s="23"/>
      <c r="D20514" s="23"/>
    </row>
    <row r="20515" spans="1:4" ht="14.4" hidden="1" x14ac:dyDescent="0.3">
      <c r="A20515" s="23"/>
      <c r="D20515" s="23"/>
    </row>
    <row r="20516" spans="1:4" ht="14.4" hidden="1" x14ac:dyDescent="0.3">
      <c r="A20516" s="23"/>
      <c r="D20516" s="23"/>
    </row>
    <row r="20517" spans="1:4" ht="14.4" hidden="1" x14ac:dyDescent="0.3">
      <c r="A20517" s="23"/>
      <c r="D20517" s="23"/>
    </row>
    <row r="20518" spans="1:4" ht="14.4" hidden="1" x14ac:dyDescent="0.3">
      <c r="A20518" s="23"/>
      <c r="D20518" s="23"/>
    </row>
    <row r="20519" spans="1:4" ht="14.4" hidden="1" x14ac:dyDescent="0.3">
      <c r="A20519" s="23"/>
      <c r="D20519" s="23"/>
    </row>
    <row r="20520" spans="1:4" ht="14.4" hidden="1" x14ac:dyDescent="0.3">
      <c r="A20520" s="23"/>
      <c r="D20520" s="23"/>
    </row>
    <row r="20521" spans="1:4" ht="14.4" hidden="1" x14ac:dyDescent="0.3">
      <c r="A20521" s="23"/>
      <c r="D20521" s="23"/>
    </row>
    <row r="20522" spans="1:4" ht="14.4" hidden="1" x14ac:dyDescent="0.3">
      <c r="A20522" s="23"/>
      <c r="D20522" s="23"/>
    </row>
    <row r="20523" spans="1:4" ht="14.4" hidden="1" x14ac:dyDescent="0.3">
      <c r="A20523" s="23"/>
      <c r="D20523" s="23"/>
    </row>
    <row r="20524" spans="1:4" ht="14.4" hidden="1" x14ac:dyDescent="0.3">
      <c r="A20524" s="23"/>
      <c r="D20524" s="23"/>
    </row>
    <row r="20525" spans="1:4" ht="14.4" hidden="1" x14ac:dyDescent="0.3">
      <c r="A20525" s="23"/>
      <c r="D20525" s="23"/>
    </row>
    <row r="20526" spans="1:4" ht="14.4" hidden="1" x14ac:dyDescent="0.3">
      <c r="A20526" s="23"/>
      <c r="D20526" s="23"/>
    </row>
    <row r="20527" spans="1:4" ht="14.4" hidden="1" x14ac:dyDescent="0.3">
      <c r="A20527" s="23"/>
      <c r="D20527" s="23"/>
    </row>
    <row r="20528" spans="1:4" ht="14.4" hidden="1" x14ac:dyDescent="0.3">
      <c r="A20528" s="23"/>
      <c r="D20528" s="23"/>
    </row>
    <row r="20529" spans="1:4" ht="14.4" hidden="1" x14ac:dyDescent="0.3">
      <c r="A20529" s="23"/>
      <c r="D20529" s="23"/>
    </row>
    <row r="20530" spans="1:4" ht="14.4" hidden="1" x14ac:dyDescent="0.3">
      <c r="A20530" s="23"/>
      <c r="D20530" s="23"/>
    </row>
    <row r="20531" spans="1:4" ht="14.4" hidden="1" x14ac:dyDescent="0.3">
      <c r="A20531" s="23"/>
      <c r="D20531" s="23"/>
    </row>
    <row r="20532" spans="1:4" ht="14.4" hidden="1" x14ac:dyDescent="0.3">
      <c r="A20532" s="23"/>
      <c r="D20532" s="23"/>
    </row>
    <row r="20533" spans="1:4" ht="14.4" hidden="1" x14ac:dyDescent="0.3">
      <c r="A20533" s="23"/>
      <c r="D20533" s="23"/>
    </row>
    <row r="20534" spans="1:4" ht="14.4" hidden="1" x14ac:dyDescent="0.3">
      <c r="A20534" s="23"/>
      <c r="D20534" s="23"/>
    </row>
    <row r="20535" spans="1:4" ht="14.4" hidden="1" x14ac:dyDescent="0.3">
      <c r="A20535" s="23"/>
      <c r="D20535" s="23"/>
    </row>
    <row r="20536" spans="1:4" ht="14.4" hidden="1" x14ac:dyDescent="0.3">
      <c r="A20536" s="23"/>
      <c r="D20536" s="23"/>
    </row>
    <row r="20537" spans="1:4" ht="14.4" hidden="1" x14ac:dyDescent="0.3">
      <c r="A20537" s="23"/>
      <c r="D20537" s="23"/>
    </row>
    <row r="20538" spans="1:4" ht="14.4" hidden="1" x14ac:dyDescent="0.3">
      <c r="A20538" s="23"/>
      <c r="D20538" s="23"/>
    </row>
    <row r="20539" spans="1:4" ht="14.4" hidden="1" x14ac:dyDescent="0.3">
      <c r="A20539" s="23"/>
      <c r="D20539" s="23"/>
    </row>
    <row r="20540" spans="1:4" ht="14.4" hidden="1" x14ac:dyDescent="0.3">
      <c r="A20540" s="23"/>
      <c r="D20540" s="23"/>
    </row>
    <row r="20541" spans="1:4" ht="14.4" hidden="1" x14ac:dyDescent="0.3">
      <c r="A20541" s="23"/>
      <c r="D20541" s="23"/>
    </row>
    <row r="20542" spans="1:4" ht="14.4" hidden="1" x14ac:dyDescent="0.3">
      <c r="A20542" s="23"/>
      <c r="D20542" s="23"/>
    </row>
    <row r="20543" spans="1:4" ht="14.4" hidden="1" x14ac:dyDescent="0.3">
      <c r="A20543" s="23"/>
      <c r="D20543" s="23"/>
    </row>
    <row r="20544" spans="1:4" ht="14.4" hidden="1" x14ac:dyDescent="0.3">
      <c r="A20544" s="23"/>
      <c r="D20544" s="23"/>
    </row>
    <row r="20545" spans="1:4" ht="14.4" hidden="1" x14ac:dyDescent="0.3">
      <c r="A20545" s="23"/>
      <c r="D20545" s="23"/>
    </row>
    <row r="20546" spans="1:4" ht="14.4" hidden="1" x14ac:dyDescent="0.3">
      <c r="A20546" s="23"/>
      <c r="D20546" s="23"/>
    </row>
    <row r="20547" spans="1:4" ht="14.4" hidden="1" x14ac:dyDescent="0.3">
      <c r="A20547" s="23"/>
      <c r="D20547" s="23"/>
    </row>
    <row r="20548" spans="1:4" ht="14.4" hidden="1" x14ac:dyDescent="0.3">
      <c r="A20548" s="23"/>
      <c r="D20548" s="23"/>
    </row>
    <row r="20549" spans="1:4" ht="14.4" hidden="1" x14ac:dyDescent="0.3">
      <c r="A20549" s="23"/>
      <c r="D20549" s="23"/>
    </row>
    <row r="20550" spans="1:4" ht="14.4" hidden="1" x14ac:dyDescent="0.3">
      <c r="A20550" s="23"/>
      <c r="D20550" s="23"/>
    </row>
    <row r="20551" spans="1:4" ht="14.4" hidden="1" x14ac:dyDescent="0.3">
      <c r="A20551" s="23"/>
      <c r="D20551" s="23"/>
    </row>
    <row r="20552" spans="1:4" ht="14.4" hidden="1" x14ac:dyDescent="0.3">
      <c r="A20552" s="23"/>
      <c r="D20552" s="23"/>
    </row>
    <row r="20553" spans="1:4" ht="14.4" hidden="1" x14ac:dyDescent="0.3">
      <c r="A20553" s="23"/>
      <c r="D20553" s="23"/>
    </row>
    <row r="20554" spans="1:4" ht="14.4" hidden="1" x14ac:dyDescent="0.3">
      <c r="A20554" s="23"/>
      <c r="D20554" s="23"/>
    </row>
    <row r="20555" spans="1:4" ht="14.4" hidden="1" x14ac:dyDescent="0.3">
      <c r="A20555" s="23"/>
      <c r="D20555" s="23"/>
    </row>
    <row r="20556" spans="1:4" ht="14.4" hidden="1" x14ac:dyDescent="0.3">
      <c r="A20556" s="23"/>
      <c r="D20556" s="23"/>
    </row>
    <row r="20557" spans="1:4" ht="14.4" hidden="1" x14ac:dyDescent="0.3">
      <c r="A20557" s="23"/>
      <c r="D20557" s="23"/>
    </row>
    <row r="20558" spans="1:4" ht="14.4" hidden="1" x14ac:dyDescent="0.3">
      <c r="A20558" s="23"/>
      <c r="D20558" s="23"/>
    </row>
    <row r="20559" spans="1:4" ht="14.4" hidden="1" x14ac:dyDescent="0.3">
      <c r="A20559" s="23"/>
      <c r="D20559" s="23"/>
    </row>
    <row r="20560" spans="1:4" ht="14.4" hidden="1" x14ac:dyDescent="0.3">
      <c r="A20560" s="23"/>
      <c r="D20560" s="23"/>
    </row>
    <row r="20561" spans="1:4" ht="14.4" hidden="1" x14ac:dyDescent="0.3">
      <c r="A20561" s="23"/>
      <c r="D20561" s="23"/>
    </row>
    <row r="20562" spans="1:4" ht="14.4" hidden="1" x14ac:dyDescent="0.3">
      <c r="A20562" s="23"/>
      <c r="D20562" s="23"/>
    </row>
    <row r="20563" spans="1:4" ht="14.4" hidden="1" x14ac:dyDescent="0.3">
      <c r="A20563" s="23"/>
      <c r="D20563" s="23"/>
    </row>
    <row r="20564" spans="1:4" ht="14.4" hidden="1" x14ac:dyDescent="0.3">
      <c r="A20564" s="23"/>
      <c r="D20564" s="23"/>
    </row>
    <row r="20565" spans="1:4" ht="14.4" hidden="1" x14ac:dyDescent="0.3">
      <c r="A20565" s="23"/>
      <c r="D20565" s="23"/>
    </row>
    <row r="20566" spans="1:4" ht="14.4" hidden="1" x14ac:dyDescent="0.3">
      <c r="A20566" s="23"/>
      <c r="D20566" s="23"/>
    </row>
    <row r="20567" spans="1:4" ht="14.4" hidden="1" x14ac:dyDescent="0.3">
      <c r="A20567" s="23"/>
      <c r="D20567" s="23"/>
    </row>
    <row r="20568" spans="1:4" ht="14.4" hidden="1" x14ac:dyDescent="0.3">
      <c r="A20568" s="23"/>
      <c r="D20568" s="23"/>
    </row>
    <row r="20569" spans="1:4" ht="14.4" hidden="1" x14ac:dyDescent="0.3">
      <c r="A20569" s="23"/>
      <c r="D20569" s="23"/>
    </row>
    <row r="20570" spans="1:4" ht="14.4" hidden="1" x14ac:dyDescent="0.3">
      <c r="A20570" s="23"/>
      <c r="D20570" s="23"/>
    </row>
    <row r="20571" spans="1:4" ht="14.4" hidden="1" x14ac:dyDescent="0.3">
      <c r="A20571" s="23"/>
      <c r="D20571" s="23"/>
    </row>
    <row r="20572" spans="1:4" ht="14.4" hidden="1" x14ac:dyDescent="0.3">
      <c r="A20572" s="23"/>
      <c r="D20572" s="23"/>
    </row>
    <row r="20573" spans="1:4" ht="14.4" hidden="1" x14ac:dyDescent="0.3">
      <c r="A20573" s="23"/>
      <c r="D20573" s="23"/>
    </row>
    <row r="20574" spans="1:4" ht="14.4" hidden="1" x14ac:dyDescent="0.3">
      <c r="A20574" s="23"/>
      <c r="D20574" s="23"/>
    </row>
    <row r="20575" spans="1:4" ht="14.4" hidden="1" x14ac:dyDescent="0.3">
      <c r="A20575" s="23"/>
      <c r="D20575" s="23"/>
    </row>
    <row r="20576" spans="1:4" ht="14.4" hidden="1" x14ac:dyDescent="0.3">
      <c r="A20576" s="23"/>
      <c r="D20576" s="23"/>
    </row>
    <row r="20577" spans="1:4" ht="14.4" hidden="1" x14ac:dyDescent="0.3">
      <c r="A20577" s="23"/>
      <c r="D20577" s="23"/>
    </row>
    <row r="20578" spans="1:4" ht="14.4" hidden="1" x14ac:dyDescent="0.3">
      <c r="A20578" s="23"/>
      <c r="D20578" s="23"/>
    </row>
    <row r="20579" spans="1:4" ht="14.4" hidden="1" x14ac:dyDescent="0.3">
      <c r="A20579" s="23"/>
      <c r="D20579" s="23"/>
    </row>
    <row r="20580" spans="1:4" ht="14.4" hidden="1" x14ac:dyDescent="0.3">
      <c r="A20580" s="23"/>
      <c r="D20580" s="23"/>
    </row>
    <row r="20581" spans="1:4" ht="14.4" hidden="1" x14ac:dyDescent="0.3">
      <c r="A20581" s="23"/>
      <c r="D20581" s="23"/>
    </row>
    <row r="20582" spans="1:4" ht="14.4" hidden="1" x14ac:dyDescent="0.3">
      <c r="A20582" s="23"/>
      <c r="D20582" s="23"/>
    </row>
    <row r="20583" spans="1:4" ht="14.4" hidden="1" x14ac:dyDescent="0.3">
      <c r="A20583" s="23"/>
      <c r="D20583" s="23"/>
    </row>
    <row r="20584" spans="1:4" ht="14.4" hidden="1" x14ac:dyDescent="0.3">
      <c r="A20584" s="23"/>
      <c r="D20584" s="23"/>
    </row>
    <row r="20585" spans="1:4" ht="14.4" hidden="1" x14ac:dyDescent="0.3">
      <c r="A20585" s="23"/>
      <c r="D20585" s="23"/>
    </row>
    <row r="20586" spans="1:4" ht="14.4" hidden="1" x14ac:dyDescent="0.3">
      <c r="A20586" s="23"/>
      <c r="D20586" s="23"/>
    </row>
    <row r="20587" spans="1:4" ht="14.4" hidden="1" x14ac:dyDescent="0.3">
      <c r="A20587" s="23"/>
      <c r="D20587" s="23"/>
    </row>
    <row r="20588" spans="1:4" ht="14.4" hidden="1" x14ac:dyDescent="0.3">
      <c r="A20588" s="23"/>
      <c r="D20588" s="23"/>
    </row>
    <row r="20589" spans="1:4" ht="14.4" hidden="1" x14ac:dyDescent="0.3">
      <c r="A20589" s="23"/>
      <c r="D20589" s="23"/>
    </row>
    <row r="20590" spans="1:4" ht="14.4" hidden="1" x14ac:dyDescent="0.3">
      <c r="A20590" s="23"/>
      <c r="D20590" s="23"/>
    </row>
    <row r="20591" spans="1:4" ht="14.4" hidden="1" x14ac:dyDescent="0.3">
      <c r="A20591" s="23"/>
      <c r="D20591" s="23"/>
    </row>
    <row r="20592" spans="1:4" ht="14.4" hidden="1" x14ac:dyDescent="0.3">
      <c r="A20592" s="23"/>
      <c r="D20592" s="23"/>
    </row>
    <row r="20593" spans="1:4" ht="14.4" hidden="1" x14ac:dyDescent="0.3">
      <c r="A20593" s="23"/>
      <c r="D20593" s="23"/>
    </row>
    <row r="20594" spans="1:4" ht="14.4" hidden="1" x14ac:dyDescent="0.3">
      <c r="A20594" s="23"/>
      <c r="D20594" s="23"/>
    </row>
    <row r="20595" spans="1:4" ht="14.4" hidden="1" x14ac:dyDescent="0.3">
      <c r="A20595" s="23"/>
      <c r="D20595" s="23"/>
    </row>
    <row r="20596" spans="1:4" ht="14.4" hidden="1" x14ac:dyDescent="0.3">
      <c r="A20596" s="23"/>
      <c r="D20596" s="23"/>
    </row>
    <row r="20597" spans="1:4" ht="14.4" hidden="1" x14ac:dyDescent="0.3">
      <c r="A20597" s="23"/>
      <c r="D20597" s="23"/>
    </row>
    <row r="20598" spans="1:4" ht="14.4" hidden="1" x14ac:dyDescent="0.3">
      <c r="A20598" s="23"/>
      <c r="D20598" s="23"/>
    </row>
    <row r="20599" spans="1:4" ht="14.4" hidden="1" x14ac:dyDescent="0.3">
      <c r="A20599" s="23"/>
      <c r="D20599" s="23"/>
    </row>
    <row r="20600" spans="1:4" ht="14.4" hidden="1" x14ac:dyDescent="0.3">
      <c r="A20600" s="23"/>
      <c r="D20600" s="23"/>
    </row>
    <row r="20601" spans="1:4" ht="14.4" hidden="1" x14ac:dyDescent="0.3">
      <c r="A20601" s="23"/>
      <c r="D20601" s="23"/>
    </row>
    <row r="20602" spans="1:4" ht="14.4" hidden="1" x14ac:dyDescent="0.3">
      <c r="A20602" s="23"/>
      <c r="D20602" s="23"/>
    </row>
    <row r="20603" spans="1:4" ht="14.4" hidden="1" x14ac:dyDescent="0.3">
      <c r="A20603" s="23"/>
      <c r="D20603" s="23"/>
    </row>
    <row r="20604" spans="1:4" ht="14.4" hidden="1" x14ac:dyDescent="0.3">
      <c r="A20604" s="23"/>
      <c r="D20604" s="23"/>
    </row>
    <row r="20605" spans="1:4" ht="14.4" hidden="1" x14ac:dyDescent="0.3">
      <c r="A20605" s="23"/>
      <c r="D20605" s="23"/>
    </row>
    <row r="20606" spans="1:4" ht="14.4" hidden="1" x14ac:dyDescent="0.3">
      <c r="A20606" s="23"/>
      <c r="D20606" s="23"/>
    </row>
    <row r="20607" spans="1:4" ht="14.4" hidden="1" x14ac:dyDescent="0.3">
      <c r="A20607" s="23"/>
      <c r="D20607" s="23"/>
    </row>
    <row r="20608" spans="1:4" ht="14.4" hidden="1" x14ac:dyDescent="0.3">
      <c r="A20608" s="23"/>
      <c r="D20608" s="23"/>
    </row>
    <row r="20609" spans="1:4" ht="14.4" hidden="1" x14ac:dyDescent="0.3">
      <c r="A20609" s="23"/>
      <c r="D20609" s="23"/>
    </row>
    <row r="20610" spans="1:4" ht="14.4" hidden="1" x14ac:dyDescent="0.3">
      <c r="A20610" s="23"/>
      <c r="D20610" s="23"/>
    </row>
    <row r="20611" spans="1:4" ht="14.4" hidden="1" x14ac:dyDescent="0.3">
      <c r="A20611" s="23"/>
      <c r="D20611" s="23"/>
    </row>
    <row r="20612" spans="1:4" ht="14.4" hidden="1" x14ac:dyDescent="0.3">
      <c r="A20612" s="23"/>
      <c r="D20612" s="23"/>
    </row>
    <row r="20613" spans="1:4" ht="14.4" hidden="1" x14ac:dyDescent="0.3">
      <c r="A20613" s="23"/>
      <c r="D20613" s="23"/>
    </row>
    <row r="20614" spans="1:4" ht="14.4" hidden="1" x14ac:dyDescent="0.3">
      <c r="A20614" s="23"/>
      <c r="D20614" s="23"/>
    </row>
    <row r="20615" spans="1:4" ht="14.4" hidden="1" x14ac:dyDescent="0.3">
      <c r="A20615" s="23"/>
      <c r="D20615" s="23"/>
    </row>
    <row r="20616" spans="1:4" ht="14.4" hidden="1" x14ac:dyDescent="0.3">
      <c r="A20616" s="23"/>
      <c r="D20616" s="23"/>
    </row>
    <row r="20617" spans="1:4" ht="14.4" hidden="1" x14ac:dyDescent="0.3">
      <c r="A20617" s="23"/>
      <c r="D20617" s="23"/>
    </row>
    <row r="20618" spans="1:4" ht="14.4" hidden="1" x14ac:dyDescent="0.3">
      <c r="A20618" s="23"/>
      <c r="D20618" s="23"/>
    </row>
    <row r="20619" spans="1:4" ht="14.4" hidden="1" x14ac:dyDescent="0.3">
      <c r="A20619" s="23"/>
      <c r="D20619" s="23"/>
    </row>
    <row r="20620" spans="1:4" ht="14.4" hidden="1" x14ac:dyDescent="0.3">
      <c r="A20620" s="23"/>
      <c r="D20620" s="23"/>
    </row>
    <row r="20621" spans="1:4" ht="14.4" hidden="1" x14ac:dyDescent="0.3">
      <c r="A20621" s="23"/>
      <c r="D20621" s="23"/>
    </row>
    <row r="20622" spans="1:4" ht="14.4" hidden="1" x14ac:dyDescent="0.3">
      <c r="A20622" s="23"/>
      <c r="D20622" s="23"/>
    </row>
    <row r="20623" spans="1:4" ht="14.4" hidden="1" x14ac:dyDescent="0.3">
      <c r="A20623" s="23"/>
      <c r="D20623" s="23"/>
    </row>
    <row r="20624" spans="1:4" ht="14.4" hidden="1" x14ac:dyDescent="0.3">
      <c r="A20624" s="23"/>
      <c r="D20624" s="23"/>
    </row>
    <row r="20625" spans="1:4" ht="14.4" hidden="1" x14ac:dyDescent="0.3">
      <c r="A20625" s="23"/>
      <c r="D20625" s="23"/>
    </row>
    <row r="20626" spans="1:4" ht="14.4" hidden="1" x14ac:dyDescent="0.3">
      <c r="A20626" s="23"/>
      <c r="D20626" s="23"/>
    </row>
    <row r="20627" spans="1:4" ht="14.4" hidden="1" x14ac:dyDescent="0.3">
      <c r="A20627" s="23"/>
      <c r="D20627" s="23"/>
    </row>
    <row r="20628" spans="1:4" ht="14.4" hidden="1" x14ac:dyDescent="0.3">
      <c r="A20628" s="23"/>
      <c r="D20628" s="23"/>
    </row>
    <row r="20629" spans="1:4" ht="14.4" hidden="1" x14ac:dyDescent="0.3">
      <c r="A20629" s="23"/>
      <c r="D20629" s="23"/>
    </row>
    <row r="20630" spans="1:4" ht="14.4" hidden="1" x14ac:dyDescent="0.3">
      <c r="A20630" s="23"/>
      <c r="D20630" s="23"/>
    </row>
    <row r="20631" spans="1:4" ht="14.4" hidden="1" x14ac:dyDescent="0.3">
      <c r="A20631" s="23"/>
      <c r="D20631" s="23"/>
    </row>
    <row r="20632" spans="1:4" ht="14.4" hidden="1" x14ac:dyDescent="0.3">
      <c r="A20632" s="23"/>
      <c r="D20632" s="23"/>
    </row>
    <row r="20633" spans="1:4" ht="14.4" hidden="1" x14ac:dyDescent="0.3">
      <c r="A20633" s="23"/>
      <c r="D20633" s="23"/>
    </row>
    <row r="20634" spans="1:4" ht="14.4" hidden="1" x14ac:dyDescent="0.3">
      <c r="A20634" s="23"/>
      <c r="D20634" s="23"/>
    </row>
    <row r="20635" spans="1:4" ht="14.4" hidden="1" x14ac:dyDescent="0.3">
      <c r="A20635" s="23"/>
      <c r="D20635" s="23"/>
    </row>
    <row r="20636" spans="1:4" ht="14.4" hidden="1" x14ac:dyDescent="0.3">
      <c r="A20636" s="23"/>
      <c r="D20636" s="23"/>
    </row>
    <row r="20637" spans="1:4" ht="14.4" hidden="1" x14ac:dyDescent="0.3">
      <c r="A20637" s="23"/>
      <c r="D20637" s="23"/>
    </row>
    <row r="20638" spans="1:4" ht="14.4" hidden="1" x14ac:dyDescent="0.3">
      <c r="A20638" s="23"/>
      <c r="D20638" s="23"/>
    </row>
    <row r="20639" spans="1:4" ht="14.4" hidden="1" x14ac:dyDescent="0.3">
      <c r="A20639" s="23"/>
      <c r="D20639" s="23"/>
    </row>
    <row r="20640" spans="1:4" ht="14.4" hidden="1" x14ac:dyDescent="0.3">
      <c r="A20640" s="23"/>
      <c r="D20640" s="23"/>
    </row>
    <row r="20641" spans="1:4" ht="14.4" hidden="1" x14ac:dyDescent="0.3">
      <c r="A20641" s="23"/>
      <c r="D20641" s="23"/>
    </row>
    <row r="20642" spans="1:4" ht="14.4" hidden="1" x14ac:dyDescent="0.3">
      <c r="A20642" s="23"/>
      <c r="D20642" s="23"/>
    </row>
    <row r="20643" spans="1:4" ht="14.4" hidden="1" x14ac:dyDescent="0.3">
      <c r="A20643" s="23"/>
      <c r="D20643" s="23"/>
    </row>
    <row r="20644" spans="1:4" ht="14.4" hidden="1" x14ac:dyDescent="0.3">
      <c r="A20644" s="23"/>
      <c r="D20644" s="23"/>
    </row>
    <row r="20645" spans="1:4" ht="14.4" hidden="1" x14ac:dyDescent="0.3">
      <c r="A20645" s="23"/>
      <c r="D20645" s="23"/>
    </row>
    <row r="20646" spans="1:4" ht="14.4" hidden="1" x14ac:dyDescent="0.3">
      <c r="A20646" s="23"/>
      <c r="D20646" s="23"/>
    </row>
    <row r="20647" spans="1:4" ht="14.4" hidden="1" x14ac:dyDescent="0.3">
      <c r="A20647" s="23"/>
      <c r="D20647" s="23"/>
    </row>
    <row r="20648" spans="1:4" ht="14.4" hidden="1" x14ac:dyDescent="0.3">
      <c r="A20648" s="23"/>
      <c r="D20648" s="23"/>
    </row>
    <row r="20649" spans="1:4" ht="14.4" hidden="1" x14ac:dyDescent="0.3">
      <c r="A20649" s="23"/>
      <c r="D20649" s="23"/>
    </row>
    <row r="20650" spans="1:4" ht="14.4" hidden="1" x14ac:dyDescent="0.3">
      <c r="A20650" s="23"/>
      <c r="D20650" s="23"/>
    </row>
    <row r="20651" spans="1:4" ht="14.4" hidden="1" x14ac:dyDescent="0.3">
      <c r="A20651" s="23"/>
      <c r="D20651" s="23"/>
    </row>
    <row r="20652" spans="1:4" ht="14.4" hidden="1" x14ac:dyDescent="0.3">
      <c r="A20652" s="23"/>
      <c r="D20652" s="23"/>
    </row>
    <row r="20653" spans="1:4" ht="14.4" hidden="1" x14ac:dyDescent="0.3">
      <c r="A20653" s="23"/>
      <c r="D20653" s="23"/>
    </row>
    <row r="20654" spans="1:4" ht="14.4" hidden="1" x14ac:dyDescent="0.3">
      <c r="A20654" s="23"/>
      <c r="D20654" s="23"/>
    </row>
    <row r="20655" spans="1:4" ht="14.4" hidden="1" x14ac:dyDescent="0.3">
      <c r="A20655" s="23"/>
      <c r="D20655" s="23"/>
    </row>
    <row r="20656" spans="1:4" ht="14.4" hidden="1" x14ac:dyDescent="0.3">
      <c r="A20656" s="23"/>
      <c r="D20656" s="23"/>
    </row>
    <row r="20657" spans="1:4" ht="14.4" hidden="1" x14ac:dyDescent="0.3">
      <c r="A20657" s="23"/>
      <c r="D20657" s="23"/>
    </row>
    <row r="20658" spans="1:4" ht="14.4" hidden="1" x14ac:dyDescent="0.3">
      <c r="A20658" s="23"/>
      <c r="D20658" s="23"/>
    </row>
    <row r="20659" spans="1:4" ht="14.4" hidden="1" x14ac:dyDescent="0.3">
      <c r="A20659" s="23"/>
      <c r="D20659" s="23"/>
    </row>
    <row r="20660" spans="1:4" ht="14.4" hidden="1" x14ac:dyDescent="0.3">
      <c r="A20660" s="23"/>
      <c r="D20660" s="23"/>
    </row>
    <row r="20661" spans="1:4" ht="14.4" hidden="1" x14ac:dyDescent="0.3">
      <c r="A20661" s="23"/>
      <c r="D20661" s="23"/>
    </row>
    <row r="20662" spans="1:4" ht="14.4" hidden="1" x14ac:dyDescent="0.3">
      <c r="A20662" s="23"/>
      <c r="D20662" s="23"/>
    </row>
    <row r="20663" spans="1:4" ht="14.4" hidden="1" x14ac:dyDescent="0.3">
      <c r="A20663" s="23"/>
      <c r="D20663" s="23"/>
    </row>
    <row r="20664" spans="1:4" ht="14.4" hidden="1" x14ac:dyDescent="0.3">
      <c r="A20664" s="23"/>
      <c r="D20664" s="23"/>
    </row>
    <row r="20665" spans="1:4" ht="14.4" hidden="1" x14ac:dyDescent="0.3">
      <c r="A20665" s="23"/>
      <c r="D20665" s="23"/>
    </row>
    <row r="20666" spans="1:4" ht="14.4" hidden="1" x14ac:dyDescent="0.3">
      <c r="A20666" s="23"/>
      <c r="D20666" s="23"/>
    </row>
    <row r="20667" spans="1:4" ht="14.4" hidden="1" x14ac:dyDescent="0.3">
      <c r="A20667" s="23"/>
      <c r="D20667" s="23"/>
    </row>
    <row r="20668" spans="1:4" ht="14.4" hidden="1" x14ac:dyDescent="0.3">
      <c r="A20668" s="23"/>
      <c r="D20668" s="23"/>
    </row>
    <row r="20669" spans="1:4" ht="14.4" hidden="1" x14ac:dyDescent="0.3">
      <c r="A20669" s="23"/>
      <c r="D20669" s="23"/>
    </row>
    <row r="20670" spans="1:4" ht="14.4" hidden="1" x14ac:dyDescent="0.3">
      <c r="A20670" s="23"/>
      <c r="D20670" s="23"/>
    </row>
    <row r="20671" spans="1:4" ht="14.4" hidden="1" x14ac:dyDescent="0.3">
      <c r="A20671" s="23"/>
      <c r="D20671" s="23"/>
    </row>
    <row r="20672" spans="1:4" ht="14.4" hidden="1" x14ac:dyDescent="0.3">
      <c r="A20672" s="23"/>
      <c r="D20672" s="23"/>
    </row>
    <row r="20673" spans="1:4" ht="14.4" hidden="1" x14ac:dyDescent="0.3">
      <c r="A20673" s="23"/>
      <c r="D20673" s="23"/>
    </row>
    <row r="20674" spans="1:4" ht="14.4" hidden="1" x14ac:dyDescent="0.3">
      <c r="A20674" s="23"/>
      <c r="D20674" s="23"/>
    </row>
    <row r="20675" spans="1:4" ht="14.4" hidden="1" x14ac:dyDescent="0.3">
      <c r="A20675" s="23"/>
      <c r="D20675" s="23"/>
    </row>
    <row r="20676" spans="1:4" ht="14.4" hidden="1" x14ac:dyDescent="0.3">
      <c r="A20676" s="23"/>
      <c r="D20676" s="23"/>
    </row>
    <row r="20677" spans="1:4" ht="14.4" hidden="1" x14ac:dyDescent="0.3">
      <c r="A20677" s="23"/>
      <c r="D20677" s="23"/>
    </row>
    <row r="20678" spans="1:4" ht="14.4" hidden="1" x14ac:dyDescent="0.3">
      <c r="A20678" s="23"/>
      <c r="D20678" s="23"/>
    </row>
    <row r="20679" spans="1:4" ht="14.4" hidden="1" x14ac:dyDescent="0.3">
      <c r="A20679" s="23"/>
      <c r="D20679" s="23"/>
    </row>
    <row r="20680" spans="1:4" ht="14.4" hidden="1" x14ac:dyDescent="0.3">
      <c r="A20680" s="23"/>
      <c r="D20680" s="23"/>
    </row>
    <row r="20681" spans="1:4" ht="14.4" hidden="1" x14ac:dyDescent="0.3">
      <c r="A20681" s="23"/>
      <c r="D20681" s="23"/>
    </row>
    <row r="20682" spans="1:4" ht="14.4" hidden="1" x14ac:dyDescent="0.3">
      <c r="A20682" s="23"/>
      <c r="D20682" s="23"/>
    </row>
    <row r="20683" spans="1:4" ht="14.4" hidden="1" x14ac:dyDescent="0.3">
      <c r="A20683" s="23"/>
      <c r="D20683" s="23"/>
    </row>
    <row r="20684" spans="1:4" ht="14.4" hidden="1" x14ac:dyDescent="0.3">
      <c r="A20684" s="23"/>
      <c r="D20684" s="23"/>
    </row>
    <row r="20685" spans="1:4" ht="14.4" hidden="1" x14ac:dyDescent="0.3">
      <c r="A20685" s="23"/>
      <c r="D20685" s="23"/>
    </row>
    <row r="20686" spans="1:4" ht="14.4" hidden="1" x14ac:dyDescent="0.3">
      <c r="A20686" s="23"/>
      <c r="D20686" s="23"/>
    </row>
    <row r="20687" spans="1:4" ht="14.4" hidden="1" x14ac:dyDescent="0.3">
      <c r="A20687" s="23"/>
      <c r="D20687" s="23"/>
    </row>
    <row r="20688" spans="1:4" ht="14.4" hidden="1" x14ac:dyDescent="0.3">
      <c r="A20688" s="23"/>
      <c r="D20688" s="23"/>
    </row>
    <row r="20689" spans="1:4" ht="14.4" hidden="1" x14ac:dyDescent="0.3">
      <c r="A20689" s="23"/>
      <c r="D20689" s="23"/>
    </row>
    <row r="20690" spans="1:4" ht="14.4" hidden="1" x14ac:dyDescent="0.3">
      <c r="A20690" s="23"/>
      <c r="D20690" s="23"/>
    </row>
    <row r="20691" spans="1:4" ht="14.4" hidden="1" x14ac:dyDescent="0.3">
      <c r="A20691" s="23"/>
      <c r="D20691" s="23"/>
    </row>
    <row r="20692" spans="1:4" ht="14.4" hidden="1" x14ac:dyDescent="0.3">
      <c r="A20692" s="23"/>
      <c r="D20692" s="23"/>
    </row>
    <row r="20693" spans="1:4" ht="14.4" hidden="1" x14ac:dyDescent="0.3">
      <c r="A20693" s="23"/>
      <c r="D20693" s="23"/>
    </row>
    <row r="20694" spans="1:4" ht="14.4" hidden="1" x14ac:dyDescent="0.3">
      <c r="A20694" s="23"/>
      <c r="D20694" s="23"/>
    </row>
    <row r="20695" spans="1:4" ht="14.4" hidden="1" x14ac:dyDescent="0.3">
      <c r="A20695" s="23"/>
      <c r="D20695" s="23"/>
    </row>
    <row r="20696" spans="1:4" ht="14.4" hidden="1" x14ac:dyDescent="0.3">
      <c r="A20696" s="23"/>
      <c r="D20696" s="23"/>
    </row>
    <row r="20697" spans="1:4" ht="14.4" hidden="1" x14ac:dyDescent="0.3">
      <c r="A20697" s="23"/>
      <c r="D20697" s="23"/>
    </row>
    <row r="20698" spans="1:4" ht="14.4" hidden="1" x14ac:dyDescent="0.3">
      <c r="A20698" s="23"/>
      <c r="D20698" s="23"/>
    </row>
    <row r="20699" spans="1:4" ht="14.4" hidden="1" x14ac:dyDescent="0.3">
      <c r="A20699" s="23"/>
      <c r="D20699" s="23"/>
    </row>
    <row r="20700" spans="1:4" ht="14.4" hidden="1" x14ac:dyDescent="0.3">
      <c r="A20700" s="23"/>
      <c r="D20700" s="23"/>
    </row>
    <row r="20701" spans="1:4" ht="14.4" hidden="1" x14ac:dyDescent="0.3">
      <c r="A20701" s="23"/>
      <c r="D20701" s="23"/>
    </row>
    <row r="20702" spans="1:4" ht="14.4" hidden="1" x14ac:dyDescent="0.3">
      <c r="A20702" s="23"/>
      <c r="D20702" s="23"/>
    </row>
    <row r="20703" spans="1:4" ht="14.4" hidden="1" x14ac:dyDescent="0.3">
      <c r="A20703" s="23"/>
      <c r="D20703" s="23"/>
    </row>
    <row r="20704" spans="1:4" ht="14.4" hidden="1" x14ac:dyDescent="0.3">
      <c r="A20704" s="23"/>
      <c r="D20704" s="23"/>
    </row>
    <row r="20705" spans="1:4" ht="14.4" hidden="1" x14ac:dyDescent="0.3">
      <c r="A20705" s="23"/>
      <c r="D20705" s="23"/>
    </row>
    <row r="20706" spans="1:4" ht="14.4" hidden="1" x14ac:dyDescent="0.3">
      <c r="A20706" s="23"/>
      <c r="D20706" s="23"/>
    </row>
    <row r="20707" spans="1:4" ht="14.4" hidden="1" x14ac:dyDescent="0.3">
      <c r="A20707" s="23"/>
      <c r="D20707" s="23"/>
    </row>
    <row r="20708" spans="1:4" ht="14.4" hidden="1" x14ac:dyDescent="0.3">
      <c r="A20708" s="23"/>
      <c r="D20708" s="23"/>
    </row>
    <row r="20709" spans="1:4" ht="14.4" hidden="1" x14ac:dyDescent="0.3">
      <c r="A20709" s="23"/>
      <c r="D20709" s="23"/>
    </row>
    <row r="20710" spans="1:4" ht="14.4" hidden="1" x14ac:dyDescent="0.3">
      <c r="A20710" s="23"/>
      <c r="D20710" s="23"/>
    </row>
    <row r="20711" spans="1:4" ht="14.4" hidden="1" x14ac:dyDescent="0.3">
      <c r="A20711" s="23"/>
      <c r="D20711" s="23"/>
    </row>
    <row r="20712" spans="1:4" ht="14.4" hidden="1" x14ac:dyDescent="0.3">
      <c r="A20712" s="23"/>
      <c r="D20712" s="23"/>
    </row>
    <row r="20713" spans="1:4" ht="14.4" hidden="1" x14ac:dyDescent="0.3">
      <c r="A20713" s="23"/>
      <c r="D20713" s="23"/>
    </row>
    <row r="20714" spans="1:4" ht="14.4" hidden="1" x14ac:dyDescent="0.3">
      <c r="A20714" s="23"/>
      <c r="D20714" s="23"/>
    </row>
    <row r="20715" spans="1:4" ht="14.4" hidden="1" x14ac:dyDescent="0.3">
      <c r="A20715" s="23"/>
      <c r="D20715" s="23"/>
    </row>
    <row r="20716" spans="1:4" ht="14.4" hidden="1" x14ac:dyDescent="0.3">
      <c r="A20716" s="23"/>
      <c r="D20716" s="23"/>
    </row>
    <row r="20717" spans="1:4" ht="14.4" hidden="1" x14ac:dyDescent="0.3">
      <c r="A20717" s="23"/>
      <c r="D20717" s="23"/>
    </row>
    <row r="20718" spans="1:4" ht="14.4" hidden="1" x14ac:dyDescent="0.3">
      <c r="A20718" s="23"/>
      <c r="D20718" s="23"/>
    </row>
    <row r="20719" spans="1:4" ht="14.4" hidden="1" x14ac:dyDescent="0.3">
      <c r="A20719" s="23"/>
      <c r="D20719" s="23"/>
    </row>
    <row r="20720" spans="1:4" ht="14.4" hidden="1" x14ac:dyDescent="0.3">
      <c r="A20720" s="23"/>
      <c r="D20720" s="23"/>
    </row>
    <row r="20721" spans="1:4" ht="14.4" hidden="1" x14ac:dyDescent="0.3">
      <c r="A20721" s="23"/>
      <c r="D20721" s="23"/>
    </row>
    <row r="20722" spans="1:4" ht="14.4" hidden="1" x14ac:dyDescent="0.3">
      <c r="A20722" s="23"/>
      <c r="D20722" s="23"/>
    </row>
    <row r="20723" spans="1:4" ht="14.4" hidden="1" x14ac:dyDescent="0.3">
      <c r="A20723" s="23"/>
      <c r="D20723" s="23"/>
    </row>
    <row r="20724" spans="1:4" ht="14.4" hidden="1" x14ac:dyDescent="0.3">
      <c r="A20724" s="23"/>
      <c r="D20724" s="23"/>
    </row>
    <row r="20725" spans="1:4" ht="14.4" hidden="1" x14ac:dyDescent="0.3">
      <c r="A20725" s="23"/>
      <c r="D20725" s="23"/>
    </row>
    <row r="20726" spans="1:4" ht="14.4" hidden="1" x14ac:dyDescent="0.3">
      <c r="A20726" s="23"/>
      <c r="D20726" s="23"/>
    </row>
    <row r="20727" spans="1:4" ht="14.4" hidden="1" x14ac:dyDescent="0.3">
      <c r="A20727" s="23"/>
      <c r="D20727" s="23"/>
    </row>
    <row r="20728" spans="1:4" ht="14.4" hidden="1" x14ac:dyDescent="0.3">
      <c r="A20728" s="23"/>
      <c r="D20728" s="23"/>
    </row>
    <row r="20729" spans="1:4" ht="14.4" hidden="1" x14ac:dyDescent="0.3">
      <c r="A20729" s="23"/>
      <c r="D20729" s="23"/>
    </row>
    <row r="20730" spans="1:4" ht="14.4" hidden="1" x14ac:dyDescent="0.3">
      <c r="A20730" s="23"/>
      <c r="D20730" s="23"/>
    </row>
    <row r="20731" spans="1:4" ht="14.4" hidden="1" x14ac:dyDescent="0.3">
      <c r="A20731" s="23"/>
      <c r="D20731" s="23"/>
    </row>
    <row r="20732" spans="1:4" ht="14.4" hidden="1" x14ac:dyDescent="0.3">
      <c r="A20732" s="23"/>
      <c r="D20732" s="23"/>
    </row>
    <row r="20733" spans="1:4" ht="14.4" hidden="1" x14ac:dyDescent="0.3">
      <c r="A20733" s="23"/>
      <c r="D20733" s="23"/>
    </row>
    <row r="20734" spans="1:4" ht="14.4" hidden="1" x14ac:dyDescent="0.3">
      <c r="A20734" s="23"/>
      <c r="D20734" s="23"/>
    </row>
    <row r="20735" spans="1:4" ht="14.4" hidden="1" x14ac:dyDescent="0.3">
      <c r="A20735" s="23"/>
      <c r="D20735" s="23"/>
    </row>
    <row r="20736" spans="1:4" ht="14.4" hidden="1" x14ac:dyDescent="0.3">
      <c r="A20736" s="23"/>
      <c r="D20736" s="23"/>
    </row>
    <row r="20737" spans="1:4" ht="14.4" hidden="1" x14ac:dyDescent="0.3">
      <c r="A20737" s="23"/>
      <c r="D20737" s="23"/>
    </row>
    <row r="20738" spans="1:4" ht="14.4" hidden="1" x14ac:dyDescent="0.3">
      <c r="A20738" s="23"/>
      <c r="D20738" s="23"/>
    </row>
    <row r="20739" spans="1:4" ht="14.4" hidden="1" x14ac:dyDescent="0.3">
      <c r="A20739" s="23"/>
      <c r="D20739" s="23"/>
    </row>
    <row r="20740" spans="1:4" ht="14.4" hidden="1" x14ac:dyDescent="0.3">
      <c r="A20740" s="23"/>
      <c r="D20740" s="23"/>
    </row>
    <row r="20741" spans="1:4" ht="14.4" hidden="1" x14ac:dyDescent="0.3">
      <c r="A20741" s="23"/>
      <c r="D20741" s="23"/>
    </row>
    <row r="20742" spans="1:4" ht="14.4" hidden="1" x14ac:dyDescent="0.3">
      <c r="A20742" s="23"/>
      <c r="D20742" s="23"/>
    </row>
    <row r="20743" spans="1:4" ht="14.4" hidden="1" x14ac:dyDescent="0.3">
      <c r="A20743" s="23"/>
      <c r="D20743" s="23"/>
    </row>
    <row r="20744" spans="1:4" ht="14.4" hidden="1" x14ac:dyDescent="0.3">
      <c r="A20744" s="23"/>
      <c r="D20744" s="23"/>
    </row>
    <row r="20745" spans="1:4" ht="14.4" hidden="1" x14ac:dyDescent="0.3">
      <c r="A20745" s="23"/>
      <c r="D20745" s="23"/>
    </row>
    <row r="20746" spans="1:4" ht="14.4" hidden="1" x14ac:dyDescent="0.3">
      <c r="A20746" s="23"/>
      <c r="D20746" s="23"/>
    </row>
    <row r="20747" spans="1:4" ht="14.4" hidden="1" x14ac:dyDescent="0.3">
      <c r="A20747" s="23"/>
      <c r="D20747" s="23"/>
    </row>
    <row r="20748" spans="1:4" ht="14.4" hidden="1" x14ac:dyDescent="0.3">
      <c r="A20748" s="23"/>
      <c r="D20748" s="23"/>
    </row>
    <row r="20749" spans="1:4" ht="14.4" hidden="1" x14ac:dyDescent="0.3">
      <c r="A20749" s="23"/>
      <c r="D20749" s="23"/>
    </row>
    <row r="20750" spans="1:4" ht="14.4" hidden="1" x14ac:dyDescent="0.3">
      <c r="A20750" s="23"/>
      <c r="D20750" s="23"/>
    </row>
    <row r="20751" spans="1:4" ht="14.4" hidden="1" x14ac:dyDescent="0.3">
      <c r="A20751" s="23"/>
      <c r="D20751" s="23"/>
    </row>
    <row r="20752" spans="1:4" ht="14.4" hidden="1" x14ac:dyDescent="0.3">
      <c r="A20752" s="23"/>
      <c r="D20752" s="23"/>
    </row>
    <row r="20753" spans="1:4" ht="14.4" hidden="1" x14ac:dyDescent="0.3">
      <c r="A20753" s="23"/>
      <c r="D20753" s="23"/>
    </row>
    <row r="20754" spans="1:4" ht="14.4" hidden="1" x14ac:dyDescent="0.3">
      <c r="A20754" s="23"/>
      <c r="D20754" s="23"/>
    </row>
    <row r="20755" spans="1:4" ht="14.4" hidden="1" x14ac:dyDescent="0.3">
      <c r="A20755" s="23"/>
      <c r="D20755" s="23"/>
    </row>
    <row r="20756" spans="1:4" ht="14.4" hidden="1" x14ac:dyDescent="0.3">
      <c r="A20756" s="23"/>
      <c r="D20756" s="23"/>
    </row>
    <row r="20757" spans="1:4" ht="14.4" hidden="1" x14ac:dyDescent="0.3">
      <c r="A20757" s="23"/>
      <c r="D20757" s="23"/>
    </row>
    <row r="20758" spans="1:4" ht="14.4" hidden="1" x14ac:dyDescent="0.3">
      <c r="A20758" s="23"/>
      <c r="D20758" s="23"/>
    </row>
    <row r="20759" spans="1:4" ht="14.4" hidden="1" x14ac:dyDescent="0.3">
      <c r="A20759" s="23"/>
      <c r="D20759" s="23"/>
    </row>
    <row r="20760" spans="1:4" ht="14.4" hidden="1" x14ac:dyDescent="0.3">
      <c r="A20760" s="23"/>
      <c r="D20760" s="23"/>
    </row>
    <row r="20761" spans="1:4" ht="14.4" hidden="1" x14ac:dyDescent="0.3">
      <c r="A20761" s="23"/>
      <c r="D20761" s="23"/>
    </row>
    <row r="20762" spans="1:4" ht="14.4" hidden="1" x14ac:dyDescent="0.3">
      <c r="A20762" s="23"/>
      <c r="D20762" s="23"/>
    </row>
    <row r="20763" spans="1:4" ht="14.4" hidden="1" x14ac:dyDescent="0.3">
      <c r="A20763" s="23"/>
      <c r="D20763" s="23"/>
    </row>
    <row r="20764" spans="1:4" ht="14.4" hidden="1" x14ac:dyDescent="0.3">
      <c r="A20764" s="23"/>
      <c r="D20764" s="23"/>
    </row>
    <row r="20765" spans="1:4" ht="14.4" hidden="1" x14ac:dyDescent="0.3">
      <c r="A20765" s="23"/>
      <c r="D20765" s="23"/>
    </row>
    <row r="20766" spans="1:4" ht="14.4" hidden="1" x14ac:dyDescent="0.3">
      <c r="A20766" s="23"/>
      <c r="D20766" s="23"/>
    </row>
    <row r="20767" spans="1:4" ht="14.4" hidden="1" x14ac:dyDescent="0.3">
      <c r="A20767" s="23"/>
      <c r="D20767" s="23"/>
    </row>
    <row r="20768" spans="1:4" ht="14.4" hidden="1" x14ac:dyDescent="0.3">
      <c r="A20768" s="23"/>
      <c r="D20768" s="23"/>
    </row>
    <row r="20769" spans="1:4" ht="14.4" hidden="1" x14ac:dyDescent="0.3">
      <c r="A20769" s="23"/>
      <c r="D20769" s="23"/>
    </row>
    <row r="20770" spans="1:4" ht="14.4" hidden="1" x14ac:dyDescent="0.3">
      <c r="A20770" s="23"/>
      <c r="D20770" s="23"/>
    </row>
    <row r="20771" spans="1:4" ht="14.4" hidden="1" x14ac:dyDescent="0.3">
      <c r="A20771" s="23"/>
      <c r="D20771" s="23"/>
    </row>
    <row r="20772" spans="1:4" ht="14.4" hidden="1" x14ac:dyDescent="0.3">
      <c r="A20772" s="23"/>
      <c r="D20772" s="23"/>
    </row>
    <row r="20773" spans="1:4" ht="14.4" hidden="1" x14ac:dyDescent="0.3">
      <c r="A20773" s="23"/>
      <c r="D20773" s="23"/>
    </row>
    <row r="20774" spans="1:4" ht="14.4" hidden="1" x14ac:dyDescent="0.3">
      <c r="A20774" s="23"/>
      <c r="D20774" s="23"/>
    </row>
    <row r="20775" spans="1:4" ht="14.4" hidden="1" x14ac:dyDescent="0.3">
      <c r="A20775" s="23"/>
      <c r="D20775" s="23"/>
    </row>
    <row r="20776" spans="1:4" ht="14.4" hidden="1" x14ac:dyDescent="0.3">
      <c r="A20776" s="23"/>
      <c r="D20776" s="23"/>
    </row>
    <row r="20777" spans="1:4" ht="14.4" hidden="1" x14ac:dyDescent="0.3">
      <c r="A20777" s="23"/>
      <c r="D20777" s="23"/>
    </row>
    <row r="20778" spans="1:4" ht="14.4" hidden="1" x14ac:dyDescent="0.3">
      <c r="A20778" s="23"/>
      <c r="D20778" s="23"/>
    </row>
    <row r="20779" spans="1:4" ht="14.4" hidden="1" x14ac:dyDescent="0.3">
      <c r="A20779" s="23"/>
      <c r="D20779" s="23"/>
    </row>
    <row r="20780" spans="1:4" ht="14.4" hidden="1" x14ac:dyDescent="0.3">
      <c r="A20780" s="23"/>
      <c r="D20780" s="23"/>
    </row>
    <row r="20781" spans="1:4" ht="14.4" hidden="1" x14ac:dyDescent="0.3">
      <c r="A20781" s="23"/>
      <c r="D20781" s="23"/>
    </row>
    <row r="20782" spans="1:4" ht="14.4" hidden="1" x14ac:dyDescent="0.3">
      <c r="A20782" s="23"/>
      <c r="D20782" s="23"/>
    </row>
    <row r="20783" spans="1:4" ht="14.4" hidden="1" x14ac:dyDescent="0.3">
      <c r="A20783" s="23"/>
      <c r="D20783" s="23"/>
    </row>
    <row r="20784" spans="1:4" ht="14.4" hidden="1" x14ac:dyDescent="0.3">
      <c r="A20784" s="23"/>
      <c r="D20784" s="23"/>
    </row>
    <row r="20785" spans="1:4" ht="14.4" hidden="1" x14ac:dyDescent="0.3">
      <c r="A20785" s="23"/>
      <c r="D20785" s="23"/>
    </row>
    <row r="20786" spans="1:4" ht="14.4" hidden="1" x14ac:dyDescent="0.3">
      <c r="A20786" s="23"/>
      <c r="D20786" s="23"/>
    </row>
    <row r="20787" spans="1:4" ht="14.4" hidden="1" x14ac:dyDescent="0.3">
      <c r="A20787" s="23"/>
      <c r="D20787" s="23"/>
    </row>
    <row r="20788" spans="1:4" ht="14.4" hidden="1" x14ac:dyDescent="0.3">
      <c r="A20788" s="23"/>
      <c r="D20788" s="23"/>
    </row>
    <row r="20789" spans="1:4" ht="14.4" hidden="1" x14ac:dyDescent="0.3">
      <c r="A20789" s="23"/>
      <c r="D20789" s="23"/>
    </row>
    <row r="20790" spans="1:4" ht="14.4" hidden="1" x14ac:dyDescent="0.3">
      <c r="A20790" s="23"/>
      <c r="D20790" s="23"/>
    </row>
    <row r="20791" spans="1:4" ht="14.4" hidden="1" x14ac:dyDescent="0.3">
      <c r="A20791" s="23"/>
      <c r="D20791" s="23"/>
    </row>
    <row r="20792" spans="1:4" ht="14.4" hidden="1" x14ac:dyDescent="0.3">
      <c r="A20792" s="23"/>
      <c r="D20792" s="23"/>
    </row>
    <row r="20793" spans="1:4" ht="14.4" hidden="1" x14ac:dyDescent="0.3">
      <c r="A20793" s="23"/>
      <c r="D20793" s="23"/>
    </row>
    <row r="20794" spans="1:4" ht="14.4" hidden="1" x14ac:dyDescent="0.3">
      <c r="A20794" s="23"/>
      <c r="D20794" s="23"/>
    </row>
    <row r="20795" spans="1:4" ht="14.4" hidden="1" x14ac:dyDescent="0.3">
      <c r="A20795" s="23"/>
      <c r="D20795" s="23"/>
    </row>
    <row r="20796" spans="1:4" ht="14.4" hidden="1" x14ac:dyDescent="0.3">
      <c r="A20796" s="23"/>
      <c r="D20796" s="23"/>
    </row>
    <row r="20797" spans="1:4" ht="14.4" hidden="1" x14ac:dyDescent="0.3">
      <c r="A20797" s="23"/>
      <c r="D20797" s="23"/>
    </row>
    <row r="20798" spans="1:4" ht="14.4" hidden="1" x14ac:dyDescent="0.3">
      <c r="A20798" s="23"/>
      <c r="D20798" s="23"/>
    </row>
    <row r="20799" spans="1:4" ht="14.4" hidden="1" x14ac:dyDescent="0.3">
      <c r="A20799" s="23"/>
      <c r="D20799" s="23"/>
    </row>
    <row r="20800" spans="1:4" ht="14.4" hidden="1" x14ac:dyDescent="0.3">
      <c r="A20800" s="23"/>
      <c r="D20800" s="23"/>
    </row>
    <row r="20801" spans="1:4" ht="14.4" hidden="1" x14ac:dyDescent="0.3">
      <c r="A20801" s="23"/>
      <c r="D20801" s="23"/>
    </row>
    <row r="20802" spans="1:4" ht="14.4" hidden="1" x14ac:dyDescent="0.3">
      <c r="A20802" s="23"/>
      <c r="D20802" s="23"/>
    </row>
    <row r="20803" spans="1:4" ht="14.4" hidden="1" x14ac:dyDescent="0.3">
      <c r="A20803" s="23"/>
      <c r="D20803" s="23"/>
    </row>
    <row r="20804" spans="1:4" ht="14.4" hidden="1" x14ac:dyDescent="0.3">
      <c r="A20804" s="23"/>
      <c r="D20804" s="23"/>
    </row>
    <row r="20805" spans="1:4" ht="14.4" hidden="1" x14ac:dyDescent="0.3">
      <c r="A20805" s="23"/>
      <c r="D20805" s="23"/>
    </row>
    <row r="20806" spans="1:4" ht="14.4" hidden="1" x14ac:dyDescent="0.3">
      <c r="A20806" s="23"/>
      <c r="D20806" s="23"/>
    </row>
    <row r="20807" spans="1:4" ht="14.4" hidden="1" x14ac:dyDescent="0.3">
      <c r="A20807" s="23"/>
      <c r="D20807" s="23"/>
    </row>
    <row r="20808" spans="1:4" ht="14.4" hidden="1" x14ac:dyDescent="0.3">
      <c r="A20808" s="23"/>
      <c r="D20808" s="23"/>
    </row>
    <row r="20809" spans="1:4" ht="14.4" hidden="1" x14ac:dyDescent="0.3">
      <c r="A20809" s="23"/>
      <c r="D20809" s="23"/>
    </row>
    <row r="20810" spans="1:4" ht="14.4" hidden="1" x14ac:dyDescent="0.3">
      <c r="A20810" s="23"/>
      <c r="D20810" s="23"/>
    </row>
    <row r="20811" spans="1:4" ht="14.4" hidden="1" x14ac:dyDescent="0.3">
      <c r="A20811" s="23"/>
      <c r="D20811" s="23"/>
    </row>
    <row r="20812" spans="1:4" ht="14.4" hidden="1" x14ac:dyDescent="0.3">
      <c r="A20812" s="23"/>
      <c r="D20812" s="23"/>
    </row>
    <row r="20813" spans="1:4" ht="14.4" hidden="1" x14ac:dyDescent="0.3">
      <c r="A20813" s="23"/>
      <c r="D20813" s="23"/>
    </row>
    <row r="20814" spans="1:4" ht="14.4" hidden="1" x14ac:dyDescent="0.3">
      <c r="A20814" s="23"/>
      <c r="D20814" s="23"/>
    </row>
    <row r="20815" spans="1:4" ht="14.4" hidden="1" x14ac:dyDescent="0.3">
      <c r="A20815" s="23"/>
      <c r="D20815" s="23"/>
    </row>
    <row r="20816" spans="1:4" ht="14.4" hidden="1" x14ac:dyDescent="0.3">
      <c r="A20816" s="23"/>
      <c r="D20816" s="23"/>
    </row>
    <row r="20817" spans="1:4" ht="14.4" hidden="1" x14ac:dyDescent="0.3">
      <c r="A20817" s="23"/>
      <c r="D20817" s="23"/>
    </row>
    <row r="20818" spans="1:4" ht="14.4" hidden="1" x14ac:dyDescent="0.3">
      <c r="A20818" s="23"/>
      <c r="D20818" s="23"/>
    </row>
    <row r="20819" spans="1:4" ht="14.4" hidden="1" x14ac:dyDescent="0.3">
      <c r="A20819" s="23"/>
      <c r="D20819" s="23"/>
    </row>
    <row r="20820" spans="1:4" ht="14.4" hidden="1" x14ac:dyDescent="0.3">
      <c r="A20820" s="23"/>
      <c r="D20820" s="23"/>
    </row>
    <row r="20821" spans="1:4" ht="14.4" hidden="1" x14ac:dyDescent="0.3">
      <c r="A20821" s="23"/>
      <c r="D20821" s="23"/>
    </row>
    <row r="20822" spans="1:4" ht="14.4" hidden="1" x14ac:dyDescent="0.3">
      <c r="A20822" s="23"/>
      <c r="D20822" s="23"/>
    </row>
    <row r="20823" spans="1:4" ht="14.4" hidden="1" x14ac:dyDescent="0.3">
      <c r="A20823" s="23"/>
      <c r="D20823" s="23"/>
    </row>
    <row r="20824" spans="1:4" ht="14.4" hidden="1" x14ac:dyDescent="0.3">
      <c r="A20824" s="23"/>
      <c r="D20824" s="23"/>
    </row>
    <row r="20825" spans="1:4" ht="14.4" hidden="1" x14ac:dyDescent="0.3">
      <c r="A20825" s="23"/>
      <c r="D20825" s="23"/>
    </row>
    <row r="20826" spans="1:4" ht="14.4" hidden="1" x14ac:dyDescent="0.3">
      <c r="A20826" s="23"/>
      <c r="D20826" s="23"/>
    </row>
    <row r="20827" spans="1:4" ht="14.4" hidden="1" x14ac:dyDescent="0.3">
      <c r="A20827" s="23"/>
      <c r="D20827" s="23"/>
    </row>
    <row r="20828" spans="1:4" ht="14.4" hidden="1" x14ac:dyDescent="0.3">
      <c r="A20828" s="23"/>
      <c r="D20828" s="23"/>
    </row>
    <row r="20829" spans="1:4" ht="14.4" hidden="1" x14ac:dyDescent="0.3">
      <c r="A20829" s="23"/>
      <c r="D20829" s="23"/>
    </row>
    <row r="20830" spans="1:4" ht="14.4" hidden="1" x14ac:dyDescent="0.3">
      <c r="A20830" s="23"/>
      <c r="D20830" s="23"/>
    </row>
    <row r="20831" spans="1:4" ht="14.4" hidden="1" x14ac:dyDescent="0.3">
      <c r="A20831" s="23"/>
      <c r="D20831" s="23"/>
    </row>
    <row r="20832" spans="1:4" ht="14.4" hidden="1" x14ac:dyDescent="0.3">
      <c r="A20832" s="23"/>
      <c r="D20832" s="23"/>
    </row>
    <row r="20833" spans="1:4" ht="14.4" hidden="1" x14ac:dyDescent="0.3">
      <c r="A20833" s="23"/>
      <c r="D20833" s="23"/>
    </row>
    <row r="20834" spans="1:4" ht="14.4" hidden="1" x14ac:dyDescent="0.3">
      <c r="A20834" s="23"/>
      <c r="D20834" s="23"/>
    </row>
    <row r="20835" spans="1:4" ht="14.4" hidden="1" x14ac:dyDescent="0.3">
      <c r="A20835" s="23"/>
      <c r="D20835" s="23"/>
    </row>
    <row r="20836" spans="1:4" ht="14.4" hidden="1" x14ac:dyDescent="0.3">
      <c r="A20836" s="23"/>
      <c r="D20836" s="23"/>
    </row>
    <row r="20837" spans="1:4" ht="14.4" hidden="1" x14ac:dyDescent="0.3">
      <c r="A20837" s="23"/>
      <c r="D20837" s="23"/>
    </row>
    <row r="20838" spans="1:4" ht="14.4" hidden="1" x14ac:dyDescent="0.3">
      <c r="A20838" s="23"/>
      <c r="D20838" s="23"/>
    </row>
    <row r="20839" spans="1:4" ht="14.4" hidden="1" x14ac:dyDescent="0.3">
      <c r="A20839" s="23"/>
      <c r="D20839" s="23"/>
    </row>
    <row r="20840" spans="1:4" ht="14.4" hidden="1" x14ac:dyDescent="0.3">
      <c r="A20840" s="23"/>
      <c r="D20840" s="23"/>
    </row>
    <row r="20841" spans="1:4" ht="14.4" hidden="1" x14ac:dyDescent="0.3">
      <c r="A20841" s="23"/>
      <c r="D20841" s="23"/>
    </row>
    <row r="20842" spans="1:4" ht="14.4" hidden="1" x14ac:dyDescent="0.3">
      <c r="A20842" s="23"/>
      <c r="D20842" s="23"/>
    </row>
    <row r="20843" spans="1:4" ht="14.4" hidden="1" x14ac:dyDescent="0.3">
      <c r="A20843" s="23"/>
      <c r="D20843" s="23"/>
    </row>
    <row r="20844" spans="1:4" ht="14.4" hidden="1" x14ac:dyDescent="0.3">
      <c r="A20844" s="23"/>
      <c r="D20844" s="23"/>
    </row>
    <row r="20845" spans="1:4" ht="14.4" hidden="1" x14ac:dyDescent="0.3">
      <c r="A20845" s="23"/>
      <c r="D20845" s="23"/>
    </row>
    <row r="20846" spans="1:4" ht="14.4" hidden="1" x14ac:dyDescent="0.3">
      <c r="A20846" s="23"/>
      <c r="D20846" s="23"/>
    </row>
    <row r="20847" spans="1:4" ht="14.4" hidden="1" x14ac:dyDescent="0.3">
      <c r="A20847" s="23"/>
      <c r="D20847" s="23"/>
    </row>
    <row r="20848" spans="1:4" ht="14.4" hidden="1" x14ac:dyDescent="0.3">
      <c r="A20848" s="23"/>
      <c r="D20848" s="23"/>
    </row>
    <row r="20849" spans="1:4" ht="14.4" hidden="1" x14ac:dyDescent="0.3">
      <c r="A20849" s="23"/>
      <c r="D20849" s="23"/>
    </row>
    <row r="20850" spans="1:4" ht="14.4" hidden="1" x14ac:dyDescent="0.3">
      <c r="A20850" s="23"/>
      <c r="D20850" s="23"/>
    </row>
    <row r="20851" spans="1:4" ht="14.4" hidden="1" x14ac:dyDescent="0.3">
      <c r="A20851" s="23"/>
      <c r="D20851" s="23"/>
    </row>
    <row r="20852" spans="1:4" ht="14.4" hidden="1" x14ac:dyDescent="0.3">
      <c r="A20852" s="23"/>
      <c r="D20852" s="23"/>
    </row>
    <row r="20853" spans="1:4" ht="14.4" hidden="1" x14ac:dyDescent="0.3">
      <c r="A20853" s="23"/>
      <c r="D20853" s="23"/>
    </row>
    <row r="20854" spans="1:4" ht="14.4" hidden="1" x14ac:dyDescent="0.3">
      <c r="A20854" s="23"/>
      <c r="D20854" s="23"/>
    </row>
    <row r="20855" spans="1:4" ht="14.4" hidden="1" x14ac:dyDescent="0.3">
      <c r="A20855" s="23"/>
      <c r="D20855" s="23"/>
    </row>
    <row r="20856" spans="1:4" ht="14.4" hidden="1" x14ac:dyDescent="0.3">
      <c r="A20856" s="23"/>
      <c r="D20856" s="23"/>
    </row>
    <row r="20857" spans="1:4" ht="14.4" hidden="1" x14ac:dyDescent="0.3">
      <c r="A20857" s="23"/>
      <c r="D20857" s="23"/>
    </row>
    <row r="20858" spans="1:4" ht="14.4" hidden="1" x14ac:dyDescent="0.3">
      <c r="A20858" s="23"/>
      <c r="D20858" s="23"/>
    </row>
    <row r="20859" spans="1:4" ht="14.4" hidden="1" x14ac:dyDescent="0.3">
      <c r="A20859" s="23"/>
      <c r="D20859" s="23"/>
    </row>
    <row r="20860" spans="1:4" ht="14.4" hidden="1" x14ac:dyDescent="0.3">
      <c r="A20860" s="23"/>
      <c r="D20860" s="23"/>
    </row>
    <row r="20861" spans="1:4" ht="14.4" hidden="1" x14ac:dyDescent="0.3">
      <c r="A20861" s="23"/>
      <c r="D20861" s="23"/>
    </row>
    <row r="20862" spans="1:4" ht="14.4" hidden="1" x14ac:dyDescent="0.3">
      <c r="A20862" s="23"/>
      <c r="D20862" s="23"/>
    </row>
    <row r="20863" spans="1:4" ht="14.4" hidden="1" x14ac:dyDescent="0.3">
      <c r="A20863" s="23"/>
      <c r="D20863" s="23"/>
    </row>
    <row r="20864" spans="1:4" ht="14.4" hidden="1" x14ac:dyDescent="0.3">
      <c r="A20864" s="23"/>
      <c r="D20864" s="23"/>
    </row>
    <row r="20865" spans="1:4" ht="14.4" hidden="1" x14ac:dyDescent="0.3">
      <c r="A20865" s="23"/>
      <c r="D20865" s="23"/>
    </row>
    <row r="20866" spans="1:4" ht="14.4" hidden="1" x14ac:dyDescent="0.3">
      <c r="A20866" s="23"/>
      <c r="D20866" s="23"/>
    </row>
    <row r="20867" spans="1:4" ht="14.4" hidden="1" x14ac:dyDescent="0.3">
      <c r="A20867" s="23"/>
      <c r="D20867" s="23"/>
    </row>
    <row r="20868" spans="1:4" ht="14.4" hidden="1" x14ac:dyDescent="0.3">
      <c r="A20868" s="23"/>
      <c r="D20868" s="23"/>
    </row>
    <row r="20869" spans="1:4" ht="14.4" hidden="1" x14ac:dyDescent="0.3">
      <c r="A20869" s="23"/>
      <c r="D20869" s="23"/>
    </row>
    <row r="20870" spans="1:4" ht="14.4" hidden="1" x14ac:dyDescent="0.3">
      <c r="A20870" s="23"/>
      <c r="D20870" s="23"/>
    </row>
    <row r="20871" spans="1:4" ht="14.4" hidden="1" x14ac:dyDescent="0.3">
      <c r="A20871" s="23"/>
      <c r="D20871" s="23"/>
    </row>
    <row r="20872" spans="1:4" ht="14.4" hidden="1" x14ac:dyDescent="0.3">
      <c r="A20872" s="23"/>
      <c r="D20872" s="23"/>
    </row>
    <row r="20873" spans="1:4" ht="14.4" hidden="1" x14ac:dyDescent="0.3">
      <c r="A20873" s="23"/>
      <c r="D20873" s="23"/>
    </row>
    <row r="20874" spans="1:4" ht="14.4" hidden="1" x14ac:dyDescent="0.3">
      <c r="A20874" s="23"/>
      <c r="D20874" s="23"/>
    </row>
    <row r="20875" spans="1:4" ht="14.4" hidden="1" x14ac:dyDescent="0.3">
      <c r="A20875" s="23"/>
      <c r="D20875" s="23"/>
    </row>
    <row r="20876" spans="1:4" ht="14.4" hidden="1" x14ac:dyDescent="0.3">
      <c r="A20876" s="23"/>
      <c r="D20876" s="23"/>
    </row>
    <row r="20877" spans="1:4" ht="14.4" hidden="1" x14ac:dyDescent="0.3">
      <c r="A20877" s="23"/>
      <c r="D20877" s="23"/>
    </row>
    <row r="20878" spans="1:4" ht="14.4" hidden="1" x14ac:dyDescent="0.3">
      <c r="A20878" s="23"/>
      <c r="D20878" s="23"/>
    </row>
    <row r="20879" spans="1:4" ht="14.4" hidden="1" x14ac:dyDescent="0.3">
      <c r="A20879" s="23"/>
      <c r="D20879" s="23"/>
    </row>
    <row r="20880" spans="1:4" ht="14.4" hidden="1" x14ac:dyDescent="0.3">
      <c r="A20880" s="23"/>
      <c r="D20880" s="23"/>
    </row>
    <row r="20881" spans="1:4" ht="14.4" hidden="1" x14ac:dyDescent="0.3">
      <c r="A20881" s="23"/>
      <c r="D20881" s="23"/>
    </row>
    <row r="20882" spans="1:4" ht="14.4" hidden="1" x14ac:dyDescent="0.3">
      <c r="A20882" s="23"/>
      <c r="D20882" s="23"/>
    </row>
    <row r="20883" spans="1:4" ht="14.4" hidden="1" x14ac:dyDescent="0.3">
      <c r="A20883" s="23"/>
      <c r="D20883" s="23"/>
    </row>
    <row r="20884" spans="1:4" ht="14.4" hidden="1" x14ac:dyDescent="0.3">
      <c r="A20884" s="23"/>
      <c r="D20884" s="23"/>
    </row>
    <row r="20885" spans="1:4" ht="14.4" hidden="1" x14ac:dyDescent="0.3">
      <c r="A20885" s="23"/>
      <c r="D20885" s="23"/>
    </row>
    <row r="20886" spans="1:4" ht="14.4" hidden="1" x14ac:dyDescent="0.3">
      <c r="A20886" s="23"/>
      <c r="D20886" s="23"/>
    </row>
    <row r="20887" spans="1:4" ht="14.4" hidden="1" x14ac:dyDescent="0.3">
      <c r="A20887" s="23"/>
      <c r="D20887" s="23"/>
    </row>
    <row r="20888" spans="1:4" ht="14.4" hidden="1" x14ac:dyDescent="0.3">
      <c r="A20888" s="23"/>
      <c r="D20888" s="23"/>
    </row>
    <row r="20889" spans="1:4" ht="14.4" hidden="1" x14ac:dyDescent="0.3">
      <c r="A20889" s="23"/>
      <c r="D20889" s="23"/>
    </row>
    <row r="20890" spans="1:4" ht="14.4" hidden="1" x14ac:dyDescent="0.3">
      <c r="A20890" s="23"/>
      <c r="D20890" s="23"/>
    </row>
    <row r="20891" spans="1:4" ht="14.4" hidden="1" x14ac:dyDescent="0.3">
      <c r="A20891" s="23"/>
      <c r="D20891" s="23"/>
    </row>
    <row r="20892" spans="1:4" ht="14.4" hidden="1" x14ac:dyDescent="0.3">
      <c r="A20892" s="23"/>
      <c r="D20892" s="23"/>
    </row>
    <row r="20893" spans="1:4" ht="14.4" hidden="1" x14ac:dyDescent="0.3">
      <c r="A20893" s="23"/>
      <c r="D20893" s="23"/>
    </row>
    <row r="20894" spans="1:4" ht="14.4" hidden="1" x14ac:dyDescent="0.3">
      <c r="A20894" s="23"/>
      <c r="D20894" s="23"/>
    </row>
    <row r="20895" spans="1:4" ht="14.4" hidden="1" x14ac:dyDescent="0.3">
      <c r="A20895" s="23"/>
      <c r="D20895" s="23"/>
    </row>
    <row r="20896" spans="1:4" ht="14.4" hidden="1" x14ac:dyDescent="0.3">
      <c r="A20896" s="23"/>
      <c r="D20896" s="23"/>
    </row>
    <row r="20897" spans="1:4" ht="14.4" hidden="1" x14ac:dyDescent="0.3">
      <c r="A20897" s="23"/>
      <c r="D20897" s="23"/>
    </row>
    <row r="20898" spans="1:4" ht="14.4" hidden="1" x14ac:dyDescent="0.3">
      <c r="A20898" s="23"/>
      <c r="D20898" s="23"/>
    </row>
    <row r="20899" spans="1:4" ht="14.4" hidden="1" x14ac:dyDescent="0.3">
      <c r="A20899" s="23"/>
      <c r="D20899" s="23"/>
    </row>
    <row r="20900" spans="1:4" ht="14.4" hidden="1" x14ac:dyDescent="0.3">
      <c r="A20900" s="23"/>
      <c r="D20900" s="23"/>
    </row>
    <row r="20901" spans="1:4" ht="14.4" hidden="1" x14ac:dyDescent="0.3">
      <c r="A20901" s="23"/>
      <c r="D20901" s="23"/>
    </row>
    <row r="20902" spans="1:4" ht="14.4" hidden="1" x14ac:dyDescent="0.3">
      <c r="A20902" s="23"/>
      <c r="D20902" s="23"/>
    </row>
    <row r="20903" spans="1:4" ht="14.4" hidden="1" x14ac:dyDescent="0.3">
      <c r="A20903" s="23"/>
      <c r="D20903" s="23"/>
    </row>
    <row r="20904" spans="1:4" ht="14.4" hidden="1" x14ac:dyDescent="0.3">
      <c r="A20904" s="23"/>
      <c r="D20904" s="23"/>
    </row>
    <row r="20905" spans="1:4" ht="14.4" hidden="1" x14ac:dyDescent="0.3">
      <c r="A20905" s="23"/>
      <c r="D20905" s="23"/>
    </row>
    <row r="20906" spans="1:4" ht="14.4" hidden="1" x14ac:dyDescent="0.3">
      <c r="A20906" s="23"/>
      <c r="D20906" s="23"/>
    </row>
    <row r="20907" spans="1:4" ht="14.4" hidden="1" x14ac:dyDescent="0.3">
      <c r="A20907" s="23"/>
      <c r="D20907" s="23"/>
    </row>
    <row r="20908" spans="1:4" ht="14.4" hidden="1" x14ac:dyDescent="0.3">
      <c r="A20908" s="23"/>
      <c r="D20908" s="23"/>
    </row>
    <row r="20909" spans="1:4" ht="14.4" hidden="1" x14ac:dyDescent="0.3">
      <c r="A20909" s="23"/>
      <c r="D20909" s="23"/>
    </row>
    <row r="20910" spans="1:4" ht="14.4" hidden="1" x14ac:dyDescent="0.3">
      <c r="A20910" s="23"/>
      <c r="D20910" s="23"/>
    </row>
    <row r="20911" spans="1:4" ht="14.4" hidden="1" x14ac:dyDescent="0.3">
      <c r="A20911" s="23"/>
      <c r="D20911" s="23"/>
    </row>
    <row r="20912" spans="1:4" ht="14.4" hidden="1" x14ac:dyDescent="0.3">
      <c r="A20912" s="23"/>
      <c r="D20912" s="23"/>
    </row>
    <row r="20913" spans="1:4" ht="14.4" hidden="1" x14ac:dyDescent="0.3">
      <c r="A20913" s="23"/>
      <c r="D20913" s="23"/>
    </row>
    <row r="20914" spans="1:4" ht="14.4" hidden="1" x14ac:dyDescent="0.3">
      <c r="A20914" s="23"/>
      <c r="D20914" s="23"/>
    </row>
    <row r="20915" spans="1:4" ht="14.4" hidden="1" x14ac:dyDescent="0.3">
      <c r="A20915" s="23"/>
      <c r="D20915" s="23"/>
    </row>
    <row r="20916" spans="1:4" ht="14.4" hidden="1" x14ac:dyDescent="0.3">
      <c r="A20916" s="23"/>
      <c r="D20916" s="23"/>
    </row>
    <row r="20917" spans="1:4" ht="14.4" hidden="1" x14ac:dyDescent="0.3">
      <c r="A20917" s="23"/>
      <c r="D20917" s="23"/>
    </row>
    <row r="20918" spans="1:4" ht="14.4" hidden="1" x14ac:dyDescent="0.3">
      <c r="A20918" s="23"/>
      <c r="D20918" s="23"/>
    </row>
    <row r="20919" spans="1:4" ht="14.4" hidden="1" x14ac:dyDescent="0.3">
      <c r="A20919" s="23"/>
      <c r="D20919" s="23"/>
    </row>
    <row r="20920" spans="1:4" ht="14.4" hidden="1" x14ac:dyDescent="0.3">
      <c r="A20920" s="23"/>
      <c r="D20920" s="23"/>
    </row>
    <row r="20921" spans="1:4" ht="14.4" hidden="1" x14ac:dyDescent="0.3">
      <c r="A20921" s="23"/>
      <c r="D20921" s="23"/>
    </row>
    <row r="20922" spans="1:4" ht="14.4" hidden="1" x14ac:dyDescent="0.3">
      <c r="A20922" s="23"/>
      <c r="D20922" s="23"/>
    </row>
    <row r="20923" spans="1:4" ht="14.4" hidden="1" x14ac:dyDescent="0.3">
      <c r="A20923" s="23"/>
      <c r="D20923" s="23"/>
    </row>
    <row r="20924" spans="1:4" ht="14.4" hidden="1" x14ac:dyDescent="0.3">
      <c r="A20924" s="23"/>
      <c r="D20924" s="23"/>
    </row>
    <row r="20925" spans="1:4" ht="14.4" hidden="1" x14ac:dyDescent="0.3">
      <c r="A20925" s="23"/>
      <c r="D20925" s="23"/>
    </row>
    <row r="20926" spans="1:4" ht="14.4" hidden="1" x14ac:dyDescent="0.3">
      <c r="A20926" s="23"/>
      <c r="D20926" s="23"/>
    </row>
    <row r="20927" spans="1:4" ht="14.4" hidden="1" x14ac:dyDescent="0.3">
      <c r="A20927" s="23"/>
      <c r="D20927" s="23"/>
    </row>
    <row r="20928" spans="1:4" ht="14.4" hidden="1" x14ac:dyDescent="0.3">
      <c r="A20928" s="23"/>
      <c r="D20928" s="23"/>
    </row>
    <row r="20929" spans="1:4" ht="14.4" hidden="1" x14ac:dyDescent="0.3">
      <c r="A20929" s="23"/>
      <c r="D20929" s="23"/>
    </row>
    <row r="20930" spans="1:4" ht="14.4" hidden="1" x14ac:dyDescent="0.3">
      <c r="A20930" s="23"/>
      <c r="D20930" s="23"/>
    </row>
    <row r="20931" spans="1:4" ht="14.4" hidden="1" x14ac:dyDescent="0.3">
      <c r="A20931" s="23"/>
      <c r="D20931" s="23"/>
    </row>
    <row r="20932" spans="1:4" ht="14.4" hidden="1" x14ac:dyDescent="0.3">
      <c r="A20932" s="23"/>
      <c r="D20932" s="23"/>
    </row>
    <row r="20933" spans="1:4" ht="14.4" hidden="1" x14ac:dyDescent="0.3">
      <c r="A20933" s="23"/>
      <c r="D20933" s="23"/>
    </row>
    <row r="20934" spans="1:4" ht="14.4" hidden="1" x14ac:dyDescent="0.3">
      <c r="A20934" s="23"/>
      <c r="D20934" s="23"/>
    </row>
    <row r="20935" spans="1:4" ht="14.4" hidden="1" x14ac:dyDescent="0.3">
      <c r="A20935" s="23"/>
      <c r="D20935" s="23"/>
    </row>
    <row r="20936" spans="1:4" ht="14.4" hidden="1" x14ac:dyDescent="0.3">
      <c r="A20936" s="23"/>
      <c r="D20936" s="23"/>
    </row>
    <row r="20937" spans="1:4" ht="14.4" hidden="1" x14ac:dyDescent="0.3">
      <c r="A20937" s="23"/>
      <c r="D20937" s="23"/>
    </row>
    <row r="20938" spans="1:4" ht="14.4" hidden="1" x14ac:dyDescent="0.3">
      <c r="A20938" s="23"/>
      <c r="D20938" s="23"/>
    </row>
    <row r="20939" spans="1:4" ht="14.4" hidden="1" x14ac:dyDescent="0.3">
      <c r="A20939" s="23"/>
      <c r="D20939" s="23"/>
    </row>
    <row r="20940" spans="1:4" ht="14.4" hidden="1" x14ac:dyDescent="0.3">
      <c r="A20940" s="23"/>
      <c r="D20940" s="23"/>
    </row>
    <row r="20941" spans="1:4" ht="14.4" hidden="1" x14ac:dyDescent="0.3">
      <c r="A20941" s="23"/>
      <c r="D20941" s="23"/>
    </row>
    <row r="20942" spans="1:4" ht="14.4" hidden="1" x14ac:dyDescent="0.3">
      <c r="A20942" s="23"/>
      <c r="D20942" s="23"/>
    </row>
    <row r="20943" spans="1:4" ht="14.4" hidden="1" x14ac:dyDescent="0.3">
      <c r="A20943" s="23"/>
      <c r="D20943" s="23"/>
    </row>
    <row r="20944" spans="1:4" ht="14.4" hidden="1" x14ac:dyDescent="0.3">
      <c r="A20944" s="23"/>
      <c r="D20944" s="23"/>
    </row>
    <row r="20945" spans="1:4" ht="14.4" hidden="1" x14ac:dyDescent="0.3">
      <c r="A20945" s="23"/>
      <c r="D20945" s="23"/>
    </row>
    <row r="20946" spans="1:4" ht="14.4" hidden="1" x14ac:dyDescent="0.3">
      <c r="A20946" s="23"/>
      <c r="D20946" s="23"/>
    </row>
    <row r="20947" spans="1:4" ht="14.4" hidden="1" x14ac:dyDescent="0.3">
      <c r="A20947" s="23"/>
      <c r="D20947" s="23"/>
    </row>
    <row r="20948" spans="1:4" ht="14.4" hidden="1" x14ac:dyDescent="0.3">
      <c r="A20948" s="23"/>
      <c r="D20948" s="23"/>
    </row>
    <row r="20949" spans="1:4" ht="14.4" hidden="1" x14ac:dyDescent="0.3">
      <c r="A20949" s="23"/>
      <c r="D20949" s="23"/>
    </row>
    <row r="20950" spans="1:4" ht="14.4" hidden="1" x14ac:dyDescent="0.3">
      <c r="A20950" s="23"/>
      <c r="D20950" s="23"/>
    </row>
    <row r="20951" spans="1:4" ht="14.4" hidden="1" x14ac:dyDescent="0.3">
      <c r="A20951" s="23"/>
      <c r="D20951" s="23"/>
    </row>
    <row r="20952" spans="1:4" ht="14.4" hidden="1" x14ac:dyDescent="0.3">
      <c r="A20952" s="23"/>
      <c r="D20952" s="23"/>
    </row>
    <row r="20953" spans="1:4" ht="14.4" hidden="1" x14ac:dyDescent="0.3">
      <c r="A20953" s="23"/>
      <c r="D20953" s="23"/>
    </row>
    <row r="20954" spans="1:4" ht="14.4" hidden="1" x14ac:dyDescent="0.3">
      <c r="A20954" s="23"/>
      <c r="D20954" s="23"/>
    </row>
    <row r="20955" spans="1:4" ht="14.4" hidden="1" x14ac:dyDescent="0.3">
      <c r="A20955" s="23"/>
      <c r="D20955" s="23"/>
    </row>
    <row r="20956" spans="1:4" ht="14.4" hidden="1" x14ac:dyDescent="0.3">
      <c r="A20956" s="23"/>
      <c r="D20956" s="23"/>
    </row>
    <row r="20957" spans="1:4" ht="14.4" hidden="1" x14ac:dyDescent="0.3">
      <c r="A20957" s="23"/>
      <c r="D20957" s="23"/>
    </row>
    <row r="20958" spans="1:4" ht="14.4" hidden="1" x14ac:dyDescent="0.3">
      <c r="A20958" s="23"/>
      <c r="D20958" s="23"/>
    </row>
    <row r="20959" spans="1:4" ht="14.4" hidden="1" x14ac:dyDescent="0.3">
      <c r="A20959" s="23"/>
      <c r="D20959" s="23"/>
    </row>
    <row r="20960" spans="1:4" ht="14.4" hidden="1" x14ac:dyDescent="0.3">
      <c r="A20960" s="23"/>
      <c r="D20960" s="23"/>
    </row>
    <row r="20961" spans="1:4" ht="14.4" hidden="1" x14ac:dyDescent="0.3">
      <c r="A20961" s="23"/>
      <c r="D20961" s="23"/>
    </row>
    <row r="20962" spans="1:4" ht="14.4" hidden="1" x14ac:dyDescent="0.3">
      <c r="A20962" s="23"/>
      <c r="D20962" s="23"/>
    </row>
    <row r="20963" spans="1:4" ht="14.4" hidden="1" x14ac:dyDescent="0.3">
      <c r="A20963" s="23"/>
      <c r="D20963" s="23"/>
    </row>
    <row r="20964" spans="1:4" ht="14.4" hidden="1" x14ac:dyDescent="0.3">
      <c r="A20964" s="23"/>
      <c r="D20964" s="23"/>
    </row>
    <row r="20965" spans="1:4" ht="14.4" hidden="1" x14ac:dyDescent="0.3">
      <c r="A20965" s="23"/>
      <c r="D20965" s="23"/>
    </row>
    <row r="20966" spans="1:4" ht="14.4" hidden="1" x14ac:dyDescent="0.3">
      <c r="A20966" s="23"/>
      <c r="D20966" s="23"/>
    </row>
    <row r="20967" spans="1:4" ht="14.4" hidden="1" x14ac:dyDescent="0.3">
      <c r="A20967" s="23"/>
      <c r="D20967" s="23"/>
    </row>
    <row r="20968" spans="1:4" ht="14.4" hidden="1" x14ac:dyDescent="0.3">
      <c r="A20968" s="23"/>
      <c r="D20968" s="23"/>
    </row>
    <row r="20969" spans="1:4" ht="14.4" hidden="1" x14ac:dyDescent="0.3">
      <c r="A20969" s="23"/>
      <c r="D20969" s="23"/>
    </row>
    <row r="20970" spans="1:4" ht="14.4" hidden="1" x14ac:dyDescent="0.3">
      <c r="A20970" s="23"/>
      <c r="D20970" s="23"/>
    </row>
    <row r="20971" spans="1:4" ht="14.4" hidden="1" x14ac:dyDescent="0.3">
      <c r="A20971" s="23"/>
      <c r="D20971" s="23"/>
    </row>
    <row r="20972" spans="1:4" ht="14.4" hidden="1" x14ac:dyDescent="0.3">
      <c r="A20972" s="23"/>
      <c r="D20972" s="23"/>
    </row>
    <row r="20973" spans="1:4" ht="14.4" hidden="1" x14ac:dyDescent="0.3">
      <c r="A20973" s="23"/>
      <c r="D20973" s="23"/>
    </row>
    <row r="20974" spans="1:4" ht="14.4" hidden="1" x14ac:dyDescent="0.3">
      <c r="A20974" s="23"/>
      <c r="D20974" s="23"/>
    </row>
    <row r="20975" spans="1:4" ht="14.4" hidden="1" x14ac:dyDescent="0.3">
      <c r="A20975" s="23"/>
      <c r="D20975" s="23"/>
    </row>
    <row r="20976" spans="1:4" ht="14.4" hidden="1" x14ac:dyDescent="0.3">
      <c r="A20976" s="23"/>
      <c r="D20976" s="23"/>
    </row>
    <row r="20977" spans="1:4" ht="14.4" hidden="1" x14ac:dyDescent="0.3">
      <c r="A20977" s="23"/>
      <c r="D20977" s="23"/>
    </row>
    <row r="20978" spans="1:4" ht="14.4" hidden="1" x14ac:dyDescent="0.3">
      <c r="A20978" s="23"/>
      <c r="D20978" s="23"/>
    </row>
    <row r="20979" spans="1:4" ht="14.4" hidden="1" x14ac:dyDescent="0.3">
      <c r="A20979" s="23"/>
      <c r="D20979" s="23"/>
    </row>
    <row r="20980" spans="1:4" ht="14.4" hidden="1" x14ac:dyDescent="0.3">
      <c r="A20980" s="23"/>
      <c r="D20980" s="23"/>
    </row>
    <row r="20981" spans="1:4" ht="14.4" hidden="1" x14ac:dyDescent="0.3">
      <c r="A20981" s="23"/>
      <c r="D20981" s="23"/>
    </row>
    <row r="20982" spans="1:4" ht="14.4" hidden="1" x14ac:dyDescent="0.3">
      <c r="A20982" s="23"/>
      <c r="D20982" s="23"/>
    </row>
    <row r="20983" spans="1:4" ht="14.4" hidden="1" x14ac:dyDescent="0.3">
      <c r="A20983" s="23"/>
      <c r="D20983" s="23"/>
    </row>
    <row r="20984" spans="1:4" ht="14.4" hidden="1" x14ac:dyDescent="0.3">
      <c r="A20984" s="23"/>
      <c r="D20984" s="23"/>
    </row>
    <row r="20985" spans="1:4" ht="14.4" hidden="1" x14ac:dyDescent="0.3">
      <c r="A20985" s="23"/>
      <c r="D20985" s="23"/>
    </row>
    <row r="20986" spans="1:4" ht="14.4" hidden="1" x14ac:dyDescent="0.3">
      <c r="A20986" s="23"/>
      <c r="D20986" s="23"/>
    </row>
    <row r="20987" spans="1:4" ht="14.4" hidden="1" x14ac:dyDescent="0.3">
      <c r="A20987" s="23"/>
      <c r="D20987" s="23"/>
    </row>
    <row r="20988" spans="1:4" ht="14.4" hidden="1" x14ac:dyDescent="0.3">
      <c r="A20988" s="23"/>
      <c r="D20988" s="23"/>
    </row>
    <row r="20989" spans="1:4" ht="14.4" hidden="1" x14ac:dyDescent="0.3">
      <c r="A20989" s="23"/>
      <c r="D20989" s="23"/>
    </row>
    <row r="20990" spans="1:4" ht="14.4" hidden="1" x14ac:dyDescent="0.3">
      <c r="A20990" s="23"/>
      <c r="D20990" s="23"/>
    </row>
    <row r="20991" spans="1:4" ht="14.4" hidden="1" x14ac:dyDescent="0.3">
      <c r="A20991" s="23"/>
      <c r="D20991" s="23"/>
    </row>
    <row r="20992" spans="1:4" ht="14.4" hidden="1" x14ac:dyDescent="0.3">
      <c r="A20992" s="23"/>
      <c r="D20992" s="23"/>
    </row>
    <row r="20993" spans="1:4" ht="14.4" hidden="1" x14ac:dyDescent="0.3">
      <c r="A20993" s="23"/>
      <c r="D20993" s="23"/>
    </row>
    <row r="20994" spans="1:4" ht="14.4" hidden="1" x14ac:dyDescent="0.3">
      <c r="A20994" s="23"/>
      <c r="D20994" s="23"/>
    </row>
    <row r="20995" spans="1:4" ht="14.4" hidden="1" x14ac:dyDescent="0.3">
      <c r="A20995" s="23"/>
      <c r="D20995" s="23"/>
    </row>
    <row r="20996" spans="1:4" ht="14.4" hidden="1" x14ac:dyDescent="0.3">
      <c r="A20996" s="23"/>
      <c r="D20996" s="23"/>
    </row>
    <row r="20997" spans="1:4" ht="14.4" hidden="1" x14ac:dyDescent="0.3">
      <c r="A20997" s="23"/>
      <c r="D20997" s="23"/>
    </row>
    <row r="20998" spans="1:4" ht="14.4" hidden="1" x14ac:dyDescent="0.3">
      <c r="A20998" s="23"/>
      <c r="D20998" s="23"/>
    </row>
    <row r="20999" spans="1:4" ht="14.4" hidden="1" x14ac:dyDescent="0.3">
      <c r="A20999" s="23"/>
      <c r="D20999" s="23"/>
    </row>
    <row r="21000" spans="1:4" ht="14.4" hidden="1" x14ac:dyDescent="0.3">
      <c r="A21000" s="23"/>
      <c r="D21000" s="23"/>
    </row>
    <row r="21001" spans="1:4" ht="14.4" hidden="1" x14ac:dyDescent="0.3">
      <c r="A21001" s="23"/>
      <c r="D21001" s="23"/>
    </row>
    <row r="21002" spans="1:4" ht="14.4" hidden="1" x14ac:dyDescent="0.3">
      <c r="A21002" s="23"/>
      <c r="D21002" s="23"/>
    </row>
    <row r="21003" spans="1:4" ht="14.4" hidden="1" x14ac:dyDescent="0.3">
      <c r="A21003" s="23"/>
      <c r="D21003" s="23"/>
    </row>
    <row r="21004" spans="1:4" ht="14.4" hidden="1" x14ac:dyDescent="0.3">
      <c r="A21004" s="23"/>
      <c r="D21004" s="23"/>
    </row>
    <row r="21005" spans="1:4" ht="14.4" hidden="1" x14ac:dyDescent="0.3">
      <c r="A21005" s="23"/>
      <c r="D21005" s="23"/>
    </row>
    <row r="21006" spans="1:4" ht="14.4" hidden="1" x14ac:dyDescent="0.3">
      <c r="A21006" s="23"/>
      <c r="D21006" s="23"/>
    </row>
    <row r="21007" spans="1:4" ht="14.4" hidden="1" x14ac:dyDescent="0.3">
      <c r="A21007" s="23"/>
      <c r="D21007" s="23"/>
    </row>
    <row r="21008" spans="1:4" ht="14.4" hidden="1" x14ac:dyDescent="0.3">
      <c r="A21008" s="23"/>
      <c r="D21008" s="23"/>
    </row>
    <row r="21009" spans="1:4" ht="14.4" hidden="1" x14ac:dyDescent="0.3">
      <c r="A21009" s="23"/>
      <c r="D21009" s="23"/>
    </row>
    <row r="21010" spans="1:4" ht="14.4" hidden="1" x14ac:dyDescent="0.3">
      <c r="A21010" s="23"/>
      <c r="D21010" s="23"/>
    </row>
    <row r="21011" spans="1:4" ht="14.4" hidden="1" x14ac:dyDescent="0.3">
      <c r="A21011" s="23"/>
      <c r="D21011" s="23"/>
    </row>
    <row r="21012" spans="1:4" ht="14.4" hidden="1" x14ac:dyDescent="0.3">
      <c r="A21012" s="23"/>
      <c r="D21012" s="23"/>
    </row>
    <row r="21013" spans="1:4" ht="14.4" hidden="1" x14ac:dyDescent="0.3">
      <c r="A21013" s="23"/>
      <c r="D21013" s="23"/>
    </row>
    <row r="21014" spans="1:4" ht="14.4" hidden="1" x14ac:dyDescent="0.3">
      <c r="A21014" s="23"/>
      <c r="D21014" s="23"/>
    </row>
    <row r="21015" spans="1:4" ht="14.4" hidden="1" x14ac:dyDescent="0.3">
      <c r="A21015" s="23"/>
      <c r="D21015" s="23"/>
    </row>
    <row r="21016" spans="1:4" ht="14.4" hidden="1" x14ac:dyDescent="0.3">
      <c r="A21016" s="23"/>
      <c r="D21016" s="23"/>
    </row>
    <row r="21017" spans="1:4" ht="14.4" hidden="1" x14ac:dyDescent="0.3">
      <c r="A21017" s="23"/>
      <c r="D21017" s="23"/>
    </row>
    <row r="21018" spans="1:4" ht="14.4" hidden="1" x14ac:dyDescent="0.3">
      <c r="A21018" s="23"/>
      <c r="D21018" s="23"/>
    </row>
    <row r="21019" spans="1:4" ht="14.4" hidden="1" x14ac:dyDescent="0.3">
      <c r="A21019" s="23"/>
      <c r="D21019" s="23"/>
    </row>
    <row r="21020" spans="1:4" ht="14.4" hidden="1" x14ac:dyDescent="0.3">
      <c r="A21020" s="23"/>
      <c r="D21020" s="23"/>
    </row>
    <row r="21021" spans="1:4" ht="14.4" hidden="1" x14ac:dyDescent="0.3">
      <c r="A21021" s="23"/>
      <c r="D21021" s="23"/>
    </row>
    <row r="21022" spans="1:4" ht="14.4" hidden="1" x14ac:dyDescent="0.3">
      <c r="A21022" s="23"/>
      <c r="D21022" s="23"/>
    </row>
    <row r="21023" spans="1:4" ht="14.4" hidden="1" x14ac:dyDescent="0.3">
      <c r="A21023" s="23"/>
      <c r="D21023" s="23"/>
    </row>
    <row r="21024" spans="1:4" ht="14.4" hidden="1" x14ac:dyDescent="0.3">
      <c r="A21024" s="23"/>
      <c r="D21024" s="23"/>
    </row>
    <row r="21025" spans="1:4" ht="14.4" hidden="1" x14ac:dyDescent="0.3">
      <c r="A21025" s="23"/>
      <c r="D21025" s="23"/>
    </row>
    <row r="21026" spans="1:4" ht="14.4" hidden="1" x14ac:dyDescent="0.3">
      <c r="A21026" s="23"/>
      <c r="D21026" s="23"/>
    </row>
    <row r="21027" spans="1:4" ht="14.4" hidden="1" x14ac:dyDescent="0.3">
      <c r="A21027" s="23"/>
      <c r="D21027" s="23"/>
    </row>
    <row r="21028" spans="1:4" ht="14.4" hidden="1" x14ac:dyDescent="0.3">
      <c r="A21028" s="23"/>
      <c r="D21028" s="23"/>
    </row>
    <row r="21029" spans="1:4" ht="14.4" hidden="1" x14ac:dyDescent="0.3">
      <c r="A21029" s="23"/>
      <c r="D21029" s="23"/>
    </row>
    <row r="21030" spans="1:4" ht="14.4" hidden="1" x14ac:dyDescent="0.3">
      <c r="A21030" s="23"/>
      <c r="D21030" s="23"/>
    </row>
    <row r="21031" spans="1:4" ht="14.4" hidden="1" x14ac:dyDescent="0.3">
      <c r="A21031" s="23"/>
      <c r="D21031" s="23"/>
    </row>
    <row r="21032" spans="1:4" ht="14.4" hidden="1" x14ac:dyDescent="0.3">
      <c r="A21032" s="23"/>
      <c r="D21032" s="23"/>
    </row>
    <row r="21033" spans="1:4" ht="14.4" hidden="1" x14ac:dyDescent="0.3">
      <c r="A21033" s="23"/>
      <c r="D21033" s="23"/>
    </row>
    <row r="21034" spans="1:4" ht="14.4" hidden="1" x14ac:dyDescent="0.3">
      <c r="A21034" s="23"/>
      <c r="D21034" s="23"/>
    </row>
    <row r="21035" spans="1:4" ht="14.4" hidden="1" x14ac:dyDescent="0.3">
      <c r="A21035" s="23"/>
      <c r="D21035" s="23"/>
    </row>
    <row r="21036" spans="1:4" ht="14.4" hidden="1" x14ac:dyDescent="0.3">
      <c r="A21036" s="23"/>
      <c r="D21036" s="23"/>
    </row>
    <row r="21037" spans="1:4" ht="14.4" hidden="1" x14ac:dyDescent="0.3">
      <c r="A21037" s="23"/>
      <c r="D21037" s="23"/>
    </row>
    <row r="21038" spans="1:4" ht="14.4" hidden="1" x14ac:dyDescent="0.3">
      <c r="A21038" s="23"/>
      <c r="D21038" s="23"/>
    </row>
    <row r="21039" spans="1:4" ht="14.4" hidden="1" x14ac:dyDescent="0.3">
      <c r="A21039" s="23"/>
      <c r="D21039" s="23"/>
    </row>
    <row r="21040" spans="1:4" ht="14.4" hidden="1" x14ac:dyDescent="0.3">
      <c r="A21040" s="23"/>
      <c r="D21040" s="23"/>
    </row>
    <row r="21041" spans="1:4" ht="14.4" hidden="1" x14ac:dyDescent="0.3">
      <c r="A21041" s="23"/>
      <c r="D21041" s="23"/>
    </row>
    <row r="21042" spans="1:4" ht="14.4" hidden="1" x14ac:dyDescent="0.3">
      <c r="A21042" s="23"/>
      <c r="D21042" s="23"/>
    </row>
    <row r="21043" spans="1:4" ht="14.4" hidden="1" x14ac:dyDescent="0.3">
      <c r="A21043" s="23"/>
      <c r="D21043" s="23"/>
    </row>
    <row r="21044" spans="1:4" ht="14.4" hidden="1" x14ac:dyDescent="0.3">
      <c r="A21044" s="23"/>
      <c r="D21044" s="23"/>
    </row>
    <row r="21045" spans="1:4" ht="14.4" hidden="1" x14ac:dyDescent="0.3">
      <c r="A21045" s="23"/>
      <c r="D21045" s="23"/>
    </row>
    <row r="21046" spans="1:4" ht="14.4" hidden="1" x14ac:dyDescent="0.3">
      <c r="A21046" s="23"/>
      <c r="D21046" s="23"/>
    </row>
    <row r="21047" spans="1:4" ht="14.4" hidden="1" x14ac:dyDescent="0.3">
      <c r="A21047" s="23"/>
      <c r="D21047" s="23"/>
    </row>
    <row r="21048" spans="1:4" ht="14.4" hidden="1" x14ac:dyDescent="0.3">
      <c r="A21048" s="23"/>
      <c r="D21048" s="23"/>
    </row>
    <row r="21049" spans="1:4" ht="14.4" hidden="1" x14ac:dyDescent="0.3">
      <c r="A21049" s="23"/>
      <c r="D21049" s="23"/>
    </row>
    <row r="21050" spans="1:4" ht="14.4" hidden="1" x14ac:dyDescent="0.3">
      <c r="A21050" s="23"/>
      <c r="D21050" s="23"/>
    </row>
    <row r="21051" spans="1:4" ht="14.4" hidden="1" x14ac:dyDescent="0.3">
      <c r="A21051" s="23"/>
      <c r="D21051" s="23"/>
    </row>
    <row r="21052" spans="1:4" ht="14.4" hidden="1" x14ac:dyDescent="0.3">
      <c r="A21052" s="23"/>
      <c r="D21052" s="23"/>
    </row>
    <row r="21053" spans="1:4" ht="14.4" hidden="1" x14ac:dyDescent="0.3">
      <c r="A21053" s="23"/>
      <c r="D21053" s="23"/>
    </row>
    <row r="21054" spans="1:4" ht="14.4" hidden="1" x14ac:dyDescent="0.3">
      <c r="A21054" s="23"/>
      <c r="D21054" s="23"/>
    </row>
    <row r="21055" spans="1:4" ht="14.4" hidden="1" x14ac:dyDescent="0.3">
      <c r="A21055" s="23"/>
      <c r="D21055" s="23"/>
    </row>
    <row r="21056" spans="1:4" ht="14.4" hidden="1" x14ac:dyDescent="0.3">
      <c r="A21056" s="23"/>
      <c r="D21056" s="23"/>
    </row>
    <row r="21057" spans="1:4" ht="14.4" hidden="1" x14ac:dyDescent="0.3">
      <c r="A21057" s="23"/>
      <c r="D21057" s="23"/>
    </row>
    <row r="21058" spans="1:4" ht="14.4" hidden="1" x14ac:dyDescent="0.3">
      <c r="A21058" s="23"/>
      <c r="D21058" s="23"/>
    </row>
    <row r="21059" spans="1:4" ht="14.4" hidden="1" x14ac:dyDescent="0.3">
      <c r="A21059" s="23"/>
      <c r="D21059" s="23"/>
    </row>
    <row r="21060" spans="1:4" ht="14.4" hidden="1" x14ac:dyDescent="0.3">
      <c r="A21060" s="23"/>
      <c r="D21060" s="23"/>
    </row>
    <row r="21061" spans="1:4" ht="14.4" hidden="1" x14ac:dyDescent="0.3">
      <c r="A21061" s="23"/>
      <c r="D21061" s="23"/>
    </row>
    <row r="21062" spans="1:4" ht="14.4" hidden="1" x14ac:dyDescent="0.3">
      <c r="A21062" s="23"/>
      <c r="D21062" s="23"/>
    </row>
    <row r="21063" spans="1:4" ht="14.4" hidden="1" x14ac:dyDescent="0.3">
      <c r="A21063" s="23"/>
      <c r="D21063" s="23"/>
    </row>
    <row r="21064" spans="1:4" ht="14.4" hidden="1" x14ac:dyDescent="0.3">
      <c r="A21064" s="23"/>
      <c r="D21064" s="23"/>
    </row>
    <row r="21065" spans="1:4" ht="14.4" hidden="1" x14ac:dyDescent="0.3">
      <c r="A21065" s="23"/>
      <c r="D21065" s="23"/>
    </row>
    <row r="21066" spans="1:4" ht="14.4" hidden="1" x14ac:dyDescent="0.3">
      <c r="A21066" s="23"/>
      <c r="D21066" s="23"/>
    </row>
    <row r="21067" spans="1:4" ht="14.4" hidden="1" x14ac:dyDescent="0.3">
      <c r="A21067" s="23"/>
      <c r="D21067" s="23"/>
    </row>
    <row r="21068" spans="1:4" ht="14.4" hidden="1" x14ac:dyDescent="0.3">
      <c r="A21068" s="23"/>
      <c r="D21068" s="23"/>
    </row>
    <row r="21069" spans="1:4" ht="14.4" hidden="1" x14ac:dyDescent="0.3">
      <c r="A21069" s="23"/>
      <c r="D21069" s="23"/>
    </row>
    <row r="21070" spans="1:4" ht="14.4" hidden="1" x14ac:dyDescent="0.3">
      <c r="A21070" s="23"/>
      <c r="D21070" s="23"/>
    </row>
    <row r="21071" spans="1:4" ht="14.4" hidden="1" x14ac:dyDescent="0.3">
      <c r="A21071" s="23"/>
      <c r="D21071" s="23"/>
    </row>
    <row r="21072" spans="1:4" ht="14.4" hidden="1" x14ac:dyDescent="0.3">
      <c r="A21072" s="23"/>
      <c r="D21072" s="23"/>
    </row>
    <row r="21073" spans="1:4" ht="14.4" hidden="1" x14ac:dyDescent="0.3">
      <c r="A21073" s="23"/>
      <c r="D21073" s="23"/>
    </row>
    <row r="21074" spans="1:4" ht="14.4" hidden="1" x14ac:dyDescent="0.3">
      <c r="A21074" s="23"/>
      <c r="D21074" s="23"/>
    </row>
    <row r="21075" spans="1:4" ht="14.4" hidden="1" x14ac:dyDescent="0.3">
      <c r="A21075" s="23"/>
      <c r="D21075" s="23"/>
    </row>
    <row r="21076" spans="1:4" ht="14.4" hidden="1" x14ac:dyDescent="0.3">
      <c r="A21076" s="23"/>
      <c r="D21076" s="23"/>
    </row>
    <row r="21077" spans="1:4" ht="14.4" hidden="1" x14ac:dyDescent="0.3">
      <c r="A21077" s="23"/>
      <c r="D21077" s="23"/>
    </row>
    <row r="21078" spans="1:4" ht="14.4" hidden="1" x14ac:dyDescent="0.3">
      <c r="A21078" s="23"/>
      <c r="D21078" s="23"/>
    </row>
    <row r="21079" spans="1:4" ht="14.4" hidden="1" x14ac:dyDescent="0.3">
      <c r="A21079" s="23"/>
      <c r="D21079" s="23"/>
    </row>
    <row r="21080" spans="1:4" ht="14.4" hidden="1" x14ac:dyDescent="0.3">
      <c r="A21080" s="23"/>
      <c r="D21080" s="23"/>
    </row>
    <row r="21081" spans="1:4" ht="14.4" hidden="1" x14ac:dyDescent="0.3">
      <c r="A21081" s="23"/>
      <c r="D21081" s="23"/>
    </row>
    <row r="21082" spans="1:4" ht="14.4" hidden="1" x14ac:dyDescent="0.3">
      <c r="A21082" s="23"/>
      <c r="D21082" s="23"/>
    </row>
    <row r="21083" spans="1:4" ht="14.4" hidden="1" x14ac:dyDescent="0.3">
      <c r="A21083" s="23"/>
      <c r="D21083" s="23"/>
    </row>
    <row r="21084" spans="1:4" ht="14.4" hidden="1" x14ac:dyDescent="0.3">
      <c r="A21084" s="23"/>
      <c r="D21084" s="23"/>
    </row>
    <row r="21085" spans="1:4" ht="14.4" hidden="1" x14ac:dyDescent="0.3">
      <c r="A21085" s="23"/>
      <c r="D21085" s="23"/>
    </row>
    <row r="21086" spans="1:4" ht="14.4" hidden="1" x14ac:dyDescent="0.3">
      <c r="A21086" s="23"/>
      <c r="D21086" s="23"/>
    </row>
    <row r="21087" spans="1:4" ht="14.4" hidden="1" x14ac:dyDescent="0.3">
      <c r="A21087" s="23"/>
      <c r="D21087" s="23"/>
    </row>
    <row r="21088" spans="1:4" ht="14.4" hidden="1" x14ac:dyDescent="0.3">
      <c r="A21088" s="23"/>
      <c r="D21088" s="23"/>
    </row>
    <row r="21089" spans="1:4" ht="14.4" hidden="1" x14ac:dyDescent="0.3">
      <c r="A21089" s="23"/>
      <c r="D21089" s="23"/>
    </row>
    <row r="21090" spans="1:4" ht="14.4" hidden="1" x14ac:dyDescent="0.3">
      <c r="A21090" s="23"/>
      <c r="D21090" s="23"/>
    </row>
    <row r="21091" spans="1:4" ht="14.4" hidden="1" x14ac:dyDescent="0.3">
      <c r="A21091" s="23"/>
      <c r="D21091" s="23"/>
    </row>
    <row r="21092" spans="1:4" ht="14.4" hidden="1" x14ac:dyDescent="0.3">
      <c r="A21092" s="23"/>
      <c r="D21092" s="23"/>
    </row>
    <row r="21093" spans="1:4" ht="14.4" hidden="1" x14ac:dyDescent="0.3">
      <c r="A21093" s="23"/>
      <c r="D21093" s="23"/>
    </row>
    <row r="21094" spans="1:4" ht="14.4" hidden="1" x14ac:dyDescent="0.3">
      <c r="A21094" s="23"/>
      <c r="D21094" s="23"/>
    </row>
    <row r="21095" spans="1:4" ht="14.4" hidden="1" x14ac:dyDescent="0.3">
      <c r="A21095" s="23"/>
      <c r="D21095" s="23"/>
    </row>
    <row r="21096" spans="1:4" ht="14.4" hidden="1" x14ac:dyDescent="0.3">
      <c r="A21096" s="23"/>
      <c r="D21096" s="23"/>
    </row>
    <row r="21097" spans="1:4" ht="14.4" hidden="1" x14ac:dyDescent="0.3">
      <c r="A21097" s="23"/>
      <c r="D21097" s="23"/>
    </row>
    <row r="21098" spans="1:4" ht="14.4" hidden="1" x14ac:dyDescent="0.3">
      <c r="A21098" s="23"/>
      <c r="D21098" s="23"/>
    </row>
    <row r="21099" spans="1:4" ht="14.4" hidden="1" x14ac:dyDescent="0.3">
      <c r="A21099" s="23"/>
      <c r="D21099" s="23"/>
    </row>
    <row r="21100" spans="1:4" ht="14.4" hidden="1" x14ac:dyDescent="0.3">
      <c r="A21100" s="23"/>
      <c r="D21100" s="23"/>
    </row>
    <row r="21101" spans="1:4" ht="14.4" hidden="1" x14ac:dyDescent="0.3">
      <c r="A21101" s="23"/>
      <c r="D21101" s="23"/>
    </row>
    <row r="21102" spans="1:4" ht="14.4" hidden="1" x14ac:dyDescent="0.3">
      <c r="A21102" s="23"/>
      <c r="D21102" s="23"/>
    </row>
    <row r="21103" spans="1:4" ht="14.4" hidden="1" x14ac:dyDescent="0.3">
      <c r="A21103" s="23"/>
      <c r="D21103" s="23"/>
    </row>
    <row r="21104" spans="1:4" ht="14.4" hidden="1" x14ac:dyDescent="0.3">
      <c r="A21104" s="23"/>
      <c r="D21104" s="23"/>
    </row>
    <row r="21105" spans="1:4" ht="14.4" hidden="1" x14ac:dyDescent="0.3">
      <c r="A21105" s="23"/>
      <c r="D21105" s="23"/>
    </row>
    <row r="21106" spans="1:4" ht="14.4" hidden="1" x14ac:dyDescent="0.3">
      <c r="A21106" s="23"/>
      <c r="D21106" s="23"/>
    </row>
    <row r="21107" spans="1:4" ht="14.4" hidden="1" x14ac:dyDescent="0.3">
      <c r="A21107" s="23"/>
      <c r="D21107" s="23"/>
    </row>
    <row r="21108" spans="1:4" ht="14.4" hidden="1" x14ac:dyDescent="0.3">
      <c r="A21108" s="23"/>
      <c r="D21108" s="23"/>
    </row>
    <row r="21109" spans="1:4" ht="14.4" hidden="1" x14ac:dyDescent="0.3">
      <c r="A21109" s="23"/>
      <c r="D21109" s="23"/>
    </row>
    <row r="21110" spans="1:4" ht="14.4" hidden="1" x14ac:dyDescent="0.3">
      <c r="A21110" s="23"/>
      <c r="D21110" s="23"/>
    </row>
    <row r="21111" spans="1:4" ht="14.4" hidden="1" x14ac:dyDescent="0.3">
      <c r="A21111" s="23"/>
      <c r="D21111" s="23"/>
    </row>
    <row r="21112" spans="1:4" ht="14.4" hidden="1" x14ac:dyDescent="0.3">
      <c r="A21112" s="23"/>
      <c r="D21112" s="23"/>
    </row>
    <row r="21113" spans="1:4" ht="14.4" hidden="1" x14ac:dyDescent="0.3">
      <c r="A21113" s="23"/>
      <c r="D21113" s="23"/>
    </row>
    <row r="21114" spans="1:4" ht="14.4" hidden="1" x14ac:dyDescent="0.3">
      <c r="A21114" s="23"/>
      <c r="D21114" s="23"/>
    </row>
    <row r="21115" spans="1:4" ht="14.4" hidden="1" x14ac:dyDescent="0.3">
      <c r="A21115" s="23"/>
      <c r="D21115" s="23"/>
    </row>
    <row r="21116" spans="1:4" ht="14.4" hidden="1" x14ac:dyDescent="0.3">
      <c r="A21116" s="23"/>
      <c r="D21116" s="23"/>
    </row>
    <row r="21117" spans="1:4" ht="14.4" hidden="1" x14ac:dyDescent="0.3">
      <c r="A21117" s="23"/>
      <c r="D21117" s="23"/>
    </row>
    <row r="21118" spans="1:4" ht="14.4" hidden="1" x14ac:dyDescent="0.3">
      <c r="A21118" s="23"/>
      <c r="D21118" s="23"/>
    </row>
    <row r="21119" spans="1:4" ht="14.4" hidden="1" x14ac:dyDescent="0.3">
      <c r="A21119" s="23"/>
      <c r="D21119" s="23"/>
    </row>
    <row r="21120" spans="1:4" ht="14.4" hidden="1" x14ac:dyDescent="0.3">
      <c r="A21120" s="23"/>
      <c r="D21120" s="23"/>
    </row>
    <row r="21121" spans="1:4" ht="14.4" hidden="1" x14ac:dyDescent="0.3">
      <c r="A21121" s="23"/>
      <c r="D21121" s="23"/>
    </row>
    <row r="21122" spans="1:4" ht="14.4" hidden="1" x14ac:dyDescent="0.3">
      <c r="A21122" s="23"/>
      <c r="D21122" s="23"/>
    </row>
    <row r="21123" spans="1:4" ht="14.4" hidden="1" x14ac:dyDescent="0.3">
      <c r="A21123" s="23"/>
      <c r="D21123" s="23"/>
    </row>
    <row r="21124" spans="1:4" ht="14.4" hidden="1" x14ac:dyDescent="0.3">
      <c r="A21124" s="23"/>
      <c r="D21124" s="23"/>
    </row>
    <row r="21125" spans="1:4" ht="14.4" hidden="1" x14ac:dyDescent="0.3">
      <c r="A21125" s="23"/>
      <c r="D21125" s="23"/>
    </row>
    <row r="21126" spans="1:4" ht="14.4" hidden="1" x14ac:dyDescent="0.3">
      <c r="A21126" s="23"/>
      <c r="D21126" s="23"/>
    </row>
    <row r="21127" spans="1:4" ht="14.4" hidden="1" x14ac:dyDescent="0.3">
      <c r="A21127" s="23"/>
      <c r="D21127" s="23"/>
    </row>
    <row r="21128" spans="1:4" ht="14.4" hidden="1" x14ac:dyDescent="0.3">
      <c r="A21128" s="23"/>
      <c r="D21128" s="23"/>
    </row>
    <row r="21129" spans="1:4" ht="14.4" hidden="1" x14ac:dyDescent="0.3">
      <c r="A21129" s="23"/>
      <c r="D21129" s="23"/>
    </row>
    <row r="21130" spans="1:4" ht="14.4" hidden="1" x14ac:dyDescent="0.3">
      <c r="A21130" s="23"/>
      <c r="D21130" s="23"/>
    </row>
    <row r="21131" spans="1:4" ht="14.4" hidden="1" x14ac:dyDescent="0.3">
      <c r="A21131" s="23"/>
      <c r="D21131" s="23"/>
    </row>
    <row r="21132" spans="1:4" ht="14.4" hidden="1" x14ac:dyDescent="0.3">
      <c r="A21132" s="23"/>
      <c r="D21132" s="23"/>
    </row>
    <row r="21133" spans="1:4" ht="14.4" hidden="1" x14ac:dyDescent="0.3">
      <c r="A21133" s="23"/>
      <c r="D21133" s="23"/>
    </row>
    <row r="21134" spans="1:4" ht="14.4" hidden="1" x14ac:dyDescent="0.3">
      <c r="A21134" s="23"/>
      <c r="D21134" s="23"/>
    </row>
    <row r="21135" spans="1:4" ht="14.4" hidden="1" x14ac:dyDescent="0.3">
      <c r="A21135" s="23"/>
      <c r="D21135" s="23"/>
    </row>
    <row r="21136" spans="1:4" ht="14.4" hidden="1" x14ac:dyDescent="0.3">
      <c r="A21136" s="23"/>
      <c r="D21136" s="23"/>
    </row>
    <row r="21137" spans="1:4" ht="14.4" hidden="1" x14ac:dyDescent="0.3">
      <c r="A21137" s="23"/>
      <c r="D21137" s="23"/>
    </row>
    <row r="21138" spans="1:4" ht="14.4" hidden="1" x14ac:dyDescent="0.3">
      <c r="A21138" s="23"/>
      <c r="D21138" s="23"/>
    </row>
    <row r="21139" spans="1:4" ht="14.4" hidden="1" x14ac:dyDescent="0.3">
      <c r="A21139" s="23"/>
      <c r="D21139" s="23"/>
    </row>
    <row r="21140" spans="1:4" ht="14.4" hidden="1" x14ac:dyDescent="0.3">
      <c r="A21140" s="23"/>
      <c r="D21140" s="23"/>
    </row>
    <row r="21141" spans="1:4" ht="14.4" hidden="1" x14ac:dyDescent="0.3">
      <c r="A21141" s="23"/>
      <c r="D21141" s="23"/>
    </row>
    <row r="21142" spans="1:4" ht="14.4" hidden="1" x14ac:dyDescent="0.3">
      <c r="A21142" s="23"/>
      <c r="D21142" s="23"/>
    </row>
    <row r="21143" spans="1:4" ht="14.4" hidden="1" x14ac:dyDescent="0.3">
      <c r="A21143" s="23"/>
      <c r="D21143" s="23"/>
    </row>
    <row r="21144" spans="1:4" ht="14.4" hidden="1" x14ac:dyDescent="0.3">
      <c r="A21144" s="23"/>
      <c r="D21144" s="23"/>
    </row>
    <row r="21145" spans="1:4" ht="14.4" hidden="1" x14ac:dyDescent="0.3">
      <c r="A21145" s="23"/>
      <c r="D21145" s="23"/>
    </row>
    <row r="21146" spans="1:4" ht="14.4" hidden="1" x14ac:dyDescent="0.3">
      <c r="A21146" s="23"/>
      <c r="D21146" s="23"/>
    </row>
    <row r="21147" spans="1:4" ht="14.4" hidden="1" x14ac:dyDescent="0.3">
      <c r="A21147" s="23"/>
      <c r="D21147" s="23"/>
    </row>
    <row r="21148" spans="1:4" ht="14.4" hidden="1" x14ac:dyDescent="0.3">
      <c r="A21148" s="23"/>
      <c r="D21148" s="23"/>
    </row>
    <row r="21149" spans="1:4" ht="14.4" hidden="1" x14ac:dyDescent="0.3">
      <c r="A21149" s="23"/>
      <c r="D21149" s="23"/>
    </row>
    <row r="21150" spans="1:4" ht="14.4" hidden="1" x14ac:dyDescent="0.3">
      <c r="A21150" s="23"/>
      <c r="D21150" s="23"/>
    </row>
    <row r="21151" spans="1:4" ht="14.4" hidden="1" x14ac:dyDescent="0.3">
      <c r="A21151" s="23"/>
      <c r="D21151" s="23"/>
    </row>
    <row r="21152" spans="1:4" ht="14.4" hidden="1" x14ac:dyDescent="0.3">
      <c r="A21152" s="23"/>
      <c r="D21152" s="23"/>
    </row>
    <row r="21153" spans="1:4" ht="14.4" hidden="1" x14ac:dyDescent="0.3">
      <c r="A21153" s="23"/>
      <c r="D21153" s="23"/>
    </row>
    <row r="21154" spans="1:4" ht="14.4" hidden="1" x14ac:dyDescent="0.3">
      <c r="A21154" s="23"/>
      <c r="D21154" s="23"/>
    </row>
    <row r="21155" spans="1:4" ht="14.4" hidden="1" x14ac:dyDescent="0.3">
      <c r="A21155" s="23"/>
      <c r="D21155" s="23"/>
    </row>
    <row r="21156" spans="1:4" ht="14.4" hidden="1" x14ac:dyDescent="0.3">
      <c r="A21156" s="23"/>
      <c r="D21156" s="23"/>
    </row>
    <row r="21157" spans="1:4" ht="14.4" hidden="1" x14ac:dyDescent="0.3">
      <c r="A21157" s="23"/>
      <c r="D21157" s="23"/>
    </row>
    <row r="21158" spans="1:4" ht="14.4" hidden="1" x14ac:dyDescent="0.3">
      <c r="A21158" s="23"/>
      <c r="D21158" s="23"/>
    </row>
    <row r="21159" spans="1:4" ht="14.4" hidden="1" x14ac:dyDescent="0.3">
      <c r="A21159" s="23"/>
      <c r="D21159" s="23"/>
    </row>
    <row r="21160" spans="1:4" ht="14.4" hidden="1" x14ac:dyDescent="0.3">
      <c r="A21160" s="23"/>
      <c r="D21160" s="23"/>
    </row>
    <row r="21161" spans="1:4" ht="14.4" hidden="1" x14ac:dyDescent="0.3">
      <c r="A21161" s="23"/>
      <c r="D21161" s="23"/>
    </row>
    <row r="21162" spans="1:4" ht="14.4" hidden="1" x14ac:dyDescent="0.3">
      <c r="A21162" s="23"/>
      <c r="D21162" s="23"/>
    </row>
    <row r="21163" spans="1:4" ht="14.4" hidden="1" x14ac:dyDescent="0.3">
      <c r="A21163" s="23"/>
      <c r="D21163" s="23"/>
    </row>
    <row r="21164" spans="1:4" ht="14.4" hidden="1" x14ac:dyDescent="0.3">
      <c r="A21164" s="23"/>
      <c r="D21164" s="23"/>
    </row>
    <row r="21165" spans="1:4" ht="14.4" hidden="1" x14ac:dyDescent="0.3">
      <c r="A21165" s="23"/>
      <c r="D21165" s="23"/>
    </row>
    <row r="21166" spans="1:4" ht="14.4" hidden="1" x14ac:dyDescent="0.3">
      <c r="A21166" s="23"/>
      <c r="D21166" s="23"/>
    </row>
    <row r="21167" spans="1:4" ht="14.4" hidden="1" x14ac:dyDescent="0.3">
      <c r="A21167" s="23"/>
      <c r="D21167" s="23"/>
    </row>
    <row r="21168" spans="1:4" ht="14.4" hidden="1" x14ac:dyDescent="0.3">
      <c r="A21168" s="23"/>
      <c r="D21168" s="23"/>
    </row>
    <row r="21169" spans="1:4" ht="14.4" hidden="1" x14ac:dyDescent="0.3">
      <c r="A21169" s="23"/>
      <c r="D21169" s="23"/>
    </row>
    <row r="21170" spans="1:4" ht="14.4" hidden="1" x14ac:dyDescent="0.3">
      <c r="A21170" s="23"/>
      <c r="D21170" s="23"/>
    </row>
    <row r="21171" spans="1:4" ht="14.4" hidden="1" x14ac:dyDescent="0.3">
      <c r="A21171" s="23"/>
      <c r="D21171" s="23"/>
    </row>
    <row r="21172" spans="1:4" ht="14.4" hidden="1" x14ac:dyDescent="0.3">
      <c r="A21172" s="23"/>
      <c r="D21172" s="23"/>
    </row>
    <row r="21173" spans="1:4" ht="14.4" hidden="1" x14ac:dyDescent="0.3">
      <c r="A21173" s="23"/>
      <c r="D21173" s="23"/>
    </row>
    <row r="21174" spans="1:4" ht="14.4" hidden="1" x14ac:dyDescent="0.3">
      <c r="A21174" s="23"/>
      <c r="D21174" s="23"/>
    </row>
    <row r="21175" spans="1:4" ht="14.4" hidden="1" x14ac:dyDescent="0.3">
      <c r="A21175" s="23"/>
      <c r="D21175" s="23"/>
    </row>
    <row r="21176" spans="1:4" ht="14.4" hidden="1" x14ac:dyDescent="0.3">
      <c r="A21176" s="23"/>
      <c r="D21176" s="23"/>
    </row>
    <row r="21177" spans="1:4" ht="14.4" hidden="1" x14ac:dyDescent="0.3">
      <c r="A21177" s="23"/>
      <c r="D21177" s="23"/>
    </row>
    <row r="21178" spans="1:4" ht="14.4" hidden="1" x14ac:dyDescent="0.3">
      <c r="A21178" s="23"/>
      <c r="D21178" s="23"/>
    </row>
    <row r="21179" spans="1:4" ht="14.4" hidden="1" x14ac:dyDescent="0.3">
      <c r="A21179" s="23"/>
      <c r="D21179" s="23"/>
    </row>
    <row r="21180" spans="1:4" ht="14.4" hidden="1" x14ac:dyDescent="0.3">
      <c r="A21180" s="23"/>
      <c r="D21180" s="23"/>
    </row>
    <row r="21181" spans="1:4" ht="14.4" hidden="1" x14ac:dyDescent="0.3">
      <c r="A21181" s="23"/>
      <c r="D21181" s="23"/>
    </row>
    <row r="21182" spans="1:4" ht="14.4" hidden="1" x14ac:dyDescent="0.3">
      <c r="A21182" s="23"/>
      <c r="D21182" s="23"/>
    </row>
    <row r="21183" spans="1:4" ht="14.4" hidden="1" x14ac:dyDescent="0.3">
      <c r="A21183" s="23"/>
      <c r="D21183" s="23"/>
    </row>
    <row r="21184" spans="1:4" ht="14.4" hidden="1" x14ac:dyDescent="0.3">
      <c r="A21184" s="23"/>
      <c r="D21184" s="23"/>
    </row>
    <row r="21185" spans="1:4" ht="14.4" hidden="1" x14ac:dyDescent="0.3">
      <c r="A21185" s="23"/>
      <c r="D21185" s="23"/>
    </row>
    <row r="21186" spans="1:4" ht="14.4" hidden="1" x14ac:dyDescent="0.3">
      <c r="A21186" s="23"/>
      <c r="D21186" s="23"/>
    </row>
    <row r="21187" spans="1:4" ht="14.4" hidden="1" x14ac:dyDescent="0.3">
      <c r="A21187" s="23"/>
      <c r="D21187" s="23"/>
    </row>
    <row r="21188" spans="1:4" ht="14.4" hidden="1" x14ac:dyDescent="0.3">
      <c r="A21188" s="23"/>
      <c r="D21188" s="23"/>
    </row>
    <row r="21189" spans="1:4" ht="14.4" hidden="1" x14ac:dyDescent="0.3">
      <c r="A21189" s="23"/>
      <c r="D21189" s="23"/>
    </row>
    <row r="21190" spans="1:4" ht="14.4" hidden="1" x14ac:dyDescent="0.3">
      <c r="A21190" s="23"/>
      <c r="D21190" s="23"/>
    </row>
    <row r="21191" spans="1:4" ht="14.4" hidden="1" x14ac:dyDescent="0.3">
      <c r="A21191" s="23"/>
      <c r="D21191" s="23"/>
    </row>
    <row r="21192" spans="1:4" ht="14.4" hidden="1" x14ac:dyDescent="0.3">
      <c r="A21192" s="23"/>
      <c r="D21192" s="23"/>
    </row>
    <row r="21193" spans="1:4" ht="14.4" hidden="1" x14ac:dyDescent="0.3">
      <c r="A21193" s="23"/>
      <c r="D21193" s="23"/>
    </row>
    <row r="21194" spans="1:4" ht="14.4" hidden="1" x14ac:dyDescent="0.3">
      <c r="A21194" s="23"/>
      <c r="D21194" s="23"/>
    </row>
    <row r="21195" spans="1:4" ht="14.4" hidden="1" x14ac:dyDescent="0.3">
      <c r="A21195" s="23"/>
      <c r="D21195" s="23"/>
    </row>
    <row r="21196" spans="1:4" ht="14.4" hidden="1" x14ac:dyDescent="0.3">
      <c r="A21196" s="23"/>
      <c r="D21196" s="23"/>
    </row>
    <row r="21197" spans="1:4" ht="14.4" hidden="1" x14ac:dyDescent="0.3">
      <c r="A21197" s="23"/>
      <c r="D21197" s="23"/>
    </row>
    <row r="21198" spans="1:4" ht="14.4" hidden="1" x14ac:dyDescent="0.3">
      <c r="A21198" s="23"/>
      <c r="D21198" s="23"/>
    </row>
    <row r="21199" spans="1:4" ht="14.4" hidden="1" x14ac:dyDescent="0.3">
      <c r="A21199" s="23"/>
      <c r="D21199" s="23"/>
    </row>
    <row r="21200" spans="1:4" ht="14.4" hidden="1" x14ac:dyDescent="0.3">
      <c r="A21200" s="23"/>
      <c r="D21200" s="23"/>
    </row>
    <row r="21201" spans="1:4" ht="14.4" hidden="1" x14ac:dyDescent="0.3">
      <c r="A21201" s="23"/>
      <c r="D21201" s="23"/>
    </row>
    <row r="21202" spans="1:4" ht="14.4" hidden="1" x14ac:dyDescent="0.3">
      <c r="A21202" s="23"/>
      <c r="D21202" s="23"/>
    </row>
    <row r="21203" spans="1:4" ht="14.4" hidden="1" x14ac:dyDescent="0.3">
      <c r="A21203" s="23"/>
      <c r="D21203" s="23"/>
    </row>
    <row r="21204" spans="1:4" ht="14.4" hidden="1" x14ac:dyDescent="0.3">
      <c r="A21204" s="23"/>
      <c r="D21204" s="23"/>
    </row>
    <row r="21205" spans="1:4" ht="14.4" hidden="1" x14ac:dyDescent="0.3">
      <c r="A21205" s="23"/>
      <c r="D21205" s="23"/>
    </row>
    <row r="21206" spans="1:4" ht="14.4" hidden="1" x14ac:dyDescent="0.3">
      <c r="A21206" s="23"/>
      <c r="D21206" s="23"/>
    </row>
    <row r="21207" spans="1:4" ht="14.4" hidden="1" x14ac:dyDescent="0.3">
      <c r="A21207" s="23"/>
      <c r="D21207" s="23"/>
    </row>
    <row r="21208" spans="1:4" ht="14.4" hidden="1" x14ac:dyDescent="0.3">
      <c r="A21208" s="23"/>
      <c r="D21208" s="23"/>
    </row>
    <row r="21209" spans="1:4" ht="14.4" hidden="1" x14ac:dyDescent="0.3">
      <c r="A21209" s="23"/>
      <c r="D21209" s="23"/>
    </row>
    <row r="21210" spans="1:4" ht="14.4" hidden="1" x14ac:dyDescent="0.3">
      <c r="A21210" s="23"/>
      <c r="D21210" s="23"/>
    </row>
    <row r="21211" spans="1:4" ht="14.4" hidden="1" x14ac:dyDescent="0.3">
      <c r="A21211" s="23"/>
      <c r="D21211" s="23"/>
    </row>
    <row r="21212" spans="1:4" ht="14.4" hidden="1" x14ac:dyDescent="0.3">
      <c r="A21212" s="23"/>
      <c r="D21212" s="23"/>
    </row>
    <row r="21213" spans="1:4" ht="14.4" hidden="1" x14ac:dyDescent="0.3">
      <c r="A21213" s="23"/>
      <c r="D21213" s="23"/>
    </row>
    <row r="21214" spans="1:4" ht="14.4" hidden="1" x14ac:dyDescent="0.3">
      <c r="A21214" s="23"/>
      <c r="D21214" s="23"/>
    </row>
    <row r="21215" spans="1:4" ht="14.4" hidden="1" x14ac:dyDescent="0.3">
      <c r="A21215" s="23"/>
      <c r="D21215" s="23"/>
    </row>
    <row r="21216" spans="1:4" ht="14.4" hidden="1" x14ac:dyDescent="0.3">
      <c r="A21216" s="23"/>
      <c r="D21216" s="23"/>
    </row>
    <row r="21217" spans="1:4" ht="14.4" hidden="1" x14ac:dyDescent="0.3">
      <c r="A21217" s="23"/>
      <c r="D21217" s="23"/>
    </row>
    <row r="21218" spans="1:4" ht="14.4" hidden="1" x14ac:dyDescent="0.3">
      <c r="A21218" s="23"/>
      <c r="D21218" s="23"/>
    </row>
    <row r="21219" spans="1:4" ht="14.4" hidden="1" x14ac:dyDescent="0.3">
      <c r="A21219" s="23"/>
      <c r="D21219" s="23"/>
    </row>
    <row r="21220" spans="1:4" ht="14.4" hidden="1" x14ac:dyDescent="0.3">
      <c r="A21220" s="23"/>
      <c r="D21220" s="23"/>
    </row>
    <row r="21221" spans="1:4" ht="14.4" hidden="1" x14ac:dyDescent="0.3">
      <c r="A21221" s="23"/>
      <c r="D21221" s="23"/>
    </row>
    <row r="21222" spans="1:4" ht="14.4" hidden="1" x14ac:dyDescent="0.3">
      <c r="A21222" s="23"/>
      <c r="D21222" s="23"/>
    </row>
    <row r="21223" spans="1:4" ht="14.4" hidden="1" x14ac:dyDescent="0.3">
      <c r="A21223" s="23"/>
      <c r="D21223" s="23"/>
    </row>
    <row r="21224" spans="1:4" ht="14.4" hidden="1" x14ac:dyDescent="0.3">
      <c r="A21224" s="23"/>
      <c r="D21224" s="23"/>
    </row>
    <row r="21225" spans="1:4" ht="14.4" hidden="1" x14ac:dyDescent="0.3">
      <c r="A21225" s="23"/>
      <c r="D21225" s="23"/>
    </row>
    <row r="21226" spans="1:4" ht="14.4" hidden="1" x14ac:dyDescent="0.3">
      <c r="A21226" s="23"/>
      <c r="D21226" s="23"/>
    </row>
    <row r="21227" spans="1:4" ht="14.4" hidden="1" x14ac:dyDescent="0.3">
      <c r="A21227" s="23"/>
      <c r="D21227" s="23"/>
    </row>
    <row r="21228" spans="1:4" ht="14.4" hidden="1" x14ac:dyDescent="0.3">
      <c r="A21228" s="23"/>
      <c r="D21228" s="23"/>
    </row>
    <row r="21229" spans="1:4" ht="14.4" hidden="1" x14ac:dyDescent="0.3">
      <c r="A21229" s="23"/>
      <c r="D21229" s="23"/>
    </row>
    <row r="21230" spans="1:4" ht="14.4" hidden="1" x14ac:dyDescent="0.3">
      <c r="A21230" s="23"/>
      <c r="D21230" s="23"/>
    </row>
    <row r="21231" spans="1:4" ht="14.4" hidden="1" x14ac:dyDescent="0.3">
      <c r="A21231" s="23"/>
      <c r="D21231" s="23"/>
    </row>
    <row r="21232" spans="1:4" ht="14.4" hidden="1" x14ac:dyDescent="0.3">
      <c r="A21232" s="23"/>
      <c r="D21232" s="23"/>
    </row>
    <row r="21233" spans="1:4" ht="14.4" hidden="1" x14ac:dyDescent="0.3">
      <c r="A21233" s="23"/>
      <c r="D21233" s="23"/>
    </row>
    <row r="21234" spans="1:4" ht="14.4" hidden="1" x14ac:dyDescent="0.3">
      <c r="A21234" s="23"/>
      <c r="D21234" s="23"/>
    </row>
    <row r="21235" spans="1:4" ht="14.4" hidden="1" x14ac:dyDescent="0.3">
      <c r="A21235" s="23"/>
      <c r="D21235" s="23"/>
    </row>
    <row r="21236" spans="1:4" ht="14.4" hidden="1" x14ac:dyDescent="0.3">
      <c r="A21236" s="23"/>
      <c r="D21236" s="23"/>
    </row>
    <row r="21237" spans="1:4" ht="14.4" hidden="1" x14ac:dyDescent="0.3">
      <c r="A21237" s="23"/>
      <c r="D21237" s="23"/>
    </row>
    <row r="21238" spans="1:4" ht="14.4" hidden="1" x14ac:dyDescent="0.3">
      <c r="A21238" s="23"/>
      <c r="D21238" s="23"/>
    </row>
    <row r="21239" spans="1:4" ht="14.4" hidden="1" x14ac:dyDescent="0.3">
      <c r="A21239" s="23"/>
      <c r="D21239" s="23"/>
    </row>
    <row r="21240" spans="1:4" ht="14.4" hidden="1" x14ac:dyDescent="0.3">
      <c r="A21240" s="23"/>
      <c r="D21240" s="23"/>
    </row>
    <row r="21241" spans="1:4" ht="14.4" hidden="1" x14ac:dyDescent="0.3">
      <c r="A21241" s="23"/>
      <c r="D21241" s="23"/>
    </row>
    <row r="21242" spans="1:4" ht="14.4" hidden="1" x14ac:dyDescent="0.3">
      <c r="A21242" s="23"/>
      <c r="D21242" s="23"/>
    </row>
    <row r="21243" spans="1:4" ht="14.4" hidden="1" x14ac:dyDescent="0.3">
      <c r="A21243" s="23"/>
      <c r="D21243" s="23"/>
    </row>
    <row r="21244" spans="1:4" ht="14.4" hidden="1" x14ac:dyDescent="0.3">
      <c r="A21244" s="23"/>
      <c r="D21244" s="23"/>
    </row>
    <row r="21245" spans="1:4" ht="14.4" hidden="1" x14ac:dyDescent="0.3">
      <c r="A21245" s="23"/>
      <c r="D21245" s="23"/>
    </row>
    <row r="21246" spans="1:4" ht="14.4" hidden="1" x14ac:dyDescent="0.3">
      <c r="A21246" s="23"/>
      <c r="D21246" s="23"/>
    </row>
    <row r="21247" spans="1:4" ht="14.4" hidden="1" x14ac:dyDescent="0.3">
      <c r="A21247" s="23"/>
      <c r="D21247" s="23"/>
    </row>
    <row r="21248" spans="1:4" ht="14.4" hidden="1" x14ac:dyDescent="0.3">
      <c r="A21248" s="23"/>
      <c r="D21248" s="23"/>
    </row>
    <row r="21249" spans="1:4" ht="14.4" hidden="1" x14ac:dyDescent="0.3">
      <c r="A21249" s="23"/>
      <c r="D21249" s="23"/>
    </row>
    <row r="21250" spans="1:4" ht="14.4" hidden="1" x14ac:dyDescent="0.3">
      <c r="A21250" s="23"/>
      <c r="D21250" s="23"/>
    </row>
    <row r="21251" spans="1:4" ht="14.4" hidden="1" x14ac:dyDescent="0.3">
      <c r="A21251" s="23"/>
      <c r="D21251" s="23"/>
    </row>
    <row r="21252" spans="1:4" ht="14.4" hidden="1" x14ac:dyDescent="0.3">
      <c r="A21252" s="23"/>
      <c r="D21252" s="23"/>
    </row>
    <row r="21253" spans="1:4" ht="14.4" hidden="1" x14ac:dyDescent="0.3">
      <c r="A21253" s="23"/>
      <c r="D21253" s="23"/>
    </row>
    <row r="21254" spans="1:4" ht="14.4" hidden="1" x14ac:dyDescent="0.3">
      <c r="A21254" s="23"/>
      <c r="D21254" s="23"/>
    </row>
    <row r="21255" spans="1:4" ht="14.4" hidden="1" x14ac:dyDescent="0.3">
      <c r="A21255" s="23"/>
      <c r="D21255" s="23"/>
    </row>
    <row r="21256" spans="1:4" ht="14.4" hidden="1" x14ac:dyDescent="0.3">
      <c r="A21256" s="23"/>
      <c r="D21256" s="23"/>
    </row>
    <row r="21257" spans="1:4" ht="14.4" hidden="1" x14ac:dyDescent="0.3">
      <c r="A21257" s="23"/>
      <c r="D21257" s="23"/>
    </row>
    <row r="21258" spans="1:4" ht="14.4" hidden="1" x14ac:dyDescent="0.3">
      <c r="A21258" s="23"/>
      <c r="D21258" s="23"/>
    </row>
    <row r="21259" spans="1:4" ht="14.4" hidden="1" x14ac:dyDescent="0.3">
      <c r="A21259" s="23"/>
      <c r="D21259" s="23"/>
    </row>
    <row r="21260" spans="1:4" ht="14.4" hidden="1" x14ac:dyDescent="0.3">
      <c r="A21260" s="23"/>
      <c r="D21260" s="23"/>
    </row>
    <row r="21261" spans="1:4" ht="14.4" hidden="1" x14ac:dyDescent="0.3">
      <c r="A21261" s="23"/>
      <c r="D21261" s="23"/>
    </row>
    <row r="21262" spans="1:4" ht="14.4" hidden="1" x14ac:dyDescent="0.3">
      <c r="A21262" s="23"/>
      <c r="D21262" s="23"/>
    </row>
    <row r="21263" spans="1:4" ht="14.4" hidden="1" x14ac:dyDescent="0.3">
      <c r="A21263" s="23"/>
      <c r="D21263" s="23"/>
    </row>
    <row r="21264" spans="1:4" ht="14.4" hidden="1" x14ac:dyDescent="0.3">
      <c r="A21264" s="23"/>
      <c r="D21264" s="23"/>
    </row>
    <row r="21265" spans="1:4" ht="14.4" hidden="1" x14ac:dyDescent="0.3">
      <c r="A21265" s="23"/>
      <c r="D21265" s="23"/>
    </row>
    <row r="21266" spans="1:4" ht="14.4" hidden="1" x14ac:dyDescent="0.3">
      <c r="A21266" s="23"/>
      <c r="D21266" s="23"/>
    </row>
    <row r="21267" spans="1:4" ht="14.4" hidden="1" x14ac:dyDescent="0.3">
      <c r="A21267" s="23"/>
      <c r="D21267" s="23"/>
    </row>
    <row r="21268" spans="1:4" ht="14.4" hidden="1" x14ac:dyDescent="0.3">
      <c r="A21268" s="23"/>
      <c r="D21268" s="23"/>
    </row>
    <row r="21269" spans="1:4" ht="14.4" hidden="1" x14ac:dyDescent="0.3">
      <c r="A21269" s="23"/>
      <c r="D21269" s="23"/>
    </row>
    <row r="21270" spans="1:4" ht="14.4" hidden="1" x14ac:dyDescent="0.3">
      <c r="A21270" s="23"/>
      <c r="D21270" s="23"/>
    </row>
    <row r="21271" spans="1:4" ht="14.4" hidden="1" x14ac:dyDescent="0.3">
      <c r="A21271" s="23"/>
      <c r="D21271" s="23"/>
    </row>
    <row r="21272" spans="1:4" ht="14.4" hidden="1" x14ac:dyDescent="0.3">
      <c r="A21272" s="23"/>
      <c r="D21272" s="23"/>
    </row>
    <row r="21273" spans="1:4" ht="14.4" hidden="1" x14ac:dyDescent="0.3">
      <c r="A21273" s="23"/>
      <c r="D21273" s="23"/>
    </row>
    <row r="21274" spans="1:4" ht="14.4" hidden="1" x14ac:dyDescent="0.3">
      <c r="A21274" s="23"/>
      <c r="D21274" s="23"/>
    </row>
    <row r="21275" spans="1:4" ht="14.4" hidden="1" x14ac:dyDescent="0.3">
      <c r="A21275" s="23"/>
      <c r="D21275" s="23"/>
    </row>
    <row r="21276" spans="1:4" ht="14.4" hidden="1" x14ac:dyDescent="0.3">
      <c r="A21276" s="23"/>
      <c r="D21276" s="23"/>
    </row>
    <row r="21277" spans="1:4" ht="14.4" hidden="1" x14ac:dyDescent="0.3">
      <c r="A21277" s="23"/>
      <c r="D21277" s="23"/>
    </row>
    <row r="21278" spans="1:4" ht="14.4" hidden="1" x14ac:dyDescent="0.3">
      <c r="A21278" s="23"/>
      <c r="D21278" s="23"/>
    </row>
    <row r="21279" spans="1:4" ht="14.4" hidden="1" x14ac:dyDescent="0.3">
      <c r="A21279" s="23"/>
      <c r="D21279" s="23"/>
    </row>
    <row r="21280" spans="1:4" ht="14.4" hidden="1" x14ac:dyDescent="0.3">
      <c r="A21280" s="23"/>
      <c r="D21280" s="23"/>
    </row>
    <row r="21281" spans="1:4" ht="14.4" hidden="1" x14ac:dyDescent="0.3">
      <c r="A21281" s="23"/>
      <c r="D21281" s="23"/>
    </row>
    <row r="21282" spans="1:4" ht="14.4" hidden="1" x14ac:dyDescent="0.3">
      <c r="A21282" s="23"/>
      <c r="D21282" s="23"/>
    </row>
    <row r="21283" spans="1:4" ht="14.4" hidden="1" x14ac:dyDescent="0.3">
      <c r="A21283" s="23"/>
      <c r="D21283" s="23"/>
    </row>
    <row r="21284" spans="1:4" ht="14.4" hidden="1" x14ac:dyDescent="0.3">
      <c r="A21284" s="23"/>
      <c r="D21284" s="23"/>
    </row>
    <row r="21285" spans="1:4" ht="14.4" hidden="1" x14ac:dyDescent="0.3">
      <c r="A21285" s="23"/>
      <c r="D21285" s="23"/>
    </row>
    <row r="21286" spans="1:4" ht="14.4" hidden="1" x14ac:dyDescent="0.3">
      <c r="A21286" s="23"/>
      <c r="D21286" s="23"/>
    </row>
    <row r="21287" spans="1:4" ht="14.4" hidden="1" x14ac:dyDescent="0.3">
      <c r="A21287" s="23"/>
      <c r="D21287" s="23"/>
    </row>
    <row r="21288" spans="1:4" ht="14.4" hidden="1" x14ac:dyDescent="0.3">
      <c r="A21288" s="23"/>
      <c r="D21288" s="23"/>
    </row>
    <row r="21289" spans="1:4" ht="14.4" hidden="1" x14ac:dyDescent="0.3">
      <c r="A21289" s="23"/>
      <c r="D21289" s="23"/>
    </row>
    <row r="21290" spans="1:4" ht="14.4" hidden="1" x14ac:dyDescent="0.3">
      <c r="A21290" s="23"/>
      <c r="D21290" s="23"/>
    </row>
    <row r="21291" spans="1:4" ht="14.4" hidden="1" x14ac:dyDescent="0.3">
      <c r="A21291" s="23"/>
      <c r="D21291" s="23"/>
    </row>
    <row r="21292" spans="1:4" ht="14.4" hidden="1" x14ac:dyDescent="0.3">
      <c r="A21292" s="23"/>
      <c r="D21292" s="23"/>
    </row>
    <row r="21293" spans="1:4" ht="14.4" hidden="1" x14ac:dyDescent="0.3">
      <c r="A21293" s="23"/>
      <c r="D21293" s="23"/>
    </row>
    <row r="21294" spans="1:4" ht="14.4" hidden="1" x14ac:dyDescent="0.3">
      <c r="A21294" s="23"/>
      <c r="D21294" s="23"/>
    </row>
    <row r="21295" spans="1:4" ht="14.4" hidden="1" x14ac:dyDescent="0.3">
      <c r="A21295" s="23"/>
      <c r="D21295" s="23"/>
    </row>
    <row r="21296" spans="1:4" ht="14.4" hidden="1" x14ac:dyDescent="0.3">
      <c r="A21296" s="23"/>
      <c r="D21296" s="23"/>
    </row>
    <row r="21297" spans="1:4" ht="14.4" hidden="1" x14ac:dyDescent="0.3">
      <c r="A21297" s="23"/>
      <c r="D21297" s="23"/>
    </row>
    <row r="21298" spans="1:4" ht="14.4" hidden="1" x14ac:dyDescent="0.3">
      <c r="A21298" s="23"/>
      <c r="D21298" s="23"/>
    </row>
    <row r="21299" spans="1:4" ht="14.4" hidden="1" x14ac:dyDescent="0.3">
      <c r="A21299" s="23"/>
      <c r="D21299" s="23"/>
    </row>
    <row r="21300" spans="1:4" ht="14.4" hidden="1" x14ac:dyDescent="0.3">
      <c r="A21300" s="23"/>
      <c r="D21300" s="23"/>
    </row>
    <row r="21301" spans="1:4" ht="14.4" hidden="1" x14ac:dyDescent="0.3">
      <c r="A21301" s="23"/>
      <c r="D21301" s="23"/>
    </row>
    <row r="21302" spans="1:4" ht="14.4" hidden="1" x14ac:dyDescent="0.3">
      <c r="A21302" s="23"/>
      <c r="D21302" s="23"/>
    </row>
    <row r="21303" spans="1:4" ht="14.4" hidden="1" x14ac:dyDescent="0.3">
      <c r="A21303" s="23"/>
      <c r="D21303" s="23"/>
    </row>
    <row r="21304" spans="1:4" ht="14.4" hidden="1" x14ac:dyDescent="0.3">
      <c r="A21304" s="23"/>
      <c r="D21304" s="23"/>
    </row>
    <row r="21305" spans="1:4" ht="14.4" hidden="1" x14ac:dyDescent="0.3">
      <c r="A21305" s="23"/>
      <c r="D21305" s="23"/>
    </row>
    <row r="21306" spans="1:4" ht="14.4" hidden="1" x14ac:dyDescent="0.3">
      <c r="A21306" s="23"/>
      <c r="D21306" s="23"/>
    </row>
    <row r="21307" spans="1:4" ht="14.4" hidden="1" x14ac:dyDescent="0.3">
      <c r="A21307" s="23"/>
      <c r="D21307" s="23"/>
    </row>
    <row r="21308" spans="1:4" ht="14.4" hidden="1" x14ac:dyDescent="0.3">
      <c r="A21308" s="23"/>
      <c r="D21308" s="23"/>
    </row>
    <row r="21309" spans="1:4" ht="14.4" hidden="1" x14ac:dyDescent="0.3">
      <c r="A21309" s="23"/>
      <c r="D21309" s="23"/>
    </row>
    <row r="21310" spans="1:4" ht="14.4" hidden="1" x14ac:dyDescent="0.3">
      <c r="A21310" s="23"/>
      <c r="D21310" s="23"/>
    </row>
    <row r="21311" spans="1:4" ht="14.4" hidden="1" x14ac:dyDescent="0.3">
      <c r="A21311" s="23"/>
      <c r="D21311" s="23"/>
    </row>
    <row r="21312" spans="1:4" ht="14.4" hidden="1" x14ac:dyDescent="0.3">
      <c r="A21312" s="23"/>
      <c r="D21312" s="23"/>
    </row>
    <row r="21313" spans="1:4" ht="14.4" hidden="1" x14ac:dyDescent="0.3">
      <c r="A21313" s="23"/>
      <c r="D21313" s="23"/>
    </row>
    <row r="21314" spans="1:4" ht="14.4" hidden="1" x14ac:dyDescent="0.3">
      <c r="A21314" s="23"/>
      <c r="D21314" s="23"/>
    </row>
    <row r="21315" spans="1:4" ht="14.4" hidden="1" x14ac:dyDescent="0.3">
      <c r="A21315" s="23"/>
      <c r="D21315" s="23"/>
    </row>
    <row r="21316" spans="1:4" ht="14.4" hidden="1" x14ac:dyDescent="0.3">
      <c r="A21316" s="23"/>
      <c r="D21316" s="23"/>
    </row>
    <row r="21317" spans="1:4" ht="14.4" hidden="1" x14ac:dyDescent="0.3">
      <c r="A21317" s="23"/>
      <c r="D21317" s="23"/>
    </row>
    <row r="21318" spans="1:4" ht="14.4" hidden="1" x14ac:dyDescent="0.3">
      <c r="A21318" s="23"/>
      <c r="D21318" s="23"/>
    </row>
    <row r="21319" spans="1:4" ht="14.4" hidden="1" x14ac:dyDescent="0.3">
      <c r="A21319" s="23"/>
      <c r="D21319" s="23"/>
    </row>
    <row r="21320" spans="1:4" ht="14.4" hidden="1" x14ac:dyDescent="0.3">
      <c r="A21320" s="23"/>
      <c r="D21320" s="23"/>
    </row>
    <row r="21321" spans="1:4" ht="14.4" hidden="1" x14ac:dyDescent="0.3">
      <c r="A21321" s="23"/>
      <c r="D21321" s="23"/>
    </row>
    <row r="21322" spans="1:4" ht="14.4" hidden="1" x14ac:dyDescent="0.3">
      <c r="A21322" s="23"/>
      <c r="D21322" s="23"/>
    </row>
    <row r="21323" spans="1:4" ht="14.4" hidden="1" x14ac:dyDescent="0.3">
      <c r="A21323" s="23"/>
      <c r="D21323" s="23"/>
    </row>
    <row r="21324" spans="1:4" ht="14.4" hidden="1" x14ac:dyDescent="0.3">
      <c r="A21324" s="23"/>
      <c r="D21324" s="23"/>
    </row>
    <row r="21325" spans="1:4" ht="14.4" hidden="1" x14ac:dyDescent="0.3">
      <c r="A21325" s="23"/>
      <c r="D21325" s="23"/>
    </row>
    <row r="21326" spans="1:4" ht="14.4" hidden="1" x14ac:dyDescent="0.3">
      <c r="A21326" s="23"/>
      <c r="D21326" s="23"/>
    </row>
    <row r="21327" spans="1:4" ht="14.4" hidden="1" x14ac:dyDescent="0.3">
      <c r="A21327" s="23"/>
      <c r="D21327" s="23"/>
    </row>
    <row r="21328" spans="1:4" ht="14.4" hidden="1" x14ac:dyDescent="0.3">
      <c r="A21328" s="23"/>
      <c r="D21328" s="23"/>
    </row>
    <row r="21329" spans="1:4" ht="14.4" hidden="1" x14ac:dyDescent="0.3">
      <c r="A21329" s="23"/>
      <c r="D21329" s="23"/>
    </row>
    <row r="21330" spans="1:4" ht="14.4" hidden="1" x14ac:dyDescent="0.3">
      <c r="A21330" s="23"/>
      <c r="D21330" s="23"/>
    </row>
    <row r="21331" spans="1:4" ht="14.4" hidden="1" x14ac:dyDescent="0.3">
      <c r="A21331" s="23"/>
      <c r="D21331" s="23"/>
    </row>
    <row r="21332" spans="1:4" ht="14.4" hidden="1" x14ac:dyDescent="0.3">
      <c r="A21332" s="23"/>
      <c r="D21332" s="23"/>
    </row>
    <row r="21333" spans="1:4" ht="14.4" hidden="1" x14ac:dyDescent="0.3">
      <c r="A21333" s="23"/>
      <c r="D21333" s="23"/>
    </row>
    <row r="21334" spans="1:4" ht="14.4" hidden="1" x14ac:dyDescent="0.3">
      <c r="A21334" s="23"/>
      <c r="D21334" s="23"/>
    </row>
    <row r="21335" spans="1:4" ht="14.4" hidden="1" x14ac:dyDescent="0.3">
      <c r="A21335" s="23"/>
      <c r="D21335" s="23"/>
    </row>
    <row r="21336" spans="1:4" ht="14.4" hidden="1" x14ac:dyDescent="0.3">
      <c r="A21336" s="23"/>
      <c r="D21336" s="23"/>
    </row>
    <row r="21337" spans="1:4" ht="14.4" hidden="1" x14ac:dyDescent="0.3">
      <c r="A21337" s="23"/>
      <c r="D21337" s="23"/>
    </row>
    <row r="21338" spans="1:4" ht="14.4" hidden="1" x14ac:dyDescent="0.3">
      <c r="A21338" s="23"/>
      <c r="D21338" s="23"/>
    </row>
    <row r="21339" spans="1:4" ht="14.4" hidden="1" x14ac:dyDescent="0.3">
      <c r="A21339" s="23"/>
      <c r="D21339" s="23"/>
    </row>
    <row r="21340" spans="1:4" ht="14.4" hidden="1" x14ac:dyDescent="0.3">
      <c r="A21340" s="23"/>
      <c r="D21340" s="23"/>
    </row>
    <row r="21341" spans="1:4" ht="14.4" hidden="1" x14ac:dyDescent="0.3">
      <c r="A21341" s="23"/>
      <c r="D21341" s="23"/>
    </row>
    <row r="21342" spans="1:4" ht="14.4" hidden="1" x14ac:dyDescent="0.3">
      <c r="A21342" s="23"/>
      <c r="D21342" s="23"/>
    </row>
    <row r="21343" spans="1:4" ht="14.4" hidden="1" x14ac:dyDescent="0.3">
      <c r="A21343" s="23"/>
      <c r="D21343" s="23"/>
    </row>
    <row r="21344" spans="1:4" ht="14.4" hidden="1" x14ac:dyDescent="0.3">
      <c r="A21344" s="23"/>
      <c r="D21344" s="23"/>
    </row>
    <row r="21345" spans="1:4" ht="14.4" hidden="1" x14ac:dyDescent="0.3">
      <c r="A21345" s="23"/>
      <c r="D21345" s="23"/>
    </row>
    <row r="21346" spans="1:4" ht="14.4" hidden="1" x14ac:dyDescent="0.3">
      <c r="A21346" s="23"/>
      <c r="D21346" s="23"/>
    </row>
    <row r="21347" spans="1:4" ht="14.4" hidden="1" x14ac:dyDescent="0.3">
      <c r="A21347" s="23"/>
      <c r="D21347" s="23"/>
    </row>
    <row r="21348" spans="1:4" ht="14.4" hidden="1" x14ac:dyDescent="0.3">
      <c r="A21348" s="23"/>
      <c r="D21348" s="23"/>
    </row>
    <row r="21349" spans="1:4" ht="14.4" hidden="1" x14ac:dyDescent="0.3">
      <c r="A21349" s="23"/>
      <c r="D21349" s="23"/>
    </row>
    <row r="21350" spans="1:4" ht="14.4" hidden="1" x14ac:dyDescent="0.3">
      <c r="A21350" s="23"/>
      <c r="D21350" s="23"/>
    </row>
    <row r="21351" spans="1:4" ht="14.4" hidden="1" x14ac:dyDescent="0.3">
      <c r="A21351" s="23"/>
      <c r="D21351" s="23"/>
    </row>
    <row r="21352" spans="1:4" ht="14.4" hidden="1" x14ac:dyDescent="0.3">
      <c r="A21352" s="23"/>
      <c r="D21352" s="23"/>
    </row>
    <row r="21353" spans="1:4" ht="14.4" hidden="1" x14ac:dyDescent="0.3">
      <c r="A21353" s="23"/>
      <c r="D21353" s="23"/>
    </row>
    <row r="21354" spans="1:4" ht="14.4" hidden="1" x14ac:dyDescent="0.3">
      <c r="A21354" s="23"/>
      <c r="D21354" s="23"/>
    </row>
    <row r="21355" spans="1:4" ht="14.4" hidden="1" x14ac:dyDescent="0.3">
      <c r="A21355" s="23"/>
      <c r="D21355" s="23"/>
    </row>
    <row r="21356" spans="1:4" ht="14.4" hidden="1" x14ac:dyDescent="0.3">
      <c r="A21356" s="23"/>
      <c r="D21356" s="23"/>
    </row>
    <row r="21357" spans="1:4" ht="14.4" hidden="1" x14ac:dyDescent="0.3">
      <c r="A21357" s="23"/>
      <c r="D21357" s="23"/>
    </row>
    <row r="21358" spans="1:4" ht="14.4" hidden="1" x14ac:dyDescent="0.3">
      <c r="A21358" s="23"/>
      <c r="D21358" s="23"/>
    </row>
    <row r="21359" spans="1:4" ht="14.4" hidden="1" x14ac:dyDescent="0.3">
      <c r="A21359" s="23"/>
      <c r="D21359" s="23"/>
    </row>
    <row r="21360" spans="1:4" ht="14.4" hidden="1" x14ac:dyDescent="0.3">
      <c r="A21360" s="23"/>
      <c r="D21360" s="23"/>
    </row>
    <row r="21361" spans="1:4" ht="14.4" hidden="1" x14ac:dyDescent="0.3">
      <c r="A21361" s="23"/>
      <c r="D21361" s="23"/>
    </row>
    <row r="21362" spans="1:4" ht="14.4" hidden="1" x14ac:dyDescent="0.3">
      <c r="A21362" s="23"/>
      <c r="D21362" s="23"/>
    </row>
    <row r="21363" spans="1:4" ht="14.4" hidden="1" x14ac:dyDescent="0.3">
      <c r="A21363" s="23"/>
      <c r="D21363" s="23"/>
    </row>
    <row r="21364" spans="1:4" ht="14.4" hidden="1" x14ac:dyDescent="0.3">
      <c r="A21364" s="23"/>
      <c r="D21364" s="23"/>
    </row>
    <row r="21365" spans="1:4" ht="14.4" hidden="1" x14ac:dyDescent="0.3">
      <c r="A21365" s="23"/>
      <c r="D21365" s="23"/>
    </row>
    <row r="21366" spans="1:4" ht="14.4" hidden="1" x14ac:dyDescent="0.3">
      <c r="A21366" s="23"/>
      <c r="D21366" s="23"/>
    </row>
    <row r="21367" spans="1:4" ht="14.4" hidden="1" x14ac:dyDescent="0.3">
      <c r="A21367" s="23"/>
      <c r="D21367" s="23"/>
    </row>
    <row r="21368" spans="1:4" ht="14.4" hidden="1" x14ac:dyDescent="0.3">
      <c r="A21368" s="23"/>
      <c r="D21368" s="23"/>
    </row>
    <row r="21369" spans="1:4" ht="14.4" hidden="1" x14ac:dyDescent="0.3">
      <c r="A21369" s="23"/>
      <c r="D21369" s="23"/>
    </row>
    <row r="21370" spans="1:4" ht="14.4" hidden="1" x14ac:dyDescent="0.3">
      <c r="A21370" s="23"/>
      <c r="D21370" s="23"/>
    </row>
    <row r="21371" spans="1:4" ht="14.4" hidden="1" x14ac:dyDescent="0.3">
      <c r="A21371" s="23"/>
      <c r="D21371" s="23"/>
    </row>
    <row r="21372" spans="1:4" ht="14.4" hidden="1" x14ac:dyDescent="0.3">
      <c r="A21372" s="23"/>
      <c r="D21372" s="23"/>
    </row>
    <row r="21373" spans="1:4" ht="14.4" hidden="1" x14ac:dyDescent="0.3">
      <c r="A21373" s="23"/>
      <c r="D21373" s="23"/>
    </row>
    <row r="21374" spans="1:4" ht="14.4" hidden="1" x14ac:dyDescent="0.3">
      <c r="A21374" s="23"/>
      <c r="D21374" s="23"/>
    </row>
    <row r="21375" spans="1:4" ht="14.4" hidden="1" x14ac:dyDescent="0.3">
      <c r="A21375" s="23"/>
      <c r="D21375" s="23"/>
    </row>
    <row r="21376" spans="1:4" ht="14.4" hidden="1" x14ac:dyDescent="0.3">
      <c r="A21376" s="23"/>
      <c r="D21376" s="23"/>
    </row>
    <row r="21377" spans="1:4" ht="14.4" hidden="1" x14ac:dyDescent="0.3">
      <c r="A21377" s="23"/>
      <c r="D21377" s="23"/>
    </row>
    <row r="21378" spans="1:4" ht="14.4" hidden="1" x14ac:dyDescent="0.3">
      <c r="A21378" s="23"/>
      <c r="D21378" s="23"/>
    </row>
    <row r="21379" spans="1:4" ht="14.4" hidden="1" x14ac:dyDescent="0.3">
      <c r="A21379" s="23"/>
      <c r="D21379" s="23"/>
    </row>
    <row r="21380" spans="1:4" ht="14.4" hidden="1" x14ac:dyDescent="0.3">
      <c r="A21380" s="23"/>
      <c r="D21380" s="23"/>
    </row>
    <row r="21381" spans="1:4" ht="14.4" hidden="1" x14ac:dyDescent="0.3">
      <c r="A21381" s="23"/>
      <c r="D21381" s="23"/>
    </row>
    <row r="21382" spans="1:4" ht="14.4" hidden="1" x14ac:dyDescent="0.3">
      <c r="A21382" s="23"/>
      <c r="D21382" s="23"/>
    </row>
    <row r="21383" spans="1:4" ht="14.4" hidden="1" x14ac:dyDescent="0.3">
      <c r="A21383" s="23"/>
      <c r="D21383" s="23"/>
    </row>
    <row r="21384" spans="1:4" ht="14.4" hidden="1" x14ac:dyDescent="0.3">
      <c r="A21384" s="23"/>
      <c r="D21384" s="23"/>
    </row>
    <row r="21385" spans="1:4" ht="14.4" hidden="1" x14ac:dyDescent="0.3">
      <c r="A21385" s="23"/>
      <c r="D21385" s="23"/>
    </row>
    <row r="21386" spans="1:4" ht="14.4" hidden="1" x14ac:dyDescent="0.3">
      <c r="A21386" s="23"/>
      <c r="D21386" s="23"/>
    </row>
    <row r="21387" spans="1:4" ht="14.4" hidden="1" x14ac:dyDescent="0.3">
      <c r="A21387" s="23"/>
      <c r="D21387" s="23"/>
    </row>
    <row r="21388" spans="1:4" ht="14.4" hidden="1" x14ac:dyDescent="0.3">
      <c r="A21388" s="23"/>
      <c r="D21388" s="23"/>
    </row>
    <row r="21389" spans="1:4" ht="14.4" hidden="1" x14ac:dyDescent="0.3">
      <c r="A21389" s="23"/>
      <c r="D21389" s="23"/>
    </row>
    <row r="21390" spans="1:4" ht="14.4" hidden="1" x14ac:dyDescent="0.3">
      <c r="A21390" s="23"/>
      <c r="D21390" s="23"/>
    </row>
    <row r="21391" spans="1:4" ht="14.4" hidden="1" x14ac:dyDescent="0.3">
      <c r="A21391" s="23"/>
      <c r="D21391" s="23"/>
    </row>
    <row r="21392" spans="1:4" ht="14.4" hidden="1" x14ac:dyDescent="0.3">
      <c r="A21392" s="23"/>
      <c r="D21392" s="23"/>
    </row>
    <row r="21393" spans="1:4" ht="14.4" hidden="1" x14ac:dyDescent="0.3">
      <c r="A21393" s="23"/>
      <c r="D21393" s="23"/>
    </row>
    <row r="21394" spans="1:4" ht="14.4" hidden="1" x14ac:dyDescent="0.3">
      <c r="A21394" s="23"/>
      <c r="D21394" s="23"/>
    </row>
    <row r="21395" spans="1:4" ht="14.4" hidden="1" x14ac:dyDescent="0.3">
      <c r="A21395" s="23"/>
      <c r="D21395" s="23"/>
    </row>
    <row r="21396" spans="1:4" ht="14.4" hidden="1" x14ac:dyDescent="0.3">
      <c r="A21396" s="23"/>
      <c r="D21396" s="23"/>
    </row>
    <row r="21397" spans="1:4" ht="14.4" hidden="1" x14ac:dyDescent="0.3">
      <c r="A21397" s="23"/>
      <c r="D21397" s="23"/>
    </row>
    <row r="21398" spans="1:4" ht="14.4" hidden="1" x14ac:dyDescent="0.3">
      <c r="A21398" s="23"/>
      <c r="D21398" s="23"/>
    </row>
    <row r="21399" spans="1:4" ht="14.4" hidden="1" x14ac:dyDescent="0.3">
      <c r="A21399" s="23"/>
      <c r="D21399" s="23"/>
    </row>
    <row r="21400" spans="1:4" ht="14.4" hidden="1" x14ac:dyDescent="0.3">
      <c r="A21400" s="23"/>
      <c r="D21400" s="23"/>
    </row>
    <row r="21401" spans="1:4" ht="14.4" hidden="1" x14ac:dyDescent="0.3">
      <c r="A21401" s="23"/>
      <c r="D21401" s="23"/>
    </row>
    <row r="21402" spans="1:4" ht="14.4" hidden="1" x14ac:dyDescent="0.3">
      <c r="A21402" s="23"/>
      <c r="D21402" s="23"/>
    </row>
    <row r="21403" spans="1:4" ht="14.4" hidden="1" x14ac:dyDescent="0.3">
      <c r="A21403" s="23"/>
      <c r="D21403" s="23"/>
    </row>
    <row r="21404" spans="1:4" ht="14.4" hidden="1" x14ac:dyDescent="0.3">
      <c r="A21404" s="23"/>
      <c r="D21404" s="23"/>
    </row>
    <row r="21405" spans="1:4" ht="14.4" hidden="1" x14ac:dyDescent="0.3">
      <c r="A21405" s="23"/>
      <c r="D21405" s="23"/>
    </row>
    <row r="21406" spans="1:4" ht="14.4" hidden="1" x14ac:dyDescent="0.3">
      <c r="A21406" s="23"/>
      <c r="D21406" s="23"/>
    </row>
    <row r="21407" spans="1:4" ht="14.4" hidden="1" x14ac:dyDescent="0.3">
      <c r="A21407" s="23"/>
      <c r="D21407" s="23"/>
    </row>
    <row r="21408" spans="1:4" ht="14.4" hidden="1" x14ac:dyDescent="0.3">
      <c r="A21408" s="23"/>
      <c r="D21408" s="23"/>
    </row>
    <row r="21409" spans="1:4" ht="14.4" hidden="1" x14ac:dyDescent="0.3">
      <c r="A21409" s="23"/>
      <c r="D21409" s="23"/>
    </row>
    <row r="21410" spans="1:4" ht="14.4" hidden="1" x14ac:dyDescent="0.3">
      <c r="A21410" s="23"/>
      <c r="D21410" s="23"/>
    </row>
    <row r="21411" spans="1:4" ht="14.4" hidden="1" x14ac:dyDescent="0.3">
      <c r="A21411" s="23"/>
      <c r="D21411" s="23"/>
    </row>
    <row r="21412" spans="1:4" ht="14.4" hidden="1" x14ac:dyDescent="0.3">
      <c r="A21412" s="23"/>
      <c r="D21412" s="23"/>
    </row>
    <row r="21413" spans="1:4" ht="14.4" hidden="1" x14ac:dyDescent="0.3">
      <c r="A21413" s="23"/>
      <c r="D21413" s="23"/>
    </row>
    <row r="21414" spans="1:4" ht="14.4" hidden="1" x14ac:dyDescent="0.3">
      <c r="A21414" s="23"/>
      <c r="D21414" s="23"/>
    </row>
    <row r="21415" spans="1:4" ht="14.4" hidden="1" x14ac:dyDescent="0.3">
      <c r="A21415" s="23"/>
      <c r="D21415" s="23"/>
    </row>
    <row r="21416" spans="1:4" ht="14.4" hidden="1" x14ac:dyDescent="0.3">
      <c r="A21416" s="23"/>
      <c r="D21416" s="23"/>
    </row>
    <row r="21417" spans="1:4" ht="14.4" hidden="1" x14ac:dyDescent="0.3">
      <c r="A21417" s="23"/>
      <c r="D21417" s="23"/>
    </row>
    <row r="21418" spans="1:4" ht="14.4" hidden="1" x14ac:dyDescent="0.3">
      <c r="A21418" s="23"/>
      <c r="D21418" s="23"/>
    </row>
    <row r="21419" spans="1:4" ht="14.4" hidden="1" x14ac:dyDescent="0.3">
      <c r="A21419" s="23"/>
      <c r="D21419" s="23"/>
    </row>
    <row r="21420" spans="1:4" ht="14.4" hidden="1" x14ac:dyDescent="0.3">
      <c r="A21420" s="23"/>
      <c r="D21420" s="23"/>
    </row>
    <row r="21421" spans="1:4" ht="14.4" hidden="1" x14ac:dyDescent="0.3">
      <c r="A21421" s="23"/>
      <c r="D21421" s="23"/>
    </row>
    <row r="21422" spans="1:4" ht="14.4" hidden="1" x14ac:dyDescent="0.3">
      <c r="A21422" s="23"/>
      <c r="D21422" s="23"/>
    </row>
    <row r="21423" spans="1:4" ht="14.4" hidden="1" x14ac:dyDescent="0.3">
      <c r="A21423" s="23"/>
      <c r="D21423" s="23"/>
    </row>
    <row r="21424" spans="1:4" ht="14.4" hidden="1" x14ac:dyDescent="0.3">
      <c r="A21424" s="23"/>
      <c r="D21424" s="23"/>
    </row>
    <row r="21425" spans="1:4" ht="14.4" hidden="1" x14ac:dyDescent="0.3">
      <c r="A21425" s="23"/>
      <c r="D21425" s="23"/>
    </row>
    <row r="21426" spans="1:4" ht="14.4" hidden="1" x14ac:dyDescent="0.3">
      <c r="A21426" s="23"/>
      <c r="D21426" s="23"/>
    </row>
    <row r="21427" spans="1:4" ht="14.4" hidden="1" x14ac:dyDescent="0.3">
      <c r="A21427" s="23"/>
      <c r="D21427" s="23"/>
    </row>
    <row r="21428" spans="1:4" ht="14.4" hidden="1" x14ac:dyDescent="0.3">
      <c r="A21428" s="23"/>
      <c r="D21428" s="23"/>
    </row>
    <row r="21429" spans="1:4" ht="14.4" hidden="1" x14ac:dyDescent="0.3">
      <c r="A21429" s="23"/>
      <c r="D21429" s="23"/>
    </row>
    <row r="21430" spans="1:4" ht="14.4" hidden="1" x14ac:dyDescent="0.3">
      <c r="A21430" s="23"/>
      <c r="D21430" s="23"/>
    </row>
    <row r="21431" spans="1:4" ht="14.4" hidden="1" x14ac:dyDescent="0.3">
      <c r="A21431" s="23"/>
      <c r="D21431" s="23"/>
    </row>
    <row r="21432" spans="1:4" ht="14.4" hidden="1" x14ac:dyDescent="0.3">
      <c r="A21432" s="23"/>
      <c r="D21432" s="23"/>
    </row>
    <row r="21433" spans="1:4" ht="14.4" hidden="1" x14ac:dyDescent="0.3">
      <c r="A21433" s="23"/>
      <c r="D21433" s="23"/>
    </row>
    <row r="21434" spans="1:4" ht="14.4" hidden="1" x14ac:dyDescent="0.3">
      <c r="A21434" s="23"/>
      <c r="D21434" s="23"/>
    </row>
    <row r="21435" spans="1:4" ht="14.4" hidden="1" x14ac:dyDescent="0.3">
      <c r="A21435" s="23"/>
      <c r="D21435" s="23"/>
    </row>
    <row r="21436" spans="1:4" ht="14.4" hidden="1" x14ac:dyDescent="0.3">
      <c r="A21436" s="23"/>
      <c r="D21436" s="23"/>
    </row>
    <row r="21437" spans="1:4" ht="14.4" hidden="1" x14ac:dyDescent="0.3">
      <c r="A21437" s="23"/>
      <c r="D21437" s="23"/>
    </row>
    <row r="21438" spans="1:4" ht="14.4" hidden="1" x14ac:dyDescent="0.3">
      <c r="A21438" s="23"/>
      <c r="D21438" s="23"/>
    </row>
    <row r="21439" spans="1:4" ht="14.4" hidden="1" x14ac:dyDescent="0.3">
      <c r="A21439" s="23"/>
      <c r="D21439" s="23"/>
    </row>
    <row r="21440" spans="1:4" ht="14.4" hidden="1" x14ac:dyDescent="0.3">
      <c r="A21440" s="23"/>
      <c r="D21440" s="23"/>
    </row>
    <row r="21441" spans="1:4" ht="14.4" hidden="1" x14ac:dyDescent="0.3">
      <c r="A21441" s="23"/>
      <c r="D21441" s="23"/>
    </row>
    <row r="21442" spans="1:4" ht="14.4" hidden="1" x14ac:dyDescent="0.3">
      <c r="A21442" s="23"/>
      <c r="D21442" s="23"/>
    </row>
    <row r="21443" spans="1:4" ht="14.4" hidden="1" x14ac:dyDescent="0.3">
      <c r="A21443" s="23"/>
      <c r="D21443" s="23"/>
    </row>
    <row r="21444" spans="1:4" ht="14.4" hidden="1" x14ac:dyDescent="0.3">
      <c r="A21444" s="23"/>
      <c r="D21444" s="23"/>
    </row>
    <row r="21445" spans="1:4" ht="14.4" hidden="1" x14ac:dyDescent="0.3">
      <c r="A21445" s="23"/>
      <c r="D21445" s="23"/>
    </row>
    <row r="21446" spans="1:4" ht="14.4" hidden="1" x14ac:dyDescent="0.3">
      <c r="A21446" s="23"/>
      <c r="D21446" s="23"/>
    </row>
    <row r="21447" spans="1:4" ht="14.4" hidden="1" x14ac:dyDescent="0.3">
      <c r="A21447" s="23"/>
      <c r="D21447" s="23"/>
    </row>
    <row r="21448" spans="1:4" ht="14.4" hidden="1" x14ac:dyDescent="0.3">
      <c r="A21448" s="23"/>
      <c r="D21448" s="23"/>
    </row>
    <row r="21449" spans="1:4" ht="14.4" hidden="1" x14ac:dyDescent="0.3">
      <c r="A21449" s="23"/>
      <c r="D21449" s="23"/>
    </row>
    <row r="21450" spans="1:4" ht="14.4" hidden="1" x14ac:dyDescent="0.3">
      <c r="A21450" s="23"/>
      <c r="D21450" s="23"/>
    </row>
    <row r="21451" spans="1:4" ht="14.4" hidden="1" x14ac:dyDescent="0.3">
      <c r="A21451" s="23"/>
      <c r="D21451" s="23"/>
    </row>
    <row r="21452" spans="1:4" ht="14.4" hidden="1" x14ac:dyDescent="0.3">
      <c r="A21452" s="23"/>
      <c r="D21452" s="23"/>
    </row>
    <row r="21453" spans="1:4" ht="14.4" hidden="1" x14ac:dyDescent="0.3">
      <c r="A21453" s="23"/>
      <c r="D21453" s="23"/>
    </row>
    <row r="21454" spans="1:4" ht="14.4" hidden="1" x14ac:dyDescent="0.3">
      <c r="A21454" s="23"/>
      <c r="D21454" s="23"/>
    </row>
    <row r="21455" spans="1:4" ht="14.4" hidden="1" x14ac:dyDescent="0.3">
      <c r="A21455" s="23"/>
      <c r="D21455" s="23"/>
    </row>
    <row r="21456" spans="1:4" ht="14.4" hidden="1" x14ac:dyDescent="0.3">
      <c r="A21456" s="23"/>
      <c r="D21456" s="23"/>
    </row>
    <row r="21457" spans="1:4" ht="14.4" hidden="1" x14ac:dyDescent="0.3">
      <c r="A21457" s="23"/>
      <c r="D21457" s="23"/>
    </row>
    <row r="21458" spans="1:4" ht="14.4" hidden="1" x14ac:dyDescent="0.3">
      <c r="A21458" s="23"/>
      <c r="D21458" s="23"/>
    </row>
    <row r="21459" spans="1:4" ht="14.4" hidden="1" x14ac:dyDescent="0.3">
      <c r="A21459" s="23"/>
      <c r="D21459" s="23"/>
    </row>
    <row r="21460" spans="1:4" ht="14.4" hidden="1" x14ac:dyDescent="0.3">
      <c r="A21460" s="23"/>
      <c r="D21460" s="23"/>
    </row>
    <row r="21461" spans="1:4" ht="14.4" hidden="1" x14ac:dyDescent="0.3">
      <c r="A21461" s="23"/>
      <c r="D21461" s="23"/>
    </row>
    <row r="21462" spans="1:4" ht="14.4" hidden="1" x14ac:dyDescent="0.3">
      <c r="A21462" s="23"/>
      <c r="D21462" s="23"/>
    </row>
    <row r="21463" spans="1:4" ht="14.4" hidden="1" x14ac:dyDescent="0.3">
      <c r="A21463" s="23"/>
      <c r="D21463" s="23"/>
    </row>
    <row r="21464" spans="1:4" ht="14.4" hidden="1" x14ac:dyDescent="0.3">
      <c r="A21464" s="23"/>
      <c r="D21464" s="23"/>
    </row>
    <row r="21465" spans="1:4" ht="14.4" hidden="1" x14ac:dyDescent="0.3">
      <c r="A21465" s="23"/>
      <c r="D21465" s="23"/>
    </row>
    <row r="21466" spans="1:4" ht="14.4" hidden="1" x14ac:dyDescent="0.3">
      <c r="A21466" s="23"/>
      <c r="D21466" s="23"/>
    </row>
    <row r="21467" spans="1:4" ht="14.4" hidden="1" x14ac:dyDescent="0.3">
      <c r="A21467" s="23"/>
      <c r="D21467" s="23"/>
    </row>
    <row r="21468" spans="1:4" ht="14.4" hidden="1" x14ac:dyDescent="0.3">
      <c r="A21468" s="23"/>
      <c r="D21468" s="23"/>
    </row>
    <row r="21469" spans="1:4" ht="14.4" hidden="1" x14ac:dyDescent="0.3">
      <c r="A21469" s="23"/>
      <c r="D21469" s="23"/>
    </row>
    <row r="21470" spans="1:4" ht="14.4" hidden="1" x14ac:dyDescent="0.3">
      <c r="A21470" s="23"/>
      <c r="D21470" s="23"/>
    </row>
    <row r="21471" spans="1:4" ht="14.4" hidden="1" x14ac:dyDescent="0.3">
      <c r="A21471" s="23"/>
      <c r="D21471" s="23"/>
    </row>
    <row r="21472" spans="1:4" ht="14.4" hidden="1" x14ac:dyDescent="0.3">
      <c r="A21472" s="23"/>
      <c r="D21472" s="23"/>
    </row>
    <row r="21473" spans="1:4" ht="14.4" hidden="1" x14ac:dyDescent="0.3">
      <c r="A21473" s="23"/>
      <c r="D21473" s="23"/>
    </row>
    <row r="21474" spans="1:4" ht="14.4" hidden="1" x14ac:dyDescent="0.3">
      <c r="A21474" s="23"/>
      <c r="D21474" s="23"/>
    </row>
    <row r="21475" spans="1:4" ht="14.4" hidden="1" x14ac:dyDescent="0.3">
      <c r="A21475" s="23"/>
      <c r="D21475" s="23"/>
    </row>
    <row r="21476" spans="1:4" ht="14.4" hidden="1" x14ac:dyDescent="0.3">
      <c r="A21476" s="23"/>
      <c r="D21476" s="23"/>
    </row>
    <row r="21477" spans="1:4" ht="14.4" hidden="1" x14ac:dyDescent="0.3">
      <c r="A21477" s="23"/>
      <c r="D21477" s="23"/>
    </row>
    <row r="21478" spans="1:4" ht="14.4" hidden="1" x14ac:dyDescent="0.3">
      <c r="A21478" s="23"/>
      <c r="D21478" s="23"/>
    </row>
    <row r="21479" spans="1:4" ht="14.4" hidden="1" x14ac:dyDescent="0.3">
      <c r="A21479" s="23"/>
      <c r="D21479" s="23"/>
    </row>
    <row r="21480" spans="1:4" ht="14.4" hidden="1" x14ac:dyDescent="0.3">
      <c r="A21480" s="23"/>
      <c r="D21480" s="23"/>
    </row>
    <row r="21481" spans="1:4" ht="14.4" hidden="1" x14ac:dyDescent="0.3">
      <c r="A21481" s="23"/>
      <c r="D21481" s="23"/>
    </row>
    <row r="21482" spans="1:4" ht="14.4" hidden="1" x14ac:dyDescent="0.3">
      <c r="A21482" s="23"/>
      <c r="D21482" s="23"/>
    </row>
    <row r="21483" spans="1:4" ht="14.4" hidden="1" x14ac:dyDescent="0.3">
      <c r="A21483" s="23"/>
      <c r="D21483" s="23"/>
    </row>
    <row r="21484" spans="1:4" ht="14.4" hidden="1" x14ac:dyDescent="0.3">
      <c r="A21484" s="23"/>
      <c r="D21484" s="23"/>
    </row>
    <row r="21485" spans="1:4" ht="14.4" hidden="1" x14ac:dyDescent="0.3">
      <c r="A21485" s="23"/>
      <c r="D21485" s="23"/>
    </row>
    <row r="21486" spans="1:4" ht="14.4" hidden="1" x14ac:dyDescent="0.3">
      <c r="A21486" s="23"/>
      <c r="D21486" s="23"/>
    </row>
    <row r="21487" spans="1:4" ht="14.4" hidden="1" x14ac:dyDescent="0.3">
      <c r="A21487" s="23"/>
      <c r="D21487" s="23"/>
    </row>
    <row r="21488" spans="1:4" ht="14.4" hidden="1" x14ac:dyDescent="0.3">
      <c r="A21488" s="23"/>
      <c r="D21488" s="23"/>
    </row>
    <row r="21489" spans="1:4" ht="14.4" hidden="1" x14ac:dyDescent="0.3">
      <c r="A21489" s="23"/>
      <c r="D21489" s="23"/>
    </row>
    <row r="21490" spans="1:4" ht="14.4" hidden="1" x14ac:dyDescent="0.3">
      <c r="A21490" s="23"/>
      <c r="D21490" s="23"/>
    </row>
    <row r="21491" spans="1:4" ht="14.4" hidden="1" x14ac:dyDescent="0.3">
      <c r="A21491" s="23"/>
      <c r="D21491" s="23"/>
    </row>
    <row r="21492" spans="1:4" ht="14.4" hidden="1" x14ac:dyDescent="0.3">
      <c r="A21492" s="23"/>
      <c r="D21492" s="23"/>
    </row>
    <row r="21493" spans="1:4" ht="14.4" hidden="1" x14ac:dyDescent="0.3">
      <c r="A21493" s="23"/>
      <c r="D21493" s="23"/>
    </row>
    <row r="21494" spans="1:4" ht="14.4" hidden="1" x14ac:dyDescent="0.3">
      <c r="A21494" s="23"/>
      <c r="D21494" s="23"/>
    </row>
    <row r="21495" spans="1:4" ht="14.4" hidden="1" x14ac:dyDescent="0.3">
      <c r="A21495" s="23"/>
      <c r="D21495" s="23"/>
    </row>
    <row r="21496" spans="1:4" ht="14.4" hidden="1" x14ac:dyDescent="0.3">
      <c r="A21496" s="23"/>
      <c r="D21496" s="23"/>
    </row>
    <row r="21497" spans="1:4" ht="14.4" hidden="1" x14ac:dyDescent="0.3">
      <c r="A21497" s="23"/>
      <c r="D21497" s="23"/>
    </row>
    <row r="21498" spans="1:4" ht="14.4" hidden="1" x14ac:dyDescent="0.3">
      <c r="A21498" s="23"/>
      <c r="D21498" s="23"/>
    </row>
    <row r="21499" spans="1:4" ht="14.4" hidden="1" x14ac:dyDescent="0.3">
      <c r="A21499" s="23"/>
      <c r="D21499" s="23"/>
    </row>
    <row r="21500" spans="1:4" ht="14.4" hidden="1" x14ac:dyDescent="0.3">
      <c r="A21500" s="23"/>
      <c r="D21500" s="23"/>
    </row>
    <row r="21501" spans="1:4" ht="14.4" hidden="1" x14ac:dyDescent="0.3">
      <c r="A21501" s="23"/>
      <c r="D21501" s="23"/>
    </row>
    <row r="21502" spans="1:4" ht="14.4" hidden="1" x14ac:dyDescent="0.3">
      <c r="A21502" s="23"/>
      <c r="D21502" s="23"/>
    </row>
    <row r="21503" spans="1:4" ht="14.4" hidden="1" x14ac:dyDescent="0.3">
      <c r="A21503" s="23"/>
      <c r="D21503" s="23"/>
    </row>
    <row r="21504" spans="1:4" ht="14.4" hidden="1" x14ac:dyDescent="0.3">
      <c r="A21504" s="23"/>
      <c r="D21504" s="23"/>
    </row>
    <row r="21505" spans="1:4" ht="14.4" hidden="1" x14ac:dyDescent="0.3">
      <c r="A21505" s="23"/>
      <c r="D21505" s="23"/>
    </row>
    <row r="21506" spans="1:4" ht="14.4" hidden="1" x14ac:dyDescent="0.3">
      <c r="A21506" s="23"/>
      <c r="D21506" s="23"/>
    </row>
    <row r="21507" spans="1:4" ht="14.4" hidden="1" x14ac:dyDescent="0.3">
      <c r="A21507" s="23"/>
      <c r="D21507" s="23"/>
    </row>
    <row r="21508" spans="1:4" ht="14.4" hidden="1" x14ac:dyDescent="0.3">
      <c r="A21508" s="23"/>
      <c r="D21508" s="23"/>
    </row>
    <row r="21509" spans="1:4" ht="14.4" hidden="1" x14ac:dyDescent="0.3">
      <c r="A21509" s="23"/>
      <c r="D21509" s="23"/>
    </row>
    <row r="21510" spans="1:4" ht="14.4" hidden="1" x14ac:dyDescent="0.3">
      <c r="A21510" s="23"/>
      <c r="D21510" s="23"/>
    </row>
    <row r="21511" spans="1:4" ht="14.4" hidden="1" x14ac:dyDescent="0.3">
      <c r="A21511" s="23"/>
      <c r="D21511" s="23"/>
    </row>
    <row r="21512" spans="1:4" ht="14.4" hidden="1" x14ac:dyDescent="0.3">
      <c r="A21512" s="23"/>
      <c r="D21512" s="23"/>
    </row>
    <row r="21513" spans="1:4" ht="14.4" hidden="1" x14ac:dyDescent="0.3">
      <c r="A21513" s="23"/>
      <c r="D21513" s="23"/>
    </row>
    <row r="21514" spans="1:4" ht="14.4" hidden="1" x14ac:dyDescent="0.3">
      <c r="A21514" s="23"/>
      <c r="D21514" s="23"/>
    </row>
    <row r="21515" spans="1:4" ht="14.4" hidden="1" x14ac:dyDescent="0.3">
      <c r="A21515" s="23"/>
      <c r="D21515" s="23"/>
    </row>
    <row r="21516" spans="1:4" ht="14.4" hidden="1" x14ac:dyDescent="0.3">
      <c r="A21516" s="23"/>
      <c r="D21516" s="23"/>
    </row>
    <row r="21517" spans="1:4" ht="14.4" hidden="1" x14ac:dyDescent="0.3">
      <c r="A21517" s="23"/>
      <c r="D21517" s="23"/>
    </row>
    <row r="21518" spans="1:4" ht="14.4" hidden="1" x14ac:dyDescent="0.3">
      <c r="A21518" s="23"/>
      <c r="D21518" s="23"/>
    </row>
    <row r="21519" spans="1:4" ht="14.4" hidden="1" x14ac:dyDescent="0.3">
      <c r="A21519" s="23"/>
      <c r="D21519" s="23"/>
    </row>
    <row r="21520" spans="1:4" ht="14.4" hidden="1" x14ac:dyDescent="0.3">
      <c r="A21520" s="23"/>
      <c r="D21520" s="23"/>
    </row>
    <row r="21521" spans="1:4" ht="14.4" hidden="1" x14ac:dyDescent="0.3">
      <c r="A21521" s="23"/>
      <c r="D21521" s="23"/>
    </row>
    <row r="21522" spans="1:4" ht="14.4" hidden="1" x14ac:dyDescent="0.3">
      <c r="A21522" s="23"/>
      <c r="D21522" s="23"/>
    </row>
    <row r="21523" spans="1:4" ht="14.4" hidden="1" x14ac:dyDescent="0.3">
      <c r="A21523" s="23"/>
      <c r="D21523" s="23"/>
    </row>
    <row r="21524" spans="1:4" ht="14.4" hidden="1" x14ac:dyDescent="0.3">
      <c r="A21524" s="23"/>
      <c r="D21524" s="23"/>
    </row>
    <row r="21525" spans="1:4" ht="14.4" hidden="1" x14ac:dyDescent="0.3">
      <c r="A21525" s="23"/>
      <c r="D21525" s="23"/>
    </row>
    <row r="21526" spans="1:4" ht="14.4" hidden="1" x14ac:dyDescent="0.3">
      <c r="A21526" s="23"/>
      <c r="D21526" s="23"/>
    </row>
    <row r="21527" spans="1:4" ht="14.4" hidden="1" x14ac:dyDescent="0.3">
      <c r="A21527" s="23"/>
      <c r="D21527" s="23"/>
    </row>
    <row r="21528" spans="1:4" ht="14.4" hidden="1" x14ac:dyDescent="0.3">
      <c r="A21528" s="23"/>
      <c r="D21528" s="23"/>
    </row>
    <row r="21529" spans="1:4" ht="14.4" hidden="1" x14ac:dyDescent="0.3">
      <c r="A21529" s="23"/>
      <c r="D21529" s="23"/>
    </row>
    <row r="21530" spans="1:4" ht="14.4" hidden="1" x14ac:dyDescent="0.3">
      <c r="A21530" s="23"/>
      <c r="D21530" s="23"/>
    </row>
    <row r="21531" spans="1:4" ht="14.4" hidden="1" x14ac:dyDescent="0.3">
      <c r="A21531" s="23"/>
      <c r="D21531" s="23"/>
    </row>
    <row r="21532" spans="1:4" ht="14.4" hidden="1" x14ac:dyDescent="0.3">
      <c r="A21532" s="23"/>
      <c r="D21532" s="23"/>
    </row>
    <row r="21533" spans="1:4" ht="14.4" hidden="1" x14ac:dyDescent="0.3">
      <c r="A21533" s="23"/>
      <c r="D21533" s="23"/>
    </row>
    <row r="21534" spans="1:4" ht="14.4" hidden="1" x14ac:dyDescent="0.3">
      <c r="A21534" s="23"/>
      <c r="D21534" s="23"/>
    </row>
    <row r="21535" spans="1:4" ht="14.4" hidden="1" x14ac:dyDescent="0.3">
      <c r="A21535" s="23"/>
      <c r="D21535" s="23"/>
    </row>
    <row r="21536" spans="1:4" ht="14.4" hidden="1" x14ac:dyDescent="0.3">
      <c r="A21536" s="23"/>
      <c r="D21536" s="23"/>
    </row>
    <row r="21537" spans="1:4" ht="14.4" hidden="1" x14ac:dyDescent="0.3">
      <c r="A21537" s="23"/>
      <c r="D21537" s="23"/>
    </row>
    <row r="21538" spans="1:4" ht="14.4" hidden="1" x14ac:dyDescent="0.3">
      <c r="A21538" s="23"/>
      <c r="D21538" s="23"/>
    </row>
    <row r="21539" spans="1:4" ht="14.4" hidden="1" x14ac:dyDescent="0.3">
      <c r="A21539" s="23"/>
      <c r="D21539" s="23"/>
    </row>
    <row r="21540" spans="1:4" ht="14.4" hidden="1" x14ac:dyDescent="0.3">
      <c r="A21540" s="23"/>
      <c r="D21540" s="23"/>
    </row>
    <row r="21541" spans="1:4" ht="14.4" hidden="1" x14ac:dyDescent="0.3">
      <c r="A21541" s="23"/>
      <c r="D21541" s="23"/>
    </row>
    <row r="21542" spans="1:4" ht="14.4" hidden="1" x14ac:dyDescent="0.3">
      <c r="A21542" s="23"/>
      <c r="D21542" s="23"/>
    </row>
    <row r="21543" spans="1:4" ht="14.4" hidden="1" x14ac:dyDescent="0.3">
      <c r="A21543" s="23"/>
      <c r="D21543" s="23"/>
    </row>
    <row r="21544" spans="1:4" ht="14.4" hidden="1" x14ac:dyDescent="0.3">
      <c r="A21544" s="23"/>
      <c r="D21544" s="23"/>
    </row>
    <row r="21545" spans="1:4" ht="14.4" hidden="1" x14ac:dyDescent="0.3">
      <c r="A21545" s="23"/>
      <c r="D21545" s="23"/>
    </row>
    <row r="21546" spans="1:4" ht="14.4" hidden="1" x14ac:dyDescent="0.3">
      <c r="A21546" s="23"/>
      <c r="D21546" s="23"/>
    </row>
    <row r="21547" spans="1:4" ht="14.4" hidden="1" x14ac:dyDescent="0.3">
      <c r="A21547" s="23"/>
      <c r="D21547" s="23"/>
    </row>
    <row r="21548" spans="1:4" ht="14.4" hidden="1" x14ac:dyDescent="0.3">
      <c r="A21548" s="23"/>
      <c r="D21548" s="23"/>
    </row>
    <row r="21549" spans="1:4" ht="14.4" hidden="1" x14ac:dyDescent="0.3">
      <c r="A21549" s="23"/>
      <c r="D21549" s="23"/>
    </row>
    <row r="21550" spans="1:4" ht="14.4" hidden="1" x14ac:dyDescent="0.3">
      <c r="A21550" s="23"/>
      <c r="D21550" s="23"/>
    </row>
    <row r="21551" spans="1:4" ht="14.4" hidden="1" x14ac:dyDescent="0.3">
      <c r="A21551" s="23"/>
      <c r="D21551" s="23"/>
    </row>
    <row r="21552" spans="1:4" ht="14.4" hidden="1" x14ac:dyDescent="0.3">
      <c r="A21552" s="23"/>
      <c r="D21552" s="23"/>
    </row>
    <row r="21553" spans="1:4" ht="14.4" hidden="1" x14ac:dyDescent="0.3">
      <c r="A21553" s="23"/>
      <c r="D21553" s="23"/>
    </row>
    <row r="21554" spans="1:4" ht="14.4" hidden="1" x14ac:dyDescent="0.3">
      <c r="A21554" s="23"/>
      <c r="D21554" s="23"/>
    </row>
    <row r="21555" spans="1:4" ht="14.4" hidden="1" x14ac:dyDescent="0.3">
      <c r="A21555" s="23"/>
      <c r="D21555" s="23"/>
    </row>
    <row r="21556" spans="1:4" ht="14.4" hidden="1" x14ac:dyDescent="0.3">
      <c r="A21556" s="23"/>
      <c r="D21556" s="23"/>
    </row>
    <row r="21557" spans="1:4" ht="14.4" hidden="1" x14ac:dyDescent="0.3">
      <c r="A21557" s="23"/>
      <c r="D21557" s="23"/>
    </row>
    <row r="21558" spans="1:4" ht="14.4" hidden="1" x14ac:dyDescent="0.3">
      <c r="A21558" s="23"/>
      <c r="D21558" s="23"/>
    </row>
    <row r="21559" spans="1:4" ht="14.4" hidden="1" x14ac:dyDescent="0.3">
      <c r="A21559" s="23"/>
      <c r="D21559" s="23"/>
    </row>
    <row r="21560" spans="1:4" ht="14.4" hidden="1" x14ac:dyDescent="0.3">
      <c r="A21560" s="23"/>
      <c r="D21560" s="23"/>
    </row>
    <row r="21561" spans="1:4" ht="14.4" hidden="1" x14ac:dyDescent="0.3">
      <c r="A21561" s="23"/>
      <c r="D21561" s="23"/>
    </row>
    <row r="21562" spans="1:4" ht="14.4" hidden="1" x14ac:dyDescent="0.3">
      <c r="A21562" s="23"/>
      <c r="D21562" s="23"/>
    </row>
    <row r="21563" spans="1:4" ht="14.4" hidden="1" x14ac:dyDescent="0.3">
      <c r="A21563" s="23"/>
      <c r="D21563" s="23"/>
    </row>
    <row r="21564" spans="1:4" ht="14.4" hidden="1" x14ac:dyDescent="0.3">
      <c r="A21564" s="23"/>
      <c r="D21564" s="23"/>
    </row>
    <row r="21565" spans="1:4" ht="14.4" hidden="1" x14ac:dyDescent="0.3">
      <c r="A21565" s="23"/>
      <c r="D21565" s="23"/>
    </row>
    <row r="21566" spans="1:4" ht="14.4" hidden="1" x14ac:dyDescent="0.3">
      <c r="A21566" s="23"/>
      <c r="D21566" s="23"/>
    </row>
    <row r="21567" spans="1:4" ht="14.4" hidden="1" x14ac:dyDescent="0.3">
      <c r="A21567" s="23"/>
      <c r="D21567" s="23"/>
    </row>
    <row r="21568" spans="1:4" ht="14.4" hidden="1" x14ac:dyDescent="0.3">
      <c r="A21568" s="23"/>
      <c r="D21568" s="23"/>
    </row>
    <row r="21569" spans="1:4" ht="14.4" hidden="1" x14ac:dyDescent="0.3">
      <c r="A21569" s="23"/>
      <c r="D21569" s="23"/>
    </row>
    <row r="21570" spans="1:4" ht="14.4" hidden="1" x14ac:dyDescent="0.3">
      <c r="A21570" s="23"/>
      <c r="D21570" s="23"/>
    </row>
    <row r="21571" spans="1:4" ht="14.4" hidden="1" x14ac:dyDescent="0.3">
      <c r="A21571" s="23"/>
      <c r="D21571" s="23"/>
    </row>
    <row r="21572" spans="1:4" ht="14.4" hidden="1" x14ac:dyDescent="0.3">
      <c r="A21572" s="23"/>
      <c r="D21572" s="23"/>
    </row>
    <row r="21573" spans="1:4" ht="14.4" hidden="1" x14ac:dyDescent="0.3">
      <c r="A21573" s="23"/>
      <c r="D21573" s="23"/>
    </row>
    <row r="21574" spans="1:4" ht="14.4" hidden="1" x14ac:dyDescent="0.3">
      <c r="A21574" s="23"/>
      <c r="D21574" s="23"/>
    </row>
    <row r="21575" spans="1:4" ht="14.4" hidden="1" x14ac:dyDescent="0.3">
      <c r="A21575" s="23"/>
      <c r="D21575" s="23"/>
    </row>
    <row r="21576" spans="1:4" ht="14.4" hidden="1" x14ac:dyDescent="0.3">
      <c r="A21576" s="23"/>
      <c r="D21576" s="23"/>
    </row>
    <row r="21577" spans="1:4" ht="14.4" hidden="1" x14ac:dyDescent="0.3">
      <c r="A21577" s="23"/>
      <c r="D21577" s="23"/>
    </row>
    <row r="21578" spans="1:4" ht="14.4" hidden="1" x14ac:dyDescent="0.3">
      <c r="A21578" s="23"/>
      <c r="D21578" s="23"/>
    </row>
    <row r="21579" spans="1:4" ht="14.4" hidden="1" x14ac:dyDescent="0.3">
      <c r="A21579" s="23"/>
      <c r="D21579" s="23"/>
    </row>
    <row r="21580" spans="1:4" ht="14.4" hidden="1" x14ac:dyDescent="0.3">
      <c r="A21580" s="23"/>
      <c r="D21580" s="23"/>
    </row>
    <row r="21581" spans="1:4" ht="14.4" hidden="1" x14ac:dyDescent="0.3">
      <c r="A21581" s="23"/>
      <c r="D21581" s="23"/>
    </row>
    <row r="21582" spans="1:4" ht="14.4" hidden="1" x14ac:dyDescent="0.3">
      <c r="A21582" s="23"/>
      <c r="D21582" s="23"/>
    </row>
    <row r="21583" spans="1:4" ht="14.4" hidden="1" x14ac:dyDescent="0.3">
      <c r="A21583" s="23"/>
      <c r="D21583" s="23"/>
    </row>
    <row r="21584" spans="1:4" ht="14.4" hidden="1" x14ac:dyDescent="0.3">
      <c r="A21584" s="23"/>
      <c r="D21584" s="23"/>
    </row>
    <row r="21585" spans="1:4" ht="14.4" hidden="1" x14ac:dyDescent="0.3">
      <c r="A21585" s="23"/>
      <c r="D21585" s="23"/>
    </row>
    <row r="21586" spans="1:4" ht="14.4" hidden="1" x14ac:dyDescent="0.3">
      <c r="A21586" s="23"/>
      <c r="D21586" s="23"/>
    </row>
    <row r="21587" spans="1:4" ht="14.4" hidden="1" x14ac:dyDescent="0.3">
      <c r="A21587" s="23"/>
      <c r="D21587" s="23"/>
    </row>
    <row r="21588" spans="1:4" ht="14.4" hidden="1" x14ac:dyDescent="0.3">
      <c r="A21588" s="23"/>
      <c r="D21588" s="23"/>
    </row>
    <row r="21589" spans="1:4" ht="14.4" hidden="1" x14ac:dyDescent="0.3">
      <c r="A21589" s="23"/>
      <c r="D21589" s="23"/>
    </row>
    <row r="21590" spans="1:4" ht="14.4" hidden="1" x14ac:dyDescent="0.3">
      <c r="A21590" s="23"/>
      <c r="D21590" s="23"/>
    </row>
    <row r="21591" spans="1:4" ht="14.4" hidden="1" x14ac:dyDescent="0.3">
      <c r="A21591" s="23"/>
      <c r="D21591" s="23"/>
    </row>
    <row r="21592" spans="1:4" ht="14.4" hidden="1" x14ac:dyDescent="0.3">
      <c r="A21592" s="23"/>
      <c r="D21592" s="23"/>
    </row>
    <row r="21593" spans="1:4" ht="14.4" hidden="1" x14ac:dyDescent="0.3">
      <c r="A21593" s="23"/>
      <c r="D21593" s="23"/>
    </row>
    <row r="21594" spans="1:4" ht="14.4" hidden="1" x14ac:dyDescent="0.3">
      <c r="A21594" s="23"/>
      <c r="D21594" s="23"/>
    </row>
    <row r="21595" spans="1:4" ht="14.4" hidden="1" x14ac:dyDescent="0.3">
      <c r="A21595" s="23"/>
      <c r="D21595" s="23"/>
    </row>
    <row r="21596" spans="1:4" ht="14.4" hidden="1" x14ac:dyDescent="0.3">
      <c r="A21596" s="23"/>
      <c r="D21596" s="23"/>
    </row>
    <row r="21597" spans="1:4" ht="14.4" hidden="1" x14ac:dyDescent="0.3">
      <c r="A21597" s="23"/>
      <c r="D21597" s="23"/>
    </row>
    <row r="21598" spans="1:4" ht="14.4" hidden="1" x14ac:dyDescent="0.3">
      <c r="A21598" s="23"/>
      <c r="D21598" s="23"/>
    </row>
    <row r="21599" spans="1:4" ht="14.4" hidden="1" x14ac:dyDescent="0.3">
      <c r="A21599" s="23"/>
      <c r="D21599" s="23"/>
    </row>
    <row r="21600" spans="1:4" ht="14.4" hidden="1" x14ac:dyDescent="0.3">
      <c r="A21600" s="23"/>
      <c r="D21600" s="23"/>
    </row>
    <row r="21601" spans="1:4" ht="14.4" hidden="1" x14ac:dyDescent="0.3">
      <c r="A21601" s="23"/>
      <c r="D21601" s="23"/>
    </row>
    <row r="21602" spans="1:4" ht="14.4" hidden="1" x14ac:dyDescent="0.3">
      <c r="A21602" s="23"/>
      <c r="D21602" s="23"/>
    </row>
    <row r="21603" spans="1:4" ht="14.4" hidden="1" x14ac:dyDescent="0.3">
      <c r="A21603" s="23"/>
      <c r="D21603" s="23"/>
    </row>
    <row r="21604" spans="1:4" ht="14.4" hidden="1" x14ac:dyDescent="0.3">
      <c r="A21604" s="23"/>
      <c r="D21604" s="23"/>
    </row>
    <row r="21605" spans="1:4" ht="14.4" hidden="1" x14ac:dyDescent="0.3">
      <c r="A21605" s="23"/>
      <c r="D21605" s="23"/>
    </row>
    <row r="21606" spans="1:4" ht="14.4" hidden="1" x14ac:dyDescent="0.3">
      <c r="A21606" s="23"/>
      <c r="D21606" s="23"/>
    </row>
    <row r="21607" spans="1:4" ht="14.4" hidden="1" x14ac:dyDescent="0.3">
      <c r="A21607" s="23"/>
      <c r="D21607" s="23"/>
    </row>
    <row r="21608" spans="1:4" ht="14.4" hidden="1" x14ac:dyDescent="0.3">
      <c r="A21608" s="23"/>
      <c r="D21608" s="23"/>
    </row>
    <row r="21609" spans="1:4" ht="14.4" hidden="1" x14ac:dyDescent="0.3">
      <c r="A21609" s="23"/>
      <c r="D21609" s="23"/>
    </row>
    <row r="21610" spans="1:4" ht="14.4" hidden="1" x14ac:dyDescent="0.3">
      <c r="A21610" s="23"/>
      <c r="D21610" s="23"/>
    </row>
    <row r="21611" spans="1:4" ht="14.4" hidden="1" x14ac:dyDescent="0.3">
      <c r="A21611" s="23"/>
      <c r="D21611" s="23"/>
    </row>
    <row r="21612" spans="1:4" ht="14.4" hidden="1" x14ac:dyDescent="0.3">
      <c r="A21612" s="23"/>
      <c r="D21612" s="23"/>
    </row>
    <row r="21613" spans="1:4" ht="14.4" hidden="1" x14ac:dyDescent="0.3">
      <c r="A21613" s="23"/>
      <c r="D21613" s="23"/>
    </row>
    <row r="21614" spans="1:4" ht="14.4" hidden="1" x14ac:dyDescent="0.3">
      <c r="A21614" s="23"/>
      <c r="D21614" s="23"/>
    </row>
    <row r="21615" spans="1:4" ht="14.4" hidden="1" x14ac:dyDescent="0.3">
      <c r="A21615" s="23"/>
      <c r="D21615" s="23"/>
    </row>
    <row r="21616" spans="1:4" ht="14.4" hidden="1" x14ac:dyDescent="0.3">
      <c r="A21616" s="23"/>
      <c r="D21616" s="23"/>
    </row>
    <row r="21617" spans="1:4" ht="14.4" hidden="1" x14ac:dyDescent="0.3">
      <c r="A21617" s="23"/>
      <c r="D21617" s="23"/>
    </row>
    <row r="21618" spans="1:4" ht="14.4" hidden="1" x14ac:dyDescent="0.3">
      <c r="A21618" s="23"/>
      <c r="D21618" s="23"/>
    </row>
    <row r="21619" spans="1:4" ht="14.4" hidden="1" x14ac:dyDescent="0.3">
      <c r="A21619" s="23"/>
      <c r="D21619" s="23"/>
    </row>
    <row r="21620" spans="1:4" ht="14.4" hidden="1" x14ac:dyDescent="0.3">
      <c r="A21620" s="23"/>
      <c r="D21620" s="23"/>
    </row>
    <row r="21621" spans="1:4" ht="14.4" hidden="1" x14ac:dyDescent="0.3">
      <c r="A21621" s="23"/>
      <c r="D21621" s="23"/>
    </row>
    <row r="21622" spans="1:4" ht="14.4" hidden="1" x14ac:dyDescent="0.3">
      <c r="A21622" s="23"/>
      <c r="D21622" s="23"/>
    </row>
    <row r="21623" spans="1:4" ht="14.4" hidden="1" x14ac:dyDescent="0.3">
      <c r="A21623" s="23"/>
      <c r="D21623" s="23"/>
    </row>
    <row r="21624" spans="1:4" ht="14.4" hidden="1" x14ac:dyDescent="0.3">
      <c r="A21624" s="23"/>
      <c r="D21624" s="23"/>
    </row>
    <row r="21625" spans="1:4" ht="14.4" hidden="1" x14ac:dyDescent="0.3">
      <c r="A21625" s="23"/>
      <c r="D21625" s="23"/>
    </row>
    <row r="21626" spans="1:4" ht="14.4" hidden="1" x14ac:dyDescent="0.3">
      <c r="A21626" s="23"/>
      <c r="D21626" s="23"/>
    </row>
    <row r="21627" spans="1:4" ht="14.4" hidden="1" x14ac:dyDescent="0.3">
      <c r="A21627" s="23"/>
      <c r="D21627" s="23"/>
    </row>
    <row r="21628" spans="1:4" ht="14.4" hidden="1" x14ac:dyDescent="0.3">
      <c r="A21628" s="23"/>
      <c r="D21628" s="23"/>
    </row>
    <row r="21629" spans="1:4" ht="14.4" hidden="1" x14ac:dyDescent="0.3">
      <c r="A21629" s="23"/>
      <c r="D21629" s="23"/>
    </row>
    <row r="21630" spans="1:4" ht="14.4" hidden="1" x14ac:dyDescent="0.3">
      <c r="A21630" s="23"/>
      <c r="D21630" s="23"/>
    </row>
    <row r="21631" spans="1:4" ht="14.4" hidden="1" x14ac:dyDescent="0.3">
      <c r="A21631" s="23"/>
      <c r="D21631" s="23"/>
    </row>
    <row r="21632" spans="1:4" ht="14.4" hidden="1" x14ac:dyDescent="0.3">
      <c r="A21632" s="23"/>
      <c r="D21632" s="23"/>
    </row>
    <row r="21633" spans="1:4" ht="14.4" hidden="1" x14ac:dyDescent="0.3">
      <c r="A21633" s="23"/>
      <c r="D21633" s="23"/>
    </row>
    <row r="21634" spans="1:4" ht="14.4" hidden="1" x14ac:dyDescent="0.3">
      <c r="A21634" s="23"/>
      <c r="D21634" s="23"/>
    </row>
    <row r="21635" spans="1:4" ht="14.4" hidden="1" x14ac:dyDescent="0.3">
      <c r="A21635" s="23"/>
      <c r="D21635" s="23"/>
    </row>
    <row r="21636" spans="1:4" ht="14.4" hidden="1" x14ac:dyDescent="0.3">
      <c r="A21636" s="23"/>
      <c r="D21636" s="23"/>
    </row>
    <row r="21637" spans="1:4" ht="14.4" hidden="1" x14ac:dyDescent="0.3">
      <c r="A21637" s="23"/>
      <c r="D21637" s="23"/>
    </row>
    <row r="21638" spans="1:4" ht="14.4" hidden="1" x14ac:dyDescent="0.3">
      <c r="A21638" s="23"/>
      <c r="D21638" s="23"/>
    </row>
    <row r="21639" spans="1:4" ht="14.4" hidden="1" x14ac:dyDescent="0.3">
      <c r="A21639" s="23"/>
      <c r="D21639" s="23"/>
    </row>
    <row r="21640" spans="1:4" ht="14.4" hidden="1" x14ac:dyDescent="0.3">
      <c r="A21640" s="23"/>
      <c r="D21640" s="23"/>
    </row>
    <row r="21641" spans="1:4" ht="14.4" hidden="1" x14ac:dyDescent="0.3">
      <c r="A21641" s="23"/>
      <c r="D21641" s="23"/>
    </row>
    <row r="21642" spans="1:4" ht="14.4" hidden="1" x14ac:dyDescent="0.3">
      <c r="A21642" s="23"/>
      <c r="D21642" s="23"/>
    </row>
    <row r="21643" spans="1:4" ht="14.4" hidden="1" x14ac:dyDescent="0.3">
      <c r="A21643" s="23"/>
      <c r="D21643" s="23"/>
    </row>
    <row r="21644" spans="1:4" ht="14.4" hidden="1" x14ac:dyDescent="0.3">
      <c r="A21644" s="23"/>
      <c r="D21644" s="23"/>
    </row>
    <row r="21645" spans="1:4" ht="14.4" hidden="1" x14ac:dyDescent="0.3">
      <c r="A21645" s="23"/>
      <c r="D21645" s="23"/>
    </row>
    <row r="21646" spans="1:4" ht="14.4" hidden="1" x14ac:dyDescent="0.3">
      <c r="A21646" s="23"/>
      <c r="D21646" s="23"/>
    </row>
    <row r="21647" spans="1:4" ht="14.4" hidden="1" x14ac:dyDescent="0.3">
      <c r="A21647" s="23"/>
      <c r="D21647" s="23"/>
    </row>
    <row r="21648" spans="1:4" ht="14.4" hidden="1" x14ac:dyDescent="0.3">
      <c r="A21648" s="23"/>
      <c r="D21648" s="23"/>
    </row>
    <row r="21649" spans="1:4" ht="14.4" hidden="1" x14ac:dyDescent="0.3">
      <c r="A21649" s="23"/>
      <c r="D21649" s="23"/>
    </row>
    <row r="21650" spans="1:4" ht="14.4" hidden="1" x14ac:dyDescent="0.3">
      <c r="A21650" s="23"/>
      <c r="D21650" s="23"/>
    </row>
    <row r="21651" spans="1:4" ht="14.4" hidden="1" x14ac:dyDescent="0.3">
      <c r="A21651" s="23"/>
      <c r="D21651" s="23"/>
    </row>
    <row r="21652" spans="1:4" ht="14.4" hidden="1" x14ac:dyDescent="0.3">
      <c r="A21652" s="23"/>
      <c r="D21652" s="23"/>
    </row>
    <row r="21653" spans="1:4" ht="14.4" hidden="1" x14ac:dyDescent="0.3">
      <c r="A21653" s="23"/>
      <c r="D21653" s="23"/>
    </row>
    <row r="21654" spans="1:4" ht="14.4" hidden="1" x14ac:dyDescent="0.3">
      <c r="A21654" s="23"/>
      <c r="D21654" s="23"/>
    </row>
    <row r="21655" spans="1:4" ht="14.4" hidden="1" x14ac:dyDescent="0.3">
      <c r="A21655" s="23"/>
      <c r="D21655" s="23"/>
    </row>
    <row r="21656" spans="1:4" ht="14.4" hidden="1" x14ac:dyDescent="0.3">
      <c r="A21656" s="23"/>
      <c r="D21656" s="23"/>
    </row>
    <row r="21657" spans="1:4" ht="14.4" hidden="1" x14ac:dyDescent="0.3">
      <c r="A21657" s="23"/>
      <c r="D21657" s="23"/>
    </row>
    <row r="21658" spans="1:4" ht="14.4" hidden="1" x14ac:dyDescent="0.3">
      <c r="A21658" s="23"/>
      <c r="D21658" s="23"/>
    </row>
    <row r="21659" spans="1:4" ht="14.4" hidden="1" x14ac:dyDescent="0.3">
      <c r="A21659" s="23"/>
      <c r="D21659" s="23"/>
    </row>
    <row r="21660" spans="1:4" ht="14.4" hidden="1" x14ac:dyDescent="0.3">
      <c r="A21660" s="23"/>
      <c r="D21660" s="23"/>
    </row>
    <row r="21661" spans="1:4" ht="14.4" hidden="1" x14ac:dyDescent="0.3">
      <c r="A21661" s="23"/>
      <c r="D21661" s="23"/>
    </row>
    <row r="21662" spans="1:4" ht="14.4" hidden="1" x14ac:dyDescent="0.3">
      <c r="A21662" s="23"/>
      <c r="D21662" s="23"/>
    </row>
    <row r="21663" spans="1:4" ht="14.4" hidden="1" x14ac:dyDescent="0.3">
      <c r="A21663" s="23"/>
      <c r="D21663" s="23"/>
    </row>
    <row r="21664" spans="1:4" ht="14.4" hidden="1" x14ac:dyDescent="0.3">
      <c r="A21664" s="23"/>
      <c r="D21664" s="23"/>
    </row>
    <row r="21665" spans="1:4" ht="14.4" hidden="1" x14ac:dyDescent="0.3">
      <c r="A21665" s="23"/>
      <c r="D21665" s="23"/>
    </row>
    <row r="21666" spans="1:4" ht="14.4" hidden="1" x14ac:dyDescent="0.3">
      <c r="A21666" s="23"/>
      <c r="D21666" s="23"/>
    </row>
    <row r="21667" spans="1:4" ht="14.4" hidden="1" x14ac:dyDescent="0.3">
      <c r="A21667" s="23"/>
      <c r="D21667" s="23"/>
    </row>
    <row r="21668" spans="1:4" ht="14.4" hidden="1" x14ac:dyDescent="0.3">
      <c r="A21668" s="23"/>
      <c r="D21668" s="23"/>
    </row>
    <row r="21669" spans="1:4" ht="14.4" hidden="1" x14ac:dyDescent="0.3">
      <c r="A21669" s="23"/>
      <c r="D21669" s="23"/>
    </row>
    <row r="21670" spans="1:4" ht="14.4" hidden="1" x14ac:dyDescent="0.3">
      <c r="A21670" s="23"/>
      <c r="D21670" s="23"/>
    </row>
    <row r="21671" spans="1:4" ht="14.4" hidden="1" x14ac:dyDescent="0.3">
      <c r="A21671" s="23"/>
      <c r="D21671" s="23"/>
    </row>
    <row r="21672" spans="1:4" ht="14.4" hidden="1" x14ac:dyDescent="0.3">
      <c r="A21672" s="23"/>
      <c r="D21672" s="23"/>
    </row>
    <row r="21673" spans="1:4" ht="14.4" hidden="1" x14ac:dyDescent="0.3">
      <c r="A21673" s="23"/>
      <c r="D21673" s="23"/>
    </row>
    <row r="21674" spans="1:4" ht="14.4" hidden="1" x14ac:dyDescent="0.3">
      <c r="A21674" s="23"/>
      <c r="D21674" s="23"/>
    </row>
    <row r="21675" spans="1:4" ht="14.4" hidden="1" x14ac:dyDescent="0.3">
      <c r="A21675" s="23"/>
      <c r="D21675" s="23"/>
    </row>
    <row r="21676" spans="1:4" ht="14.4" hidden="1" x14ac:dyDescent="0.3">
      <c r="A21676" s="23"/>
      <c r="D21676" s="23"/>
    </row>
    <row r="21677" spans="1:4" ht="14.4" hidden="1" x14ac:dyDescent="0.3">
      <c r="A21677" s="23"/>
      <c r="D21677" s="23"/>
    </row>
    <row r="21678" spans="1:4" ht="14.4" hidden="1" x14ac:dyDescent="0.3">
      <c r="A21678" s="23"/>
      <c r="D21678" s="23"/>
    </row>
    <row r="21679" spans="1:4" ht="14.4" hidden="1" x14ac:dyDescent="0.3">
      <c r="A21679" s="23"/>
      <c r="D21679" s="23"/>
    </row>
    <row r="21680" spans="1:4" ht="14.4" hidden="1" x14ac:dyDescent="0.3">
      <c r="A21680" s="23"/>
      <c r="D21680" s="23"/>
    </row>
    <row r="21681" spans="1:4" ht="14.4" hidden="1" x14ac:dyDescent="0.3">
      <c r="A21681" s="23"/>
      <c r="D21681" s="23"/>
    </row>
    <row r="21682" spans="1:4" ht="14.4" hidden="1" x14ac:dyDescent="0.3">
      <c r="A21682" s="23"/>
      <c r="D21682" s="23"/>
    </row>
    <row r="21683" spans="1:4" ht="14.4" hidden="1" x14ac:dyDescent="0.3">
      <c r="A21683" s="23"/>
      <c r="D21683" s="23"/>
    </row>
    <row r="21684" spans="1:4" ht="14.4" hidden="1" x14ac:dyDescent="0.3">
      <c r="A21684" s="23"/>
      <c r="D21684" s="23"/>
    </row>
    <row r="21685" spans="1:4" ht="14.4" hidden="1" x14ac:dyDescent="0.3">
      <c r="A21685" s="23"/>
      <c r="D21685" s="23"/>
    </row>
    <row r="21686" spans="1:4" ht="14.4" hidden="1" x14ac:dyDescent="0.3">
      <c r="A21686" s="23"/>
      <c r="D21686" s="23"/>
    </row>
    <row r="21687" spans="1:4" ht="14.4" hidden="1" x14ac:dyDescent="0.3">
      <c r="A21687" s="23"/>
      <c r="D21687" s="23"/>
    </row>
    <row r="21688" spans="1:4" ht="14.4" hidden="1" x14ac:dyDescent="0.3">
      <c r="A21688" s="23"/>
      <c r="D21688" s="23"/>
    </row>
    <row r="21689" spans="1:4" ht="14.4" hidden="1" x14ac:dyDescent="0.3">
      <c r="A21689" s="23"/>
      <c r="D21689" s="23"/>
    </row>
    <row r="21690" spans="1:4" ht="14.4" hidden="1" x14ac:dyDescent="0.3">
      <c r="A21690" s="23"/>
      <c r="D21690" s="23"/>
    </row>
    <row r="21691" spans="1:4" ht="14.4" hidden="1" x14ac:dyDescent="0.3">
      <c r="A21691" s="23"/>
      <c r="D21691" s="23"/>
    </row>
    <row r="21692" spans="1:4" ht="14.4" hidden="1" x14ac:dyDescent="0.3">
      <c r="A21692" s="23"/>
      <c r="D21692" s="23"/>
    </row>
    <row r="21693" spans="1:4" ht="14.4" hidden="1" x14ac:dyDescent="0.3">
      <c r="A21693" s="23"/>
      <c r="D21693" s="23"/>
    </row>
    <row r="21694" spans="1:4" ht="14.4" hidden="1" x14ac:dyDescent="0.3">
      <c r="A21694" s="23"/>
      <c r="D21694" s="23"/>
    </row>
    <row r="21695" spans="1:4" ht="14.4" hidden="1" x14ac:dyDescent="0.3">
      <c r="A21695" s="23"/>
      <c r="D21695" s="23"/>
    </row>
    <row r="21696" spans="1:4" ht="14.4" hidden="1" x14ac:dyDescent="0.3">
      <c r="A21696" s="23"/>
      <c r="D21696" s="23"/>
    </row>
    <row r="21697" spans="1:4" ht="14.4" hidden="1" x14ac:dyDescent="0.3">
      <c r="A21697" s="23"/>
      <c r="D21697" s="23"/>
    </row>
    <row r="21698" spans="1:4" ht="14.4" hidden="1" x14ac:dyDescent="0.3">
      <c r="A21698" s="23"/>
      <c r="D21698" s="23"/>
    </row>
    <row r="21699" spans="1:4" ht="14.4" hidden="1" x14ac:dyDescent="0.3">
      <c r="A21699" s="23"/>
      <c r="D21699" s="23"/>
    </row>
    <row r="21700" spans="1:4" ht="14.4" hidden="1" x14ac:dyDescent="0.3">
      <c r="A21700" s="23"/>
      <c r="D21700" s="23"/>
    </row>
    <row r="21701" spans="1:4" ht="14.4" hidden="1" x14ac:dyDescent="0.3">
      <c r="A21701" s="23"/>
      <c r="D21701" s="23"/>
    </row>
    <row r="21702" spans="1:4" ht="14.4" hidden="1" x14ac:dyDescent="0.3">
      <c r="A21702" s="23"/>
      <c r="D21702" s="23"/>
    </row>
    <row r="21703" spans="1:4" ht="14.4" hidden="1" x14ac:dyDescent="0.3">
      <c r="A21703" s="23"/>
      <c r="D21703" s="23"/>
    </row>
    <row r="21704" spans="1:4" ht="14.4" hidden="1" x14ac:dyDescent="0.3">
      <c r="A21704" s="23"/>
      <c r="D21704" s="23"/>
    </row>
    <row r="21705" spans="1:4" ht="14.4" hidden="1" x14ac:dyDescent="0.3">
      <c r="A21705" s="23"/>
      <c r="D21705" s="23"/>
    </row>
    <row r="21706" spans="1:4" ht="14.4" hidden="1" x14ac:dyDescent="0.3">
      <c r="A21706" s="23"/>
      <c r="D21706" s="23"/>
    </row>
    <row r="21707" spans="1:4" ht="14.4" hidden="1" x14ac:dyDescent="0.3">
      <c r="A21707" s="23"/>
      <c r="D21707" s="23"/>
    </row>
    <row r="21708" spans="1:4" ht="14.4" hidden="1" x14ac:dyDescent="0.3">
      <c r="A21708" s="23"/>
      <c r="D21708" s="23"/>
    </row>
    <row r="21709" spans="1:4" ht="14.4" hidden="1" x14ac:dyDescent="0.3">
      <c r="A21709" s="23"/>
      <c r="D21709" s="23"/>
    </row>
    <row r="21710" spans="1:4" ht="14.4" hidden="1" x14ac:dyDescent="0.3">
      <c r="A21710" s="23"/>
      <c r="D21710" s="23"/>
    </row>
    <row r="21711" spans="1:4" ht="14.4" hidden="1" x14ac:dyDescent="0.3">
      <c r="A21711" s="23"/>
      <c r="D21711" s="23"/>
    </row>
    <row r="21712" spans="1:4" ht="14.4" hidden="1" x14ac:dyDescent="0.3">
      <c r="A21712" s="23"/>
      <c r="D21712" s="23"/>
    </row>
    <row r="21713" spans="1:4" ht="14.4" hidden="1" x14ac:dyDescent="0.3">
      <c r="A21713" s="23"/>
      <c r="D21713" s="23"/>
    </row>
    <row r="21714" spans="1:4" ht="14.4" hidden="1" x14ac:dyDescent="0.3">
      <c r="A21714" s="23"/>
      <c r="D21714" s="23"/>
    </row>
    <row r="21715" spans="1:4" ht="14.4" hidden="1" x14ac:dyDescent="0.3">
      <c r="A21715" s="23"/>
      <c r="D21715" s="23"/>
    </row>
    <row r="21716" spans="1:4" ht="14.4" hidden="1" x14ac:dyDescent="0.3">
      <c r="A21716" s="23"/>
      <c r="D21716" s="23"/>
    </row>
    <row r="21717" spans="1:4" ht="14.4" hidden="1" x14ac:dyDescent="0.3">
      <c r="A21717" s="23"/>
      <c r="D21717" s="23"/>
    </row>
    <row r="21718" spans="1:4" ht="14.4" hidden="1" x14ac:dyDescent="0.3">
      <c r="A21718" s="23"/>
      <c r="D21718" s="23"/>
    </row>
    <row r="21719" spans="1:4" ht="14.4" hidden="1" x14ac:dyDescent="0.3">
      <c r="A21719" s="23"/>
      <c r="D21719" s="23"/>
    </row>
    <row r="21720" spans="1:4" ht="14.4" hidden="1" x14ac:dyDescent="0.3">
      <c r="A21720" s="23"/>
      <c r="D21720" s="23"/>
    </row>
    <row r="21721" spans="1:4" ht="14.4" hidden="1" x14ac:dyDescent="0.3">
      <c r="A21721" s="23"/>
      <c r="D21721" s="23"/>
    </row>
    <row r="21722" spans="1:4" ht="14.4" hidden="1" x14ac:dyDescent="0.3">
      <c r="A21722" s="23"/>
      <c r="D21722" s="23"/>
    </row>
    <row r="21723" spans="1:4" ht="14.4" hidden="1" x14ac:dyDescent="0.3">
      <c r="A21723" s="23"/>
      <c r="D21723" s="23"/>
    </row>
    <row r="21724" spans="1:4" ht="14.4" hidden="1" x14ac:dyDescent="0.3">
      <c r="A21724" s="23"/>
      <c r="D21724" s="23"/>
    </row>
    <row r="21725" spans="1:4" ht="14.4" hidden="1" x14ac:dyDescent="0.3">
      <c r="A21725" s="23"/>
      <c r="D21725" s="23"/>
    </row>
    <row r="21726" spans="1:4" ht="14.4" hidden="1" x14ac:dyDescent="0.3">
      <c r="A21726" s="23"/>
      <c r="D21726" s="23"/>
    </row>
    <row r="21727" spans="1:4" ht="14.4" hidden="1" x14ac:dyDescent="0.3">
      <c r="A21727" s="23"/>
      <c r="D21727" s="23"/>
    </row>
    <row r="21728" spans="1:4" ht="14.4" hidden="1" x14ac:dyDescent="0.3">
      <c r="A21728" s="23"/>
      <c r="D21728" s="23"/>
    </row>
    <row r="21729" spans="1:4" ht="14.4" hidden="1" x14ac:dyDescent="0.3">
      <c r="A21729" s="23"/>
      <c r="D21729" s="23"/>
    </row>
    <row r="21730" spans="1:4" ht="14.4" hidden="1" x14ac:dyDescent="0.3">
      <c r="A21730" s="23"/>
      <c r="D21730" s="23"/>
    </row>
    <row r="21731" spans="1:4" ht="14.4" hidden="1" x14ac:dyDescent="0.3">
      <c r="A21731" s="23"/>
      <c r="D21731" s="23"/>
    </row>
    <row r="21732" spans="1:4" ht="14.4" hidden="1" x14ac:dyDescent="0.3">
      <c r="A21732" s="23"/>
      <c r="D21732" s="23"/>
    </row>
    <row r="21733" spans="1:4" ht="14.4" hidden="1" x14ac:dyDescent="0.3">
      <c r="A21733" s="23"/>
      <c r="D21733" s="23"/>
    </row>
    <row r="21734" spans="1:4" ht="14.4" hidden="1" x14ac:dyDescent="0.3">
      <c r="A21734" s="23"/>
      <c r="D21734" s="23"/>
    </row>
    <row r="21735" spans="1:4" ht="14.4" hidden="1" x14ac:dyDescent="0.3">
      <c r="A21735" s="23"/>
      <c r="D21735" s="23"/>
    </row>
    <row r="21736" spans="1:4" ht="14.4" hidden="1" x14ac:dyDescent="0.3">
      <c r="A21736" s="23"/>
      <c r="D21736" s="23"/>
    </row>
    <row r="21737" spans="1:4" ht="14.4" hidden="1" x14ac:dyDescent="0.3">
      <c r="A21737" s="23"/>
      <c r="D21737" s="23"/>
    </row>
    <row r="21738" spans="1:4" ht="14.4" hidden="1" x14ac:dyDescent="0.3">
      <c r="A21738" s="23"/>
      <c r="D21738" s="23"/>
    </row>
    <row r="21739" spans="1:4" ht="14.4" hidden="1" x14ac:dyDescent="0.3">
      <c r="A21739" s="23"/>
      <c r="D21739" s="23"/>
    </row>
    <row r="21740" spans="1:4" ht="14.4" hidden="1" x14ac:dyDescent="0.3">
      <c r="A21740" s="23"/>
      <c r="D21740" s="23"/>
    </row>
    <row r="21741" spans="1:4" ht="14.4" hidden="1" x14ac:dyDescent="0.3">
      <c r="A21741" s="23"/>
      <c r="D21741" s="23"/>
    </row>
    <row r="21742" spans="1:4" ht="14.4" hidden="1" x14ac:dyDescent="0.3">
      <c r="A21742" s="23"/>
      <c r="D21742" s="23"/>
    </row>
    <row r="21743" spans="1:4" ht="14.4" hidden="1" x14ac:dyDescent="0.3">
      <c r="A21743" s="23"/>
      <c r="D21743" s="23"/>
    </row>
    <row r="21744" spans="1:4" ht="14.4" hidden="1" x14ac:dyDescent="0.3">
      <c r="A21744" s="23"/>
      <c r="D21744" s="23"/>
    </row>
    <row r="21745" spans="1:4" ht="14.4" hidden="1" x14ac:dyDescent="0.3">
      <c r="A21745" s="23"/>
      <c r="D21745" s="23"/>
    </row>
    <row r="21746" spans="1:4" ht="14.4" hidden="1" x14ac:dyDescent="0.3">
      <c r="A21746" s="23"/>
      <c r="D21746" s="23"/>
    </row>
    <row r="21747" spans="1:4" ht="14.4" hidden="1" x14ac:dyDescent="0.3">
      <c r="A21747" s="23"/>
      <c r="D21747" s="23"/>
    </row>
    <row r="21748" spans="1:4" ht="14.4" hidden="1" x14ac:dyDescent="0.3">
      <c r="A21748" s="23"/>
      <c r="D21748" s="23"/>
    </row>
    <row r="21749" spans="1:4" ht="14.4" hidden="1" x14ac:dyDescent="0.3">
      <c r="A21749" s="23"/>
      <c r="D21749" s="23"/>
    </row>
    <row r="21750" spans="1:4" ht="14.4" hidden="1" x14ac:dyDescent="0.3">
      <c r="A21750" s="23"/>
      <c r="D21750" s="23"/>
    </row>
    <row r="21751" spans="1:4" ht="14.4" hidden="1" x14ac:dyDescent="0.3">
      <c r="A21751" s="23"/>
      <c r="D21751" s="23"/>
    </row>
    <row r="21752" spans="1:4" ht="14.4" hidden="1" x14ac:dyDescent="0.3">
      <c r="A21752" s="23"/>
      <c r="D21752" s="23"/>
    </row>
    <row r="21753" spans="1:4" ht="14.4" hidden="1" x14ac:dyDescent="0.3">
      <c r="A21753" s="23"/>
      <c r="D21753" s="23"/>
    </row>
    <row r="21754" spans="1:4" ht="14.4" hidden="1" x14ac:dyDescent="0.3">
      <c r="A21754" s="23"/>
      <c r="D21754" s="23"/>
    </row>
    <row r="21755" spans="1:4" ht="14.4" hidden="1" x14ac:dyDescent="0.3">
      <c r="A21755" s="23"/>
      <c r="D21755" s="23"/>
    </row>
    <row r="21756" spans="1:4" ht="14.4" hidden="1" x14ac:dyDescent="0.3">
      <c r="A21756" s="23"/>
      <c r="D21756" s="23"/>
    </row>
    <row r="21757" spans="1:4" ht="14.4" hidden="1" x14ac:dyDescent="0.3">
      <c r="A21757" s="23"/>
      <c r="D21757" s="23"/>
    </row>
    <row r="21758" spans="1:4" ht="14.4" hidden="1" x14ac:dyDescent="0.3">
      <c r="A21758" s="23"/>
      <c r="D21758" s="23"/>
    </row>
    <row r="21759" spans="1:4" ht="14.4" hidden="1" x14ac:dyDescent="0.3">
      <c r="A21759" s="23"/>
      <c r="D21759" s="23"/>
    </row>
    <row r="21760" spans="1:4" ht="14.4" hidden="1" x14ac:dyDescent="0.3">
      <c r="A21760" s="23"/>
      <c r="D21760" s="23"/>
    </row>
    <row r="21761" spans="1:4" ht="14.4" hidden="1" x14ac:dyDescent="0.3">
      <c r="A21761" s="23"/>
      <c r="D21761" s="23"/>
    </row>
    <row r="21762" spans="1:4" ht="14.4" hidden="1" x14ac:dyDescent="0.3">
      <c r="A21762" s="23"/>
      <c r="D21762" s="23"/>
    </row>
    <row r="21763" spans="1:4" ht="14.4" hidden="1" x14ac:dyDescent="0.3">
      <c r="A21763" s="23"/>
      <c r="D21763" s="23"/>
    </row>
    <row r="21764" spans="1:4" ht="14.4" hidden="1" x14ac:dyDescent="0.3">
      <c r="A21764" s="23"/>
      <c r="D21764" s="23"/>
    </row>
    <row r="21765" spans="1:4" ht="14.4" hidden="1" x14ac:dyDescent="0.3">
      <c r="A21765" s="23"/>
      <c r="D21765" s="23"/>
    </row>
    <row r="21766" spans="1:4" ht="14.4" hidden="1" x14ac:dyDescent="0.3">
      <c r="A21766" s="23"/>
      <c r="D21766" s="23"/>
    </row>
    <row r="21767" spans="1:4" ht="14.4" hidden="1" x14ac:dyDescent="0.3">
      <c r="A21767" s="23"/>
      <c r="D21767" s="23"/>
    </row>
    <row r="21768" spans="1:4" ht="14.4" hidden="1" x14ac:dyDescent="0.3">
      <c r="A21768" s="23"/>
      <c r="D21768" s="23"/>
    </row>
    <row r="21769" spans="1:4" ht="14.4" hidden="1" x14ac:dyDescent="0.3">
      <c r="A21769" s="23"/>
      <c r="D21769" s="23"/>
    </row>
    <row r="21770" spans="1:4" ht="14.4" hidden="1" x14ac:dyDescent="0.3">
      <c r="A21770" s="23"/>
      <c r="D21770" s="23"/>
    </row>
    <row r="21771" spans="1:4" ht="14.4" hidden="1" x14ac:dyDescent="0.3">
      <c r="A21771" s="23"/>
      <c r="D21771" s="23"/>
    </row>
    <row r="21772" spans="1:4" ht="14.4" hidden="1" x14ac:dyDescent="0.3">
      <c r="A21772" s="23"/>
      <c r="D21772" s="23"/>
    </row>
    <row r="21773" spans="1:4" ht="14.4" hidden="1" x14ac:dyDescent="0.3">
      <c r="A21773" s="23"/>
      <c r="D21773" s="23"/>
    </row>
    <row r="21774" spans="1:4" ht="14.4" hidden="1" x14ac:dyDescent="0.3">
      <c r="A21774" s="23"/>
      <c r="D21774" s="23"/>
    </row>
    <row r="21775" spans="1:4" ht="14.4" hidden="1" x14ac:dyDescent="0.3">
      <c r="A21775" s="23"/>
      <c r="D21775" s="23"/>
    </row>
    <row r="21776" spans="1:4" ht="14.4" hidden="1" x14ac:dyDescent="0.3">
      <c r="A21776" s="23"/>
      <c r="D21776" s="23"/>
    </row>
    <row r="21777" spans="1:4" ht="14.4" hidden="1" x14ac:dyDescent="0.3">
      <c r="A21777" s="23"/>
      <c r="D21777" s="23"/>
    </row>
    <row r="21778" spans="1:4" ht="14.4" hidden="1" x14ac:dyDescent="0.3">
      <c r="A21778" s="23"/>
      <c r="D21778" s="23"/>
    </row>
    <row r="21779" spans="1:4" ht="14.4" hidden="1" x14ac:dyDescent="0.3">
      <c r="A21779" s="23"/>
      <c r="D21779" s="23"/>
    </row>
    <row r="21780" spans="1:4" ht="14.4" hidden="1" x14ac:dyDescent="0.3">
      <c r="A21780" s="23"/>
      <c r="D21780" s="23"/>
    </row>
    <row r="21781" spans="1:4" ht="14.4" hidden="1" x14ac:dyDescent="0.3">
      <c r="A21781" s="23"/>
      <c r="D21781" s="23"/>
    </row>
    <row r="21782" spans="1:4" ht="14.4" hidden="1" x14ac:dyDescent="0.3">
      <c r="A21782" s="23"/>
      <c r="D21782" s="23"/>
    </row>
    <row r="21783" spans="1:4" ht="14.4" hidden="1" x14ac:dyDescent="0.3">
      <c r="A21783" s="23"/>
      <c r="D21783" s="23"/>
    </row>
    <row r="21784" spans="1:4" ht="14.4" hidden="1" x14ac:dyDescent="0.3">
      <c r="A21784" s="23"/>
      <c r="D21784" s="23"/>
    </row>
    <row r="21785" spans="1:4" ht="14.4" hidden="1" x14ac:dyDescent="0.3">
      <c r="A21785" s="23"/>
      <c r="D21785" s="23"/>
    </row>
    <row r="21786" spans="1:4" ht="14.4" hidden="1" x14ac:dyDescent="0.3">
      <c r="A21786" s="23"/>
      <c r="D21786" s="23"/>
    </row>
    <row r="21787" spans="1:4" ht="14.4" hidden="1" x14ac:dyDescent="0.3">
      <c r="A21787" s="23"/>
      <c r="D21787" s="23"/>
    </row>
    <row r="21788" spans="1:4" ht="14.4" hidden="1" x14ac:dyDescent="0.3">
      <c r="A21788" s="23"/>
      <c r="D21788" s="23"/>
    </row>
    <row r="21789" spans="1:4" ht="14.4" hidden="1" x14ac:dyDescent="0.3">
      <c r="A21789" s="23"/>
      <c r="D21789" s="23"/>
    </row>
    <row r="21790" spans="1:4" ht="14.4" hidden="1" x14ac:dyDescent="0.3">
      <c r="A21790" s="23"/>
      <c r="D21790" s="23"/>
    </row>
    <row r="21791" spans="1:4" ht="14.4" hidden="1" x14ac:dyDescent="0.3">
      <c r="A21791" s="23"/>
      <c r="D21791" s="23"/>
    </row>
    <row r="21792" spans="1:4" ht="14.4" hidden="1" x14ac:dyDescent="0.3">
      <c r="A21792" s="23"/>
      <c r="D21792" s="23"/>
    </row>
    <row r="21793" spans="1:4" ht="14.4" hidden="1" x14ac:dyDescent="0.3">
      <c r="A21793" s="23"/>
      <c r="D21793" s="23"/>
    </row>
    <row r="21794" spans="1:4" ht="14.4" hidden="1" x14ac:dyDescent="0.3">
      <c r="A21794" s="23"/>
      <c r="D21794" s="23"/>
    </row>
    <row r="21795" spans="1:4" ht="14.4" hidden="1" x14ac:dyDescent="0.3">
      <c r="A21795" s="23"/>
      <c r="D21795" s="23"/>
    </row>
    <row r="21796" spans="1:4" ht="14.4" hidden="1" x14ac:dyDescent="0.3">
      <c r="A21796" s="23"/>
      <c r="D21796" s="23"/>
    </row>
    <row r="21797" spans="1:4" ht="14.4" hidden="1" x14ac:dyDescent="0.3">
      <c r="A21797" s="23"/>
      <c r="D21797" s="23"/>
    </row>
    <row r="21798" spans="1:4" ht="14.4" hidden="1" x14ac:dyDescent="0.3">
      <c r="A21798" s="23"/>
      <c r="D21798" s="23"/>
    </row>
    <row r="21799" spans="1:4" ht="14.4" hidden="1" x14ac:dyDescent="0.3">
      <c r="A21799" s="23"/>
      <c r="D21799" s="23"/>
    </row>
    <row r="21800" spans="1:4" ht="14.4" hidden="1" x14ac:dyDescent="0.3">
      <c r="A21800" s="23"/>
      <c r="D21800" s="23"/>
    </row>
    <row r="21801" spans="1:4" ht="14.4" hidden="1" x14ac:dyDescent="0.3">
      <c r="A21801" s="23"/>
      <c r="D21801" s="23"/>
    </row>
    <row r="21802" spans="1:4" ht="14.4" hidden="1" x14ac:dyDescent="0.3">
      <c r="A21802" s="23"/>
      <c r="D21802" s="23"/>
    </row>
    <row r="21803" spans="1:4" ht="14.4" hidden="1" x14ac:dyDescent="0.3">
      <c r="A21803" s="23"/>
      <c r="D21803" s="23"/>
    </row>
    <row r="21804" spans="1:4" ht="14.4" hidden="1" x14ac:dyDescent="0.3">
      <c r="A21804" s="23"/>
      <c r="D21804" s="23"/>
    </row>
    <row r="21805" spans="1:4" ht="14.4" hidden="1" x14ac:dyDescent="0.3">
      <c r="A21805" s="23"/>
      <c r="D21805" s="23"/>
    </row>
    <row r="21806" spans="1:4" ht="14.4" hidden="1" x14ac:dyDescent="0.3">
      <c r="A21806" s="23"/>
      <c r="D21806" s="23"/>
    </row>
    <row r="21807" spans="1:4" ht="14.4" hidden="1" x14ac:dyDescent="0.3">
      <c r="A21807" s="23"/>
      <c r="D21807" s="23"/>
    </row>
    <row r="21808" spans="1:4" ht="14.4" hidden="1" x14ac:dyDescent="0.3">
      <c r="A21808" s="23"/>
      <c r="D21808" s="23"/>
    </row>
    <row r="21809" spans="1:4" ht="14.4" hidden="1" x14ac:dyDescent="0.3">
      <c r="A21809" s="23"/>
      <c r="D21809" s="23"/>
    </row>
    <row r="21810" spans="1:4" ht="14.4" hidden="1" x14ac:dyDescent="0.3">
      <c r="A21810" s="23"/>
      <c r="D21810" s="23"/>
    </row>
    <row r="21811" spans="1:4" ht="14.4" hidden="1" x14ac:dyDescent="0.3">
      <c r="A21811" s="23"/>
      <c r="D21811" s="23"/>
    </row>
    <row r="21812" spans="1:4" ht="14.4" hidden="1" x14ac:dyDescent="0.3">
      <c r="A21812" s="23"/>
      <c r="D21812" s="23"/>
    </row>
    <row r="21813" spans="1:4" ht="14.4" hidden="1" x14ac:dyDescent="0.3">
      <c r="A21813" s="23"/>
      <c r="D21813" s="23"/>
    </row>
    <row r="21814" spans="1:4" ht="14.4" hidden="1" x14ac:dyDescent="0.3">
      <c r="A21814" s="23"/>
      <c r="D21814" s="23"/>
    </row>
    <row r="21815" spans="1:4" ht="14.4" hidden="1" x14ac:dyDescent="0.3">
      <c r="A21815" s="23"/>
      <c r="D21815" s="23"/>
    </row>
    <row r="21816" spans="1:4" ht="14.4" hidden="1" x14ac:dyDescent="0.3">
      <c r="A21816" s="23"/>
      <c r="D21816" s="23"/>
    </row>
    <row r="21817" spans="1:4" ht="14.4" hidden="1" x14ac:dyDescent="0.3">
      <c r="A21817" s="23"/>
      <c r="D21817" s="23"/>
    </row>
    <row r="21818" spans="1:4" ht="14.4" hidden="1" x14ac:dyDescent="0.3">
      <c r="A21818" s="23"/>
      <c r="D21818" s="23"/>
    </row>
    <row r="21819" spans="1:4" ht="14.4" hidden="1" x14ac:dyDescent="0.3">
      <c r="A21819" s="23"/>
      <c r="D21819" s="23"/>
    </row>
    <row r="21820" spans="1:4" ht="14.4" hidden="1" x14ac:dyDescent="0.3">
      <c r="A21820" s="23"/>
      <c r="D21820" s="23"/>
    </row>
    <row r="21821" spans="1:4" ht="14.4" hidden="1" x14ac:dyDescent="0.3">
      <c r="A21821" s="23"/>
      <c r="D21821" s="23"/>
    </row>
    <row r="21822" spans="1:4" ht="14.4" hidden="1" x14ac:dyDescent="0.3">
      <c r="A21822" s="23"/>
      <c r="D21822" s="23"/>
    </row>
    <row r="21823" spans="1:4" ht="14.4" hidden="1" x14ac:dyDescent="0.3">
      <c r="A21823" s="23"/>
      <c r="D21823" s="23"/>
    </row>
    <row r="21824" spans="1:4" ht="14.4" hidden="1" x14ac:dyDescent="0.3">
      <c r="A21824" s="23"/>
      <c r="D21824" s="23"/>
    </row>
    <row r="21825" spans="1:4" ht="14.4" hidden="1" x14ac:dyDescent="0.3">
      <c r="A21825" s="23"/>
      <c r="D21825" s="23"/>
    </row>
    <row r="21826" spans="1:4" ht="14.4" hidden="1" x14ac:dyDescent="0.3">
      <c r="A21826" s="23"/>
      <c r="D21826" s="23"/>
    </row>
    <row r="21827" spans="1:4" ht="14.4" hidden="1" x14ac:dyDescent="0.3">
      <c r="A21827" s="23"/>
      <c r="D21827" s="23"/>
    </row>
    <row r="21828" spans="1:4" ht="14.4" hidden="1" x14ac:dyDescent="0.3">
      <c r="A21828" s="23"/>
      <c r="D21828" s="23"/>
    </row>
    <row r="21829" spans="1:4" ht="14.4" hidden="1" x14ac:dyDescent="0.3">
      <c r="A21829" s="23"/>
      <c r="D21829" s="23"/>
    </row>
    <row r="21830" spans="1:4" ht="14.4" hidden="1" x14ac:dyDescent="0.3">
      <c r="A21830" s="23"/>
      <c r="D21830" s="23"/>
    </row>
    <row r="21831" spans="1:4" ht="14.4" hidden="1" x14ac:dyDescent="0.3">
      <c r="A21831" s="23"/>
      <c r="D21831" s="23"/>
    </row>
    <row r="21832" spans="1:4" ht="14.4" hidden="1" x14ac:dyDescent="0.3">
      <c r="A21832" s="23"/>
      <c r="D21832" s="23"/>
    </row>
    <row r="21833" spans="1:4" ht="14.4" hidden="1" x14ac:dyDescent="0.3">
      <c r="A21833" s="23"/>
      <c r="D21833" s="23"/>
    </row>
    <row r="21834" spans="1:4" ht="14.4" hidden="1" x14ac:dyDescent="0.3">
      <c r="A21834" s="23"/>
      <c r="D21834" s="23"/>
    </row>
    <row r="21835" spans="1:4" ht="14.4" hidden="1" x14ac:dyDescent="0.3">
      <c r="A21835" s="23"/>
      <c r="D21835" s="23"/>
    </row>
    <row r="21836" spans="1:4" ht="14.4" hidden="1" x14ac:dyDescent="0.3">
      <c r="A21836" s="23"/>
      <c r="D21836" s="23"/>
    </row>
    <row r="21837" spans="1:4" ht="14.4" hidden="1" x14ac:dyDescent="0.3">
      <c r="A21837" s="23"/>
      <c r="D21837" s="23"/>
    </row>
    <row r="21838" spans="1:4" ht="14.4" hidden="1" x14ac:dyDescent="0.3">
      <c r="A21838" s="23"/>
      <c r="D21838" s="23"/>
    </row>
    <row r="21839" spans="1:4" ht="14.4" hidden="1" x14ac:dyDescent="0.3">
      <c r="A21839" s="23"/>
      <c r="D21839" s="23"/>
    </row>
    <row r="21840" spans="1:4" ht="14.4" hidden="1" x14ac:dyDescent="0.3">
      <c r="A21840" s="23"/>
      <c r="D21840" s="23"/>
    </row>
    <row r="21841" spans="1:4" ht="14.4" hidden="1" x14ac:dyDescent="0.3">
      <c r="A21841" s="23"/>
      <c r="D21841" s="23"/>
    </row>
    <row r="21842" spans="1:4" ht="14.4" hidden="1" x14ac:dyDescent="0.3">
      <c r="A21842" s="23"/>
      <c r="D21842" s="23"/>
    </row>
    <row r="21843" spans="1:4" ht="14.4" hidden="1" x14ac:dyDescent="0.3">
      <c r="A21843" s="23"/>
      <c r="D21843" s="23"/>
    </row>
    <row r="21844" spans="1:4" ht="14.4" hidden="1" x14ac:dyDescent="0.3">
      <c r="A21844" s="23"/>
      <c r="D21844" s="23"/>
    </row>
    <row r="21845" spans="1:4" ht="14.4" hidden="1" x14ac:dyDescent="0.3">
      <c r="A21845" s="23"/>
      <c r="D21845" s="23"/>
    </row>
    <row r="21846" spans="1:4" ht="14.4" hidden="1" x14ac:dyDescent="0.3">
      <c r="A21846" s="23"/>
      <c r="D21846" s="23"/>
    </row>
    <row r="21847" spans="1:4" ht="14.4" hidden="1" x14ac:dyDescent="0.3">
      <c r="A21847" s="23"/>
      <c r="D21847" s="23"/>
    </row>
    <row r="21848" spans="1:4" ht="14.4" hidden="1" x14ac:dyDescent="0.3">
      <c r="A21848" s="23"/>
      <c r="D21848" s="23"/>
    </row>
    <row r="21849" spans="1:4" ht="14.4" hidden="1" x14ac:dyDescent="0.3">
      <c r="A21849" s="23"/>
      <c r="D21849" s="23"/>
    </row>
    <row r="21850" spans="1:4" ht="14.4" hidden="1" x14ac:dyDescent="0.3">
      <c r="A21850" s="23"/>
      <c r="D21850" s="23"/>
    </row>
    <row r="21851" spans="1:4" ht="14.4" hidden="1" x14ac:dyDescent="0.3">
      <c r="A21851" s="23"/>
      <c r="D21851" s="23"/>
    </row>
    <row r="21852" spans="1:4" ht="14.4" hidden="1" x14ac:dyDescent="0.3">
      <c r="A21852" s="23"/>
      <c r="D21852" s="23"/>
    </row>
    <row r="21853" spans="1:4" ht="14.4" hidden="1" x14ac:dyDescent="0.3">
      <c r="A21853" s="23"/>
      <c r="D21853" s="23"/>
    </row>
    <row r="21854" spans="1:4" ht="14.4" hidden="1" x14ac:dyDescent="0.3">
      <c r="A21854" s="23"/>
      <c r="D21854" s="23"/>
    </row>
    <row r="21855" spans="1:4" ht="14.4" hidden="1" x14ac:dyDescent="0.3">
      <c r="A21855" s="23"/>
      <c r="D21855" s="23"/>
    </row>
    <row r="21856" spans="1:4" ht="14.4" hidden="1" x14ac:dyDescent="0.3">
      <c r="A21856" s="23"/>
      <c r="D21856" s="23"/>
    </row>
    <row r="21857" spans="1:4" ht="14.4" hidden="1" x14ac:dyDescent="0.3">
      <c r="A21857" s="23"/>
      <c r="D21857" s="23"/>
    </row>
    <row r="21858" spans="1:4" ht="14.4" hidden="1" x14ac:dyDescent="0.3">
      <c r="A21858" s="23"/>
      <c r="D21858" s="23"/>
    </row>
    <row r="21859" spans="1:4" ht="14.4" hidden="1" x14ac:dyDescent="0.3">
      <c r="A21859" s="23"/>
      <c r="D21859" s="23"/>
    </row>
    <row r="21860" spans="1:4" ht="14.4" hidden="1" x14ac:dyDescent="0.3">
      <c r="A21860" s="23"/>
      <c r="D21860" s="23"/>
    </row>
    <row r="21861" spans="1:4" ht="14.4" hidden="1" x14ac:dyDescent="0.3">
      <c r="A21861" s="23"/>
      <c r="D21861" s="23"/>
    </row>
    <row r="21862" spans="1:4" ht="14.4" hidden="1" x14ac:dyDescent="0.3">
      <c r="A21862" s="23"/>
      <c r="D21862" s="23"/>
    </row>
    <row r="21863" spans="1:4" ht="14.4" hidden="1" x14ac:dyDescent="0.3">
      <c r="A21863" s="23"/>
      <c r="D21863" s="23"/>
    </row>
    <row r="21864" spans="1:4" ht="14.4" hidden="1" x14ac:dyDescent="0.3">
      <c r="A21864" s="23"/>
      <c r="D21864" s="23"/>
    </row>
    <row r="21865" spans="1:4" ht="14.4" hidden="1" x14ac:dyDescent="0.3">
      <c r="A21865" s="23"/>
      <c r="D21865" s="23"/>
    </row>
    <row r="21866" spans="1:4" ht="14.4" hidden="1" x14ac:dyDescent="0.3">
      <c r="A21866" s="23"/>
      <c r="D21866" s="23"/>
    </row>
    <row r="21867" spans="1:4" ht="14.4" hidden="1" x14ac:dyDescent="0.3">
      <c r="A21867" s="23"/>
      <c r="D21867" s="23"/>
    </row>
    <row r="21868" spans="1:4" ht="14.4" hidden="1" x14ac:dyDescent="0.3">
      <c r="A21868" s="23"/>
      <c r="D21868" s="23"/>
    </row>
    <row r="21869" spans="1:4" ht="14.4" hidden="1" x14ac:dyDescent="0.3">
      <c r="A21869" s="23"/>
      <c r="D21869" s="23"/>
    </row>
    <row r="21870" spans="1:4" ht="14.4" hidden="1" x14ac:dyDescent="0.3">
      <c r="A21870" s="23"/>
      <c r="D21870" s="23"/>
    </row>
    <row r="21871" spans="1:4" ht="14.4" hidden="1" x14ac:dyDescent="0.3">
      <c r="A21871" s="23"/>
      <c r="D21871" s="23"/>
    </row>
    <row r="21872" spans="1:4" ht="14.4" hidden="1" x14ac:dyDescent="0.3">
      <c r="A21872" s="23"/>
      <c r="D21872" s="23"/>
    </row>
    <row r="21873" spans="1:4" ht="14.4" hidden="1" x14ac:dyDescent="0.3">
      <c r="A21873" s="23"/>
      <c r="D21873" s="23"/>
    </row>
    <row r="21874" spans="1:4" ht="14.4" hidden="1" x14ac:dyDescent="0.3">
      <c r="A21874" s="23"/>
      <c r="D21874" s="23"/>
    </row>
    <row r="21875" spans="1:4" ht="14.4" hidden="1" x14ac:dyDescent="0.3">
      <c r="A21875" s="23"/>
      <c r="D21875" s="23"/>
    </row>
    <row r="21876" spans="1:4" ht="14.4" hidden="1" x14ac:dyDescent="0.3">
      <c r="A21876" s="23"/>
      <c r="D21876" s="23"/>
    </row>
    <row r="21877" spans="1:4" ht="14.4" hidden="1" x14ac:dyDescent="0.3">
      <c r="A21877" s="23"/>
      <c r="D21877" s="23"/>
    </row>
    <row r="21878" spans="1:4" ht="14.4" hidden="1" x14ac:dyDescent="0.3">
      <c r="A21878" s="23"/>
      <c r="D21878" s="23"/>
    </row>
    <row r="21879" spans="1:4" ht="14.4" hidden="1" x14ac:dyDescent="0.3">
      <c r="A21879" s="23"/>
      <c r="D21879" s="23"/>
    </row>
    <row r="21880" spans="1:4" ht="14.4" hidden="1" x14ac:dyDescent="0.3">
      <c r="A21880" s="23"/>
      <c r="D21880" s="23"/>
    </row>
    <row r="21881" spans="1:4" ht="14.4" hidden="1" x14ac:dyDescent="0.3">
      <c r="A21881" s="23"/>
      <c r="D21881" s="23"/>
    </row>
    <row r="21882" spans="1:4" ht="14.4" hidden="1" x14ac:dyDescent="0.3">
      <c r="A21882" s="23"/>
      <c r="D21882" s="23"/>
    </row>
    <row r="21883" spans="1:4" ht="14.4" hidden="1" x14ac:dyDescent="0.3">
      <c r="A21883" s="23"/>
      <c r="D21883" s="23"/>
    </row>
    <row r="21884" spans="1:4" ht="14.4" hidden="1" x14ac:dyDescent="0.3">
      <c r="A21884" s="23"/>
      <c r="D21884" s="23"/>
    </row>
    <row r="21885" spans="1:4" ht="14.4" hidden="1" x14ac:dyDescent="0.3">
      <c r="A21885" s="23"/>
      <c r="D21885" s="23"/>
    </row>
    <row r="21886" spans="1:4" ht="14.4" hidden="1" x14ac:dyDescent="0.3">
      <c r="A21886" s="23"/>
      <c r="D21886" s="23"/>
    </row>
    <row r="21887" spans="1:4" ht="14.4" hidden="1" x14ac:dyDescent="0.3">
      <c r="A21887" s="23"/>
      <c r="D21887" s="23"/>
    </row>
    <row r="21888" spans="1:4" ht="14.4" hidden="1" x14ac:dyDescent="0.3">
      <c r="A21888" s="23"/>
      <c r="D21888" s="23"/>
    </row>
    <row r="21889" spans="1:4" ht="14.4" hidden="1" x14ac:dyDescent="0.3">
      <c r="A21889" s="23"/>
      <c r="D21889" s="23"/>
    </row>
    <row r="21890" spans="1:4" ht="14.4" hidden="1" x14ac:dyDescent="0.3">
      <c r="A21890" s="23"/>
      <c r="D21890" s="23"/>
    </row>
    <row r="21891" spans="1:4" ht="14.4" hidden="1" x14ac:dyDescent="0.3">
      <c r="A21891" s="23"/>
      <c r="D21891" s="23"/>
    </row>
    <row r="21892" spans="1:4" ht="14.4" hidden="1" x14ac:dyDescent="0.3">
      <c r="A21892" s="23"/>
      <c r="D21892" s="23"/>
    </row>
    <row r="21893" spans="1:4" ht="14.4" hidden="1" x14ac:dyDescent="0.3">
      <c r="A21893" s="23"/>
      <c r="D21893" s="23"/>
    </row>
    <row r="21894" spans="1:4" ht="14.4" hidden="1" x14ac:dyDescent="0.3">
      <c r="A21894" s="23"/>
      <c r="D21894" s="23"/>
    </row>
    <row r="21895" spans="1:4" ht="14.4" hidden="1" x14ac:dyDescent="0.3">
      <c r="A21895" s="23"/>
      <c r="D21895" s="23"/>
    </row>
    <row r="21896" spans="1:4" ht="14.4" hidden="1" x14ac:dyDescent="0.3">
      <c r="A21896" s="23"/>
      <c r="D21896" s="23"/>
    </row>
    <row r="21897" spans="1:4" ht="14.4" hidden="1" x14ac:dyDescent="0.3">
      <c r="A21897" s="23"/>
      <c r="D21897" s="23"/>
    </row>
    <row r="21898" spans="1:4" ht="14.4" hidden="1" x14ac:dyDescent="0.3">
      <c r="A21898" s="23"/>
      <c r="D21898" s="23"/>
    </row>
    <row r="21899" spans="1:4" ht="14.4" hidden="1" x14ac:dyDescent="0.3">
      <c r="A21899" s="23"/>
      <c r="D21899" s="23"/>
    </row>
    <row r="21900" spans="1:4" ht="14.4" hidden="1" x14ac:dyDescent="0.3">
      <c r="A21900" s="23"/>
      <c r="D21900" s="23"/>
    </row>
    <row r="21901" spans="1:4" ht="14.4" hidden="1" x14ac:dyDescent="0.3">
      <c r="A21901" s="23"/>
      <c r="D21901" s="23"/>
    </row>
    <row r="21902" spans="1:4" ht="14.4" hidden="1" x14ac:dyDescent="0.3">
      <c r="A21902" s="23"/>
      <c r="D21902" s="23"/>
    </row>
    <row r="21903" spans="1:4" ht="14.4" hidden="1" x14ac:dyDescent="0.3">
      <c r="A21903" s="23"/>
      <c r="D21903" s="23"/>
    </row>
    <row r="21904" spans="1:4" ht="14.4" hidden="1" x14ac:dyDescent="0.3">
      <c r="A21904" s="23"/>
      <c r="D21904" s="23"/>
    </row>
    <row r="21905" spans="1:4" ht="14.4" hidden="1" x14ac:dyDescent="0.3">
      <c r="A21905" s="23"/>
      <c r="D21905" s="23"/>
    </row>
    <row r="21906" spans="1:4" ht="14.4" hidden="1" x14ac:dyDescent="0.3">
      <c r="A21906" s="23"/>
      <c r="D21906" s="23"/>
    </row>
    <row r="21907" spans="1:4" ht="14.4" hidden="1" x14ac:dyDescent="0.3">
      <c r="A21907" s="23"/>
      <c r="D21907" s="23"/>
    </row>
    <row r="21908" spans="1:4" ht="14.4" hidden="1" x14ac:dyDescent="0.3">
      <c r="A21908" s="23"/>
      <c r="D21908" s="23"/>
    </row>
    <row r="21909" spans="1:4" ht="14.4" hidden="1" x14ac:dyDescent="0.3">
      <c r="A21909" s="23"/>
      <c r="D21909" s="23"/>
    </row>
    <row r="21910" spans="1:4" ht="14.4" hidden="1" x14ac:dyDescent="0.3">
      <c r="A21910" s="23"/>
      <c r="D21910" s="23"/>
    </row>
    <row r="21911" spans="1:4" ht="14.4" hidden="1" x14ac:dyDescent="0.3">
      <c r="A21911" s="23"/>
      <c r="D21911" s="23"/>
    </row>
    <row r="21912" spans="1:4" ht="14.4" hidden="1" x14ac:dyDescent="0.3">
      <c r="A21912" s="23"/>
      <c r="D21912" s="23"/>
    </row>
    <row r="21913" spans="1:4" ht="14.4" hidden="1" x14ac:dyDescent="0.3">
      <c r="A21913" s="23"/>
      <c r="D21913" s="23"/>
    </row>
    <row r="21914" spans="1:4" ht="14.4" hidden="1" x14ac:dyDescent="0.3">
      <c r="A21914" s="23"/>
      <c r="D21914" s="23"/>
    </row>
    <row r="21915" spans="1:4" ht="14.4" hidden="1" x14ac:dyDescent="0.3">
      <c r="A21915" s="23"/>
      <c r="D21915" s="23"/>
    </row>
    <row r="21916" spans="1:4" ht="14.4" hidden="1" x14ac:dyDescent="0.3">
      <c r="A21916" s="23"/>
      <c r="D21916" s="23"/>
    </row>
    <row r="21917" spans="1:4" ht="14.4" hidden="1" x14ac:dyDescent="0.3">
      <c r="A21917" s="23"/>
      <c r="D21917" s="23"/>
    </row>
    <row r="21918" spans="1:4" ht="14.4" hidden="1" x14ac:dyDescent="0.3">
      <c r="A21918" s="23"/>
      <c r="D21918" s="23"/>
    </row>
    <row r="21919" spans="1:4" ht="14.4" hidden="1" x14ac:dyDescent="0.3">
      <c r="A21919" s="23"/>
      <c r="D21919" s="23"/>
    </row>
    <row r="21920" spans="1:4" ht="14.4" hidden="1" x14ac:dyDescent="0.3">
      <c r="A21920" s="23"/>
      <c r="D21920" s="23"/>
    </row>
    <row r="21921" spans="1:4" ht="14.4" hidden="1" x14ac:dyDescent="0.3">
      <c r="A21921" s="23"/>
      <c r="D21921" s="23"/>
    </row>
    <row r="21922" spans="1:4" ht="14.4" hidden="1" x14ac:dyDescent="0.3">
      <c r="A21922" s="23"/>
      <c r="D21922" s="23"/>
    </row>
    <row r="21923" spans="1:4" ht="14.4" hidden="1" x14ac:dyDescent="0.3">
      <c r="A21923" s="23"/>
      <c r="D21923" s="23"/>
    </row>
    <row r="21924" spans="1:4" ht="14.4" hidden="1" x14ac:dyDescent="0.3">
      <c r="A21924" s="23"/>
      <c r="D21924" s="23"/>
    </row>
    <row r="21925" spans="1:4" ht="14.4" hidden="1" x14ac:dyDescent="0.3">
      <c r="A21925" s="23"/>
      <c r="D21925" s="23"/>
    </row>
    <row r="21926" spans="1:4" ht="14.4" hidden="1" x14ac:dyDescent="0.3">
      <c r="A21926" s="23"/>
      <c r="D21926" s="23"/>
    </row>
    <row r="21927" spans="1:4" ht="14.4" hidden="1" x14ac:dyDescent="0.3">
      <c r="A21927" s="23"/>
      <c r="D21927" s="23"/>
    </row>
    <row r="21928" spans="1:4" ht="14.4" hidden="1" x14ac:dyDescent="0.3">
      <c r="A21928" s="23"/>
      <c r="D21928" s="23"/>
    </row>
    <row r="21929" spans="1:4" ht="14.4" hidden="1" x14ac:dyDescent="0.3">
      <c r="A21929" s="23"/>
      <c r="D21929" s="23"/>
    </row>
    <row r="21930" spans="1:4" ht="14.4" hidden="1" x14ac:dyDescent="0.3">
      <c r="A21930" s="23"/>
      <c r="D21930" s="23"/>
    </row>
    <row r="21931" spans="1:4" ht="14.4" hidden="1" x14ac:dyDescent="0.3">
      <c r="A21931" s="23"/>
      <c r="D21931" s="23"/>
    </row>
    <row r="21932" spans="1:4" ht="14.4" hidden="1" x14ac:dyDescent="0.3">
      <c r="A21932" s="23"/>
      <c r="D21932" s="23"/>
    </row>
    <row r="21933" spans="1:4" ht="14.4" hidden="1" x14ac:dyDescent="0.3">
      <c r="A21933" s="23"/>
      <c r="D21933" s="23"/>
    </row>
    <row r="21934" spans="1:4" ht="14.4" hidden="1" x14ac:dyDescent="0.3">
      <c r="A21934" s="23"/>
      <c r="D21934" s="23"/>
    </row>
    <row r="21935" spans="1:4" ht="14.4" hidden="1" x14ac:dyDescent="0.3">
      <c r="A21935" s="23"/>
      <c r="D21935" s="23"/>
    </row>
    <row r="21936" spans="1:4" ht="14.4" hidden="1" x14ac:dyDescent="0.3">
      <c r="A21936" s="23"/>
      <c r="D21936" s="23"/>
    </row>
    <row r="21937" spans="1:4" ht="14.4" hidden="1" x14ac:dyDescent="0.3">
      <c r="A21937" s="23"/>
      <c r="D21937" s="23"/>
    </row>
    <row r="21938" spans="1:4" ht="14.4" hidden="1" x14ac:dyDescent="0.3">
      <c r="A21938" s="23"/>
      <c r="D21938" s="23"/>
    </row>
    <row r="21939" spans="1:4" ht="14.4" hidden="1" x14ac:dyDescent="0.3">
      <c r="A21939" s="23"/>
      <c r="D21939" s="23"/>
    </row>
    <row r="21940" spans="1:4" ht="14.4" hidden="1" x14ac:dyDescent="0.3">
      <c r="A21940" s="23"/>
      <c r="D21940" s="23"/>
    </row>
    <row r="21941" spans="1:4" ht="14.4" hidden="1" x14ac:dyDescent="0.3">
      <c r="A21941" s="23"/>
      <c r="D21941" s="23"/>
    </row>
    <row r="21942" spans="1:4" ht="14.4" hidden="1" x14ac:dyDescent="0.3">
      <c r="A21942" s="23"/>
      <c r="D21942" s="23"/>
    </row>
    <row r="21943" spans="1:4" ht="14.4" hidden="1" x14ac:dyDescent="0.3">
      <c r="A21943" s="23"/>
      <c r="D21943" s="23"/>
    </row>
    <row r="21944" spans="1:4" ht="14.4" hidden="1" x14ac:dyDescent="0.3">
      <c r="A21944" s="23"/>
      <c r="D21944" s="23"/>
    </row>
    <row r="21945" spans="1:4" ht="14.4" hidden="1" x14ac:dyDescent="0.3">
      <c r="A21945" s="23"/>
      <c r="D21945" s="23"/>
    </row>
    <row r="21946" spans="1:4" ht="14.4" hidden="1" x14ac:dyDescent="0.3">
      <c r="A21946" s="23"/>
      <c r="D21946" s="23"/>
    </row>
    <row r="21947" spans="1:4" ht="14.4" hidden="1" x14ac:dyDescent="0.3">
      <c r="A21947" s="23"/>
      <c r="D21947" s="23"/>
    </row>
    <row r="21948" spans="1:4" ht="14.4" hidden="1" x14ac:dyDescent="0.3">
      <c r="A21948" s="23"/>
      <c r="D21948" s="23"/>
    </row>
    <row r="21949" spans="1:4" ht="14.4" hidden="1" x14ac:dyDescent="0.3">
      <c r="A21949" s="23"/>
      <c r="D21949" s="23"/>
    </row>
    <row r="21950" spans="1:4" ht="14.4" hidden="1" x14ac:dyDescent="0.3">
      <c r="A21950" s="23"/>
      <c r="D21950" s="23"/>
    </row>
    <row r="21951" spans="1:4" ht="14.4" hidden="1" x14ac:dyDescent="0.3">
      <c r="A21951" s="23"/>
      <c r="D21951" s="23"/>
    </row>
    <row r="21952" spans="1:4" ht="14.4" hidden="1" x14ac:dyDescent="0.3">
      <c r="A21952" s="23"/>
      <c r="D21952" s="23"/>
    </row>
    <row r="21953" spans="1:4" ht="14.4" hidden="1" x14ac:dyDescent="0.3">
      <c r="A21953" s="23"/>
      <c r="D21953" s="23"/>
    </row>
    <row r="21954" spans="1:4" ht="14.4" hidden="1" x14ac:dyDescent="0.3">
      <c r="A21954" s="23"/>
      <c r="D21954" s="23"/>
    </row>
    <row r="21955" spans="1:4" ht="14.4" hidden="1" x14ac:dyDescent="0.3">
      <c r="A21955" s="23"/>
      <c r="D21955" s="23"/>
    </row>
    <row r="21956" spans="1:4" ht="14.4" hidden="1" x14ac:dyDescent="0.3">
      <c r="A21956" s="23"/>
      <c r="D21956" s="23"/>
    </row>
    <row r="21957" spans="1:4" ht="14.4" hidden="1" x14ac:dyDescent="0.3">
      <c r="A21957" s="23"/>
      <c r="D21957" s="23"/>
    </row>
    <row r="21958" spans="1:4" ht="14.4" hidden="1" x14ac:dyDescent="0.3">
      <c r="A21958" s="23"/>
      <c r="D21958" s="23"/>
    </row>
    <row r="21959" spans="1:4" ht="14.4" hidden="1" x14ac:dyDescent="0.3">
      <c r="A21959" s="23"/>
      <c r="D21959" s="23"/>
    </row>
    <row r="21960" spans="1:4" ht="14.4" hidden="1" x14ac:dyDescent="0.3">
      <c r="A21960" s="23"/>
      <c r="D21960" s="23"/>
    </row>
    <row r="21961" spans="1:4" ht="14.4" hidden="1" x14ac:dyDescent="0.3">
      <c r="A21961" s="23"/>
      <c r="D21961" s="23"/>
    </row>
    <row r="21962" spans="1:4" ht="14.4" hidden="1" x14ac:dyDescent="0.3">
      <c r="A21962" s="23"/>
      <c r="D21962" s="23"/>
    </row>
    <row r="21963" spans="1:4" ht="14.4" hidden="1" x14ac:dyDescent="0.3">
      <c r="A21963" s="23"/>
      <c r="D21963" s="23"/>
    </row>
    <row r="21964" spans="1:4" ht="14.4" hidden="1" x14ac:dyDescent="0.3">
      <c r="A21964" s="23"/>
      <c r="D21964" s="23"/>
    </row>
    <row r="21965" spans="1:4" ht="14.4" hidden="1" x14ac:dyDescent="0.3">
      <c r="A21965" s="23"/>
      <c r="D21965" s="23"/>
    </row>
    <row r="21966" spans="1:4" ht="14.4" hidden="1" x14ac:dyDescent="0.3">
      <c r="A21966" s="23"/>
      <c r="D21966" s="23"/>
    </row>
    <row r="21967" spans="1:4" ht="14.4" hidden="1" x14ac:dyDescent="0.3">
      <c r="A21967" s="23"/>
      <c r="D21967" s="23"/>
    </row>
    <row r="21968" spans="1:4" ht="14.4" hidden="1" x14ac:dyDescent="0.3">
      <c r="A21968" s="23"/>
      <c r="D21968" s="23"/>
    </row>
    <row r="21969" spans="1:4" ht="14.4" hidden="1" x14ac:dyDescent="0.3">
      <c r="A21969" s="23"/>
      <c r="D21969" s="23"/>
    </row>
    <row r="21970" spans="1:4" ht="14.4" hidden="1" x14ac:dyDescent="0.3">
      <c r="A21970" s="23"/>
      <c r="D21970" s="23"/>
    </row>
    <row r="21971" spans="1:4" ht="14.4" hidden="1" x14ac:dyDescent="0.3">
      <c r="A21971" s="23"/>
      <c r="D21971" s="23"/>
    </row>
    <row r="21972" spans="1:4" ht="14.4" hidden="1" x14ac:dyDescent="0.3">
      <c r="A21972" s="23"/>
      <c r="D21972" s="23"/>
    </row>
    <row r="21973" spans="1:4" ht="14.4" hidden="1" x14ac:dyDescent="0.3">
      <c r="A21973" s="23"/>
      <c r="D21973" s="23"/>
    </row>
    <row r="21974" spans="1:4" ht="14.4" hidden="1" x14ac:dyDescent="0.3">
      <c r="A21974" s="23"/>
      <c r="D21974" s="23"/>
    </row>
    <row r="21975" spans="1:4" ht="14.4" hidden="1" x14ac:dyDescent="0.3">
      <c r="A21975" s="23"/>
      <c r="D21975" s="23"/>
    </row>
    <row r="21976" spans="1:4" ht="14.4" hidden="1" x14ac:dyDescent="0.3">
      <c r="A21976" s="23"/>
      <c r="D21976" s="23"/>
    </row>
    <row r="21977" spans="1:4" ht="14.4" hidden="1" x14ac:dyDescent="0.3">
      <c r="A21977" s="23"/>
      <c r="D21977" s="23"/>
    </row>
    <row r="21978" spans="1:4" ht="14.4" hidden="1" x14ac:dyDescent="0.3">
      <c r="A21978" s="23"/>
      <c r="D21978" s="23"/>
    </row>
    <row r="21979" spans="1:4" ht="14.4" hidden="1" x14ac:dyDescent="0.3">
      <c r="A21979" s="23"/>
      <c r="D21979" s="23"/>
    </row>
    <row r="21980" spans="1:4" ht="14.4" hidden="1" x14ac:dyDescent="0.3">
      <c r="A21980" s="23"/>
      <c r="D21980" s="23"/>
    </row>
    <row r="21981" spans="1:4" ht="14.4" hidden="1" x14ac:dyDescent="0.3">
      <c r="A21981" s="23"/>
      <c r="D21981" s="23"/>
    </row>
    <row r="21982" spans="1:4" ht="14.4" hidden="1" x14ac:dyDescent="0.3">
      <c r="A21982" s="23"/>
      <c r="D21982" s="23"/>
    </row>
    <row r="21983" spans="1:4" ht="14.4" hidden="1" x14ac:dyDescent="0.3">
      <c r="A21983" s="23"/>
      <c r="D21983" s="23"/>
    </row>
    <row r="21984" spans="1:4" ht="14.4" hidden="1" x14ac:dyDescent="0.3">
      <c r="A21984" s="23"/>
      <c r="D21984" s="23"/>
    </row>
    <row r="21985" spans="1:4" ht="14.4" hidden="1" x14ac:dyDescent="0.3">
      <c r="A21985" s="23"/>
      <c r="D21985" s="23"/>
    </row>
    <row r="21986" spans="1:4" ht="14.4" hidden="1" x14ac:dyDescent="0.3">
      <c r="A21986" s="23"/>
      <c r="D21986" s="23"/>
    </row>
    <row r="21987" spans="1:4" ht="14.4" hidden="1" x14ac:dyDescent="0.3">
      <c r="A21987" s="23"/>
      <c r="D21987" s="23"/>
    </row>
    <row r="21988" spans="1:4" ht="14.4" hidden="1" x14ac:dyDescent="0.3">
      <c r="A21988" s="23"/>
      <c r="D21988" s="23"/>
    </row>
    <row r="21989" spans="1:4" ht="14.4" hidden="1" x14ac:dyDescent="0.3">
      <c r="A21989" s="23"/>
      <c r="D21989" s="23"/>
    </row>
    <row r="21990" spans="1:4" ht="14.4" hidden="1" x14ac:dyDescent="0.3">
      <c r="A21990" s="23"/>
      <c r="D21990" s="23"/>
    </row>
    <row r="21991" spans="1:4" ht="14.4" hidden="1" x14ac:dyDescent="0.3">
      <c r="A21991" s="23"/>
      <c r="D21991" s="23"/>
    </row>
    <row r="21992" spans="1:4" ht="14.4" hidden="1" x14ac:dyDescent="0.3">
      <c r="A21992" s="23"/>
      <c r="D21992" s="23"/>
    </row>
    <row r="21993" spans="1:4" ht="14.4" hidden="1" x14ac:dyDescent="0.3">
      <c r="A21993" s="23"/>
      <c r="D21993" s="23"/>
    </row>
    <row r="21994" spans="1:4" ht="14.4" hidden="1" x14ac:dyDescent="0.3">
      <c r="A21994" s="23"/>
      <c r="D21994" s="23"/>
    </row>
    <row r="21995" spans="1:4" ht="14.4" hidden="1" x14ac:dyDescent="0.3">
      <c r="A21995" s="23"/>
      <c r="D21995" s="23"/>
    </row>
    <row r="21996" spans="1:4" ht="14.4" hidden="1" x14ac:dyDescent="0.3">
      <c r="A21996" s="23"/>
      <c r="D21996" s="23"/>
    </row>
    <row r="21997" spans="1:4" ht="14.4" hidden="1" x14ac:dyDescent="0.3">
      <c r="A21997" s="23"/>
      <c r="D21997" s="23"/>
    </row>
    <row r="21998" spans="1:4" ht="14.4" hidden="1" x14ac:dyDescent="0.3">
      <c r="A21998" s="23"/>
      <c r="D21998" s="23"/>
    </row>
    <row r="21999" spans="1:4" ht="14.4" hidden="1" x14ac:dyDescent="0.3">
      <c r="A21999" s="23"/>
      <c r="D21999" s="23"/>
    </row>
    <row r="22000" spans="1:4" ht="14.4" hidden="1" x14ac:dyDescent="0.3">
      <c r="A22000" s="23"/>
      <c r="D22000" s="23"/>
    </row>
    <row r="22001" spans="1:4" ht="14.4" hidden="1" x14ac:dyDescent="0.3">
      <c r="A22001" s="23"/>
      <c r="D22001" s="23"/>
    </row>
    <row r="22002" spans="1:4" ht="14.4" hidden="1" x14ac:dyDescent="0.3">
      <c r="A22002" s="23"/>
      <c r="D22002" s="23"/>
    </row>
    <row r="22003" spans="1:4" ht="14.4" hidden="1" x14ac:dyDescent="0.3">
      <c r="A22003" s="23"/>
      <c r="D22003" s="23"/>
    </row>
    <row r="22004" spans="1:4" ht="14.4" hidden="1" x14ac:dyDescent="0.3">
      <c r="A22004" s="23"/>
      <c r="D22004" s="23"/>
    </row>
    <row r="22005" spans="1:4" ht="14.4" hidden="1" x14ac:dyDescent="0.3">
      <c r="A22005" s="23"/>
      <c r="D22005" s="23"/>
    </row>
    <row r="22006" spans="1:4" ht="14.4" hidden="1" x14ac:dyDescent="0.3">
      <c r="A22006" s="23"/>
      <c r="D22006" s="23"/>
    </row>
    <row r="22007" spans="1:4" ht="14.4" hidden="1" x14ac:dyDescent="0.3">
      <c r="A22007" s="23"/>
      <c r="D22007" s="23"/>
    </row>
    <row r="22008" spans="1:4" ht="14.4" hidden="1" x14ac:dyDescent="0.3">
      <c r="A22008" s="23"/>
      <c r="D22008" s="23"/>
    </row>
    <row r="22009" spans="1:4" ht="14.4" hidden="1" x14ac:dyDescent="0.3">
      <c r="A22009" s="23"/>
      <c r="D22009" s="23"/>
    </row>
    <row r="22010" spans="1:4" ht="14.4" hidden="1" x14ac:dyDescent="0.3">
      <c r="A22010" s="23"/>
      <c r="D22010" s="23"/>
    </row>
    <row r="22011" spans="1:4" ht="14.4" hidden="1" x14ac:dyDescent="0.3">
      <c r="A22011" s="23"/>
      <c r="D22011" s="23"/>
    </row>
    <row r="22012" spans="1:4" ht="14.4" hidden="1" x14ac:dyDescent="0.3">
      <c r="A22012" s="23"/>
      <c r="D22012" s="23"/>
    </row>
    <row r="22013" spans="1:4" ht="14.4" hidden="1" x14ac:dyDescent="0.3">
      <c r="A22013" s="23"/>
      <c r="D22013" s="23"/>
    </row>
    <row r="22014" spans="1:4" ht="14.4" hidden="1" x14ac:dyDescent="0.3">
      <c r="A22014" s="23"/>
      <c r="D22014" s="23"/>
    </row>
    <row r="22015" spans="1:4" ht="14.4" hidden="1" x14ac:dyDescent="0.3">
      <c r="A22015" s="23"/>
      <c r="D22015" s="23"/>
    </row>
    <row r="22016" spans="1:4" ht="14.4" hidden="1" x14ac:dyDescent="0.3">
      <c r="A22016" s="23"/>
      <c r="D22016" s="23"/>
    </row>
    <row r="22017" spans="1:4" ht="14.4" hidden="1" x14ac:dyDescent="0.3">
      <c r="A22017" s="23"/>
      <c r="D22017" s="23"/>
    </row>
    <row r="22018" spans="1:4" ht="14.4" hidden="1" x14ac:dyDescent="0.3">
      <c r="A22018" s="23"/>
      <c r="D22018" s="23"/>
    </row>
    <row r="22019" spans="1:4" ht="14.4" hidden="1" x14ac:dyDescent="0.3">
      <c r="A22019" s="23"/>
      <c r="D22019" s="23"/>
    </row>
    <row r="22020" spans="1:4" ht="14.4" hidden="1" x14ac:dyDescent="0.3">
      <c r="A22020" s="23"/>
      <c r="D22020" s="23"/>
    </row>
    <row r="22021" spans="1:4" ht="14.4" hidden="1" x14ac:dyDescent="0.3">
      <c r="A22021" s="23"/>
      <c r="D22021" s="23"/>
    </row>
    <row r="22022" spans="1:4" ht="14.4" hidden="1" x14ac:dyDescent="0.3">
      <c r="A22022" s="23"/>
      <c r="D22022" s="23"/>
    </row>
    <row r="22023" spans="1:4" ht="14.4" hidden="1" x14ac:dyDescent="0.3">
      <c r="A22023" s="23"/>
      <c r="D22023" s="23"/>
    </row>
    <row r="22024" spans="1:4" ht="14.4" hidden="1" x14ac:dyDescent="0.3">
      <c r="A22024" s="23"/>
      <c r="D22024" s="23"/>
    </row>
    <row r="22025" spans="1:4" ht="14.4" hidden="1" x14ac:dyDescent="0.3">
      <c r="A22025" s="23"/>
      <c r="D22025" s="23"/>
    </row>
    <row r="22026" spans="1:4" ht="14.4" hidden="1" x14ac:dyDescent="0.3">
      <c r="A22026" s="23"/>
      <c r="D22026" s="23"/>
    </row>
    <row r="22027" spans="1:4" ht="14.4" hidden="1" x14ac:dyDescent="0.3">
      <c r="A22027" s="23"/>
      <c r="D22027" s="23"/>
    </row>
    <row r="22028" spans="1:4" ht="14.4" hidden="1" x14ac:dyDescent="0.3">
      <c r="A22028" s="23"/>
      <c r="D22028" s="23"/>
    </row>
    <row r="22029" spans="1:4" ht="14.4" hidden="1" x14ac:dyDescent="0.3">
      <c r="A22029" s="23"/>
      <c r="D22029" s="23"/>
    </row>
    <row r="22030" spans="1:4" ht="14.4" hidden="1" x14ac:dyDescent="0.3">
      <c r="A22030" s="23"/>
      <c r="D22030" s="23"/>
    </row>
    <row r="22031" spans="1:4" ht="14.4" hidden="1" x14ac:dyDescent="0.3">
      <c r="A22031" s="23"/>
      <c r="D22031" s="23"/>
    </row>
    <row r="22032" spans="1:4" ht="14.4" hidden="1" x14ac:dyDescent="0.3">
      <c r="A22032" s="23"/>
      <c r="D22032" s="23"/>
    </row>
    <row r="22033" spans="1:4" ht="14.4" hidden="1" x14ac:dyDescent="0.3">
      <c r="A22033" s="23"/>
      <c r="D22033" s="23"/>
    </row>
    <row r="22034" spans="1:4" ht="14.4" hidden="1" x14ac:dyDescent="0.3">
      <c r="A22034" s="23"/>
      <c r="D22034" s="23"/>
    </row>
    <row r="22035" spans="1:4" ht="14.4" hidden="1" x14ac:dyDescent="0.3">
      <c r="A22035" s="23"/>
      <c r="D22035" s="23"/>
    </row>
    <row r="22036" spans="1:4" ht="14.4" hidden="1" x14ac:dyDescent="0.3">
      <c r="A22036" s="23"/>
      <c r="D22036" s="23"/>
    </row>
    <row r="22037" spans="1:4" ht="14.4" hidden="1" x14ac:dyDescent="0.3">
      <c r="A22037" s="23"/>
      <c r="D22037" s="23"/>
    </row>
    <row r="22038" spans="1:4" ht="14.4" hidden="1" x14ac:dyDescent="0.3">
      <c r="A22038" s="23"/>
      <c r="D22038" s="23"/>
    </row>
    <row r="22039" spans="1:4" ht="14.4" hidden="1" x14ac:dyDescent="0.3">
      <c r="A22039" s="23"/>
      <c r="D22039" s="23"/>
    </row>
    <row r="22040" spans="1:4" ht="14.4" hidden="1" x14ac:dyDescent="0.3">
      <c r="A22040" s="23"/>
      <c r="D22040" s="23"/>
    </row>
    <row r="22041" spans="1:4" ht="14.4" hidden="1" x14ac:dyDescent="0.3">
      <c r="A22041" s="23"/>
      <c r="D22041" s="23"/>
    </row>
    <row r="22042" spans="1:4" ht="14.4" hidden="1" x14ac:dyDescent="0.3">
      <c r="A22042" s="23"/>
      <c r="D22042" s="23"/>
    </row>
    <row r="22043" spans="1:4" ht="14.4" hidden="1" x14ac:dyDescent="0.3">
      <c r="A22043" s="23"/>
      <c r="D22043" s="23"/>
    </row>
    <row r="22044" spans="1:4" ht="14.4" hidden="1" x14ac:dyDescent="0.3">
      <c r="A22044" s="23"/>
      <c r="D22044" s="23"/>
    </row>
    <row r="22045" spans="1:4" ht="14.4" hidden="1" x14ac:dyDescent="0.3">
      <c r="A22045" s="23"/>
      <c r="D22045" s="23"/>
    </row>
    <row r="22046" spans="1:4" ht="14.4" hidden="1" x14ac:dyDescent="0.3">
      <c r="A22046" s="23"/>
      <c r="D22046" s="23"/>
    </row>
    <row r="22047" spans="1:4" ht="14.4" hidden="1" x14ac:dyDescent="0.3">
      <c r="A22047" s="23"/>
      <c r="D22047" s="23"/>
    </row>
    <row r="22048" spans="1:4" ht="14.4" hidden="1" x14ac:dyDescent="0.3">
      <c r="A22048" s="23"/>
      <c r="D22048" s="23"/>
    </row>
    <row r="22049" spans="1:4" ht="14.4" hidden="1" x14ac:dyDescent="0.3">
      <c r="A22049" s="23"/>
      <c r="D22049" s="23"/>
    </row>
    <row r="22050" spans="1:4" ht="14.4" hidden="1" x14ac:dyDescent="0.3">
      <c r="A22050" s="23"/>
      <c r="D22050" s="23"/>
    </row>
    <row r="22051" spans="1:4" ht="14.4" hidden="1" x14ac:dyDescent="0.3">
      <c r="A22051" s="23"/>
      <c r="D22051" s="23"/>
    </row>
    <row r="22052" spans="1:4" ht="14.4" hidden="1" x14ac:dyDescent="0.3">
      <c r="A22052" s="23"/>
      <c r="D22052" s="23"/>
    </row>
    <row r="22053" spans="1:4" ht="14.4" hidden="1" x14ac:dyDescent="0.3">
      <c r="A22053" s="23"/>
      <c r="D22053" s="23"/>
    </row>
    <row r="22054" spans="1:4" ht="14.4" hidden="1" x14ac:dyDescent="0.3">
      <c r="A22054" s="23"/>
      <c r="D22054" s="23"/>
    </row>
    <row r="22055" spans="1:4" ht="14.4" hidden="1" x14ac:dyDescent="0.3">
      <c r="A22055" s="23"/>
      <c r="D22055" s="23"/>
    </row>
    <row r="22056" spans="1:4" ht="14.4" hidden="1" x14ac:dyDescent="0.3">
      <c r="A22056" s="23"/>
      <c r="D22056" s="23"/>
    </row>
    <row r="22057" spans="1:4" ht="14.4" hidden="1" x14ac:dyDescent="0.3">
      <c r="A22057" s="23"/>
      <c r="D22057" s="23"/>
    </row>
    <row r="22058" spans="1:4" ht="14.4" hidden="1" x14ac:dyDescent="0.3">
      <c r="A22058" s="23"/>
      <c r="D22058" s="23"/>
    </row>
    <row r="22059" spans="1:4" ht="14.4" hidden="1" x14ac:dyDescent="0.3">
      <c r="A22059" s="23"/>
      <c r="D22059" s="23"/>
    </row>
    <row r="22060" spans="1:4" ht="14.4" hidden="1" x14ac:dyDescent="0.3">
      <c r="A22060" s="23"/>
      <c r="D22060" s="23"/>
    </row>
    <row r="22061" spans="1:4" ht="14.4" hidden="1" x14ac:dyDescent="0.3">
      <c r="A22061" s="23"/>
      <c r="D22061" s="23"/>
    </row>
    <row r="22062" spans="1:4" ht="14.4" hidden="1" x14ac:dyDescent="0.3">
      <c r="A22062" s="23"/>
      <c r="D22062" s="23"/>
    </row>
    <row r="22063" spans="1:4" ht="14.4" hidden="1" x14ac:dyDescent="0.3">
      <c r="A22063" s="23"/>
      <c r="D22063" s="23"/>
    </row>
    <row r="22064" spans="1:4" ht="14.4" hidden="1" x14ac:dyDescent="0.3">
      <c r="A22064" s="23"/>
      <c r="D22064" s="23"/>
    </row>
    <row r="22065" spans="1:4" ht="14.4" hidden="1" x14ac:dyDescent="0.3">
      <c r="A22065" s="23"/>
      <c r="D22065" s="23"/>
    </row>
    <row r="22066" spans="1:4" ht="14.4" hidden="1" x14ac:dyDescent="0.3">
      <c r="A22066" s="23"/>
      <c r="D22066" s="23"/>
    </row>
    <row r="22067" spans="1:4" ht="14.4" hidden="1" x14ac:dyDescent="0.3">
      <c r="A22067" s="23"/>
      <c r="D22067" s="23"/>
    </row>
    <row r="22068" spans="1:4" ht="14.4" hidden="1" x14ac:dyDescent="0.3">
      <c r="A22068" s="23"/>
      <c r="D22068" s="23"/>
    </row>
    <row r="22069" spans="1:4" ht="14.4" hidden="1" x14ac:dyDescent="0.3">
      <c r="A22069" s="23"/>
      <c r="D22069" s="23"/>
    </row>
    <row r="22070" spans="1:4" ht="14.4" hidden="1" x14ac:dyDescent="0.3">
      <c r="A22070" s="23"/>
      <c r="D22070" s="23"/>
    </row>
    <row r="22071" spans="1:4" ht="14.4" hidden="1" x14ac:dyDescent="0.3">
      <c r="A22071" s="23"/>
      <c r="D22071" s="23"/>
    </row>
    <row r="22072" spans="1:4" ht="14.4" hidden="1" x14ac:dyDescent="0.3">
      <c r="A22072" s="23"/>
      <c r="D22072" s="23"/>
    </row>
    <row r="22073" spans="1:4" ht="14.4" hidden="1" x14ac:dyDescent="0.3">
      <c r="A22073" s="23"/>
      <c r="D22073" s="23"/>
    </row>
    <row r="22074" spans="1:4" ht="14.4" hidden="1" x14ac:dyDescent="0.3">
      <c r="A22074" s="23"/>
      <c r="D22074" s="23"/>
    </row>
    <row r="22075" spans="1:4" ht="14.4" hidden="1" x14ac:dyDescent="0.3">
      <c r="A22075" s="23"/>
      <c r="D22075" s="23"/>
    </row>
    <row r="22076" spans="1:4" ht="14.4" hidden="1" x14ac:dyDescent="0.3">
      <c r="A22076" s="23"/>
      <c r="D22076" s="23"/>
    </row>
    <row r="22077" spans="1:4" ht="14.4" hidden="1" x14ac:dyDescent="0.3">
      <c r="A22077" s="23"/>
      <c r="D22077" s="23"/>
    </row>
    <row r="22078" spans="1:4" ht="14.4" hidden="1" x14ac:dyDescent="0.3">
      <c r="A22078" s="23"/>
      <c r="D22078" s="23"/>
    </row>
    <row r="22079" spans="1:4" ht="14.4" hidden="1" x14ac:dyDescent="0.3">
      <c r="A22079" s="23"/>
      <c r="D22079" s="23"/>
    </row>
    <row r="22080" spans="1:4" ht="14.4" hidden="1" x14ac:dyDescent="0.3">
      <c r="A22080" s="23"/>
      <c r="D22080" s="23"/>
    </row>
    <row r="22081" spans="1:4" ht="14.4" hidden="1" x14ac:dyDescent="0.3">
      <c r="A22081" s="23"/>
      <c r="D22081" s="23"/>
    </row>
    <row r="22082" spans="1:4" ht="14.4" hidden="1" x14ac:dyDescent="0.3">
      <c r="A22082" s="23"/>
      <c r="D22082" s="23"/>
    </row>
    <row r="22083" spans="1:4" ht="14.4" hidden="1" x14ac:dyDescent="0.3">
      <c r="A22083" s="23"/>
      <c r="D22083" s="23"/>
    </row>
    <row r="22084" spans="1:4" ht="14.4" hidden="1" x14ac:dyDescent="0.3">
      <c r="A22084" s="23"/>
      <c r="D22084" s="23"/>
    </row>
    <row r="22085" spans="1:4" ht="14.4" hidden="1" x14ac:dyDescent="0.3">
      <c r="A22085" s="23"/>
      <c r="D22085" s="23"/>
    </row>
    <row r="22086" spans="1:4" ht="14.4" hidden="1" x14ac:dyDescent="0.3">
      <c r="A22086" s="23"/>
      <c r="D22086" s="23"/>
    </row>
    <row r="22087" spans="1:4" ht="14.4" hidden="1" x14ac:dyDescent="0.3">
      <c r="A22087" s="23"/>
      <c r="D22087" s="23"/>
    </row>
    <row r="22088" spans="1:4" ht="14.4" hidden="1" x14ac:dyDescent="0.3">
      <c r="A22088" s="23"/>
      <c r="D22088" s="23"/>
    </row>
    <row r="22089" spans="1:4" ht="14.4" hidden="1" x14ac:dyDescent="0.3">
      <c r="A22089" s="23"/>
      <c r="D22089" s="23"/>
    </row>
    <row r="22090" spans="1:4" ht="14.4" hidden="1" x14ac:dyDescent="0.3">
      <c r="A22090" s="23"/>
      <c r="D22090" s="23"/>
    </row>
    <row r="22091" spans="1:4" ht="14.4" hidden="1" x14ac:dyDescent="0.3">
      <c r="A22091" s="23"/>
      <c r="D22091" s="23"/>
    </row>
    <row r="22092" spans="1:4" ht="14.4" hidden="1" x14ac:dyDescent="0.3">
      <c r="A22092" s="23"/>
      <c r="D22092" s="23"/>
    </row>
    <row r="22093" spans="1:4" ht="14.4" hidden="1" x14ac:dyDescent="0.3">
      <c r="A22093" s="23"/>
      <c r="D22093" s="23"/>
    </row>
    <row r="22094" spans="1:4" ht="14.4" hidden="1" x14ac:dyDescent="0.3">
      <c r="A22094" s="23"/>
      <c r="D22094" s="23"/>
    </row>
    <row r="22095" spans="1:4" ht="14.4" hidden="1" x14ac:dyDescent="0.3">
      <c r="A22095" s="23"/>
      <c r="D22095" s="23"/>
    </row>
    <row r="22096" spans="1:4" ht="14.4" hidden="1" x14ac:dyDescent="0.3">
      <c r="A22096" s="23"/>
      <c r="D22096" s="23"/>
    </row>
    <row r="22097" spans="1:4" ht="14.4" hidden="1" x14ac:dyDescent="0.3">
      <c r="A22097" s="23"/>
      <c r="D22097" s="23"/>
    </row>
    <row r="22098" spans="1:4" ht="14.4" hidden="1" x14ac:dyDescent="0.3">
      <c r="A22098" s="23"/>
      <c r="D22098" s="23"/>
    </row>
    <row r="22099" spans="1:4" ht="14.4" hidden="1" x14ac:dyDescent="0.3">
      <c r="A22099" s="23"/>
      <c r="D22099" s="23"/>
    </row>
    <row r="22100" spans="1:4" ht="14.4" hidden="1" x14ac:dyDescent="0.3">
      <c r="A22100" s="23"/>
      <c r="D22100" s="23"/>
    </row>
    <row r="22101" spans="1:4" ht="14.4" hidden="1" x14ac:dyDescent="0.3">
      <c r="A22101" s="23"/>
      <c r="D22101" s="23"/>
    </row>
    <row r="22102" spans="1:4" ht="14.4" hidden="1" x14ac:dyDescent="0.3">
      <c r="A22102" s="23"/>
      <c r="D22102" s="23"/>
    </row>
    <row r="22103" spans="1:4" ht="14.4" hidden="1" x14ac:dyDescent="0.3">
      <c r="A22103" s="23"/>
      <c r="D22103" s="23"/>
    </row>
    <row r="22104" spans="1:4" ht="14.4" hidden="1" x14ac:dyDescent="0.3">
      <c r="A22104" s="23"/>
      <c r="D22104" s="23"/>
    </row>
    <row r="22105" spans="1:4" ht="14.4" hidden="1" x14ac:dyDescent="0.3">
      <c r="A22105" s="23"/>
      <c r="D22105" s="23"/>
    </row>
    <row r="22106" spans="1:4" ht="14.4" hidden="1" x14ac:dyDescent="0.3">
      <c r="A22106" s="23"/>
      <c r="D22106" s="23"/>
    </row>
    <row r="22107" spans="1:4" ht="14.4" hidden="1" x14ac:dyDescent="0.3">
      <c r="A22107" s="23"/>
      <c r="D22107" s="23"/>
    </row>
    <row r="22108" spans="1:4" ht="14.4" hidden="1" x14ac:dyDescent="0.3">
      <c r="A22108" s="23"/>
      <c r="D22108" s="23"/>
    </row>
    <row r="22109" spans="1:4" ht="14.4" hidden="1" x14ac:dyDescent="0.3">
      <c r="A22109" s="23"/>
      <c r="D22109" s="23"/>
    </row>
    <row r="22110" spans="1:4" ht="14.4" hidden="1" x14ac:dyDescent="0.3">
      <c r="A22110" s="23"/>
      <c r="D22110" s="23"/>
    </row>
    <row r="22111" spans="1:4" ht="14.4" hidden="1" x14ac:dyDescent="0.3">
      <c r="A22111" s="23"/>
      <c r="D22111" s="23"/>
    </row>
    <row r="22112" spans="1:4" ht="14.4" hidden="1" x14ac:dyDescent="0.3">
      <c r="A22112" s="23"/>
      <c r="D22112" s="23"/>
    </row>
    <row r="22113" spans="1:4" ht="14.4" hidden="1" x14ac:dyDescent="0.3">
      <c r="A22113" s="23"/>
      <c r="D22113" s="23"/>
    </row>
    <row r="22114" spans="1:4" ht="14.4" hidden="1" x14ac:dyDescent="0.3">
      <c r="A22114" s="23"/>
      <c r="D22114" s="23"/>
    </row>
    <row r="22115" spans="1:4" ht="14.4" hidden="1" x14ac:dyDescent="0.3">
      <c r="A22115" s="23"/>
      <c r="D22115" s="23"/>
    </row>
    <row r="22116" spans="1:4" ht="14.4" hidden="1" x14ac:dyDescent="0.3">
      <c r="A22116" s="23"/>
      <c r="D22116" s="23"/>
    </row>
    <row r="22117" spans="1:4" ht="14.4" hidden="1" x14ac:dyDescent="0.3">
      <c r="A22117" s="23"/>
      <c r="D22117" s="23"/>
    </row>
    <row r="22118" spans="1:4" ht="14.4" hidden="1" x14ac:dyDescent="0.3">
      <c r="A22118" s="23"/>
      <c r="D22118" s="23"/>
    </row>
    <row r="22119" spans="1:4" ht="14.4" hidden="1" x14ac:dyDescent="0.3">
      <c r="A22119" s="23"/>
      <c r="D22119" s="23"/>
    </row>
    <row r="22120" spans="1:4" ht="14.4" hidden="1" x14ac:dyDescent="0.3">
      <c r="A22120" s="23"/>
      <c r="D22120" s="23"/>
    </row>
    <row r="22121" spans="1:4" ht="14.4" hidden="1" x14ac:dyDescent="0.3">
      <c r="A22121" s="23"/>
      <c r="D22121" s="23"/>
    </row>
    <row r="22122" spans="1:4" ht="14.4" hidden="1" x14ac:dyDescent="0.3">
      <c r="A22122" s="23"/>
      <c r="D22122" s="23"/>
    </row>
    <row r="22123" spans="1:4" ht="14.4" hidden="1" x14ac:dyDescent="0.3">
      <c r="A22123" s="23"/>
      <c r="D22123" s="23"/>
    </row>
    <row r="22124" spans="1:4" ht="14.4" hidden="1" x14ac:dyDescent="0.3">
      <c r="A22124" s="23"/>
      <c r="D22124" s="23"/>
    </row>
    <row r="22125" spans="1:4" ht="14.4" hidden="1" x14ac:dyDescent="0.3">
      <c r="A22125" s="23"/>
      <c r="D22125" s="23"/>
    </row>
    <row r="22126" spans="1:4" ht="14.4" hidden="1" x14ac:dyDescent="0.3">
      <c r="A22126" s="23"/>
      <c r="D22126" s="23"/>
    </row>
    <row r="22127" spans="1:4" ht="14.4" hidden="1" x14ac:dyDescent="0.3">
      <c r="A22127" s="23"/>
      <c r="D22127" s="23"/>
    </row>
    <row r="22128" spans="1:4" ht="14.4" hidden="1" x14ac:dyDescent="0.3">
      <c r="A22128" s="23"/>
      <c r="D22128" s="23"/>
    </row>
    <row r="22129" spans="1:4" ht="14.4" hidden="1" x14ac:dyDescent="0.3">
      <c r="A22129" s="23"/>
      <c r="D22129" s="23"/>
    </row>
    <row r="22130" spans="1:4" ht="14.4" hidden="1" x14ac:dyDescent="0.3">
      <c r="A22130" s="23"/>
      <c r="D22130" s="23"/>
    </row>
    <row r="22131" spans="1:4" ht="14.4" hidden="1" x14ac:dyDescent="0.3">
      <c r="A22131" s="23"/>
      <c r="D22131" s="23"/>
    </row>
    <row r="22132" spans="1:4" ht="14.4" hidden="1" x14ac:dyDescent="0.3">
      <c r="A22132" s="23"/>
      <c r="D22132" s="23"/>
    </row>
    <row r="22133" spans="1:4" ht="14.4" hidden="1" x14ac:dyDescent="0.3">
      <c r="A22133" s="23"/>
      <c r="D22133" s="23"/>
    </row>
    <row r="22134" spans="1:4" ht="14.4" hidden="1" x14ac:dyDescent="0.3">
      <c r="A22134" s="23"/>
      <c r="D22134" s="23"/>
    </row>
    <row r="22135" spans="1:4" ht="14.4" hidden="1" x14ac:dyDescent="0.3">
      <c r="A22135" s="23"/>
      <c r="D22135" s="23"/>
    </row>
    <row r="22136" spans="1:4" ht="14.4" hidden="1" x14ac:dyDescent="0.3">
      <c r="A22136" s="23"/>
      <c r="D22136" s="23"/>
    </row>
    <row r="22137" spans="1:4" ht="14.4" hidden="1" x14ac:dyDescent="0.3">
      <c r="A22137" s="23"/>
      <c r="D22137" s="23"/>
    </row>
    <row r="22138" spans="1:4" ht="14.4" hidden="1" x14ac:dyDescent="0.3">
      <c r="A22138" s="23"/>
      <c r="D22138" s="23"/>
    </row>
    <row r="22139" spans="1:4" ht="14.4" hidden="1" x14ac:dyDescent="0.3">
      <c r="A22139" s="23"/>
      <c r="D22139" s="23"/>
    </row>
    <row r="22140" spans="1:4" ht="14.4" hidden="1" x14ac:dyDescent="0.3">
      <c r="A22140" s="23"/>
      <c r="D22140" s="23"/>
    </row>
    <row r="22141" spans="1:4" ht="14.4" hidden="1" x14ac:dyDescent="0.3">
      <c r="A22141" s="23"/>
      <c r="D22141" s="23"/>
    </row>
    <row r="22142" spans="1:4" ht="14.4" hidden="1" x14ac:dyDescent="0.3">
      <c r="A22142" s="23"/>
      <c r="D22142" s="23"/>
    </row>
    <row r="22143" spans="1:4" ht="14.4" hidden="1" x14ac:dyDescent="0.3">
      <c r="A22143" s="23"/>
      <c r="D22143" s="23"/>
    </row>
    <row r="22144" spans="1:4" ht="14.4" hidden="1" x14ac:dyDescent="0.3">
      <c r="A22144" s="23"/>
      <c r="D22144" s="23"/>
    </row>
    <row r="22145" spans="1:4" ht="14.4" hidden="1" x14ac:dyDescent="0.3">
      <c r="A22145" s="23"/>
      <c r="D22145" s="23"/>
    </row>
    <row r="22146" spans="1:4" ht="14.4" hidden="1" x14ac:dyDescent="0.3">
      <c r="A22146" s="23"/>
      <c r="D22146" s="23"/>
    </row>
    <row r="22147" spans="1:4" ht="14.4" hidden="1" x14ac:dyDescent="0.3">
      <c r="A22147" s="23"/>
      <c r="D22147" s="23"/>
    </row>
    <row r="22148" spans="1:4" ht="14.4" hidden="1" x14ac:dyDescent="0.3">
      <c r="A22148" s="23"/>
      <c r="D22148" s="23"/>
    </row>
    <row r="22149" spans="1:4" ht="14.4" hidden="1" x14ac:dyDescent="0.3">
      <c r="A22149" s="23"/>
      <c r="D22149" s="23"/>
    </row>
    <row r="22150" spans="1:4" ht="14.4" hidden="1" x14ac:dyDescent="0.3">
      <c r="A22150" s="23"/>
      <c r="D22150" s="23"/>
    </row>
    <row r="22151" spans="1:4" ht="14.4" hidden="1" x14ac:dyDescent="0.3">
      <c r="A22151" s="23"/>
      <c r="D22151" s="23"/>
    </row>
    <row r="22152" spans="1:4" ht="14.4" hidden="1" x14ac:dyDescent="0.3">
      <c r="A22152" s="23"/>
      <c r="D22152" s="23"/>
    </row>
    <row r="22153" spans="1:4" ht="14.4" hidden="1" x14ac:dyDescent="0.3">
      <c r="A22153" s="23"/>
      <c r="D22153" s="23"/>
    </row>
    <row r="22154" spans="1:4" ht="14.4" hidden="1" x14ac:dyDescent="0.3">
      <c r="A22154" s="23"/>
      <c r="D22154" s="23"/>
    </row>
    <row r="22155" spans="1:4" ht="14.4" hidden="1" x14ac:dyDescent="0.3">
      <c r="A22155" s="23"/>
      <c r="D22155" s="23"/>
    </row>
    <row r="22156" spans="1:4" ht="14.4" hidden="1" x14ac:dyDescent="0.3">
      <c r="A22156" s="23"/>
      <c r="D22156" s="23"/>
    </row>
    <row r="22157" spans="1:4" ht="14.4" hidden="1" x14ac:dyDescent="0.3">
      <c r="A22157" s="23"/>
      <c r="D22157" s="23"/>
    </row>
    <row r="22158" spans="1:4" ht="14.4" hidden="1" x14ac:dyDescent="0.3">
      <c r="A22158" s="23"/>
      <c r="D22158" s="23"/>
    </row>
    <row r="22159" spans="1:4" ht="14.4" hidden="1" x14ac:dyDescent="0.3">
      <c r="A22159" s="23"/>
      <c r="D22159" s="23"/>
    </row>
    <row r="22160" spans="1:4" ht="14.4" hidden="1" x14ac:dyDescent="0.3">
      <c r="A22160" s="23"/>
      <c r="D22160" s="23"/>
    </row>
    <row r="22161" spans="1:4" ht="14.4" hidden="1" x14ac:dyDescent="0.3">
      <c r="A22161" s="23"/>
      <c r="D22161" s="23"/>
    </row>
    <row r="22162" spans="1:4" ht="14.4" hidden="1" x14ac:dyDescent="0.3">
      <c r="A22162" s="23"/>
      <c r="D22162" s="23"/>
    </row>
    <row r="22163" spans="1:4" ht="14.4" hidden="1" x14ac:dyDescent="0.3">
      <c r="A22163" s="23"/>
      <c r="D22163" s="23"/>
    </row>
    <row r="22164" spans="1:4" ht="14.4" hidden="1" x14ac:dyDescent="0.3">
      <c r="A22164" s="23"/>
      <c r="D22164" s="23"/>
    </row>
    <row r="22165" spans="1:4" ht="14.4" hidden="1" x14ac:dyDescent="0.3">
      <c r="A22165" s="23"/>
      <c r="D22165" s="23"/>
    </row>
    <row r="22166" spans="1:4" ht="14.4" hidden="1" x14ac:dyDescent="0.3">
      <c r="A22166" s="23"/>
      <c r="D22166" s="23"/>
    </row>
    <row r="22167" spans="1:4" ht="14.4" hidden="1" x14ac:dyDescent="0.3">
      <c r="A22167" s="23"/>
      <c r="D22167" s="23"/>
    </row>
    <row r="22168" spans="1:4" ht="14.4" hidden="1" x14ac:dyDescent="0.3">
      <c r="A22168" s="23"/>
      <c r="D22168" s="23"/>
    </row>
    <row r="22169" spans="1:4" ht="14.4" hidden="1" x14ac:dyDescent="0.3">
      <c r="A22169" s="23"/>
      <c r="D22169" s="23"/>
    </row>
    <row r="22170" spans="1:4" ht="14.4" hidden="1" x14ac:dyDescent="0.3">
      <c r="A22170" s="23"/>
      <c r="D22170" s="23"/>
    </row>
    <row r="22171" spans="1:4" ht="14.4" hidden="1" x14ac:dyDescent="0.3">
      <c r="A22171" s="23"/>
      <c r="D22171" s="23"/>
    </row>
    <row r="22172" spans="1:4" ht="14.4" hidden="1" x14ac:dyDescent="0.3">
      <c r="A22172" s="23"/>
      <c r="D22172" s="23"/>
    </row>
    <row r="22173" spans="1:4" ht="14.4" hidden="1" x14ac:dyDescent="0.3">
      <c r="A22173" s="23"/>
      <c r="D22173" s="23"/>
    </row>
    <row r="22174" spans="1:4" ht="14.4" hidden="1" x14ac:dyDescent="0.3">
      <c r="A22174" s="23"/>
      <c r="D22174" s="23"/>
    </row>
    <row r="22175" spans="1:4" ht="14.4" hidden="1" x14ac:dyDescent="0.3">
      <c r="A22175" s="23"/>
      <c r="D22175" s="23"/>
    </row>
    <row r="22176" spans="1:4" ht="14.4" hidden="1" x14ac:dyDescent="0.3">
      <c r="A22176" s="23"/>
      <c r="D22176" s="23"/>
    </row>
    <row r="22177" spans="1:4" ht="14.4" hidden="1" x14ac:dyDescent="0.3">
      <c r="A22177" s="23"/>
      <c r="D22177" s="23"/>
    </row>
    <row r="22178" spans="1:4" ht="14.4" hidden="1" x14ac:dyDescent="0.3">
      <c r="A22178" s="23"/>
      <c r="D22178" s="23"/>
    </row>
    <row r="22179" spans="1:4" ht="14.4" hidden="1" x14ac:dyDescent="0.3">
      <c r="A22179" s="23"/>
      <c r="D22179" s="23"/>
    </row>
    <row r="22180" spans="1:4" ht="14.4" hidden="1" x14ac:dyDescent="0.3">
      <c r="A22180" s="23"/>
      <c r="D22180" s="23"/>
    </row>
    <row r="22181" spans="1:4" ht="14.4" hidden="1" x14ac:dyDescent="0.3">
      <c r="A22181" s="23"/>
      <c r="D22181" s="23"/>
    </row>
    <row r="22182" spans="1:4" ht="14.4" hidden="1" x14ac:dyDescent="0.3">
      <c r="A22182" s="23"/>
      <c r="D22182" s="23"/>
    </row>
    <row r="22183" spans="1:4" ht="14.4" hidden="1" x14ac:dyDescent="0.3">
      <c r="A22183" s="23"/>
      <c r="D22183" s="23"/>
    </row>
    <row r="22184" spans="1:4" ht="14.4" hidden="1" x14ac:dyDescent="0.3">
      <c r="A22184" s="23"/>
      <c r="D22184" s="23"/>
    </row>
    <row r="22185" spans="1:4" ht="14.4" hidden="1" x14ac:dyDescent="0.3">
      <c r="A22185" s="23"/>
      <c r="D22185" s="23"/>
    </row>
    <row r="22186" spans="1:4" ht="14.4" hidden="1" x14ac:dyDescent="0.3">
      <c r="A22186" s="23"/>
      <c r="D22186" s="23"/>
    </row>
    <row r="22187" spans="1:4" ht="14.4" hidden="1" x14ac:dyDescent="0.3">
      <c r="A22187" s="23"/>
      <c r="D22187" s="23"/>
    </row>
    <row r="22188" spans="1:4" ht="14.4" hidden="1" x14ac:dyDescent="0.3">
      <c r="A22188" s="23"/>
      <c r="D22188" s="23"/>
    </row>
    <row r="22189" spans="1:4" ht="14.4" hidden="1" x14ac:dyDescent="0.3">
      <c r="A22189" s="23"/>
      <c r="D22189" s="23"/>
    </row>
    <row r="22190" spans="1:4" ht="14.4" hidden="1" x14ac:dyDescent="0.3">
      <c r="A22190" s="23"/>
      <c r="D22190" s="23"/>
    </row>
    <row r="22191" spans="1:4" ht="14.4" hidden="1" x14ac:dyDescent="0.3">
      <c r="A22191" s="23"/>
      <c r="D22191" s="23"/>
    </row>
    <row r="22192" spans="1:4" ht="14.4" hidden="1" x14ac:dyDescent="0.3">
      <c r="A22192" s="23"/>
      <c r="D22192" s="23"/>
    </row>
    <row r="22193" spans="1:4" ht="14.4" hidden="1" x14ac:dyDescent="0.3">
      <c r="A22193" s="23"/>
      <c r="D22193" s="23"/>
    </row>
    <row r="22194" spans="1:4" ht="14.4" hidden="1" x14ac:dyDescent="0.3">
      <c r="A22194" s="23"/>
      <c r="D22194" s="23"/>
    </row>
    <row r="22195" spans="1:4" ht="14.4" hidden="1" x14ac:dyDescent="0.3">
      <c r="A22195" s="23"/>
      <c r="D22195" s="23"/>
    </row>
    <row r="22196" spans="1:4" ht="14.4" hidden="1" x14ac:dyDescent="0.3">
      <c r="A22196" s="23"/>
      <c r="D22196" s="23"/>
    </row>
    <row r="22197" spans="1:4" ht="14.4" hidden="1" x14ac:dyDescent="0.3">
      <c r="A22197" s="23"/>
      <c r="D22197" s="23"/>
    </row>
    <row r="22198" spans="1:4" ht="14.4" hidden="1" x14ac:dyDescent="0.3">
      <c r="A22198" s="23"/>
      <c r="D22198" s="23"/>
    </row>
    <row r="22199" spans="1:4" ht="14.4" hidden="1" x14ac:dyDescent="0.3">
      <c r="A22199" s="23"/>
      <c r="D22199" s="23"/>
    </row>
    <row r="22200" spans="1:4" ht="14.4" hidden="1" x14ac:dyDescent="0.3">
      <c r="A22200" s="23"/>
      <c r="D22200" s="23"/>
    </row>
    <row r="22201" spans="1:4" ht="14.4" hidden="1" x14ac:dyDescent="0.3">
      <c r="A22201" s="23"/>
      <c r="D22201" s="23"/>
    </row>
    <row r="22202" spans="1:4" ht="14.4" hidden="1" x14ac:dyDescent="0.3">
      <c r="A22202" s="23"/>
      <c r="D22202" s="23"/>
    </row>
    <row r="22203" spans="1:4" ht="14.4" hidden="1" x14ac:dyDescent="0.3">
      <c r="A22203" s="23"/>
      <c r="D22203" s="23"/>
    </row>
    <row r="22204" spans="1:4" ht="14.4" hidden="1" x14ac:dyDescent="0.3">
      <c r="A22204" s="23"/>
      <c r="D22204" s="23"/>
    </row>
    <row r="22205" spans="1:4" ht="14.4" hidden="1" x14ac:dyDescent="0.3">
      <c r="A22205" s="23"/>
      <c r="D22205" s="23"/>
    </row>
    <row r="22206" spans="1:4" ht="14.4" hidden="1" x14ac:dyDescent="0.3">
      <c r="A22206" s="23"/>
      <c r="D22206" s="23"/>
    </row>
    <row r="22207" spans="1:4" ht="14.4" hidden="1" x14ac:dyDescent="0.3">
      <c r="A22207" s="23"/>
      <c r="D22207" s="23"/>
    </row>
    <row r="22208" spans="1:4" ht="14.4" hidden="1" x14ac:dyDescent="0.3">
      <c r="A22208" s="23"/>
      <c r="D22208" s="23"/>
    </row>
    <row r="22209" spans="1:4" ht="14.4" hidden="1" x14ac:dyDescent="0.3">
      <c r="A22209" s="23"/>
      <c r="D22209" s="23"/>
    </row>
    <row r="22210" spans="1:4" ht="14.4" hidden="1" x14ac:dyDescent="0.3">
      <c r="A22210" s="23"/>
      <c r="D22210" s="23"/>
    </row>
    <row r="22211" spans="1:4" ht="14.4" hidden="1" x14ac:dyDescent="0.3">
      <c r="A22211" s="23"/>
      <c r="D22211" s="23"/>
    </row>
    <row r="22212" spans="1:4" ht="14.4" hidden="1" x14ac:dyDescent="0.3">
      <c r="A22212" s="23"/>
      <c r="D22212" s="23"/>
    </row>
    <row r="22213" spans="1:4" ht="14.4" hidden="1" x14ac:dyDescent="0.3">
      <c r="A22213" s="23"/>
      <c r="D22213" s="23"/>
    </row>
    <row r="22214" spans="1:4" ht="14.4" hidden="1" x14ac:dyDescent="0.3">
      <c r="A22214" s="23"/>
      <c r="D22214" s="23"/>
    </row>
    <row r="22215" spans="1:4" ht="14.4" hidden="1" x14ac:dyDescent="0.3">
      <c r="A22215" s="23"/>
      <c r="D22215" s="23"/>
    </row>
    <row r="22216" spans="1:4" ht="14.4" hidden="1" x14ac:dyDescent="0.3">
      <c r="A22216" s="23"/>
      <c r="D22216" s="23"/>
    </row>
    <row r="22217" spans="1:4" ht="14.4" hidden="1" x14ac:dyDescent="0.3">
      <c r="A22217" s="23"/>
      <c r="D22217" s="23"/>
    </row>
    <row r="22218" spans="1:4" ht="14.4" hidden="1" x14ac:dyDescent="0.3">
      <c r="A22218" s="23"/>
      <c r="D22218" s="23"/>
    </row>
    <row r="22219" spans="1:4" ht="14.4" hidden="1" x14ac:dyDescent="0.3">
      <c r="A22219" s="23"/>
      <c r="D22219" s="23"/>
    </row>
    <row r="22220" spans="1:4" ht="14.4" hidden="1" x14ac:dyDescent="0.3">
      <c r="A22220" s="23"/>
      <c r="D22220" s="23"/>
    </row>
    <row r="22221" spans="1:4" ht="14.4" hidden="1" x14ac:dyDescent="0.3">
      <c r="A22221" s="23"/>
      <c r="D22221" s="23"/>
    </row>
    <row r="22222" spans="1:4" ht="14.4" hidden="1" x14ac:dyDescent="0.3">
      <c r="A22222" s="23"/>
      <c r="D22222" s="23"/>
    </row>
    <row r="22223" spans="1:4" ht="14.4" hidden="1" x14ac:dyDescent="0.3">
      <c r="A22223" s="23"/>
      <c r="D22223" s="23"/>
    </row>
    <row r="22224" spans="1:4" ht="14.4" hidden="1" x14ac:dyDescent="0.3">
      <c r="A22224" s="23"/>
      <c r="D22224" s="23"/>
    </row>
    <row r="22225" spans="1:4" ht="14.4" hidden="1" x14ac:dyDescent="0.3">
      <c r="A22225" s="23"/>
      <c r="D22225" s="23"/>
    </row>
    <row r="22226" spans="1:4" ht="14.4" hidden="1" x14ac:dyDescent="0.3">
      <c r="A22226" s="23"/>
      <c r="D22226" s="23"/>
    </row>
    <row r="22227" spans="1:4" ht="14.4" hidden="1" x14ac:dyDescent="0.3">
      <c r="A22227" s="23"/>
      <c r="D22227" s="23"/>
    </row>
    <row r="22228" spans="1:4" ht="14.4" hidden="1" x14ac:dyDescent="0.3">
      <c r="A22228" s="23"/>
      <c r="D22228" s="23"/>
    </row>
    <row r="22229" spans="1:4" ht="14.4" hidden="1" x14ac:dyDescent="0.3">
      <c r="A22229" s="23"/>
      <c r="D22229" s="23"/>
    </row>
    <row r="22230" spans="1:4" ht="14.4" hidden="1" x14ac:dyDescent="0.3">
      <c r="A22230" s="23"/>
      <c r="D22230" s="23"/>
    </row>
    <row r="22231" spans="1:4" ht="14.4" hidden="1" x14ac:dyDescent="0.3">
      <c r="A22231" s="23"/>
      <c r="D22231" s="23"/>
    </row>
    <row r="22232" spans="1:4" ht="14.4" hidden="1" x14ac:dyDescent="0.3">
      <c r="A22232" s="23"/>
      <c r="D22232" s="23"/>
    </row>
    <row r="22233" spans="1:4" ht="14.4" hidden="1" x14ac:dyDescent="0.3">
      <c r="A22233" s="23"/>
      <c r="D22233" s="23"/>
    </row>
    <row r="22234" spans="1:4" ht="14.4" hidden="1" x14ac:dyDescent="0.3">
      <c r="A22234" s="23"/>
      <c r="D22234" s="23"/>
    </row>
    <row r="22235" spans="1:4" ht="14.4" hidden="1" x14ac:dyDescent="0.3">
      <c r="A22235" s="23"/>
      <c r="D22235" s="23"/>
    </row>
    <row r="22236" spans="1:4" ht="14.4" hidden="1" x14ac:dyDescent="0.3">
      <c r="A22236" s="23"/>
      <c r="D22236" s="23"/>
    </row>
    <row r="22237" spans="1:4" ht="14.4" hidden="1" x14ac:dyDescent="0.3">
      <c r="A22237" s="23"/>
      <c r="D22237" s="23"/>
    </row>
    <row r="22238" spans="1:4" ht="14.4" hidden="1" x14ac:dyDescent="0.3">
      <c r="A22238" s="23"/>
      <c r="D22238" s="23"/>
    </row>
    <row r="22239" spans="1:4" ht="14.4" hidden="1" x14ac:dyDescent="0.3">
      <c r="A22239" s="23"/>
      <c r="D22239" s="23"/>
    </row>
    <row r="22240" spans="1:4" ht="14.4" hidden="1" x14ac:dyDescent="0.3">
      <c r="A22240" s="23"/>
      <c r="D22240" s="23"/>
    </row>
    <row r="22241" spans="1:4" ht="14.4" hidden="1" x14ac:dyDescent="0.3">
      <c r="A22241" s="23"/>
      <c r="D22241" s="23"/>
    </row>
    <row r="22242" spans="1:4" ht="14.4" hidden="1" x14ac:dyDescent="0.3">
      <c r="A22242" s="23"/>
      <c r="D22242" s="23"/>
    </row>
    <row r="22243" spans="1:4" ht="14.4" hidden="1" x14ac:dyDescent="0.3">
      <c r="A22243" s="23"/>
      <c r="D22243" s="23"/>
    </row>
    <row r="22244" spans="1:4" ht="14.4" hidden="1" x14ac:dyDescent="0.3">
      <c r="A22244" s="23"/>
      <c r="D22244" s="23"/>
    </row>
    <row r="22245" spans="1:4" ht="14.4" hidden="1" x14ac:dyDescent="0.3">
      <c r="A22245" s="23"/>
      <c r="D22245" s="23"/>
    </row>
    <row r="22246" spans="1:4" ht="14.4" hidden="1" x14ac:dyDescent="0.3">
      <c r="A22246" s="23"/>
      <c r="D22246" s="23"/>
    </row>
    <row r="22247" spans="1:4" ht="14.4" hidden="1" x14ac:dyDescent="0.3">
      <c r="A22247" s="23"/>
      <c r="D22247" s="23"/>
    </row>
    <row r="22248" spans="1:4" ht="14.4" hidden="1" x14ac:dyDescent="0.3">
      <c r="A22248" s="23"/>
      <c r="D22248" s="23"/>
    </row>
    <row r="22249" spans="1:4" ht="14.4" hidden="1" x14ac:dyDescent="0.3">
      <c r="A22249" s="23"/>
      <c r="D22249" s="23"/>
    </row>
    <row r="22250" spans="1:4" ht="14.4" hidden="1" x14ac:dyDescent="0.3">
      <c r="A22250" s="23"/>
      <c r="D22250" s="23"/>
    </row>
    <row r="22251" spans="1:4" ht="14.4" hidden="1" x14ac:dyDescent="0.3">
      <c r="A22251" s="23"/>
      <c r="D22251" s="23"/>
    </row>
    <row r="22252" spans="1:4" ht="14.4" hidden="1" x14ac:dyDescent="0.3">
      <c r="A22252" s="23"/>
      <c r="D22252" s="23"/>
    </row>
    <row r="22253" spans="1:4" ht="14.4" hidden="1" x14ac:dyDescent="0.3">
      <c r="A22253" s="23"/>
      <c r="D22253" s="23"/>
    </row>
    <row r="22254" spans="1:4" ht="14.4" hidden="1" x14ac:dyDescent="0.3">
      <c r="A22254" s="23"/>
      <c r="D22254" s="23"/>
    </row>
    <row r="22255" spans="1:4" ht="14.4" hidden="1" x14ac:dyDescent="0.3">
      <c r="A22255" s="23"/>
      <c r="D22255" s="23"/>
    </row>
    <row r="22256" spans="1:4" ht="14.4" hidden="1" x14ac:dyDescent="0.3">
      <c r="A22256" s="23"/>
      <c r="D22256" s="23"/>
    </row>
    <row r="22257" spans="1:4" ht="14.4" hidden="1" x14ac:dyDescent="0.3">
      <c r="A22257" s="23"/>
      <c r="D22257" s="23"/>
    </row>
    <row r="22258" spans="1:4" ht="14.4" hidden="1" x14ac:dyDescent="0.3">
      <c r="A22258" s="23"/>
      <c r="D22258" s="23"/>
    </row>
    <row r="22259" spans="1:4" ht="14.4" hidden="1" x14ac:dyDescent="0.3">
      <c r="A22259" s="23"/>
      <c r="D22259" s="23"/>
    </row>
    <row r="22260" spans="1:4" ht="14.4" hidden="1" x14ac:dyDescent="0.3">
      <c r="A22260" s="23"/>
      <c r="D22260" s="23"/>
    </row>
    <row r="22261" spans="1:4" ht="14.4" hidden="1" x14ac:dyDescent="0.3">
      <c r="A22261" s="23"/>
      <c r="D22261" s="23"/>
    </row>
    <row r="22262" spans="1:4" ht="14.4" hidden="1" x14ac:dyDescent="0.3">
      <c r="A22262" s="23"/>
      <c r="D22262" s="23"/>
    </row>
    <row r="22263" spans="1:4" ht="14.4" hidden="1" x14ac:dyDescent="0.3">
      <c r="A22263" s="23"/>
      <c r="D22263" s="23"/>
    </row>
    <row r="22264" spans="1:4" ht="14.4" hidden="1" x14ac:dyDescent="0.3">
      <c r="A22264" s="23"/>
      <c r="D22264" s="23"/>
    </row>
    <row r="22265" spans="1:4" ht="14.4" hidden="1" x14ac:dyDescent="0.3">
      <c r="A22265" s="23"/>
      <c r="D22265" s="23"/>
    </row>
    <row r="22266" spans="1:4" ht="14.4" hidden="1" x14ac:dyDescent="0.3">
      <c r="A22266" s="23"/>
      <c r="D22266" s="23"/>
    </row>
    <row r="22267" spans="1:4" ht="14.4" hidden="1" x14ac:dyDescent="0.3">
      <c r="A22267" s="23"/>
      <c r="D22267" s="23"/>
    </row>
    <row r="22268" spans="1:4" ht="14.4" hidden="1" x14ac:dyDescent="0.3">
      <c r="A22268" s="23"/>
      <c r="D22268" s="23"/>
    </row>
    <row r="22269" spans="1:4" ht="14.4" hidden="1" x14ac:dyDescent="0.3">
      <c r="A22269" s="23"/>
      <c r="D22269" s="23"/>
    </row>
    <row r="22270" spans="1:4" ht="14.4" hidden="1" x14ac:dyDescent="0.3">
      <c r="A22270" s="23"/>
      <c r="D22270" s="23"/>
    </row>
    <row r="22271" spans="1:4" ht="14.4" hidden="1" x14ac:dyDescent="0.3">
      <c r="A22271" s="23"/>
      <c r="D22271" s="23"/>
    </row>
    <row r="22272" spans="1:4" ht="14.4" hidden="1" x14ac:dyDescent="0.3">
      <c r="A22272" s="23"/>
      <c r="D22272" s="23"/>
    </row>
    <row r="22273" spans="1:4" ht="14.4" hidden="1" x14ac:dyDescent="0.3">
      <c r="A22273" s="23"/>
      <c r="D22273" s="23"/>
    </row>
    <row r="22274" spans="1:4" ht="14.4" hidden="1" x14ac:dyDescent="0.3">
      <c r="A22274" s="23"/>
      <c r="D22274" s="23"/>
    </row>
    <row r="22275" spans="1:4" ht="14.4" hidden="1" x14ac:dyDescent="0.3">
      <c r="A22275" s="23"/>
      <c r="D22275" s="23"/>
    </row>
    <row r="22276" spans="1:4" ht="14.4" hidden="1" x14ac:dyDescent="0.3">
      <c r="A22276" s="23"/>
      <c r="D22276" s="23"/>
    </row>
    <row r="22277" spans="1:4" ht="14.4" hidden="1" x14ac:dyDescent="0.3">
      <c r="A22277" s="23"/>
      <c r="D22277" s="23"/>
    </row>
    <row r="22278" spans="1:4" ht="14.4" hidden="1" x14ac:dyDescent="0.3">
      <c r="A22278" s="23"/>
      <c r="D22278" s="23"/>
    </row>
    <row r="22279" spans="1:4" ht="14.4" hidden="1" x14ac:dyDescent="0.3">
      <c r="A22279" s="23"/>
      <c r="D22279" s="23"/>
    </row>
    <row r="22280" spans="1:4" ht="14.4" hidden="1" x14ac:dyDescent="0.3">
      <c r="A22280" s="23"/>
      <c r="D22280" s="23"/>
    </row>
    <row r="22281" spans="1:4" ht="14.4" hidden="1" x14ac:dyDescent="0.3">
      <c r="A22281" s="23"/>
      <c r="D22281" s="23"/>
    </row>
    <row r="22282" spans="1:4" ht="14.4" hidden="1" x14ac:dyDescent="0.3">
      <c r="A22282" s="23"/>
      <c r="D22282" s="23"/>
    </row>
    <row r="22283" spans="1:4" ht="14.4" hidden="1" x14ac:dyDescent="0.3">
      <c r="A22283" s="23"/>
      <c r="D22283" s="23"/>
    </row>
    <row r="22284" spans="1:4" ht="14.4" hidden="1" x14ac:dyDescent="0.3">
      <c r="A22284" s="23"/>
      <c r="D22284" s="23"/>
    </row>
    <row r="22285" spans="1:4" ht="14.4" hidden="1" x14ac:dyDescent="0.3">
      <c r="A22285" s="23"/>
      <c r="D22285" s="23"/>
    </row>
    <row r="22286" spans="1:4" ht="14.4" hidden="1" x14ac:dyDescent="0.3">
      <c r="A22286" s="23"/>
      <c r="D22286" s="23"/>
    </row>
    <row r="22287" spans="1:4" ht="14.4" hidden="1" x14ac:dyDescent="0.3">
      <c r="A22287" s="23"/>
      <c r="D22287" s="23"/>
    </row>
    <row r="22288" spans="1:4" ht="14.4" hidden="1" x14ac:dyDescent="0.3">
      <c r="A22288" s="23"/>
      <c r="D22288" s="23"/>
    </row>
    <row r="22289" spans="1:4" ht="14.4" hidden="1" x14ac:dyDescent="0.3">
      <c r="A22289" s="23"/>
      <c r="D22289" s="23"/>
    </row>
    <row r="22290" spans="1:4" ht="14.4" hidden="1" x14ac:dyDescent="0.3">
      <c r="A22290" s="23"/>
      <c r="D22290" s="23"/>
    </row>
    <row r="22291" spans="1:4" ht="14.4" hidden="1" x14ac:dyDescent="0.3">
      <c r="A22291" s="23"/>
      <c r="D22291" s="23"/>
    </row>
    <row r="22292" spans="1:4" ht="14.4" hidden="1" x14ac:dyDescent="0.3">
      <c r="A22292" s="23"/>
      <c r="D22292" s="23"/>
    </row>
    <row r="22293" spans="1:4" ht="14.4" hidden="1" x14ac:dyDescent="0.3">
      <c r="A22293" s="23"/>
      <c r="D22293" s="23"/>
    </row>
    <row r="22294" spans="1:4" ht="14.4" hidden="1" x14ac:dyDescent="0.3">
      <c r="A22294" s="23"/>
      <c r="D22294" s="23"/>
    </row>
    <row r="22295" spans="1:4" ht="14.4" hidden="1" x14ac:dyDescent="0.3">
      <c r="A22295" s="23"/>
      <c r="D22295" s="23"/>
    </row>
    <row r="22296" spans="1:4" ht="14.4" hidden="1" x14ac:dyDescent="0.3">
      <c r="A22296" s="23"/>
      <c r="D22296" s="23"/>
    </row>
    <row r="22297" spans="1:4" ht="14.4" hidden="1" x14ac:dyDescent="0.3">
      <c r="A22297" s="23"/>
      <c r="D22297" s="23"/>
    </row>
    <row r="22298" spans="1:4" ht="14.4" hidden="1" x14ac:dyDescent="0.3">
      <c r="A22298" s="23"/>
      <c r="D22298" s="23"/>
    </row>
    <row r="22299" spans="1:4" ht="14.4" hidden="1" x14ac:dyDescent="0.3">
      <c r="A22299" s="23"/>
      <c r="D22299" s="23"/>
    </row>
    <row r="22300" spans="1:4" ht="14.4" hidden="1" x14ac:dyDescent="0.3">
      <c r="A22300" s="23"/>
      <c r="D22300" s="23"/>
    </row>
    <row r="22301" spans="1:4" ht="14.4" hidden="1" x14ac:dyDescent="0.3">
      <c r="A22301" s="23"/>
      <c r="D22301" s="23"/>
    </row>
    <row r="22302" spans="1:4" ht="14.4" hidden="1" x14ac:dyDescent="0.3">
      <c r="A22302" s="23"/>
      <c r="D22302" s="23"/>
    </row>
    <row r="22303" spans="1:4" ht="14.4" hidden="1" x14ac:dyDescent="0.3">
      <c r="A22303" s="23"/>
      <c r="D22303" s="23"/>
    </row>
    <row r="22304" spans="1:4" ht="14.4" hidden="1" x14ac:dyDescent="0.3">
      <c r="A22304" s="23"/>
      <c r="D22304" s="23"/>
    </row>
    <row r="22305" spans="1:4" ht="14.4" hidden="1" x14ac:dyDescent="0.3">
      <c r="A22305" s="23"/>
      <c r="D22305" s="23"/>
    </row>
    <row r="22306" spans="1:4" ht="14.4" hidden="1" x14ac:dyDescent="0.3">
      <c r="A22306" s="23"/>
      <c r="D22306" s="23"/>
    </row>
    <row r="22307" spans="1:4" ht="14.4" hidden="1" x14ac:dyDescent="0.3">
      <c r="A22307" s="23"/>
      <c r="D22307" s="23"/>
    </row>
    <row r="22308" spans="1:4" ht="14.4" hidden="1" x14ac:dyDescent="0.3">
      <c r="A22308" s="23"/>
      <c r="D22308" s="23"/>
    </row>
    <row r="22309" spans="1:4" ht="14.4" hidden="1" x14ac:dyDescent="0.3">
      <c r="A22309" s="23"/>
      <c r="D22309" s="23"/>
    </row>
    <row r="22310" spans="1:4" ht="14.4" hidden="1" x14ac:dyDescent="0.3">
      <c r="A22310" s="23"/>
      <c r="D22310" s="23"/>
    </row>
    <row r="22311" spans="1:4" ht="14.4" hidden="1" x14ac:dyDescent="0.3">
      <c r="A22311" s="23"/>
      <c r="D22311" s="23"/>
    </row>
    <row r="22312" spans="1:4" ht="14.4" hidden="1" x14ac:dyDescent="0.3">
      <c r="A22312" s="23"/>
      <c r="D22312" s="23"/>
    </row>
    <row r="22313" spans="1:4" ht="14.4" hidden="1" x14ac:dyDescent="0.3">
      <c r="A22313" s="23"/>
      <c r="D22313" s="23"/>
    </row>
    <row r="22314" spans="1:4" ht="14.4" hidden="1" x14ac:dyDescent="0.3">
      <c r="A22314" s="23"/>
      <c r="D22314" s="23"/>
    </row>
    <row r="22315" spans="1:4" ht="14.4" hidden="1" x14ac:dyDescent="0.3">
      <c r="A22315" s="23"/>
      <c r="D22315" s="23"/>
    </row>
    <row r="22316" spans="1:4" ht="14.4" hidden="1" x14ac:dyDescent="0.3">
      <c r="A22316" s="23"/>
      <c r="D22316" s="23"/>
    </row>
    <row r="22317" spans="1:4" ht="14.4" hidden="1" x14ac:dyDescent="0.3">
      <c r="A22317" s="23"/>
      <c r="D22317" s="23"/>
    </row>
    <row r="22318" spans="1:4" ht="14.4" hidden="1" x14ac:dyDescent="0.3">
      <c r="A22318" s="23"/>
      <c r="D22318" s="23"/>
    </row>
    <row r="22319" spans="1:4" ht="14.4" hidden="1" x14ac:dyDescent="0.3">
      <c r="A22319" s="23"/>
      <c r="D22319" s="23"/>
    </row>
    <row r="22320" spans="1:4" ht="14.4" hidden="1" x14ac:dyDescent="0.3">
      <c r="A22320" s="23"/>
      <c r="D22320" s="23"/>
    </row>
    <row r="22321" spans="1:4" ht="14.4" hidden="1" x14ac:dyDescent="0.3">
      <c r="A22321" s="23"/>
      <c r="D22321" s="23"/>
    </row>
    <row r="22322" spans="1:4" ht="14.4" hidden="1" x14ac:dyDescent="0.3">
      <c r="A22322" s="23"/>
      <c r="D22322" s="23"/>
    </row>
    <row r="22323" spans="1:4" ht="14.4" hidden="1" x14ac:dyDescent="0.3">
      <c r="A22323" s="23"/>
      <c r="D22323" s="23"/>
    </row>
    <row r="22324" spans="1:4" ht="14.4" hidden="1" x14ac:dyDescent="0.3">
      <c r="A22324" s="23"/>
      <c r="D22324" s="23"/>
    </row>
    <row r="22325" spans="1:4" ht="14.4" hidden="1" x14ac:dyDescent="0.3">
      <c r="A22325" s="23"/>
      <c r="D22325" s="23"/>
    </row>
    <row r="22326" spans="1:4" ht="14.4" hidden="1" x14ac:dyDescent="0.3">
      <c r="A22326" s="23"/>
      <c r="D22326" s="23"/>
    </row>
    <row r="22327" spans="1:4" ht="14.4" hidden="1" x14ac:dyDescent="0.3">
      <c r="A22327" s="23"/>
      <c r="D22327" s="23"/>
    </row>
    <row r="22328" spans="1:4" ht="14.4" hidden="1" x14ac:dyDescent="0.3">
      <c r="A22328" s="23"/>
      <c r="D22328" s="23"/>
    </row>
    <row r="22329" spans="1:4" ht="14.4" hidden="1" x14ac:dyDescent="0.3">
      <c r="A22329" s="23"/>
      <c r="D22329" s="23"/>
    </row>
    <row r="22330" spans="1:4" ht="14.4" hidden="1" x14ac:dyDescent="0.3">
      <c r="A22330" s="23"/>
      <c r="D22330" s="23"/>
    </row>
    <row r="22331" spans="1:4" ht="14.4" hidden="1" x14ac:dyDescent="0.3">
      <c r="A22331" s="23"/>
      <c r="D22331" s="23"/>
    </row>
    <row r="22332" spans="1:4" ht="14.4" hidden="1" x14ac:dyDescent="0.3">
      <c r="A22332" s="23"/>
      <c r="D22332" s="23"/>
    </row>
    <row r="22333" spans="1:4" ht="14.4" hidden="1" x14ac:dyDescent="0.3">
      <c r="A22333" s="23"/>
      <c r="D22333" s="23"/>
    </row>
    <row r="22334" spans="1:4" ht="14.4" hidden="1" x14ac:dyDescent="0.3">
      <c r="A22334" s="23"/>
      <c r="D22334" s="23"/>
    </row>
    <row r="22335" spans="1:4" ht="14.4" hidden="1" x14ac:dyDescent="0.3">
      <c r="A22335" s="23"/>
      <c r="D22335" s="23"/>
    </row>
    <row r="22336" spans="1:4" ht="14.4" hidden="1" x14ac:dyDescent="0.3">
      <c r="A22336" s="23"/>
      <c r="D22336" s="23"/>
    </row>
    <row r="22337" spans="1:4" ht="14.4" hidden="1" x14ac:dyDescent="0.3">
      <c r="A22337" s="23"/>
      <c r="D22337" s="23"/>
    </row>
    <row r="22338" spans="1:4" ht="14.4" hidden="1" x14ac:dyDescent="0.3">
      <c r="A22338" s="23"/>
      <c r="D22338" s="23"/>
    </row>
    <row r="22339" spans="1:4" ht="14.4" hidden="1" x14ac:dyDescent="0.3">
      <c r="A22339" s="23"/>
      <c r="D22339" s="23"/>
    </row>
    <row r="22340" spans="1:4" ht="14.4" hidden="1" x14ac:dyDescent="0.3">
      <c r="A22340" s="23"/>
      <c r="D22340" s="23"/>
    </row>
    <row r="22341" spans="1:4" ht="14.4" hidden="1" x14ac:dyDescent="0.3">
      <c r="A22341" s="23"/>
      <c r="D22341" s="23"/>
    </row>
    <row r="22342" spans="1:4" ht="14.4" hidden="1" x14ac:dyDescent="0.3">
      <c r="A22342" s="23"/>
      <c r="D22342" s="23"/>
    </row>
    <row r="22343" spans="1:4" ht="14.4" hidden="1" x14ac:dyDescent="0.3">
      <c r="A22343" s="23"/>
      <c r="D22343" s="23"/>
    </row>
    <row r="22344" spans="1:4" ht="14.4" hidden="1" x14ac:dyDescent="0.3">
      <c r="A22344" s="23"/>
      <c r="D22344" s="23"/>
    </row>
    <row r="22345" spans="1:4" ht="14.4" hidden="1" x14ac:dyDescent="0.3">
      <c r="A22345" s="23"/>
      <c r="D22345" s="23"/>
    </row>
    <row r="22346" spans="1:4" ht="14.4" hidden="1" x14ac:dyDescent="0.3">
      <c r="A22346" s="23"/>
      <c r="D22346" s="23"/>
    </row>
    <row r="22347" spans="1:4" ht="14.4" hidden="1" x14ac:dyDescent="0.3">
      <c r="A22347" s="23"/>
      <c r="D22347" s="23"/>
    </row>
    <row r="22348" spans="1:4" ht="14.4" hidden="1" x14ac:dyDescent="0.3">
      <c r="A22348" s="23"/>
      <c r="D22348" s="23"/>
    </row>
    <row r="22349" spans="1:4" ht="14.4" hidden="1" x14ac:dyDescent="0.3">
      <c r="A22349" s="23"/>
      <c r="D22349" s="23"/>
    </row>
    <row r="22350" spans="1:4" ht="14.4" hidden="1" x14ac:dyDescent="0.3">
      <c r="A22350" s="23"/>
      <c r="D22350" s="23"/>
    </row>
    <row r="22351" spans="1:4" ht="14.4" hidden="1" x14ac:dyDescent="0.3">
      <c r="A22351" s="23"/>
      <c r="D22351" s="23"/>
    </row>
    <row r="22352" spans="1:4" ht="14.4" hidden="1" x14ac:dyDescent="0.3">
      <c r="A22352" s="23"/>
      <c r="D22352" s="23"/>
    </row>
    <row r="22353" spans="1:4" ht="14.4" hidden="1" x14ac:dyDescent="0.3">
      <c r="A22353" s="23"/>
      <c r="D22353" s="23"/>
    </row>
    <row r="22354" spans="1:4" ht="14.4" hidden="1" x14ac:dyDescent="0.3">
      <c r="A22354" s="23"/>
      <c r="D22354" s="23"/>
    </row>
    <row r="22355" spans="1:4" ht="14.4" hidden="1" x14ac:dyDescent="0.3">
      <c r="A22355" s="23"/>
      <c r="D22355" s="23"/>
    </row>
    <row r="22356" spans="1:4" ht="14.4" hidden="1" x14ac:dyDescent="0.3">
      <c r="A22356" s="23"/>
      <c r="D22356" s="23"/>
    </row>
    <row r="22357" spans="1:4" ht="14.4" hidden="1" x14ac:dyDescent="0.3">
      <c r="A22357" s="23"/>
      <c r="D22357" s="23"/>
    </row>
    <row r="22358" spans="1:4" ht="14.4" hidden="1" x14ac:dyDescent="0.3">
      <c r="A22358" s="23"/>
      <c r="D22358" s="23"/>
    </row>
    <row r="22359" spans="1:4" ht="14.4" hidden="1" x14ac:dyDescent="0.3">
      <c r="A22359" s="23"/>
      <c r="D22359" s="23"/>
    </row>
    <row r="22360" spans="1:4" ht="14.4" hidden="1" x14ac:dyDescent="0.3">
      <c r="A22360" s="23"/>
      <c r="D22360" s="23"/>
    </row>
    <row r="22361" spans="1:4" ht="14.4" hidden="1" x14ac:dyDescent="0.3">
      <c r="A22361" s="23"/>
      <c r="D22361" s="23"/>
    </row>
    <row r="22362" spans="1:4" ht="14.4" hidden="1" x14ac:dyDescent="0.3">
      <c r="A22362" s="23"/>
      <c r="D22362" s="23"/>
    </row>
    <row r="22363" spans="1:4" ht="14.4" hidden="1" x14ac:dyDescent="0.3">
      <c r="A22363" s="23"/>
      <c r="D22363" s="23"/>
    </row>
    <row r="22364" spans="1:4" ht="14.4" hidden="1" x14ac:dyDescent="0.3">
      <c r="A22364" s="23"/>
      <c r="D22364" s="23"/>
    </row>
    <row r="22365" spans="1:4" ht="14.4" hidden="1" x14ac:dyDescent="0.3">
      <c r="A22365" s="23"/>
      <c r="D22365" s="23"/>
    </row>
    <row r="22366" spans="1:4" ht="14.4" hidden="1" x14ac:dyDescent="0.3">
      <c r="A22366" s="23"/>
      <c r="D22366" s="23"/>
    </row>
    <row r="22367" spans="1:4" ht="14.4" hidden="1" x14ac:dyDescent="0.3">
      <c r="A22367" s="23"/>
      <c r="D22367" s="23"/>
    </row>
    <row r="22368" spans="1:4" ht="14.4" hidden="1" x14ac:dyDescent="0.3">
      <c r="A22368" s="23"/>
      <c r="D22368" s="23"/>
    </row>
    <row r="22369" spans="1:4" ht="14.4" hidden="1" x14ac:dyDescent="0.3">
      <c r="A22369" s="23"/>
      <c r="D22369" s="23"/>
    </row>
    <row r="22370" spans="1:4" ht="14.4" hidden="1" x14ac:dyDescent="0.3">
      <c r="A22370" s="23"/>
      <c r="D22370" s="23"/>
    </row>
    <row r="22371" spans="1:4" ht="14.4" hidden="1" x14ac:dyDescent="0.3">
      <c r="A22371" s="23"/>
      <c r="D22371" s="23"/>
    </row>
    <row r="22372" spans="1:4" ht="14.4" hidden="1" x14ac:dyDescent="0.3">
      <c r="A22372" s="23"/>
      <c r="D22372" s="23"/>
    </row>
    <row r="22373" spans="1:4" ht="14.4" hidden="1" x14ac:dyDescent="0.3">
      <c r="A22373" s="23"/>
      <c r="D22373" s="23"/>
    </row>
    <row r="22374" spans="1:4" ht="14.4" hidden="1" x14ac:dyDescent="0.3">
      <c r="A22374" s="23"/>
      <c r="D22374" s="23"/>
    </row>
    <row r="22375" spans="1:4" ht="14.4" hidden="1" x14ac:dyDescent="0.3">
      <c r="A22375" s="23"/>
      <c r="D22375" s="23"/>
    </row>
    <row r="22376" spans="1:4" ht="14.4" hidden="1" x14ac:dyDescent="0.3">
      <c r="A22376" s="23"/>
      <c r="D22376" s="23"/>
    </row>
    <row r="22377" spans="1:4" ht="14.4" hidden="1" x14ac:dyDescent="0.3">
      <c r="A22377" s="23"/>
      <c r="D22377" s="23"/>
    </row>
    <row r="22378" spans="1:4" ht="14.4" hidden="1" x14ac:dyDescent="0.3">
      <c r="A22378" s="23"/>
      <c r="D22378" s="23"/>
    </row>
    <row r="22379" spans="1:4" ht="14.4" hidden="1" x14ac:dyDescent="0.3">
      <c r="A22379" s="23"/>
      <c r="D22379" s="23"/>
    </row>
    <row r="22380" spans="1:4" ht="14.4" hidden="1" x14ac:dyDescent="0.3">
      <c r="A22380" s="23"/>
      <c r="D22380" s="23"/>
    </row>
    <row r="22381" spans="1:4" ht="14.4" hidden="1" x14ac:dyDescent="0.3">
      <c r="A22381" s="23"/>
      <c r="D22381" s="23"/>
    </row>
    <row r="22382" spans="1:4" ht="14.4" hidden="1" x14ac:dyDescent="0.3">
      <c r="A22382" s="23"/>
      <c r="D22382" s="23"/>
    </row>
    <row r="22383" spans="1:4" ht="14.4" hidden="1" x14ac:dyDescent="0.3">
      <c r="A22383" s="23"/>
      <c r="D22383" s="23"/>
    </row>
    <row r="22384" spans="1:4" ht="14.4" hidden="1" x14ac:dyDescent="0.3">
      <c r="A22384" s="23"/>
      <c r="D22384" s="23"/>
    </row>
    <row r="22385" spans="1:4" ht="14.4" hidden="1" x14ac:dyDescent="0.3">
      <c r="A22385" s="23"/>
      <c r="D22385" s="23"/>
    </row>
    <row r="22386" spans="1:4" ht="14.4" hidden="1" x14ac:dyDescent="0.3">
      <c r="A22386" s="23"/>
      <c r="D22386" s="23"/>
    </row>
    <row r="22387" spans="1:4" ht="14.4" hidden="1" x14ac:dyDescent="0.3">
      <c r="A22387" s="23"/>
      <c r="D22387" s="23"/>
    </row>
    <row r="22388" spans="1:4" ht="14.4" hidden="1" x14ac:dyDescent="0.3">
      <c r="A22388" s="23"/>
      <c r="D22388" s="23"/>
    </row>
    <row r="22389" spans="1:4" ht="14.4" hidden="1" x14ac:dyDescent="0.3">
      <c r="A22389" s="23"/>
      <c r="D22389" s="23"/>
    </row>
    <row r="22390" spans="1:4" ht="14.4" hidden="1" x14ac:dyDescent="0.3">
      <c r="A22390" s="23"/>
      <c r="D22390" s="23"/>
    </row>
    <row r="22391" spans="1:4" ht="14.4" hidden="1" x14ac:dyDescent="0.3">
      <c r="A22391" s="23"/>
      <c r="D22391" s="23"/>
    </row>
    <row r="22392" spans="1:4" ht="14.4" hidden="1" x14ac:dyDescent="0.3">
      <c r="A22392" s="23"/>
      <c r="D22392" s="23"/>
    </row>
    <row r="22393" spans="1:4" ht="14.4" hidden="1" x14ac:dyDescent="0.3">
      <c r="A22393" s="23"/>
      <c r="D22393" s="23"/>
    </row>
    <row r="22394" spans="1:4" ht="14.4" hidden="1" x14ac:dyDescent="0.3">
      <c r="A22394" s="23"/>
      <c r="D22394" s="23"/>
    </row>
    <row r="22395" spans="1:4" ht="14.4" hidden="1" x14ac:dyDescent="0.3">
      <c r="A22395" s="23"/>
      <c r="D22395" s="23"/>
    </row>
    <row r="22396" spans="1:4" ht="14.4" hidden="1" x14ac:dyDescent="0.3">
      <c r="A22396" s="23"/>
      <c r="D22396" s="23"/>
    </row>
    <row r="22397" spans="1:4" ht="14.4" hidden="1" x14ac:dyDescent="0.3">
      <c r="A22397" s="23"/>
      <c r="D22397" s="23"/>
    </row>
    <row r="22398" spans="1:4" ht="14.4" hidden="1" x14ac:dyDescent="0.3">
      <c r="A22398" s="23"/>
      <c r="D22398" s="23"/>
    </row>
    <row r="22399" spans="1:4" ht="14.4" hidden="1" x14ac:dyDescent="0.3">
      <c r="A22399" s="23"/>
      <c r="D22399" s="23"/>
    </row>
    <row r="22400" spans="1:4" ht="14.4" hidden="1" x14ac:dyDescent="0.3">
      <c r="A22400" s="23"/>
      <c r="D22400" s="23"/>
    </row>
    <row r="22401" spans="1:4" ht="14.4" hidden="1" x14ac:dyDescent="0.3">
      <c r="A22401" s="23"/>
      <c r="D22401" s="23"/>
    </row>
    <row r="22402" spans="1:4" ht="14.4" hidden="1" x14ac:dyDescent="0.3">
      <c r="A22402" s="23"/>
      <c r="D22402" s="23"/>
    </row>
    <row r="22403" spans="1:4" ht="14.4" hidden="1" x14ac:dyDescent="0.3">
      <c r="A22403" s="23"/>
      <c r="D22403" s="23"/>
    </row>
    <row r="22404" spans="1:4" ht="14.4" hidden="1" x14ac:dyDescent="0.3">
      <c r="A22404" s="23"/>
      <c r="D22404" s="23"/>
    </row>
    <row r="22405" spans="1:4" ht="14.4" hidden="1" x14ac:dyDescent="0.3">
      <c r="A22405" s="23"/>
      <c r="D22405" s="23"/>
    </row>
    <row r="22406" spans="1:4" ht="14.4" hidden="1" x14ac:dyDescent="0.3">
      <c r="A22406" s="23"/>
      <c r="D22406" s="23"/>
    </row>
    <row r="22407" spans="1:4" ht="14.4" hidden="1" x14ac:dyDescent="0.3">
      <c r="A22407" s="23"/>
      <c r="D22407" s="23"/>
    </row>
    <row r="22408" spans="1:4" ht="14.4" hidden="1" x14ac:dyDescent="0.3">
      <c r="A22408" s="23"/>
      <c r="D22408" s="23"/>
    </row>
    <row r="22409" spans="1:4" ht="14.4" hidden="1" x14ac:dyDescent="0.3">
      <c r="A22409" s="23"/>
      <c r="D22409" s="23"/>
    </row>
    <row r="22410" spans="1:4" ht="14.4" hidden="1" x14ac:dyDescent="0.3">
      <c r="A22410" s="23"/>
      <c r="D22410" s="23"/>
    </row>
    <row r="22411" spans="1:4" ht="14.4" hidden="1" x14ac:dyDescent="0.3">
      <c r="A22411" s="23"/>
      <c r="D22411" s="23"/>
    </row>
    <row r="22412" spans="1:4" ht="14.4" hidden="1" x14ac:dyDescent="0.3">
      <c r="A22412" s="23"/>
      <c r="D22412" s="23"/>
    </row>
    <row r="22413" spans="1:4" ht="14.4" hidden="1" x14ac:dyDescent="0.3">
      <c r="A22413" s="23"/>
      <c r="D22413" s="23"/>
    </row>
    <row r="22414" spans="1:4" ht="14.4" hidden="1" x14ac:dyDescent="0.3">
      <c r="A22414" s="23"/>
      <c r="D22414" s="23"/>
    </row>
    <row r="22415" spans="1:4" ht="14.4" hidden="1" x14ac:dyDescent="0.3">
      <c r="A22415" s="23"/>
      <c r="D22415" s="23"/>
    </row>
    <row r="22416" spans="1:4" ht="14.4" hidden="1" x14ac:dyDescent="0.3">
      <c r="A22416" s="23"/>
      <c r="D22416" s="23"/>
    </row>
    <row r="22417" spans="1:4" ht="14.4" hidden="1" x14ac:dyDescent="0.3">
      <c r="A22417" s="23"/>
      <c r="D22417" s="23"/>
    </row>
    <row r="22418" spans="1:4" ht="14.4" hidden="1" x14ac:dyDescent="0.3">
      <c r="A22418" s="23"/>
      <c r="D22418" s="23"/>
    </row>
    <row r="22419" spans="1:4" ht="14.4" hidden="1" x14ac:dyDescent="0.3">
      <c r="A22419" s="23"/>
      <c r="D22419" s="23"/>
    </row>
    <row r="22420" spans="1:4" ht="14.4" hidden="1" x14ac:dyDescent="0.3">
      <c r="A22420" s="23"/>
      <c r="D22420" s="23"/>
    </row>
    <row r="22421" spans="1:4" ht="14.4" hidden="1" x14ac:dyDescent="0.3">
      <c r="A22421" s="23"/>
      <c r="D22421" s="23"/>
    </row>
    <row r="22422" spans="1:4" ht="14.4" hidden="1" x14ac:dyDescent="0.3">
      <c r="A22422" s="23"/>
      <c r="D22422" s="23"/>
    </row>
    <row r="22423" spans="1:4" ht="14.4" hidden="1" x14ac:dyDescent="0.3">
      <c r="A22423" s="23"/>
      <c r="D22423" s="23"/>
    </row>
    <row r="22424" spans="1:4" ht="14.4" hidden="1" x14ac:dyDescent="0.3">
      <c r="A22424" s="23"/>
      <c r="D22424" s="23"/>
    </row>
    <row r="22425" spans="1:4" ht="14.4" hidden="1" x14ac:dyDescent="0.3">
      <c r="A22425" s="23"/>
      <c r="D22425" s="23"/>
    </row>
    <row r="22426" spans="1:4" ht="14.4" hidden="1" x14ac:dyDescent="0.3">
      <c r="A22426" s="23"/>
      <c r="D22426" s="23"/>
    </row>
    <row r="22427" spans="1:4" ht="14.4" hidden="1" x14ac:dyDescent="0.3">
      <c r="A22427" s="23"/>
      <c r="D22427" s="23"/>
    </row>
    <row r="22428" spans="1:4" ht="14.4" hidden="1" x14ac:dyDescent="0.3">
      <c r="A22428" s="23"/>
      <c r="D22428" s="23"/>
    </row>
    <row r="22429" spans="1:4" ht="14.4" hidden="1" x14ac:dyDescent="0.3">
      <c r="A22429" s="23"/>
      <c r="D22429" s="23"/>
    </row>
    <row r="22430" spans="1:4" ht="14.4" hidden="1" x14ac:dyDescent="0.3">
      <c r="A22430" s="23"/>
      <c r="D22430" s="23"/>
    </row>
    <row r="22431" spans="1:4" ht="14.4" hidden="1" x14ac:dyDescent="0.3">
      <c r="A22431" s="23"/>
      <c r="D22431" s="23"/>
    </row>
    <row r="22432" spans="1:4" ht="14.4" hidden="1" x14ac:dyDescent="0.3">
      <c r="A22432" s="23"/>
      <c r="D22432" s="23"/>
    </row>
    <row r="22433" spans="1:4" ht="14.4" hidden="1" x14ac:dyDescent="0.3">
      <c r="A22433" s="23"/>
      <c r="D22433" s="23"/>
    </row>
    <row r="22434" spans="1:4" ht="14.4" hidden="1" x14ac:dyDescent="0.3">
      <c r="A22434" s="23"/>
      <c r="D22434" s="23"/>
    </row>
    <row r="22435" spans="1:4" ht="14.4" hidden="1" x14ac:dyDescent="0.3">
      <c r="A22435" s="23"/>
      <c r="D22435" s="23"/>
    </row>
    <row r="22436" spans="1:4" ht="14.4" hidden="1" x14ac:dyDescent="0.3">
      <c r="A22436" s="23"/>
      <c r="D22436" s="23"/>
    </row>
    <row r="22437" spans="1:4" ht="14.4" hidden="1" x14ac:dyDescent="0.3">
      <c r="A22437" s="23"/>
      <c r="D22437" s="23"/>
    </row>
    <row r="22438" spans="1:4" ht="14.4" hidden="1" x14ac:dyDescent="0.3">
      <c r="A22438" s="23"/>
      <c r="D22438" s="23"/>
    </row>
    <row r="22439" spans="1:4" ht="14.4" hidden="1" x14ac:dyDescent="0.3">
      <c r="A22439" s="23"/>
      <c r="D22439" s="23"/>
    </row>
    <row r="22440" spans="1:4" ht="14.4" hidden="1" x14ac:dyDescent="0.3">
      <c r="A22440" s="23"/>
      <c r="D22440" s="23"/>
    </row>
    <row r="22441" spans="1:4" ht="14.4" hidden="1" x14ac:dyDescent="0.3">
      <c r="A22441" s="23"/>
      <c r="D22441" s="23"/>
    </row>
    <row r="22442" spans="1:4" ht="14.4" hidden="1" x14ac:dyDescent="0.3">
      <c r="A22442" s="23"/>
      <c r="D22442" s="23"/>
    </row>
    <row r="22443" spans="1:4" ht="14.4" hidden="1" x14ac:dyDescent="0.3">
      <c r="A22443" s="23"/>
      <c r="D22443" s="23"/>
    </row>
    <row r="22444" spans="1:4" ht="14.4" hidden="1" x14ac:dyDescent="0.3">
      <c r="A22444" s="23"/>
      <c r="D22444" s="23"/>
    </row>
    <row r="22445" spans="1:4" ht="14.4" hidden="1" x14ac:dyDescent="0.3">
      <c r="A22445" s="23"/>
      <c r="D22445" s="23"/>
    </row>
    <row r="22446" spans="1:4" ht="14.4" hidden="1" x14ac:dyDescent="0.3">
      <c r="A22446" s="23"/>
      <c r="D22446" s="23"/>
    </row>
    <row r="22447" spans="1:4" ht="14.4" hidden="1" x14ac:dyDescent="0.3">
      <c r="A22447" s="23"/>
      <c r="D22447" s="23"/>
    </row>
    <row r="22448" spans="1:4" ht="14.4" hidden="1" x14ac:dyDescent="0.3">
      <c r="A22448" s="23"/>
      <c r="D22448" s="23"/>
    </row>
    <row r="22449" spans="1:4" ht="14.4" hidden="1" x14ac:dyDescent="0.3">
      <c r="A22449" s="23"/>
      <c r="D22449" s="23"/>
    </row>
    <row r="22450" spans="1:4" ht="14.4" hidden="1" x14ac:dyDescent="0.3">
      <c r="A22450" s="23"/>
      <c r="D22450" s="23"/>
    </row>
    <row r="22451" spans="1:4" ht="14.4" hidden="1" x14ac:dyDescent="0.3">
      <c r="A22451" s="23"/>
      <c r="D22451" s="23"/>
    </row>
    <row r="22452" spans="1:4" ht="14.4" hidden="1" x14ac:dyDescent="0.3">
      <c r="A22452" s="23"/>
      <c r="D22452" s="23"/>
    </row>
    <row r="22453" spans="1:4" ht="14.4" hidden="1" x14ac:dyDescent="0.3">
      <c r="A22453" s="23"/>
      <c r="D22453" s="23"/>
    </row>
    <row r="22454" spans="1:4" ht="14.4" hidden="1" x14ac:dyDescent="0.3">
      <c r="A22454" s="23"/>
      <c r="D22454" s="23"/>
    </row>
    <row r="22455" spans="1:4" ht="14.4" hidden="1" x14ac:dyDescent="0.3">
      <c r="A22455" s="23"/>
      <c r="D22455" s="23"/>
    </row>
    <row r="22456" spans="1:4" ht="14.4" hidden="1" x14ac:dyDescent="0.3">
      <c r="A22456" s="23"/>
      <c r="D22456" s="23"/>
    </row>
    <row r="22457" spans="1:4" ht="14.4" hidden="1" x14ac:dyDescent="0.3">
      <c r="A22457" s="23"/>
      <c r="D22457" s="23"/>
    </row>
    <row r="22458" spans="1:4" ht="14.4" hidden="1" x14ac:dyDescent="0.3">
      <c r="A22458" s="23"/>
      <c r="D22458" s="23"/>
    </row>
    <row r="22459" spans="1:4" ht="14.4" hidden="1" x14ac:dyDescent="0.3">
      <c r="A22459" s="23"/>
      <c r="D22459" s="23"/>
    </row>
    <row r="22460" spans="1:4" ht="14.4" hidden="1" x14ac:dyDescent="0.3">
      <c r="A22460" s="23"/>
      <c r="D22460" s="23"/>
    </row>
    <row r="22461" spans="1:4" ht="14.4" hidden="1" x14ac:dyDescent="0.3">
      <c r="A22461" s="23"/>
      <c r="D22461" s="23"/>
    </row>
    <row r="22462" spans="1:4" ht="14.4" hidden="1" x14ac:dyDescent="0.3">
      <c r="A22462" s="23"/>
      <c r="D22462" s="23"/>
    </row>
    <row r="22463" spans="1:4" ht="14.4" hidden="1" x14ac:dyDescent="0.3">
      <c r="A22463" s="23"/>
      <c r="D22463" s="23"/>
    </row>
    <row r="22464" spans="1:4" ht="14.4" hidden="1" x14ac:dyDescent="0.3">
      <c r="A22464" s="23"/>
      <c r="D22464" s="23"/>
    </row>
    <row r="22465" spans="1:4" ht="14.4" hidden="1" x14ac:dyDescent="0.3">
      <c r="A22465" s="23"/>
      <c r="D22465" s="23"/>
    </row>
    <row r="22466" spans="1:4" ht="14.4" hidden="1" x14ac:dyDescent="0.3">
      <c r="A22466" s="23"/>
      <c r="D22466" s="23"/>
    </row>
    <row r="22467" spans="1:4" ht="14.4" hidden="1" x14ac:dyDescent="0.3">
      <c r="A22467" s="23"/>
      <c r="D22467" s="23"/>
    </row>
    <row r="22468" spans="1:4" ht="14.4" hidden="1" x14ac:dyDescent="0.3">
      <c r="A22468" s="23"/>
      <c r="D22468" s="23"/>
    </row>
    <row r="22469" spans="1:4" ht="14.4" hidden="1" x14ac:dyDescent="0.3">
      <c r="A22469" s="23"/>
      <c r="D22469" s="23"/>
    </row>
    <row r="22470" spans="1:4" ht="14.4" hidden="1" x14ac:dyDescent="0.3">
      <c r="A22470" s="23"/>
      <c r="D22470" s="23"/>
    </row>
    <row r="22471" spans="1:4" ht="14.4" hidden="1" x14ac:dyDescent="0.3">
      <c r="A22471" s="23"/>
      <c r="D22471" s="23"/>
    </row>
    <row r="22472" spans="1:4" ht="14.4" hidden="1" x14ac:dyDescent="0.3">
      <c r="A22472" s="23"/>
      <c r="D22472" s="23"/>
    </row>
    <row r="22473" spans="1:4" ht="14.4" hidden="1" x14ac:dyDescent="0.3">
      <c r="A22473" s="23"/>
      <c r="D22473" s="23"/>
    </row>
    <row r="22474" spans="1:4" ht="14.4" hidden="1" x14ac:dyDescent="0.3">
      <c r="A22474" s="23"/>
      <c r="D22474" s="23"/>
    </row>
    <row r="22475" spans="1:4" ht="14.4" hidden="1" x14ac:dyDescent="0.3">
      <c r="A22475" s="23"/>
      <c r="D22475" s="23"/>
    </row>
    <row r="22476" spans="1:4" ht="14.4" hidden="1" x14ac:dyDescent="0.3">
      <c r="A22476" s="23"/>
      <c r="D22476" s="23"/>
    </row>
    <row r="22477" spans="1:4" ht="14.4" hidden="1" x14ac:dyDescent="0.3">
      <c r="A22477" s="23"/>
      <c r="D22477" s="23"/>
    </row>
    <row r="22478" spans="1:4" ht="14.4" hidden="1" x14ac:dyDescent="0.3">
      <c r="A22478" s="23"/>
      <c r="D22478" s="23"/>
    </row>
    <row r="22479" spans="1:4" ht="14.4" hidden="1" x14ac:dyDescent="0.3">
      <c r="A22479" s="23"/>
      <c r="D22479" s="23"/>
    </row>
    <row r="22480" spans="1:4" ht="14.4" hidden="1" x14ac:dyDescent="0.3">
      <c r="A22480" s="23"/>
      <c r="D22480" s="23"/>
    </row>
    <row r="22481" spans="1:4" ht="14.4" hidden="1" x14ac:dyDescent="0.3">
      <c r="A22481" s="23"/>
      <c r="D22481" s="23"/>
    </row>
    <row r="22482" spans="1:4" ht="14.4" hidden="1" x14ac:dyDescent="0.3">
      <c r="A22482" s="23"/>
      <c r="D22482" s="23"/>
    </row>
    <row r="22483" spans="1:4" ht="14.4" hidden="1" x14ac:dyDescent="0.3">
      <c r="A22483" s="23"/>
      <c r="D22483" s="23"/>
    </row>
    <row r="22484" spans="1:4" ht="14.4" hidden="1" x14ac:dyDescent="0.3">
      <c r="A22484" s="23"/>
      <c r="D22484" s="23"/>
    </row>
    <row r="22485" spans="1:4" ht="14.4" hidden="1" x14ac:dyDescent="0.3">
      <c r="A22485" s="23"/>
      <c r="D22485" s="23"/>
    </row>
    <row r="22486" spans="1:4" ht="14.4" hidden="1" x14ac:dyDescent="0.3">
      <c r="A22486" s="23"/>
      <c r="D22486" s="23"/>
    </row>
    <row r="22487" spans="1:4" ht="14.4" hidden="1" x14ac:dyDescent="0.3">
      <c r="A22487" s="23"/>
      <c r="D22487" s="23"/>
    </row>
    <row r="22488" spans="1:4" ht="14.4" hidden="1" x14ac:dyDescent="0.3">
      <c r="A22488" s="23"/>
      <c r="D22488" s="23"/>
    </row>
    <row r="22489" spans="1:4" ht="14.4" hidden="1" x14ac:dyDescent="0.3">
      <c r="A22489" s="23"/>
      <c r="D22489" s="23"/>
    </row>
    <row r="22490" spans="1:4" ht="14.4" hidden="1" x14ac:dyDescent="0.3">
      <c r="A22490" s="23"/>
      <c r="D22490" s="23"/>
    </row>
    <row r="22491" spans="1:4" ht="14.4" hidden="1" x14ac:dyDescent="0.3">
      <c r="A22491" s="23"/>
      <c r="D22491" s="23"/>
    </row>
    <row r="22492" spans="1:4" ht="14.4" hidden="1" x14ac:dyDescent="0.3">
      <c r="A22492" s="23"/>
      <c r="D22492" s="23"/>
    </row>
    <row r="22493" spans="1:4" ht="14.4" hidden="1" x14ac:dyDescent="0.3">
      <c r="A22493" s="23"/>
      <c r="D22493" s="23"/>
    </row>
    <row r="22494" spans="1:4" ht="14.4" hidden="1" x14ac:dyDescent="0.3">
      <c r="A22494" s="23"/>
      <c r="D22494" s="23"/>
    </row>
    <row r="22495" spans="1:4" ht="14.4" hidden="1" x14ac:dyDescent="0.3">
      <c r="A22495" s="23"/>
      <c r="D22495" s="23"/>
    </row>
    <row r="22496" spans="1:4" ht="14.4" hidden="1" x14ac:dyDescent="0.3">
      <c r="A22496" s="23"/>
      <c r="D22496" s="23"/>
    </row>
    <row r="22497" spans="1:4" ht="14.4" hidden="1" x14ac:dyDescent="0.3">
      <c r="A22497" s="23"/>
      <c r="D22497" s="23"/>
    </row>
    <row r="22498" spans="1:4" ht="14.4" hidden="1" x14ac:dyDescent="0.3">
      <c r="A22498" s="23"/>
      <c r="D22498" s="23"/>
    </row>
    <row r="22499" spans="1:4" ht="14.4" hidden="1" x14ac:dyDescent="0.3">
      <c r="A22499" s="23"/>
      <c r="D22499" s="23"/>
    </row>
    <row r="22500" spans="1:4" ht="14.4" hidden="1" x14ac:dyDescent="0.3">
      <c r="A22500" s="23"/>
      <c r="D22500" s="23"/>
    </row>
    <row r="22501" spans="1:4" ht="14.4" hidden="1" x14ac:dyDescent="0.3">
      <c r="A22501" s="23"/>
      <c r="D22501" s="23"/>
    </row>
    <row r="22502" spans="1:4" ht="14.4" hidden="1" x14ac:dyDescent="0.3">
      <c r="A22502" s="23"/>
      <c r="D22502" s="23"/>
    </row>
    <row r="22503" spans="1:4" ht="14.4" hidden="1" x14ac:dyDescent="0.3">
      <c r="A22503" s="23"/>
      <c r="D22503" s="23"/>
    </row>
    <row r="22504" spans="1:4" ht="14.4" hidden="1" x14ac:dyDescent="0.3">
      <c r="A22504" s="23"/>
      <c r="D22504" s="23"/>
    </row>
    <row r="22505" spans="1:4" ht="14.4" hidden="1" x14ac:dyDescent="0.3">
      <c r="A22505" s="23"/>
      <c r="D22505" s="23"/>
    </row>
    <row r="22506" spans="1:4" ht="14.4" hidden="1" x14ac:dyDescent="0.3">
      <c r="A22506" s="23"/>
      <c r="D22506" s="23"/>
    </row>
    <row r="22507" spans="1:4" ht="14.4" hidden="1" x14ac:dyDescent="0.3">
      <c r="A22507" s="23"/>
      <c r="D22507" s="23"/>
    </row>
    <row r="22508" spans="1:4" ht="14.4" hidden="1" x14ac:dyDescent="0.3">
      <c r="A22508" s="23"/>
      <c r="D22508" s="23"/>
    </row>
    <row r="22509" spans="1:4" ht="14.4" hidden="1" x14ac:dyDescent="0.3">
      <c r="A22509" s="23"/>
      <c r="D22509" s="23"/>
    </row>
    <row r="22510" spans="1:4" ht="14.4" hidden="1" x14ac:dyDescent="0.3">
      <c r="A22510" s="23"/>
      <c r="D22510" s="23"/>
    </row>
    <row r="22511" spans="1:4" ht="14.4" hidden="1" x14ac:dyDescent="0.3">
      <c r="A22511" s="23"/>
      <c r="D22511" s="23"/>
    </row>
    <row r="22512" spans="1:4" ht="14.4" hidden="1" x14ac:dyDescent="0.3">
      <c r="A22512" s="23"/>
      <c r="D22512" s="23"/>
    </row>
    <row r="22513" spans="1:4" ht="14.4" hidden="1" x14ac:dyDescent="0.3">
      <c r="A22513" s="23"/>
      <c r="D22513" s="23"/>
    </row>
    <row r="22514" spans="1:4" ht="14.4" hidden="1" x14ac:dyDescent="0.3">
      <c r="A22514" s="23"/>
      <c r="D22514" s="23"/>
    </row>
    <row r="22515" spans="1:4" ht="14.4" hidden="1" x14ac:dyDescent="0.3">
      <c r="A22515" s="23"/>
      <c r="D22515" s="23"/>
    </row>
    <row r="22516" spans="1:4" ht="14.4" hidden="1" x14ac:dyDescent="0.3">
      <c r="A22516" s="23"/>
      <c r="D22516" s="23"/>
    </row>
    <row r="22517" spans="1:4" ht="14.4" hidden="1" x14ac:dyDescent="0.3">
      <c r="A22517" s="23"/>
      <c r="D22517" s="23"/>
    </row>
    <row r="22518" spans="1:4" ht="14.4" hidden="1" x14ac:dyDescent="0.3">
      <c r="A22518" s="23"/>
      <c r="D22518" s="23"/>
    </row>
    <row r="22519" spans="1:4" ht="14.4" hidden="1" x14ac:dyDescent="0.3">
      <c r="A22519" s="23"/>
      <c r="D22519" s="23"/>
    </row>
    <row r="22520" spans="1:4" ht="14.4" hidden="1" x14ac:dyDescent="0.3">
      <c r="A22520" s="23"/>
      <c r="D22520" s="23"/>
    </row>
    <row r="22521" spans="1:4" ht="14.4" hidden="1" x14ac:dyDescent="0.3">
      <c r="A22521" s="23"/>
      <c r="D22521" s="23"/>
    </row>
    <row r="22522" spans="1:4" ht="14.4" hidden="1" x14ac:dyDescent="0.3">
      <c r="A22522" s="23"/>
      <c r="D22522" s="23"/>
    </row>
    <row r="22523" spans="1:4" ht="14.4" hidden="1" x14ac:dyDescent="0.3">
      <c r="A22523" s="23"/>
      <c r="D22523" s="23"/>
    </row>
    <row r="22524" spans="1:4" ht="14.4" hidden="1" x14ac:dyDescent="0.3">
      <c r="A22524" s="23"/>
      <c r="D22524" s="23"/>
    </row>
    <row r="22525" spans="1:4" ht="14.4" hidden="1" x14ac:dyDescent="0.3">
      <c r="A22525" s="23"/>
      <c r="D22525" s="23"/>
    </row>
    <row r="22526" spans="1:4" ht="14.4" hidden="1" x14ac:dyDescent="0.3">
      <c r="A22526" s="23"/>
      <c r="D22526" s="23"/>
    </row>
    <row r="22527" spans="1:4" ht="14.4" hidden="1" x14ac:dyDescent="0.3">
      <c r="A22527" s="23"/>
      <c r="D22527" s="23"/>
    </row>
    <row r="22528" spans="1:4" ht="14.4" hidden="1" x14ac:dyDescent="0.3">
      <c r="A22528" s="23"/>
      <c r="D22528" s="23"/>
    </row>
    <row r="22529" spans="1:4" ht="14.4" hidden="1" x14ac:dyDescent="0.3">
      <c r="A22529" s="23"/>
      <c r="D22529" s="23"/>
    </row>
    <row r="22530" spans="1:4" ht="14.4" hidden="1" x14ac:dyDescent="0.3">
      <c r="A22530" s="23"/>
      <c r="D22530" s="23"/>
    </row>
    <row r="22531" spans="1:4" ht="14.4" hidden="1" x14ac:dyDescent="0.3">
      <c r="A22531" s="23"/>
      <c r="D22531" s="23"/>
    </row>
    <row r="22532" spans="1:4" ht="14.4" hidden="1" x14ac:dyDescent="0.3">
      <c r="A22532" s="23"/>
      <c r="D22532" s="23"/>
    </row>
    <row r="22533" spans="1:4" ht="14.4" hidden="1" x14ac:dyDescent="0.3">
      <c r="A22533" s="23"/>
      <c r="D22533" s="23"/>
    </row>
    <row r="22534" spans="1:4" ht="14.4" hidden="1" x14ac:dyDescent="0.3">
      <c r="A22534" s="23"/>
      <c r="D22534" s="23"/>
    </row>
    <row r="22535" spans="1:4" ht="14.4" hidden="1" x14ac:dyDescent="0.3">
      <c r="A22535" s="23"/>
      <c r="D22535" s="23"/>
    </row>
    <row r="22536" spans="1:4" ht="14.4" hidden="1" x14ac:dyDescent="0.3">
      <c r="A22536" s="23"/>
      <c r="D22536" s="23"/>
    </row>
    <row r="22537" spans="1:4" ht="14.4" hidden="1" x14ac:dyDescent="0.3">
      <c r="A22537" s="23"/>
      <c r="D22537" s="23"/>
    </row>
    <row r="22538" spans="1:4" ht="14.4" hidden="1" x14ac:dyDescent="0.3">
      <c r="A22538" s="23"/>
      <c r="D22538" s="23"/>
    </row>
    <row r="22539" spans="1:4" ht="14.4" hidden="1" x14ac:dyDescent="0.3">
      <c r="A22539" s="23"/>
      <c r="D22539" s="23"/>
    </row>
    <row r="22540" spans="1:4" ht="14.4" hidden="1" x14ac:dyDescent="0.3">
      <c r="A22540" s="23"/>
      <c r="D22540" s="23"/>
    </row>
    <row r="22541" spans="1:4" ht="14.4" hidden="1" x14ac:dyDescent="0.3">
      <c r="A22541" s="23"/>
      <c r="D22541" s="23"/>
    </row>
    <row r="22542" spans="1:4" ht="14.4" hidden="1" x14ac:dyDescent="0.3">
      <c r="A22542" s="23"/>
      <c r="D22542" s="23"/>
    </row>
    <row r="22543" spans="1:4" ht="14.4" hidden="1" x14ac:dyDescent="0.3">
      <c r="A22543" s="23"/>
      <c r="D22543" s="23"/>
    </row>
    <row r="22544" spans="1:4" ht="14.4" hidden="1" x14ac:dyDescent="0.3">
      <c r="A22544" s="23"/>
      <c r="D22544" s="23"/>
    </row>
    <row r="22545" spans="1:4" ht="14.4" hidden="1" x14ac:dyDescent="0.3">
      <c r="A22545" s="23"/>
      <c r="D22545" s="23"/>
    </row>
    <row r="22546" spans="1:4" ht="14.4" hidden="1" x14ac:dyDescent="0.3">
      <c r="A22546" s="23"/>
      <c r="D22546" s="23"/>
    </row>
    <row r="22547" spans="1:4" ht="14.4" hidden="1" x14ac:dyDescent="0.3">
      <c r="A22547" s="23"/>
      <c r="D22547" s="23"/>
    </row>
    <row r="22548" spans="1:4" ht="14.4" hidden="1" x14ac:dyDescent="0.3">
      <c r="A22548" s="23"/>
      <c r="D22548" s="23"/>
    </row>
    <row r="22549" spans="1:4" ht="14.4" hidden="1" x14ac:dyDescent="0.3">
      <c r="A22549" s="23"/>
      <c r="D22549" s="23"/>
    </row>
    <row r="22550" spans="1:4" ht="14.4" hidden="1" x14ac:dyDescent="0.3">
      <c r="A22550" s="23"/>
      <c r="D22550" s="23"/>
    </row>
    <row r="22551" spans="1:4" ht="14.4" hidden="1" x14ac:dyDescent="0.3">
      <c r="A22551" s="23"/>
      <c r="D22551" s="23"/>
    </row>
    <row r="22552" spans="1:4" ht="14.4" hidden="1" x14ac:dyDescent="0.3">
      <c r="A22552" s="23"/>
      <c r="D22552" s="23"/>
    </row>
    <row r="22553" spans="1:4" ht="14.4" hidden="1" x14ac:dyDescent="0.3">
      <c r="A22553" s="23"/>
      <c r="D22553" s="23"/>
    </row>
    <row r="22554" spans="1:4" ht="14.4" hidden="1" x14ac:dyDescent="0.3">
      <c r="A22554" s="23"/>
      <c r="D22554" s="23"/>
    </row>
    <row r="22555" spans="1:4" ht="14.4" hidden="1" x14ac:dyDescent="0.3">
      <c r="A22555" s="23"/>
      <c r="D22555" s="23"/>
    </row>
    <row r="22556" spans="1:4" ht="14.4" hidden="1" x14ac:dyDescent="0.3">
      <c r="A22556" s="23"/>
      <c r="D22556" s="23"/>
    </row>
    <row r="22557" spans="1:4" ht="14.4" hidden="1" x14ac:dyDescent="0.3">
      <c r="A22557" s="23"/>
      <c r="D22557" s="23"/>
    </row>
    <row r="22558" spans="1:4" ht="14.4" hidden="1" x14ac:dyDescent="0.3">
      <c r="A22558" s="23"/>
      <c r="D22558" s="23"/>
    </row>
    <row r="22559" spans="1:4" ht="14.4" hidden="1" x14ac:dyDescent="0.3">
      <c r="A22559" s="23"/>
      <c r="D22559" s="23"/>
    </row>
    <row r="22560" spans="1:4" ht="14.4" hidden="1" x14ac:dyDescent="0.3">
      <c r="A22560" s="23"/>
      <c r="D22560" s="23"/>
    </row>
    <row r="22561" spans="1:4" ht="14.4" hidden="1" x14ac:dyDescent="0.3">
      <c r="A22561" s="23"/>
      <c r="D22561" s="23"/>
    </row>
    <row r="22562" spans="1:4" ht="14.4" hidden="1" x14ac:dyDescent="0.3">
      <c r="A22562" s="23"/>
      <c r="D22562" s="23"/>
    </row>
    <row r="22563" spans="1:4" ht="14.4" hidden="1" x14ac:dyDescent="0.3">
      <c r="A22563" s="23"/>
      <c r="D22563" s="23"/>
    </row>
    <row r="22564" spans="1:4" ht="14.4" hidden="1" x14ac:dyDescent="0.3">
      <c r="A22564" s="23"/>
      <c r="D22564" s="23"/>
    </row>
    <row r="22565" spans="1:4" ht="14.4" hidden="1" x14ac:dyDescent="0.3">
      <c r="A22565" s="23"/>
      <c r="D22565" s="23"/>
    </row>
    <row r="22566" spans="1:4" ht="14.4" hidden="1" x14ac:dyDescent="0.3">
      <c r="A22566" s="23"/>
      <c r="D22566" s="23"/>
    </row>
    <row r="22567" spans="1:4" ht="14.4" hidden="1" x14ac:dyDescent="0.3">
      <c r="A22567" s="23"/>
      <c r="D22567" s="23"/>
    </row>
    <row r="22568" spans="1:4" ht="14.4" hidden="1" x14ac:dyDescent="0.3">
      <c r="A22568" s="23"/>
      <c r="D22568" s="23"/>
    </row>
    <row r="22569" spans="1:4" ht="14.4" hidden="1" x14ac:dyDescent="0.3">
      <c r="A22569" s="23"/>
      <c r="D22569" s="23"/>
    </row>
    <row r="22570" spans="1:4" ht="14.4" hidden="1" x14ac:dyDescent="0.3">
      <c r="A22570" s="23"/>
      <c r="D22570" s="23"/>
    </row>
    <row r="22571" spans="1:4" ht="14.4" hidden="1" x14ac:dyDescent="0.3">
      <c r="A22571" s="23"/>
      <c r="D22571" s="23"/>
    </row>
    <row r="22572" spans="1:4" ht="14.4" hidden="1" x14ac:dyDescent="0.3">
      <c r="A22572" s="23"/>
      <c r="D22572" s="23"/>
    </row>
    <row r="22573" spans="1:4" ht="14.4" hidden="1" x14ac:dyDescent="0.3">
      <c r="A22573" s="23"/>
      <c r="D22573" s="23"/>
    </row>
    <row r="22574" spans="1:4" ht="14.4" hidden="1" x14ac:dyDescent="0.3">
      <c r="A22574" s="23"/>
      <c r="D22574" s="23"/>
    </row>
    <row r="22575" spans="1:4" ht="14.4" hidden="1" x14ac:dyDescent="0.3">
      <c r="A22575" s="23"/>
      <c r="D22575" s="23"/>
    </row>
    <row r="22576" spans="1:4" ht="14.4" hidden="1" x14ac:dyDescent="0.3">
      <c r="A22576" s="23"/>
      <c r="D22576" s="23"/>
    </row>
    <row r="22577" spans="1:4" ht="14.4" hidden="1" x14ac:dyDescent="0.3">
      <c r="A22577" s="23"/>
      <c r="D22577" s="23"/>
    </row>
    <row r="22578" spans="1:4" ht="14.4" hidden="1" x14ac:dyDescent="0.3">
      <c r="A22578" s="23"/>
      <c r="D22578" s="23"/>
    </row>
    <row r="22579" spans="1:4" ht="14.4" hidden="1" x14ac:dyDescent="0.3">
      <c r="A22579" s="23"/>
      <c r="D22579" s="23"/>
    </row>
    <row r="22580" spans="1:4" ht="14.4" hidden="1" x14ac:dyDescent="0.3">
      <c r="A22580" s="23"/>
      <c r="D22580" s="23"/>
    </row>
    <row r="22581" spans="1:4" ht="14.4" hidden="1" x14ac:dyDescent="0.3">
      <c r="A22581" s="23"/>
      <c r="D22581" s="23"/>
    </row>
    <row r="22582" spans="1:4" ht="14.4" hidden="1" x14ac:dyDescent="0.3">
      <c r="A22582" s="23"/>
      <c r="D22582" s="23"/>
    </row>
    <row r="22583" spans="1:4" ht="14.4" hidden="1" x14ac:dyDescent="0.3">
      <c r="A22583" s="23"/>
      <c r="D22583" s="23"/>
    </row>
    <row r="22584" spans="1:4" ht="14.4" hidden="1" x14ac:dyDescent="0.3">
      <c r="A22584" s="23"/>
      <c r="D22584" s="23"/>
    </row>
    <row r="22585" spans="1:4" ht="14.4" hidden="1" x14ac:dyDescent="0.3">
      <c r="A22585" s="23"/>
      <c r="D22585" s="23"/>
    </row>
    <row r="22586" spans="1:4" ht="14.4" hidden="1" x14ac:dyDescent="0.3">
      <c r="A22586" s="23"/>
      <c r="D22586" s="23"/>
    </row>
    <row r="22587" spans="1:4" ht="14.4" hidden="1" x14ac:dyDescent="0.3">
      <c r="A22587" s="23"/>
      <c r="D22587" s="23"/>
    </row>
    <row r="22588" spans="1:4" ht="14.4" hidden="1" x14ac:dyDescent="0.3">
      <c r="A22588" s="23"/>
      <c r="D22588" s="23"/>
    </row>
    <row r="22589" spans="1:4" ht="14.4" hidden="1" x14ac:dyDescent="0.3">
      <c r="A22589" s="23"/>
      <c r="D22589" s="23"/>
    </row>
    <row r="22590" spans="1:4" ht="14.4" hidden="1" x14ac:dyDescent="0.3">
      <c r="A22590" s="23"/>
      <c r="D22590" s="23"/>
    </row>
    <row r="22591" spans="1:4" ht="14.4" hidden="1" x14ac:dyDescent="0.3">
      <c r="A22591" s="23"/>
      <c r="D22591" s="23"/>
    </row>
    <row r="22592" spans="1:4" ht="14.4" hidden="1" x14ac:dyDescent="0.3">
      <c r="A22592" s="23"/>
      <c r="D22592" s="23"/>
    </row>
    <row r="22593" spans="1:4" ht="14.4" hidden="1" x14ac:dyDescent="0.3">
      <c r="A22593" s="23"/>
      <c r="D22593" s="23"/>
    </row>
    <row r="22594" spans="1:4" ht="14.4" hidden="1" x14ac:dyDescent="0.3">
      <c r="A22594" s="23"/>
      <c r="D22594" s="23"/>
    </row>
    <row r="22595" spans="1:4" ht="14.4" hidden="1" x14ac:dyDescent="0.3">
      <c r="A22595" s="23"/>
      <c r="D22595" s="23"/>
    </row>
    <row r="22596" spans="1:4" ht="14.4" hidden="1" x14ac:dyDescent="0.3">
      <c r="A22596" s="23"/>
      <c r="D22596" s="23"/>
    </row>
    <row r="22597" spans="1:4" ht="14.4" hidden="1" x14ac:dyDescent="0.3">
      <c r="A22597" s="23"/>
      <c r="D22597" s="23"/>
    </row>
    <row r="22598" spans="1:4" ht="14.4" hidden="1" x14ac:dyDescent="0.3">
      <c r="A22598" s="23"/>
      <c r="D22598" s="23"/>
    </row>
    <row r="22599" spans="1:4" ht="14.4" hidden="1" x14ac:dyDescent="0.3">
      <c r="A22599" s="23"/>
      <c r="D22599" s="23"/>
    </row>
    <row r="22600" spans="1:4" ht="14.4" hidden="1" x14ac:dyDescent="0.3">
      <c r="A22600" s="23"/>
      <c r="D22600" s="23"/>
    </row>
    <row r="22601" spans="1:4" ht="14.4" hidden="1" x14ac:dyDescent="0.3">
      <c r="A22601" s="23"/>
      <c r="D22601" s="23"/>
    </row>
    <row r="22602" spans="1:4" ht="14.4" hidden="1" x14ac:dyDescent="0.3">
      <c r="A22602" s="23"/>
      <c r="D22602" s="23"/>
    </row>
    <row r="22603" spans="1:4" ht="14.4" hidden="1" x14ac:dyDescent="0.3">
      <c r="A22603" s="23"/>
      <c r="D22603" s="23"/>
    </row>
    <row r="22604" spans="1:4" ht="14.4" hidden="1" x14ac:dyDescent="0.3">
      <c r="A22604" s="23"/>
      <c r="D22604" s="23"/>
    </row>
    <row r="22605" spans="1:4" ht="14.4" hidden="1" x14ac:dyDescent="0.3">
      <c r="A22605" s="23"/>
      <c r="D22605" s="23"/>
    </row>
    <row r="22606" spans="1:4" ht="14.4" hidden="1" x14ac:dyDescent="0.3">
      <c r="A22606" s="23"/>
      <c r="D22606" s="23"/>
    </row>
    <row r="22607" spans="1:4" ht="14.4" hidden="1" x14ac:dyDescent="0.3">
      <c r="A22607" s="23"/>
      <c r="D22607" s="23"/>
    </row>
    <row r="22608" spans="1:4" ht="14.4" hidden="1" x14ac:dyDescent="0.3">
      <c r="A22608" s="23"/>
      <c r="D22608" s="23"/>
    </row>
    <row r="22609" spans="1:4" ht="14.4" hidden="1" x14ac:dyDescent="0.3">
      <c r="A22609" s="23"/>
      <c r="D22609" s="23"/>
    </row>
    <row r="22610" spans="1:4" ht="14.4" hidden="1" x14ac:dyDescent="0.3">
      <c r="A22610" s="23"/>
      <c r="D22610" s="23"/>
    </row>
    <row r="22611" spans="1:4" ht="14.4" hidden="1" x14ac:dyDescent="0.3">
      <c r="A22611" s="23"/>
      <c r="D22611" s="23"/>
    </row>
    <row r="22612" spans="1:4" ht="14.4" hidden="1" x14ac:dyDescent="0.3">
      <c r="A22612" s="23"/>
      <c r="D22612" s="23"/>
    </row>
    <row r="22613" spans="1:4" ht="14.4" hidden="1" x14ac:dyDescent="0.3">
      <c r="A22613" s="23"/>
      <c r="D22613" s="23"/>
    </row>
    <row r="22614" spans="1:4" ht="14.4" hidden="1" x14ac:dyDescent="0.3">
      <c r="A22614" s="23"/>
      <c r="D22614" s="23"/>
    </row>
    <row r="22615" spans="1:4" ht="14.4" hidden="1" x14ac:dyDescent="0.3">
      <c r="A22615" s="23"/>
      <c r="D22615" s="23"/>
    </row>
    <row r="22616" spans="1:4" ht="14.4" hidden="1" x14ac:dyDescent="0.3">
      <c r="A22616" s="23"/>
      <c r="D22616" s="23"/>
    </row>
    <row r="22617" spans="1:4" ht="14.4" hidden="1" x14ac:dyDescent="0.3">
      <c r="A22617" s="23"/>
      <c r="D22617" s="23"/>
    </row>
    <row r="22618" spans="1:4" ht="14.4" hidden="1" x14ac:dyDescent="0.3">
      <c r="A22618" s="23"/>
      <c r="D22618" s="23"/>
    </row>
    <row r="22619" spans="1:4" ht="14.4" hidden="1" x14ac:dyDescent="0.3">
      <c r="A22619" s="23"/>
      <c r="D22619" s="23"/>
    </row>
    <row r="22620" spans="1:4" ht="14.4" hidden="1" x14ac:dyDescent="0.3">
      <c r="A22620" s="23"/>
      <c r="D22620" s="23"/>
    </row>
    <row r="22621" spans="1:4" ht="14.4" hidden="1" x14ac:dyDescent="0.3">
      <c r="A22621" s="23"/>
      <c r="D22621" s="23"/>
    </row>
    <row r="22622" spans="1:4" ht="14.4" hidden="1" x14ac:dyDescent="0.3">
      <c r="A22622" s="23"/>
      <c r="D22622" s="23"/>
    </row>
    <row r="22623" spans="1:4" ht="14.4" hidden="1" x14ac:dyDescent="0.3">
      <c r="A22623" s="23"/>
      <c r="D22623" s="23"/>
    </row>
    <row r="22624" spans="1:4" ht="14.4" hidden="1" x14ac:dyDescent="0.3">
      <c r="A22624" s="23"/>
      <c r="D22624" s="23"/>
    </row>
    <row r="22625" spans="1:4" ht="14.4" hidden="1" x14ac:dyDescent="0.3">
      <c r="A22625" s="23"/>
      <c r="D22625" s="23"/>
    </row>
    <row r="22626" spans="1:4" ht="14.4" hidden="1" x14ac:dyDescent="0.3">
      <c r="A22626" s="23"/>
      <c r="D22626" s="23"/>
    </row>
    <row r="22627" spans="1:4" ht="14.4" hidden="1" x14ac:dyDescent="0.3">
      <c r="A22627" s="23"/>
      <c r="D22627" s="23"/>
    </row>
    <row r="22628" spans="1:4" ht="14.4" hidden="1" x14ac:dyDescent="0.3">
      <c r="A22628" s="23"/>
      <c r="D22628" s="23"/>
    </row>
    <row r="22629" spans="1:4" ht="14.4" hidden="1" x14ac:dyDescent="0.3">
      <c r="A22629" s="23"/>
      <c r="D22629" s="23"/>
    </row>
    <row r="22630" spans="1:4" ht="14.4" hidden="1" x14ac:dyDescent="0.3">
      <c r="A22630" s="23"/>
      <c r="D22630" s="23"/>
    </row>
    <row r="22631" spans="1:4" ht="14.4" hidden="1" x14ac:dyDescent="0.3">
      <c r="A22631" s="23"/>
      <c r="D22631" s="23"/>
    </row>
    <row r="22632" spans="1:4" ht="14.4" hidden="1" x14ac:dyDescent="0.3">
      <c r="A22632" s="23"/>
      <c r="D22632" s="23"/>
    </row>
    <row r="22633" spans="1:4" ht="14.4" hidden="1" x14ac:dyDescent="0.3">
      <c r="A22633" s="23"/>
      <c r="D22633" s="23"/>
    </row>
    <row r="22634" spans="1:4" ht="14.4" hidden="1" x14ac:dyDescent="0.3">
      <c r="A22634" s="23"/>
      <c r="D22634" s="23"/>
    </row>
    <row r="22635" spans="1:4" ht="14.4" hidden="1" x14ac:dyDescent="0.3">
      <c r="A22635" s="23"/>
      <c r="D22635" s="23"/>
    </row>
    <row r="22636" spans="1:4" ht="14.4" hidden="1" x14ac:dyDescent="0.3">
      <c r="A22636" s="23"/>
      <c r="D22636" s="23"/>
    </row>
    <row r="22637" spans="1:4" ht="14.4" hidden="1" x14ac:dyDescent="0.3">
      <c r="A22637" s="23"/>
      <c r="D22637" s="23"/>
    </row>
    <row r="22638" spans="1:4" ht="14.4" hidden="1" x14ac:dyDescent="0.3">
      <c r="A22638" s="23"/>
      <c r="D22638" s="23"/>
    </row>
    <row r="22639" spans="1:4" ht="14.4" hidden="1" x14ac:dyDescent="0.3">
      <c r="A22639" s="23"/>
      <c r="D22639" s="23"/>
    </row>
    <row r="22640" spans="1:4" ht="14.4" hidden="1" x14ac:dyDescent="0.3">
      <c r="A22640" s="23"/>
      <c r="D22640" s="23"/>
    </row>
    <row r="22641" spans="1:4" ht="14.4" hidden="1" x14ac:dyDescent="0.3">
      <c r="A22641" s="23"/>
      <c r="D22641" s="23"/>
    </row>
    <row r="22642" spans="1:4" ht="14.4" hidden="1" x14ac:dyDescent="0.3">
      <c r="A22642" s="23"/>
      <c r="D22642" s="23"/>
    </row>
    <row r="22643" spans="1:4" ht="14.4" hidden="1" x14ac:dyDescent="0.3">
      <c r="A22643" s="23"/>
      <c r="D22643" s="23"/>
    </row>
    <row r="22644" spans="1:4" ht="14.4" hidden="1" x14ac:dyDescent="0.3">
      <c r="A22644" s="23"/>
      <c r="D22644" s="23"/>
    </row>
    <row r="22645" spans="1:4" ht="14.4" hidden="1" x14ac:dyDescent="0.3">
      <c r="A22645" s="23"/>
      <c r="D22645" s="23"/>
    </row>
    <row r="22646" spans="1:4" ht="14.4" hidden="1" x14ac:dyDescent="0.3">
      <c r="A22646" s="23"/>
      <c r="D22646" s="23"/>
    </row>
    <row r="22647" spans="1:4" ht="14.4" hidden="1" x14ac:dyDescent="0.3">
      <c r="A22647" s="23"/>
      <c r="D22647" s="23"/>
    </row>
    <row r="22648" spans="1:4" ht="14.4" hidden="1" x14ac:dyDescent="0.3">
      <c r="A22648" s="23"/>
      <c r="D22648" s="23"/>
    </row>
    <row r="22649" spans="1:4" ht="14.4" hidden="1" x14ac:dyDescent="0.3">
      <c r="A22649" s="23"/>
      <c r="D22649" s="23"/>
    </row>
    <row r="22650" spans="1:4" ht="14.4" hidden="1" x14ac:dyDescent="0.3">
      <c r="A22650" s="23"/>
      <c r="D22650" s="23"/>
    </row>
    <row r="22651" spans="1:4" ht="14.4" hidden="1" x14ac:dyDescent="0.3">
      <c r="A22651" s="23"/>
      <c r="D22651" s="23"/>
    </row>
    <row r="22652" spans="1:4" ht="14.4" hidden="1" x14ac:dyDescent="0.3">
      <c r="A22652" s="23"/>
      <c r="D22652" s="23"/>
    </row>
    <row r="22653" spans="1:4" ht="14.4" hidden="1" x14ac:dyDescent="0.3">
      <c r="A22653" s="23"/>
      <c r="D22653" s="23"/>
    </row>
    <row r="22654" spans="1:4" ht="14.4" hidden="1" x14ac:dyDescent="0.3">
      <c r="A22654" s="23"/>
      <c r="D22654" s="23"/>
    </row>
    <row r="22655" spans="1:4" ht="14.4" hidden="1" x14ac:dyDescent="0.3">
      <c r="A22655" s="23"/>
      <c r="D22655" s="23"/>
    </row>
    <row r="22656" spans="1:4" ht="14.4" hidden="1" x14ac:dyDescent="0.3">
      <c r="A22656" s="23"/>
      <c r="D22656" s="23"/>
    </row>
    <row r="22657" spans="1:4" ht="14.4" hidden="1" x14ac:dyDescent="0.3">
      <c r="A22657" s="23"/>
      <c r="D22657" s="23"/>
    </row>
    <row r="22658" spans="1:4" ht="14.4" hidden="1" x14ac:dyDescent="0.3">
      <c r="A22658" s="23"/>
      <c r="D22658" s="23"/>
    </row>
    <row r="22659" spans="1:4" ht="14.4" hidden="1" x14ac:dyDescent="0.3">
      <c r="A22659" s="23"/>
      <c r="D22659" s="23"/>
    </row>
    <row r="22660" spans="1:4" ht="14.4" hidden="1" x14ac:dyDescent="0.3">
      <c r="A22660" s="23"/>
      <c r="D22660" s="23"/>
    </row>
    <row r="22661" spans="1:4" ht="14.4" hidden="1" x14ac:dyDescent="0.3">
      <c r="A22661" s="23"/>
      <c r="D22661" s="23"/>
    </row>
    <row r="22662" spans="1:4" ht="14.4" hidden="1" x14ac:dyDescent="0.3">
      <c r="A22662" s="23"/>
      <c r="D22662" s="23"/>
    </row>
    <row r="22663" spans="1:4" ht="14.4" hidden="1" x14ac:dyDescent="0.3">
      <c r="A22663" s="23"/>
      <c r="D22663" s="23"/>
    </row>
    <row r="22664" spans="1:4" ht="14.4" hidden="1" x14ac:dyDescent="0.3">
      <c r="A22664" s="23"/>
      <c r="D22664" s="23"/>
    </row>
    <row r="22665" spans="1:4" ht="14.4" hidden="1" x14ac:dyDescent="0.3">
      <c r="A22665" s="23"/>
      <c r="D22665" s="23"/>
    </row>
    <row r="22666" spans="1:4" ht="14.4" hidden="1" x14ac:dyDescent="0.3">
      <c r="A22666" s="23"/>
      <c r="D22666" s="23"/>
    </row>
    <row r="22667" spans="1:4" ht="14.4" hidden="1" x14ac:dyDescent="0.3">
      <c r="A22667" s="23"/>
      <c r="D22667" s="23"/>
    </row>
    <row r="22668" spans="1:4" ht="14.4" hidden="1" x14ac:dyDescent="0.3">
      <c r="A22668" s="23"/>
      <c r="D22668" s="23"/>
    </row>
    <row r="22669" spans="1:4" ht="14.4" hidden="1" x14ac:dyDescent="0.3">
      <c r="A22669" s="23"/>
      <c r="D22669" s="23"/>
    </row>
    <row r="22670" spans="1:4" ht="14.4" hidden="1" x14ac:dyDescent="0.3">
      <c r="A22670" s="23"/>
      <c r="D22670" s="23"/>
    </row>
    <row r="22671" spans="1:4" ht="14.4" hidden="1" x14ac:dyDescent="0.3">
      <c r="A22671" s="23"/>
      <c r="D22671" s="23"/>
    </row>
    <row r="22672" spans="1:4" ht="14.4" hidden="1" x14ac:dyDescent="0.3">
      <c r="A22672" s="23"/>
      <c r="D22672" s="23"/>
    </row>
    <row r="22673" spans="1:4" ht="14.4" hidden="1" x14ac:dyDescent="0.3">
      <c r="A22673" s="23"/>
      <c r="D22673" s="23"/>
    </row>
    <row r="22674" spans="1:4" ht="14.4" hidden="1" x14ac:dyDescent="0.3">
      <c r="A22674" s="23"/>
      <c r="D22674" s="23"/>
    </row>
    <row r="22675" spans="1:4" ht="14.4" hidden="1" x14ac:dyDescent="0.3">
      <c r="A22675" s="23"/>
      <c r="D22675" s="23"/>
    </row>
    <row r="22676" spans="1:4" ht="14.4" hidden="1" x14ac:dyDescent="0.3">
      <c r="A22676" s="23"/>
      <c r="D22676" s="23"/>
    </row>
    <row r="22677" spans="1:4" ht="14.4" hidden="1" x14ac:dyDescent="0.3">
      <c r="A22677" s="23"/>
      <c r="D22677" s="23"/>
    </row>
    <row r="22678" spans="1:4" ht="14.4" hidden="1" x14ac:dyDescent="0.3">
      <c r="A22678" s="23"/>
      <c r="D22678" s="23"/>
    </row>
    <row r="22679" spans="1:4" ht="14.4" hidden="1" x14ac:dyDescent="0.3">
      <c r="A22679" s="23"/>
      <c r="D22679" s="23"/>
    </row>
    <row r="22680" spans="1:4" ht="14.4" hidden="1" x14ac:dyDescent="0.3">
      <c r="A22680" s="23"/>
      <c r="D22680" s="23"/>
    </row>
    <row r="22681" spans="1:4" ht="14.4" hidden="1" x14ac:dyDescent="0.3">
      <c r="A22681" s="23"/>
      <c r="D22681" s="23"/>
    </row>
    <row r="22682" spans="1:4" ht="14.4" hidden="1" x14ac:dyDescent="0.3">
      <c r="A22682" s="23"/>
      <c r="D22682" s="23"/>
    </row>
    <row r="22683" spans="1:4" ht="14.4" hidden="1" x14ac:dyDescent="0.3">
      <c r="A22683" s="23"/>
      <c r="D22683" s="23"/>
    </row>
    <row r="22684" spans="1:4" ht="14.4" hidden="1" x14ac:dyDescent="0.3">
      <c r="A22684" s="23"/>
      <c r="D22684" s="23"/>
    </row>
    <row r="22685" spans="1:4" ht="14.4" hidden="1" x14ac:dyDescent="0.3">
      <c r="A22685" s="23"/>
      <c r="D22685" s="23"/>
    </row>
    <row r="22686" spans="1:4" ht="14.4" hidden="1" x14ac:dyDescent="0.3">
      <c r="A22686" s="23"/>
      <c r="D22686" s="23"/>
    </row>
    <row r="22687" spans="1:4" ht="14.4" hidden="1" x14ac:dyDescent="0.3">
      <c r="A22687" s="23"/>
      <c r="D22687" s="23"/>
    </row>
    <row r="22688" spans="1:4" ht="14.4" hidden="1" x14ac:dyDescent="0.3">
      <c r="A22688" s="23"/>
      <c r="D22688" s="23"/>
    </row>
    <row r="22689" spans="1:4" ht="14.4" hidden="1" x14ac:dyDescent="0.3">
      <c r="A22689" s="23"/>
      <c r="D22689" s="23"/>
    </row>
    <row r="22690" spans="1:4" ht="14.4" hidden="1" x14ac:dyDescent="0.3">
      <c r="A22690" s="23"/>
      <c r="D22690" s="23"/>
    </row>
    <row r="22691" spans="1:4" ht="14.4" hidden="1" x14ac:dyDescent="0.3">
      <c r="A22691" s="23"/>
      <c r="D22691" s="23"/>
    </row>
    <row r="22692" spans="1:4" ht="14.4" hidden="1" x14ac:dyDescent="0.3">
      <c r="A22692" s="23"/>
      <c r="D22692" s="23"/>
    </row>
    <row r="22693" spans="1:4" ht="14.4" hidden="1" x14ac:dyDescent="0.3">
      <c r="A22693" s="23"/>
      <c r="D22693" s="23"/>
    </row>
    <row r="22694" spans="1:4" ht="14.4" hidden="1" x14ac:dyDescent="0.3">
      <c r="A22694" s="23"/>
      <c r="D22694" s="23"/>
    </row>
    <row r="22695" spans="1:4" ht="14.4" hidden="1" x14ac:dyDescent="0.3">
      <c r="A22695" s="23"/>
      <c r="D22695" s="23"/>
    </row>
    <row r="22696" spans="1:4" ht="14.4" hidden="1" x14ac:dyDescent="0.3">
      <c r="A22696" s="23"/>
      <c r="D22696" s="23"/>
    </row>
    <row r="22697" spans="1:4" ht="14.4" hidden="1" x14ac:dyDescent="0.3">
      <c r="A22697" s="23"/>
      <c r="D22697" s="23"/>
    </row>
    <row r="22698" spans="1:4" ht="14.4" hidden="1" x14ac:dyDescent="0.3">
      <c r="A22698" s="23"/>
      <c r="D22698" s="23"/>
    </row>
    <row r="22699" spans="1:4" ht="14.4" hidden="1" x14ac:dyDescent="0.3">
      <c r="A22699" s="23"/>
      <c r="D22699" s="23"/>
    </row>
    <row r="22700" spans="1:4" ht="14.4" hidden="1" x14ac:dyDescent="0.3">
      <c r="A22700" s="23"/>
      <c r="D22700" s="23"/>
    </row>
    <row r="22701" spans="1:4" ht="14.4" hidden="1" x14ac:dyDescent="0.3">
      <c r="A22701" s="23"/>
      <c r="D22701" s="23"/>
    </row>
    <row r="22702" spans="1:4" ht="14.4" hidden="1" x14ac:dyDescent="0.3">
      <c r="A22702" s="23"/>
      <c r="D22702" s="23"/>
    </row>
    <row r="22703" spans="1:4" ht="14.4" hidden="1" x14ac:dyDescent="0.3">
      <c r="A22703" s="23"/>
      <c r="D22703" s="23"/>
    </row>
    <row r="22704" spans="1:4" ht="14.4" hidden="1" x14ac:dyDescent="0.3">
      <c r="A22704" s="23"/>
      <c r="D22704" s="23"/>
    </row>
    <row r="22705" spans="1:4" ht="14.4" hidden="1" x14ac:dyDescent="0.3">
      <c r="A22705" s="23"/>
      <c r="D22705" s="23"/>
    </row>
    <row r="22706" spans="1:4" ht="14.4" hidden="1" x14ac:dyDescent="0.3">
      <c r="A22706" s="23"/>
      <c r="D22706" s="23"/>
    </row>
    <row r="22707" spans="1:4" ht="14.4" hidden="1" x14ac:dyDescent="0.3">
      <c r="A22707" s="23"/>
      <c r="D22707" s="23"/>
    </row>
    <row r="22708" spans="1:4" ht="14.4" hidden="1" x14ac:dyDescent="0.3">
      <c r="A22708" s="23"/>
      <c r="D22708" s="23"/>
    </row>
    <row r="22709" spans="1:4" ht="14.4" hidden="1" x14ac:dyDescent="0.3">
      <c r="A22709" s="23"/>
      <c r="D22709" s="23"/>
    </row>
    <row r="22710" spans="1:4" ht="14.4" hidden="1" x14ac:dyDescent="0.3">
      <c r="A22710" s="23"/>
      <c r="D22710" s="23"/>
    </row>
    <row r="22711" spans="1:4" ht="14.4" hidden="1" x14ac:dyDescent="0.3">
      <c r="A22711" s="23"/>
      <c r="D22711" s="23"/>
    </row>
    <row r="22712" spans="1:4" ht="14.4" hidden="1" x14ac:dyDescent="0.3">
      <c r="A22712" s="23"/>
      <c r="D22712" s="23"/>
    </row>
    <row r="22713" spans="1:4" ht="14.4" hidden="1" x14ac:dyDescent="0.3">
      <c r="A22713" s="23"/>
      <c r="D22713" s="23"/>
    </row>
    <row r="22714" spans="1:4" ht="14.4" hidden="1" x14ac:dyDescent="0.3">
      <c r="A22714" s="23"/>
      <c r="D22714" s="23"/>
    </row>
    <row r="22715" spans="1:4" ht="14.4" hidden="1" x14ac:dyDescent="0.3">
      <c r="A22715" s="23"/>
      <c r="D22715" s="23"/>
    </row>
    <row r="22716" spans="1:4" ht="14.4" hidden="1" x14ac:dyDescent="0.3">
      <c r="A22716" s="23"/>
      <c r="D22716" s="23"/>
    </row>
    <row r="22717" spans="1:4" ht="14.4" hidden="1" x14ac:dyDescent="0.3">
      <c r="A22717" s="23"/>
      <c r="D22717" s="23"/>
    </row>
    <row r="22718" spans="1:4" ht="14.4" hidden="1" x14ac:dyDescent="0.3">
      <c r="A22718" s="23"/>
      <c r="D22718" s="23"/>
    </row>
    <row r="22719" spans="1:4" ht="14.4" hidden="1" x14ac:dyDescent="0.3">
      <c r="A22719" s="23"/>
      <c r="D22719" s="23"/>
    </row>
    <row r="22720" spans="1:4" ht="14.4" hidden="1" x14ac:dyDescent="0.3">
      <c r="A22720" s="23"/>
      <c r="D22720" s="23"/>
    </row>
    <row r="22721" spans="1:4" ht="14.4" hidden="1" x14ac:dyDescent="0.3">
      <c r="A22721" s="23"/>
      <c r="D22721" s="23"/>
    </row>
    <row r="22722" spans="1:4" ht="14.4" hidden="1" x14ac:dyDescent="0.3">
      <c r="A22722" s="23"/>
      <c r="D22722" s="23"/>
    </row>
    <row r="22723" spans="1:4" ht="14.4" hidden="1" x14ac:dyDescent="0.3">
      <c r="A22723" s="23"/>
      <c r="D22723" s="23"/>
    </row>
    <row r="22724" spans="1:4" ht="14.4" hidden="1" x14ac:dyDescent="0.3">
      <c r="A22724" s="23"/>
      <c r="D22724" s="23"/>
    </row>
    <row r="22725" spans="1:4" ht="14.4" hidden="1" x14ac:dyDescent="0.3">
      <c r="A22725" s="23"/>
      <c r="D22725" s="23"/>
    </row>
    <row r="22726" spans="1:4" ht="14.4" hidden="1" x14ac:dyDescent="0.3">
      <c r="A22726" s="23"/>
      <c r="D22726" s="23"/>
    </row>
    <row r="22727" spans="1:4" ht="14.4" hidden="1" x14ac:dyDescent="0.3">
      <c r="A22727" s="23"/>
      <c r="D22727" s="23"/>
    </row>
    <row r="22728" spans="1:4" ht="14.4" hidden="1" x14ac:dyDescent="0.3">
      <c r="A22728" s="23"/>
      <c r="D22728" s="23"/>
    </row>
    <row r="22729" spans="1:4" ht="14.4" hidden="1" x14ac:dyDescent="0.3">
      <c r="A22729" s="23"/>
      <c r="D22729" s="23"/>
    </row>
    <row r="22730" spans="1:4" ht="14.4" hidden="1" x14ac:dyDescent="0.3">
      <c r="A22730" s="23"/>
      <c r="D22730" s="23"/>
    </row>
    <row r="22731" spans="1:4" ht="14.4" hidden="1" x14ac:dyDescent="0.3">
      <c r="A22731" s="23"/>
      <c r="D22731" s="23"/>
    </row>
    <row r="22732" spans="1:4" ht="14.4" hidden="1" x14ac:dyDescent="0.3">
      <c r="A22732" s="23"/>
      <c r="D22732" s="23"/>
    </row>
    <row r="22733" spans="1:4" ht="14.4" hidden="1" x14ac:dyDescent="0.3">
      <c r="A22733" s="23"/>
      <c r="D22733" s="23"/>
    </row>
    <row r="22734" spans="1:4" ht="14.4" hidden="1" x14ac:dyDescent="0.3">
      <c r="A22734" s="23"/>
      <c r="D22734" s="23"/>
    </row>
    <row r="22735" spans="1:4" ht="14.4" hidden="1" x14ac:dyDescent="0.3">
      <c r="A22735" s="23"/>
      <c r="D22735" s="23"/>
    </row>
    <row r="22736" spans="1:4" ht="14.4" hidden="1" x14ac:dyDescent="0.3">
      <c r="A22736" s="23"/>
      <c r="D22736" s="23"/>
    </row>
    <row r="22737" spans="1:4" ht="14.4" hidden="1" x14ac:dyDescent="0.3">
      <c r="A22737" s="23"/>
      <c r="D22737" s="23"/>
    </row>
    <row r="22738" spans="1:4" ht="14.4" hidden="1" x14ac:dyDescent="0.3">
      <c r="A22738" s="23"/>
      <c r="D22738" s="23"/>
    </row>
    <row r="22739" spans="1:4" ht="14.4" hidden="1" x14ac:dyDescent="0.3">
      <c r="A22739" s="23"/>
      <c r="D22739" s="23"/>
    </row>
    <row r="22740" spans="1:4" ht="14.4" hidden="1" x14ac:dyDescent="0.3">
      <c r="A22740" s="23"/>
      <c r="D22740" s="23"/>
    </row>
    <row r="22741" spans="1:4" ht="14.4" hidden="1" x14ac:dyDescent="0.3">
      <c r="A22741" s="23"/>
      <c r="D22741" s="23"/>
    </row>
    <row r="22742" spans="1:4" ht="14.4" hidden="1" x14ac:dyDescent="0.3">
      <c r="A22742" s="23"/>
      <c r="D22742" s="23"/>
    </row>
    <row r="22743" spans="1:4" ht="14.4" hidden="1" x14ac:dyDescent="0.3">
      <c r="A22743" s="23"/>
      <c r="D22743" s="23"/>
    </row>
    <row r="22744" spans="1:4" ht="14.4" hidden="1" x14ac:dyDescent="0.3">
      <c r="A22744" s="23"/>
      <c r="D22744" s="23"/>
    </row>
    <row r="22745" spans="1:4" ht="14.4" hidden="1" x14ac:dyDescent="0.3">
      <c r="A22745" s="23"/>
      <c r="D22745" s="23"/>
    </row>
    <row r="22746" spans="1:4" ht="14.4" hidden="1" x14ac:dyDescent="0.3">
      <c r="A22746" s="23"/>
      <c r="D22746" s="23"/>
    </row>
    <row r="22747" spans="1:4" ht="14.4" hidden="1" x14ac:dyDescent="0.3">
      <c r="A22747" s="23"/>
      <c r="D22747" s="23"/>
    </row>
    <row r="22748" spans="1:4" ht="14.4" hidden="1" x14ac:dyDescent="0.3">
      <c r="A22748" s="23"/>
      <c r="D22748" s="23"/>
    </row>
    <row r="22749" spans="1:4" ht="14.4" hidden="1" x14ac:dyDescent="0.3">
      <c r="A22749" s="23"/>
      <c r="D22749" s="23"/>
    </row>
    <row r="22750" spans="1:4" ht="14.4" hidden="1" x14ac:dyDescent="0.3">
      <c r="A22750" s="23"/>
      <c r="D22750" s="23"/>
    </row>
    <row r="22751" spans="1:4" ht="14.4" hidden="1" x14ac:dyDescent="0.3">
      <c r="A22751" s="23"/>
      <c r="D22751" s="23"/>
    </row>
    <row r="22752" spans="1:4" ht="14.4" hidden="1" x14ac:dyDescent="0.3">
      <c r="A22752" s="23"/>
      <c r="D22752" s="23"/>
    </row>
    <row r="22753" spans="1:4" ht="14.4" hidden="1" x14ac:dyDescent="0.3">
      <c r="A22753" s="23"/>
      <c r="D22753" s="23"/>
    </row>
    <row r="22754" spans="1:4" ht="14.4" hidden="1" x14ac:dyDescent="0.3">
      <c r="A22754" s="23"/>
      <c r="D22754" s="23"/>
    </row>
    <row r="22755" spans="1:4" ht="14.4" hidden="1" x14ac:dyDescent="0.3">
      <c r="A22755" s="23"/>
      <c r="D22755" s="23"/>
    </row>
    <row r="22756" spans="1:4" ht="14.4" hidden="1" x14ac:dyDescent="0.3">
      <c r="A22756" s="23"/>
      <c r="D22756" s="23"/>
    </row>
    <row r="22757" spans="1:4" ht="14.4" hidden="1" x14ac:dyDescent="0.3">
      <c r="A22757" s="23"/>
      <c r="D22757" s="23"/>
    </row>
    <row r="22758" spans="1:4" ht="14.4" hidden="1" x14ac:dyDescent="0.3">
      <c r="A22758" s="23"/>
      <c r="D22758" s="23"/>
    </row>
    <row r="22759" spans="1:4" ht="14.4" hidden="1" x14ac:dyDescent="0.3">
      <c r="A22759" s="23"/>
      <c r="D22759" s="23"/>
    </row>
    <row r="22760" spans="1:4" ht="14.4" hidden="1" x14ac:dyDescent="0.3">
      <c r="A22760" s="23"/>
      <c r="D22760" s="23"/>
    </row>
    <row r="22761" spans="1:4" ht="14.4" hidden="1" x14ac:dyDescent="0.3">
      <c r="A22761" s="23"/>
      <c r="D22761" s="23"/>
    </row>
    <row r="22762" spans="1:4" ht="14.4" hidden="1" x14ac:dyDescent="0.3">
      <c r="A22762" s="23"/>
      <c r="D22762" s="23"/>
    </row>
    <row r="22763" spans="1:4" ht="14.4" hidden="1" x14ac:dyDescent="0.3">
      <c r="A22763" s="23"/>
      <c r="D22763" s="23"/>
    </row>
    <row r="22764" spans="1:4" ht="14.4" hidden="1" x14ac:dyDescent="0.3">
      <c r="A22764" s="23"/>
      <c r="D22764" s="23"/>
    </row>
    <row r="22765" spans="1:4" ht="14.4" hidden="1" x14ac:dyDescent="0.3">
      <c r="A22765" s="23"/>
      <c r="D22765" s="23"/>
    </row>
    <row r="22766" spans="1:4" ht="14.4" hidden="1" x14ac:dyDescent="0.3">
      <c r="A22766" s="23"/>
      <c r="D22766" s="23"/>
    </row>
    <row r="22767" spans="1:4" ht="14.4" hidden="1" x14ac:dyDescent="0.3">
      <c r="A22767" s="23"/>
      <c r="D22767" s="23"/>
    </row>
    <row r="22768" spans="1:4" ht="14.4" hidden="1" x14ac:dyDescent="0.3">
      <c r="A22768" s="23"/>
      <c r="D22768" s="23"/>
    </row>
    <row r="22769" spans="1:4" ht="14.4" hidden="1" x14ac:dyDescent="0.3">
      <c r="A22769" s="23"/>
      <c r="D22769" s="23"/>
    </row>
    <row r="22770" spans="1:4" ht="14.4" hidden="1" x14ac:dyDescent="0.3">
      <c r="A22770" s="23"/>
      <c r="D22770" s="23"/>
    </row>
    <row r="22771" spans="1:4" ht="14.4" hidden="1" x14ac:dyDescent="0.3">
      <c r="A22771" s="23"/>
      <c r="D22771" s="23"/>
    </row>
    <row r="22772" spans="1:4" ht="14.4" hidden="1" x14ac:dyDescent="0.3">
      <c r="A22772" s="23"/>
      <c r="D22772" s="23"/>
    </row>
    <row r="22773" spans="1:4" ht="14.4" hidden="1" x14ac:dyDescent="0.3">
      <c r="A22773" s="23"/>
      <c r="D22773" s="23"/>
    </row>
    <row r="22774" spans="1:4" ht="14.4" hidden="1" x14ac:dyDescent="0.3">
      <c r="A22774" s="23"/>
      <c r="D22774" s="23"/>
    </row>
    <row r="22775" spans="1:4" ht="14.4" hidden="1" x14ac:dyDescent="0.3">
      <c r="A22775" s="23"/>
      <c r="D22775" s="23"/>
    </row>
    <row r="22776" spans="1:4" ht="14.4" hidden="1" x14ac:dyDescent="0.3">
      <c r="A22776" s="23"/>
      <c r="D22776" s="23"/>
    </row>
    <row r="22777" spans="1:4" ht="14.4" hidden="1" x14ac:dyDescent="0.3">
      <c r="A22777" s="23"/>
      <c r="D22777" s="23"/>
    </row>
    <row r="22778" spans="1:4" ht="14.4" hidden="1" x14ac:dyDescent="0.3">
      <c r="A22778" s="23"/>
      <c r="D22778" s="23"/>
    </row>
    <row r="22779" spans="1:4" ht="14.4" hidden="1" x14ac:dyDescent="0.3">
      <c r="A22779" s="23"/>
      <c r="D22779" s="23"/>
    </row>
    <row r="22780" spans="1:4" ht="14.4" hidden="1" x14ac:dyDescent="0.3">
      <c r="A22780" s="23"/>
      <c r="D22780" s="23"/>
    </row>
    <row r="22781" spans="1:4" ht="14.4" hidden="1" x14ac:dyDescent="0.3">
      <c r="A22781" s="23"/>
      <c r="D22781" s="23"/>
    </row>
    <row r="22782" spans="1:4" ht="14.4" hidden="1" x14ac:dyDescent="0.3">
      <c r="A22782" s="23"/>
      <c r="D22782" s="23"/>
    </row>
    <row r="22783" spans="1:4" ht="14.4" hidden="1" x14ac:dyDescent="0.3">
      <c r="A22783" s="23"/>
      <c r="D22783" s="23"/>
    </row>
    <row r="22784" spans="1:4" ht="14.4" hidden="1" x14ac:dyDescent="0.3">
      <c r="A22784" s="23"/>
      <c r="D22784" s="23"/>
    </row>
    <row r="22785" spans="1:4" ht="14.4" hidden="1" x14ac:dyDescent="0.3">
      <c r="A22785" s="23"/>
      <c r="D22785" s="23"/>
    </row>
    <row r="22786" spans="1:4" ht="14.4" hidden="1" x14ac:dyDescent="0.3">
      <c r="A22786" s="23"/>
      <c r="D22786" s="23"/>
    </row>
    <row r="22787" spans="1:4" ht="14.4" hidden="1" x14ac:dyDescent="0.3">
      <c r="A22787" s="23"/>
      <c r="D22787" s="23"/>
    </row>
    <row r="22788" spans="1:4" ht="14.4" hidden="1" x14ac:dyDescent="0.3">
      <c r="A22788" s="23"/>
      <c r="D22788" s="23"/>
    </row>
    <row r="22789" spans="1:4" ht="14.4" hidden="1" x14ac:dyDescent="0.3">
      <c r="A22789" s="23"/>
      <c r="D22789" s="23"/>
    </row>
    <row r="22790" spans="1:4" ht="14.4" hidden="1" x14ac:dyDescent="0.3">
      <c r="A22790" s="23"/>
      <c r="D22790" s="23"/>
    </row>
    <row r="22791" spans="1:4" ht="14.4" hidden="1" x14ac:dyDescent="0.3">
      <c r="A22791" s="23"/>
      <c r="D22791" s="23"/>
    </row>
    <row r="22792" spans="1:4" ht="14.4" hidden="1" x14ac:dyDescent="0.3">
      <c r="A22792" s="23"/>
      <c r="D22792" s="23"/>
    </row>
    <row r="22793" spans="1:4" ht="14.4" hidden="1" x14ac:dyDescent="0.3">
      <c r="A22793" s="23"/>
      <c r="D22793" s="23"/>
    </row>
    <row r="22794" spans="1:4" ht="14.4" hidden="1" x14ac:dyDescent="0.3">
      <c r="A22794" s="23"/>
      <c r="D22794" s="23"/>
    </row>
    <row r="22795" spans="1:4" ht="14.4" hidden="1" x14ac:dyDescent="0.3">
      <c r="A22795" s="23"/>
      <c r="D22795" s="23"/>
    </row>
    <row r="22796" spans="1:4" ht="14.4" hidden="1" x14ac:dyDescent="0.3">
      <c r="A22796" s="23"/>
      <c r="D22796" s="23"/>
    </row>
    <row r="22797" spans="1:4" ht="14.4" hidden="1" x14ac:dyDescent="0.3">
      <c r="A22797" s="23"/>
      <c r="D22797" s="23"/>
    </row>
    <row r="22798" spans="1:4" ht="14.4" hidden="1" x14ac:dyDescent="0.3">
      <c r="A22798" s="23"/>
      <c r="D22798" s="23"/>
    </row>
    <row r="22799" spans="1:4" ht="14.4" hidden="1" x14ac:dyDescent="0.3">
      <c r="A22799" s="23"/>
      <c r="D22799" s="23"/>
    </row>
    <row r="22800" spans="1:4" ht="14.4" hidden="1" x14ac:dyDescent="0.3">
      <c r="A22800" s="23"/>
      <c r="D22800" s="23"/>
    </row>
    <row r="22801" spans="1:4" ht="14.4" hidden="1" x14ac:dyDescent="0.3">
      <c r="A22801" s="23"/>
      <c r="D22801" s="23"/>
    </row>
    <row r="22802" spans="1:4" ht="14.4" hidden="1" x14ac:dyDescent="0.3">
      <c r="A22802" s="23"/>
      <c r="D22802" s="23"/>
    </row>
    <row r="22803" spans="1:4" ht="14.4" hidden="1" x14ac:dyDescent="0.3">
      <c r="A22803" s="23"/>
      <c r="D22803" s="23"/>
    </row>
    <row r="22804" spans="1:4" ht="14.4" hidden="1" x14ac:dyDescent="0.3">
      <c r="A22804" s="23"/>
      <c r="D22804" s="23"/>
    </row>
    <row r="22805" spans="1:4" ht="14.4" hidden="1" x14ac:dyDescent="0.3">
      <c r="A22805" s="23"/>
      <c r="D22805" s="23"/>
    </row>
    <row r="22806" spans="1:4" ht="14.4" hidden="1" x14ac:dyDescent="0.3">
      <c r="A22806" s="23"/>
      <c r="D22806" s="23"/>
    </row>
    <row r="22807" spans="1:4" ht="14.4" hidden="1" x14ac:dyDescent="0.3">
      <c r="A22807" s="23"/>
      <c r="D22807" s="23"/>
    </row>
    <row r="22808" spans="1:4" ht="14.4" hidden="1" x14ac:dyDescent="0.3">
      <c r="A22808" s="23"/>
      <c r="D22808" s="23"/>
    </row>
    <row r="22809" spans="1:4" ht="14.4" hidden="1" x14ac:dyDescent="0.3">
      <c r="A22809" s="23"/>
      <c r="D22809" s="23"/>
    </row>
    <row r="22810" spans="1:4" ht="14.4" hidden="1" x14ac:dyDescent="0.3">
      <c r="A22810" s="23"/>
      <c r="D22810" s="23"/>
    </row>
    <row r="22811" spans="1:4" ht="14.4" hidden="1" x14ac:dyDescent="0.3">
      <c r="A22811" s="23"/>
      <c r="D22811" s="23"/>
    </row>
    <row r="22812" spans="1:4" ht="14.4" hidden="1" x14ac:dyDescent="0.3">
      <c r="A22812" s="23"/>
      <c r="D22812" s="23"/>
    </row>
    <row r="22813" spans="1:4" ht="14.4" hidden="1" x14ac:dyDescent="0.3">
      <c r="A22813" s="23"/>
      <c r="D22813" s="23"/>
    </row>
    <row r="22814" spans="1:4" ht="14.4" hidden="1" x14ac:dyDescent="0.3">
      <c r="A22814" s="23"/>
      <c r="D22814" s="23"/>
    </row>
    <row r="22815" spans="1:4" ht="14.4" hidden="1" x14ac:dyDescent="0.3">
      <c r="A22815" s="23"/>
      <c r="D22815" s="23"/>
    </row>
    <row r="22816" spans="1:4" ht="14.4" hidden="1" x14ac:dyDescent="0.3">
      <c r="A22816" s="23"/>
      <c r="D22816" s="23"/>
    </row>
    <row r="22817" spans="1:4" ht="14.4" hidden="1" x14ac:dyDescent="0.3">
      <c r="A22817" s="23"/>
      <c r="D22817" s="23"/>
    </row>
    <row r="22818" spans="1:4" ht="14.4" hidden="1" x14ac:dyDescent="0.3">
      <c r="A22818" s="23"/>
      <c r="D22818" s="23"/>
    </row>
    <row r="22819" spans="1:4" ht="14.4" hidden="1" x14ac:dyDescent="0.3">
      <c r="A22819" s="23"/>
      <c r="D22819" s="23"/>
    </row>
    <row r="22820" spans="1:4" ht="14.4" hidden="1" x14ac:dyDescent="0.3">
      <c r="A22820" s="23"/>
      <c r="D22820" s="23"/>
    </row>
    <row r="22821" spans="1:4" ht="14.4" hidden="1" x14ac:dyDescent="0.3">
      <c r="A22821" s="23"/>
      <c r="D22821" s="23"/>
    </row>
    <row r="22822" spans="1:4" ht="14.4" hidden="1" x14ac:dyDescent="0.3">
      <c r="A22822" s="23"/>
      <c r="D22822" s="23"/>
    </row>
    <row r="22823" spans="1:4" ht="14.4" hidden="1" x14ac:dyDescent="0.3">
      <c r="A22823" s="23"/>
      <c r="D22823" s="23"/>
    </row>
    <row r="22824" spans="1:4" ht="14.4" hidden="1" x14ac:dyDescent="0.3">
      <c r="A22824" s="23"/>
      <c r="D22824" s="23"/>
    </row>
    <row r="22825" spans="1:4" ht="14.4" hidden="1" x14ac:dyDescent="0.3">
      <c r="A22825" s="23"/>
      <c r="D22825" s="23"/>
    </row>
    <row r="22826" spans="1:4" ht="14.4" hidden="1" x14ac:dyDescent="0.3">
      <c r="A22826" s="23"/>
      <c r="D22826" s="23"/>
    </row>
    <row r="22827" spans="1:4" ht="14.4" hidden="1" x14ac:dyDescent="0.3">
      <c r="A22827" s="23"/>
      <c r="D22827" s="23"/>
    </row>
    <row r="22828" spans="1:4" ht="14.4" hidden="1" x14ac:dyDescent="0.3">
      <c r="A22828" s="23"/>
      <c r="D22828" s="23"/>
    </row>
    <row r="22829" spans="1:4" ht="14.4" hidden="1" x14ac:dyDescent="0.3">
      <c r="A22829" s="23"/>
      <c r="D22829" s="23"/>
    </row>
    <row r="22830" spans="1:4" ht="14.4" hidden="1" x14ac:dyDescent="0.3">
      <c r="A22830" s="23"/>
      <c r="D22830" s="23"/>
    </row>
    <row r="22831" spans="1:4" ht="14.4" hidden="1" x14ac:dyDescent="0.3">
      <c r="A22831" s="23"/>
      <c r="D22831" s="23"/>
    </row>
    <row r="22832" spans="1:4" ht="14.4" hidden="1" x14ac:dyDescent="0.3">
      <c r="A22832" s="23"/>
      <c r="D22832" s="23"/>
    </row>
    <row r="22833" spans="1:4" ht="14.4" hidden="1" x14ac:dyDescent="0.3">
      <c r="A22833" s="23"/>
      <c r="D22833" s="23"/>
    </row>
    <row r="22834" spans="1:4" ht="14.4" hidden="1" x14ac:dyDescent="0.3">
      <c r="A22834" s="23"/>
      <c r="D22834" s="23"/>
    </row>
    <row r="22835" spans="1:4" ht="14.4" hidden="1" x14ac:dyDescent="0.3">
      <c r="A22835" s="23"/>
      <c r="D22835" s="23"/>
    </row>
    <row r="22836" spans="1:4" ht="14.4" hidden="1" x14ac:dyDescent="0.3">
      <c r="A22836" s="23"/>
      <c r="D22836" s="23"/>
    </row>
    <row r="22837" spans="1:4" ht="14.4" hidden="1" x14ac:dyDescent="0.3">
      <c r="A22837" s="23"/>
      <c r="D22837" s="23"/>
    </row>
    <row r="22838" spans="1:4" ht="14.4" hidden="1" x14ac:dyDescent="0.3">
      <c r="A22838" s="23"/>
      <c r="D22838" s="23"/>
    </row>
    <row r="22839" spans="1:4" ht="14.4" hidden="1" x14ac:dyDescent="0.3">
      <c r="A22839" s="23"/>
      <c r="D22839" s="23"/>
    </row>
    <row r="22840" spans="1:4" ht="14.4" hidden="1" x14ac:dyDescent="0.3">
      <c r="A22840" s="23"/>
      <c r="D22840" s="23"/>
    </row>
    <row r="22841" spans="1:4" ht="14.4" hidden="1" x14ac:dyDescent="0.3">
      <c r="A22841" s="23"/>
      <c r="D22841" s="23"/>
    </row>
    <row r="22842" spans="1:4" ht="14.4" hidden="1" x14ac:dyDescent="0.3">
      <c r="A22842" s="23"/>
      <c r="D22842" s="23"/>
    </row>
    <row r="22843" spans="1:4" ht="14.4" hidden="1" x14ac:dyDescent="0.3">
      <c r="A22843" s="23"/>
      <c r="D22843" s="23"/>
    </row>
    <row r="22844" spans="1:4" ht="14.4" hidden="1" x14ac:dyDescent="0.3">
      <c r="A22844" s="23"/>
      <c r="D22844" s="23"/>
    </row>
    <row r="22845" spans="1:4" ht="14.4" hidden="1" x14ac:dyDescent="0.3">
      <c r="A22845" s="23"/>
      <c r="D22845" s="23"/>
    </row>
    <row r="22846" spans="1:4" ht="14.4" hidden="1" x14ac:dyDescent="0.3">
      <c r="A22846" s="23"/>
      <c r="D22846" s="23"/>
    </row>
    <row r="22847" spans="1:4" ht="14.4" hidden="1" x14ac:dyDescent="0.3">
      <c r="A22847" s="23"/>
      <c r="D22847" s="23"/>
    </row>
    <row r="22848" spans="1:4" ht="14.4" hidden="1" x14ac:dyDescent="0.3">
      <c r="A22848" s="23"/>
      <c r="D22848" s="23"/>
    </row>
    <row r="22849" spans="1:4" ht="14.4" hidden="1" x14ac:dyDescent="0.3">
      <c r="A22849" s="23"/>
      <c r="D22849" s="23"/>
    </row>
    <row r="22850" spans="1:4" ht="14.4" hidden="1" x14ac:dyDescent="0.3">
      <c r="A22850" s="23"/>
      <c r="D22850" s="23"/>
    </row>
    <row r="22851" spans="1:4" ht="14.4" hidden="1" x14ac:dyDescent="0.3">
      <c r="A22851" s="23"/>
      <c r="D22851" s="23"/>
    </row>
    <row r="22852" spans="1:4" ht="14.4" hidden="1" x14ac:dyDescent="0.3">
      <c r="A22852" s="23"/>
      <c r="D22852" s="23"/>
    </row>
    <row r="22853" spans="1:4" ht="14.4" hidden="1" x14ac:dyDescent="0.3">
      <c r="A22853" s="23"/>
      <c r="D22853" s="23"/>
    </row>
    <row r="22854" spans="1:4" ht="14.4" hidden="1" x14ac:dyDescent="0.3">
      <c r="A22854" s="23"/>
      <c r="D22854" s="23"/>
    </row>
    <row r="22855" spans="1:4" ht="14.4" hidden="1" x14ac:dyDescent="0.3">
      <c r="A22855" s="23"/>
      <c r="D22855" s="23"/>
    </row>
    <row r="22856" spans="1:4" ht="14.4" hidden="1" x14ac:dyDescent="0.3">
      <c r="A22856" s="23"/>
      <c r="D22856" s="23"/>
    </row>
    <row r="22857" spans="1:4" ht="14.4" hidden="1" x14ac:dyDescent="0.3">
      <c r="A22857" s="23"/>
      <c r="D22857" s="23"/>
    </row>
    <row r="22858" spans="1:4" ht="14.4" hidden="1" x14ac:dyDescent="0.3">
      <c r="A22858" s="23"/>
      <c r="D22858" s="23"/>
    </row>
    <row r="22859" spans="1:4" ht="14.4" hidden="1" x14ac:dyDescent="0.3">
      <c r="A22859" s="23"/>
      <c r="D22859" s="23"/>
    </row>
    <row r="22860" spans="1:4" ht="14.4" hidden="1" x14ac:dyDescent="0.3">
      <c r="A22860" s="23"/>
      <c r="D22860" s="23"/>
    </row>
    <row r="22861" spans="1:4" ht="14.4" hidden="1" x14ac:dyDescent="0.3">
      <c r="A22861" s="23"/>
      <c r="D22861" s="23"/>
    </row>
    <row r="22862" spans="1:4" ht="14.4" hidden="1" x14ac:dyDescent="0.3">
      <c r="A22862" s="23"/>
      <c r="D22862" s="23"/>
    </row>
    <row r="22863" spans="1:4" ht="14.4" hidden="1" x14ac:dyDescent="0.3">
      <c r="A22863" s="23"/>
      <c r="D22863" s="23"/>
    </row>
    <row r="22864" spans="1:4" ht="14.4" hidden="1" x14ac:dyDescent="0.3">
      <c r="A22864" s="23"/>
      <c r="D22864" s="23"/>
    </row>
    <row r="22865" spans="1:4" ht="14.4" hidden="1" x14ac:dyDescent="0.3">
      <c r="A22865" s="23"/>
      <c r="D22865" s="23"/>
    </row>
    <row r="22866" spans="1:4" ht="14.4" hidden="1" x14ac:dyDescent="0.3">
      <c r="A22866" s="23"/>
      <c r="D22866" s="23"/>
    </row>
    <row r="22867" spans="1:4" ht="14.4" hidden="1" x14ac:dyDescent="0.3">
      <c r="A22867" s="23"/>
      <c r="D22867" s="23"/>
    </row>
    <row r="22868" spans="1:4" ht="14.4" hidden="1" x14ac:dyDescent="0.3">
      <c r="A22868" s="23"/>
      <c r="D22868" s="23"/>
    </row>
    <row r="22869" spans="1:4" ht="14.4" hidden="1" x14ac:dyDescent="0.3">
      <c r="A22869" s="23"/>
      <c r="D22869" s="23"/>
    </row>
    <row r="22870" spans="1:4" ht="14.4" hidden="1" x14ac:dyDescent="0.3">
      <c r="A22870" s="23"/>
      <c r="D22870" s="23"/>
    </row>
    <row r="22871" spans="1:4" ht="14.4" hidden="1" x14ac:dyDescent="0.3">
      <c r="A22871" s="23"/>
      <c r="D22871" s="23"/>
    </row>
    <row r="22872" spans="1:4" ht="14.4" hidden="1" x14ac:dyDescent="0.3">
      <c r="A22872" s="23"/>
      <c r="D22872" s="23"/>
    </row>
    <row r="22873" spans="1:4" ht="14.4" hidden="1" x14ac:dyDescent="0.3">
      <c r="A22873" s="23"/>
      <c r="D22873" s="23"/>
    </row>
    <row r="22874" spans="1:4" ht="14.4" hidden="1" x14ac:dyDescent="0.3">
      <c r="A22874" s="23"/>
      <c r="D22874" s="23"/>
    </row>
    <row r="22875" spans="1:4" ht="14.4" hidden="1" x14ac:dyDescent="0.3">
      <c r="A22875" s="23"/>
      <c r="D22875" s="23"/>
    </row>
    <row r="22876" spans="1:4" ht="14.4" hidden="1" x14ac:dyDescent="0.3">
      <c r="A22876" s="23"/>
      <c r="D22876" s="23"/>
    </row>
    <row r="22877" spans="1:4" ht="14.4" hidden="1" x14ac:dyDescent="0.3">
      <c r="A22877" s="23"/>
      <c r="D22877" s="23"/>
    </row>
    <row r="22878" spans="1:4" ht="14.4" hidden="1" x14ac:dyDescent="0.3">
      <c r="A22878" s="23"/>
      <c r="D22878" s="23"/>
    </row>
    <row r="22879" spans="1:4" ht="14.4" hidden="1" x14ac:dyDescent="0.3">
      <c r="A22879" s="23"/>
      <c r="D22879" s="23"/>
    </row>
    <row r="22880" spans="1:4" ht="14.4" hidden="1" x14ac:dyDescent="0.3">
      <c r="A22880" s="23"/>
      <c r="D22880" s="23"/>
    </row>
    <row r="22881" spans="1:4" ht="14.4" hidden="1" x14ac:dyDescent="0.3">
      <c r="A22881" s="23"/>
      <c r="D22881" s="23"/>
    </row>
    <row r="22882" spans="1:4" ht="14.4" hidden="1" x14ac:dyDescent="0.3">
      <c r="A22882" s="23"/>
      <c r="D22882" s="23"/>
    </row>
    <row r="22883" spans="1:4" ht="14.4" hidden="1" x14ac:dyDescent="0.3">
      <c r="A22883" s="23"/>
      <c r="D22883" s="23"/>
    </row>
    <row r="22884" spans="1:4" ht="14.4" hidden="1" x14ac:dyDescent="0.3">
      <c r="A22884" s="23"/>
      <c r="D22884" s="23"/>
    </row>
    <row r="22885" spans="1:4" ht="14.4" hidden="1" x14ac:dyDescent="0.3">
      <c r="A22885" s="23"/>
      <c r="D22885" s="23"/>
    </row>
    <row r="22886" spans="1:4" ht="14.4" hidden="1" x14ac:dyDescent="0.3">
      <c r="A22886" s="23"/>
      <c r="D22886" s="23"/>
    </row>
    <row r="22887" spans="1:4" ht="14.4" hidden="1" x14ac:dyDescent="0.3">
      <c r="A22887" s="23"/>
      <c r="D22887" s="23"/>
    </row>
    <row r="22888" spans="1:4" ht="14.4" hidden="1" x14ac:dyDescent="0.3">
      <c r="A22888" s="23"/>
      <c r="D22888" s="23"/>
    </row>
    <row r="22889" spans="1:4" ht="14.4" hidden="1" x14ac:dyDescent="0.3">
      <c r="A22889" s="23"/>
      <c r="D22889" s="23"/>
    </row>
    <row r="22890" spans="1:4" ht="14.4" hidden="1" x14ac:dyDescent="0.3">
      <c r="A22890" s="23"/>
      <c r="D22890" s="23"/>
    </row>
    <row r="22891" spans="1:4" ht="14.4" hidden="1" x14ac:dyDescent="0.3">
      <c r="A22891" s="23"/>
      <c r="D22891" s="23"/>
    </row>
    <row r="22892" spans="1:4" ht="14.4" hidden="1" x14ac:dyDescent="0.3">
      <c r="A22892" s="23"/>
      <c r="D22892" s="23"/>
    </row>
    <row r="22893" spans="1:4" ht="14.4" hidden="1" x14ac:dyDescent="0.3">
      <c r="A22893" s="23"/>
      <c r="D22893" s="23"/>
    </row>
    <row r="22894" spans="1:4" ht="14.4" hidden="1" x14ac:dyDescent="0.3">
      <c r="A22894" s="23"/>
      <c r="D22894" s="23"/>
    </row>
    <row r="22895" spans="1:4" ht="14.4" hidden="1" x14ac:dyDescent="0.3">
      <c r="A22895" s="23"/>
      <c r="D22895" s="23"/>
    </row>
    <row r="22896" spans="1:4" ht="14.4" hidden="1" x14ac:dyDescent="0.3">
      <c r="A22896" s="23"/>
      <c r="D22896" s="23"/>
    </row>
    <row r="22897" spans="1:4" ht="14.4" hidden="1" x14ac:dyDescent="0.3">
      <c r="A22897" s="23"/>
      <c r="D22897" s="23"/>
    </row>
    <row r="22898" spans="1:4" ht="14.4" hidden="1" x14ac:dyDescent="0.3">
      <c r="A22898" s="23"/>
      <c r="D22898" s="23"/>
    </row>
    <row r="22899" spans="1:4" ht="14.4" hidden="1" x14ac:dyDescent="0.3">
      <c r="A22899" s="23"/>
      <c r="D22899" s="23"/>
    </row>
    <row r="22900" spans="1:4" ht="14.4" hidden="1" x14ac:dyDescent="0.3">
      <c r="A22900" s="23"/>
      <c r="D22900" s="23"/>
    </row>
    <row r="22901" spans="1:4" ht="14.4" hidden="1" x14ac:dyDescent="0.3">
      <c r="A22901" s="23"/>
      <c r="D22901" s="23"/>
    </row>
    <row r="22902" spans="1:4" ht="14.4" hidden="1" x14ac:dyDescent="0.3">
      <c r="A22902" s="23"/>
      <c r="D22902" s="23"/>
    </row>
    <row r="22903" spans="1:4" ht="14.4" hidden="1" x14ac:dyDescent="0.3">
      <c r="A22903" s="23"/>
      <c r="D22903" s="23"/>
    </row>
    <row r="22904" spans="1:4" ht="14.4" hidden="1" x14ac:dyDescent="0.3">
      <c r="A22904" s="23"/>
      <c r="D22904" s="23"/>
    </row>
    <row r="22905" spans="1:4" ht="14.4" hidden="1" x14ac:dyDescent="0.3">
      <c r="A22905" s="23"/>
      <c r="D22905" s="23"/>
    </row>
    <row r="22906" spans="1:4" ht="14.4" hidden="1" x14ac:dyDescent="0.3">
      <c r="A22906" s="23"/>
      <c r="D22906" s="23"/>
    </row>
    <row r="22907" spans="1:4" ht="14.4" hidden="1" x14ac:dyDescent="0.3">
      <c r="A22907" s="23"/>
      <c r="D22907" s="23"/>
    </row>
    <row r="22908" spans="1:4" ht="14.4" hidden="1" x14ac:dyDescent="0.3">
      <c r="A22908" s="23"/>
      <c r="D22908" s="23"/>
    </row>
    <row r="22909" spans="1:4" ht="14.4" hidden="1" x14ac:dyDescent="0.3">
      <c r="A22909" s="23"/>
      <c r="D22909" s="23"/>
    </row>
    <row r="22910" spans="1:4" ht="14.4" hidden="1" x14ac:dyDescent="0.3">
      <c r="A22910" s="23"/>
      <c r="D22910" s="23"/>
    </row>
    <row r="22911" spans="1:4" ht="14.4" hidden="1" x14ac:dyDescent="0.3">
      <c r="A22911" s="23"/>
      <c r="D22911" s="23"/>
    </row>
    <row r="22912" spans="1:4" ht="14.4" hidden="1" x14ac:dyDescent="0.3">
      <c r="A22912" s="23"/>
      <c r="D22912" s="23"/>
    </row>
    <row r="22913" spans="1:4" ht="14.4" hidden="1" x14ac:dyDescent="0.3">
      <c r="A22913" s="23"/>
      <c r="D22913" s="23"/>
    </row>
    <row r="22914" spans="1:4" ht="14.4" hidden="1" x14ac:dyDescent="0.3">
      <c r="A22914" s="23"/>
      <c r="D22914" s="23"/>
    </row>
    <row r="22915" spans="1:4" ht="14.4" hidden="1" x14ac:dyDescent="0.3">
      <c r="A22915" s="23"/>
      <c r="D22915" s="23"/>
    </row>
    <row r="22916" spans="1:4" ht="14.4" hidden="1" x14ac:dyDescent="0.3">
      <c r="A22916" s="23"/>
      <c r="D22916" s="23"/>
    </row>
    <row r="22917" spans="1:4" ht="14.4" hidden="1" x14ac:dyDescent="0.3">
      <c r="A22917" s="23"/>
      <c r="D22917" s="23"/>
    </row>
    <row r="22918" spans="1:4" ht="14.4" hidden="1" x14ac:dyDescent="0.3">
      <c r="A22918" s="23"/>
      <c r="D22918" s="23"/>
    </row>
    <row r="22919" spans="1:4" ht="14.4" hidden="1" x14ac:dyDescent="0.3">
      <c r="A22919" s="23"/>
      <c r="D22919" s="23"/>
    </row>
    <row r="22920" spans="1:4" ht="14.4" hidden="1" x14ac:dyDescent="0.3">
      <c r="A22920" s="23"/>
      <c r="D22920" s="23"/>
    </row>
    <row r="22921" spans="1:4" ht="14.4" hidden="1" x14ac:dyDescent="0.3">
      <c r="A22921" s="23"/>
      <c r="D22921" s="23"/>
    </row>
    <row r="22922" spans="1:4" ht="14.4" hidden="1" x14ac:dyDescent="0.3">
      <c r="A22922" s="23"/>
      <c r="D22922" s="23"/>
    </row>
    <row r="22923" spans="1:4" ht="14.4" hidden="1" x14ac:dyDescent="0.3">
      <c r="A22923" s="23"/>
      <c r="D22923" s="23"/>
    </row>
    <row r="22924" spans="1:4" ht="14.4" hidden="1" x14ac:dyDescent="0.3">
      <c r="A22924" s="23"/>
      <c r="D22924" s="23"/>
    </row>
    <row r="22925" spans="1:4" ht="14.4" hidden="1" x14ac:dyDescent="0.3">
      <c r="A22925" s="23"/>
      <c r="D22925" s="23"/>
    </row>
    <row r="22926" spans="1:4" ht="14.4" hidden="1" x14ac:dyDescent="0.3">
      <c r="A22926" s="23"/>
      <c r="D22926" s="23"/>
    </row>
    <row r="22927" spans="1:4" ht="14.4" hidden="1" x14ac:dyDescent="0.3">
      <c r="A22927" s="23"/>
      <c r="D22927" s="23"/>
    </row>
    <row r="22928" spans="1:4" ht="14.4" hidden="1" x14ac:dyDescent="0.3">
      <c r="A22928" s="23"/>
      <c r="D22928" s="23"/>
    </row>
    <row r="22929" spans="1:4" ht="14.4" hidden="1" x14ac:dyDescent="0.3">
      <c r="A22929" s="23"/>
      <c r="D22929" s="23"/>
    </row>
    <row r="22930" spans="1:4" ht="14.4" hidden="1" x14ac:dyDescent="0.3">
      <c r="A22930" s="23"/>
      <c r="D22930" s="23"/>
    </row>
    <row r="22931" spans="1:4" ht="14.4" hidden="1" x14ac:dyDescent="0.3">
      <c r="A22931" s="23"/>
      <c r="D22931" s="23"/>
    </row>
    <row r="22932" spans="1:4" ht="14.4" hidden="1" x14ac:dyDescent="0.3">
      <c r="A22932" s="23"/>
      <c r="D22932" s="23"/>
    </row>
    <row r="22933" spans="1:4" ht="14.4" hidden="1" x14ac:dyDescent="0.3">
      <c r="A22933" s="23"/>
      <c r="D22933" s="23"/>
    </row>
    <row r="22934" spans="1:4" ht="14.4" hidden="1" x14ac:dyDescent="0.3">
      <c r="A22934" s="23"/>
      <c r="D22934" s="23"/>
    </row>
    <row r="22935" spans="1:4" ht="14.4" hidden="1" x14ac:dyDescent="0.3">
      <c r="A22935" s="23"/>
      <c r="D22935" s="23"/>
    </row>
    <row r="22936" spans="1:4" ht="14.4" hidden="1" x14ac:dyDescent="0.3">
      <c r="A22936" s="23"/>
      <c r="D22936" s="23"/>
    </row>
    <row r="22937" spans="1:4" ht="14.4" hidden="1" x14ac:dyDescent="0.3">
      <c r="A22937" s="23"/>
      <c r="D22937" s="23"/>
    </row>
    <row r="22938" spans="1:4" ht="14.4" hidden="1" x14ac:dyDescent="0.3">
      <c r="A22938" s="23"/>
      <c r="D22938" s="23"/>
    </row>
    <row r="22939" spans="1:4" ht="14.4" hidden="1" x14ac:dyDescent="0.3">
      <c r="A22939" s="23"/>
      <c r="D22939" s="23"/>
    </row>
    <row r="22940" spans="1:4" ht="14.4" hidden="1" x14ac:dyDescent="0.3">
      <c r="A22940" s="23"/>
      <c r="D22940" s="23"/>
    </row>
    <row r="22941" spans="1:4" ht="14.4" hidden="1" x14ac:dyDescent="0.3">
      <c r="A22941" s="23"/>
      <c r="D22941" s="23"/>
    </row>
    <row r="22942" spans="1:4" ht="14.4" hidden="1" x14ac:dyDescent="0.3">
      <c r="A22942" s="23"/>
      <c r="D22942" s="23"/>
    </row>
    <row r="22943" spans="1:4" ht="14.4" hidden="1" x14ac:dyDescent="0.3">
      <c r="A22943" s="23"/>
      <c r="D22943" s="23"/>
    </row>
    <row r="22944" spans="1:4" ht="14.4" hidden="1" x14ac:dyDescent="0.3">
      <c r="A22944" s="23"/>
      <c r="D22944" s="23"/>
    </row>
    <row r="22945" spans="1:4" ht="14.4" hidden="1" x14ac:dyDescent="0.3">
      <c r="A22945" s="23"/>
      <c r="D22945" s="23"/>
    </row>
    <row r="22946" spans="1:4" ht="14.4" hidden="1" x14ac:dyDescent="0.3">
      <c r="A22946" s="23"/>
      <c r="D22946" s="23"/>
    </row>
    <row r="22947" spans="1:4" ht="14.4" hidden="1" x14ac:dyDescent="0.3">
      <c r="A22947" s="23"/>
      <c r="D22947" s="23"/>
    </row>
    <row r="22948" spans="1:4" ht="14.4" hidden="1" x14ac:dyDescent="0.3">
      <c r="A22948" s="23"/>
      <c r="D22948" s="23"/>
    </row>
    <row r="22949" spans="1:4" ht="14.4" hidden="1" x14ac:dyDescent="0.3">
      <c r="A22949" s="23"/>
      <c r="D22949" s="23"/>
    </row>
    <row r="22950" spans="1:4" ht="14.4" hidden="1" x14ac:dyDescent="0.3">
      <c r="A22950" s="23"/>
      <c r="D22950" s="23"/>
    </row>
    <row r="22951" spans="1:4" ht="14.4" hidden="1" x14ac:dyDescent="0.3">
      <c r="A22951" s="23"/>
      <c r="D22951" s="23"/>
    </row>
    <row r="22952" spans="1:4" ht="14.4" hidden="1" x14ac:dyDescent="0.3">
      <c r="A22952" s="23"/>
      <c r="D22952" s="23"/>
    </row>
    <row r="22953" spans="1:4" ht="14.4" hidden="1" x14ac:dyDescent="0.3">
      <c r="A22953" s="23"/>
      <c r="D22953" s="23"/>
    </row>
    <row r="22954" spans="1:4" ht="14.4" hidden="1" x14ac:dyDescent="0.3">
      <c r="A22954" s="23"/>
      <c r="D22954" s="23"/>
    </row>
    <row r="22955" spans="1:4" ht="14.4" hidden="1" x14ac:dyDescent="0.3">
      <c r="A22955" s="23"/>
      <c r="D22955" s="23"/>
    </row>
    <row r="22956" spans="1:4" ht="14.4" hidden="1" x14ac:dyDescent="0.3">
      <c r="A22956" s="23"/>
      <c r="D22956" s="23"/>
    </row>
    <row r="22957" spans="1:4" ht="14.4" hidden="1" x14ac:dyDescent="0.3">
      <c r="A22957" s="23"/>
      <c r="D22957" s="23"/>
    </row>
    <row r="22958" spans="1:4" ht="14.4" hidden="1" x14ac:dyDescent="0.3">
      <c r="A22958" s="23"/>
      <c r="D22958" s="23"/>
    </row>
    <row r="22959" spans="1:4" ht="14.4" hidden="1" x14ac:dyDescent="0.3">
      <c r="A22959" s="23"/>
      <c r="D22959" s="23"/>
    </row>
    <row r="22960" spans="1:4" ht="14.4" hidden="1" x14ac:dyDescent="0.3">
      <c r="A22960" s="23"/>
      <c r="D22960" s="23"/>
    </row>
    <row r="22961" spans="1:4" ht="14.4" hidden="1" x14ac:dyDescent="0.3">
      <c r="A22961" s="23"/>
      <c r="D22961" s="23"/>
    </row>
    <row r="22962" spans="1:4" ht="14.4" hidden="1" x14ac:dyDescent="0.3">
      <c r="A22962" s="23"/>
      <c r="D22962" s="23"/>
    </row>
    <row r="22963" spans="1:4" ht="14.4" hidden="1" x14ac:dyDescent="0.3">
      <c r="A22963" s="23"/>
      <c r="D22963" s="23"/>
    </row>
    <row r="22964" spans="1:4" ht="14.4" hidden="1" x14ac:dyDescent="0.3">
      <c r="A22964" s="23"/>
      <c r="D22964" s="23"/>
    </row>
    <row r="22965" spans="1:4" ht="14.4" hidden="1" x14ac:dyDescent="0.3">
      <c r="A22965" s="23"/>
      <c r="D22965" s="23"/>
    </row>
    <row r="22966" spans="1:4" ht="14.4" hidden="1" x14ac:dyDescent="0.3">
      <c r="A22966" s="23"/>
      <c r="D22966" s="23"/>
    </row>
    <row r="22967" spans="1:4" ht="14.4" hidden="1" x14ac:dyDescent="0.3">
      <c r="A22967" s="23"/>
      <c r="D22967" s="23"/>
    </row>
    <row r="22968" spans="1:4" ht="14.4" hidden="1" x14ac:dyDescent="0.3">
      <c r="A22968" s="23"/>
      <c r="D22968" s="23"/>
    </row>
    <row r="22969" spans="1:4" ht="14.4" hidden="1" x14ac:dyDescent="0.3">
      <c r="A22969" s="23"/>
      <c r="D22969" s="23"/>
    </row>
    <row r="22970" spans="1:4" ht="14.4" hidden="1" x14ac:dyDescent="0.3">
      <c r="A22970" s="23"/>
      <c r="D22970" s="23"/>
    </row>
    <row r="22971" spans="1:4" ht="14.4" hidden="1" x14ac:dyDescent="0.3">
      <c r="A22971" s="23"/>
      <c r="D22971" s="23"/>
    </row>
    <row r="22972" spans="1:4" ht="14.4" hidden="1" x14ac:dyDescent="0.3">
      <c r="A22972" s="23"/>
      <c r="D22972" s="23"/>
    </row>
    <row r="22973" spans="1:4" ht="14.4" hidden="1" x14ac:dyDescent="0.3">
      <c r="A22973" s="23"/>
      <c r="D22973" s="23"/>
    </row>
    <row r="22974" spans="1:4" ht="14.4" hidden="1" x14ac:dyDescent="0.3">
      <c r="A22974" s="23"/>
      <c r="D22974" s="23"/>
    </row>
    <row r="22975" spans="1:4" ht="14.4" hidden="1" x14ac:dyDescent="0.3">
      <c r="A22975" s="23"/>
      <c r="D22975" s="23"/>
    </row>
    <row r="22976" spans="1:4" ht="14.4" hidden="1" x14ac:dyDescent="0.3">
      <c r="A22976" s="23"/>
      <c r="D22976" s="23"/>
    </row>
    <row r="22977" spans="1:4" ht="14.4" hidden="1" x14ac:dyDescent="0.3">
      <c r="A22977" s="23"/>
      <c r="D22977" s="23"/>
    </row>
    <row r="22978" spans="1:4" ht="14.4" hidden="1" x14ac:dyDescent="0.3">
      <c r="A22978" s="23"/>
      <c r="D22978" s="23"/>
    </row>
    <row r="22979" spans="1:4" ht="14.4" hidden="1" x14ac:dyDescent="0.3">
      <c r="A22979" s="23"/>
      <c r="D22979" s="23"/>
    </row>
    <row r="22980" spans="1:4" ht="14.4" hidden="1" x14ac:dyDescent="0.3">
      <c r="A22980" s="23"/>
      <c r="D22980" s="23"/>
    </row>
    <row r="22981" spans="1:4" ht="14.4" hidden="1" x14ac:dyDescent="0.3">
      <c r="A22981" s="23"/>
      <c r="D22981" s="23"/>
    </row>
    <row r="22982" spans="1:4" ht="14.4" hidden="1" x14ac:dyDescent="0.3">
      <c r="A22982" s="23"/>
      <c r="D22982" s="23"/>
    </row>
    <row r="22983" spans="1:4" ht="14.4" hidden="1" x14ac:dyDescent="0.3">
      <c r="A22983" s="23"/>
      <c r="D22983" s="23"/>
    </row>
    <row r="22984" spans="1:4" ht="14.4" hidden="1" x14ac:dyDescent="0.3">
      <c r="A22984" s="23"/>
      <c r="D22984" s="23"/>
    </row>
    <row r="22985" spans="1:4" ht="14.4" hidden="1" x14ac:dyDescent="0.3">
      <c r="A22985" s="23"/>
      <c r="D22985" s="23"/>
    </row>
    <row r="22986" spans="1:4" ht="14.4" hidden="1" x14ac:dyDescent="0.3">
      <c r="A22986" s="23"/>
      <c r="D22986" s="23"/>
    </row>
    <row r="22987" spans="1:4" ht="14.4" hidden="1" x14ac:dyDescent="0.3">
      <c r="A22987" s="23"/>
      <c r="D22987" s="23"/>
    </row>
    <row r="22988" spans="1:4" ht="14.4" hidden="1" x14ac:dyDescent="0.3">
      <c r="A22988" s="23"/>
      <c r="D22988" s="23"/>
    </row>
    <row r="22989" spans="1:4" ht="14.4" hidden="1" x14ac:dyDescent="0.3">
      <c r="A22989" s="23"/>
      <c r="D22989" s="23"/>
    </row>
    <row r="22990" spans="1:4" ht="14.4" hidden="1" x14ac:dyDescent="0.3">
      <c r="A22990" s="23"/>
      <c r="D22990" s="23"/>
    </row>
    <row r="22991" spans="1:4" ht="14.4" hidden="1" x14ac:dyDescent="0.3">
      <c r="A22991" s="23"/>
      <c r="D22991" s="23"/>
    </row>
    <row r="22992" spans="1:4" ht="14.4" hidden="1" x14ac:dyDescent="0.3">
      <c r="A22992" s="23"/>
      <c r="D22992" s="23"/>
    </row>
    <row r="22993" spans="1:4" ht="14.4" hidden="1" x14ac:dyDescent="0.3">
      <c r="A22993" s="23"/>
      <c r="D22993" s="23"/>
    </row>
    <row r="22994" spans="1:4" ht="14.4" hidden="1" x14ac:dyDescent="0.3">
      <c r="A22994" s="23"/>
      <c r="D22994" s="23"/>
    </row>
    <row r="22995" spans="1:4" ht="14.4" hidden="1" x14ac:dyDescent="0.3">
      <c r="A22995" s="23"/>
      <c r="D22995" s="23"/>
    </row>
    <row r="22996" spans="1:4" ht="14.4" hidden="1" x14ac:dyDescent="0.3">
      <c r="A22996" s="23"/>
      <c r="D22996" s="23"/>
    </row>
    <row r="22997" spans="1:4" ht="14.4" hidden="1" x14ac:dyDescent="0.3">
      <c r="A22997" s="23"/>
      <c r="D22997" s="23"/>
    </row>
    <row r="22998" spans="1:4" ht="14.4" hidden="1" x14ac:dyDescent="0.3">
      <c r="A22998" s="23"/>
      <c r="D22998" s="23"/>
    </row>
    <row r="22999" spans="1:4" ht="14.4" hidden="1" x14ac:dyDescent="0.3">
      <c r="A22999" s="23"/>
      <c r="D22999" s="23"/>
    </row>
    <row r="23000" spans="1:4" ht="14.4" hidden="1" x14ac:dyDescent="0.3">
      <c r="A23000" s="23"/>
      <c r="D23000" s="23"/>
    </row>
    <row r="23001" spans="1:4" ht="14.4" hidden="1" x14ac:dyDescent="0.3">
      <c r="A23001" s="23"/>
      <c r="D23001" s="23"/>
    </row>
    <row r="23002" spans="1:4" ht="14.4" hidden="1" x14ac:dyDescent="0.3">
      <c r="A23002" s="23"/>
      <c r="D23002" s="23"/>
    </row>
    <row r="23003" spans="1:4" ht="14.4" hidden="1" x14ac:dyDescent="0.3">
      <c r="A23003" s="23"/>
      <c r="D23003" s="23"/>
    </row>
    <row r="23004" spans="1:4" ht="14.4" hidden="1" x14ac:dyDescent="0.3">
      <c r="A23004" s="23"/>
      <c r="D23004" s="23"/>
    </row>
    <row r="23005" spans="1:4" ht="14.4" hidden="1" x14ac:dyDescent="0.3">
      <c r="A23005" s="23"/>
      <c r="D23005" s="23"/>
    </row>
    <row r="23006" spans="1:4" ht="14.4" hidden="1" x14ac:dyDescent="0.3">
      <c r="A23006" s="23"/>
      <c r="D23006" s="23"/>
    </row>
    <row r="23007" spans="1:4" ht="14.4" hidden="1" x14ac:dyDescent="0.3">
      <c r="A23007" s="23"/>
      <c r="D23007" s="23"/>
    </row>
    <row r="23008" spans="1:4" ht="14.4" hidden="1" x14ac:dyDescent="0.3">
      <c r="A23008" s="23"/>
      <c r="D23008" s="23"/>
    </row>
    <row r="23009" spans="1:4" ht="14.4" hidden="1" x14ac:dyDescent="0.3">
      <c r="A23009" s="23"/>
      <c r="D23009" s="23"/>
    </row>
    <row r="23010" spans="1:4" ht="14.4" hidden="1" x14ac:dyDescent="0.3">
      <c r="A23010" s="23"/>
      <c r="D23010" s="23"/>
    </row>
    <row r="23011" spans="1:4" ht="14.4" hidden="1" x14ac:dyDescent="0.3">
      <c r="A23011" s="23"/>
      <c r="D23011" s="23"/>
    </row>
    <row r="23012" spans="1:4" ht="14.4" hidden="1" x14ac:dyDescent="0.3">
      <c r="A23012" s="23"/>
      <c r="D23012" s="23"/>
    </row>
    <row r="23013" spans="1:4" ht="14.4" hidden="1" x14ac:dyDescent="0.3">
      <c r="A23013" s="23"/>
      <c r="D23013" s="23"/>
    </row>
    <row r="23014" spans="1:4" ht="14.4" hidden="1" x14ac:dyDescent="0.3">
      <c r="A23014" s="23"/>
      <c r="D23014" s="23"/>
    </row>
    <row r="23015" spans="1:4" ht="14.4" hidden="1" x14ac:dyDescent="0.3">
      <c r="A23015" s="23"/>
      <c r="D23015" s="23"/>
    </row>
    <row r="23016" spans="1:4" ht="14.4" hidden="1" x14ac:dyDescent="0.3">
      <c r="A23016" s="23"/>
      <c r="D23016" s="23"/>
    </row>
    <row r="23017" spans="1:4" ht="14.4" hidden="1" x14ac:dyDescent="0.3">
      <c r="A23017" s="23"/>
      <c r="D23017" s="23"/>
    </row>
    <row r="23018" spans="1:4" ht="14.4" hidden="1" x14ac:dyDescent="0.3">
      <c r="A23018" s="23"/>
      <c r="D23018" s="23"/>
    </row>
    <row r="23019" spans="1:4" ht="14.4" hidden="1" x14ac:dyDescent="0.3">
      <c r="A23019" s="23"/>
      <c r="D23019" s="23"/>
    </row>
    <row r="23020" spans="1:4" ht="14.4" hidden="1" x14ac:dyDescent="0.3">
      <c r="A23020" s="23"/>
      <c r="D23020" s="23"/>
    </row>
    <row r="23021" spans="1:4" ht="14.4" hidden="1" x14ac:dyDescent="0.3">
      <c r="A23021" s="23"/>
      <c r="D23021" s="23"/>
    </row>
    <row r="23022" spans="1:4" ht="14.4" hidden="1" x14ac:dyDescent="0.3">
      <c r="A23022" s="23"/>
      <c r="D23022" s="23"/>
    </row>
    <row r="23023" spans="1:4" ht="14.4" hidden="1" x14ac:dyDescent="0.3">
      <c r="A23023" s="23"/>
      <c r="D23023" s="23"/>
    </row>
    <row r="23024" spans="1:4" ht="14.4" hidden="1" x14ac:dyDescent="0.3">
      <c r="A23024" s="23"/>
      <c r="D23024" s="23"/>
    </row>
    <row r="23025" spans="1:4" ht="14.4" hidden="1" x14ac:dyDescent="0.3">
      <c r="A23025" s="23"/>
      <c r="D23025" s="23"/>
    </row>
    <row r="23026" spans="1:4" ht="14.4" hidden="1" x14ac:dyDescent="0.3">
      <c r="A23026" s="23"/>
      <c r="D23026" s="23"/>
    </row>
    <row r="23027" spans="1:4" ht="14.4" hidden="1" x14ac:dyDescent="0.3">
      <c r="A23027" s="23"/>
      <c r="D23027" s="23"/>
    </row>
    <row r="23028" spans="1:4" ht="14.4" hidden="1" x14ac:dyDescent="0.3">
      <c r="A23028" s="23"/>
      <c r="D23028" s="23"/>
    </row>
    <row r="23029" spans="1:4" ht="14.4" hidden="1" x14ac:dyDescent="0.3">
      <c r="A23029" s="23"/>
      <c r="D23029" s="23"/>
    </row>
    <row r="23030" spans="1:4" ht="14.4" hidden="1" x14ac:dyDescent="0.3">
      <c r="A23030" s="23"/>
      <c r="D23030" s="23"/>
    </row>
    <row r="23031" spans="1:4" ht="14.4" hidden="1" x14ac:dyDescent="0.3">
      <c r="A23031" s="23"/>
      <c r="D23031" s="23"/>
    </row>
    <row r="23032" spans="1:4" ht="14.4" hidden="1" x14ac:dyDescent="0.3">
      <c r="A23032" s="23"/>
      <c r="D23032" s="23"/>
    </row>
    <row r="23033" spans="1:4" ht="14.4" hidden="1" x14ac:dyDescent="0.3">
      <c r="A23033" s="23"/>
      <c r="D23033" s="23"/>
    </row>
    <row r="23034" spans="1:4" ht="14.4" hidden="1" x14ac:dyDescent="0.3">
      <c r="A23034" s="23"/>
      <c r="D23034" s="23"/>
    </row>
    <row r="23035" spans="1:4" ht="14.4" hidden="1" x14ac:dyDescent="0.3">
      <c r="A23035" s="23"/>
      <c r="D23035" s="23"/>
    </row>
    <row r="23036" spans="1:4" ht="14.4" hidden="1" x14ac:dyDescent="0.3">
      <c r="A23036" s="23"/>
      <c r="D23036" s="23"/>
    </row>
    <row r="23037" spans="1:4" ht="14.4" hidden="1" x14ac:dyDescent="0.3">
      <c r="A23037" s="23"/>
      <c r="D23037" s="23"/>
    </row>
    <row r="23038" spans="1:4" ht="14.4" hidden="1" x14ac:dyDescent="0.3">
      <c r="A23038" s="23"/>
      <c r="D23038" s="23"/>
    </row>
    <row r="23039" spans="1:4" ht="14.4" hidden="1" x14ac:dyDescent="0.3">
      <c r="A23039" s="23"/>
      <c r="D23039" s="23"/>
    </row>
    <row r="23040" spans="1:4" ht="14.4" hidden="1" x14ac:dyDescent="0.3">
      <c r="A23040" s="23"/>
      <c r="D23040" s="23"/>
    </row>
    <row r="23041" spans="1:4" ht="14.4" hidden="1" x14ac:dyDescent="0.3">
      <c r="A23041" s="23"/>
      <c r="D23041" s="23"/>
    </row>
    <row r="23042" spans="1:4" ht="14.4" hidden="1" x14ac:dyDescent="0.3">
      <c r="A23042" s="23"/>
      <c r="D23042" s="23"/>
    </row>
    <row r="23043" spans="1:4" ht="14.4" hidden="1" x14ac:dyDescent="0.3">
      <c r="A23043" s="23"/>
      <c r="D23043" s="23"/>
    </row>
    <row r="23044" spans="1:4" ht="14.4" hidden="1" x14ac:dyDescent="0.3">
      <c r="A23044" s="23"/>
      <c r="D23044" s="23"/>
    </row>
    <row r="23045" spans="1:4" ht="14.4" hidden="1" x14ac:dyDescent="0.3">
      <c r="A23045" s="23"/>
      <c r="D23045" s="23"/>
    </row>
    <row r="23046" spans="1:4" ht="14.4" hidden="1" x14ac:dyDescent="0.3">
      <c r="A23046" s="23"/>
      <c r="D23046" s="23"/>
    </row>
    <row r="23047" spans="1:4" ht="14.4" hidden="1" x14ac:dyDescent="0.3">
      <c r="A23047" s="23"/>
      <c r="D23047" s="23"/>
    </row>
    <row r="23048" spans="1:4" ht="14.4" hidden="1" x14ac:dyDescent="0.3">
      <c r="A23048" s="23"/>
      <c r="D23048" s="23"/>
    </row>
    <row r="23049" spans="1:4" ht="14.4" hidden="1" x14ac:dyDescent="0.3">
      <c r="A23049" s="23"/>
      <c r="D23049" s="23"/>
    </row>
    <row r="23050" spans="1:4" ht="14.4" hidden="1" x14ac:dyDescent="0.3">
      <c r="A23050" s="23"/>
      <c r="D23050" s="23"/>
    </row>
    <row r="23051" spans="1:4" ht="14.4" hidden="1" x14ac:dyDescent="0.3">
      <c r="A23051" s="23"/>
      <c r="D23051" s="23"/>
    </row>
    <row r="23052" spans="1:4" ht="14.4" hidden="1" x14ac:dyDescent="0.3">
      <c r="A23052" s="23"/>
      <c r="D23052" s="23"/>
    </row>
    <row r="23053" spans="1:4" ht="14.4" hidden="1" x14ac:dyDescent="0.3">
      <c r="A23053" s="23"/>
      <c r="D23053" s="23"/>
    </row>
    <row r="23054" spans="1:4" ht="14.4" hidden="1" x14ac:dyDescent="0.3">
      <c r="A23054" s="23"/>
      <c r="D23054" s="23"/>
    </row>
    <row r="23055" spans="1:4" ht="14.4" hidden="1" x14ac:dyDescent="0.3">
      <c r="A23055" s="23"/>
      <c r="D23055" s="23"/>
    </row>
    <row r="23056" spans="1:4" ht="14.4" hidden="1" x14ac:dyDescent="0.3">
      <c r="A23056" s="23"/>
      <c r="D23056" s="23"/>
    </row>
    <row r="23057" spans="1:4" ht="14.4" hidden="1" x14ac:dyDescent="0.3">
      <c r="A23057" s="23"/>
      <c r="D23057" s="23"/>
    </row>
    <row r="23058" spans="1:4" ht="14.4" hidden="1" x14ac:dyDescent="0.3">
      <c r="A23058" s="23"/>
      <c r="D23058" s="23"/>
    </row>
    <row r="23059" spans="1:4" ht="14.4" hidden="1" x14ac:dyDescent="0.3">
      <c r="A23059" s="23"/>
      <c r="D23059" s="23"/>
    </row>
    <row r="23060" spans="1:4" ht="14.4" hidden="1" x14ac:dyDescent="0.3">
      <c r="A23060" s="23"/>
      <c r="D23060" s="23"/>
    </row>
    <row r="23061" spans="1:4" ht="14.4" hidden="1" x14ac:dyDescent="0.3">
      <c r="A23061" s="23"/>
      <c r="D23061" s="23"/>
    </row>
    <row r="23062" spans="1:4" ht="14.4" hidden="1" x14ac:dyDescent="0.3">
      <c r="A23062" s="23"/>
      <c r="D23062" s="23"/>
    </row>
    <row r="23063" spans="1:4" ht="14.4" hidden="1" x14ac:dyDescent="0.3">
      <c r="A23063" s="23"/>
      <c r="D23063" s="23"/>
    </row>
    <row r="23064" spans="1:4" ht="14.4" hidden="1" x14ac:dyDescent="0.3">
      <c r="A23064" s="23"/>
      <c r="D23064" s="23"/>
    </row>
    <row r="23065" spans="1:4" ht="14.4" hidden="1" x14ac:dyDescent="0.3">
      <c r="A23065" s="23"/>
      <c r="D23065" s="23"/>
    </row>
    <row r="23066" spans="1:4" ht="14.4" hidden="1" x14ac:dyDescent="0.3">
      <c r="A23066" s="23"/>
      <c r="D23066" s="23"/>
    </row>
    <row r="23067" spans="1:4" ht="14.4" hidden="1" x14ac:dyDescent="0.3">
      <c r="A23067" s="23"/>
      <c r="D23067" s="23"/>
    </row>
    <row r="23068" spans="1:4" ht="14.4" hidden="1" x14ac:dyDescent="0.3">
      <c r="A23068" s="23"/>
      <c r="D23068" s="23"/>
    </row>
    <row r="23069" spans="1:4" ht="14.4" hidden="1" x14ac:dyDescent="0.3">
      <c r="A23069" s="23"/>
      <c r="D23069" s="23"/>
    </row>
    <row r="23070" spans="1:4" ht="14.4" hidden="1" x14ac:dyDescent="0.3">
      <c r="A23070" s="23"/>
      <c r="D23070" s="23"/>
    </row>
    <row r="23071" spans="1:4" ht="14.4" hidden="1" x14ac:dyDescent="0.3">
      <c r="A23071" s="23"/>
      <c r="D23071" s="23"/>
    </row>
    <row r="23072" spans="1:4" ht="14.4" hidden="1" x14ac:dyDescent="0.3">
      <c r="A23072" s="23"/>
      <c r="D23072" s="23"/>
    </row>
    <row r="23073" spans="1:4" ht="14.4" hidden="1" x14ac:dyDescent="0.3">
      <c r="A23073" s="23"/>
      <c r="D23073" s="23"/>
    </row>
    <row r="23074" spans="1:4" ht="14.4" hidden="1" x14ac:dyDescent="0.3">
      <c r="A23074" s="23"/>
      <c r="D23074" s="23"/>
    </row>
    <row r="23075" spans="1:4" ht="14.4" hidden="1" x14ac:dyDescent="0.3">
      <c r="A23075" s="23"/>
      <c r="D23075" s="23"/>
    </row>
    <row r="23076" spans="1:4" ht="14.4" hidden="1" x14ac:dyDescent="0.3">
      <c r="A23076" s="23"/>
      <c r="D23076" s="23"/>
    </row>
    <row r="23077" spans="1:4" ht="14.4" hidden="1" x14ac:dyDescent="0.3">
      <c r="A23077" s="23"/>
      <c r="D23077" s="23"/>
    </row>
    <row r="23078" spans="1:4" ht="14.4" hidden="1" x14ac:dyDescent="0.3">
      <c r="A23078" s="23"/>
      <c r="D23078" s="23"/>
    </row>
    <row r="23079" spans="1:4" ht="14.4" hidden="1" x14ac:dyDescent="0.3">
      <c r="A23079" s="23"/>
      <c r="D23079" s="23"/>
    </row>
    <row r="23080" spans="1:4" ht="14.4" hidden="1" x14ac:dyDescent="0.3">
      <c r="A23080" s="23"/>
      <c r="D23080" s="23"/>
    </row>
    <row r="23081" spans="1:4" ht="14.4" hidden="1" x14ac:dyDescent="0.3">
      <c r="A23081" s="23"/>
      <c r="D23081" s="23"/>
    </row>
    <row r="23082" spans="1:4" ht="14.4" hidden="1" x14ac:dyDescent="0.3">
      <c r="A23082" s="23"/>
      <c r="D23082" s="23"/>
    </row>
    <row r="23083" spans="1:4" ht="14.4" hidden="1" x14ac:dyDescent="0.3">
      <c r="A23083" s="23"/>
      <c r="D23083" s="23"/>
    </row>
    <row r="23084" spans="1:4" ht="14.4" hidden="1" x14ac:dyDescent="0.3">
      <c r="A23084" s="23"/>
      <c r="D23084" s="23"/>
    </row>
    <row r="23085" spans="1:4" ht="14.4" hidden="1" x14ac:dyDescent="0.3">
      <c r="A23085" s="23"/>
      <c r="D23085" s="23"/>
    </row>
    <row r="23086" spans="1:4" ht="14.4" hidden="1" x14ac:dyDescent="0.3">
      <c r="A23086" s="23"/>
      <c r="D23086" s="23"/>
    </row>
    <row r="23087" spans="1:4" ht="14.4" hidden="1" x14ac:dyDescent="0.3">
      <c r="A23087" s="23"/>
      <c r="D23087" s="23"/>
    </row>
    <row r="23088" spans="1:4" ht="14.4" hidden="1" x14ac:dyDescent="0.3">
      <c r="A23088" s="23"/>
      <c r="D23088" s="23"/>
    </row>
    <row r="23089" spans="1:4" ht="14.4" hidden="1" x14ac:dyDescent="0.3">
      <c r="A23089" s="23"/>
      <c r="D23089" s="23"/>
    </row>
    <row r="23090" spans="1:4" ht="14.4" hidden="1" x14ac:dyDescent="0.3">
      <c r="A23090" s="23"/>
      <c r="D23090" s="23"/>
    </row>
    <row r="23091" spans="1:4" ht="14.4" hidden="1" x14ac:dyDescent="0.3">
      <c r="A23091" s="23"/>
      <c r="D23091" s="23"/>
    </row>
    <row r="23092" spans="1:4" ht="14.4" hidden="1" x14ac:dyDescent="0.3">
      <c r="A23092" s="23"/>
      <c r="D23092" s="23"/>
    </row>
    <row r="23093" spans="1:4" ht="14.4" hidden="1" x14ac:dyDescent="0.3">
      <c r="A23093" s="23"/>
      <c r="D23093" s="23"/>
    </row>
    <row r="23094" spans="1:4" ht="14.4" hidden="1" x14ac:dyDescent="0.3">
      <c r="A23094" s="23"/>
      <c r="D23094" s="23"/>
    </row>
    <row r="23095" spans="1:4" ht="14.4" hidden="1" x14ac:dyDescent="0.3">
      <c r="A23095" s="23"/>
      <c r="D23095" s="23"/>
    </row>
    <row r="23096" spans="1:4" ht="14.4" hidden="1" x14ac:dyDescent="0.3">
      <c r="A23096" s="23"/>
      <c r="D23096" s="23"/>
    </row>
    <row r="23097" spans="1:4" ht="14.4" hidden="1" x14ac:dyDescent="0.3">
      <c r="A23097" s="23"/>
      <c r="D23097" s="23"/>
    </row>
    <row r="23098" spans="1:4" ht="14.4" hidden="1" x14ac:dyDescent="0.3">
      <c r="A23098" s="23"/>
      <c r="D23098" s="23"/>
    </row>
    <row r="23099" spans="1:4" ht="14.4" hidden="1" x14ac:dyDescent="0.3">
      <c r="A23099" s="23"/>
      <c r="D23099" s="23"/>
    </row>
    <row r="23100" spans="1:4" ht="14.4" hidden="1" x14ac:dyDescent="0.3">
      <c r="A23100" s="23"/>
      <c r="D23100" s="23"/>
    </row>
    <row r="23101" spans="1:4" ht="14.4" hidden="1" x14ac:dyDescent="0.3">
      <c r="A23101" s="23"/>
      <c r="D23101" s="23"/>
    </row>
    <row r="23102" spans="1:4" ht="14.4" hidden="1" x14ac:dyDescent="0.3">
      <c r="A23102" s="23"/>
      <c r="D23102" s="23"/>
    </row>
    <row r="23103" spans="1:4" ht="14.4" hidden="1" x14ac:dyDescent="0.3">
      <c r="A23103" s="23"/>
      <c r="D23103" s="23"/>
    </row>
    <row r="23104" spans="1:4" ht="14.4" hidden="1" x14ac:dyDescent="0.3">
      <c r="A23104" s="23"/>
      <c r="D23104" s="23"/>
    </row>
    <row r="23105" spans="1:4" ht="14.4" hidden="1" x14ac:dyDescent="0.3">
      <c r="A23105" s="23"/>
      <c r="D23105" s="23"/>
    </row>
    <row r="23106" spans="1:4" ht="14.4" hidden="1" x14ac:dyDescent="0.3">
      <c r="A23106" s="23"/>
      <c r="D23106" s="23"/>
    </row>
    <row r="23107" spans="1:4" ht="14.4" hidden="1" x14ac:dyDescent="0.3">
      <c r="A23107" s="23"/>
      <c r="D23107" s="23"/>
    </row>
    <row r="23108" spans="1:4" ht="14.4" hidden="1" x14ac:dyDescent="0.3">
      <c r="A23108" s="23"/>
      <c r="D23108" s="23"/>
    </row>
    <row r="23109" spans="1:4" ht="14.4" hidden="1" x14ac:dyDescent="0.3">
      <c r="A23109" s="23"/>
      <c r="D23109" s="23"/>
    </row>
    <row r="23110" spans="1:4" ht="14.4" hidden="1" x14ac:dyDescent="0.3">
      <c r="A23110" s="23"/>
      <c r="D23110" s="23"/>
    </row>
    <row r="23111" spans="1:4" ht="14.4" hidden="1" x14ac:dyDescent="0.3">
      <c r="A23111" s="23"/>
      <c r="D23111" s="23"/>
    </row>
    <row r="23112" spans="1:4" ht="14.4" hidden="1" x14ac:dyDescent="0.3">
      <c r="A23112" s="23"/>
      <c r="D23112" s="23"/>
    </row>
    <row r="23113" spans="1:4" ht="14.4" hidden="1" x14ac:dyDescent="0.3">
      <c r="A23113" s="23"/>
      <c r="D23113" s="23"/>
    </row>
    <row r="23114" spans="1:4" ht="14.4" hidden="1" x14ac:dyDescent="0.3">
      <c r="A23114" s="23"/>
      <c r="D23114" s="23"/>
    </row>
    <row r="23115" spans="1:4" ht="14.4" hidden="1" x14ac:dyDescent="0.3">
      <c r="A23115" s="23"/>
      <c r="D23115" s="23"/>
    </row>
    <row r="23116" spans="1:4" ht="14.4" hidden="1" x14ac:dyDescent="0.3">
      <c r="A23116" s="23"/>
      <c r="D23116" s="23"/>
    </row>
    <row r="23117" spans="1:4" ht="14.4" hidden="1" x14ac:dyDescent="0.3">
      <c r="A23117" s="23"/>
      <c r="D23117" s="23"/>
    </row>
    <row r="23118" spans="1:4" ht="14.4" hidden="1" x14ac:dyDescent="0.3">
      <c r="A23118" s="23"/>
      <c r="D23118" s="23"/>
    </row>
    <row r="23119" spans="1:4" ht="14.4" hidden="1" x14ac:dyDescent="0.3">
      <c r="A23119" s="23"/>
      <c r="D23119" s="23"/>
    </row>
    <row r="23120" spans="1:4" ht="14.4" hidden="1" x14ac:dyDescent="0.3">
      <c r="A23120" s="23"/>
      <c r="D23120" s="23"/>
    </row>
    <row r="23121" spans="1:4" ht="14.4" hidden="1" x14ac:dyDescent="0.3">
      <c r="A23121" s="23"/>
      <c r="D23121" s="23"/>
    </row>
    <row r="23122" spans="1:4" ht="14.4" hidden="1" x14ac:dyDescent="0.3">
      <c r="A23122" s="23"/>
      <c r="D23122" s="23"/>
    </row>
    <row r="23123" spans="1:4" ht="14.4" hidden="1" x14ac:dyDescent="0.3">
      <c r="A23123" s="23"/>
      <c r="D23123" s="23"/>
    </row>
    <row r="23124" spans="1:4" ht="14.4" hidden="1" x14ac:dyDescent="0.3">
      <c r="A23124" s="23"/>
      <c r="D23124" s="23"/>
    </row>
    <row r="23125" spans="1:4" ht="14.4" hidden="1" x14ac:dyDescent="0.3">
      <c r="A23125" s="23"/>
      <c r="D23125" s="23"/>
    </row>
    <row r="23126" spans="1:4" ht="14.4" hidden="1" x14ac:dyDescent="0.3">
      <c r="A23126" s="23"/>
      <c r="D23126" s="23"/>
    </row>
    <row r="23127" spans="1:4" ht="14.4" hidden="1" x14ac:dyDescent="0.3">
      <c r="A23127" s="23"/>
      <c r="D23127" s="23"/>
    </row>
    <row r="23128" spans="1:4" ht="14.4" hidden="1" x14ac:dyDescent="0.3">
      <c r="A23128" s="23"/>
      <c r="D23128" s="23"/>
    </row>
    <row r="23129" spans="1:4" ht="14.4" hidden="1" x14ac:dyDescent="0.3">
      <c r="A23129" s="23"/>
      <c r="D23129" s="23"/>
    </row>
    <row r="23130" spans="1:4" ht="14.4" hidden="1" x14ac:dyDescent="0.3">
      <c r="A23130" s="23"/>
      <c r="D23130" s="23"/>
    </row>
    <row r="23131" spans="1:4" ht="14.4" hidden="1" x14ac:dyDescent="0.3">
      <c r="A23131" s="23"/>
      <c r="D23131" s="23"/>
    </row>
    <row r="23132" spans="1:4" ht="14.4" hidden="1" x14ac:dyDescent="0.3">
      <c r="A23132" s="23"/>
      <c r="D23132" s="23"/>
    </row>
    <row r="23133" spans="1:4" ht="14.4" hidden="1" x14ac:dyDescent="0.3">
      <c r="A23133" s="23"/>
      <c r="D23133" s="23"/>
    </row>
    <row r="23134" spans="1:4" ht="14.4" hidden="1" x14ac:dyDescent="0.3">
      <c r="A23134" s="23"/>
      <c r="D23134" s="23"/>
    </row>
    <row r="23135" spans="1:4" ht="14.4" hidden="1" x14ac:dyDescent="0.3">
      <c r="A23135" s="23"/>
      <c r="D23135" s="23"/>
    </row>
    <row r="23136" spans="1:4" ht="14.4" hidden="1" x14ac:dyDescent="0.3">
      <c r="A23136" s="23"/>
      <c r="D23136" s="23"/>
    </row>
    <row r="23137" spans="1:4" ht="14.4" hidden="1" x14ac:dyDescent="0.3">
      <c r="A23137" s="23"/>
      <c r="D23137" s="23"/>
    </row>
    <row r="23138" spans="1:4" ht="14.4" hidden="1" x14ac:dyDescent="0.3">
      <c r="A23138" s="23"/>
      <c r="D23138" s="23"/>
    </row>
    <row r="23139" spans="1:4" ht="14.4" hidden="1" x14ac:dyDescent="0.3">
      <c r="A23139" s="23"/>
      <c r="D23139" s="23"/>
    </row>
    <row r="23140" spans="1:4" ht="14.4" hidden="1" x14ac:dyDescent="0.3">
      <c r="A23140" s="23"/>
      <c r="D23140" s="23"/>
    </row>
    <row r="23141" spans="1:4" ht="14.4" hidden="1" x14ac:dyDescent="0.3">
      <c r="A23141" s="23"/>
      <c r="D23141" s="23"/>
    </row>
    <row r="23142" spans="1:4" ht="14.4" hidden="1" x14ac:dyDescent="0.3">
      <c r="A23142" s="23"/>
      <c r="D23142" s="23"/>
    </row>
    <row r="23143" spans="1:4" ht="14.4" hidden="1" x14ac:dyDescent="0.3">
      <c r="A23143" s="23"/>
      <c r="D23143" s="23"/>
    </row>
    <row r="23144" spans="1:4" ht="14.4" hidden="1" x14ac:dyDescent="0.3">
      <c r="A23144" s="23"/>
      <c r="D23144" s="23"/>
    </row>
    <row r="23145" spans="1:4" ht="14.4" hidden="1" x14ac:dyDescent="0.3">
      <c r="A23145" s="23"/>
      <c r="D23145" s="23"/>
    </row>
    <row r="23146" spans="1:4" ht="14.4" hidden="1" x14ac:dyDescent="0.3">
      <c r="A23146" s="23"/>
      <c r="D23146" s="23"/>
    </row>
    <row r="23147" spans="1:4" ht="14.4" hidden="1" x14ac:dyDescent="0.3">
      <c r="A23147" s="23"/>
      <c r="D23147" s="23"/>
    </row>
    <row r="23148" spans="1:4" ht="14.4" hidden="1" x14ac:dyDescent="0.3">
      <c r="A23148" s="23"/>
      <c r="D23148" s="23"/>
    </row>
    <row r="23149" spans="1:4" ht="14.4" hidden="1" x14ac:dyDescent="0.3">
      <c r="A23149" s="23"/>
      <c r="D23149" s="23"/>
    </row>
    <row r="23150" spans="1:4" ht="14.4" hidden="1" x14ac:dyDescent="0.3">
      <c r="A23150" s="23"/>
      <c r="D23150" s="23"/>
    </row>
    <row r="23151" spans="1:4" ht="14.4" hidden="1" x14ac:dyDescent="0.3">
      <c r="A23151" s="23"/>
      <c r="D23151" s="23"/>
    </row>
    <row r="23152" spans="1:4" ht="14.4" hidden="1" x14ac:dyDescent="0.3">
      <c r="A23152" s="23"/>
      <c r="D23152" s="23"/>
    </row>
    <row r="23153" spans="1:4" ht="14.4" hidden="1" x14ac:dyDescent="0.3">
      <c r="A23153" s="23"/>
      <c r="D23153" s="23"/>
    </row>
    <row r="23154" spans="1:4" ht="14.4" hidden="1" x14ac:dyDescent="0.3">
      <c r="A23154" s="23"/>
      <c r="D23154" s="23"/>
    </row>
    <row r="23155" spans="1:4" ht="14.4" hidden="1" x14ac:dyDescent="0.3">
      <c r="A23155" s="23"/>
      <c r="D23155" s="23"/>
    </row>
    <row r="23156" spans="1:4" ht="14.4" hidden="1" x14ac:dyDescent="0.3">
      <c r="A23156" s="23"/>
      <c r="D23156" s="23"/>
    </row>
    <row r="23157" spans="1:4" ht="14.4" hidden="1" x14ac:dyDescent="0.3">
      <c r="A23157" s="23"/>
      <c r="D23157" s="23"/>
    </row>
    <row r="23158" spans="1:4" ht="14.4" hidden="1" x14ac:dyDescent="0.3">
      <c r="A23158" s="23"/>
      <c r="D23158" s="23"/>
    </row>
    <row r="23159" spans="1:4" ht="14.4" hidden="1" x14ac:dyDescent="0.3">
      <c r="A23159" s="23"/>
      <c r="D23159" s="23"/>
    </row>
    <row r="23160" spans="1:4" ht="14.4" hidden="1" x14ac:dyDescent="0.3">
      <c r="A23160" s="23"/>
      <c r="D23160" s="23"/>
    </row>
    <row r="23161" spans="1:4" ht="14.4" hidden="1" x14ac:dyDescent="0.3">
      <c r="A23161" s="23"/>
      <c r="D23161" s="23"/>
    </row>
    <row r="23162" spans="1:4" ht="14.4" hidden="1" x14ac:dyDescent="0.3">
      <c r="A23162" s="23"/>
      <c r="D23162" s="23"/>
    </row>
    <row r="23163" spans="1:4" ht="14.4" hidden="1" x14ac:dyDescent="0.3">
      <c r="A23163" s="23"/>
      <c r="D23163" s="23"/>
    </row>
    <row r="23164" spans="1:4" ht="14.4" hidden="1" x14ac:dyDescent="0.3">
      <c r="A23164" s="23"/>
      <c r="D23164" s="23"/>
    </row>
    <row r="23165" spans="1:4" ht="14.4" hidden="1" x14ac:dyDescent="0.3">
      <c r="A23165" s="23"/>
      <c r="D23165" s="23"/>
    </row>
    <row r="23166" spans="1:4" ht="14.4" hidden="1" x14ac:dyDescent="0.3">
      <c r="A23166" s="23"/>
      <c r="D23166" s="23"/>
    </row>
    <row r="23167" spans="1:4" ht="14.4" hidden="1" x14ac:dyDescent="0.3">
      <c r="A23167" s="23"/>
      <c r="D23167" s="23"/>
    </row>
    <row r="23168" spans="1:4" ht="14.4" hidden="1" x14ac:dyDescent="0.3">
      <c r="A23168" s="23"/>
      <c r="D23168" s="23"/>
    </row>
    <row r="23169" spans="1:4" ht="14.4" hidden="1" x14ac:dyDescent="0.3">
      <c r="A23169" s="23"/>
      <c r="D23169" s="23"/>
    </row>
    <row r="23170" spans="1:4" ht="14.4" hidden="1" x14ac:dyDescent="0.3">
      <c r="A23170" s="23"/>
      <c r="D23170" s="23"/>
    </row>
    <row r="23171" spans="1:4" ht="14.4" hidden="1" x14ac:dyDescent="0.3">
      <c r="A23171" s="23"/>
      <c r="D23171" s="23"/>
    </row>
    <row r="23172" spans="1:4" ht="14.4" hidden="1" x14ac:dyDescent="0.3">
      <c r="A23172" s="23"/>
      <c r="D23172" s="23"/>
    </row>
    <row r="23173" spans="1:4" ht="14.4" hidden="1" x14ac:dyDescent="0.3">
      <c r="A23173" s="23"/>
      <c r="D23173" s="23"/>
    </row>
    <row r="23174" spans="1:4" ht="14.4" hidden="1" x14ac:dyDescent="0.3">
      <c r="A23174" s="23"/>
      <c r="D23174" s="23"/>
    </row>
    <row r="23175" spans="1:4" ht="14.4" hidden="1" x14ac:dyDescent="0.3">
      <c r="A23175" s="23"/>
      <c r="D23175" s="23"/>
    </row>
    <row r="23176" spans="1:4" ht="14.4" hidden="1" x14ac:dyDescent="0.3">
      <c r="A23176" s="23"/>
      <c r="D23176" s="23"/>
    </row>
    <row r="23177" spans="1:4" ht="14.4" hidden="1" x14ac:dyDescent="0.3">
      <c r="A23177" s="23"/>
      <c r="D23177" s="23"/>
    </row>
    <row r="23178" spans="1:4" ht="14.4" hidden="1" x14ac:dyDescent="0.3">
      <c r="A23178" s="23"/>
      <c r="D23178" s="23"/>
    </row>
    <row r="23179" spans="1:4" ht="14.4" hidden="1" x14ac:dyDescent="0.3">
      <c r="A23179" s="23"/>
      <c r="D23179" s="23"/>
    </row>
    <row r="23180" spans="1:4" ht="14.4" hidden="1" x14ac:dyDescent="0.3">
      <c r="A23180" s="23"/>
      <c r="D23180" s="23"/>
    </row>
    <row r="23181" spans="1:4" ht="14.4" hidden="1" x14ac:dyDescent="0.3">
      <c r="A23181" s="23"/>
      <c r="D23181" s="23"/>
    </row>
    <row r="23182" spans="1:4" ht="14.4" hidden="1" x14ac:dyDescent="0.3">
      <c r="A23182" s="23"/>
      <c r="D23182" s="23"/>
    </row>
    <row r="23183" spans="1:4" ht="14.4" hidden="1" x14ac:dyDescent="0.3">
      <c r="A23183" s="23"/>
      <c r="D23183" s="23"/>
    </row>
    <row r="23184" spans="1:4" ht="14.4" hidden="1" x14ac:dyDescent="0.3">
      <c r="A23184" s="23"/>
      <c r="D23184" s="23"/>
    </row>
    <row r="23185" spans="1:4" ht="14.4" hidden="1" x14ac:dyDescent="0.3">
      <c r="A23185" s="23"/>
      <c r="D23185" s="23"/>
    </row>
    <row r="23186" spans="1:4" ht="14.4" hidden="1" x14ac:dyDescent="0.3">
      <c r="A23186" s="23"/>
      <c r="D23186" s="23"/>
    </row>
    <row r="23187" spans="1:4" ht="14.4" hidden="1" x14ac:dyDescent="0.3">
      <c r="A23187" s="23"/>
      <c r="D23187" s="23"/>
    </row>
    <row r="23188" spans="1:4" ht="14.4" hidden="1" x14ac:dyDescent="0.3">
      <c r="A23188" s="23"/>
      <c r="D23188" s="23"/>
    </row>
    <row r="23189" spans="1:4" ht="14.4" hidden="1" x14ac:dyDescent="0.3">
      <c r="A23189" s="23"/>
      <c r="D23189" s="23"/>
    </row>
    <row r="23190" spans="1:4" ht="14.4" hidden="1" x14ac:dyDescent="0.3">
      <c r="A23190" s="23"/>
      <c r="D23190" s="23"/>
    </row>
    <row r="23191" spans="1:4" ht="14.4" hidden="1" x14ac:dyDescent="0.3">
      <c r="A23191" s="23"/>
      <c r="D23191" s="23"/>
    </row>
    <row r="23192" spans="1:4" ht="14.4" hidden="1" x14ac:dyDescent="0.3">
      <c r="A23192" s="23"/>
      <c r="D23192" s="23"/>
    </row>
    <row r="23193" spans="1:4" ht="14.4" hidden="1" x14ac:dyDescent="0.3">
      <c r="A23193" s="23"/>
      <c r="D23193" s="23"/>
    </row>
    <row r="23194" spans="1:4" ht="14.4" hidden="1" x14ac:dyDescent="0.3">
      <c r="A23194" s="23"/>
      <c r="D23194" s="23"/>
    </row>
    <row r="23195" spans="1:4" ht="14.4" hidden="1" x14ac:dyDescent="0.3">
      <c r="A23195" s="23"/>
      <c r="D23195" s="23"/>
    </row>
    <row r="23196" spans="1:4" ht="14.4" hidden="1" x14ac:dyDescent="0.3">
      <c r="A23196" s="23"/>
      <c r="D23196" s="23"/>
    </row>
    <row r="23197" spans="1:4" ht="14.4" hidden="1" x14ac:dyDescent="0.3">
      <c r="A23197" s="23"/>
      <c r="D23197" s="23"/>
    </row>
    <row r="23198" spans="1:4" ht="14.4" hidden="1" x14ac:dyDescent="0.3">
      <c r="A23198" s="23"/>
      <c r="D23198" s="23"/>
    </row>
    <row r="23199" spans="1:4" ht="14.4" hidden="1" x14ac:dyDescent="0.3">
      <c r="A23199" s="23"/>
      <c r="D23199" s="23"/>
    </row>
    <row r="23200" spans="1:4" ht="14.4" hidden="1" x14ac:dyDescent="0.3">
      <c r="A23200" s="23"/>
      <c r="D23200" s="23"/>
    </row>
    <row r="23201" spans="1:4" ht="14.4" hidden="1" x14ac:dyDescent="0.3">
      <c r="A23201" s="23"/>
      <c r="D23201" s="23"/>
    </row>
    <row r="23202" spans="1:4" ht="14.4" hidden="1" x14ac:dyDescent="0.3">
      <c r="A23202" s="23"/>
      <c r="D23202" s="23"/>
    </row>
    <row r="23203" spans="1:4" ht="14.4" hidden="1" x14ac:dyDescent="0.3">
      <c r="A23203" s="23"/>
      <c r="D23203" s="23"/>
    </row>
    <row r="23204" spans="1:4" ht="14.4" hidden="1" x14ac:dyDescent="0.3">
      <c r="A23204" s="23"/>
      <c r="D23204" s="23"/>
    </row>
    <row r="23205" spans="1:4" ht="14.4" hidden="1" x14ac:dyDescent="0.3">
      <c r="A23205" s="23"/>
      <c r="D23205" s="23"/>
    </row>
    <row r="23206" spans="1:4" ht="14.4" hidden="1" x14ac:dyDescent="0.3">
      <c r="A23206" s="23"/>
      <c r="D23206" s="23"/>
    </row>
    <row r="23207" spans="1:4" ht="14.4" hidden="1" x14ac:dyDescent="0.3">
      <c r="A23207" s="23"/>
      <c r="D23207" s="23"/>
    </row>
    <row r="23208" spans="1:4" ht="14.4" hidden="1" x14ac:dyDescent="0.3">
      <c r="A23208" s="23"/>
      <c r="D23208" s="23"/>
    </row>
    <row r="23209" spans="1:4" ht="14.4" hidden="1" x14ac:dyDescent="0.3">
      <c r="A23209" s="23"/>
      <c r="D23209" s="23"/>
    </row>
    <row r="23210" spans="1:4" ht="14.4" hidden="1" x14ac:dyDescent="0.3">
      <c r="A23210" s="23"/>
      <c r="D23210" s="23"/>
    </row>
    <row r="23211" spans="1:4" ht="14.4" hidden="1" x14ac:dyDescent="0.3">
      <c r="A23211" s="23"/>
      <c r="D23211" s="23"/>
    </row>
    <row r="23212" spans="1:4" ht="14.4" hidden="1" x14ac:dyDescent="0.3">
      <c r="A23212" s="23"/>
      <c r="D23212" s="23"/>
    </row>
    <row r="23213" spans="1:4" ht="14.4" hidden="1" x14ac:dyDescent="0.3">
      <c r="A23213" s="23"/>
      <c r="D23213" s="23"/>
    </row>
    <row r="23214" spans="1:4" ht="14.4" hidden="1" x14ac:dyDescent="0.3">
      <c r="A23214" s="23"/>
      <c r="D23214" s="23"/>
    </row>
    <row r="23215" spans="1:4" ht="14.4" hidden="1" x14ac:dyDescent="0.3">
      <c r="A23215" s="23"/>
      <c r="D23215" s="23"/>
    </row>
    <row r="23216" spans="1:4" ht="14.4" hidden="1" x14ac:dyDescent="0.3">
      <c r="A23216" s="23"/>
      <c r="D23216" s="23"/>
    </row>
    <row r="23217" spans="1:4" ht="14.4" hidden="1" x14ac:dyDescent="0.3">
      <c r="A23217" s="23"/>
      <c r="D23217" s="23"/>
    </row>
    <row r="23218" spans="1:4" ht="14.4" hidden="1" x14ac:dyDescent="0.3">
      <c r="A23218" s="23"/>
      <c r="D23218" s="23"/>
    </row>
    <row r="23219" spans="1:4" ht="14.4" hidden="1" x14ac:dyDescent="0.3">
      <c r="A23219" s="23"/>
      <c r="D23219" s="23"/>
    </row>
    <row r="23220" spans="1:4" ht="14.4" hidden="1" x14ac:dyDescent="0.3">
      <c r="A23220" s="23"/>
      <c r="D23220" s="23"/>
    </row>
    <row r="23221" spans="1:4" ht="14.4" hidden="1" x14ac:dyDescent="0.3">
      <c r="A23221" s="23"/>
      <c r="D23221" s="23"/>
    </row>
    <row r="23222" spans="1:4" ht="14.4" hidden="1" x14ac:dyDescent="0.3">
      <c r="A23222" s="23"/>
      <c r="D23222" s="23"/>
    </row>
    <row r="23223" spans="1:4" ht="14.4" hidden="1" x14ac:dyDescent="0.3">
      <c r="A23223" s="23"/>
      <c r="D23223" s="23"/>
    </row>
    <row r="23224" spans="1:4" ht="14.4" hidden="1" x14ac:dyDescent="0.3">
      <c r="A23224" s="23"/>
      <c r="D23224" s="23"/>
    </row>
    <row r="23225" spans="1:4" ht="14.4" hidden="1" x14ac:dyDescent="0.3">
      <c r="A23225" s="23"/>
      <c r="D23225" s="23"/>
    </row>
    <row r="23226" spans="1:4" ht="14.4" hidden="1" x14ac:dyDescent="0.3">
      <c r="A23226" s="23"/>
      <c r="D23226" s="23"/>
    </row>
    <row r="23227" spans="1:4" ht="14.4" hidden="1" x14ac:dyDescent="0.3">
      <c r="A23227" s="23"/>
      <c r="D23227" s="23"/>
    </row>
    <row r="23228" spans="1:4" ht="14.4" hidden="1" x14ac:dyDescent="0.3">
      <c r="A23228" s="23"/>
      <c r="D23228" s="23"/>
    </row>
    <row r="23229" spans="1:4" ht="14.4" hidden="1" x14ac:dyDescent="0.3">
      <c r="A23229" s="23"/>
      <c r="D23229" s="23"/>
    </row>
    <row r="23230" spans="1:4" ht="14.4" hidden="1" x14ac:dyDescent="0.3">
      <c r="A23230" s="23"/>
      <c r="D23230" s="23"/>
    </row>
    <row r="23231" spans="1:4" ht="14.4" hidden="1" x14ac:dyDescent="0.3">
      <c r="A23231" s="23"/>
      <c r="D23231" s="23"/>
    </row>
    <row r="23232" spans="1:4" ht="14.4" hidden="1" x14ac:dyDescent="0.3">
      <c r="A23232" s="23"/>
      <c r="D23232" s="23"/>
    </row>
    <row r="23233" spans="1:4" ht="14.4" hidden="1" x14ac:dyDescent="0.3">
      <c r="A23233" s="23"/>
      <c r="D23233" s="23"/>
    </row>
    <row r="23234" spans="1:4" ht="14.4" hidden="1" x14ac:dyDescent="0.3">
      <c r="A23234" s="23"/>
      <c r="D23234" s="23"/>
    </row>
    <row r="23235" spans="1:4" ht="14.4" hidden="1" x14ac:dyDescent="0.3">
      <c r="A23235" s="23"/>
      <c r="D23235" s="23"/>
    </row>
    <row r="23236" spans="1:4" ht="14.4" hidden="1" x14ac:dyDescent="0.3">
      <c r="A23236" s="23"/>
      <c r="D23236" s="23"/>
    </row>
    <row r="23237" spans="1:4" ht="14.4" hidden="1" x14ac:dyDescent="0.3">
      <c r="A23237" s="23"/>
      <c r="D23237" s="23"/>
    </row>
    <row r="23238" spans="1:4" ht="14.4" hidden="1" x14ac:dyDescent="0.3">
      <c r="A23238" s="23"/>
      <c r="D23238" s="23"/>
    </row>
    <row r="23239" spans="1:4" ht="14.4" hidden="1" x14ac:dyDescent="0.3">
      <c r="A23239" s="23"/>
      <c r="D23239" s="23"/>
    </row>
    <row r="23240" spans="1:4" ht="14.4" hidden="1" x14ac:dyDescent="0.3">
      <c r="A23240" s="23"/>
      <c r="D23240" s="23"/>
    </row>
    <row r="23241" spans="1:4" ht="14.4" hidden="1" x14ac:dyDescent="0.3">
      <c r="A23241" s="23"/>
      <c r="D23241" s="23"/>
    </row>
    <row r="23242" spans="1:4" ht="14.4" hidden="1" x14ac:dyDescent="0.3">
      <c r="A23242" s="23"/>
      <c r="D23242" s="23"/>
    </row>
    <row r="23243" spans="1:4" ht="14.4" hidden="1" x14ac:dyDescent="0.3">
      <c r="A23243" s="23"/>
      <c r="D23243" s="23"/>
    </row>
    <row r="23244" spans="1:4" ht="14.4" hidden="1" x14ac:dyDescent="0.3">
      <c r="A23244" s="23"/>
      <c r="D23244" s="23"/>
    </row>
    <row r="23245" spans="1:4" ht="14.4" hidden="1" x14ac:dyDescent="0.3">
      <c r="A23245" s="23"/>
      <c r="D23245" s="23"/>
    </row>
    <row r="23246" spans="1:4" ht="14.4" hidden="1" x14ac:dyDescent="0.3">
      <c r="A23246" s="23"/>
      <c r="D23246" s="23"/>
    </row>
    <row r="23247" spans="1:4" ht="14.4" hidden="1" x14ac:dyDescent="0.3">
      <c r="A23247" s="23"/>
      <c r="D23247" s="23"/>
    </row>
    <row r="23248" spans="1:4" ht="14.4" hidden="1" x14ac:dyDescent="0.3">
      <c r="A23248" s="23"/>
      <c r="D23248" s="23"/>
    </row>
    <row r="23249" spans="1:4" ht="14.4" hidden="1" x14ac:dyDescent="0.3">
      <c r="A23249" s="23"/>
      <c r="D23249" s="23"/>
    </row>
    <row r="23250" spans="1:4" ht="14.4" hidden="1" x14ac:dyDescent="0.3">
      <c r="A23250" s="23"/>
      <c r="D23250" s="23"/>
    </row>
    <row r="23251" spans="1:4" ht="14.4" hidden="1" x14ac:dyDescent="0.3">
      <c r="A23251" s="23"/>
      <c r="D23251" s="23"/>
    </row>
    <row r="23252" spans="1:4" ht="14.4" hidden="1" x14ac:dyDescent="0.3">
      <c r="A23252" s="23"/>
      <c r="D23252" s="23"/>
    </row>
    <row r="23253" spans="1:4" ht="14.4" hidden="1" x14ac:dyDescent="0.3">
      <c r="A23253" s="23"/>
      <c r="D23253" s="23"/>
    </row>
    <row r="23254" spans="1:4" ht="14.4" hidden="1" x14ac:dyDescent="0.3">
      <c r="A23254" s="23"/>
      <c r="D23254" s="23"/>
    </row>
    <row r="23255" spans="1:4" ht="14.4" hidden="1" x14ac:dyDescent="0.3">
      <c r="A23255" s="23"/>
      <c r="D23255" s="23"/>
    </row>
    <row r="23256" spans="1:4" ht="14.4" hidden="1" x14ac:dyDescent="0.3">
      <c r="A23256" s="23"/>
      <c r="D23256" s="23"/>
    </row>
    <row r="23257" spans="1:4" ht="14.4" hidden="1" x14ac:dyDescent="0.3">
      <c r="A23257" s="23"/>
      <c r="D23257" s="23"/>
    </row>
    <row r="23258" spans="1:4" ht="14.4" hidden="1" x14ac:dyDescent="0.3">
      <c r="A23258" s="23"/>
      <c r="D23258" s="23"/>
    </row>
    <row r="23259" spans="1:4" ht="14.4" hidden="1" x14ac:dyDescent="0.3">
      <c r="A23259" s="23"/>
      <c r="D23259" s="23"/>
    </row>
    <row r="23260" spans="1:4" ht="14.4" hidden="1" x14ac:dyDescent="0.3">
      <c r="A23260" s="23"/>
      <c r="D23260" s="23"/>
    </row>
    <row r="23261" spans="1:4" ht="14.4" hidden="1" x14ac:dyDescent="0.3">
      <c r="A23261" s="23"/>
      <c r="D23261" s="23"/>
    </row>
    <row r="23262" spans="1:4" ht="14.4" hidden="1" x14ac:dyDescent="0.3">
      <c r="A23262" s="23"/>
      <c r="D23262" s="23"/>
    </row>
    <row r="23263" spans="1:4" ht="14.4" hidden="1" x14ac:dyDescent="0.3">
      <c r="A23263" s="23"/>
      <c r="D23263" s="23"/>
    </row>
    <row r="23264" spans="1:4" ht="14.4" hidden="1" x14ac:dyDescent="0.3">
      <c r="A23264" s="23"/>
      <c r="D23264" s="23"/>
    </row>
    <row r="23265" spans="1:4" ht="14.4" hidden="1" x14ac:dyDescent="0.3">
      <c r="A23265" s="23"/>
      <c r="D23265" s="23"/>
    </row>
    <row r="23266" spans="1:4" ht="14.4" hidden="1" x14ac:dyDescent="0.3">
      <c r="A23266" s="23"/>
      <c r="D23266" s="23"/>
    </row>
    <row r="23267" spans="1:4" ht="14.4" hidden="1" x14ac:dyDescent="0.3">
      <c r="A23267" s="23"/>
      <c r="D23267" s="23"/>
    </row>
    <row r="23268" spans="1:4" ht="14.4" hidden="1" x14ac:dyDescent="0.3">
      <c r="A23268" s="23"/>
      <c r="D23268" s="23"/>
    </row>
    <row r="23269" spans="1:4" ht="14.4" hidden="1" x14ac:dyDescent="0.3">
      <c r="A23269" s="23"/>
      <c r="D23269" s="23"/>
    </row>
    <row r="23270" spans="1:4" ht="14.4" hidden="1" x14ac:dyDescent="0.3">
      <c r="A23270" s="23"/>
      <c r="D23270" s="23"/>
    </row>
    <row r="23271" spans="1:4" ht="14.4" hidden="1" x14ac:dyDescent="0.3">
      <c r="A23271" s="23"/>
      <c r="D23271" s="23"/>
    </row>
    <row r="23272" spans="1:4" ht="14.4" hidden="1" x14ac:dyDescent="0.3">
      <c r="A23272" s="23"/>
      <c r="D23272" s="23"/>
    </row>
    <row r="23273" spans="1:4" ht="14.4" hidden="1" x14ac:dyDescent="0.3">
      <c r="A23273" s="23"/>
      <c r="D23273" s="23"/>
    </row>
    <row r="23274" spans="1:4" ht="14.4" hidden="1" x14ac:dyDescent="0.3">
      <c r="A23274" s="23"/>
      <c r="D23274" s="23"/>
    </row>
    <row r="23275" spans="1:4" ht="14.4" hidden="1" x14ac:dyDescent="0.3">
      <c r="A23275" s="23"/>
      <c r="D23275" s="23"/>
    </row>
    <row r="23276" spans="1:4" ht="14.4" hidden="1" x14ac:dyDescent="0.3">
      <c r="A23276" s="23"/>
      <c r="D23276" s="23"/>
    </row>
    <row r="23277" spans="1:4" ht="14.4" hidden="1" x14ac:dyDescent="0.3">
      <c r="A23277" s="23"/>
      <c r="D23277" s="23"/>
    </row>
    <row r="23278" spans="1:4" ht="14.4" hidden="1" x14ac:dyDescent="0.3">
      <c r="A23278" s="23"/>
      <c r="D23278" s="23"/>
    </row>
    <row r="23279" spans="1:4" ht="14.4" hidden="1" x14ac:dyDescent="0.3">
      <c r="A23279" s="23"/>
      <c r="D23279" s="23"/>
    </row>
    <row r="23280" spans="1:4" ht="14.4" hidden="1" x14ac:dyDescent="0.3">
      <c r="A23280" s="23"/>
      <c r="D23280" s="23"/>
    </row>
    <row r="23281" spans="1:4" ht="14.4" hidden="1" x14ac:dyDescent="0.3">
      <c r="A23281" s="23"/>
      <c r="D23281" s="23"/>
    </row>
    <row r="23282" spans="1:4" ht="14.4" hidden="1" x14ac:dyDescent="0.3">
      <c r="A23282" s="23"/>
      <c r="D23282" s="23"/>
    </row>
    <row r="23283" spans="1:4" ht="14.4" hidden="1" x14ac:dyDescent="0.3">
      <c r="A23283" s="23"/>
      <c r="D23283" s="23"/>
    </row>
    <row r="23284" spans="1:4" ht="14.4" hidden="1" x14ac:dyDescent="0.3">
      <c r="A23284" s="23"/>
      <c r="D23284" s="23"/>
    </row>
    <row r="23285" spans="1:4" ht="14.4" hidden="1" x14ac:dyDescent="0.3">
      <c r="A23285" s="23"/>
      <c r="D23285" s="23"/>
    </row>
    <row r="23286" spans="1:4" ht="14.4" hidden="1" x14ac:dyDescent="0.3">
      <c r="A23286" s="23"/>
      <c r="D23286" s="23"/>
    </row>
    <row r="23287" spans="1:4" ht="14.4" hidden="1" x14ac:dyDescent="0.3">
      <c r="A23287" s="23"/>
      <c r="D23287" s="23"/>
    </row>
    <row r="23288" spans="1:4" ht="14.4" hidden="1" x14ac:dyDescent="0.3">
      <c r="A23288" s="23"/>
      <c r="D23288" s="23"/>
    </row>
    <row r="23289" spans="1:4" ht="14.4" hidden="1" x14ac:dyDescent="0.3">
      <c r="A23289" s="23"/>
      <c r="D23289" s="23"/>
    </row>
    <row r="23290" spans="1:4" ht="14.4" hidden="1" x14ac:dyDescent="0.3">
      <c r="A23290" s="23"/>
      <c r="D23290" s="23"/>
    </row>
    <row r="23291" spans="1:4" ht="14.4" hidden="1" x14ac:dyDescent="0.3">
      <c r="A23291" s="23"/>
      <c r="D23291" s="23"/>
    </row>
    <row r="23292" spans="1:4" ht="14.4" hidden="1" x14ac:dyDescent="0.3">
      <c r="A23292" s="23"/>
      <c r="D23292" s="23"/>
    </row>
    <row r="23293" spans="1:4" ht="14.4" hidden="1" x14ac:dyDescent="0.3">
      <c r="A23293" s="23"/>
      <c r="D23293" s="23"/>
    </row>
    <row r="23294" spans="1:4" ht="14.4" hidden="1" x14ac:dyDescent="0.3">
      <c r="A23294" s="23"/>
      <c r="D23294" s="23"/>
    </row>
    <row r="23295" spans="1:4" ht="14.4" hidden="1" x14ac:dyDescent="0.3">
      <c r="A23295" s="23"/>
      <c r="D23295" s="23"/>
    </row>
    <row r="23296" spans="1:4" ht="14.4" hidden="1" x14ac:dyDescent="0.3">
      <c r="A23296" s="23"/>
      <c r="D23296" s="23"/>
    </row>
    <row r="23297" spans="1:4" ht="14.4" hidden="1" x14ac:dyDescent="0.3">
      <c r="A23297" s="23"/>
      <c r="D23297" s="23"/>
    </row>
    <row r="23298" spans="1:4" ht="14.4" hidden="1" x14ac:dyDescent="0.3">
      <c r="A23298" s="23"/>
      <c r="D23298" s="23"/>
    </row>
    <row r="23299" spans="1:4" ht="14.4" hidden="1" x14ac:dyDescent="0.3">
      <c r="A23299" s="23"/>
      <c r="D23299" s="23"/>
    </row>
    <row r="23300" spans="1:4" ht="14.4" hidden="1" x14ac:dyDescent="0.3">
      <c r="A23300" s="23"/>
      <c r="D23300" s="23"/>
    </row>
    <row r="23301" spans="1:4" ht="14.4" hidden="1" x14ac:dyDescent="0.3">
      <c r="A23301" s="23"/>
      <c r="D23301" s="23"/>
    </row>
    <row r="23302" spans="1:4" ht="14.4" hidden="1" x14ac:dyDescent="0.3">
      <c r="A23302" s="23"/>
      <c r="D23302" s="23"/>
    </row>
    <row r="23303" spans="1:4" ht="14.4" hidden="1" x14ac:dyDescent="0.3">
      <c r="A23303" s="23"/>
      <c r="D23303" s="23"/>
    </row>
    <row r="23304" spans="1:4" ht="14.4" hidden="1" x14ac:dyDescent="0.3">
      <c r="A23304" s="23"/>
      <c r="D23304" s="23"/>
    </row>
    <row r="23305" spans="1:4" ht="14.4" hidden="1" x14ac:dyDescent="0.3">
      <c r="A23305" s="23"/>
      <c r="D23305" s="23"/>
    </row>
    <row r="23306" spans="1:4" ht="14.4" hidden="1" x14ac:dyDescent="0.3">
      <c r="A23306" s="23"/>
      <c r="D23306" s="23"/>
    </row>
    <row r="23307" spans="1:4" ht="14.4" hidden="1" x14ac:dyDescent="0.3">
      <c r="A23307" s="23"/>
      <c r="D23307" s="23"/>
    </row>
    <row r="23308" spans="1:4" ht="14.4" hidden="1" x14ac:dyDescent="0.3">
      <c r="A23308" s="23"/>
      <c r="D23308" s="23"/>
    </row>
    <row r="23309" spans="1:4" ht="14.4" hidden="1" x14ac:dyDescent="0.3">
      <c r="A23309" s="23"/>
      <c r="D23309" s="23"/>
    </row>
    <row r="23310" spans="1:4" ht="14.4" hidden="1" x14ac:dyDescent="0.3">
      <c r="A23310" s="23"/>
      <c r="D23310" s="23"/>
    </row>
    <row r="23311" spans="1:4" ht="14.4" hidden="1" x14ac:dyDescent="0.3">
      <c r="A23311" s="23"/>
      <c r="D23311" s="23"/>
    </row>
    <row r="23312" spans="1:4" ht="14.4" hidden="1" x14ac:dyDescent="0.3">
      <c r="A23312" s="23"/>
      <c r="D23312" s="23"/>
    </row>
    <row r="23313" spans="1:4" ht="14.4" hidden="1" x14ac:dyDescent="0.3">
      <c r="A23313" s="23"/>
      <c r="D23313" s="23"/>
    </row>
    <row r="23314" spans="1:4" ht="14.4" hidden="1" x14ac:dyDescent="0.3">
      <c r="A23314" s="23"/>
      <c r="D23314" s="23"/>
    </row>
    <row r="23315" spans="1:4" ht="14.4" hidden="1" x14ac:dyDescent="0.3">
      <c r="A23315" s="23"/>
      <c r="D23315" s="23"/>
    </row>
    <row r="23316" spans="1:4" ht="14.4" hidden="1" x14ac:dyDescent="0.3">
      <c r="A23316" s="23"/>
      <c r="D23316" s="23"/>
    </row>
    <row r="23317" spans="1:4" ht="14.4" hidden="1" x14ac:dyDescent="0.3">
      <c r="A23317" s="23"/>
      <c r="D23317" s="23"/>
    </row>
    <row r="23318" spans="1:4" ht="14.4" hidden="1" x14ac:dyDescent="0.3">
      <c r="A23318" s="23"/>
      <c r="D23318" s="23"/>
    </row>
    <row r="23319" spans="1:4" ht="14.4" hidden="1" x14ac:dyDescent="0.3">
      <c r="A23319" s="23"/>
      <c r="D23319" s="23"/>
    </row>
    <row r="23320" spans="1:4" ht="14.4" hidden="1" x14ac:dyDescent="0.3">
      <c r="A23320" s="23"/>
      <c r="D23320" s="23"/>
    </row>
    <row r="23321" spans="1:4" ht="14.4" hidden="1" x14ac:dyDescent="0.3">
      <c r="A23321" s="23"/>
      <c r="D23321" s="23"/>
    </row>
    <row r="23322" spans="1:4" ht="14.4" hidden="1" x14ac:dyDescent="0.3">
      <c r="A23322" s="23"/>
      <c r="D23322" s="23"/>
    </row>
    <row r="23323" spans="1:4" ht="14.4" hidden="1" x14ac:dyDescent="0.3">
      <c r="A23323" s="23"/>
      <c r="D23323" s="23"/>
    </row>
    <row r="23324" spans="1:4" ht="14.4" hidden="1" x14ac:dyDescent="0.3">
      <c r="A23324" s="23"/>
      <c r="D23324" s="23"/>
    </row>
    <row r="23325" spans="1:4" ht="14.4" hidden="1" x14ac:dyDescent="0.3">
      <c r="A23325" s="23"/>
      <c r="D23325" s="23"/>
    </row>
    <row r="23326" spans="1:4" ht="14.4" hidden="1" x14ac:dyDescent="0.3">
      <c r="A23326" s="23"/>
      <c r="D23326" s="23"/>
    </row>
    <row r="23327" spans="1:4" ht="14.4" hidden="1" x14ac:dyDescent="0.3">
      <c r="A23327" s="23"/>
      <c r="D23327" s="23"/>
    </row>
    <row r="23328" spans="1:4" ht="14.4" hidden="1" x14ac:dyDescent="0.3">
      <c r="A23328" s="23"/>
      <c r="D23328" s="23"/>
    </row>
    <row r="23329" spans="1:4" ht="14.4" hidden="1" x14ac:dyDescent="0.3">
      <c r="A23329" s="23"/>
      <c r="D23329" s="23"/>
    </row>
    <row r="23330" spans="1:4" ht="14.4" hidden="1" x14ac:dyDescent="0.3">
      <c r="A23330" s="23"/>
      <c r="D23330" s="23"/>
    </row>
    <row r="23331" spans="1:4" ht="14.4" hidden="1" x14ac:dyDescent="0.3">
      <c r="A23331" s="23"/>
      <c r="D23331" s="23"/>
    </row>
    <row r="23332" spans="1:4" ht="14.4" hidden="1" x14ac:dyDescent="0.3">
      <c r="A23332" s="23"/>
      <c r="D23332" s="23"/>
    </row>
    <row r="23333" spans="1:4" ht="14.4" hidden="1" x14ac:dyDescent="0.3">
      <c r="A23333" s="23"/>
      <c r="D23333" s="23"/>
    </row>
    <row r="23334" spans="1:4" ht="14.4" hidden="1" x14ac:dyDescent="0.3">
      <c r="A23334" s="23"/>
      <c r="D23334" s="23"/>
    </row>
    <row r="23335" spans="1:4" ht="14.4" hidden="1" x14ac:dyDescent="0.3">
      <c r="A23335" s="23"/>
      <c r="D23335" s="23"/>
    </row>
    <row r="23336" spans="1:4" ht="14.4" hidden="1" x14ac:dyDescent="0.3">
      <c r="A23336" s="23"/>
      <c r="D23336" s="23"/>
    </row>
    <row r="23337" spans="1:4" ht="14.4" hidden="1" x14ac:dyDescent="0.3">
      <c r="A23337" s="23"/>
      <c r="D23337" s="23"/>
    </row>
    <row r="23338" spans="1:4" ht="14.4" hidden="1" x14ac:dyDescent="0.3">
      <c r="A23338" s="23"/>
      <c r="D23338" s="23"/>
    </row>
    <row r="23339" spans="1:4" ht="14.4" hidden="1" x14ac:dyDescent="0.3">
      <c r="A23339" s="23"/>
      <c r="D23339" s="23"/>
    </row>
    <row r="23340" spans="1:4" ht="14.4" hidden="1" x14ac:dyDescent="0.3">
      <c r="A23340" s="23"/>
      <c r="D23340" s="23"/>
    </row>
    <row r="23341" spans="1:4" ht="14.4" hidden="1" x14ac:dyDescent="0.3">
      <c r="A23341" s="23"/>
      <c r="D23341" s="23"/>
    </row>
    <row r="23342" spans="1:4" ht="14.4" hidden="1" x14ac:dyDescent="0.3">
      <c r="A23342" s="23"/>
      <c r="D23342" s="23"/>
    </row>
    <row r="23343" spans="1:4" ht="14.4" hidden="1" x14ac:dyDescent="0.3">
      <c r="A23343" s="23"/>
      <c r="D23343" s="23"/>
    </row>
    <row r="23344" spans="1:4" ht="14.4" hidden="1" x14ac:dyDescent="0.3">
      <c r="A23344" s="23"/>
      <c r="D23344" s="23"/>
    </row>
    <row r="23345" spans="1:4" ht="14.4" hidden="1" x14ac:dyDescent="0.3">
      <c r="A23345" s="23"/>
      <c r="D23345" s="23"/>
    </row>
    <row r="23346" spans="1:4" ht="14.4" hidden="1" x14ac:dyDescent="0.3">
      <c r="A23346" s="23"/>
      <c r="D23346" s="23"/>
    </row>
    <row r="23347" spans="1:4" ht="14.4" hidden="1" x14ac:dyDescent="0.3">
      <c r="A23347" s="23"/>
      <c r="D23347" s="23"/>
    </row>
    <row r="23348" spans="1:4" ht="14.4" hidden="1" x14ac:dyDescent="0.3">
      <c r="A23348" s="23"/>
      <c r="D23348" s="23"/>
    </row>
    <row r="23349" spans="1:4" ht="14.4" hidden="1" x14ac:dyDescent="0.3">
      <c r="A23349" s="23"/>
      <c r="D23349" s="23"/>
    </row>
    <row r="23350" spans="1:4" ht="14.4" hidden="1" x14ac:dyDescent="0.3">
      <c r="A23350" s="23"/>
      <c r="D23350" s="23"/>
    </row>
    <row r="23351" spans="1:4" ht="14.4" hidden="1" x14ac:dyDescent="0.3">
      <c r="A23351" s="23"/>
      <c r="D23351" s="23"/>
    </row>
    <row r="23352" spans="1:4" ht="14.4" hidden="1" x14ac:dyDescent="0.3">
      <c r="A23352" s="23"/>
      <c r="D23352" s="23"/>
    </row>
    <row r="23353" spans="1:4" ht="14.4" hidden="1" x14ac:dyDescent="0.3">
      <c r="A23353" s="23"/>
      <c r="D23353" s="23"/>
    </row>
    <row r="23354" spans="1:4" ht="14.4" hidden="1" x14ac:dyDescent="0.3">
      <c r="A23354" s="23"/>
      <c r="D23354" s="23"/>
    </row>
    <row r="23355" spans="1:4" ht="14.4" hidden="1" x14ac:dyDescent="0.3">
      <c r="A23355" s="23"/>
      <c r="D23355" s="23"/>
    </row>
    <row r="23356" spans="1:4" ht="14.4" hidden="1" x14ac:dyDescent="0.3">
      <c r="A23356" s="23"/>
      <c r="D23356" s="23"/>
    </row>
    <row r="23357" spans="1:4" ht="14.4" hidden="1" x14ac:dyDescent="0.3">
      <c r="A23357" s="23"/>
      <c r="D23357" s="23"/>
    </row>
    <row r="23358" spans="1:4" ht="14.4" hidden="1" x14ac:dyDescent="0.3">
      <c r="A23358" s="23"/>
      <c r="D23358" s="23"/>
    </row>
    <row r="23359" spans="1:4" ht="14.4" hidden="1" x14ac:dyDescent="0.3">
      <c r="A23359" s="23"/>
      <c r="D23359" s="23"/>
    </row>
    <row r="23360" spans="1:4" ht="14.4" hidden="1" x14ac:dyDescent="0.3">
      <c r="A23360" s="23"/>
      <c r="D23360" s="23"/>
    </row>
    <row r="23361" spans="1:4" ht="14.4" hidden="1" x14ac:dyDescent="0.3">
      <c r="A23361" s="23"/>
      <c r="D23361" s="23"/>
    </row>
    <row r="23362" spans="1:4" ht="14.4" hidden="1" x14ac:dyDescent="0.3">
      <c r="A23362" s="23"/>
      <c r="D23362" s="23"/>
    </row>
    <row r="23363" spans="1:4" ht="14.4" hidden="1" x14ac:dyDescent="0.3">
      <c r="A23363" s="23"/>
      <c r="D23363" s="23"/>
    </row>
    <row r="23364" spans="1:4" ht="14.4" hidden="1" x14ac:dyDescent="0.3">
      <c r="A23364" s="23"/>
      <c r="D23364" s="23"/>
    </row>
    <row r="23365" spans="1:4" ht="14.4" hidden="1" x14ac:dyDescent="0.3">
      <c r="A23365" s="23"/>
      <c r="D23365" s="23"/>
    </row>
    <row r="23366" spans="1:4" ht="14.4" hidden="1" x14ac:dyDescent="0.3">
      <c r="A23366" s="23"/>
      <c r="D23366" s="23"/>
    </row>
    <row r="23367" spans="1:4" ht="14.4" hidden="1" x14ac:dyDescent="0.3">
      <c r="A23367" s="23"/>
      <c r="D23367" s="23"/>
    </row>
    <row r="23368" spans="1:4" ht="14.4" hidden="1" x14ac:dyDescent="0.3">
      <c r="A23368" s="23"/>
      <c r="D23368" s="23"/>
    </row>
    <row r="23369" spans="1:4" ht="14.4" hidden="1" x14ac:dyDescent="0.3">
      <c r="A23369" s="23"/>
      <c r="D23369" s="23"/>
    </row>
    <row r="23370" spans="1:4" ht="14.4" hidden="1" x14ac:dyDescent="0.3">
      <c r="A23370" s="23"/>
      <c r="D23370" s="23"/>
    </row>
    <row r="23371" spans="1:4" ht="14.4" hidden="1" x14ac:dyDescent="0.3">
      <c r="A23371" s="23"/>
      <c r="D23371" s="23"/>
    </row>
    <row r="23372" spans="1:4" ht="14.4" hidden="1" x14ac:dyDescent="0.3">
      <c r="A23372" s="23"/>
      <c r="D23372" s="23"/>
    </row>
    <row r="23373" spans="1:4" ht="14.4" hidden="1" x14ac:dyDescent="0.3">
      <c r="A23373" s="23"/>
      <c r="D23373" s="23"/>
    </row>
    <row r="23374" spans="1:4" ht="14.4" hidden="1" x14ac:dyDescent="0.3">
      <c r="A23374" s="23"/>
      <c r="D23374" s="23"/>
    </row>
    <row r="23375" spans="1:4" ht="14.4" hidden="1" x14ac:dyDescent="0.3">
      <c r="A23375" s="23"/>
      <c r="D23375" s="23"/>
    </row>
    <row r="23376" spans="1:4" ht="14.4" hidden="1" x14ac:dyDescent="0.3">
      <c r="A23376" s="23"/>
      <c r="D23376" s="23"/>
    </row>
    <row r="23377" spans="1:4" ht="14.4" hidden="1" x14ac:dyDescent="0.3">
      <c r="A23377" s="23"/>
      <c r="D23377" s="23"/>
    </row>
    <row r="23378" spans="1:4" ht="14.4" hidden="1" x14ac:dyDescent="0.3">
      <c r="A23378" s="23"/>
      <c r="D23378" s="23"/>
    </row>
    <row r="23379" spans="1:4" ht="14.4" hidden="1" x14ac:dyDescent="0.3">
      <c r="A23379" s="23"/>
      <c r="D23379" s="23"/>
    </row>
    <row r="23380" spans="1:4" ht="14.4" hidden="1" x14ac:dyDescent="0.3">
      <c r="A23380" s="23"/>
      <c r="D23380" s="23"/>
    </row>
    <row r="23381" spans="1:4" ht="14.4" hidden="1" x14ac:dyDescent="0.3">
      <c r="A23381" s="23"/>
      <c r="D23381" s="23"/>
    </row>
    <row r="23382" spans="1:4" ht="14.4" hidden="1" x14ac:dyDescent="0.3">
      <c r="A23382" s="23"/>
      <c r="D23382" s="23"/>
    </row>
    <row r="23383" spans="1:4" ht="14.4" hidden="1" x14ac:dyDescent="0.3">
      <c r="A23383" s="23"/>
      <c r="D23383" s="23"/>
    </row>
    <row r="23384" spans="1:4" ht="14.4" hidden="1" x14ac:dyDescent="0.3">
      <c r="A23384" s="23"/>
      <c r="D23384" s="23"/>
    </row>
    <row r="23385" spans="1:4" ht="14.4" hidden="1" x14ac:dyDescent="0.3">
      <c r="A23385" s="23"/>
      <c r="D23385" s="23"/>
    </row>
    <row r="23386" spans="1:4" ht="14.4" hidden="1" x14ac:dyDescent="0.3">
      <c r="A23386" s="23"/>
      <c r="D23386" s="23"/>
    </row>
    <row r="23387" spans="1:4" ht="14.4" hidden="1" x14ac:dyDescent="0.3">
      <c r="A23387" s="23"/>
      <c r="D23387" s="23"/>
    </row>
    <row r="23388" spans="1:4" ht="14.4" hidden="1" x14ac:dyDescent="0.3">
      <c r="A23388" s="23"/>
      <c r="D23388" s="23"/>
    </row>
    <row r="23389" spans="1:4" ht="14.4" hidden="1" x14ac:dyDescent="0.3">
      <c r="A23389" s="23"/>
      <c r="D23389" s="23"/>
    </row>
    <row r="23390" spans="1:4" ht="14.4" hidden="1" x14ac:dyDescent="0.3">
      <c r="A23390" s="23"/>
      <c r="D23390" s="23"/>
    </row>
    <row r="23391" spans="1:4" ht="14.4" hidden="1" x14ac:dyDescent="0.3">
      <c r="A23391" s="23"/>
      <c r="D23391" s="23"/>
    </row>
    <row r="23392" spans="1:4" ht="14.4" hidden="1" x14ac:dyDescent="0.3">
      <c r="A23392" s="23"/>
      <c r="D23392" s="23"/>
    </row>
    <row r="23393" spans="1:4" ht="14.4" hidden="1" x14ac:dyDescent="0.3">
      <c r="A23393" s="23"/>
      <c r="D23393" s="23"/>
    </row>
    <row r="23394" spans="1:4" ht="14.4" hidden="1" x14ac:dyDescent="0.3">
      <c r="A23394" s="23"/>
      <c r="D23394" s="23"/>
    </row>
    <row r="23395" spans="1:4" ht="14.4" hidden="1" x14ac:dyDescent="0.3">
      <c r="A23395" s="23"/>
      <c r="D23395" s="23"/>
    </row>
    <row r="23396" spans="1:4" ht="14.4" hidden="1" x14ac:dyDescent="0.3">
      <c r="A23396" s="23"/>
      <c r="D23396" s="23"/>
    </row>
    <row r="23397" spans="1:4" ht="14.4" hidden="1" x14ac:dyDescent="0.3">
      <c r="A23397" s="23"/>
      <c r="D23397" s="23"/>
    </row>
    <row r="23398" spans="1:4" ht="14.4" hidden="1" x14ac:dyDescent="0.3">
      <c r="A23398" s="23"/>
      <c r="D23398" s="23"/>
    </row>
    <row r="23399" spans="1:4" ht="14.4" hidden="1" x14ac:dyDescent="0.3">
      <c r="A23399" s="23"/>
      <c r="D23399" s="23"/>
    </row>
    <row r="23400" spans="1:4" ht="14.4" hidden="1" x14ac:dyDescent="0.3">
      <c r="A23400" s="23"/>
      <c r="D23400" s="23"/>
    </row>
    <row r="23401" spans="1:4" ht="14.4" hidden="1" x14ac:dyDescent="0.3">
      <c r="A23401" s="23"/>
      <c r="D23401" s="23"/>
    </row>
    <row r="23402" spans="1:4" ht="14.4" hidden="1" x14ac:dyDescent="0.3">
      <c r="A23402" s="23"/>
      <c r="D23402" s="23"/>
    </row>
    <row r="23403" spans="1:4" ht="14.4" hidden="1" x14ac:dyDescent="0.3">
      <c r="A23403" s="23"/>
      <c r="D23403" s="23"/>
    </row>
    <row r="23404" spans="1:4" ht="14.4" hidden="1" x14ac:dyDescent="0.3">
      <c r="A23404" s="23"/>
      <c r="D23404" s="23"/>
    </row>
    <row r="23405" spans="1:4" ht="14.4" hidden="1" x14ac:dyDescent="0.3">
      <c r="A23405" s="23"/>
      <c r="D23405" s="23"/>
    </row>
    <row r="23406" spans="1:4" ht="14.4" hidden="1" x14ac:dyDescent="0.3">
      <c r="A23406" s="23"/>
      <c r="D23406" s="23"/>
    </row>
    <row r="23407" spans="1:4" ht="14.4" hidden="1" x14ac:dyDescent="0.3">
      <c r="A23407" s="23"/>
      <c r="D23407" s="23"/>
    </row>
    <row r="23408" spans="1:4" ht="14.4" hidden="1" x14ac:dyDescent="0.3">
      <c r="A23408" s="23"/>
      <c r="D23408" s="23"/>
    </row>
    <row r="23409" spans="1:4" ht="14.4" hidden="1" x14ac:dyDescent="0.3">
      <c r="A23409" s="23"/>
      <c r="D23409" s="23"/>
    </row>
    <row r="23410" spans="1:4" ht="14.4" hidden="1" x14ac:dyDescent="0.3">
      <c r="A23410" s="23"/>
      <c r="D23410" s="23"/>
    </row>
    <row r="23411" spans="1:4" ht="14.4" hidden="1" x14ac:dyDescent="0.3">
      <c r="A23411" s="23"/>
      <c r="D23411" s="23"/>
    </row>
    <row r="23412" spans="1:4" ht="14.4" hidden="1" x14ac:dyDescent="0.3">
      <c r="A23412" s="23"/>
      <c r="D23412" s="23"/>
    </row>
    <row r="23413" spans="1:4" ht="14.4" hidden="1" x14ac:dyDescent="0.3">
      <c r="A23413" s="23"/>
      <c r="D23413" s="23"/>
    </row>
    <row r="23414" spans="1:4" ht="14.4" hidden="1" x14ac:dyDescent="0.3">
      <c r="A23414" s="23"/>
      <c r="D23414" s="23"/>
    </row>
    <row r="23415" spans="1:4" ht="14.4" hidden="1" x14ac:dyDescent="0.3">
      <c r="A23415" s="23"/>
      <c r="D23415" s="23"/>
    </row>
    <row r="23416" spans="1:4" ht="14.4" hidden="1" x14ac:dyDescent="0.3">
      <c r="A23416" s="23"/>
      <c r="D23416" s="23"/>
    </row>
    <row r="23417" spans="1:4" ht="14.4" hidden="1" x14ac:dyDescent="0.3">
      <c r="A23417" s="23"/>
      <c r="D23417" s="23"/>
    </row>
    <row r="23418" spans="1:4" ht="14.4" hidden="1" x14ac:dyDescent="0.3">
      <c r="A23418" s="23"/>
      <c r="D23418" s="23"/>
    </row>
    <row r="23419" spans="1:4" ht="14.4" hidden="1" x14ac:dyDescent="0.3">
      <c r="A23419" s="23"/>
      <c r="D23419" s="23"/>
    </row>
    <row r="23420" spans="1:4" ht="14.4" hidden="1" x14ac:dyDescent="0.3">
      <c r="A23420" s="23"/>
      <c r="D23420" s="23"/>
    </row>
    <row r="23421" spans="1:4" ht="14.4" hidden="1" x14ac:dyDescent="0.3">
      <c r="A23421" s="23"/>
      <c r="D23421" s="23"/>
    </row>
    <row r="23422" spans="1:4" ht="14.4" hidden="1" x14ac:dyDescent="0.3">
      <c r="A23422" s="23"/>
      <c r="D23422" s="23"/>
    </row>
    <row r="23423" spans="1:4" ht="14.4" hidden="1" x14ac:dyDescent="0.3">
      <c r="A23423" s="23"/>
      <c r="D23423" s="23"/>
    </row>
    <row r="23424" spans="1:4" ht="14.4" hidden="1" x14ac:dyDescent="0.3">
      <c r="A23424" s="23"/>
      <c r="D23424" s="23"/>
    </row>
    <row r="23425" spans="1:4" ht="14.4" hidden="1" x14ac:dyDescent="0.3">
      <c r="A23425" s="23"/>
      <c r="D23425" s="23"/>
    </row>
    <row r="23426" spans="1:4" ht="14.4" hidden="1" x14ac:dyDescent="0.3">
      <c r="A23426" s="23"/>
      <c r="D23426" s="23"/>
    </row>
    <row r="23427" spans="1:4" ht="14.4" hidden="1" x14ac:dyDescent="0.3">
      <c r="A23427" s="23"/>
      <c r="D23427" s="23"/>
    </row>
    <row r="23428" spans="1:4" ht="14.4" hidden="1" x14ac:dyDescent="0.3">
      <c r="A23428" s="23"/>
      <c r="D23428" s="23"/>
    </row>
    <row r="23429" spans="1:4" ht="14.4" hidden="1" x14ac:dyDescent="0.3">
      <c r="A23429" s="23"/>
      <c r="D23429" s="23"/>
    </row>
    <row r="23430" spans="1:4" ht="14.4" hidden="1" x14ac:dyDescent="0.3">
      <c r="A23430" s="23"/>
      <c r="D23430" s="23"/>
    </row>
    <row r="23431" spans="1:4" ht="14.4" hidden="1" x14ac:dyDescent="0.3">
      <c r="A23431" s="23"/>
      <c r="D23431" s="23"/>
    </row>
    <row r="23432" spans="1:4" ht="14.4" hidden="1" x14ac:dyDescent="0.3">
      <c r="A23432" s="23"/>
      <c r="D23432" s="23"/>
    </row>
    <row r="23433" spans="1:4" ht="14.4" hidden="1" x14ac:dyDescent="0.3">
      <c r="A23433" s="23"/>
      <c r="D23433" s="23"/>
    </row>
    <row r="23434" spans="1:4" ht="14.4" hidden="1" x14ac:dyDescent="0.3">
      <c r="A23434" s="23"/>
      <c r="D23434" s="23"/>
    </row>
    <row r="23435" spans="1:4" ht="14.4" hidden="1" x14ac:dyDescent="0.3">
      <c r="A23435" s="23"/>
      <c r="D23435" s="23"/>
    </row>
    <row r="23436" spans="1:4" ht="14.4" hidden="1" x14ac:dyDescent="0.3">
      <c r="A23436" s="23"/>
      <c r="D23436" s="23"/>
    </row>
    <row r="23437" spans="1:4" ht="14.4" hidden="1" x14ac:dyDescent="0.3">
      <c r="A23437" s="23"/>
      <c r="D23437" s="23"/>
    </row>
    <row r="23438" spans="1:4" ht="14.4" hidden="1" x14ac:dyDescent="0.3">
      <c r="A23438" s="23"/>
      <c r="D23438" s="23"/>
    </row>
    <row r="23439" spans="1:4" ht="14.4" hidden="1" x14ac:dyDescent="0.3">
      <c r="A23439" s="23"/>
      <c r="D23439" s="23"/>
    </row>
    <row r="23440" spans="1:4" ht="14.4" hidden="1" x14ac:dyDescent="0.3">
      <c r="A23440" s="23"/>
      <c r="D23440" s="23"/>
    </row>
    <row r="23441" spans="1:4" ht="14.4" hidden="1" x14ac:dyDescent="0.3">
      <c r="A23441" s="23"/>
      <c r="D23441" s="23"/>
    </row>
    <row r="23442" spans="1:4" ht="14.4" hidden="1" x14ac:dyDescent="0.3">
      <c r="A23442" s="23"/>
      <c r="D23442" s="23"/>
    </row>
    <row r="23443" spans="1:4" ht="14.4" hidden="1" x14ac:dyDescent="0.3">
      <c r="A23443" s="23"/>
      <c r="D23443" s="23"/>
    </row>
    <row r="23444" spans="1:4" ht="14.4" hidden="1" x14ac:dyDescent="0.3">
      <c r="A23444" s="23"/>
      <c r="D23444" s="23"/>
    </row>
    <row r="23445" spans="1:4" ht="14.4" hidden="1" x14ac:dyDescent="0.3">
      <c r="A23445" s="23"/>
      <c r="D23445" s="23"/>
    </row>
    <row r="23446" spans="1:4" ht="14.4" hidden="1" x14ac:dyDescent="0.3">
      <c r="A23446" s="23"/>
      <c r="D23446" s="23"/>
    </row>
    <row r="23447" spans="1:4" ht="14.4" hidden="1" x14ac:dyDescent="0.3">
      <c r="A23447" s="23"/>
      <c r="D23447" s="23"/>
    </row>
    <row r="23448" spans="1:4" ht="14.4" hidden="1" x14ac:dyDescent="0.3">
      <c r="A23448" s="23"/>
      <c r="D23448" s="23"/>
    </row>
    <row r="23449" spans="1:4" ht="14.4" hidden="1" x14ac:dyDescent="0.3">
      <c r="A23449" s="23"/>
      <c r="D23449" s="23"/>
    </row>
    <row r="23450" spans="1:4" ht="14.4" hidden="1" x14ac:dyDescent="0.3">
      <c r="A23450" s="23"/>
      <c r="D23450" s="23"/>
    </row>
    <row r="23451" spans="1:4" ht="14.4" hidden="1" x14ac:dyDescent="0.3">
      <c r="A23451" s="23"/>
      <c r="D23451" s="23"/>
    </row>
    <row r="23452" spans="1:4" ht="14.4" hidden="1" x14ac:dyDescent="0.3">
      <c r="A23452" s="23"/>
      <c r="D23452" s="23"/>
    </row>
    <row r="23453" spans="1:4" ht="14.4" hidden="1" x14ac:dyDescent="0.3">
      <c r="A23453" s="23"/>
      <c r="D23453" s="23"/>
    </row>
    <row r="23454" spans="1:4" ht="14.4" hidden="1" x14ac:dyDescent="0.3">
      <c r="A23454" s="23"/>
      <c r="D23454" s="23"/>
    </row>
    <row r="23455" spans="1:4" ht="14.4" hidden="1" x14ac:dyDescent="0.3">
      <c r="A23455" s="23"/>
      <c r="D23455" s="23"/>
    </row>
    <row r="23456" spans="1:4" ht="14.4" hidden="1" x14ac:dyDescent="0.3">
      <c r="A23456" s="23"/>
      <c r="D23456" s="23"/>
    </row>
    <row r="23457" spans="1:4" ht="14.4" hidden="1" x14ac:dyDescent="0.3">
      <c r="A23457" s="23"/>
      <c r="D23457" s="23"/>
    </row>
    <row r="23458" spans="1:4" ht="14.4" hidden="1" x14ac:dyDescent="0.3">
      <c r="A23458" s="23"/>
      <c r="D23458" s="23"/>
    </row>
    <row r="23459" spans="1:4" ht="14.4" hidden="1" x14ac:dyDescent="0.3">
      <c r="A23459" s="23"/>
      <c r="D23459" s="23"/>
    </row>
    <row r="23460" spans="1:4" ht="14.4" hidden="1" x14ac:dyDescent="0.3">
      <c r="A23460" s="23"/>
      <c r="D23460" s="23"/>
    </row>
    <row r="23461" spans="1:4" ht="14.4" hidden="1" x14ac:dyDescent="0.3">
      <c r="A23461" s="23"/>
      <c r="D23461" s="23"/>
    </row>
    <row r="23462" spans="1:4" ht="14.4" hidden="1" x14ac:dyDescent="0.3">
      <c r="A23462" s="23"/>
      <c r="D23462" s="23"/>
    </row>
    <row r="23463" spans="1:4" ht="14.4" hidden="1" x14ac:dyDescent="0.3">
      <c r="A23463" s="23"/>
      <c r="D23463" s="23"/>
    </row>
    <row r="23464" spans="1:4" ht="14.4" hidden="1" x14ac:dyDescent="0.3">
      <c r="A23464" s="23"/>
      <c r="D23464" s="23"/>
    </row>
    <row r="23465" spans="1:4" ht="14.4" hidden="1" x14ac:dyDescent="0.3">
      <c r="A23465" s="23"/>
      <c r="D23465" s="23"/>
    </row>
    <row r="23466" spans="1:4" ht="14.4" hidden="1" x14ac:dyDescent="0.3">
      <c r="A23466" s="23"/>
      <c r="D23466" s="23"/>
    </row>
    <row r="23467" spans="1:4" ht="14.4" hidden="1" x14ac:dyDescent="0.3">
      <c r="A23467" s="23"/>
      <c r="D23467" s="23"/>
    </row>
    <row r="23468" spans="1:4" ht="14.4" hidden="1" x14ac:dyDescent="0.3">
      <c r="A23468" s="23"/>
      <c r="D23468" s="23"/>
    </row>
    <row r="23469" spans="1:4" ht="14.4" hidden="1" x14ac:dyDescent="0.3">
      <c r="A23469" s="23"/>
      <c r="D23469" s="23"/>
    </row>
    <row r="23470" spans="1:4" ht="14.4" hidden="1" x14ac:dyDescent="0.3">
      <c r="A23470" s="23"/>
      <c r="D23470" s="23"/>
    </row>
    <row r="23471" spans="1:4" ht="14.4" hidden="1" x14ac:dyDescent="0.3">
      <c r="A23471" s="23"/>
      <c r="D23471" s="23"/>
    </row>
    <row r="23472" spans="1:4" ht="14.4" hidden="1" x14ac:dyDescent="0.3">
      <c r="A23472" s="23"/>
      <c r="D23472" s="23"/>
    </row>
    <row r="23473" spans="1:4" ht="14.4" hidden="1" x14ac:dyDescent="0.3">
      <c r="A23473" s="23"/>
      <c r="D23473" s="23"/>
    </row>
    <row r="23474" spans="1:4" ht="14.4" hidden="1" x14ac:dyDescent="0.3">
      <c r="A23474" s="23"/>
      <c r="D23474" s="23"/>
    </row>
    <row r="23475" spans="1:4" ht="14.4" hidden="1" x14ac:dyDescent="0.3">
      <c r="A23475" s="23"/>
      <c r="D23475" s="23"/>
    </row>
    <row r="23476" spans="1:4" ht="14.4" hidden="1" x14ac:dyDescent="0.3">
      <c r="A23476" s="23"/>
      <c r="D23476" s="23"/>
    </row>
    <row r="23477" spans="1:4" ht="14.4" hidden="1" x14ac:dyDescent="0.3">
      <c r="A23477" s="23"/>
      <c r="D23477" s="23"/>
    </row>
    <row r="23478" spans="1:4" ht="14.4" hidden="1" x14ac:dyDescent="0.3">
      <c r="A23478" s="23"/>
      <c r="D23478" s="23"/>
    </row>
    <row r="23479" spans="1:4" ht="14.4" hidden="1" x14ac:dyDescent="0.3">
      <c r="A23479" s="23"/>
      <c r="D23479" s="23"/>
    </row>
    <row r="23480" spans="1:4" ht="14.4" hidden="1" x14ac:dyDescent="0.3">
      <c r="A23480" s="23"/>
      <c r="D23480" s="23"/>
    </row>
    <row r="23481" spans="1:4" ht="14.4" hidden="1" x14ac:dyDescent="0.3">
      <c r="A23481" s="23"/>
      <c r="D23481" s="23"/>
    </row>
    <row r="23482" spans="1:4" ht="14.4" hidden="1" x14ac:dyDescent="0.3">
      <c r="A23482" s="23"/>
      <c r="D23482" s="23"/>
    </row>
    <row r="23483" spans="1:4" ht="14.4" hidden="1" x14ac:dyDescent="0.3">
      <c r="A23483" s="23"/>
      <c r="D23483" s="23"/>
    </row>
    <row r="23484" spans="1:4" ht="14.4" hidden="1" x14ac:dyDescent="0.3">
      <c r="A23484" s="23"/>
      <c r="D23484" s="23"/>
    </row>
    <row r="23485" spans="1:4" ht="14.4" hidden="1" x14ac:dyDescent="0.3">
      <c r="A23485" s="23"/>
      <c r="D23485" s="23"/>
    </row>
    <row r="23486" spans="1:4" ht="14.4" hidden="1" x14ac:dyDescent="0.3">
      <c r="A23486" s="23"/>
      <c r="D23486" s="23"/>
    </row>
    <row r="23487" spans="1:4" ht="14.4" hidden="1" x14ac:dyDescent="0.3">
      <c r="A23487" s="23"/>
      <c r="D23487" s="23"/>
    </row>
    <row r="23488" spans="1:4" ht="14.4" hidden="1" x14ac:dyDescent="0.3">
      <c r="A23488" s="23"/>
      <c r="D23488" s="23"/>
    </row>
    <row r="23489" spans="1:4" ht="14.4" hidden="1" x14ac:dyDescent="0.3">
      <c r="A23489" s="23"/>
      <c r="D23489" s="23"/>
    </row>
    <row r="23490" spans="1:4" ht="14.4" hidden="1" x14ac:dyDescent="0.3">
      <c r="A23490" s="23"/>
      <c r="D23490" s="23"/>
    </row>
    <row r="23491" spans="1:4" ht="14.4" hidden="1" x14ac:dyDescent="0.3">
      <c r="A23491" s="23"/>
      <c r="D23491" s="23"/>
    </row>
    <row r="23492" spans="1:4" ht="14.4" hidden="1" x14ac:dyDescent="0.3">
      <c r="A23492" s="23"/>
      <c r="D23492" s="23"/>
    </row>
    <row r="23493" spans="1:4" ht="14.4" hidden="1" x14ac:dyDescent="0.3">
      <c r="A23493" s="23"/>
      <c r="D23493" s="23"/>
    </row>
    <row r="23494" spans="1:4" ht="14.4" hidden="1" x14ac:dyDescent="0.3">
      <c r="A23494" s="23"/>
      <c r="D23494" s="23"/>
    </row>
    <row r="23495" spans="1:4" ht="14.4" hidden="1" x14ac:dyDescent="0.3">
      <c r="A23495" s="23"/>
      <c r="D23495" s="23"/>
    </row>
    <row r="23496" spans="1:4" ht="14.4" hidden="1" x14ac:dyDescent="0.3">
      <c r="A23496" s="23"/>
      <c r="D23496" s="23"/>
    </row>
    <row r="23497" spans="1:4" ht="14.4" hidden="1" x14ac:dyDescent="0.3">
      <c r="A23497" s="23"/>
      <c r="D23497" s="23"/>
    </row>
    <row r="23498" spans="1:4" ht="14.4" hidden="1" x14ac:dyDescent="0.3">
      <c r="A23498" s="23"/>
      <c r="D23498" s="23"/>
    </row>
    <row r="23499" spans="1:4" ht="14.4" hidden="1" x14ac:dyDescent="0.3">
      <c r="A23499" s="23"/>
      <c r="D23499" s="23"/>
    </row>
    <row r="23500" spans="1:4" ht="14.4" hidden="1" x14ac:dyDescent="0.3">
      <c r="A23500" s="23"/>
      <c r="D23500" s="23"/>
    </row>
    <row r="23501" spans="1:4" ht="14.4" hidden="1" x14ac:dyDescent="0.3">
      <c r="A23501" s="23"/>
      <c r="D23501" s="23"/>
    </row>
    <row r="23502" spans="1:4" ht="14.4" hidden="1" x14ac:dyDescent="0.3">
      <c r="A23502" s="23"/>
      <c r="D23502" s="23"/>
    </row>
    <row r="23503" spans="1:4" ht="14.4" hidden="1" x14ac:dyDescent="0.3">
      <c r="A23503" s="23"/>
      <c r="D23503" s="23"/>
    </row>
    <row r="23504" spans="1:4" ht="14.4" hidden="1" x14ac:dyDescent="0.3">
      <c r="A23504" s="23"/>
      <c r="D23504" s="23"/>
    </row>
    <row r="23505" spans="1:4" ht="14.4" hidden="1" x14ac:dyDescent="0.3">
      <c r="A23505" s="23"/>
      <c r="D23505" s="23"/>
    </row>
    <row r="23506" spans="1:4" ht="14.4" hidden="1" x14ac:dyDescent="0.3">
      <c r="A23506" s="23"/>
      <c r="D23506" s="23"/>
    </row>
    <row r="23507" spans="1:4" ht="14.4" hidden="1" x14ac:dyDescent="0.3">
      <c r="A23507" s="23"/>
      <c r="D23507" s="23"/>
    </row>
    <row r="23508" spans="1:4" ht="14.4" hidden="1" x14ac:dyDescent="0.3">
      <c r="A23508" s="23"/>
      <c r="D23508" s="23"/>
    </row>
    <row r="23509" spans="1:4" ht="14.4" hidden="1" x14ac:dyDescent="0.3">
      <c r="A23509" s="23"/>
      <c r="D23509" s="23"/>
    </row>
    <row r="23510" spans="1:4" ht="14.4" hidden="1" x14ac:dyDescent="0.3">
      <c r="A23510" s="23"/>
      <c r="D23510" s="23"/>
    </row>
    <row r="23511" spans="1:4" ht="14.4" hidden="1" x14ac:dyDescent="0.3">
      <c r="A23511" s="23"/>
      <c r="D23511" s="23"/>
    </row>
    <row r="23512" spans="1:4" ht="14.4" hidden="1" x14ac:dyDescent="0.3">
      <c r="A23512" s="23"/>
      <c r="D23512" s="23"/>
    </row>
    <row r="23513" spans="1:4" ht="14.4" hidden="1" x14ac:dyDescent="0.3">
      <c r="A23513" s="23"/>
      <c r="D23513" s="23"/>
    </row>
    <row r="23514" spans="1:4" ht="14.4" hidden="1" x14ac:dyDescent="0.3">
      <c r="A23514" s="23"/>
      <c r="D23514" s="23"/>
    </row>
    <row r="23515" spans="1:4" ht="14.4" hidden="1" x14ac:dyDescent="0.3">
      <c r="A23515" s="23"/>
      <c r="D23515" s="23"/>
    </row>
    <row r="23516" spans="1:4" ht="14.4" hidden="1" x14ac:dyDescent="0.3">
      <c r="A23516" s="23"/>
      <c r="D23516" s="23"/>
    </row>
    <row r="23517" spans="1:4" ht="14.4" hidden="1" x14ac:dyDescent="0.3">
      <c r="A23517" s="23"/>
      <c r="D23517" s="23"/>
    </row>
    <row r="23518" spans="1:4" ht="14.4" hidden="1" x14ac:dyDescent="0.3">
      <c r="A23518" s="23"/>
      <c r="D23518" s="23"/>
    </row>
    <row r="23519" spans="1:4" ht="14.4" hidden="1" x14ac:dyDescent="0.3">
      <c r="A23519" s="23"/>
      <c r="D23519" s="23"/>
    </row>
    <row r="23520" spans="1:4" ht="14.4" hidden="1" x14ac:dyDescent="0.3">
      <c r="A23520" s="23"/>
      <c r="D23520" s="23"/>
    </row>
    <row r="23521" spans="1:4" ht="14.4" hidden="1" x14ac:dyDescent="0.3">
      <c r="A23521" s="23"/>
      <c r="D23521" s="23"/>
    </row>
    <row r="23522" spans="1:4" ht="14.4" hidden="1" x14ac:dyDescent="0.3">
      <c r="A23522" s="23"/>
      <c r="D23522" s="23"/>
    </row>
    <row r="23523" spans="1:4" ht="14.4" hidden="1" x14ac:dyDescent="0.3">
      <c r="A23523" s="23"/>
      <c r="D23523" s="23"/>
    </row>
    <row r="23524" spans="1:4" ht="14.4" hidden="1" x14ac:dyDescent="0.3">
      <c r="A23524" s="23"/>
      <c r="D23524" s="23"/>
    </row>
    <row r="23525" spans="1:4" ht="14.4" hidden="1" x14ac:dyDescent="0.3">
      <c r="A23525" s="23"/>
      <c r="D23525" s="23"/>
    </row>
    <row r="23526" spans="1:4" ht="14.4" hidden="1" x14ac:dyDescent="0.3">
      <c r="A23526" s="23"/>
      <c r="D23526" s="23"/>
    </row>
    <row r="23527" spans="1:4" ht="14.4" hidden="1" x14ac:dyDescent="0.3">
      <c r="A23527" s="23"/>
      <c r="D23527" s="23"/>
    </row>
    <row r="23528" spans="1:4" ht="14.4" hidden="1" x14ac:dyDescent="0.3">
      <c r="A23528" s="23"/>
      <c r="D23528" s="23"/>
    </row>
    <row r="23529" spans="1:4" ht="14.4" hidden="1" x14ac:dyDescent="0.3">
      <c r="A23529" s="23"/>
      <c r="D23529" s="23"/>
    </row>
    <row r="23530" spans="1:4" ht="14.4" hidden="1" x14ac:dyDescent="0.3">
      <c r="A23530" s="23"/>
      <c r="D23530" s="23"/>
    </row>
    <row r="23531" spans="1:4" ht="14.4" hidden="1" x14ac:dyDescent="0.3">
      <c r="A23531" s="23"/>
      <c r="D23531" s="23"/>
    </row>
    <row r="23532" spans="1:4" ht="14.4" hidden="1" x14ac:dyDescent="0.3">
      <c r="A23532" s="23"/>
      <c r="D23532" s="23"/>
    </row>
    <row r="23533" spans="1:4" ht="14.4" hidden="1" x14ac:dyDescent="0.3">
      <c r="A23533" s="23"/>
      <c r="D23533" s="23"/>
    </row>
    <row r="23534" spans="1:4" ht="14.4" hidden="1" x14ac:dyDescent="0.3">
      <c r="A23534" s="23"/>
      <c r="D23534" s="23"/>
    </row>
    <row r="23535" spans="1:4" ht="14.4" hidden="1" x14ac:dyDescent="0.3">
      <c r="A23535" s="23"/>
      <c r="D23535" s="23"/>
    </row>
    <row r="23536" spans="1:4" ht="14.4" hidden="1" x14ac:dyDescent="0.3">
      <c r="A23536" s="23"/>
      <c r="D23536" s="23"/>
    </row>
    <row r="23537" spans="1:4" ht="14.4" hidden="1" x14ac:dyDescent="0.3">
      <c r="A23537" s="23"/>
      <c r="D23537" s="23"/>
    </row>
    <row r="23538" spans="1:4" ht="14.4" hidden="1" x14ac:dyDescent="0.3">
      <c r="A23538" s="23"/>
      <c r="D23538" s="23"/>
    </row>
    <row r="23539" spans="1:4" ht="14.4" hidden="1" x14ac:dyDescent="0.3">
      <c r="A23539" s="23"/>
      <c r="D23539" s="23"/>
    </row>
    <row r="23540" spans="1:4" ht="14.4" hidden="1" x14ac:dyDescent="0.3">
      <c r="A23540" s="23"/>
      <c r="D23540" s="23"/>
    </row>
    <row r="23541" spans="1:4" ht="14.4" hidden="1" x14ac:dyDescent="0.3">
      <c r="A23541" s="23"/>
      <c r="D23541" s="23"/>
    </row>
    <row r="23542" spans="1:4" ht="14.4" hidden="1" x14ac:dyDescent="0.3">
      <c r="A23542" s="23"/>
      <c r="D23542" s="23"/>
    </row>
    <row r="23543" spans="1:4" ht="14.4" hidden="1" x14ac:dyDescent="0.3">
      <c r="A23543" s="23"/>
      <c r="D23543" s="23"/>
    </row>
    <row r="23544" spans="1:4" ht="14.4" hidden="1" x14ac:dyDescent="0.3">
      <c r="A23544" s="23"/>
      <c r="D23544" s="23"/>
    </row>
    <row r="23545" spans="1:4" ht="14.4" hidden="1" x14ac:dyDescent="0.3">
      <c r="A23545" s="23"/>
      <c r="D23545" s="23"/>
    </row>
    <row r="23546" spans="1:4" ht="14.4" hidden="1" x14ac:dyDescent="0.3">
      <c r="A23546" s="23"/>
      <c r="D23546" s="23"/>
    </row>
    <row r="23547" spans="1:4" ht="14.4" hidden="1" x14ac:dyDescent="0.3">
      <c r="A23547" s="23"/>
      <c r="D23547" s="23"/>
    </row>
    <row r="23548" spans="1:4" ht="14.4" hidden="1" x14ac:dyDescent="0.3">
      <c r="A23548" s="23"/>
      <c r="D23548" s="23"/>
    </row>
    <row r="23549" spans="1:4" ht="14.4" hidden="1" x14ac:dyDescent="0.3">
      <c r="A23549" s="23"/>
      <c r="D23549" s="23"/>
    </row>
    <row r="23550" spans="1:4" ht="14.4" hidden="1" x14ac:dyDescent="0.3">
      <c r="A23550" s="23"/>
      <c r="D23550" s="23"/>
    </row>
    <row r="23551" spans="1:4" ht="14.4" hidden="1" x14ac:dyDescent="0.3">
      <c r="A23551" s="23"/>
      <c r="D23551" s="23"/>
    </row>
    <row r="23552" spans="1:4" ht="14.4" hidden="1" x14ac:dyDescent="0.3">
      <c r="A23552" s="23"/>
      <c r="D23552" s="23"/>
    </row>
    <row r="23553" spans="1:4" ht="14.4" hidden="1" x14ac:dyDescent="0.3">
      <c r="A23553" s="23"/>
      <c r="D23553" s="23"/>
    </row>
    <row r="23554" spans="1:4" ht="14.4" hidden="1" x14ac:dyDescent="0.3">
      <c r="A23554" s="23"/>
      <c r="D23554" s="23"/>
    </row>
    <row r="23555" spans="1:4" ht="14.4" hidden="1" x14ac:dyDescent="0.3">
      <c r="A23555" s="23"/>
      <c r="D23555" s="23"/>
    </row>
    <row r="23556" spans="1:4" ht="14.4" hidden="1" x14ac:dyDescent="0.3">
      <c r="A23556" s="23"/>
      <c r="D23556" s="23"/>
    </row>
    <row r="23557" spans="1:4" ht="14.4" hidden="1" x14ac:dyDescent="0.3">
      <c r="A23557" s="23"/>
      <c r="D23557" s="23"/>
    </row>
    <row r="23558" spans="1:4" ht="14.4" hidden="1" x14ac:dyDescent="0.3">
      <c r="A23558" s="23"/>
      <c r="D23558" s="23"/>
    </row>
    <row r="23559" spans="1:4" ht="14.4" hidden="1" x14ac:dyDescent="0.3">
      <c r="A23559" s="23"/>
      <c r="D23559" s="23"/>
    </row>
    <row r="23560" spans="1:4" ht="14.4" hidden="1" x14ac:dyDescent="0.3">
      <c r="A23560" s="23"/>
      <c r="D23560" s="23"/>
    </row>
    <row r="23561" spans="1:4" ht="14.4" hidden="1" x14ac:dyDescent="0.3">
      <c r="A23561" s="23"/>
      <c r="D23561" s="23"/>
    </row>
    <row r="23562" spans="1:4" ht="14.4" hidden="1" x14ac:dyDescent="0.3">
      <c r="A23562" s="23"/>
      <c r="D23562" s="23"/>
    </row>
    <row r="23563" spans="1:4" ht="14.4" hidden="1" x14ac:dyDescent="0.3">
      <c r="A23563" s="23"/>
      <c r="D23563" s="23"/>
    </row>
    <row r="23564" spans="1:4" ht="14.4" hidden="1" x14ac:dyDescent="0.3">
      <c r="A23564" s="23"/>
      <c r="D23564" s="23"/>
    </row>
    <row r="23565" spans="1:4" ht="14.4" hidden="1" x14ac:dyDescent="0.3">
      <c r="A23565" s="23"/>
      <c r="D23565" s="23"/>
    </row>
    <row r="23566" spans="1:4" ht="14.4" hidden="1" x14ac:dyDescent="0.3">
      <c r="A23566" s="23"/>
      <c r="D23566" s="23"/>
    </row>
    <row r="23567" spans="1:4" ht="14.4" hidden="1" x14ac:dyDescent="0.3">
      <c r="A23567" s="23"/>
      <c r="D23567" s="23"/>
    </row>
    <row r="23568" spans="1:4" ht="14.4" hidden="1" x14ac:dyDescent="0.3">
      <c r="A23568" s="23"/>
      <c r="D23568" s="23"/>
    </row>
    <row r="23569" spans="1:4" ht="14.4" hidden="1" x14ac:dyDescent="0.3">
      <c r="A23569" s="23"/>
      <c r="D23569" s="23"/>
    </row>
    <row r="23570" spans="1:4" ht="14.4" hidden="1" x14ac:dyDescent="0.3">
      <c r="A23570" s="23"/>
      <c r="D23570" s="23"/>
    </row>
    <row r="23571" spans="1:4" ht="14.4" hidden="1" x14ac:dyDescent="0.3">
      <c r="A23571" s="23"/>
      <c r="D23571" s="23"/>
    </row>
    <row r="23572" spans="1:4" ht="14.4" hidden="1" x14ac:dyDescent="0.3">
      <c r="A23572" s="23"/>
      <c r="D23572" s="23"/>
    </row>
    <row r="23573" spans="1:4" ht="14.4" hidden="1" x14ac:dyDescent="0.3">
      <c r="A23573" s="23"/>
      <c r="D23573" s="23"/>
    </row>
    <row r="23574" spans="1:4" ht="14.4" hidden="1" x14ac:dyDescent="0.3">
      <c r="A23574" s="23"/>
      <c r="D23574" s="23"/>
    </row>
    <row r="23575" spans="1:4" ht="14.4" hidden="1" x14ac:dyDescent="0.3">
      <c r="A23575" s="23"/>
      <c r="D23575" s="23"/>
    </row>
    <row r="23576" spans="1:4" ht="14.4" hidden="1" x14ac:dyDescent="0.3">
      <c r="A23576" s="23"/>
      <c r="D23576" s="23"/>
    </row>
    <row r="23577" spans="1:4" ht="14.4" hidden="1" x14ac:dyDescent="0.3">
      <c r="A23577" s="23"/>
      <c r="D23577" s="23"/>
    </row>
    <row r="23578" spans="1:4" ht="14.4" hidden="1" x14ac:dyDescent="0.3">
      <c r="A23578" s="23"/>
      <c r="D23578" s="23"/>
    </row>
    <row r="23579" spans="1:4" ht="14.4" hidden="1" x14ac:dyDescent="0.3">
      <c r="A23579" s="23"/>
      <c r="D23579" s="23"/>
    </row>
    <row r="23580" spans="1:4" ht="14.4" hidden="1" x14ac:dyDescent="0.3">
      <c r="A23580" s="23"/>
      <c r="D23580" s="23"/>
    </row>
    <row r="23581" spans="1:4" ht="14.4" hidden="1" x14ac:dyDescent="0.3">
      <c r="A23581" s="23"/>
      <c r="D23581" s="23"/>
    </row>
    <row r="23582" spans="1:4" ht="14.4" hidden="1" x14ac:dyDescent="0.3">
      <c r="A23582" s="23"/>
      <c r="D23582" s="23"/>
    </row>
    <row r="23583" spans="1:4" ht="14.4" hidden="1" x14ac:dyDescent="0.3">
      <c r="A23583" s="23"/>
      <c r="D23583" s="23"/>
    </row>
    <row r="23584" spans="1:4" ht="14.4" hidden="1" x14ac:dyDescent="0.3">
      <c r="A23584" s="23"/>
      <c r="D23584" s="23"/>
    </row>
    <row r="23585" spans="1:4" ht="14.4" hidden="1" x14ac:dyDescent="0.3">
      <c r="A23585" s="23"/>
      <c r="D23585" s="23"/>
    </row>
    <row r="23586" spans="1:4" ht="14.4" hidden="1" x14ac:dyDescent="0.3">
      <c r="A23586" s="23"/>
      <c r="D23586" s="23"/>
    </row>
    <row r="23587" spans="1:4" ht="14.4" hidden="1" x14ac:dyDescent="0.3">
      <c r="A23587" s="23"/>
      <c r="D23587" s="23"/>
    </row>
    <row r="23588" spans="1:4" ht="14.4" hidden="1" x14ac:dyDescent="0.3">
      <c r="A23588" s="23"/>
      <c r="D23588" s="23"/>
    </row>
    <row r="23589" spans="1:4" ht="14.4" hidden="1" x14ac:dyDescent="0.3">
      <c r="A23589" s="23"/>
      <c r="D23589" s="23"/>
    </row>
    <row r="23590" spans="1:4" ht="14.4" hidden="1" x14ac:dyDescent="0.3">
      <c r="A23590" s="23"/>
      <c r="D23590" s="23"/>
    </row>
    <row r="23591" spans="1:4" ht="14.4" hidden="1" x14ac:dyDescent="0.3">
      <c r="A23591" s="23"/>
      <c r="D23591" s="23"/>
    </row>
    <row r="23592" spans="1:4" ht="14.4" hidden="1" x14ac:dyDescent="0.3">
      <c r="A23592" s="23"/>
      <c r="D23592" s="23"/>
    </row>
    <row r="23593" spans="1:4" ht="14.4" hidden="1" x14ac:dyDescent="0.3">
      <c r="A23593" s="23"/>
      <c r="D23593" s="23"/>
    </row>
    <row r="23594" spans="1:4" ht="14.4" hidden="1" x14ac:dyDescent="0.3">
      <c r="A23594" s="23"/>
      <c r="D23594" s="23"/>
    </row>
    <row r="23595" spans="1:4" ht="14.4" hidden="1" x14ac:dyDescent="0.3">
      <c r="A23595" s="23"/>
      <c r="D23595" s="23"/>
    </row>
    <row r="23596" spans="1:4" ht="14.4" hidden="1" x14ac:dyDescent="0.3">
      <c r="A23596" s="23"/>
      <c r="D23596" s="23"/>
    </row>
    <row r="23597" spans="1:4" ht="14.4" hidden="1" x14ac:dyDescent="0.3">
      <c r="A23597" s="23"/>
      <c r="D23597" s="23"/>
    </row>
    <row r="23598" spans="1:4" ht="14.4" hidden="1" x14ac:dyDescent="0.3">
      <c r="A23598" s="23"/>
      <c r="D23598" s="23"/>
    </row>
    <row r="23599" spans="1:4" ht="14.4" hidden="1" x14ac:dyDescent="0.3">
      <c r="A23599" s="23"/>
      <c r="D23599" s="23"/>
    </row>
    <row r="23600" spans="1:4" ht="14.4" hidden="1" x14ac:dyDescent="0.3">
      <c r="A23600" s="23"/>
      <c r="D23600" s="23"/>
    </row>
    <row r="23601" spans="1:4" ht="14.4" hidden="1" x14ac:dyDescent="0.3">
      <c r="A23601" s="23"/>
      <c r="D23601" s="23"/>
    </row>
    <row r="23602" spans="1:4" ht="14.4" hidden="1" x14ac:dyDescent="0.3">
      <c r="A23602" s="23"/>
      <c r="D23602" s="23"/>
    </row>
    <row r="23603" spans="1:4" ht="14.4" hidden="1" x14ac:dyDescent="0.3">
      <c r="A23603" s="23"/>
      <c r="D23603" s="23"/>
    </row>
    <row r="23604" spans="1:4" ht="14.4" hidden="1" x14ac:dyDescent="0.3">
      <c r="A23604" s="23"/>
      <c r="D23604" s="23"/>
    </row>
    <row r="23605" spans="1:4" ht="14.4" hidden="1" x14ac:dyDescent="0.3">
      <c r="A23605" s="23"/>
      <c r="D23605" s="23"/>
    </row>
    <row r="23606" spans="1:4" ht="14.4" hidden="1" x14ac:dyDescent="0.3">
      <c r="A23606" s="23"/>
      <c r="D23606" s="23"/>
    </row>
    <row r="23607" spans="1:4" ht="14.4" hidden="1" x14ac:dyDescent="0.3">
      <c r="A23607" s="23"/>
      <c r="D23607" s="23"/>
    </row>
    <row r="23608" spans="1:4" ht="14.4" hidden="1" x14ac:dyDescent="0.3">
      <c r="A23608" s="23"/>
      <c r="D23608" s="23"/>
    </row>
    <row r="23609" spans="1:4" ht="14.4" hidden="1" x14ac:dyDescent="0.3">
      <c r="A23609" s="23"/>
      <c r="D23609" s="23"/>
    </row>
    <row r="23610" spans="1:4" ht="14.4" hidden="1" x14ac:dyDescent="0.3">
      <c r="A23610" s="23"/>
      <c r="D23610" s="23"/>
    </row>
    <row r="23611" spans="1:4" ht="14.4" hidden="1" x14ac:dyDescent="0.3">
      <c r="A23611" s="23"/>
      <c r="D23611" s="23"/>
    </row>
    <row r="23612" spans="1:4" ht="14.4" hidden="1" x14ac:dyDescent="0.3">
      <c r="A23612" s="23"/>
      <c r="D23612" s="23"/>
    </row>
    <row r="23613" spans="1:4" ht="14.4" hidden="1" x14ac:dyDescent="0.3">
      <c r="A23613" s="23"/>
      <c r="D23613" s="23"/>
    </row>
    <row r="23614" spans="1:4" ht="14.4" hidden="1" x14ac:dyDescent="0.3">
      <c r="A23614" s="23"/>
      <c r="D23614" s="23"/>
    </row>
    <row r="23615" spans="1:4" ht="14.4" hidden="1" x14ac:dyDescent="0.3">
      <c r="A23615" s="23"/>
      <c r="D23615" s="23"/>
    </row>
    <row r="23616" spans="1:4" ht="14.4" hidden="1" x14ac:dyDescent="0.3">
      <c r="A23616" s="23"/>
      <c r="D23616" s="23"/>
    </row>
    <row r="23617" spans="1:4" ht="14.4" hidden="1" x14ac:dyDescent="0.3">
      <c r="A23617" s="23"/>
      <c r="D23617" s="23"/>
    </row>
    <row r="23618" spans="1:4" ht="14.4" hidden="1" x14ac:dyDescent="0.3">
      <c r="A23618" s="23"/>
      <c r="D23618" s="23"/>
    </row>
    <row r="23619" spans="1:4" ht="14.4" hidden="1" x14ac:dyDescent="0.3">
      <c r="A23619" s="23"/>
      <c r="D23619" s="23"/>
    </row>
    <row r="23620" spans="1:4" ht="14.4" hidden="1" x14ac:dyDescent="0.3">
      <c r="A23620" s="23"/>
      <c r="D23620" s="23"/>
    </row>
    <row r="23621" spans="1:4" ht="14.4" hidden="1" x14ac:dyDescent="0.3">
      <c r="A23621" s="23"/>
      <c r="D23621" s="23"/>
    </row>
    <row r="23622" spans="1:4" ht="14.4" hidden="1" x14ac:dyDescent="0.3">
      <c r="A23622" s="23"/>
      <c r="D23622" s="23"/>
    </row>
    <row r="23623" spans="1:4" ht="14.4" hidden="1" x14ac:dyDescent="0.3">
      <c r="A23623" s="23"/>
      <c r="D23623" s="23"/>
    </row>
    <row r="23624" spans="1:4" ht="14.4" hidden="1" x14ac:dyDescent="0.3">
      <c r="A23624" s="23"/>
      <c r="D23624" s="23"/>
    </row>
    <row r="23625" spans="1:4" ht="14.4" hidden="1" x14ac:dyDescent="0.3">
      <c r="A23625" s="23"/>
      <c r="D23625" s="23"/>
    </row>
    <row r="23626" spans="1:4" ht="14.4" hidden="1" x14ac:dyDescent="0.3">
      <c r="A23626" s="23"/>
      <c r="D23626" s="23"/>
    </row>
    <row r="23627" spans="1:4" ht="14.4" hidden="1" x14ac:dyDescent="0.3">
      <c r="A23627" s="23"/>
      <c r="D23627" s="23"/>
    </row>
    <row r="23628" spans="1:4" ht="14.4" hidden="1" x14ac:dyDescent="0.3">
      <c r="A23628" s="23"/>
      <c r="D23628" s="23"/>
    </row>
    <row r="23629" spans="1:4" ht="14.4" hidden="1" x14ac:dyDescent="0.3">
      <c r="A23629" s="23"/>
      <c r="D23629" s="23"/>
    </row>
    <row r="23630" spans="1:4" ht="14.4" hidden="1" x14ac:dyDescent="0.3">
      <c r="A23630" s="23"/>
      <c r="D23630" s="23"/>
    </row>
    <row r="23631" spans="1:4" ht="14.4" hidden="1" x14ac:dyDescent="0.3">
      <c r="A23631" s="23"/>
      <c r="D23631" s="23"/>
    </row>
    <row r="23632" spans="1:4" ht="14.4" hidden="1" x14ac:dyDescent="0.3">
      <c r="A23632" s="23"/>
      <c r="D23632" s="23"/>
    </row>
    <row r="23633" spans="1:4" ht="14.4" hidden="1" x14ac:dyDescent="0.3">
      <c r="A23633" s="23"/>
      <c r="D23633" s="23"/>
    </row>
    <row r="23634" spans="1:4" ht="14.4" hidden="1" x14ac:dyDescent="0.3">
      <c r="A23634" s="23"/>
      <c r="D23634" s="23"/>
    </row>
    <row r="23635" spans="1:4" ht="14.4" hidden="1" x14ac:dyDescent="0.3">
      <c r="A23635" s="23"/>
      <c r="D23635" s="23"/>
    </row>
    <row r="23636" spans="1:4" ht="14.4" hidden="1" x14ac:dyDescent="0.3">
      <c r="A23636" s="23"/>
      <c r="D23636" s="23"/>
    </row>
    <row r="23637" spans="1:4" ht="14.4" hidden="1" x14ac:dyDescent="0.3">
      <c r="A23637" s="23"/>
      <c r="D23637" s="23"/>
    </row>
    <row r="23638" spans="1:4" ht="14.4" hidden="1" x14ac:dyDescent="0.3">
      <c r="A23638" s="23"/>
      <c r="D23638" s="23"/>
    </row>
    <row r="23639" spans="1:4" ht="14.4" hidden="1" x14ac:dyDescent="0.3">
      <c r="A23639" s="23"/>
      <c r="D23639" s="23"/>
    </row>
    <row r="23640" spans="1:4" ht="14.4" hidden="1" x14ac:dyDescent="0.3">
      <c r="A23640" s="23"/>
      <c r="D23640" s="23"/>
    </row>
    <row r="23641" spans="1:4" ht="14.4" hidden="1" x14ac:dyDescent="0.3">
      <c r="A23641" s="23"/>
      <c r="D23641" s="23"/>
    </row>
    <row r="23642" spans="1:4" ht="14.4" hidden="1" x14ac:dyDescent="0.3">
      <c r="A23642" s="23"/>
      <c r="D23642" s="23"/>
    </row>
    <row r="23643" spans="1:4" ht="14.4" hidden="1" x14ac:dyDescent="0.3">
      <c r="A23643" s="23"/>
      <c r="D23643" s="23"/>
    </row>
    <row r="23644" spans="1:4" ht="14.4" hidden="1" x14ac:dyDescent="0.3">
      <c r="A23644" s="23"/>
      <c r="D23644" s="23"/>
    </row>
    <row r="23645" spans="1:4" ht="14.4" hidden="1" x14ac:dyDescent="0.3">
      <c r="A23645" s="23"/>
      <c r="D23645" s="23"/>
    </row>
    <row r="23646" spans="1:4" ht="14.4" hidden="1" x14ac:dyDescent="0.3">
      <c r="A23646" s="23"/>
      <c r="D23646" s="23"/>
    </row>
    <row r="23647" spans="1:4" ht="14.4" hidden="1" x14ac:dyDescent="0.3">
      <c r="A23647" s="23"/>
      <c r="D23647" s="23"/>
    </row>
    <row r="23648" spans="1:4" ht="14.4" hidden="1" x14ac:dyDescent="0.3">
      <c r="A23648" s="23"/>
      <c r="D23648" s="23"/>
    </row>
    <row r="23649" spans="1:4" ht="14.4" hidden="1" x14ac:dyDescent="0.3">
      <c r="A23649" s="23"/>
      <c r="D23649" s="23"/>
    </row>
    <row r="23650" spans="1:4" ht="14.4" hidden="1" x14ac:dyDescent="0.3">
      <c r="A23650" s="23"/>
      <c r="D23650" s="23"/>
    </row>
    <row r="23651" spans="1:4" ht="14.4" hidden="1" x14ac:dyDescent="0.3">
      <c r="A23651" s="23"/>
      <c r="D23651" s="23"/>
    </row>
    <row r="23652" spans="1:4" ht="14.4" hidden="1" x14ac:dyDescent="0.3">
      <c r="A23652" s="23"/>
      <c r="D23652" s="23"/>
    </row>
    <row r="23653" spans="1:4" ht="14.4" hidden="1" x14ac:dyDescent="0.3">
      <c r="A23653" s="23"/>
      <c r="D23653" s="23"/>
    </row>
    <row r="23654" spans="1:4" ht="14.4" hidden="1" x14ac:dyDescent="0.3">
      <c r="A23654" s="23"/>
      <c r="D23654" s="23"/>
    </row>
    <row r="23655" spans="1:4" ht="14.4" hidden="1" x14ac:dyDescent="0.3">
      <c r="A23655" s="23"/>
      <c r="D23655" s="23"/>
    </row>
    <row r="23656" spans="1:4" ht="14.4" hidden="1" x14ac:dyDescent="0.3">
      <c r="A23656" s="23"/>
      <c r="D23656" s="23"/>
    </row>
    <row r="23657" spans="1:4" ht="14.4" hidden="1" x14ac:dyDescent="0.3">
      <c r="A23657" s="23"/>
      <c r="D23657" s="23"/>
    </row>
    <row r="23658" spans="1:4" ht="14.4" hidden="1" x14ac:dyDescent="0.3">
      <c r="A23658" s="23"/>
      <c r="D23658" s="23"/>
    </row>
    <row r="23659" spans="1:4" ht="14.4" hidden="1" x14ac:dyDescent="0.3">
      <c r="A23659" s="23"/>
      <c r="D23659" s="23"/>
    </row>
    <row r="23660" spans="1:4" ht="14.4" hidden="1" x14ac:dyDescent="0.3">
      <c r="A23660" s="23"/>
      <c r="D23660" s="23"/>
    </row>
    <row r="23661" spans="1:4" ht="14.4" hidden="1" x14ac:dyDescent="0.3">
      <c r="A23661" s="23"/>
      <c r="D23661" s="23"/>
    </row>
    <row r="23662" spans="1:4" ht="14.4" hidden="1" x14ac:dyDescent="0.3">
      <c r="A23662" s="23"/>
      <c r="D23662" s="23"/>
    </row>
    <row r="23663" spans="1:4" ht="14.4" hidden="1" x14ac:dyDescent="0.3">
      <c r="A23663" s="23"/>
      <c r="D23663" s="23"/>
    </row>
    <row r="23664" spans="1:4" ht="14.4" hidden="1" x14ac:dyDescent="0.3">
      <c r="A23664" s="23"/>
      <c r="D23664" s="23"/>
    </row>
    <row r="23665" spans="1:4" ht="14.4" hidden="1" x14ac:dyDescent="0.3">
      <c r="A23665" s="23"/>
      <c r="D23665" s="23"/>
    </row>
    <row r="23666" spans="1:4" ht="14.4" hidden="1" x14ac:dyDescent="0.3">
      <c r="A23666" s="23"/>
      <c r="D23666" s="23"/>
    </row>
    <row r="23667" spans="1:4" ht="14.4" hidden="1" x14ac:dyDescent="0.3">
      <c r="A23667" s="23"/>
      <c r="D23667" s="23"/>
    </row>
    <row r="23668" spans="1:4" ht="14.4" hidden="1" x14ac:dyDescent="0.3">
      <c r="A23668" s="23"/>
      <c r="D23668" s="23"/>
    </row>
    <row r="23669" spans="1:4" ht="14.4" hidden="1" x14ac:dyDescent="0.3">
      <c r="A23669" s="23"/>
      <c r="D23669" s="23"/>
    </row>
    <row r="23670" spans="1:4" ht="14.4" hidden="1" x14ac:dyDescent="0.3">
      <c r="A23670" s="23"/>
      <c r="D23670" s="23"/>
    </row>
    <row r="23671" spans="1:4" ht="14.4" hidden="1" x14ac:dyDescent="0.3">
      <c r="A23671" s="23"/>
      <c r="D23671" s="23"/>
    </row>
    <row r="23672" spans="1:4" ht="14.4" hidden="1" x14ac:dyDescent="0.3">
      <c r="A23672" s="23"/>
      <c r="D23672" s="23"/>
    </row>
    <row r="23673" spans="1:4" ht="14.4" hidden="1" x14ac:dyDescent="0.3">
      <c r="A23673" s="23"/>
      <c r="D23673" s="23"/>
    </row>
    <row r="23674" spans="1:4" ht="14.4" hidden="1" x14ac:dyDescent="0.3">
      <c r="A23674" s="23"/>
      <c r="D23674" s="23"/>
    </row>
    <row r="23675" spans="1:4" ht="14.4" hidden="1" x14ac:dyDescent="0.3">
      <c r="A23675" s="23"/>
      <c r="D23675" s="23"/>
    </row>
    <row r="23676" spans="1:4" ht="14.4" hidden="1" x14ac:dyDescent="0.3">
      <c r="A23676" s="23"/>
      <c r="D23676" s="23"/>
    </row>
    <row r="23677" spans="1:4" ht="14.4" hidden="1" x14ac:dyDescent="0.3">
      <c r="A23677" s="23"/>
      <c r="D23677" s="23"/>
    </row>
    <row r="23678" spans="1:4" ht="14.4" hidden="1" x14ac:dyDescent="0.3">
      <c r="A23678" s="23"/>
      <c r="D23678" s="23"/>
    </row>
    <row r="23679" spans="1:4" ht="14.4" hidden="1" x14ac:dyDescent="0.3">
      <c r="A23679" s="23"/>
      <c r="D23679" s="23"/>
    </row>
    <row r="23680" spans="1:4" ht="14.4" hidden="1" x14ac:dyDescent="0.3">
      <c r="A23680" s="23"/>
      <c r="D23680" s="23"/>
    </row>
    <row r="23681" spans="1:4" ht="14.4" hidden="1" x14ac:dyDescent="0.3">
      <c r="A23681" s="23"/>
      <c r="D23681" s="23"/>
    </row>
    <row r="23682" spans="1:4" ht="14.4" hidden="1" x14ac:dyDescent="0.3">
      <c r="A23682" s="23"/>
      <c r="D23682" s="23"/>
    </row>
    <row r="23683" spans="1:4" ht="14.4" hidden="1" x14ac:dyDescent="0.3">
      <c r="A23683" s="23"/>
      <c r="D23683" s="23"/>
    </row>
    <row r="23684" spans="1:4" ht="14.4" hidden="1" x14ac:dyDescent="0.3">
      <c r="A23684" s="23"/>
      <c r="D23684" s="23"/>
    </row>
    <row r="23685" spans="1:4" ht="14.4" hidden="1" x14ac:dyDescent="0.3">
      <c r="A23685" s="23"/>
      <c r="D23685" s="23"/>
    </row>
    <row r="23686" spans="1:4" ht="14.4" hidden="1" x14ac:dyDescent="0.3">
      <c r="A23686" s="23"/>
      <c r="D23686" s="23"/>
    </row>
    <row r="23687" spans="1:4" ht="14.4" hidden="1" x14ac:dyDescent="0.3">
      <c r="A23687" s="23"/>
      <c r="D23687" s="23"/>
    </row>
    <row r="23688" spans="1:4" ht="14.4" hidden="1" x14ac:dyDescent="0.3">
      <c r="A23688" s="23"/>
      <c r="D23688" s="23"/>
    </row>
    <row r="23689" spans="1:4" ht="14.4" hidden="1" x14ac:dyDescent="0.3">
      <c r="A23689" s="23"/>
      <c r="D23689" s="23"/>
    </row>
    <row r="23690" spans="1:4" ht="14.4" hidden="1" x14ac:dyDescent="0.3">
      <c r="A23690" s="23"/>
      <c r="D23690" s="23"/>
    </row>
    <row r="23691" spans="1:4" ht="14.4" hidden="1" x14ac:dyDescent="0.3">
      <c r="A23691" s="23"/>
      <c r="D23691" s="23"/>
    </row>
    <row r="23692" spans="1:4" ht="14.4" hidden="1" x14ac:dyDescent="0.3">
      <c r="A23692" s="23"/>
      <c r="D23692" s="23"/>
    </row>
    <row r="23693" spans="1:4" ht="14.4" hidden="1" x14ac:dyDescent="0.3">
      <c r="A23693" s="23"/>
      <c r="D23693" s="23"/>
    </row>
    <row r="23694" spans="1:4" ht="14.4" hidden="1" x14ac:dyDescent="0.3">
      <c r="A23694" s="23"/>
      <c r="D23694" s="23"/>
    </row>
    <row r="23695" spans="1:4" ht="14.4" hidden="1" x14ac:dyDescent="0.3">
      <c r="A23695" s="23"/>
      <c r="D23695" s="23"/>
    </row>
    <row r="23696" spans="1:4" ht="14.4" hidden="1" x14ac:dyDescent="0.3">
      <c r="A23696" s="23"/>
      <c r="D23696" s="23"/>
    </row>
    <row r="23697" spans="1:4" ht="14.4" hidden="1" x14ac:dyDescent="0.3">
      <c r="A23697" s="23"/>
      <c r="D23697" s="23"/>
    </row>
    <row r="23698" spans="1:4" ht="14.4" hidden="1" x14ac:dyDescent="0.3">
      <c r="A23698" s="23"/>
      <c r="D23698" s="23"/>
    </row>
    <row r="23699" spans="1:4" ht="14.4" hidden="1" x14ac:dyDescent="0.3">
      <c r="A23699" s="23"/>
      <c r="D23699" s="23"/>
    </row>
    <row r="23700" spans="1:4" ht="14.4" hidden="1" x14ac:dyDescent="0.3">
      <c r="A23700" s="23"/>
      <c r="D23700" s="23"/>
    </row>
    <row r="23701" spans="1:4" ht="14.4" hidden="1" x14ac:dyDescent="0.3">
      <c r="A23701" s="23"/>
      <c r="D23701" s="23"/>
    </row>
    <row r="23702" spans="1:4" ht="14.4" hidden="1" x14ac:dyDescent="0.3">
      <c r="A23702" s="23"/>
      <c r="D23702" s="23"/>
    </row>
    <row r="23703" spans="1:4" ht="14.4" hidden="1" x14ac:dyDescent="0.3">
      <c r="A23703" s="23"/>
      <c r="D23703" s="23"/>
    </row>
    <row r="23704" spans="1:4" ht="14.4" hidden="1" x14ac:dyDescent="0.3">
      <c r="A23704" s="23"/>
      <c r="D23704" s="23"/>
    </row>
    <row r="23705" spans="1:4" ht="14.4" hidden="1" x14ac:dyDescent="0.3">
      <c r="A23705" s="23"/>
      <c r="D23705" s="23"/>
    </row>
    <row r="23706" spans="1:4" ht="14.4" hidden="1" x14ac:dyDescent="0.3">
      <c r="A23706" s="23"/>
      <c r="D23706" s="23"/>
    </row>
    <row r="23707" spans="1:4" ht="14.4" hidden="1" x14ac:dyDescent="0.3">
      <c r="A23707" s="23"/>
      <c r="D23707" s="23"/>
    </row>
    <row r="23708" spans="1:4" ht="14.4" hidden="1" x14ac:dyDescent="0.3">
      <c r="A23708" s="23"/>
      <c r="D23708" s="23"/>
    </row>
    <row r="23709" spans="1:4" ht="14.4" hidden="1" x14ac:dyDescent="0.3">
      <c r="A23709" s="23"/>
      <c r="D23709" s="23"/>
    </row>
    <row r="23710" spans="1:4" ht="14.4" hidden="1" x14ac:dyDescent="0.3">
      <c r="A23710" s="23"/>
      <c r="D23710" s="23"/>
    </row>
    <row r="23711" spans="1:4" ht="14.4" hidden="1" x14ac:dyDescent="0.3">
      <c r="A23711" s="23"/>
      <c r="D23711" s="23"/>
    </row>
    <row r="23712" spans="1:4" ht="14.4" hidden="1" x14ac:dyDescent="0.3">
      <c r="A23712" s="23"/>
      <c r="D23712" s="23"/>
    </row>
    <row r="23713" spans="1:4" ht="14.4" hidden="1" x14ac:dyDescent="0.3">
      <c r="A23713" s="23"/>
      <c r="D23713" s="23"/>
    </row>
    <row r="23714" spans="1:4" ht="14.4" hidden="1" x14ac:dyDescent="0.3">
      <c r="A23714" s="23"/>
      <c r="D23714" s="23"/>
    </row>
    <row r="23715" spans="1:4" ht="14.4" hidden="1" x14ac:dyDescent="0.3">
      <c r="A23715" s="23"/>
      <c r="D23715" s="23"/>
    </row>
    <row r="23716" spans="1:4" ht="14.4" hidden="1" x14ac:dyDescent="0.3">
      <c r="A23716" s="23"/>
      <c r="D23716" s="23"/>
    </row>
    <row r="23717" spans="1:4" ht="14.4" hidden="1" x14ac:dyDescent="0.3">
      <c r="A23717" s="23"/>
      <c r="D23717" s="23"/>
    </row>
    <row r="23718" spans="1:4" ht="14.4" hidden="1" x14ac:dyDescent="0.3">
      <c r="A23718" s="23"/>
      <c r="D23718" s="23"/>
    </row>
    <row r="23719" spans="1:4" ht="14.4" hidden="1" x14ac:dyDescent="0.3">
      <c r="A23719" s="23"/>
      <c r="D23719" s="23"/>
    </row>
    <row r="23720" spans="1:4" ht="14.4" hidden="1" x14ac:dyDescent="0.3">
      <c r="A23720" s="23"/>
      <c r="D23720" s="23"/>
    </row>
    <row r="23721" spans="1:4" ht="14.4" hidden="1" x14ac:dyDescent="0.3">
      <c r="A23721" s="23"/>
      <c r="D23721" s="23"/>
    </row>
    <row r="23722" spans="1:4" ht="14.4" hidden="1" x14ac:dyDescent="0.3">
      <c r="A23722" s="23"/>
      <c r="D23722" s="23"/>
    </row>
    <row r="23723" spans="1:4" ht="14.4" hidden="1" x14ac:dyDescent="0.3">
      <c r="A23723" s="23"/>
      <c r="D23723" s="23"/>
    </row>
    <row r="23724" spans="1:4" ht="14.4" hidden="1" x14ac:dyDescent="0.3">
      <c r="A23724" s="23"/>
      <c r="D23724" s="23"/>
    </row>
    <row r="23725" spans="1:4" ht="14.4" hidden="1" x14ac:dyDescent="0.3">
      <c r="A23725" s="23"/>
      <c r="D23725" s="23"/>
    </row>
    <row r="23726" spans="1:4" ht="14.4" hidden="1" x14ac:dyDescent="0.3">
      <c r="A23726" s="23"/>
      <c r="D23726" s="23"/>
    </row>
    <row r="23727" spans="1:4" ht="14.4" hidden="1" x14ac:dyDescent="0.3">
      <c r="A23727" s="23"/>
      <c r="D23727" s="23"/>
    </row>
    <row r="23728" spans="1:4" ht="14.4" hidden="1" x14ac:dyDescent="0.3">
      <c r="A23728" s="23"/>
      <c r="D23728" s="23"/>
    </row>
    <row r="23729" spans="1:4" ht="14.4" hidden="1" x14ac:dyDescent="0.3">
      <c r="A23729" s="23"/>
      <c r="D23729" s="23"/>
    </row>
    <row r="23730" spans="1:4" ht="14.4" hidden="1" x14ac:dyDescent="0.3">
      <c r="A23730" s="23"/>
      <c r="D23730" s="23"/>
    </row>
    <row r="23731" spans="1:4" ht="14.4" hidden="1" x14ac:dyDescent="0.3">
      <c r="A23731" s="23"/>
      <c r="D23731" s="23"/>
    </row>
    <row r="23732" spans="1:4" ht="14.4" hidden="1" x14ac:dyDescent="0.3">
      <c r="A23732" s="23"/>
      <c r="D23732" s="23"/>
    </row>
    <row r="23733" spans="1:4" ht="14.4" hidden="1" x14ac:dyDescent="0.3">
      <c r="A23733" s="23"/>
      <c r="D23733" s="23"/>
    </row>
    <row r="23734" spans="1:4" ht="14.4" hidden="1" x14ac:dyDescent="0.3">
      <c r="A23734" s="23"/>
      <c r="D23734" s="23"/>
    </row>
    <row r="23735" spans="1:4" ht="14.4" hidden="1" x14ac:dyDescent="0.3">
      <c r="A23735" s="23"/>
      <c r="D23735" s="23"/>
    </row>
    <row r="23736" spans="1:4" ht="14.4" hidden="1" x14ac:dyDescent="0.3">
      <c r="A23736" s="23"/>
      <c r="D23736" s="23"/>
    </row>
    <row r="23737" spans="1:4" ht="14.4" hidden="1" x14ac:dyDescent="0.3">
      <c r="A23737" s="23"/>
      <c r="D23737" s="23"/>
    </row>
    <row r="23738" spans="1:4" ht="14.4" hidden="1" x14ac:dyDescent="0.3">
      <c r="A23738" s="23"/>
      <c r="D23738" s="23"/>
    </row>
    <row r="23739" spans="1:4" ht="14.4" hidden="1" x14ac:dyDescent="0.3">
      <c r="A23739" s="23"/>
      <c r="D23739" s="23"/>
    </row>
    <row r="23740" spans="1:4" ht="14.4" hidden="1" x14ac:dyDescent="0.3">
      <c r="A23740" s="23"/>
      <c r="D23740" s="23"/>
    </row>
    <row r="23741" spans="1:4" ht="14.4" hidden="1" x14ac:dyDescent="0.3">
      <c r="A23741" s="23"/>
      <c r="D23741" s="23"/>
    </row>
    <row r="23742" spans="1:4" ht="14.4" hidden="1" x14ac:dyDescent="0.3">
      <c r="A23742" s="23"/>
      <c r="D23742" s="23"/>
    </row>
    <row r="23743" spans="1:4" ht="14.4" hidden="1" x14ac:dyDescent="0.3">
      <c r="A23743" s="23"/>
      <c r="D23743" s="23"/>
    </row>
    <row r="23744" spans="1:4" ht="14.4" hidden="1" x14ac:dyDescent="0.3">
      <c r="A23744" s="23"/>
      <c r="D23744" s="23"/>
    </row>
    <row r="23745" spans="1:4" ht="14.4" hidden="1" x14ac:dyDescent="0.3">
      <c r="A23745" s="23"/>
      <c r="D23745" s="23"/>
    </row>
    <row r="23746" spans="1:4" ht="14.4" hidden="1" x14ac:dyDescent="0.3">
      <c r="A23746" s="23"/>
      <c r="D23746" s="23"/>
    </row>
    <row r="23747" spans="1:4" ht="14.4" hidden="1" x14ac:dyDescent="0.3">
      <c r="A23747" s="23"/>
      <c r="D23747" s="23"/>
    </row>
    <row r="23748" spans="1:4" ht="14.4" hidden="1" x14ac:dyDescent="0.3">
      <c r="A23748" s="23"/>
      <c r="D23748" s="23"/>
    </row>
    <row r="23749" spans="1:4" ht="14.4" hidden="1" x14ac:dyDescent="0.3">
      <c r="A23749" s="23"/>
      <c r="D23749" s="23"/>
    </row>
    <row r="23750" spans="1:4" ht="14.4" hidden="1" x14ac:dyDescent="0.3">
      <c r="A23750" s="23"/>
      <c r="D23750" s="23"/>
    </row>
    <row r="23751" spans="1:4" ht="14.4" hidden="1" x14ac:dyDescent="0.3">
      <c r="A23751" s="23"/>
      <c r="D23751" s="23"/>
    </row>
    <row r="23752" spans="1:4" ht="14.4" hidden="1" x14ac:dyDescent="0.3">
      <c r="A23752" s="23"/>
      <c r="D23752" s="23"/>
    </row>
    <row r="23753" spans="1:4" ht="14.4" hidden="1" x14ac:dyDescent="0.3">
      <c r="A23753" s="23"/>
      <c r="D23753" s="23"/>
    </row>
    <row r="23754" spans="1:4" ht="14.4" hidden="1" x14ac:dyDescent="0.3">
      <c r="A23754" s="23"/>
      <c r="D23754" s="23"/>
    </row>
    <row r="23755" spans="1:4" ht="14.4" hidden="1" x14ac:dyDescent="0.3">
      <c r="A23755" s="23"/>
      <c r="D23755" s="23"/>
    </row>
    <row r="23756" spans="1:4" ht="14.4" hidden="1" x14ac:dyDescent="0.3">
      <c r="A23756" s="23"/>
      <c r="D23756" s="23"/>
    </row>
    <row r="23757" spans="1:4" ht="14.4" hidden="1" x14ac:dyDescent="0.3">
      <c r="A23757" s="23"/>
      <c r="D23757" s="23"/>
    </row>
    <row r="23758" spans="1:4" ht="14.4" hidden="1" x14ac:dyDescent="0.3">
      <c r="A23758" s="23"/>
      <c r="D23758" s="23"/>
    </row>
    <row r="23759" spans="1:4" ht="14.4" hidden="1" x14ac:dyDescent="0.3">
      <c r="A23759" s="23"/>
      <c r="D23759" s="23"/>
    </row>
    <row r="23760" spans="1:4" ht="14.4" hidden="1" x14ac:dyDescent="0.3">
      <c r="A23760" s="23"/>
      <c r="D23760" s="23"/>
    </row>
    <row r="23761" spans="1:4" ht="14.4" hidden="1" x14ac:dyDescent="0.3">
      <c r="A23761" s="23"/>
      <c r="D23761" s="23"/>
    </row>
    <row r="23762" spans="1:4" ht="14.4" hidden="1" x14ac:dyDescent="0.3">
      <c r="A23762" s="23"/>
      <c r="D23762" s="23"/>
    </row>
    <row r="23763" spans="1:4" ht="14.4" hidden="1" x14ac:dyDescent="0.3">
      <c r="A23763" s="23"/>
      <c r="D23763" s="23"/>
    </row>
    <row r="23764" spans="1:4" ht="14.4" hidden="1" x14ac:dyDescent="0.3">
      <c r="A23764" s="23"/>
      <c r="D23764" s="23"/>
    </row>
    <row r="23765" spans="1:4" ht="14.4" hidden="1" x14ac:dyDescent="0.3">
      <c r="A23765" s="23"/>
      <c r="D23765" s="23"/>
    </row>
    <row r="23766" spans="1:4" ht="14.4" hidden="1" x14ac:dyDescent="0.3">
      <c r="A23766" s="23"/>
      <c r="D23766" s="23"/>
    </row>
    <row r="23767" spans="1:4" ht="14.4" hidden="1" x14ac:dyDescent="0.3">
      <c r="A23767" s="23"/>
      <c r="D23767" s="23"/>
    </row>
    <row r="23768" spans="1:4" ht="14.4" hidden="1" x14ac:dyDescent="0.3">
      <c r="A23768" s="23"/>
      <c r="D23768" s="23"/>
    </row>
    <row r="23769" spans="1:4" ht="14.4" hidden="1" x14ac:dyDescent="0.3">
      <c r="A23769" s="23"/>
      <c r="D23769" s="23"/>
    </row>
    <row r="23770" spans="1:4" ht="14.4" hidden="1" x14ac:dyDescent="0.3">
      <c r="A23770" s="23"/>
      <c r="D23770" s="23"/>
    </row>
    <row r="23771" spans="1:4" ht="14.4" hidden="1" x14ac:dyDescent="0.3">
      <c r="A23771" s="23"/>
      <c r="D23771" s="23"/>
    </row>
    <row r="23772" spans="1:4" ht="14.4" hidden="1" x14ac:dyDescent="0.3">
      <c r="A23772" s="23"/>
      <c r="D23772" s="23"/>
    </row>
    <row r="23773" spans="1:4" ht="14.4" hidden="1" x14ac:dyDescent="0.3">
      <c r="A23773" s="23"/>
      <c r="D23773" s="23"/>
    </row>
    <row r="23774" spans="1:4" ht="14.4" hidden="1" x14ac:dyDescent="0.3">
      <c r="A23774" s="23"/>
      <c r="D23774" s="23"/>
    </row>
    <row r="23775" spans="1:4" ht="14.4" hidden="1" x14ac:dyDescent="0.3">
      <c r="A23775" s="23"/>
      <c r="D23775" s="23"/>
    </row>
    <row r="23776" spans="1:4" ht="14.4" hidden="1" x14ac:dyDescent="0.3">
      <c r="A23776" s="23"/>
      <c r="D23776" s="23"/>
    </row>
    <row r="23777" spans="1:4" ht="14.4" hidden="1" x14ac:dyDescent="0.3">
      <c r="A23777" s="23"/>
      <c r="D23777" s="23"/>
    </row>
    <row r="23778" spans="1:4" ht="14.4" hidden="1" x14ac:dyDescent="0.3">
      <c r="A23778" s="23"/>
      <c r="D23778" s="23"/>
    </row>
    <row r="23779" spans="1:4" ht="14.4" hidden="1" x14ac:dyDescent="0.3">
      <c r="A23779" s="23"/>
      <c r="D23779" s="23"/>
    </row>
    <row r="23780" spans="1:4" ht="14.4" hidden="1" x14ac:dyDescent="0.3">
      <c r="A23780" s="23"/>
      <c r="D23780" s="23"/>
    </row>
    <row r="23781" spans="1:4" ht="14.4" hidden="1" x14ac:dyDescent="0.3">
      <c r="A23781" s="23"/>
      <c r="D23781" s="23"/>
    </row>
    <row r="23782" spans="1:4" ht="14.4" hidden="1" x14ac:dyDescent="0.3">
      <c r="A23782" s="23"/>
      <c r="D23782" s="23"/>
    </row>
    <row r="23783" spans="1:4" ht="14.4" hidden="1" x14ac:dyDescent="0.3">
      <c r="A23783" s="23"/>
      <c r="D23783" s="23"/>
    </row>
    <row r="23784" spans="1:4" ht="14.4" hidden="1" x14ac:dyDescent="0.3">
      <c r="A23784" s="23"/>
      <c r="D23784" s="23"/>
    </row>
    <row r="23785" spans="1:4" ht="14.4" hidden="1" x14ac:dyDescent="0.3">
      <c r="A23785" s="23"/>
      <c r="D23785" s="23"/>
    </row>
    <row r="23786" spans="1:4" ht="14.4" hidden="1" x14ac:dyDescent="0.3">
      <c r="A23786" s="23"/>
      <c r="D23786" s="23"/>
    </row>
    <row r="23787" spans="1:4" ht="14.4" hidden="1" x14ac:dyDescent="0.3">
      <c r="A23787" s="23"/>
      <c r="D23787" s="23"/>
    </row>
    <row r="23788" spans="1:4" ht="14.4" hidden="1" x14ac:dyDescent="0.3">
      <c r="A23788" s="23"/>
      <c r="D23788" s="23"/>
    </row>
    <row r="23789" spans="1:4" ht="14.4" hidden="1" x14ac:dyDescent="0.3">
      <c r="A23789" s="23"/>
      <c r="D23789" s="23"/>
    </row>
    <row r="23790" spans="1:4" ht="14.4" hidden="1" x14ac:dyDescent="0.3">
      <c r="A23790" s="23"/>
      <c r="D23790" s="23"/>
    </row>
    <row r="23791" spans="1:4" ht="14.4" hidden="1" x14ac:dyDescent="0.3">
      <c r="A23791" s="23"/>
      <c r="D23791" s="23"/>
    </row>
    <row r="23792" spans="1:4" ht="14.4" hidden="1" x14ac:dyDescent="0.3">
      <c r="A23792" s="23"/>
      <c r="D23792" s="23"/>
    </row>
    <row r="23793" spans="1:4" ht="14.4" hidden="1" x14ac:dyDescent="0.3">
      <c r="A23793" s="23"/>
      <c r="D23793" s="23"/>
    </row>
    <row r="23794" spans="1:4" ht="14.4" hidden="1" x14ac:dyDescent="0.3">
      <c r="A23794" s="23"/>
      <c r="D23794" s="23"/>
    </row>
    <row r="23795" spans="1:4" ht="14.4" hidden="1" x14ac:dyDescent="0.3">
      <c r="A23795" s="23"/>
      <c r="D23795" s="23"/>
    </row>
    <row r="23796" spans="1:4" ht="14.4" hidden="1" x14ac:dyDescent="0.3">
      <c r="A23796" s="23"/>
      <c r="D23796" s="23"/>
    </row>
    <row r="23797" spans="1:4" ht="14.4" hidden="1" x14ac:dyDescent="0.3">
      <c r="A23797" s="23"/>
      <c r="D23797" s="23"/>
    </row>
    <row r="23798" spans="1:4" ht="14.4" hidden="1" x14ac:dyDescent="0.3">
      <c r="A23798" s="23"/>
      <c r="D23798" s="23"/>
    </row>
    <row r="23799" spans="1:4" ht="14.4" hidden="1" x14ac:dyDescent="0.3">
      <c r="A23799" s="23"/>
      <c r="D23799" s="23"/>
    </row>
    <row r="23800" spans="1:4" ht="14.4" hidden="1" x14ac:dyDescent="0.3">
      <c r="A23800" s="23"/>
      <c r="D23800" s="23"/>
    </row>
    <row r="23801" spans="1:4" ht="14.4" hidden="1" x14ac:dyDescent="0.3">
      <c r="A23801" s="23"/>
      <c r="D23801" s="23"/>
    </row>
    <row r="23802" spans="1:4" ht="14.4" hidden="1" x14ac:dyDescent="0.3">
      <c r="A23802" s="23"/>
      <c r="D23802" s="23"/>
    </row>
    <row r="23803" spans="1:4" ht="14.4" hidden="1" x14ac:dyDescent="0.3">
      <c r="A23803" s="23"/>
      <c r="D23803" s="23"/>
    </row>
    <row r="23804" spans="1:4" ht="14.4" hidden="1" x14ac:dyDescent="0.3">
      <c r="A23804" s="23"/>
      <c r="D23804" s="23"/>
    </row>
    <row r="23805" spans="1:4" ht="14.4" hidden="1" x14ac:dyDescent="0.3">
      <c r="A23805" s="23"/>
      <c r="D23805" s="23"/>
    </row>
    <row r="23806" spans="1:4" ht="14.4" hidden="1" x14ac:dyDescent="0.3">
      <c r="A23806" s="23"/>
      <c r="D23806" s="23"/>
    </row>
    <row r="23807" spans="1:4" ht="14.4" hidden="1" x14ac:dyDescent="0.3">
      <c r="A23807" s="23"/>
      <c r="D23807" s="23"/>
    </row>
    <row r="23808" spans="1:4" ht="14.4" hidden="1" x14ac:dyDescent="0.3">
      <c r="A23808" s="23"/>
      <c r="D23808" s="23"/>
    </row>
    <row r="23809" spans="1:4" ht="14.4" hidden="1" x14ac:dyDescent="0.3">
      <c r="A23809" s="23"/>
      <c r="D23809" s="23"/>
    </row>
    <row r="23810" spans="1:4" ht="14.4" hidden="1" x14ac:dyDescent="0.3">
      <c r="A23810" s="23"/>
      <c r="D23810" s="23"/>
    </row>
    <row r="23811" spans="1:4" ht="14.4" hidden="1" x14ac:dyDescent="0.3">
      <c r="A23811" s="23"/>
      <c r="D23811" s="23"/>
    </row>
    <row r="23812" spans="1:4" ht="14.4" hidden="1" x14ac:dyDescent="0.3">
      <c r="A23812" s="23"/>
      <c r="D23812" s="23"/>
    </row>
    <row r="23813" spans="1:4" ht="14.4" hidden="1" x14ac:dyDescent="0.3">
      <c r="A23813" s="23"/>
      <c r="D23813" s="23"/>
    </row>
    <row r="23814" spans="1:4" ht="14.4" hidden="1" x14ac:dyDescent="0.3">
      <c r="A23814" s="23"/>
      <c r="D23814" s="23"/>
    </row>
    <row r="23815" spans="1:4" ht="14.4" hidden="1" x14ac:dyDescent="0.3">
      <c r="A23815" s="23"/>
      <c r="D23815" s="23"/>
    </row>
    <row r="23816" spans="1:4" ht="14.4" hidden="1" x14ac:dyDescent="0.3">
      <c r="A23816" s="23"/>
      <c r="D23816" s="23"/>
    </row>
    <row r="23817" spans="1:4" ht="14.4" hidden="1" x14ac:dyDescent="0.3">
      <c r="A23817" s="23"/>
      <c r="D23817" s="23"/>
    </row>
    <row r="23818" spans="1:4" ht="14.4" hidden="1" x14ac:dyDescent="0.3">
      <c r="A23818" s="23"/>
      <c r="D23818" s="23"/>
    </row>
    <row r="23819" spans="1:4" ht="14.4" hidden="1" x14ac:dyDescent="0.3">
      <c r="A23819" s="23"/>
      <c r="D23819" s="23"/>
    </row>
    <row r="23820" spans="1:4" ht="14.4" hidden="1" x14ac:dyDescent="0.3">
      <c r="A23820" s="23"/>
      <c r="D23820" s="23"/>
    </row>
    <row r="23821" spans="1:4" ht="14.4" hidden="1" x14ac:dyDescent="0.3">
      <c r="A23821" s="23"/>
      <c r="D23821" s="23"/>
    </row>
    <row r="23822" spans="1:4" ht="14.4" hidden="1" x14ac:dyDescent="0.3">
      <c r="A23822" s="23"/>
      <c r="D23822" s="23"/>
    </row>
    <row r="23823" spans="1:4" ht="14.4" hidden="1" x14ac:dyDescent="0.3">
      <c r="A23823" s="23"/>
      <c r="D23823" s="23"/>
    </row>
    <row r="23824" spans="1:4" ht="14.4" hidden="1" x14ac:dyDescent="0.3">
      <c r="A23824" s="23"/>
      <c r="D23824" s="23"/>
    </row>
    <row r="23825" spans="1:4" ht="14.4" hidden="1" x14ac:dyDescent="0.3">
      <c r="A23825" s="23"/>
      <c r="D23825" s="23"/>
    </row>
    <row r="23826" spans="1:4" ht="14.4" hidden="1" x14ac:dyDescent="0.3">
      <c r="A23826" s="23"/>
      <c r="D23826" s="23"/>
    </row>
    <row r="23827" spans="1:4" ht="14.4" hidden="1" x14ac:dyDescent="0.3">
      <c r="A23827" s="23"/>
      <c r="D23827" s="23"/>
    </row>
    <row r="23828" spans="1:4" ht="14.4" hidden="1" x14ac:dyDescent="0.3">
      <c r="A23828" s="23"/>
      <c r="D23828" s="23"/>
    </row>
    <row r="23829" spans="1:4" ht="14.4" hidden="1" x14ac:dyDescent="0.3">
      <c r="A23829" s="23"/>
      <c r="D23829" s="23"/>
    </row>
    <row r="23830" spans="1:4" ht="14.4" hidden="1" x14ac:dyDescent="0.3">
      <c r="A23830" s="23"/>
      <c r="D23830" s="23"/>
    </row>
    <row r="23831" spans="1:4" ht="14.4" hidden="1" x14ac:dyDescent="0.3">
      <c r="A23831" s="23"/>
      <c r="D23831" s="23"/>
    </row>
    <row r="23832" spans="1:4" ht="14.4" hidden="1" x14ac:dyDescent="0.3">
      <c r="A23832" s="23"/>
      <c r="D23832" s="23"/>
    </row>
    <row r="23833" spans="1:4" ht="14.4" hidden="1" x14ac:dyDescent="0.3">
      <c r="A23833" s="23"/>
      <c r="D23833" s="23"/>
    </row>
    <row r="23834" spans="1:4" ht="14.4" hidden="1" x14ac:dyDescent="0.3">
      <c r="A23834" s="23"/>
      <c r="D23834" s="23"/>
    </row>
    <row r="23835" spans="1:4" ht="14.4" hidden="1" x14ac:dyDescent="0.3">
      <c r="A23835" s="23"/>
      <c r="D23835" s="23"/>
    </row>
    <row r="23836" spans="1:4" ht="14.4" hidden="1" x14ac:dyDescent="0.3">
      <c r="A23836" s="23"/>
      <c r="D23836" s="23"/>
    </row>
    <row r="23837" spans="1:4" ht="14.4" hidden="1" x14ac:dyDescent="0.3">
      <c r="A23837" s="23"/>
      <c r="D23837" s="23"/>
    </row>
    <row r="23838" spans="1:4" ht="14.4" hidden="1" x14ac:dyDescent="0.3">
      <c r="A23838" s="23"/>
      <c r="D23838" s="23"/>
    </row>
    <row r="23839" spans="1:4" ht="14.4" hidden="1" x14ac:dyDescent="0.3">
      <c r="A23839" s="23"/>
      <c r="D23839" s="23"/>
    </row>
    <row r="23840" spans="1:4" ht="14.4" hidden="1" x14ac:dyDescent="0.3">
      <c r="A23840" s="23"/>
      <c r="D23840" s="23"/>
    </row>
    <row r="23841" spans="1:4" ht="14.4" hidden="1" x14ac:dyDescent="0.3">
      <c r="A23841" s="23"/>
      <c r="D23841" s="23"/>
    </row>
    <row r="23842" spans="1:4" ht="14.4" hidden="1" x14ac:dyDescent="0.3">
      <c r="A23842" s="23"/>
      <c r="D23842" s="23"/>
    </row>
    <row r="23843" spans="1:4" ht="14.4" hidden="1" x14ac:dyDescent="0.3">
      <c r="A23843" s="23"/>
      <c r="D23843" s="23"/>
    </row>
    <row r="23844" spans="1:4" ht="14.4" hidden="1" x14ac:dyDescent="0.3">
      <c r="A23844" s="23"/>
      <c r="D23844" s="23"/>
    </row>
    <row r="23845" spans="1:4" ht="14.4" hidden="1" x14ac:dyDescent="0.3">
      <c r="A23845" s="23"/>
      <c r="D23845" s="23"/>
    </row>
    <row r="23846" spans="1:4" ht="14.4" hidden="1" x14ac:dyDescent="0.3">
      <c r="A23846" s="23"/>
      <c r="D23846" s="23"/>
    </row>
    <row r="23847" spans="1:4" ht="14.4" hidden="1" x14ac:dyDescent="0.3">
      <c r="A23847" s="23"/>
      <c r="D23847" s="23"/>
    </row>
    <row r="23848" spans="1:4" ht="14.4" hidden="1" x14ac:dyDescent="0.3">
      <c r="A23848" s="23"/>
      <c r="D23848" s="23"/>
    </row>
    <row r="23849" spans="1:4" ht="14.4" hidden="1" x14ac:dyDescent="0.3">
      <c r="A23849" s="23"/>
      <c r="D23849" s="23"/>
    </row>
    <row r="23850" spans="1:4" ht="14.4" hidden="1" x14ac:dyDescent="0.3">
      <c r="A23850" s="23"/>
      <c r="D23850" s="23"/>
    </row>
    <row r="23851" spans="1:4" ht="14.4" hidden="1" x14ac:dyDescent="0.3">
      <c r="A23851" s="23"/>
      <c r="D23851" s="23"/>
    </row>
    <row r="23852" spans="1:4" ht="14.4" hidden="1" x14ac:dyDescent="0.3">
      <c r="A23852" s="23"/>
      <c r="D23852" s="23"/>
    </row>
    <row r="23853" spans="1:4" ht="14.4" hidden="1" x14ac:dyDescent="0.3">
      <c r="A23853" s="23"/>
      <c r="D23853" s="23"/>
    </row>
    <row r="23854" spans="1:4" ht="14.4" hidden="1" x14ac:dyDescent="0.3">
      <c r="A23854" s="23"/>
      <c r="D23854" s="23"/>
    </row>
    <row r="23855" spans="1:4" ht="14.4" hidden="1" x14ac:dyDescent="0.3">
      <c r="A23855" s="23"/>
      <c r="D23855" s="23"/>
    </row>
    <row r="23856" spans="1:4" ht="14.4" hidden="1" x14ac:dyDescent="0.3">
      <c r="A23856" s="23"/>
      <c r="D23856" s="23"/>
    </row>
    <row r="23857" spans="1:4" ht="14.4" hidden="1" x14ac:dyDescent="0.3">
      <c r="A23857" s="23"/>
      <c r="D23857" s="23"/>
    </row>
    <row r="23858" spans="1:4" ht="14.4" hidden="1" x14ac:dyDescent="0.3">
      <c r="A23858" s="23"/>
      <c r="D23858" s="23"/>
    </row>
    <row r="23859" spans="1:4" ht="14.4" hidden="1" x14ac:dyDescent="0.3">
      <c r="A23859" s="23"/>
      <c r="D23859" s="23"/>
    </row>
    <row r="23860" spans="1:4" ht="14.4" hidden="1" x14ac:dyDescent="0.3">
      <c r="A23860" s="23"/>
      <c r="D23860" s="23"/>
    </row>
    <row r="23861" spans="1:4" ht="14.4" hidden="1" x14ac:dyDescent="0.3">
      <c r="A23861" s="23"/>
      <c r="D23861" s="23"/>
    </row>
    <row r="23862" spans="1:4" ht="14.4" hidden="1" x14ac:dyDescent="0.3">
      <c r="A23862" s="23"/>
      <c r="D23862" s="23"/>
    </row>
    <row r="23863" spans="1:4" ht="14.4" hidden="1" x14ac:dyDescent="0.3">
      <c r="A23863" s="23"/>
      <c r="D23863" s="23"/>
    </row>
    <row r="23864" spans="1:4" ht="14.4" hidden="1" x14ac:dyDescent="0.3">
      <c r="A23864" s="23"/>
      <c r="D23864" s="23"/>
    </row>
    <row r="23865" spans="1:4" ht="14.4" hidden="1" x14ac:dyDescent="0.3">
      <c r="A23865" s="23"/>
      <c r="D23865" s="23"/>
    </row>
    <row r="23866" spans="1:4" ht="14.4" hidden="1" x14ac:dyDescent="0.3">
      <c r="A23866" s="23"/>
      <c r="D23866" s="23"/>
    </row>
    <row r="23867" spans="1:4" ht="14.4" hidden="1" x14ac:dyDescent="0.3">
      <c r="A23867" s="23"/>
      <c r="D23867" s="23"/>
    </row>
    <row r="23868" spans="1:4" ht="14.4" hidden="1" x14ac:dyDescent="0.3">
      <c r="A23868" s="23"/>
      <c r="D23868" s="23"/>
    </row>
    <row r="23869" spans="1:4" ht="14.4" hidden="1" x14ac:dyDescent="0.3">
      <c r="A23869" s="23"/>
      <c r="D23869" s="23"/>
    </row>
    <row r="23870" spans="1:4" ht="14.4" hidden="1" x14ac:dyDescent="0.3">
      <c r="A23870" s="23"/>
      <c r="D23870" s="23"/>
    </row>
    <row r="23871" spans="1:4" ht="14.4" hidden="1" x14ac:dyDescent="0.3">
      <c r="A23871" s="23"/>
      <c r="D23871" s="23"/>
    </row>
    <row r="23872" spans="1:4" ht="14.4" hidden="1" x14ac:dyDescent="0.3">
      <c r="A23872" s="23"/>
      <c r="D23872" s="23"/>
    </row>
    <row r="23873" spans="1:4" ht="14.4" hidden="1" x14ac:dyDescent="0.3">
      <c r="A23873" s="23"/>
      <c r="D23873" s="23"/>
    </row>
    <row r="23874" spans="1:4" ht="14.4" hidden="1" x14ac:dyDescent="0.3">
      <c r="A23874" s="23"/>
      <c r="D23874" s="23"/>
    </row>
    <row r="23875" spans="1:4" ht="14.4" hidden="1" x14ac:dyDescent="0.3">
      <c r="A23875" s="23"/>
      <c r="D23875" s="23"/>
    </row>
    <row r="23876" spans="1:4" ht="14.4" hidden="1" x14ac:dyDescent="0.3">
      <c r="A23876" s="23"/>
      <c r="D23876" s="23"/>
    </row>
    <row r="23877" spans="1:4" ht="14.4" hidden="1" x14ac:dyDescent="0.3">
      <c r="A23877" s="23"/>
      <c r="D23877" s="23"/>
    </row>
    <row r="23878" spans="1:4" ht="14.4" hidden="1" x14ac:dyDescent="0.3">
      <c r="A23878" s="23"/>
      <c r="D23878" s="23"/>
    </row>
    <row r="23879" spans="1:4" ht="14.4" hidden="1" x14ac:dyDescent="0.3">
      <c r="A23879" s="23"/>
      <c r="D23879" s="23"/>
    </row>
    <row r="23880" spans="1:4" ht="14.4" hidden="1" x14ac:dyDescent="0.3">
      <c r="A23880" s="23"/>
      <c r="D23880" s="23"/>
    </row>
    <row r="23881" spans="1:4" ht="14.4" hidden="1" x14ac:dyDescent="0.3">
      <c r="A23881" s="23"/>
      <c r="D23881" s="23"/>
    </row>
    <row r="23882" spans="1:4" ht="14.4" hidden="1" x14ac:dyDescent="0.3">
      <c r="A23882" s="23"/>
      <c r="D23882" s="23"/>
    </row>
    <row r="23883" spans="1:4" ht="14.4" hidden="1" x14ac:dyDescent="0.3">
      <c r="A23883" s="23"/>
      <c r="D23883" s="23"/>
    </row>
    <row r="23884" spans="1:4" ht="14.4" hidden="1" x14ac:dyDescent="0.3">
      <c r="A23884" s="23"/>
      <c r="D23884" s="23"/>
    </row>
    <row r="23885" spans="1:4" ht="14.4" hidden="1" x14ac:dyDescent="0.3">
      <c r="A23885" s="23"/>
      <c r="D23885" s="23"/>
    </row>
    <row r="23886" spans="1:4" ht="14.4" hidden="1" x14ac:dyDescent="0.3">
      <c r="A23886" s="23"/>
      <c r="D23886" s="23"/>
    </row>
    <row r="23887" spans="1:4" ht="14.4" hidden="1" x14ac:dyDescent="0.3">
      <c r="A23887" s="23"/>
      <c r="D23887" s="23"/>
    </row>
    <row r="23888" spans="1:4" ht="14.4" hidden="1" x14ac:dyDescent="0.3">
      <c r="A23888" s="23"/>
      <c r="D23888" s="23"/>
    </row>
    <row r="23889" spans="1:4" ht="14.4" hidden="1" x14ac:dyDescent="0.3">
      <c r="A23889" s="23"/>
      <c r="D23889" s="23"/>
    </row>
    <row r="23890" spans="1:4" ht="14.4" hidden="1" x14ac:dyDescent="0.3">
      <c r="A23890" s="23"/>
      <c r="D23890" s="23"/>
    </row>
    <row r="23891" spans="1:4" ht="14.4" hidden="1" x14ac:dyDescent="0.3">
      <c r="A23891" s="23"/>
      <c r="D23891" s="23"/>
    </row>
    <row r="23892" spans="1:4" ht="14.4" hidden="1" x14ac:dyDescent="0.3">
      <c r="A23892" s="23"/>
      <c r="D23892" s="23"/>
    </row>
    <row r="23893" spans="1:4" ht="14.4" hidden="1" x14ac:dyDescent="0.3">
      <c r="A23893" s="23"/>
      <c r="D23893" s="23"/>
    </row>
    <row r="23894" spans="1:4" ht="14.4" hidden="1" x14ac:dyDescent="0.3">
      <c r="A23894" s="23"/>
      <c r="D23894" s="23"/>
    </row>
    <row r="23895" spans="1:4" ht="14.4" hidden="1" x14ac:dyDescent="0.3">
      <c r="A23895" s="23"/>
      <c r="D23895" s="23"/>
    </row>
    <row r="23896" spans="1:4" ht="14.4" hidden="1" x14ac:dyDescent="0.3">
      <c r="A23896" s="23"/>
      <c r="D23896" s="23"/>
    </row>
    <row r="23897" spans="1:4" ht="14.4" hidden="1" x14ac:dyDescent="0.3">
      <c r="A23897" s="23"/>
      <c r="D23897" s="23"/>
    </row>
    <row r="23898" spans="1:4" ht="14.4" hidden="1" x14ac:dyDescent="0.3">
      <c r="A23898" s="23"/>
      <c r="D23898" s="23"/>
    </row>
    <row r="23899" spans="1:4" ht="14.4" hidden="1" x14ac:dyDescent="0.3">
      <c r="A23899" s="23"/>
      <c r="D23899" s="23"/>
    </row>
    <row r="23900" spans="1:4" ht="14.4" hidden="1" x14ac:dyDescent="0.3">
      <c r="A23900" s="23"/>
      <c r="D23900" s="23"/>
    </row>
    <row r="23901" spans="1:4" ht="14.4" hidden="1" x14ac:dyDescent="0.3">
      <c r="A23901" s="23"/>
      <c r="D23901" s="23"/>
    </row>
    <row r="23902" spans="1:4" ht="14.4" hidden="1" x14ac:dyDescent="0.3">
      <c r="A23902" s="23"/>
      <c r="D23902" s="23"/>
    </row>
    <row r="23903" spans="1:4" ht="14.4" hidden="1" x14ac:dyDescent="0.3">
      <c r="A23903" s="23"/>
      <c r="D23903" s="23"/>
    </row>
    <row r="23904" spans="1:4" ht="14.4" hidden="1" x14ac:dyDescent="0.3">
      <c r="A23904" s="23"/>
      <c r="D23904" s="23"/>
    </row>
    <row r="23905" spans="1:4" ht="14.4" hidden="1" x14ac:dyDescent="0.3">
      <c r="A23905" s="23"/>
      <c r="D23905" s="23"/>
    </row>
    <row r="23906" spans="1:4" ht="14.4" hidden="1" x14ac:dyDescent="0.3">
      <c r="A23906" s="23"/>
      <c r="D23906" s="23"/>
    </row>
    <row r="23907" spans="1:4" ht="14.4" hidden="1" x14ac:dyDescent="0.3">
      <c r="A23907" s="23"/>
      <c r="D23907" s="23"/>
    </row>
    <row r="23908" spans="1:4" ht="14.4" hidden="1" x14ac:dyDescent="0.3">
      <c r="A23908" s="23"/>
      <c r="D23908" s="23"/>
    </row>
    <row r="23909" spans="1:4" ht="14.4" hidden="1" x14ac:dyDescent="0.3">
      <c r="A23909" s="23"/>
      <c r="D23909" s="23"/>
    </row>
    <row r="23910" spans="1:4" ht="14.4" hidden="1" x14ac:dyDescent="0.3">
      <c r="A23910" s="23"/>
      <c r="D23910" s="23"/>
    </row>
    <row r="23911" spans="1:4" ht="14.4" hidden="1" x14ac:dyDescent="0.3">
      <c r="A23911" s="23"/>
      <c r="D23911" s="23"/>
    </row>
    <row r="23912" spans="1:4" ht="14.4" hidden="1" x14ac:dyDescent="0.3">
      <c r="A23912" s="23"/>
      <c r="D23912" s="23"/>
    </row>
    <row r="23913" spans="1:4" ht="14.4" hidden="1" x14ac:dyDescent="0.3">
      <c r="A23913" s="23"/>
      <c r="D23913" s="23"/>
    </row>
    <row r="23914" spans="1:4" ht="14.4" hidden="1" x14ac:dyDescent="0.3">
      <c r="A23914" s="23"/>
      <c r="D23914" s="23"/>
    </row>
    <row r="23915" spans="1:4" ht="14.4" hidden="1" x14ac:dyDescent="0.3">
      <c r="A23915" s="23"/>
      <c r="D23915" s="23"/>
    </row>
    <row r="23916" spans="1:4" ht="14.4" hidden="1" x14ac:dyDescent="0.3">
      <c r="A23916" s="23"/>
      <c r="D23916" s="23"/>
    </row>
    <row r="23917" spans="1:4" ht="14.4" hidden="1" x14ac:dyDescent="0.3">
      <c r="A23917" s="23"/>
      <c r="D23917" s="23"/>
    </row>
    <row r="23918" spans="1:4" ht="14.4" hidden="1" x14ac:dyDescent="0.3">
      <c r="A23918" s="23"/>
      <c r="D23918" s="23"/>
    </row>
    <row r="23919" spans="1:4" ht="14.4" hidden="1" x14ac:dyDescent="0.3">
      <c r="A23919" s="23"/>
      <c r="D23919" s="23"/>
    </row>
    <row r="23920" spans="1:4" ht="14.4" hidden="1" x14ac:dyDescent="0.3">
      <c r="A23920" s="23"/>
      <c r="D23920" s="23"/>
    </row>
    <row r="23921" spans="1:4" ht="14.4" hidden="1" x14ac:dyDescent="0.3">
      <c r="A23921" s="23"/>
      <c r="D23921" s="23"/>
    </row>
    <row r="23922" spans="1:4" ht="14.4" hidden="1" x14ac:dyDescent="0.3">
      <c r="A23922" s="23"/>
      <c r="D23922" s="23"/>
    </row>
    <row r="23923" spans="1:4" ht="14.4" hidden="1" x14ac:dyDescent="0.3">
      <c r="A23923" s="23"/>
      <c r="D23923" s="23"/>
    </row>
    <row r="23924" spans="1:4" ht="14.4" hidden="1" x14ac:dyDescent="0.3">
      <c r="A23924" s="23"/>
      <c r="D23924" s="23"/>
    </row>
    <row r="23925" spans="1:4" ht="14.4" hidden="1" x14ac:dyDescent="0.3">
      <c r="A23925" s="23"/>
      <c r="D23925" s="23"/>
    </row>
    <row r="23926" spans="1:4" ht="14.4" hidden="1" x14ac:dyDescent="0.3">
      <c r="A23926" s="23"/>
      <c r="D23926" s="23"/>
    </row>
    <row r="23927" spans="1:4" ht="14.4" hidden="1" x14ac:dyDescent="0.3">
      <c r="A23927" s="23"/>
      <c r="D23927" s="23"/>
    </row>
    <row r="23928" spans="1:4" ht="14.4" hidden="1" x14ac:dyDescent="0.3">
      <c r="A23928" s="23"/>
      <c r="D23928" s="23"/>
    </row>
    <row r="23929" spans="1:4" ht="14.4" hidden="1" x14ac:dyDescent="0.3">
      <c r="A23929" s="23"/>
      <c r="D23929" s="23"/>
    </row>
    <row r="23930" spans="1:4" ht="14.4" hidden="1" x14ac:dyDescent="0.3">
      <c r="A23930" s="23"/>
      <c r="D23930" s="23"/>
    </row>
    <row r="23931" spans="1:4" ht="14.4" hidden="1" x14ac:dyDescent="0.3">
      <c r="A23931" s="23"/>
      <c r="D23931" s="23"/>
    </row>
    <row r="23932" spans="1:4" ht="14.4" hidden="1" x14ac:dyDescent="0.3">
      <c r="A23932" s="23"/>
      <c r="D23932" s="23"/>
    </row>
    <row r="23933" spans="1:4" ht="14.4" hidden="1" x14ac:dyDescent="0.3">
      <c r="A23933" s="23"/>
      <c r="D23933" s="23"/>
    </row>
    <row r="23934" spans="1:4" ht="14.4" hidden="1" x14ac:dyDescent="0.3">
      <c r="A23934" s="23"/>
      <c r="D23934" s="23"/>
    </row>
    <row r="23935" spans="1:4" ht="14.4" hidden="1" x14ac:dyDescent="0.3">
      <c r="A23935" s="23"/>
      <c r="D23935" s="23"/>
    </row>
    <row r="23936" spans="1:4" ht="14.4" hidden="1" x14ac:dyDescent="0.3">
      <c r="A23936" s="23"/>
      <c r="D23936" s="23"/>
    </row>
    <row r="23937" spans="1:4" ht="14.4" hidden="1" x14ac:dyDescent="0.3">
      <c r="A23937" s="23"/>
      <c r="D23937" s="23"/>
    </row>
    <row r="23938" spans="1:4" ht="14.4" hidden="1" x14ac:dyDescent="0.3">
      <c r="A23938" s="23"/>
      <c r="D23938" s="23"/>
    </row>
    <row r="23939" spans="1:4" ht="14.4" hidden="1" x14ac:dyDescent="0.3">
      <c r="A23939" s="23"/>
      <c r="D23939" s="23"/>
    </row>
    <row r="23940" spans="1:4" ht="14.4" hidden="1" x14ac:dyDescent="0.3">
      <c r="A23940" s="23"/>
      <c r="D23940" s="23"/>
    </row>
    <row r="23941" spans="1:4" ht="14.4" hidden="1" x14ac:dyDescent="0.3">
      <c r="A23941" s="23"/>
      <c r="D23941" s="23"/>
    </row>
    <row r="23942" spans="1:4" ht="14.4" hidden="1" x14ac:dyDescent="0.3">
      <c r="A23942" s="23"/>
      <c r="D23942" s="23"/>
    </row>
    <row r="23943" spans="1:4" ht="14.4" hidden="1" x14ac:dyDescent="0.3">
      <c r="A23943" s="23"/>
      <c r="D23943" s="23"/>
    </row>
    <row r="23944" spans="1:4" ht="14.4" hidden="1" x14ac:dyDescent="0.3">
      <c r="A23944" s="23"/>
      <c r="D23944" s="23"/>
    </row>
    <row r="23945" spans="1:4" ht="14.4" hidden="1" x14ac:dyDescent="0.3">
      <c r="A23945" s="23"/>
      <c r="D23945" s="23"/>
    </row>
    <row r="23946" spans="1:4" ht="14.4" hidden="1" x14ac:dyDescent="0.3">
      <c r="A23946" s="23"/>
      <c r="D23946" s="23"/>
    </row>
    <row r="23947" spans="1:4" ht="14.4" hidden="1" x14ac:dyDescent="0.3">
      <c r="A23947" s="23"/>
      <c r="D23947" s="23"/>
    </row>
    <row r="23948" spans="1:4" ht="14.4" hidden="1" x14ac:dyDescent="0.3">
      <c r="A23948" s="23"/>
      <c r="D23948" s="23"/>
    </row>
    <row r="23949" spans="1:4" ht="14.4" hidden="1" x14ac:dyDescent="0.3">
      <c r="A23949" s="23"/>
      <c r="D23949" s="23"/>
    </row>
    <row r="23950" spans="1:4" ht="14.4" hidden="1" x14ac:dyDescent="0.3">
      <c r="A23950" s="23"/>
      <c r="D23950" s="23"/>
    </row>
    <row r="23951" spans="1:4" ht="14.4" hidden="1" x14ac:dyDescent="0.3">
      <c r="A23951" s="23"/>
      <c r="D23951" s="23"/>
    </row>
    <row r="23952" spans="1:4" ht="14.4" hidden="1" x14ac:dyDescent="0.3">
      <c r="A23952" s="23"/>
      <c r="D23952" s="23"/>
    </row>
    <row r="23953" spans="1:4" ht="14.4" hidden="1" x14ac:dyDescent="0.3">
      <c r="A23953" s="23"/>
      <c r="D23953" s="23"/>
    </row>
    <row r="23954" spans="1:4" ht="14.4" hidden="1" x14ac:dyDescent="0.3">
      <c r="A23954" s="23"/>
      <c r="D23954" s="23"/>
    </row>
    <row r="23955" spans="1:4" ht="14.4" hidden="1" x14ac:dyDescent="0.3">
      <c r="A23955" s="23"/>
      <c r="D23955" s="23"/>
    </row>
    <row r="23956" spans="1:4" ht="14.4" hidden="1" x14ac:dyDescent="0.3">
      <c r="A23956" s="23"/>
      <c r="D23956" s="23"/>
    </row>
    <row r="23957" spans="1:4" ht="14.4" hidden="1" x14ac:dyDescent="0.3">
      <c r="A23957" s="23"/>
      <c r="D23957" s="23"/>
    </row>
    <row r="23958" spans="1:4" ht="14.4" hidden="1" x14ac:dyDescent="0.3">
      <c r="A23958" s="23"/>
      <c r="D23958" s="23"/>
    </row>
    <row r="23959" spans="1:4" ht="14.4" hidden="1" x14ac:dyDescent="0.3">
      <c r="A23959" s="23"/>
      <c r="D23959" s="23"/>
    </row>
    <row r="23960" spans="1:4" ht="14.4" hidden="1" x14ac:dyDescent="0.3">
      <c r="A23960" s="23"/>
      <c r="D23960" s="23"/>
    </row>
    <row r="23961" spans="1:4" ht="14.4" hidden="1" x14ac:dyDescent="0.3">
      <c r="A23961" s="23"/>
      <c r="D23961" s="23"/>
    </row>
    <row r="23962" spans="1:4" ht="14.4" hidden="1" x14ac:dyDescent="0.3">
      <c r="A23962" s="23"/>
      <c r="D23962" s="23"/>
    </row>
    <row r="23963" spans="1:4" ht="14.4" hidden="1" x14ac:dyDescent="0.3">
      <c r="A23963" s="23"/>
      <c r="D23963" s="23"/>
    </row>
    <row r="23964" spans="1:4" ht="14.4" hidden="1" x14ac:dyDescent="0.3">
      <c r="A23964" s="23"/>
      <c r="D23964" s="23"/>
    </row>
    <row r="23965" spans="1:4" ht="14.4" hidden="1" x14ac:dyDescent="0.3">
      <c r="A23965" s="23"/>
      <c r="D23965" s="23"/>
    </row>
    <row r="23966" spans="1:4" ht="14.4" hidden="1" x14ac:dyDescent="0.3">
      <c r="A23966" s="23"/>
      <c r="D23966" s="23"/>
    </row>
    <row r="23967" spans="1:4" ht="14.4" hidden="1" x14ac:dyDescent="0.3">
      <c r="A23967" s="23"/>
      <c r="D23967" s="23"/>
    </row>
    <row r="23968" spans="1:4" ht="14.4" hidden="1" x14ac:dyDescent="0.3">
      <c r="A23968" s="23"/>
      <c r="D23968" s="23"/>
    </row>
    <row r="23969" spans="1:4" ht="14.4" hidden="1" x14ac:dyDescent="0.3">
      <c r="A23969" s="23"/>
      <c r="D23969" s="23"/>
    </row>
    <row r="23970" spans="1:4" ht="14.4" hidden="1" x14ac:dyDescent="0.3">
      <c r="A23970" s="23"/>
      <c r="D23970" s="23"/>
    </row>
    <row r="23971" spans="1:4" ht="14.4" hidden="1" x14ac:dyDescent="0.3">
      <c r="A23971" s="23"/>
      <c r="D23971" s="23"/>
    </row>
    <row r="23972" spans="1:4" ht="14.4" hidden="1" x14ac:dyDescent="0.3">
      <c r="A23972" s="23"/>
      <c r="D23972" s="23"/>
    </row>
    <row r="23973" spans="1:4" ht="14.4" hidden="1" x14ac:dyDescent="0.3">
      <c r="A23973" s="23"/>
      <c r="D23973" s="23"/>
    </row>
    <row r="23974" spans="1:4" ht="14.4" hidden="1" x14ac:dyDescent="0.3">
      <c r="A23974" s="23"/>
      <c r="D23974" s="23"/>
    </row>
    <row r="23975" spans="1:4" ht="14.4" hidden="1" x14ac:dyDescent="0.3">
      <c r="A23975" s="23"/>
      <c r="D23975" s="23"/>
    </row>
    <row r="23976" spans="1:4" ht="14.4" hidden="1" x14ac:dyDescent="0.3">
      <c r="A23976" s="23"/>
      <c r="D23976" s="23"/>
    </row>
    <row r="23977" spans="1:4" ht="14.4" hidden="1" x14ac:dyDescent="0.3">
      <c r="A23977" s="23"/>
      <c r="D23977" s="23"/>
    </row>
    <row r="23978" spans="1:4" ht="14.4" hidden="1" x14ac:dyDescent="0.3">
      <c r="A23978" s="23"/>
      <c r="D23978" s="23"/>
    </row>
    <row r="23979" spans="1:4" ht="14.4" hidden="1" x14ac:dyDescent="0.3">
      <c r="A23979" s="23"/>
      <c r="D23979" s="23"/>
    </row>
    <row r="23980" spans="1:4" ht="14.4" hidden="1" x14ac:dyDescent="0.3">
      <c r="A23980" s="23"/>
      <c r="D23980" s="23"/>
    </row>
    <row r="23981" spans="1:4" ht="14.4" hidden="1" x14ac:dyDescent="0.3">
      <c r="A23981" s="23"/>
      <c r="D23981" s="23"/>
    </row>
    <row r="23982" spans="1:4" ht="14.4" hidden="1" x14ac:dyDescent="0.3">
      <c r="A23982" s="23"/>
      <c r="D23982" s="23"/>
    </row>
    <row r="23983" spans="1:4" ht="14.4" hidden="1" x14ac:dyDescent="0.3">
      <c r="A23983" s="23"/>
      <c r="D23983" s="23"/>
    </row>
    <row r="23984" spans="1:4" ht="14.4" hidden="1" x14ac:dyDescent="0.3">
      <c r="A23984" s="23"/>
      <c r="D23984" s="23"/>
    </row>
    <row r="23985" spans="1:4" ht="14.4" hidden="1" x14ac:dyDescent="0.3">
      <c r="A23985" s="23"/>
      <c r="D23985" s="23"/>
    </row>
    <row r="23986" spans="1:4" ht="14.4" hidden="1" x14ac:dyDescent="0.3">
      <c r="A23986" s="23"/>
      <c r="D23986" s="23"/>
    </row>
    <row r="23987" spans="1:4" ht="14.4" hidden="1" x14ac:dyDescent="0.3">
      <c r="A23987" s="23"/>
      <c r="D23987" s="23"/>
    </row>
    <row r="23988" spans="1:4" ht="14.4" hidden="1" x14ac:dyDescent="0.3">
      <c r="A23988" s="23"/>
      <c r="D23988" s="23"/>
    </row>
    <row r="23989" spans="1:4" ht="14.4" hidden="1" x14ac:dyDescent="0.3">
      <c r="A23989" s="23"/>
      <c r="D23989" s="23"/>
    </row>
    <row r="23990" spans="1:4" ht="14.4" hidden="1" x14ac:dyDescent="0.3">
      <c r="A23990" s="23"/>
      <c r="D23990" s="23"/>
    </row>
    <row r="23991" spans="1:4" ht="14.4" hidden="1" x14ac:dyDescent="0.3">
      <c r="A23991" s="23"/>
      <c r="D23991" s="23"/>
    </row>
    <row r="23992" spans="1:4" ht="14.4" hidden="1" x14ac:dyDescent="0.3">
      <c r="A23992" s="23"/>
      <c r="D23992" s="23"/>
    </row>
    <row r="23993" spans="1:4" ht="14.4" hidden="1" x14ac:dyDescent="0.3">
      <c r="A23993" s="23"/>
      <c r="D23993" s="23"/>
    </row>
    <row r="23994" spans="1:4" ht="14.4" hidden="1" x14ac:dyDescent="0.3">
      <c r="A23994" s="23"/>
      <c r="D23994" s="23"/>
    </row>
    <row r="23995" spans="1:4" ht="14.4" hidden="1" x14ac:dyDescent="0.3">
      <c r="A23995" s="23"/>
      <c r="D23995" s="23"/>
    </row>
    <row r="23996" spans="1:4" ht="14.4" hidden="1" x14ac:dyDescent="0.3">
      <c r="A23996" s="23"/>
      <c r="D23996" s="23"/>
    </row>
    <row r="23997" spans="1:4" ht="14.4" hidden="1" x14ac:dyDescent="0.3">
      <c r="A23997" s="23"/>
      <c r="D23997" s="23"/>
    </row>
    <row r="23998" spans="1:4" ht="14.4" hidden="1" x14ac:dyDescent="0.3">
      <c r="A23998" s="23"/>
      <c r="D23998" s="23"/>
    </row>
    <row r="23999" spans="1:4" ht="14.4" hidden="1" x14ac:dyDescent="0.3">
      <c r="A23999" s="23"/>
      <c r="D23999" s="23"/>
    </row>
    <row r="24000" spans="1:4" ht="14.4" hidden="1" x14ac:dyDescent="0.3">
      <c r="A24000" s="23"/>
      <c r="D24000" s="23"/>
    </row>
    <row r="24001" spans="1:4" ht="14.4" hidden="1" x14ac:dyDescent="0.3">
      <c r="A24001" s="23"/>
      <c r="D24001" s="23"/>
    </row>
    <row r="24002" spans="1:4" ht="14.4" hidden="1" x14ac:dyDescent="0.3">
      <c r="A24002" s="23"/>
      <c r="D24002" s="23"/>
    </row>
    <row r="24003" spans="1:4" ht="14.4" hidden="1" x14ac:dyDescent="0.3">
      <c r="A24003" s="23"/>
      <c r="D24003" s="23"/>
    </row>
    <row r="24004" spans="1:4" ht="14.4" hidden="1" x14ac:dyDescent="0.3">
      <c r="A24004" s="23"/>
      <c r="D24004" s="23"/>
    </row>
    <row r="24005" spans="1:4" ht="14.4" hidden="1" x14ac:dyDescent="0.3">
      <c r="A24005" s="23"/>
      <c r="D24005" s="23"/>
    </row>
    <row r="24006" spans="1:4" ht="14.4" hidden="1" x14ac:dyDescent="0.3">
      <c r="A24006" s="23"/>
      <c r="D24006" s="23"/>
    </row>
    <row r="24007" spans="1:4" ht="14.4" hidden="1" x14ac:dyDescent="0.3">
      <c r="A24007" s="23"/>
      <c r="D24007" s="23"/>
    </row>
    <row r="24008" spans="1:4" ht="14.4" hidden="1" x14ac:dyDescent="0.3">
      <c r="A24008" s="23"/>
      <c r="D24008" s="23"/>
    </row>
    <row r="24009" spans="1:4" ht="14.4" hidden="1" x14ac:dyDescent="0.3">
      <c r="A24009" s="23"/>
      <c r="D24009" s="23"/>
    </row>
    <row r="24010" spans="1:4" ht="14.4" hidden="1" x14ac:dyDescent="0.3">
      <c r="A24010" s="23"/>
      <c r="D24010" s="23"/>
    </row>
    <row r="24011" spans="1:4" ht="14.4" hidden="1" x14ac:dyDescent="0.3">
      <c r="A24011" s="23"/>
      <c r="D24011" s="23"/>
    </row>
    <row r="24012" spans="1:4" ht="14.4" hidden="1" x14ac:dyDescent="0.3">
      <c r="A24012" s="23"/>
      <c r="D24012" s="23"/>
    </row>
    <row r="24013" spans="1:4" ht="14.4" hidden="1" x14ac:dyDescent="0.3">
      <c r="A24013" s="23"/>
      <c r="D24013" s="23"/>
    </row>
    <row r="24014" spans="1:4" ht="14.4" hidden="1" x14ac:dyDescent="0.3">
      <c r="A24014" s="23"/>
      <c r="D24014" s="23"/>
    </row>
    <row r="24015" spans="1:4" ht="14.4" hidden="1" x14ac:dyDescent="0.3">
      <c r="A24015" s="23"/>
      <c r="D24015" s="23"/>
    </row>
    <row r="24016" spans="1:4" ht="14.4" hidden="1" x14ac:dyDescent="0.3">
      <c r="A24016" s="23"/>
      <c r="D24016" s="23"/>
    </row>
    <row r="24017" spans="1:4" ht="14.4" hidden="1" x14ac:dyDescent="0.3">
      <c r="A24017" s="23"/>
      <c r="D24017" s="23"/>
    </row>
    <row r="24018" spans="1:4" ht="14.4" hidden="1" x14ac:dyDescent="0.3">
      <c r="A24018" s="23"/>
      <c r="D24018" s="23"/>
    </row>
    <row r="24019" spans="1:4" ht="14.4" hidden="1" x14ac:dyDescent="0.3">
      <c r="A24019" s="23"/>
      <c r="D24019" s="23"/>
    </row>
    <row r="24020" spans="1:4" ht="14.4" hidden="1" x14ac:dyDescent="0.3">
      <c r="A24020" s="23"/>
      <c r="D24020" s="23"/>
    </row>
    <row r="24021" spans="1:4" ht="14.4" hidden="1" x14ac:dyDescent="0.3">
      <c r="A24021" s="23"/>
      <c r="D24021" s="23"/>
    </row>
    <row r="24022" spans="1:4" ht="14.4" hidden="1" x14ac:dyDescent="0.3">
      <c r="A24022" s="23"/>
      <c r="D24022" s="23"/>
    </row>
    <row r="24023" spans="1:4" ht="14.4" hidden="1" x14ac:dyDescent="0.3">
      <c r="A24023" s="23"/>
      <c r="D24023" s="23"/>
    </row>
    <row r="24024" spans="1:4" ht="14.4" hidden="1" x14ac:dyDescent="0.3">
      <c r="A24024" s="23"/>
      <c r="D24024" s="23"/>
    </row>
    <row r="24025" spans="1:4" ht="14.4" hidden="1" x14ac:dyDescent="0.3">
      <c r="A24025" s="23"/>
      <c r="D24025" s="23"/>
    </row>
    <row r="24026" spans="1:4" ht="14.4" hidden="1" x14ac:dyDescent="0.3">
      <c r="A24026" s="23"/>
      <c r="D24026" s="23"/>
    </row>
    <row r="24027" spans="1:4" ht="14.4" hidden="1" x14ac:dyDescent="0.3">
      <c r="A24027" s="23"/>
      <c r="D24027" s="23"/>
    </row>
    <row r="24028" spans="1:4" ht="14.4" hidden="1" x14ac:dyDescent="0.3">
      <c r="A24028" s="23"/>
      <c r="D24028" s="23"/>
    </row>
    <row r="24029" spans="1:4" ht="14.4" hidden="1" x14ac:dyDescent="0.3">
      <c r="A24029" s="23"/>
      <c r="D24029" s="23"/>
    </row>
    <row r="24030" spans="1:4" ht="14.4" hidden="1" x14ac:dyDescent="0.3">
      <c r="A24030" s="23"/>
      <c r="D24030" s="23"/>
    </row>
    <row r="24031" spans="1:4" ht="14.4" hidden="1" x14ac:dyDescent="0.3">
      <c r="A24031" s="23"/>
      <c r="D24031" s="23"/>
    </row>
    <row r="24032" spans="1:4" ht="14.4" hidden="1" x14ac:dyDescent="0.3">
      <c r="A24032" s="23"/>
      <c r="D24032" s="23"/>
    </row>
    <row r="24033" spans="1:4" ht="14.4" hidden="1" x14ac:dyDescent="0.3">
      <c r="A24033" s="23"/>
      <c r="D24033" s="23"/>
    </row>
    <row r="24034" spans="1:4" ht="14.4" hidden="1" x14ac:dyDescent="0.3">
      <c r="A24034" s="23"/>
      <c r="D24034" s="23"/>
    </row>
    <row r="24035" spans="1:4" ht="14.4" hidden="1" x14ac:dyDescent="0.3">
      <c r="A24035" s="23"/>
      <c r="D24035" s="23"/>
    </row>
    <row r="24036" spans="1:4" ht="14.4" hidden="1" x14ac:dyDescent="0.3">
      <c r="A24036" s="23"/>
      <c r="D24036" s="23"/>
    </row>
    <row r="24037" spans="1:4" ht="14.4" hidden="1" x14ac:dyDescent="0.3">
      <c r="A24037" s="23"/>
      <c r="D24037" s="23"/>
    </row>
    <row r="24038" spans="1:4" ht="14.4" hidden="1" x14ac:dyDescent="0.3">
      <c r="A24038" s="23"/>
      <c r="D24038" s="23"/>
    </row>
    <row r="24039" spans="1:4" ht="14.4" hidden="1" x14ac:dyDescent="0.3">
      <c r="A24039" s="23"/>
      <c r="D24039" s="23"/>
    </row>
    <row r="24040" spans="1:4" ht="14.4" hidden="1" x14ac:dyDescent="0.3">
      <c r="A24040" s="23"/>
      <c r="D24040" s="23"/>
    </row>
    <row r="24041" spans="1:4" ht="14.4" hidden="1" x14ac:dyDescent="0.3">
      <c r="A24041" s="23"/>
      <c r="D24041" s="23"/>
    </row>
    <row r="24042" spans="1:4" ht="14.4" hidden="1" x14ac:dyDescent="0.3">
      <c r="A24042" s="23"/>
      <c r="D24042" s="23"/>
    </row>
    <row r="24043" spans="1:4" ht="14.4" hidden="1" x14ac:dyDescent="0.3">
      <c r="A24043" s="23"/>
      <c r="D24043" s="23"/>
    </row>
    <row r="24044" spans="1:4" ht="14.4" hidden="1" x14ac:dyDescent="0.3">
      <c r="A24044" s="23"/>
      <c r="D24044" s="23"/>
    </row>
    <row r="24045" spans="1:4" ht="14.4" hidden="1" x14ac:dyDescent="0.3">
      <c r="A24045" s="23"/>
      <c r="D24045" s="23"/>
    </row>
    <row r="24046" spans="1:4" ht="14.4" hidden="1" x14ac:dyDescent="0.3">
      <c r="A24046" s="23"/>
      <c r="D24046" s="23"/>
    </row>
    <row r="24047" spans="1:4" ht="14.4" hidden="1" x14ac:dyDescent="0.3">
      <c r="A24047" s="23"/>
      <c r="D24047" s="23"/>
    </row>
    <row r="24048" spans="1:4" ht="14.4" hidden="1" x14ac:dyDescent="0.3">
      <c r="A24048" s="23"/>
      <c r="D24048" s="23"/>
    </row>
    <row r="24049" spans="1:4" ht="14.4" hidden="1" x14ac:dyDescent="0.3">
      <c r="A24049" s="23"/>
      <c r="D24049" s="23"/>
    </row>
    <row r="24050" spans="1:4" ht="14.4" hidden="1" x14ac:dyDescent="0.3">
      <c r="A24050" s="23"/>
      <c r="D24050" s="23"/>
    </row>
    <row r="24051" spans="1:4" ht="14.4" hidden="1" x14ac:dyDescent="0.3">
      <c r="A24051" s="23"/>
      <c r="D24051" s="23"/>
    </row>
    <row r="24052" spans="1:4" ht="14.4" hidden="1" x14ac:dyDescent="0.3">
      <c r="A24052" s="23"/>
      <c r="D24052" s="23"/>
    </row>
    <row r="24053" spans="1:4" ht="14.4" hidden="1" x14ac:dyDescent="0.3">
      <c r="A24053" s="23"/>
      <c r="D24053" s="23"/>
    </row>
    <row r="24054" spans="1:4" ht="14.4" hidden="1" x14ac:dyDescent="0.3">
      <c r="A24054" s="23"/>
      <c r="D24054" s="23"/>
    </row>
    <row r="24055" spans="1:4" ht="14.4" hidden="1" x14ac:dyDescent="0.3">
      <c r="A24055" s="23"/>
      <c r="D24055" s="23"/>
    </row>
    <row r="24056" spans="1:4" ht="14.4" hidden="1" x14ac:dyDescent="0.3">
      <c r="A24056" s="23"/>
      <c r="D24056" s="23"/>
    </row>
    <row r="24057" spans="1:4" ht="14.4" hidden="1" x14ac:dyDescent="0.3">
      <c r="A24057" s="23"/>
      <c r="D24057" s="23"/>
    </row>
    <row r="24058" spans="1:4" ht="14.4" hidden="1" x14ac:dyDescent="0.3">
      <c r="A24058" s="23"/>
      <c r="D24058" s="23"/>
    </row>
    <row r="24059" spans="1:4" ht="14.4" hidden="1" x14ac:dyDescent="0.3">
      <c r="A24059" s="23"/>
      <c r="D24059" s="23"/>
    </row>
    <row r="24060" spans="1:4" ht="14.4" hidden="1" x14ac:dyDescent="0.3">
      <c r="A24060" s="23"/>
      <c r="D24060" s="23"/>
    </row>
    <row r="24061" spans="1:4" ht="14.4" hidden="1" x14ac:dyDescent="0.3">
      <c r="A24061" s="23"/>
      <c r="D24061" s="23"/>
    </row>
    <row r="24062" spans="1:4" ht="14.4" hidden="1" x14ac:dyDescent="0.3">
      <c r="A24062" s="23"/>
      <c r="D24062" s="23"/>
    </row>
    <row r="24063" spans="1:4" ht="14.4" hidden="1" x14ac:dyDescent="0.3">
      <c r="A24063" s="23"/>
      <c r="D24063" s="23"/>
    </row>
    <row r="24064" spans="1:4" ht="14.4" hidden="1" x14ac:dyDescent="0.3">
      <c r="A24064" s="23"/>
      <c r="D24064" s="23"/>
    </row>
    <row r="24065" spans="1:4" ht="14.4" hidden="1" x14ac:dyDescent="0.3">
      <c r="A24065" s="23"/>
      <c r="D24065" s="23"/>
    </row>
    <row r="24066" spans="1:4" ht="14.4" hidden="1" x14ac:dyDescent="0.3">
      <c r="A24066" s="23"/>
      <c r="D24066" s="23"/>
    </row>
    <row r="24067" spans="1:4" ht="14.4" hidden="1" x14ac:dyDescent="0.3">
      <c r="A24067" s="23"/>
      <c r="D24067" s="23"/>
    </row>
    <row r="24068" spans="1:4" ht="14.4" hidden="1" x14ac:dyDescent="0.3">
      <c r="A24068" s="23"/>
      <c r="D24068" s="23"/>
    </row>
    <row r="24069" spans="1:4" ht="14.4" hidden="1" x14ac:dyDescent="0.3">
      <c r="A24069" s="23"/>
      <c r="D24069" s="23"/>
    </row>
    <row r="24070" spans="1:4" ht="14.4" hidden="1" x14ac:dyDescent="0.3">
      <c r="A24070" s="23"/>
      <c r="D24070" s="23"/>
    </row>
    <row r="24071" spans="1:4" ht="14.4" hidden="1" x14ac:dyDescent="0.3">
      <c r="A24071" s="23"/>
      <c r="D24071" s="23"/>
    </row>
    <row r="24072" spans="1:4" ht="14.4" hidden="1" x14ac:dyDescent="0.3">
      <c r="A24072" s="23"/>
      <c r="D24072" s="23"/>
    </row>
    <row r="24073" spans="1:4" ht="14.4" hidden="1" x14ac:dyDescent="0.3">
      <c r="A24073" s="23"/>
      <c r="D24073" s="23"/>
    </row>
    <row r="24074" spans="1:4" ht="14.4" hidden="1" x14ac:dyDescent="0.3">
      <c r="A24074" s="23"/>
      <c r="D24074" s="23"/>
    </row>
    <row r="24075" spans="1:4" ht="14.4" hidden="1" x14ac:dyDescent="0.3">
      <c r="A24075" s="23"/>
      <c r="D24075" s="23"/>
    </row>
    <row r="24076" spans="1:4" ht="14.4" hidden="1" x14ac:dyDescent="0.3">
      <c r="A24076" s="23"/>
      <c r="D24076" s="23"/>
    </row>
    <row r="24077" spans="1:4" ht="14.4" hidden="1" x14ac:dyDescent="0.3">
      <c r="A24077" s="23"/>
      <c r="D24077" s="23"/>
    </row>
    <row r="24078" spans="1:4" ht="14.4" hidden="1" x14ac:dyDescent="0.3">
      <c r="A24078" s="23"/>
      <c r="D24078" s="23"/>
    </row>
    <row r="24079" spans="1:4" ht="14.4" hidden="1" x14ac:dyDescent="0.3">
      <c r="A24079" s="23"/>
      <c r="D24079" s="23"/>
    </row>
    <row r="24080" spans="1:4" ht="14.4" hidden="1" x14ac:dyDescent="0.3">
      <c r="A24080" s="23"/>
      <c r="D24080" s="23"/>
    </row>
    <row r="24081" spans="1:4" ht="14.4" hidden="1" x14ac:dyDescent="0.3">
      <c r="A24081" s="23"/>
      <c r="D24081" s="23"/>
    </row>
    <row r="24082" spans="1:4" ht="14.4" hidden="1" x14ac:dyDescent="0.3">
      <c r="A24082" s="23"/>
      <c r="D24082" s="23"/>
    </row>
    <row r="24083" spans="1:4" ht="14.4" hidden="1" x14ac:dyDescent="0.3">
      <c r="A24083" s="23"/>
      <c r="D24083" s="23"/>
    </row>
    <row r="24084" spans="1:4" ht="14.4" hidden="1" x14ac:dyDescent="0.3">
      <c r="A24084" s="23"/>
      <c r="D24084" s="23"/>
    </row>
    <row r="24085" spans="1:4" ht="14.4" hidden="1" x14ac:dyDescent="0.3">
      <c r="A24085" s="23"/>
      <c r="D24085" s="23"/>
    </row>
    <row r="24086" spans="1:4" ht="14.4" hidden="1" x14ac:dyDescent="0.3">
      <c r="A24086" s="23"/>
      <c r="D24086" s="23"/>
    </row>
    <row r="24087" spans="1:4" ht="14.4" hidden="1" x14ac:dyDescent="0.3">
      <c r="A24087" s="23"/>
      <c r="D24087" s="23"/>
    </row>
    <row r="24088" spans="1:4" ht="14.4" hidden="1" x14ac:dyDescent="0.3">
      <c r="A24088" s="23"/>
      <c r="D24088" s="23"/>
    </row>
    <row r="24089" spans="1:4" ht="14.4" hidden="1" x14ac:dyDescent="0.3">
      <c r="A24089" s="23"/>
      <c r="D24089" s="23"/>
    </row>
    <row r="24090" spans="1:4" ht="14.4" hidden="1" x14ac:dyDescent="0.3">
      <c r="A24090" s="23"/>
      <c r="D24090" s="23"/>
    </row>
    <row r="24091" spans="1:4" ht="14.4" hidden="1" x14ac:dyDescent="0.3">
      <c r="A24091" s="23"/>
      <c r="D24091" s="23"/>
    </row>
    <row r="24092" spans="1:4" ht="14.4" hidden="1" x14ac:dyDescent="0.3">
      <c r="A24092" s="23"/>
      <c r="D24092" s="23"/>
    </row>
    <row r="24093" spans="1:4" ht="14.4" hidden="1" x14ac:dyDescent="0.3">
      <c r="A24093" s="23"/>
      <c r="D24093" s="23"/>
    </row>
    <row r="24094" spans="1:4" ht="14.4" hidden="1" x14ac:dyDescent="0.3">
      <c r="A24094" s="23"/>
      <c r="D24094" s="23"/>
    </row>
    <row r="24095" spans="1:4" ht="14.4" hidden="1" x14ac:dyDescent="0.3">
      <c r="A24095" s="23"/>
      <c r="D24095" s="23"/>
    </row>
    <row r="24096" spans="1:4" ht="14.4" hidden="1" x14ac:dyDescent="0.3">
      <c r="A24096" s="23"/>
      <c r="D24096" s="23"/>
    </row>
    <row r="24097" spans="1:4" ht="14.4" hidden="1" x14ac:dyDescent="0.3">
      <c r="A24097" s="23"/>
      <c r="D24097" s="23"/>
    </row>
    <row r="24098" spans="1:4" ht="14.4" hidden="1" x14ac:dyDescent="0.3">
      <c r="A24098" s="23"/>
      <c r="D24098" s="23"/>
    </row>
    <row r="24099" spans="1:4" ht="14.4" hidden="1" x14ac:dyDescent="0.3">
      <c r="A24099" s="23"/>
      <c r="D24099" s="23"/>
    </row>
    <row r="24100" spans="1:4" ht="14.4" hidden="1" x14ac:dyDescent="0.3">
      <c r="A24100" s="23"/>
      <c r="D24100" s="23"/>
    </row>
    <row r="24101" spans="1:4" ht="14.4" hidden="1" x14ac:dyDescent="0.3">
      <c r="A24101" s="23"/>
      <c r="D24101" s="23"/>
    </row>
    <row r="24102" spans="1:4" ht="14.4" hidden="1" x14ac:dyDescent="0.3">
      <c r="A24102" s="23"/>
      <c r="D24102" s="23"/>
    </row>
    <row r="24103" spans="1:4" ht="14.4" hidden="1" x14ac:dyDescent="0.3">
      <c r="A24103" s="23"/>
      <c r="D24103" s="23"/>
    </row>
    <row r="24104" spans="1:4" ht="14.4" hidden="1" x14ac:dyDescent="0.3">
      <c r="A24104" s="23"/>
      <c r="D24104" s="23"/>
    </row>
    <row r="24105" spans="1:4" ht="14.4" hidden="1" x14ac:dyDescent="0.3">
      <c r="A24105" s="23"/>
      <c r="D24105" s="23"/>
    </row>
    <row r="24106" spans="1:4" ht="14.4" hidden="1" x14ac:dyDescent="0.3">
      <c r="A24106" s="23"/>
      <c r="D24106" s="23"/>
    </row>
    <row r="24107" spans="1:4" ht="14.4" hidden="1" x14ac:dyDescent="0.3">
      <c r="A24107" s="23"/>
      <c r="D24107" s="23"/>
    </row>
    <row r="24108" spans="1:4" ht="14.4" hidden="1" x14ac:dyDescent="0.3">
      <c r="A24108" s="23"/>
      <c r="D24108" s="23"/>
    </row>
    <row r="24109" spans="1:4" ht="14.4" hidden="1" x14ac:dyDescent="0.3">
      <c r="A24109" s="23"/>
      <c r="D24109" s="23"/>
    </row>
    <row r="24110" spans="1:4" ht="14.4" hidden="1" x14ac:dyDescent="0.3">
      <c r="A24110" s="23"/>
      <c r="D24110" s="23"/>
    </row>
    <row r="24111" spans="1:4" ht="14.4" hidden="1" x14ac:dyDescent="0.3">
      <c r="A24111" s="23"/>
      <c r="D24111" s="23"/>
    </row>
    <row r="24112" spans="1:4" ht="14.4" hidden="1" x14ac:dyDescent="0.3">
      <c r="A24112" s="23"/>
      <c r="D24112" s="23"/>
    </row>
    <row r="24113" spans="1:4" ht="14.4" hidden="1" x14ac:dyDescent="0.3">
      <c r="A24113" s="23"/>
      <c r="D24113" s="23"/>
    </row>
    <row r="24114" spans="1:4" ht="14.4" hidden="1" x14ac:dyDescent="0.3">
      <c r="A24114" s="23"/>
      <c r="D24114" s="23"/>
    </row>
    <row r="24115" spans="1:4" ht="14.4" hidden="1" x14ac:dyDescent="0.3">
      <c r="A24115" s="23"/>
      <c r="D24115" s="23"/>
    </row>
    <row r="24116" spans="1:4" ht="14.4" hidden="1" x14ac:dyDescent="0.3">
      <c r="A24116" s="23"/>
      <c r="D24116" s="23"/>
    </row>
    <row r="24117" spans="1:4" ht="14.4" hidden="1" x14ac:dyDescent="0.3">
      <c r="A24117" s="23"/>
      <c r="D24117" s="23"/>
    </row>
    <row r="24118" spans="1:4" ht="14.4" hidden="1" x14ac:dyDescent="0.3">
      <c r="A24118" s="23"/>
      <c r="D24118" s="23"/>
    </row>
    <row r="24119" spans="1:4" ht="14.4" hidden="1" x14ac:dyDescent="0.3">
      <c r="A24119" s="23"/>
      <c r="D24119" s="23"/>
    </row>
    <row r="24120" spans="1:4" ht="14.4" hidden="1" x14ac:dyDescent="0.3">
      <c r="A24120" s="23"/>
      <c r="D24120" s="23"/>
    </row>
    <row r="24121" spans="1:4" ht="14.4" hidden="1" x14ac:dyDescent="0.3">
      <c r="A24121" s="23"/>
      <c r="D24121" s="23"/>
    </row>
    <row r="24122" spans="1:4" ht="14.4" hidden="1" x14ac:dyDescent="0.3">
      <c r="A24122" s="23"/>
      <c r="D24122" s="23"/>
    </row>
    <row r="24123" spans="1:4" ht="14.4" hidden="1" x14ac:dyDescent="0.3">
      <c r="A24123" s="23"/>
      <c r="D24123" s="23"/>
    </row>
    <row r="24124" spans="1:4" ht="14.4" hidden="1" x14ac:dyDescent="0.3">
      <c r="A24124" s="23"/>
      <c r="D24124" s="23"/>
    </row>
    <row r="24125" spans="1:4" ht="14.4" hidden="1" x14ac:dyDescent="0.3">
      <c r="A24125" s="23"/>
      <c r="D24125" s="23"/>
    </row>
    <row r="24126" spans="1:4" ht="14.4" hidden="1" x14ac:dyDescent="0.3">
      <c r="A24126" s="23"/>
      <c r="D24126" s="23"/>
    </row>
    <row r="24127" spans="1:4" ht="14.4" hidden="1" x14ac:dyDescent="0.3">
      <c r="A24127" s="23"/>
      <c r="D24127" s="23"/>
    </row>
    <row r="24128" spans="1:4" ht="14.4" hidden="1" x14ac:dyDescent="0.3">
      <c r="A24128" s="23"/>
      <c r="D24128" s="23"/>
    </row>
    <row r="24129" spans="1:4" ht="14.4" hidden="1" x14ac:dyDescent="0.3">
      <c r="A24129" s="23"/>
      <c r="D24129" s="23"/>
    </row>
    <row r="24130" spans="1:4" ht="14.4" hidden="1" x14ac:dyDescent="0.3">
      <c r="A24130" s="23"/>
      <c r="D24130" s="23"/>
    </row>
    <row r="24131" spans="1:4" ht="14.4" hidden="1" x14ac:dyDescent="0.3">
      <c r="A24131" s="23"/>
      <c r="D24131" s="23"/>
    </row>
    <row r="24132" spans="1:4" ht="14.4" hidden="1" x14ac:dyDescent="0.3">
      <c r="A24132" s="23"/>
      <c r="D24132" s="23"/>
    </row>
    <row r="24133" spans="1:4" ht="14.4" hidden="1" x14ac:dyDescent="0.3">
      <c r="A24133" s="23"/>
      <c r="D24133" s="23"/>
    </row>
    <row r="24134" spans="1:4" ht="14.4" hidden="1" x14ac:dyDescent="0.3">
      <c r="A24134" s="23"/>
      <c r="D24134" s="23"/>
    </row>
    <row r="24135" spans="1:4" ht="14.4" hidden="1" x14ac:dyDescent="0.3">
      <c r="A24135" s="23"/>
      <c r="D24135" s="23"/>
    </row>
    <row r="24136" spans="1:4" ht="14.4" hidden="1" x14ac:dyDescent="0.3">
      <c r="A24136" s="23"/>
      <c r="D24136" s="23"/>
    </row>
    <row r="24137" spans="1:4" ht="14.4" hidden="1" x14ac:dyDescent="0.3">
      <c r="A24137" s="23"/>
      <c r="D24137" s="23"/>
    </row>
    <row r="24138" spans="1:4" ht="14.4" hidden="1" x14ac:dyDescent="0.3">
      <c r="A24138" s="23"/>
      <c r="D24138" s="23"/>
    </row>
    <row r="24139" spans="1:4" ht="14.4" hidden="1" x14ac:dyDescent="0.3">
      <c r="A24139" s="23"/>
      <c r="D24139" s="23"/>
    </row>
    <row r="24140" spans="1:4" ht="14.4" hidden="1" x14ac:dyDescent="0.3">
      <c r="A24140" s="23"/>
      <c r="D24140" s="23"/>
    </row>
    <row r="24141" spans="1:4" ht="14.4" hidden="1" x14ac:dyDescent="0.3">
      <c r="A24141" s="23"/>
      <c r="D24141" s="23"/>
    </row>
    <row r="24142" spans="1:4" ht="14.4" hidden="1" x14ac:dyDescent="0.3">
      <c r="A24142" s="23"/>
      <c r="D24142" s="23"/>
    </row>
    <row r="24143" spans="1:4" ht="14.4" hidden="1" x14ac:dyDescent="0.3">
      <c r="A24143" s="23"/>
      <c r="D24143" s="23"/>
    </row>
    <row r="24144" spans="1:4" ht="14.4" hidden="1" x14ac:dyDescent="0.3">
      <c r="A24144" s="23"/>
      <c r="D24144" s="23"/>
    </row>
    <row r="24145" spans="1:4" ht="14.4" hidden="1" x14ac:dyDescent="0.3">
      <c r="A24145" s="23"/>
      <c r="D24145" s="23"/>
    </row>
    <row r="24146" spans="1:4" ht="14.4" hidden="1" x14ac:dyDescent="0.3">
      <c r="A24146" s="23"/>
      <c r="D24146" s="23"/>
    </row>
    <row r="24147" spans="1:4" ht="14.4" hidden="1" x14ac:dyDescent="0.3">
      <c r="A24147" s="23"/>
      <c r="D24147" s="23"/>
    </row>
    <row r="24148" spans="1:4" ht="14.4" hidden="1" x14ac:dyDescent="0.3">
      <c r="A24148" s="23"/>
      <c r="D24148" s="23"/>
    </row>
    <row r="24149" spans="1:4" ht="14.4" hidden="1" x14ac:dyDescent="0.3">
      <c r="A24149" s="23"/>
      <c r="D24149" s="23"/>
    </row>
    <row r="24150" spans="1:4" ht="14.4" hidden="1" x14ac:dyDescent="0.3">
      <c r="A24150" s="23"/>
      <c r="D24150" s="23"/>
    </row>
    <row r="24151" spans="1:4" ht="14.4" hidden="1" x14ac:dyDescent="0.3">
      <c r="A24151" s="23"/>
      <c r="D24151" s="23"/>
    </row>
    <row r="24152" spans="1:4" ht="14.4" hidden="1" x14ac:dyDescent="0.3">
      <c r="A24152" s="23"/>
      <c r="D24152" s="23"/>
    </row>
    <row r="24153" spans="1:4" ht="14.4" hidden="1" x14ac:dyDescent="0.3">
      <c r="A24153" s="23"/>
      <c r="D24153" s="23"/>
    </row>
    <row r="24154" spans="1:4" ht="14.4" hidden="1" x14ac:dyDescent="0.3">
      <c r="A24154" s="23"/>
      <c r="D24154" s="23"/>
    </row>
    <row r="24155" spans="1:4" ht="14.4" hidden="1" x14ac:dyDescent="0.3">
      <c r="A24155" s="23"/>
      <c r="D24155" s="23"/>
    </row>
    <row r="24156" spans="1:4" ht="14.4" hidden="1" x14ac:dyDescent="0.3">
      <c r="A24156" s="23"/>
      <c r="D24156" s="23"/>
    </row>
    <row r="24157" spans="1:4" ht="14.4" hidden="1" x14ac:dyDescent="0.3">
      <c r="A24157" s="23"/>
      <c r="D24157" s="23"/>
    </row>
    <row r="24158" spans="1:4" ht="14.4" hidden="1" x14ac:dyDescent="0.3">
      <c r="A24158" s="23"/>
      <c r="D24158" s="23"/>
    </row>
    <row r="24159" spans="1:4" ht="14.4" hidden="1" x14ac:dyDescent="0.3">
      <c r="A24159" s="23"/>
      <c r="D24159" s="23"/>
    </row>
    <row r="24160" spans="1:4" ht="14.4" hidden="1" x14ac:dyDescent="0.3">
      <c r="A24160" s="23"/>
      <c r="D24160" s="23"/>
    </row>
    <row r="24161" spans="1:4" ht="14.4" hidden="1" x14ac:dyDescent="0.3">
      <c r="A24161" s="23"/>
      <c r="D24161" s="23"/>
    </row>
    <row r="24162" spans="1:4" ht="14.4" hidden="1" x14ac:dyDescent="0.3">
      <c r="A24162" s="23"/>
      <c r="D24162" s="23"/>
    </row>
    <row r="24163" spans="1:4" ht="14.4" hidden="1" x14ac:dyDescent="0.3">
      <c r="A24163" s="23"/>
      <c r="D24163" s="23"/>
    </row>
    <row r="24164" spans="1:4" ht="14.4" hidden="1" x14ac:dyDescent="0.3">
      <c r="A24164" s="23"/>
      <c r="D24164" s="23"/>
    </row>
    <row r="24165" spans="1:4" ht="14.4" hidden="1" x14ac:dyDescent="0.3">
      <c r="A24165" s="23"/>
      <c r="D24165" s="23"/>
    </row>
    <row r="24166" spans="1:4" ht="14.4" hidden="1" x14ac:dyDescent="0.3">
      <c r="A24166" s="23"/>
      <c r="D24166" s="23"/>
    </row>
    <row r="24167" spans="1:4" ht="14.4" hidden="1" x14ac:dyDescent="0.3">
      <c r="A24167" s="23"/>
      <c r="D24167" s="23"/>
    </row>
    <row r="24168" spans="1:4" ht="14.4" hidden="1" x14ac:dyDescent="0.3">
      <c r="A24168" s="23"/>
      <c r="D24168" s="23"/>
    </row>
    <row r="24169" spans="1:4" ht="14.4" hidden="1" x14ac:dyDescent="0.3">
      <c r="A24169" s="23"/>
      <c r="D24169" s="23"/>
    </row>
    <row r="24170" spans="1:4" ht="14.4" hidden="1" x14ac:dyDescent="0.3">
      <c r="A24170" s="23"/>
      <c r="D24170" s="23"/>
    </row>
    <row r="24171" spans="1:4" ht="14.4" hidden="1" x14ac:dyDescent="0.3">
      <c r="A24171" s="23"/>
      <c r="D24171" s="23"/>
    </row>
    <row r="24172" spans="1:4" ht="14.4" hidden="1" x14ac:dyDescent="0.3">
      <c r="A24172" s="23"/>
      <c r="D24172" s="23"/>
    </row>
    <row r="24173" spans="1:4" ht="14.4" hidden="1" x14ac:dyDescent="0.3">
      <c r="A24173" s="23"/>
      <c r="D24173" s="23"/>
    </row>
    <row r="24174" spans="1:4" ht="14.4" hidden="1" x14ac:dyDescent="0.3">
      <c r="A24174" s="23"/>
      <c r="D24174" s="23"/>
    </row>
    <row r="24175" spans="1:4" ht="14.4" hidden="1" x14ac:dyDescent="0.3">
      <c r="A24175" s="23"/>
      <c r="D24175" s="23"/>
    </row>
    <row r="24176" spans="1:4" ht="14.4" hidden="1" x14ac:dyDescent="0.3">
      <c r="A24176" s="23"/>
      <c r="D24176" s="23"/>
    </row>
    <row r="24177" spans="1:4" ht="14.4" hidden="1" x14ac:dyDescent="0.3">
      <c r="A24177" s="23"/>
      <c r="D24177" s="23"/>
    </row>
    <row r="24178" spans="1:4" ht="14.4" hidden="1" x14ac:dyDescent="0.3">
      <c r="A24178" s="23"/>
      <c r="D24178" s="23"/>
    </row>
    <row r="24179" spans="1:4" ht="14.4" hidden="1" x14ac:dyDescent="0.3">
      <c r="A24179" s="23"/>
      <c r="D24179" s="23"/>
    </row>
    <row r="24180" spans="1:4" ht="14.4" hidden="1" x14ac:dyDescent="0.3">
      <c r="A24180" s="23"/>
      <c r="D24180" s="23"/>
    </row>
    <row r="24181" spans="1:4" ht="14.4" hidden="1" x14ac:dyDescent="0.3">
      <c r="A24181" s="23"/>
      <c r="D24181" s="23"/>
    </row>
    <row r="24182" spans="1:4" ht="14.4" hidden="1" x14ac:dyDescent="0.3">
      <c r="A24182" s="23"/>
      <c r="D24182" s="23"/>
    </row>
    <row r="24183" spans="1:4" ht="14.4" hidden="1" x14ac:dyDescent="0.3">
      <c r="A24183" s="23"/>
      <c r="D24183" s="23"/>
    </row>
    <row r="24184" spans="1:4" ht="14.4" hidden="1" x14ac:dyDescent="0.3">
      <c r="A24184" s="23"/>
      <c r="D24184" s="23"/>
    </row>
    <row r="24185" spans="1:4" ht="14.4" hidden="1" x14ac:dyDescent="0.3">
      <c r="A24185" s="23"/>
      <c r="D24185" s="23"/>
    </row>
    <row r="24186" spans="1:4" ht="14.4" hidden="1" x14ac:dyDescent="0.3">
      <c r="A24186" s="23"/>
      <c r="D24186" s="23"/>
    </row>
    <row r="24187" spans="1:4" ht="14.4" hidden="1" x14ac:dyDescent="0.3">
      <c r="A24187" s="23"/>
      <c r="D24187" s="23"/>
    </row>
    <row r="24188" spans="1:4" ht="14.4" hidden="1" x14ac:dyDescent="0.3">
      <c r="A24188" s="23"/>
      <c r="D24188" s="23"/>
    </row>
    <row r="24189" spans="1:4" ht="14.4" hidden="1" x14ac:dyDescent="0.3">
      <c r="A24189" s="23"/>
      <c r="D24189" s="23"/>
    </row>
    <row r="24190" spans="1:4" ht="14.4" hidden="1" x14ac:dyDescent="0.3">
      <c r="A24190" s="23"/>
      <c r="D24190" s="23"/>
    </row>
    <row r="24191" spans="1:4" ht="14.4" hidden="1" x14ac:dyDescent="0.3">
      <c r="A24191" s="23"/>
      <c r="D24191" s="23"/>
    </row>
    <row r="24192" spans="1:4" ht="14.4" hidden="1" x14ac:dyDescent="0.3">
      <c r="A24192" s="23"/>
      <c r="D24192" s="23"/>
    </row>
    <row r="24193" spans="1:4" ht="14.4" hidden="1" x14ac:dyDescent="0.3">
      <c r="A24193" s="23"/>
      <c r="D24193" s="23"/>
    </row>
    <row r="24194" spans="1:4" ht="14.4" hidden="1" x14ac:dyDescent="0.3">
      <c r="A24194" s="23"/>
      <c r="D24194" s="23"/>
    </row>
    <row r="24195" spans="1:4" ht="14.4" hidden="1" x14ac:dyDescent="0.3">
      <c r="A24195" s="23"/>
      <c r="D24195" s="23"/>
    </row>
    <row r="24196" spans="1:4" ht="14.4" hidden="1" x14ac:dyDescent="0.3">
      <c r="A24196" s="23"/>
      <c r="D24196" s="23"/>
    </row>
    <row r="24197" spans="1:4" ht="14.4" hidden="1" x14ac:dyDescent="0.3">
      <c r="A24197" s="23"/>
      <c r="D24197" s="23"/>
    </row>
    <row r="24198" spans="1:4" ht="14.4" hidden="1" x14ac:dyDescent="0.3">
      <c r="A24198" s="23"/>
      <c r="D24198" s="23"/>
    </row>
    <row r="24199" spans="1:4" ht="14.4" hidden="1" x14ac:dyDescent="0.3">
      <c r="A24199" s="23"/>
      <c r="D24199" s="23"/>
    </row>
    <row r="24200" spans="1:4" ht="14.4" hidden="1" x14ac:dyDescent="0.3">
      <c r="A24200" s="23"/>
      <c r="D24200" s="23"/>
    </row>
    <row r="24201" spans="1:4" ht="14.4" hidden="1" x14ac:dyDescent="0.3">
      <c r="A24201" s="23"/>
      <c r="D24201" s="23"/>
    </row>
    <row r="24202" spans="1:4" ht="14.4" hidden="1" x14ac:dyDescent="0.3">
      <c r="A24202" s="23"/>
      <c r="D24202" s="23"/>
    </row>
    <row r="24203" spans="1:4" ht="14.4" hidden="1" x14ac:dyDescent="0.3">
      <c r="A24203" s="23"/>
      <c r="D24203" s="23"/>
    </row>
    <row r="24204" spans="1:4" ht="14.4" hidden="1" x14ac:dyDescent="0.3">
      <c r="A24204" s="23"/>
      <c r="D24204" s="23"/>
    </row>
    <row r="24205" spans="1:4" ht="14.4" hidden="1" x14ac:dyDescent="0.3">
      <c r="A24205" s="23"/>
      <c r="D24205" s="23"/>
    </row>
    <row r="24206" spans="1:4" ht="14.4" hidden="1" x14ac:dyDescent="0.3">
      <c r="A24206" s="23"/>
      <c r="D24206" s="23"/>
    </row>
    <row r="24207" spans="1:4" ht="14.4" hidden="1" x14ac:dyDescent="0.3">
      <c r="A24207" s="23"/>
      <c r="D24207" s="23"/>
    </row>
    <row r="24208" spans="1:4" ht="14.4" hidden="1" x14ac:dyDescent="0.3">
      <c r="A24208" s="23"/>
      <c r="D24208" s="23"/>
    </row>
    <row r="24209" spans="1:4" ht="14.4" hidden="1" x14ac:dyDescent="0.3">
      <c r="A24209" s="23"/>
      <c r="D24209" s="23"/>
    </row>
    <row r="24210" spans="1:4" ht="14.4" hidden="1" x14ac:dyDescent="0.3">
      <c r="A24210" s="23"/>
      <c r="D24210" s="23"/>
    </row>
    <row r="24211" spans="1:4" ht="14.4" hidden="1" x14ac:dyDescent="0.3">
      <c r="A24211" s="23"/>
      <c r="D24211" s="23"/>
    </row>
    <row r="24212" spans="1:4" ht="14.4" hidden="1" x14ac:dyDescent="0.3">
      <c r="A24212" s="23"/>
      <c r="D24212" s="23"/>
    </row>
    <row r="24213" spans="1:4" ht="14.4" hidden="1" x14ac:dyDescent="0.3">
      <c r="A24213" s="23"/>
      <c r="D24213" s="23"/>
    </row>
    <row r="24214" spans="1:4" ht="14.4" hidden="1" x14ac:dyDescent="0.3">
      <c r="A24214" s="23"/>
      <c r="D24214" s="23"/>
    </row>
    <row r="24215" spans="1:4" ht="14.4" hidden="1" x14ac:dyDescent="0.3">
      <c r="A24215" s="23"/>
      <c r="D24215" s="23"/>
    </row>
    <row r="24216" spans="1:4" ht="14.4" hidden="1" x14ac:dyDescent="0.3">
      <c r="A24216" s="23"/>
      <c r="D24216" s="23"/>
    </row>
    <row r="24217" spans="1:4" ht="14.4" hidden="1" x14ac:dyDescent="0.3">
      <c r="A24217" s="23"/>
      <c r="D24217" s="23"/>
    </row>
    <row r="24218" spans="1:4" ht="14.4" hidden="1" x14ac:dyDescent="0.3">
      <c r="A24218" s="23"/>
      <c r="D24218" s="23"/>
    </row>
    <row r="24219" spans="1:4" ht="14.4" hidden="1" x14ac:dyDescent="0.3">
      <c r="A24219" s="23"/>
      <c r="D24219" s="23"/>
    </row>
    <row r="24220" spans="1:4" ht="14.4" hidden="1" x14ac:dyDescent="0.3">
      <c r="A24220" s="23"/>
      <c r="D24220" s="23"/>
    </row>
    <row r="24221" spans="1:4" ht="14.4" hidden="1" x14ac:dyDescent="0.3">
      <c r="A24221" s="23"/>
      <c r="D24221" s="23"/>
    </row>
    <row r="24222" spans="1:4" ht="14.4" hidden="1" x14ac:dyDescent="0.3">
      <c r="A24222" s="23"/>
      <c r="D24222" s="23"/>
    </row>
    <row r="24223" spans="1:4" ht="14.4" hidden="1" x14ac:dyDescent="0.3">
      <c r="A24223" s="23"/>
      <c r="D24223" s="23"/>
    </row>
    <row r="24224" spans="1:4" ht="14.4" hidden="1" x14ac:dyDescent="0.3">
      <c r="A24224" s="23"/>
      <c r="D24224" s="23"/>
    </row>
    <row r="24225" spans="1:4" ht="14.4" hidden="1" x14ac:dyDescent="0.3">
      <c r="A24225" s="23"/>
      <c r="D24225" s="23"/>
    </row>
    <row r="24226" spans="1:4" ht="14.4" hidden="1" x14ac:dyDescent="0.3">
      <c r="A24226" s="23"/>
      <c r="D24226" s="23"/>
    </row>
    <row r="24227" spans="1:4" ht="14.4" hidden="1" x14ac:dyDescent="0.3">
      <c r="A24227" s="23"/>
      <c r="D24227" s="23"/>
    </row>
    <row r="24228" spans="1:4" ht="14.4" hidden="1" x14ac:dyDescent="0.3">
      <c r="A24228" s="23"/>
      <c r="D24228" s="23"/>
    </row>
    <row r="24229" spans="1:4" ht="14.4" hidden="1" x14ac:dyDescent="0.3">
      <c r="A24229" s="23"/>
      <c r="D24229" s="23"/>
    </row>
    <row r="24230" spans="1:4" ht="14.4" hidden="1" x14ac:dyDescent="0.3">
      <c r="A24230" s="23"/>
      <c r="D24230" s="23"/>
    </row>
    <row r="24231" spans="1:4" ht="14.4" hidden="1" x14ac:dyDescent="0.3">
      <c r="A24231" s="23"/>
      <c r="D24231" s="23"/>
    </row>
    <row r="24232" spans="1:4" ht="14.4" hidden="1" x14ac:dyDescent="0.3">
      <c r="A24232" s="23"/>
      <c r="D24232" s="23"/>
    </row>
    <row r="24233" spans="1:4" ht="14.4" hidden="1" x14ac:dyDescent="0.3">
      <c r="A24233" s="23"/>
      <c r="D24233" s="23"/>
    </row>
    <row r="24234" spans="1:4" ht="14.4" hidden="1" x14ac:dyDescent="0.3">
      <c r="A24234" s="23"/>
      <c r="D24234" s="23"/>
    </row>
    <row r="24235" spans="1:4" ht="14.4" hidden="1" x14ac:dyDescent="0.3">
      <c r="A24235" s="23"/>
      <c r="D24235" s="23"/>
    </row>
    <row r="24236" spans="1:4" ht="14.4" hidden="1" x14ac:dyDescent="0.3">
      <c r="A24236" s="23"/>
      <c r="D24236" s="23"/>
    </row>
    <row r="24237" spans="1:4" ht="14.4" hidden="1" x14ac:dyDescent="0.3">
      <c r="A24237" s="23"/>
      <c r="D24237" s="23"/>
    </row>
    <row r="24238" spans="1:4" ht="14.4" hidden="1" x14ac:dyDescent="0.3">
      <c r="A24238" s="23"/>
      <c r="D24238" s="23"/>
    </row>
    <row r="24239" spans="1:4" ht="14.4" hidden="1" x14ac:dyDescent="0.3">
      <c r="A24239" s="23"/>
      <c r="D24239" s="23"/>
    </row>
    <row r="24240" spans="1:4" ht="14.4" hidden="1" x14ac:dyDescent="0.3">
      <c r="A24240" s="23"/>
      <c r="D24240" s="23"/>
    </row>
    <row r="24241" spans="1:4" ht="14.4" hidden="1" x14ac:dyDescent="0.3">
      <c r="A24241" s="23"/>
      <c r="D24241" s="23"/>
    </row>
    <row r="24242" spans="1:4" ht="14.4" hidden="1" x14ac:dyDescent="0.3">
      <c r="A24242" s="23"/>
      <c r="D24242" s="23"/>
    </row>
    <row r="24243" spans="1:4" ht="14.4" hidden="1" x14ac:dyDescent="0.3">
      <c r="A24243" s="23"/>
      <c r="D24243" s="23"/>
    </row>
    <row r="24244" spans="1:4" ht="14.4" hidden="1" x14ac:dyDescent="0.3">
      <c r="A24244" s="23"/>
      <c r="D24244" s="23"/>
    </row>
    <row r="24245" spans="1:4" ht="14.4" hidden="1" x14ac:dyDescent="0.3">
      <c r="A24245" s="23"/>
      <c r="D24245" s="23"/>
    </row>
    <row r="24246" spans="1:4" ht="14.4" hidden="1" x14ac:dyDescent="0.3">
      <c r="A24246" s="23"/>
      <c r="D24246" s="23"/>
    </row>
    <row r="24247" spans="1:4" ht="14.4" hidden="1" x14ac:dyDescent="0.3">
      <c r="A24247" s="23"/>
      <c r="D24247" s="23"/>
    </row>
    <row r="24248" spans="1:4" ht="14.4" hidden="1" x14ac:dyDescent="0.3">
      <c r="A24248" s="23"/>
      <c r="D24248" s="23"/>
    </row>
    <row r="24249" spans="1:4" ht="14.4" hidden="1" x14ac:dyDescent="0.3">
      <c r="A24249" s="23"/>
      <c r="D24249" s="23"/>
    </row>
    <row r="24250" spans="1:4" ht="14.4" hidden="1" x14ac:dyDescent="0.3">
      <c r="A24250" s="23"/>
      <c r="D24250" s="23"/>
    </row>
    <row r="24251" spans="1:4" ht="14.4" hidden="1" x14ac:dyDescent="0.3">
      <c r="A24251" s="23"/>
      <c r="D24251" s="23"/>
    </row>
    <row r="24252" spans="1:4" ht="14.4" hidden="1" x14ac:dyDescent="0.3">
      <c r="A24252" s="23"/>
      <c r="D24252" s="23"/>
    </row>
    <row r="24253" spans="1:4" ht="14.4" hidden="1" x14ac:dyDescent="0.3">
      <c r="A24253" s="23"/>
      <c r="D24253" s="23"/>
    </row>
    <row r="24254" spans="1:4" ht="14.4" hidden="1" x14ac:dyDescent="0.3">
      <c r="A24254" s="23"/>
      <c r="D24254" s="23"/>
    </row>
    <row r="24255" spans="1:4" ht="14.4" hidden="1" x14ac:dyDescent="0.3">
      <c r="A24255" s="23"/>
      <c r="D24255" s="23"/>
    </row>
    <row r="24256" spans="1:4" ht="14.4" hidden="1" x14ac:dyDescent="0.3">
      <c r="A24256" s="23"/>
      <c r="D24256" s="23"/>
    </row>
    <row r="24257" spans="1:4" ht="14.4" hidden="1" x14ac:dyDescent="0.3">
      <c r="A24257" s="23"/>
      <c r="D24257" s="23"/>
    </row>
    <row r="24258" spans="1:4" ht="14.4" hidden="1" x14ac:dyDescent="0.3">
      <c r="A24258" s="23"/>
      <c r="D24258" s="23"/>
    </row>
    <row r="24259" spans="1:4" ht="14.4" hidden="1" x14ac:dyDescent="0.3">
      <c r="A24259" s="23"/>
      <c r="D24259" s="23"/>
    </row>
    <row r="24260" spans="1:4" ht="14.4" hidden="1" x14ac:dyDescent="0.3">
      <c r="A24260" s="23"/>
      <c r="D24260" s="23"/>
    </row>
    <row r="24261" spans="1:4" ht="14.4" hidden="1" x14ac:dyDescent="0.3">
      <c r="A24261" s="23"/>
      <c r="D24261" s="23"/>
    </row>
    <row r="24262" spans="1:4" ht="14.4" hidden="1" x14ac:dyDescent="0.3">
      <c r="A24262" s="23"/>
      <c r="D24262" s="23"/>
    </row>
    <row r="24263" spans="1:4" ht="14.4" hidden="1" x14ac:dyDescent="0.3">
      <c r="A24263" s="23"/>
      <c r="D24263" s="23"/>
    </row>
    <row r="24264" spans="1:4" ht="14.4" hidden="1" x14ac:dyDescent="0.3">
      <c r="A24264" s="23"/>
      <c r="D24264" s="23"/>
    </row>
    <row r="24265" spans="1:4" ht="14.4" hidden="1" x14ac:dyDescent="0.3">
      <c r="A24265" s="23"/>
      <c r="D24265" s="23"/>
    </row>
    <row r="24266" spans="1:4" ht="14.4" hidden="1" x14ac:dyDescent="0.3">
      <c r="A24266" s="23"/>
      <c r="D24266" s="23"/>
    </row>
    <row r="24267" spans="1:4" ht="14.4" hidden="1" x14ac:dyDescent="0.3">
      <c r="A24267" s="23"/>
      <c r="D24267" s="23"/>
    </row>
    <row r="24268" spans="1:4" ht="14.4" hidden="1" x14ac:dyDescent="0.3">
      <c r="A24268" s="23"/>
      <c r="D24268" s="23"/>
    </row>
    <row r="24269" spans="1:4" ht="14.4" hidden="1" x14ac:dyDescent="0.3">
      <c r="A24269" s="23"/>
      <c r="D24269" s="23"/>
    </row>
    <row r="24270" spans="1:4" ht="14.4" hidden="1" x14ac:dyDescent="0.3">
      <c r="A24270" s="23"/>
      <c r="D24270" s="23"/>
    </row>
    <row r="24271" spans="1:4" ht="14.4" hidden="1" x14ac:dyDescent="0.3">
      <c r="A24271" s="23"/>
      <c r="D24271" s="23"/>
    </row>
    <row r="24272" spans="1:4" ht="14.4" hidden="1" x14ac:dyDescent="0.3">
      <c r="A24272" s="23"/>
      <c r="D24272" s="23"/>
    </row>
    <row r="24273" spans="1:4" ht="14.4" hidden="1" x14ac:dyDescent="0.3">
      <c r="A24273" s="23"/>
      <c r="D24273" s="23"/>
    </row>
    <row r="24274" spans="1:4" ht="14.4" hidden="1" x14ac:dyDescent="0.3">
      <c r="A24274" s="23"/>
      <c r="D24274" s="23"/>
    </row>
    <row r="24275" spans="1:4" ht="14.4" hidden="1" x14ac:dyDescent="0.3">
      <c r="A24275" s="23"/>
      <c r="D24275" s="23"/>
    </row>
    <row r="24276" spans="1:4" ht="14.4" hidden="1" x14ac:dyDescent="0.3">
      <c r="A24276" s="23"/>
      <c r="D24276" s="23"/>
    </row>
    <row r="24277" spans="1:4" ht="14.4" hidden="1" x14ac:dyDescent="0.3">
      <c r="A24277" s="23"/>
      <c r="D24277" s="23"/>
    </row>
    <row r="24278" spans="1:4" ht="14.4" hidden="1" x14ac:dyDescent="0.3">
      <c r="A24278" s="23"/>
      <c r="D24278" s="23"/>
    </row>
    <row r="24279" spans="1:4" ht="14.4" hidden="1" x14ac:dyDescent="0.3">
      <c r="A24279" s="23"/>
      <c r="D24279" s="23"/>
    </row>
    <row r="24280" spans="1:4" ht="14.4" hidden="1" x14ac:dyDescent="0.3">
      <c r="A24280" s="23"/>
      <c r="D24280" s="23"/>
    </row>
    <row r="24281" spans="1:4" ht="14.4" hidden="1" x14ac:dyDescent="0.3">
      <c r="A24281" s="23"/>
      <c r="D24281" s="23"/>
    </row>
    <row r="24282" spans="1:4" ht="14.4" hidden="1" x14ac:dyDescent="0.3">
      <c r="A24282" s="23"/>
      <c r="D24282" s="23"/>
    </row>
    <row r="24283" spans="1:4" ht="14.4" hidden="1" x14ac:dyDescent="0.3">
      <c r="A24283" s="23"/>
      <c r="D24283" s="23"/>
    </row>
    <row r="24284" spans="1:4" ht="14.4" hidden="1" x14ac:dyDescent="0.3">
      <c r="A24284" s="23"/>
      <c r="D24284" s="23"/>
    </row>
    <row r="24285" spans="1:4" ht="14.4" hidden="1" x14ac:dyDescent="0.3">
      <c r="A24285" s="23"/>
      <c r="D24285" s="23"/>
    </row>
    <row r="24286" spans="1:4" ht="14.4" hidden="1" x14ac:dyDescent="0.3">
      <c r="A24286" s="23"/>
      <c r="D24286" s="23"/>
    </row>
    <row r="24287" spans="1:4" ht="14.4" hidden="1" x14ac:dyDescent="0.3">
      <c r="A24287" s="23"/>
      <c r="D24287" s="23"/>
    </row>
    <row r="24288" spans="1:4" ht="14.4" hidden="1" x14ac:dyDescent="0.3">
      <c r="A24288" s="23"/>
      <c r="D24288" s="23"/>
    </row>
    <row r="24289" spans="1:4" ht="14.4" hidden="1" x14ac:dyDescent="0.3">
      <c r="A24289" s="23"/>
      <c r="D24289" s="23"/>
    </row>
    <row r="24290" spans="1:4" ht="14.4" hidden="1" x14ac:dyDescent="0.3">
      <c r="A24290" s="23"/>
      <c r="D24290" s="23"/>
    </row>
    <row r="24291" spans="1:4" ht="14.4" hidden="1" x14ac:dyDescent="0.3">
      <c r="A24291" s="23"/>
      <c r="D24291" s="23"/>
    </row>
    <row r="24292" spans="1:4" ht="14.4" hidden="1" x14ac:dyDescent="0.3">
      <c r="A24292" s="23"/>
      <c r="D24292" s="23"/>
    </row>
    <row r="24293" spans="1:4" ht="14.4" hidden="1" x14ac:dyDescent="0.3">
      <c r="A24293" s="23"/>
      <c r="D24293" s="23"/>
    </row>
    <row r="24294" spans="1:4" ht="14.4" hidden="1" x14ac:dyDescent="0.3">
      <c r="A24294" s="23"/>
      <c r="D24294" s="23"/>
    </row>
    <row r="24295" spans="1:4" ht="14.4" hidden="1" x14ac:dyDescent="0.3">
      <c r="A24295" s="23"/>
      <c r="D24295" s="23"/>
    </row>
    <row r="24296" spans="1:4" ht="14.4" hidden="1" x14ac:dyDescent="0.3">
      <c r="A24296" s="23"/>
      <c r="D24296" s="23"/>
    </row>
    <row r="24297" spans="1:4" ht="14.4" hidden="1" x14ac:dyDescent="0.3">
      <c r="A24297" s="23"/>
      <c r="D24297" s="23"/>
    </row>
    <row r="24298" spans="1:4" ht="14.4" hidden="1" x14ac:dyDescent="0.3">
      <c r="A24298" s="23"/>
      <c r="D24298" s="23"/>
    </row>
    <row r="24299" spans="1:4" ht="14.4" hidden="1" x14ac:dyDescent="0.3">
      <c r="A24299" s="23"/>
      <c r="D24299" s="23"/>
    </row>
    <row r="24300" spans="1:4" ht="14.4" hidden="1" x14ac:dyDescent="0.3">
      <c r="A24300" s="23"/>
      <c r="D24300" s="23"/>
    </row>
    <row r="24301" spans="1:4" ht="14.4" hidden="1" x14ac:dyDescent="0.3">
      <c r="A24301" s="23"/>
      <c r="D24301" s="23"/>
    </row>
    <row r="24302" spans="1:4" ht="14.4" hidden="1" x14ac:dyDescent="0.3">
      <c r="A24302" s="23"/>
      <c r="D24302" s="23"/>
    </row>
    <row r="24303" spans="1:4" ht="14.4" hidden="1" x14ac:dyDescent="0.3">
      <c r="A24303" s="23"/>
      <c r="D24303" s="23"/>
    </row>
    <row r="24304" spans="1:4" ht="14.4" hidden="1" x14ac:dyDescent="0.3">
      <c r="A24304" s="23"/>
      <c r="D24304" s="23"/>
    </row>
    <row r="24305" spans="1:4" ht="14.4" hidden="1" x14ac:dyDescent="0.3">
      <c r="A24305" s="23"/>
      <c r="D24305" s="23"/>
    </row>
    <row r="24306" spans="1:4" ht="14.4" hidden="1" x14ac:dyDescent="0.3">
      <c r="A24306" s="23"/>
      <c r="D24306" s="23"/>
    </row>
    <row r="24307" spans="1:4" ht="14.4" hidden="1" x14ac:dyDescent="0.3">
      <c r="A24307" s="23"/>
      <c r="D24307" s="23"/>
    </row>
    <row r="24308" spans="1:4" ht="14.4" hidden="1" x14ac:dyDescent="0.3">
      <c r="A24308" s="23"/>
      <c r="D24308" s="23"/>
    </row>
    <row r="24309" spans="1:4" ht="14.4" hidden="1" x14ac:dyDescent="0.3">
      <c r="A24309" s="23"/>
      <c r="D24309" s="23"/>
    </row>
    <row r="24310" spans="1:4" ht="14.4" hidden="1" x14ac:dyDescent="0.3">
      <c r="A24310" s="23"/>
      <c r="D24310" s="23"/>
    </row>
    <row r="24311" spans="1:4" ht="14.4" hidden="1" x14ac:dyDescent="0.3">
      <c r="A24311" s="23"/>
      <c r="D24311" s="23"/>
    </row>
    <row r="24312" spans="1:4" ht="14.4" hidden="1" x14ac:dyDescent="0.3">
      <c r="A24312" s="23"/>
      <c r="D24312" s="23"/>
    </row>
    <row r="24313" spans="1:4" ht="14.4" hidden="1" x14ac:dyDescent="0.3">
      <c r="A24313" s="23"/>
      <c r="D24313" s="23"/>
    </row>
    <row r="24314" spans="1:4" ht="14.4" hidden="1" x14ac:dyDescent="0.3">
      <c r="A24314" s="23"/>
      <c r="D24314" s="23"/>
    </row>
    <row r="24315" spans="1:4" ht="14.4" hidden="1" x14ac:dyDescent="0.3">
      <c r="A24315" s="23"/>
      <c r="D24315" s="23"/>
    </row>
    <row r="24316" spans="1:4" ht="14.4" hidden="1" x14ac:dyDescent="0.3">
      <c r="A24316" s="23"/>
      <c r="D24316" s="23"/>
    </row>
    <row r="24317" spans="1:4" ht="14.4" hidden="1" x14ac:dyDescent="0.3">
      <c r="A24317" s="23"/>
      <c r="D24317" s="23"/>
    </row>
    <row r="24318" spans="1:4" ht="14.4" hidden="1" x14ac:dyDescent="0.3">
      <c r="A24318" s="23"/>
      <c r="D24318" s="23"/>
    </row>
    <row r="24319" spans="1:4" ht="14.4" hidden="1" x14ac:dyDescent="0.3">
      <c r="A24319" s="23"/>
      <c r="D24319" s="23"/>
    </row>
    <row r="24320" spans="1:4" ht="14.4" hidden="1" x14ac:dyDescent="0.3">
      <c r="A24320" s="23"/>
      <c r="D24320" s="23"/>
    </row>
    <row r="24321" spans="1:4" ht="14.4" hidden="1" x14ac:dyDescent="0.3">
      <c r="A24321" s="23"/>
      <c r="D24321" s="23"/>
    </row>
    <row r="24322" spans="1:4" ht="14.4" hidden="1" x14ac:dyDescent="0.3">
      <c r="A24322" s="23"/>
      <c r="D24322" s="23"/>
    </row>
    <row r="24323" spans="1:4" ht="14.4" hidden="1" x14ac:dyDescent="0.3">
      <c r="A24323" s="23"/>
      <c r="D24323" s="23"/>
    </row>
    <row r="24324" spans="1:4" ht="14.4" hidden="1" x14ac:dyDescent="0.3">
      <c r="A24324" s="23"/>
      <c r="D24324" s="23"/>
    </row>
    <row r="24325" spans="1:4" ht="14.4" hidden="1" x14ac:dyDescent="0.3">
      <c r="A24325" s="23"/>
      <c r="D24325" s="23"/>
    </row>
    <row r="24326" spans="1:4" ht="14.4" hidden="1" x14ac:dyDescent="0.3">
      <c r="A24326" s="23"/>
      <c r="D24326" s="23"/>
    </row>
    <row r="24327" spans="1:4" ht="14.4" hidden="1" x14ac:dyDescent="0.3">
      <c r="A24327" s="23"/>
      <c r="D24327" s="23"/>
    </row>
    <row r="24328" spans="1:4" ht="14.4" hidden="1" x14ac:dyDescent="0.3">
      <c r="A24328" s="23"/>
      <c r="D24328" s="23"/>
    </row>
    <row r="24329" spans="1:4" ht="14.4" hidden="1" x14ac:dyDescent="0.3">
      <c r="A24329" s="23"/>
      <c r="D24329" s="23"/>
    </row>
    <row r="24330" spans="1:4" ht="14.4" hidden="1" x14ac:dyDescent="0.3">
      <c r="A24330" s="23"/>
      <c r="D24330" s="23"/>
    </row>
    <row r="24331" spans="1:4" ht="14.4" hidden="1" x14ac:dyDescent="0.3">
      <c r="A24331" s="23"/>
      <c r="D24331" s="23"/>
    </row>
    <row r="24332" spans="1:4" ht="14.4" hidden="1" x14ac:dyDescent="0.3">
      <c r="A24332" s="23"/>
      <c r="D24332" s="23"/>
    </row>
    <row r="24333" spans="1:4" ht="14.4" hidden="1" x14ac:dyDescent="0.3">
      <c r="A24333" s="23"/>
      <c r="D24333" s="23"/>
    </row>
    <row r="24334" spans="1:4" ht="14.4" hidden="1" x14ac:dyDescent="0.3">
      <c r="A24334" s="23"/>
      <c r="D24334" s="23"/>
    </row>
    <row r="24335" spans="1:4" ht="14.4" hidden="1" x14ac:dyDescent="0.3">
      <c r="A24335" s="23"/>
      <c r="D24335" s="23"/>
    </row>
    <row r="24336" spans="1:4" ht="14.4" hidden="1" x14ac:dyDescent="0.3">
      <c r="A24336" s="23"/>
      <c r="D24336" s="23"/>
    </row>
    <row r="24337" spans="1:4" ht="14.4" hidden="1" x14ac:dyDescent="0.3">
      <c r="A24337" s="23"/>
      <c r="D24337" s="23"/>
    </row>
    <row r="24338" spans="1:4" ht="14.4" hidden="1" x14ac:dyDescent="0.3">
      <c r="A24338" s="23"/>
      <c r="D24338" s="23"/>
    </row>
    <row r="24339" spans="1:4" ht="14.4" hidden="1" x14ac:dyDescent="0.3">
      <c r="A24339" s="23"/>
      <c r="D24339" s="23"/>
    </row>
    <row r="24340" spans="1:4" ht="14.4" hidden="1" x14ac:dyDescent="0.3">
      <c r="A24340" s="23"/>
      <c r="D24340" s="23"/>
    </row>
    <row r="24341" spans="1:4" ht="14.4" hidden="1" x14ac:dyDescent="0.3">
      <c r="A24341" s="23"/>
      <c r="D24341" s="23"/>
    </row>
    <row r="24342" spans="1:4" ht="14.4" hidden="1" x14ac:dyDescent="0.3">
      <c r="A24342" s="23"/>
      <c r="D24342" s="23"/>
    </row>
    <row r="24343" spans="1:4" ht="14.4" hidden="1" x14ac:dyDescent="0.3">
      <c r="A24343" s="23"/>
      <c r="D24343" s="23"/>
    </row>
    <row r="24344" spans="1:4" ht="14.4" hidden="1" x14ac:dyDescent="0.3">
      <c r="A24344" s="23"/>
      <c r="D24344" s="23"/>
    </row>
    <row r="24345" spans="1:4" ht="14.4" hidden="1" x14ac:dyDescent="0.3">
      <c r="A24345" s="23"/>
      <c r="D24345" s="23"/>
    </row>
    <row r="24346" spans="1:4" ht="14.4" hidden="1" x14ac:dyDescent="0.3">
      <c r="A24346" s="23"/>
      <c r="D24346" s="23"/>
    </row>
    <row r="24347" spans="1:4" ht="14.4" hidden="1" x14ac:dyDescent="0.3">
      <c r="A24347" s="23"/>
      <c r="D24347" s="23"/>
    </row>
    <row r="24348" spans="1:4" ht="14.4" hidden="1" x14ac:dyDescent="0.3">
      <c r="A24348" s="23"/>
      <c r="D24348" s="23"/>
    </row>
    <row r="24349" spans="1:4" ht="14.4" hidden="1" x14ac:dyDescent="0.3">
      <c r="A24349" s="23"/>
      <c r="D24349" s="23"/>
    </row>
    <row r="24350" spans="1:4" ht="14.4" hidden="1" x14ac:dyDescent="0.3">
      <c r="A24350" s="23"/>
      <c r="D24350" s="23"/>
    </row>
    <row r="24351" spans="1:4" ht="14.4" hidden="1" x14ac:dyDescent="0.3">
      <c r="A24351" s="23"/>
      <c r="D24351" s="23"/>
    </row>
    <row r="24352" spans="1:4" ht="14.4" hidden="1" x14ac:dyDescent="0.3">
      <c r="A24352" s="23"/>
      <c r="D24352" s="23"/>
    </row>
    <row r="24353" spans="1:4" ht="14.4" hidden="1" x14ac:dyDescent="0.3">
      <c r="A24353" s="23"/>
      <c r="D24353" s="23"/>
    </row>
    <row r="24354" spans="1:4" ht="14.4" hidden="1" x14ac:dyDescent="0.3">
      <c r="A24354" s="23"/>
      <c r="D24354" s="23"/>
    </row>
    <row r="24355" spans="1:4" ht="14.4" hidden="1" x14ac:dyDescent="0.3">
      <c r="A24355" s="23"/>
      <c r="D24355" s="23"/>
    </row>
    <row r="24356" spans="1:4" ht="14.4" hidden="1" x14ac:dyDescent="0.3">
      <c r="A24356" s="23"/>
      <c r="D24356" s="23"/>
    </row>
    <row r="24357" spans="1:4" ht="14.4" hidden="1" x14ac:dyDescent="0.3">
      <c r="A24357" s="23"/>
      <c r="D24357" s="23"/>
    </row>
    <row r="24358" spans="1:4" ht="14.4" hidden="1" x14ac:dyDescent="0.3">
      <c r="A24358" s="23"/>
      <c r="D24358" s="23"/>
    </row>
    <row r="24359" spans="1:4" ht="14.4" hidden="1" x14ac:dyDescent="0.3">
      <c r="A24359" s="23"/>
      <c r="D24359" s="23"/>
    </row>
    <row r="24360" spans="1:4" ht="14.4" hidden="1" x14ac:dyDescent="0.3">
      <c r="A24360" s="23"/>
      <c r="D24360" s="23"/>
    </row>
    <row r="24361" spans="1:4" ht="14.4" hidden="1" x14ac:dyDescent="0.3">
      <c r="A24361" s="23"/>
      <c r="D24361" s="23"/>
    </row>
    <row r="24362" spans="1:4" ht="14.4" hidden="1" x14ac:dyDescent="0.3">
      <c r="A24362" s="23"/>
      <c r="D24362" s="23"/>
    </row>
    <row r="24363" spans="1:4" ht="14.4" hidden="1" x14ac:dyDescent="0.3">
      <c r="A24363" s="23"/>
      <c r="D24363" s="23"/>
    </row>
    <row r="24364" spans="1:4" ht="14.4" hidden="1" x14ac:dyDescent="0.3">
      <c r="A24364" s="23"/>
      <c r="D24364" s="23"/>
    </row>
    <row r="24365" spans="1:4" ht="14.4" hidden="1" x14ac:dyDescent="0.3">
      <c r="A24365" s="23"/>
      <c r="D24365" s="23"/>
    </row>
    <row r="24366" spans="1:4" ht="14.4" hidden="1" x14ac:dyDescent="0.3">
      <c r="A24366" s="23"/>
      <c r="D24366" s="23"/>
    </row>
    <row r="24367" spans="1:4" ht="14.4" hidden="1" x14ac:dyDescent="0.3">
      <c r="A24367" s="23"/>
      <c r="D24367" s="23"/>
    </row>
    <row r="24368" spans="1:4" ht="14.4" hidden="1" x14ac:dyDescent="0.3">
      <c r="A24368" s="23"/>
      <c r="D24368" s="23"/>
    </row>
    <row r="24369" spans="1:4" ht="14.4" hidden="1" x14ac:dyDescent="0.3">
      <c r="A24369" s="23"/>
      <c r="D24369" s="23"/>
    </row>
    <row r="24370" spans="1:4" ht="14.4" hidden="1" x14ac:dyDescent="0.3">
      <c r="A24370" s="23"/>
      <c r="D24370" s="23"/>
    </row>
    <row r="24371" spans="1:4" ht="14.4" hidden="1" x14ac:dyDescent="0.3">
      <c r="A24371" s="23"/>
      <c r="D24371" s="23"/>
    </row>
    <row r="24372" spans="1:4" ht="14.4" hidden="1" x14ac:dyDescent="0.3">
      <c r="A24372" s="23"/>
      <c r="D24372" s="23"/>
    </row>
    <row r="24373" spans="1:4" ht="14.4" hidden="1" x14ac:dyDescent="0.3">
      <c r="A24373" s="23"/>
      <c r="D24373" s="23"/>
    </row>
    <row r="24374" spans="1:4" ht="14.4" hidden="1" x14ac:dyDescent="0.3">
      <c r="A24374" s="23"/>
      <c r="D24374" s="23"/>
    </row>
    <row r="24375" spans="1:4" ht="14.4" hidden="1" x14ac:dyDescent="0.3">
      <c r="A24375" s="23"/>
      <c r="D24375" s="23"/>
    </row>
    <row r="24376" spans="1:4" ht="14.4" hidden="1" x14ac:dyDescent="0.3">
      <c r="A24376" s="23"/>
      <c r="D24376" s="23"/>
    </row>
    <row r="24377" spans="1:4" ht="14.4" hidden="1" x14ac:dyDescent="0.3">
      <c r="A24377" s="23"/>
      <c r="D24377" s="23"/>
    </row>
    <row r="24378" spans="1:4" ht="14.4" hidden="1" x14ac:dyDescent="0.3">
      <c r="A24378" s="23"/>
      <c r="D24378" s="23"/>
    </row>
    <row r="24379" spans="1:4" ht="14.4" hidden="1" x14ac:dyDescent="0.3">
      <c r="A24379" s="23"/>
      <c r="D24379" s="23"/>
    </row>
    <row r="24380" spans="1:4" ht="14.4" hidden="1" x14ac:dyDescent="0.3">
      <c r="A24380" s="23"/>
      <c r="D24380" s="23"/>
    </row>
    <row r="24381" spans="1:4" ht="14.4" hidden="1" x14ac:dyDescent="0.3">
      <c r="A24381" s="23"/>
      <c r="D24381" s="23"/>
    </row>
    <row r="24382" spans="1:4" ht="14.4" hidden="1" x14ac:dyDescent="0.3">
      <c r="A24382" s="23"/>
      <c r="D24382" s="23"/>
    </row>
    <row r="24383" spans="1:4" ht="14.4" hidden="1" x14ac:dyDescent="0.3">
      <c r="A24383" s="23"/>
      <c r="D24383" s="23"/>
    </row>
    <row r="24384" spans="1:4" ht="14.4" hidden="1" x14ac:dyDescent="0.3">
      <c r="A24384" s="23"/>
      <c r="D24384" s="23"/>
    </row>
    <row r="24385" spans="1:4" ht="14.4" hidden="1" x14ac:dyDescent="0.3">
      <c r="A24385" s="23"/>
      <c r="D24385" s="23"/>
    </row>
    <row r="24386" spans="1:4" ht="14.4" hidden="1" x14ac:dyDescent="0.3">
      <c r="A24386" s="23"/>
      <c r="D24386" s="23"/>
    </row>
    <row r="24387" spans="1:4" ht="14.4" hidden="1" x14ac:dyDescent="0.3">
      <c r="A24387" s="23"/>
      <c r="D24387" s="23"/>
    </row>
    <row r="24388" spans="1:4" ht="14.4" hidden="1" x14ac:dyDescent="0.3">
      <c r="A24388" s="23"/>
      <c r="D24388" s="23"/>
    </row>
    <row r="24389" spans="1:4" ht="14.4" hidden="1" x14ac:dyDescent="0.3">
      <c r="A24389" s="23"/>
      <c r="D24389" s="23"/>
    </row>
    <row r="24390" spans="1:4" ht="14.4" hidden="1" x14ac:dyDescent="0.3">
      <c r="A24390" s="23"/>
      <c r="D24390" s="23"/>
    </row>
    <row r="24391" spans="1:4" ht="14.4" hidden="1" x14ac:dyDescent="0.3">
      <c r="A24391" s="23"/>
      <c r="D24391" s="23"/>
    </row>
    <row r="24392" spans="1:4" ht="14.4" hidden="1" x14ac:dyDescent="0.3">
      <c r="A24392" s="23"/>
      <c r="D24392" s="23"/>
    </row>
    <row r="24393" spans="1:4" ht="14.4" hidden="1" x14ac:dyDescent="0.3">
      <c r="A24393" s="23"/>
      <c r="D24393" s="23"/>
    </row>
    <row r="24394" spans="1:4" ht="14.4" hidden="1" x14ac:dyDescent="0.3">
      <c r="A24394" s="23"/>
      <c r="D24394" s="23"/>
    </row>
    <row r="24395" spans="1:4" ht="14.4" hidden="1" x14ac:dyDescent="0.3">
      <c r="A24395" s="23"/>
      <c r="D24395" s="23"/>
    </row>
    <row r="24396" spans="1:4" ht="14.4" hidden="1" x14ac:dyDescent="0.3">
      <c r="A24396" s="23"/>
      <c r="D24396" s="23"/>
    </row>
    <row r="24397" spans="1:4" ht="14.4" hidden="1" x14ac:dyDescent="0.3">
      <c r="A24397" s="23"/>
      <c r="D24397" s="23"/>
    </row>
    <row r="24398" spans="1:4" ht="14.4" hidden="1" x14ac:dyDescent="0.3">
      <c r="A24398" s="23"/>
      <c r="D24398" s="23"/>
    </row>
    <row r="24399" spans="1:4" ht="14.4" hidden="1" x14ac:dyDescent="0.3">
      <c r="A24399" s="23"/>
      <c r="D24399" s="23"/>
    </row>
    <row r="24400" spans="1:4" ht="14.4" hidden="1" x14ac:dyDescent="0.3">
      <c r="A24400" s="23"/>
      <c r="D24400" s="23"/>
    </row>
    <row r="24401" spans="1:4" ht="14.4" hidden="1" x14ac:dyDescent="0.3">
      <c r="A24401" s="23"/>
      <c r="D24401" s="23"/>
    </row>
    <row r="24402" spans="1:4" ht="14.4" hidden="1" x14ac:dyDescent="0.3">
      <c r="A24402" s="23"/>
      <c r="D24402" s="23"/>
    </row>
    <row r="24403" spans="1:4" ht="14.4" hidden="1" x14ac:dyDescent="0.3">
      <c r="A24403" s="23"/>
      <c r="D24403" s="23"/>
    </row>
    <row r="24404" spans="1:4" ht="14.4" hidden="1" x14ac:dyDescent="0.3">
      <c r="A24404" s="23"/>
      <c r="D24404" s="23"/>
    </row>
    <row r="24405" spans="1:4" ht="14.4" hidden="1" x14ac:dyDescent="0.3">
      <c r="A24405" s="23"/>
      <c r="D24405" s="23"/>
    </row>
    <row r="24406" spans="1:4" ht="14.4" hidden="1" x14ac:dyDescent="0.3">
      <c r="A24406" s="23"/>
      <c r="D24406" s="23"/>
    </row>
    <row r="24407" spans="1:4" ht="14.4" hidden="1" x14ac:dyDescent="0.3">
      <c r="A24407" s="23"/>
      <c r="D24407" s="23"/>
    </row>
    <row r="24408" spans="1:4" ht="14.4" hidden="1" x14ac:dyDescent="0.3">
      <c r="A24408" s="23"/>
      <c r="D24408" s="23"/>
    </row>
    <row r="24409" spans="1:4" ht="14.4" hidden="1" x14ac:dyDescent="0.3">
      <c r="A24409" s="23"/>
      <c r="D24409" s="23"/>
    </row>
    <row r="24410" spans="1:4" ht="14.4" hidden="1" x14ac:dyDescent="0.3">
      <c r="A24410" s="23"/>
      <c r="D24410" s="23"/>
    </row>
    <row r="24411" spans="1:4" ht="14.4" hidden="1" x14ac:dyDescent="0.3">
      <c r="A24411" s="23"/>
      <c r="D24411" s="23"/>
    </row>
    <row r="24412" spans="1:4" ht="14.4" hidden="1" x14ac:dyDescent="0.3">
      <c r="A24412" s="23"/>
      <c r="D24412" s="23"/>
    </row>
    <row r="24413" spans="1:4" ht="14.4" hidden="1" x14ac:dyDescent="0.3">
      <c r="A24413" s="23"/>
      <c r="D24413" s="23"/>
    </row>
    <row r="24414" spans="1:4" ht="14.4" hidden="1" x14ac:dyDescent="0.3">
      <c r="A24414" s="23"/>
      <c r="D24414" s="23"/>
    </row>
    <row r="24415" spans="1:4" ht="14.4" hidden="1" x14ac:dyDescent="0.3">
      <c r="A24415" s="23"/>
      <c r="D24415" s="23"/>
    </row>
    <row r="24416" spans="1:4" ht="14.4" hidden="1" x14ac:dyDescent="0.3">
      <c r="A24416" s="23"/>
      <c r="D24416" s="23"/>
    </row>
    <row r="24417" spans="1:4" ht="14.4" hidden="1" x14ac:dyDescent="0.3">
      <c r="A24417" s="23"/>
      <c r="D24417" s="23"/>
    </row>
    <row r="24418" spans="1:4" ht="14.4" hidden="1" x14ac:dyDescent="0.3">
      <c r="A24418" s="23"/>
      <c r="D24418" s="23"/>
    </row>
    <row r="24419" spans="1:4" ht="14.4" hidden="1" x14ac:dyDescent="0.3">
      <c r="A24419" s="23"/>
      <c r="D24419" s="23"/>
    </row>
    <row r="24420" spans="1:4" ht="14.4" hidden="1" x14ac:dyDescent="0.3">
      <c r="A24420" s="23"/>
      <c r="D24420" s="23"/>
    </row>
    <row r="24421" spans="1:4" ht="14.4" hidden="1" x14ac:dyDescent="0.3">
      <c r="A24421" s="23"/>
      <c r="D24421" s="23"/>
    </row>
    <row r="24422" spans="1:4" ht="14.4" hidden="1" x14ac:dyDescent="0.3">
      <c r="A24422" s="23"/>
      <c r="D24422" s="23"/>
    </row>
    <row r="24423" spans="1:4" ht="14.4" hidden="1" x14ac:dyDescent="0.3">
      <c r="A24423" s="23"/>
      <c r="D24423" s="23"/>
    </row>
    <row r="24424" spans="1:4" ht="14.4" hidden="1" x14ac:dyDescent="0.3">
      <c r="A24424" s="23"/>
      <c r="D24424" s="23"/>
    </row>
    <row r="24425" spans="1:4" ht="14.4" hidden="1" x14ac:dyDescent="0.3">
      <c r="A24425" s="23"/>
      <c r="D24425" s="23"/>
    </row>
    <row r="24426" spans="1:4" ht="14.4" hidden="1" x14ac:dyDescent="0.3">
      <c r="A24426" s="23"/>
      <c r="D24426" s="23"/>
    </row>
    <row r="24427" spans="1:4" ht="14.4" hidden="1" x14ac:dyDescent="0.3">
      <c r="A24427" s="23"/>
      <c r="D24427" s="23"/>
    </row>
    <row r="24428" spans="1:4" ht="14.4" hidden="1" x14ac:dyDescent="0.3">
      <c r="A24428" s="23"/>
      <c r="D24428" s="23"/>
    </row>
    <row r="24429" spans="1:4" ht="14.4" hidden="1" x14ac:dyDescent="0.3">
      <c r="A24429" s="23"/>
      <c r="D24429" s="23"/>
    </row>
    <row r="24430" spans="1:4" ht="14.4" hidden="1" x14ac:dyDescent="0.3">
      <c r="A24430" s="23"/>
      <c r="D24430" s="23"/>
    </row>
    <row r="24431" spans="1:4" ht="14.4" hidden="1" x14ac:dyDescent="0.3">
      <c r="A24431" s="23"/>
      <c r="D24431" s="23"/>
    </row>
    <row r="24432" spans="1:4" ht="14.4" hidden="1" x14ac:dyDescent="0.3">
      <c r="A24432" s="23"/>
      <c r="D24432" s="23"/>
    </row>
    <row r="24433" spans="1:4" ht="14.4" hidden="1" x14ac:dyDescent="0.3">
      <c r="A24433" s="23"/>
      <c r="D24433" s="23"/>
    </row>
    <row r="24434" spans="1:4" ht="14.4" hidden="1" x14ac:dyDescent="0.3">
      <c r="A24434" s="23"/>
      <c r="D24434" s="23"/>
    </row>
    <row r="24435" spans="1:4" ht="14.4" hidden="1" x14ac:dyDescent="0.3">
      <c r="A24435" s="23"/>
      <c r="D24435" s="23"/>
    </row>
    <row r="24436" spans="1:4" ht="14.4" hidden="1" x14ac:dyDescent="0.3">
      <c r="A24436" s="23"/>
      <c r="D24436" s="23"/>
    </row>
    <row r="24437" spans="1:4" ht="14.4" hidden="1" x14ac:dyDescent="0.3">
      <c r="A24437" s="23"/>
      <c r="D24437" s="23"/>
    </row>
    <row r="24438" spans="1:4" ht="14.4" hidden="1" x14ac:dyDescent="0.3">
      <c r="A24438" s="23"/>
      <c r="D24438" s="23"/>
    </row>
    <row r="24439" spans="1:4" ht="14.4" hidden="1" x14ac:dyDescent="0.3">
      <c r="A24439" s="23"/>
      <c r="D24439" s="23"/>
    </row>
    <row r="24440" spans="1:4" ht="14.4" hidden="1" x14ac:dyDescent="0.3">
      <c r="A24440" s="23"/>
      <c r="D24440" s="23"/>
    </row>
    <row r="24441" spans="1:4" ht="14.4" hidden="1" x14ac:dyDescent="0.3">
      <c r="A24441" s="23"/>
      <c r="D24441" s="23"/>
    </row>
    <row r="24442" spans="1:4" ht="14.4" hidden="1" x14ac:dyDescent="0.3">
      <c r="A24442" s="23"/>
      <c r="D24442" s="23"/>
    </row>
    <row r="24443" spans="1:4" ht="14.4" hidden="1" x14ac:dyDescent="0.3">
      <c r="A24443" s="23"/>
      <c r="D24443" s="23"/>
    </row>
    <row r="24444" spans="1:4" ht="14.4" hidden="1" x14ac:dyDescent="0.3">
      <c r="A24444" s="23"/>
      <c r="D24444" s="23"/>
    </row>
    <row r="24445" spans="1:4" ht="14.4" hidden="1" x14ac:dyDescent="0.3">
      <c r="A24445" s="23"/>
      <c r="D24445" s="23"/>
    </row>
    <row r="24446" spans="1:4" ht="14.4" hidden="1" x14ac:dyDescent="0.3">
      <c r="A24446" s="23"/>
      <c r="D24446" s="23"/>
    </row>
    <row r="24447" spans="1:4" ht="14.4" hidden="1" x14ac:dyDescent="0.3">
      <c r="A24447" s="23"/>
      <c r="D24447" s="23"/>
    </row>
    <row r="24448" spans="1:4" ht="14.4" hidden="1" x14ac:dyDescent="0.3">
      <c r="A24448" s="23"/>
      <c r="D24448" s="23"/>
    </row>
    <row r="24449" spans="1:4" ht="14.4" hidden="1" x14ac:dyDescent="0.3">
      <c r="A24449" s="23"/>
      <c r="D24449" s="23"/>
    </row>
    <row r="24450" spans="1:4" ht="14.4" hidden="1" x14ac:dyDescent="0.3">
      <c r="A24450" s="23"/>
      <c r="D24450" s="23"/>
    </row>
    <row r="24451" spans="1:4" ht="14.4" hidden="1" x14ac:dyDescent="0.3">
      <c r="A24451" s="23"/>
      <c r="D24451" s="23"/>
    </row>
    <row r="24452" spans="1:4" ht="14.4" hidden="1" x14ac:dyDescent="0.3">
      <c r="A24452" s="23"/>
      <c r="D24452" s="23"/>
    </row>
    <row r="24453" spans="1:4" ht="14.4" hidden="1" x14ac:dyDescent="0.3">
      <c r="A24453" s="23"/>
      <c r="D24453" s="23"/>
    </row>
    <row r="24454" spans="1:4" ht="14.4" hidden="1" x14ac:dyDescent="0.3">
      <c r="A24454" s="23"/>
      <c r="D24454" s="23"/>
    </row>
    <row r="24455" spans="1:4" ht="14.4" hidden="1" x14ac:dyDescent="0.3">
      <c r="A24455" s="23"/>
      <c r="D24455" s="23"/>
    </row>
    <row r="24456" spans="1:4" ht="14.4" hidden="1" x14ac:dyDescent="0.3">
      <c r="A24456" s="23"/>
      <c r="D24456" s="23"/>
    </row>
    <row r="24457" spans="1:4" ht="14.4" hidden="1" x14ac:dyDescent="0.3">
      <c r="A24457" s="23"/>
      <c r="D24457" s="23"/>
    </row>
    <row r="24458" spans="1:4" ht="14.4" hidden="1" x14ac:dyDescent="0.3">
      <c r="A24458" s="23"/>
      <c r="D24458" s="23"/>
    </row>
    <row r="24459" spans="1:4" ht="14.4" hidden="1" x14ac:dyDescent="0.3">
      <c r="A24459" s="23"/>
      <c r="D24459" s="23"/>
    </row>
    <row r="24460" spans="1:4" ht="14.4" hidden="1" x14ac:dyDescent="0.3">
      <c r="A24460" s="23"/>
      <c r="D24460" s="23"/>
    </row>
    <row r="24461" spans="1:4" ht="14.4" hidden="1" x14ac:dyDescent="0.3">
      <c r="A24461" s="23"/>
      <c r="D24461" s="23"/>
    </row>
    <row r="24462" spans="1:4" ht="14.4" hidden="1" x14ac:dyDescent="0.3">
      <c r="A24462" s="23"/>
      <c r="D24462" s="23"/>
    </row>
    <row r="24463" spans="1:4" ht="14.4" hidden="1" x14ac:dyDescent="0.3">
      <c r="A24463" s="23"/>
      <c r="D24463" s="23"/>
    </row>
    <row r="24464" spans="1:4" ht="14.4" hidden="1" x14ac:dyDescent="0.3">
      <c r="A24464" s="23"/>
      <c r="D24464" s="23"/>
    </row>
    <row r="24465" spans="1:4" ht="14.4" hidden="1" x14ac:dyDescent="0.3">
      <c r="A24465" s="23"/>
      <c r="D24465" s="23"/>
    </row>
    <row r="24466" spans="1:4" ht="14.4" hidden="1" x14ac:dyDescent="0.3">
      <c r="A24466" s="23"/>
      <c r="D24466" s="23"/>
    </row>
    <row r="24467" spans="1:4" ht="14.4" hidden="1" x14ac:dyDescent="0.3">
      <c r="A24467" s="23"/>
      <c r="D24467" s="23"/>
    </row>
    <row r="24468" spans="1:4" ht="14.4" hidden="1" x14ac:dyDescent="0.3">
      <c r="A24468" s="23"/>
      <c r="D24468" s="23"/>
    </row>
    <row r="24469" spans="1:4" ht="14.4" hidden="1" x14ac:dyDescent="0.3">
      <c r="A24469" s="23"/>
      <c r="D24469" s="23"/>
    </row>
    <row r="24470" spans="1:4" ht="14.4" hidden="1" x14ac:dyDescent="0.3">
      <c r="A24470" s="23"/>
      <c r="D24470" s="23"/>
    </row>
    <row r="24471" spans="1:4" ht="14.4" hidden="1" x14ac:dyDescent="0.3">
      <c r="A24471" s="23"/>
      <c r="D24471" s="23"/>
    </row>
    <row r="24472" spans="1:4" ht="14.4" hidden="1" x14ac:dyDescent="0.3">
      <c r="A24472" s="23"/>
      <c r="D24472" s="23"/>
    </row>
    <row r="24473" spans="1:4" ht="14.4" hidden="1" x14ac:dyDescent="0.3">
      <c r="A24473" s="23"/>
      <c r="D24473" s="23"/>
    </row>
    <row r="24474" spans="1:4" ht="14.4" hidden="1" x14ac:dyDescent="0.3">
      <c r="A24474" s="23"/>
      <c r="D24474" s="23"/>
    </row>
    <row r="24475" spans="1:4" ht="14.4" hidden="1" x14ac:dyDescent="0.3">
      <c r="A24475" s="23"/>
      <c r="D24475" s="23"/>
    </row>
    <row r="24476" spans="1:4" ht="14.4" hidden="1" x14ac:dyDescent="0.3">
      <c r="A24476" s="23"/>
      <c r="D24476" s="23"/>
    </row>
    <row r="24477" spans="1:4" ht="14.4" hidden="1" x14ac:dyDescent="0.3">
      <c r="A24477" s="23"/>
      <c r="D24477" s="23"/>
    </row>
    <row r="24478" spans="1:4" ht="14.4" hidden="1" x14ac:dyDescent="0.3">
      <c r="A24478" s="23"/>
      <c r="D24478" s="23"/>
    </row>
    <row r="24479" spans="1:4" ht="14.4" hidden="1" x14ac:dyDescent="0.3">
      <c r="A24479" s="23"/>
      <c r="D24479" s="23"/>
    </row>
    <row r="24480" spans="1:4" ht="14.4" hidden="1" x14ac:dyDescent="0.3">
      <c r="A24480" s="23"/>
      <c r="D24480" s="23"/>
    </row>
    <row r="24481" spans="1:4" ht="14.4" hidden="1" x14ac:dyDescent="0.3">
      <c r="A24481" s="23"/>
      <c r="D24481" s="23"/>
    </row>
    <row r="24482" spans="1:4" ht="14.4" hidden="1" x14ac:dyDescent="0.3">
      <c r="A24482" s="23"/>
      <c r="D24482" s="23"/>
    </row>
    <row r="24483" spans="1:4" ht="14.4" hidden="1" x14ac:dyDescent="0.3">
      <c r="A24483" s="23"/>
      <c r="D24483" s="23"/>
    </row>
    <row r="24484" spans="1:4" ht="14.4" hidden="1" x14ac:dyDescent="0.3">
      <c r="A24484" s="23"/>
      <c r="D24484" s="23"/>
    </row>
    <row r="24485" spans="1:4" ht="14.4" hidden="1" x14ac:dyDescent="0.3">
      <c r="A24485" s="23"/>
      <c r="D24485" s="23"/>
    </row>
    <row r="24486" spans="1:4" ht="14.4" hidden="1" x14ac:dyDescent="0.3">
      <c r="A24486" s="23"/>
      <c r="D24486" s="23"/>
    </row>
    <row r="24487" spans="1:4" ht="14.4" hidden="1" x14ac:dyDescent="0.3">
      <c r="A24487" s="23"/>
      <c r="D24487" s="23"/>
    </row>
    <row r="24488" spans="1:4" ht="14.4" hidden="1" x14ac:dyDescent="0.3">
      <c r="A24488" s="23"/>
      <c r="D24488" s="23"/>
    </row>
    <row r="24489" spans="1:4" ht="14.4" hidden="1" x14ac:dyDescent="0.3">
      <c r="A24489" s="23"/>
      <c r="D24489" s="23"/>
    </row>
    <row r="24490" spans="1:4" ht="14.4" hidden="1" x14ac:dyDescent="0.3">
      <c r="A24490" s="23"/>
      <c r="D24490" s="23"/>
    </row>
    <row r="24491" spans="1:4" ht="14.4" hidden="1" x14ac:dyDescent="0.3">
      <c r="A24491" s="23"/>
      <c r="D24491" s="23"/>
    </row>
    <row r="24492" spans="1:4" ht="14.4" hidden="1" x14ac:dyDescent="0.3">
      <c r="A24492" s="23"/>
      <c r="D24492" s="23"/>
    </row>
    <row r="24493" spans="1:4" ht="14.4" hidden="1" x14ac:dyDescent="0.3">
      <c r="A24493" s="23"/>
      <c r="D24493" s="23"/>
    </row>
    <row r="24494" spans="1:4" ht="14.4" hidden="1" x14ac:dyDescent="0.3">
      <c r="A24494" s="23"/>
      <c r="D24494" s="23"/>
    </row>
    <row r="24495" spans="1:4" ht="14.4" hidden="1" x14ac:dyDescent="0.3">
      <c r="A24495" s="23"/>
      <c r="D24495" s="23"/>
    </row>
    <row r="24496" spans="1:4" ht="14.4" hidden="1" x14ac:dyDescent="0.3">
      <c r="A24496" s="23"/>
      <c r="D24496" s="23"/>
    </row>
    <row r="24497" spans="1:4" ht="14.4" hidden="1" x14ac:dyDescent="0.3">
      <c r="A24497" s="23"/>
      <c r="D24497" s="23"/>
    </row>
    <row r="24498" spans="1:4" ht="14.4" hidden="1" x14ac:dyDescent="0.3">
      <c r="A24498" s="23"/>
      <c r="D24498" s="23"/>
    </row>
    <row r="24499" spans="1:4" ht="14.4" hidden="1" x14ac:dyDescent="0.3">
      <c r="A24499" s="23"/>
      <c r="D24499" s="23"/>
    </row>
    <row r="24500" spans="1:4" ht="14.4" hidden="1" x14ac:dyDescent="0.3">
      <c r="A24500" s="23"/>
      <c r="D24500" s="23"/>
    </row>
    <row r="24501" spans="1:4" ht="14.4" hidden="1" x14ac:dyDescent="0.3">
      <c r="A24501" s="23"/>
      <c r="D24501" s="23"/>
    </row>
    <row r="24502" spans="1:4" ht="14.4" hidden="1" x14ac:dyDescent="0.3">
      <c r="A24502" s="23"/>
      <c r="D24502" s="23"/>
    </row>
    <row r="24503" spans="1:4" ht="14.4" hidden="1" x14ac:dyDescent="0.3">
      <c r="A24503" s="23"/>
      <c r="D24503" s="23"/>
    </row>
    <row r="24504" spans="1:4" ht="14.4" hidden="1" x14ac:dyDescent="0.3">
      <c r="A24504" s="23"/>
      <c r="D24504" s="23"/>
    </row>
    <row r="24505" spans="1:4" ht="14.4" hidden="1" x14ac:dyDescent="0.3">
      <c r="A24505" s="23"/>
      <c r="D24505" s="23"/>
    </row>
    <row r="24506" spans="1:4" ht="14.4" hidden="1" x14ac:dyDescent="0.3">
      <c r="A24506" s="23"/>
      <c r="D24506" s="23"/>
    </row>
    <row r="24507" spans="1:4" ht="14.4" hidden="1" x14ac:dyDescent="0.3">
      <c r="A24507" s="23"/>
      <c r="D24507" s="23"/>
    </row>
    <row r="24508" spans="1:4" ht="14.4" hidden="1" x14ac:dyDescent="0.3">
      <c r="A24508" s="23"/>
      <c r="D24508" s="23"/>
    </row>
    <row r="24509" spans="1:4" ht="14.4" hidden="1" x14ac:dyDescent="0.3">
      <c r="A24509" s="23"/>
      <c r="D24509" s="23"/>
    </row>
    <row r="24510" spans="1:4" ht="14.4" hidden="1" x14ac:dyDescent="0.3">
      <c r="A24510" s="23"/>
      <c r="D24510" s="23"/>
    </row>
    <row r="24511" spans="1:4" ht="14.4" hidden="1" x14ac:dyDescent="0.3">
      <c r="A24511" s="23"/>
      <c r="D24511" s="23"/>
    </row>
    <row r="24512" spans="1:4" ht="14.4" hidden="1" x14ac:dyDescent="0.3">
      <c r="A24512" s="23"/>
      <c r="D24512" s="23"/>
    </row>
    <row r="24513" spans="1:4" ht="14.4" hidden="1" x14ac:dyDescent="0.3">
      <c r="A24513" s="23"/>
      <c r="D24513" s="23"/>
    </row>
    <row r="24514" spans="1:4" ht="14.4" hidden="1" x14ac:dyDescent="0.3">
      <c r="A24514" s="23"/>
      <c r="D24514" s="23"/>
    </row>
    <row r="24515" spans="1:4" ht="14.4" hidden="1" x14ac:dyDescent="0.3">
      <c r="A24515" s="23"/>
      <c r="D24515" s="23"/>
    </row>
    <row r="24516" spans="1:4" ht="14.4" hidden="1" x14ac:dyDescent="0.3">
      <c r="A24516" s="23"/>
      <c r="D24516" s="23"/>
    </row>
    <row r="24517" spans="1:4" ht="14.4" hidden="1" x14ac:dyDescent="0.3">
      <c r="A24517" s="23"/>
      <c r="D24517" s="23"/>
    </row>
    <row r="24518" spans="1:4" ht="14.4" hidden="1" x14ac:dyDescent="0.3">
      <c r="A24518" s="23"/>
      <c r="D24518" s="23"/>
    </row>
    <row r="24519" spans="1:4" ht="14.4" hidden="1" x14ac:dyDescent="0.3">
      <c r="A24519" s="23"/>
      <c r="D24519" s="23"/>
    </row>
    <row r="24520" spans="1:4" ht="14.4" hidden="1" x14ac:dyDescent="0.3">
      <c r="A24520" s="23"/>
      <c r="D24520" s="23"/>
    </row>
    <row r="24521" spans="1:4" ht="14.4" hidden="1" x14ac:dyDescent="0.3">
      <c r="A24521" s="23"/>
      <c r="D24521" s="23"/>
    </row>
    <row r="24522" spans="1:4" ht="14.4" hidden="1" x14ac:dyDescent="0.3">
      <c r="A24522" s="23"/>
      <c r="D24522" s="23"/>
    </row>
    <row r="24523" spans="1:4" ht="14.4" hidden="1" x14ac:dyDescent="0.3">
      <c r="A24523" s="23"/>
      <c r="D24523" s="23"/>
    </row>
    <row r="24524" spans="1:4" ht="14.4" hidden="1" x14ac:dyDescent="0.3">
      <c r="A24524" s="23"/>
      <c r="D24524" s="23"/>
    </row>
    <row r="24525" spans="1:4" ht="14.4" hidden="1" x14ac:dyDescent="0.3">
      <c r="A24525" s="23"/>
      <c r="D24525" s="23"/>
    </row>
    <row r="24526" spans="1:4" ht="14.4" hidden="1" x14ac:dyDescent="0.3">
      <c r="A24526" s="23"/>
      <c r="D24526" s="23"/>
    </row>
    <row r="24527" spans="1:4" ht="14.4" hidden="1" x14ac:dyDescent="0.3">
      <c r="A24527" s="23"/>
      <c r="D24527" s="23"/>
    </row>
    <row r="24528" spans="1:4" ht="14.4" hidden="1" x14ac:dyDescent="0.3">
      <c r="A24528" s="23"/>
      <c r="D24528" s="23"/>
    </row>
    <row r="24529" spans="1:4" ht="14.4" hidden="1" x14ac:dyDescent="0.3">
      <c r="A24529" s="23"/>
      <c r="D24529" s="23"/>
    </row>
    <row r="24530" spans="1:4" ht="14.4" hidden="1" x14ac:dyDescent="0.3">
      <c r="A24530" s="23"/>
      <c r="D24530" s="23"/>
    </row>
    <row r="24531" spans="1:4" ht="14.4" hidden="1" x14ac:dyDescent="0.3">
      <c r="A24531" s="23"/>
      <c r="D24531" s="23"/>
    </row>
    <row r="24532" spans="1:4" ht="14.4" hidden="1" x14ac:dyDescent="0.3">
      <c r="A24532" s="23"/>
      <c r="D24532" s="23"/>
    </row>
    <row r="24533" spans="1:4" ht="14.4" hidden="1" x14ac:dyDescent="0.3">
      <c r="A24533" s="23"/>
      <c r="D24533" s="23"/>
    </row>
    <row r="24534" spans="1:4" ht="14.4" hidden="1" x14ac:dyDescent="0.3">
      <c r="A24534" s="23"/>
      <c r="D24534" s="23"/>
    </row>
    <row r="24535" spans="1:4" ht="14.4" hidden="1" x14ac:dyDescent="0.3">
      <c r="A24535" s="23"/>
      <c r="D24535" s="23"/>
    </row>
    <row r="24536" spans="1:4" ht="14.4" hidden="1" x14ac:dyDescent="0.3">
      <c r="A24536" s="23"/>
      <c r="D24536" s="23"/>
    </row>
    <row r="24537" spans="1:4" ht="14.4" hidden="1" x14ac:dyDescent="0.3">
      <c r="A24537" s="23"/>
      <c r="D24537" s="23"/>
    </row>
    <row r="24538" spans="1:4" ht="14.4" hidden="1" x14ac:dyDescent="0.3">
      <c r="A24538" s="23"/>
      <c r="D24538" s="23"/>
    </row>
    <row r="24539" spans="1:4" ht="14.4" hidden="1" x14ac:dyDescent="0.3">
      <c r="A24539" s="23"/>
      <c r="D24539" s="23"/>
    </row>
    <row r="24540" spans="1:4" ht="14.4" hidden="1" x14ac:dyDescent="0.3">
      <c r="A24540" s="23"/>
      <c r="D24540" s="23"/>
    </row>
    <row r="24541" spans="1:4" ht="14.4" hidden="1" x14ac:dyDescent="0.3">
      <c r="A24541" s="23"/>
      <c r="D24541" s="23"/>
    </row>
    <row r="24542" spans="1:4" ht="14.4" hidden="1" x14ac:dyDescent="0.3">
      <c r="A24542" s="23"/>
      <c r="D24542" s="23"/>
    </row>
    <row r="24543" spans="1:4" ht="14.4" hidden="1" x14ac:dyDescent="0.3">
      <c r="A24543" s="23"/>
      <c r="D24543" s="23"/>
    </row>
    <row r="24544" spans="1:4" ht="14.4" hidden="1" x14ac:dyDescent="0.3">
      <c r="A24544" s="23"/>
      <c r="D24544" s="23"/>
    </row>
    <row r="24545" spans="1:4" ht="14.4" hidden="1" x14ac:dyDescent="0.3">
      <c r="A24545" s="23"/>
      <c r="D24545" s="23"/>
    </row>
    <row r="24546" spans="1:4" ht="14.4" hidden="1" x14ac:dyDescent="0.3">
      <c r="A24546" s="23"/>
      <c r="D24546" s="23"/>
    </row>
    <row r="24547" spans="1:4" ht="14.4" hidden="1" x14ac:dyDescent="0.3">
      <c r="A24547" s="23"/>
      <c r="D24547" s="23"/>
    </row>
    <row r="24548" spans="1:4" ht="14.4" hidden="1" x14ac:dyDescent="0.3">
      <c r="A24548" s="23"/>
      <c r="D24548" s="23"/>
    </row>
    <row r="24549" spans="1:4" ht="14.4" hidden="1" x14ac:dyDescent="0.3">
      <c r="A24549" s="23"/>
      <c r="D24549" s="23"/>
    </row>
    <row r="24550" spans="1:4" ht="14.4" hidden="1" x14ac:dyDescent="0.3">
      <c r="A24550" s="23"/>
      <c r="D24550" s="23"/>
    </row>
    <row r="24551" spans="1:4" ht="14.4" hidden="1" x14ac:dyDescent="0.3">
      <c r="A24551" s="23"/>
      <c r="D24551" s="23"/>
    </row>
    <row r="24552" spans="1:4" ht="14.4" hidden="1" x14ac:dyDescent="0.3">
      <c r="A24552" s="23"/>
      <c r="D24552" s="23"/>
    </row>
    <row r="24553" spans="1:4" ht="14.4" hidden="1" x14ac:dyDescent="0.3">
      <c r="A24553" s="23"/>
      <c r="D24553" s="23"/>
    </row>
    <row r="24554" spans="1:4" ht="14.4" hidden="1" x14ac:dyDescent="0.3">
      <c r="A24554" s="23"/>
      <c r="D24554" s="23"/>
    </row>
    <row r="24555" spans="1:4" ht="14.4" hidden="1" x14ac:dyDescent="0.3">
      <c r="A24555" s="23"/>
      <c r="D24555" s="23"/>
    </row>
    <row r="24556" spans="1:4" ht="14.4" hidden="1" x14ac:dyDescent="0.3">
      <c r="A24556" s="23"/>
      <c r="D24556" s="23"/>
    </row>
    <row r="24557" spans="1:4" ht="14.4" hidden="1" x14ac:dyDescent="0.3">
      <c r="A24557" s="23"/>
      <c r="D24557" s="23"/>
    </row>
    <row r="24558" spans="1:4" ht="14.4" hidden="1" x14ac:dyDescent="0.3">
      <c r="A24558" s="23"/>
      <c r="D24558" s="23"/>
    </row>
    <row r="24559" spans="1:4" ht="14.4" hidden="1" x14ac:dyDescent="0.3">
      <c r="A24559" s="23"/>
      <c r="D24559" s="23"/>
    </row>
    <row r="24560" spans="1:4" ht="14.4" hidden="1" x14ac:dyDescent="0.3">
      <c r="A24560" s="23"/>
      <c r="D24560" s="23"/>
    </row>
    <row r="24561" spans="1:4" ht="14.4" hidden="1" x14ac:dyDescent="0.3">
      <c r="A24561" s="23"/>
      <c r="D24561" s="23"/>
    </row>
    <row r="24562" spans="1:4" ht="14.4" hidden="1" x14ac:dyDescent="0.3">
      <c r="A24562" s="23"/>
      <c r="D24562" s="23"/>
    </row>
    <row r="24563" spans="1:4" ht="14.4" hidden="1" x14ac:dyDescent="0.3">
      <c r="A24563" s="23"/>
      <c r="D24563" s="23"/>
    </row>
    <row r="24564" spans="1:4" ht="14.4" hidden="1" x14ac:dyDescent="0.3">
      <c r="A24564" s="23"/>
      <c r="D24564" s="23"/>
    </row>
    <row r="24565" spans="1:4" ht="14.4" hidden="1" x14ac:dyDescent="0.3">
      <c r="A24565" s="23"/>
      <c r="D24565" s="23"/>
    </row>
    <row r="24566" spans="1:4" ht="14.4" hidden="1" x14ac:dyDescent="0.3">
      <c r="A24566" s="23"/>
      <c r="D24566" s="23"/>
    </row>
    <row r="24567" spans="1:4" ht="14.4" hidden="1" x14ac:dyDescent="0.3">
      <c r="A24567" s="23"/>
      <c r="D24567" s="23"/>
    </row>
    <row r="24568" spans="1:4" ht="14.4" hidden="1" x14ac:dyDescent="0.3">
      <c r="A24568" s="23"/>
      <c r="D24568" s="23"/>
    </row>
    <row r="24569" spans="1:4" ht="14.4" hidden="1" x14ac:dyDescent="0.3">
      <c r="A24569" s="23"/>
      <c r="D24569" s="23"/>
    </row>
    <row r="24570" spans="1:4" ht="14.4" hidden="1" x14ac:dyDescent="0.3">
      <c r="A24570" s="23"/>
      <c r="D24570" s="23"/>
    </row>
    <row r="24571" spans="1:4" ht="14.4" hidden="1" x14ac:dyDescent="0.3">
      <c r="A24571" s="23"/>
      <c r="D24571" s="23"/>
    </row>
    <row r="24572" spans="1:4" ht="14.4" hidden="1" x14ac:dyDescent="0.3">
      <c r="A24572" s="23"/>
      <c r="D24572" s="23"/>
    </row>
    <row r="24573" spans="1:4" ht="14.4" hidden="1" x14ac:dyDescent="0.3">
      <c r="A24573" s="23"/>
      <c r="D24573" s="23"/>
    </row>
    <row r="24574" spans="1:4" ht="14.4" hidden="1" x14ac:dyDescent="0.3">
      <c r="A24574" s="23"/>
      <c r="D24574" s="23"/>
    </row>
    <row r="24575" spans="1:4" ht="14.4" hidden="1" x14ac:dyDescent="0.3">
      <c r="A24575" s="23"/>
      <c r="D24575" s="23"/>
    </row>
    <row r="24576" spans="1:4" ht="14.4" hidden="1" x14ac:dyDescent="0.3">
      <c r="A24576" s="23"/>
      <c r="D24576" s="23"/>
    </row>
    <row r="24577" spans="1:4" ht="14.4" hidden="1" x14ac:dyDescent="0.3">
      <c r="A24577" s="23"/>
      <c r="D24577" s="23"/>
    </row>
    <row r="24578" spans="1:4" ht="14.4" hidden="1" x14ac:dyDescent="0.3">
      <c r="A24578" s="23"/>
      <c r="D24578" s="23"/>
    </row>
    <row r="24579" spans="1:4" ht="14.4" hidden="1" x14ac:dyDescent="0.3">
      <c r="A24579" s="23"/>
      <c r="D24579" s="23"/>
    </row>
    <row r="24580" spans="1:4" ht="14.4" hidden="1" x14ac:dyDescent="0.3">
      <c r="A24580" s="23"/>
      <c r="D24580" s="23"/>
    </row>
    <row r="24581" spans="1:4" ht="14.4" hidden="1" x14ac:dyDescent="0.3">
      <c r="A24581" s="23"/>
      <c r="D24581" s="23"/>
    </row>
    <row r="24582" spans="1:4" ht="14.4" hidden="1" x14ac:dyDescent="0.3">
      <c r="A24582" s="23"/>
      <c r="D24582" s="23"/>
    </row>
    <row r="24583" spans="1:4" ht="14.4" hidden="1" x14ac:dyDescent="0.3">
      <c r="A24583" s="23"/>
      <c r="D24583" s="23"/>
    </row>
    <row r="24584" spans="1:4" ht="14.4" hidden="1" x14ac:dyDescent="0.3">
      <c r="A24584" s="23"/>
      <c r="D24584" s="23"/>
    </row>
    <row r="24585" spans="1:4" ht="14.4" hidden="1" x14ac:dyDescent="0.3">
      <c r="A24585" s="23"/>
      <c r="D24585" s="23"/>
    </row>
    <row r="24586" spans="1:4" ht="14.4" hidden="1" x14ac:dyDescent="0.3">
      <c r="A24586" s="23"/>
      <c r="D24586" s="23"/>
    </row>
    <row r="24587" spans="1:4" ht="14.4" hidden="1" x14ac:dyDescent="0.3">
      <c r="A24587" s="23"/>
      <c r="D24587" s="23"/>
    </row>
    <row r="24588" spans="1:4" ht="14.4" hidden="1" x14ac:dyDescent="0.3">
      <c r="A24588" s="23"/>
      <c r="D24588" s="23"/>
    </row>
    <row r="24589" spans="1:4" ht="14.4" hidden="1" x14ac:dyDescent="0.3">
      <c r="A24589" s="23"/>
      <c r="D24589" s="23"/>
    </row>
    <row r="24590" spans="1:4" ht="14.4" hidden="1" x14ac:dyDescent="0.3">
      <c r="A24590" s="23"/>
      <c r="D24590" s="23"/>
    </row>
    <row r="24591" spans="1:4" ht="14.4" hidden="1" x14ac:dyDescent="0.3">
      <c r="A24591" s="23"/>
      <c r="D24591" s="23"/>
    </row>
    <row r="24592" spans="1:4" ht="14.4" hidden="1" x14ac:dyDescent="0.3">
      <c r="A24592" s="23"/>
      <c r="D24592" s="23"/>
    </row>
    <row r="24593" spans="1:4" ht="14.4" hidden="1" x14ac:dyDescent="0.3">
      <c r="A24593" s="23"/>
      <c r="D24593" s="23"/>
    </row>
    <row r="24594" spans="1:4" ht="14.4" hidden="1" x14ac:dyDescent="0.3">
      <c r="A24594" s="23"/>
      <c r="D24594" s="23"/>
    </row>
    <row r="24595" spans="1:4" ht="14.4" hidden="1" x14ac:dyDescent="0.3">
      <c r="A24595" s="23"/>
      <c r="D24595" s="23"/>
    </row>
    <row r="24596" spans="1:4" ht="14.4" hidden="1" x14ac:dyDescent="0.3">
      <c r="A24596" s="23"/>
      <c r="D24596" s="23"/>
    </row>
    <row r="24597" spans="1:4" ht="14.4" hidden="1" x14ac:dyDescent="0.3">
      <c r="A24597" s="23"/>
      <c r="D24597" s="23"/>
    </row>
    <row r="24598" spans="1:4" ht="14.4" hidden="1" x14ac:dyDescent="0.3">
      <c r="A24598" s="23"/>
      <c r="D24598" s="23"/>
    </row>
    <row r="24599" spans="1:4" ht="14.4" hidden="1" x14ac:dyDescent="0.3">
      <c r="A24599" s="23"/>
      <c r="D24599" s="23"/>
    </row>
    <row r="24600" spans="1:4" ht="14.4" hidden="1" x14ac:dyDescent="0.3">
      <c r="A24600" s="23"/>
      <c r="D24600" s="23"/>
    </row>
    <row r="24601" spans="1:4" ht="14.4" hidden="1" x14ac:dyDescent="0.3">
      <c r="A24601" s="23"/>
      <c r="D24601" s="23"/>
    </row>
    <row r="24602" spans="1:4" ht="14.4" hidden="1" x14ac:dyDescent="0.3">
      <c r="A24602" s="23"/>
      <c r="D24602" s="23"/>
    </row>
    <row r="24603" spans="1:4" ht="14.4" hidden="1" x14ac:dyDescent="0.3">
      <c r="A24603" s="23"/>
      <c r="D24603" s="23"/>
    </row>
    <row r="24604" spans="1:4" ht="14.4" hidden="1" x14ac:dyDescent="0.3">
      <c r="A24604" s="23"/>
      <c r="D24604" s="23"/>
    </row>
    <row r="24605" spans="1:4" ht="14.4" hidden="1" x14ac:dyDescent="0.3">
      <c r="A24605" s="23"/>
      <c r="D24605" s="23"/>
    </row>
    <row r="24606" spans="1:4" ht="14.4" hidden="1" x14ac:dyDescent="0.3">
      <c r="A24606" s="23"/>
      <c r="D24606" s="23"/>
    </row>
    <row r="24607" spans="1:4" ht="14.4" hidden="1" x14ac:dyDescent="0.3">
      <c r="A24607" s="23"/>
      <c r="D24607" s="23"/>
    </row>
    <row r="24608" spans="1:4" ht="14.4" hidden="1" x14ac:dyDescent="0.3">
      <c r="A24608" s="23"/>
      <c r="D24608" s="23"/>
    </row>
    <row r="24609" spans="1:4" ht="14.4" hidden="1" x14ac:dyDescent="0.3">
      <c r="A24609" s="23"/>
      <c r="D24609" s="23"/>
    </row>
    <row r="24610" spans="1:4" ht="14.4" hidden="1" x14ac:dyDescent="0.3">
      <c r="A24610" s="23"/>
      <c r="D24610" s="23"/>
    </row>
    <row r="24611" spans="1:4" ht="14.4" hidden="1" x14ac:dyDescent="0.3">
      <c r="A24611" s="23"/>
      <c r="D24611" s="23"/>
    </row>
    <row r="24612" spans="1:4" ht="14.4" hidden="1" x14ac:dyDescent="0.3">
      <c r="A24612" s="23"/>
      <c r="D24612" s="23"/>
    </row>
    <row r="24613" spans="1:4" ht="14.4" hidden="1" x14ac:dyDescent="0.3">
      <c r="A24613" s="23"/>
      <c r="D24613" s="23"/>
    </row>
    <row r="24614" spans="1:4" ht="14.4" hidden="1" x14ac:dyDescent="0.3">
      <c r="A24614" s="23"/>
      <c r="D24614" s="23"/>
    </row>
    <row r="24615" spans="1:4" ht="14.4" hidden="1" x14ac:dyDescent="0.3">
      <c r="A24615" s="23"/>
      <c r="D24615" s="23"/>
    </row>
    <row r="24616" spans="1:4" ht="14.4" hidden="1" x14ac:dyDescent="0.3">
      <c r="A24616" s="23"/>
      <c r="D24616" s="23"/>
    </row>
    <row r="24617" spans="1:4" ht="14.4" hidden="1" x14ac:dyDescent="0.3">
      <c r="A24617" s="23"/>
      <c r="D24617" s="23"/>
    </row>
    <row r="24618" spans="1:4" ht="14.4" hidden="1" x14ac:dyDescent="0.3">
      <c r="A24618" s="23"/>
      <c r="D24618" s="23"/>
    </row>
    <row r="24619" spans="1:4" ht="14.4" hidden="1" x14ac:dyDescent="0.3">
      <c r="A24619" s="23"/>
      <c r="D24619" s="23"/>
    </row>
    <row r="24620" spans="1:4" ht="14.4" hidden="1" x14ac:dyDescent="0.3">
      <c r="A24620" s="23"/>
      <c r="D24620" s="23"/>
    </row>
    <row r="24621" spans="1:4" ht="14.4" hidden="1" x14ac:dyDescent="0.3">
      <c r="A24621" s="23"/>
      <c r="D24621" s="23"/>
    </row>
    <row r="24622" spans="1:4" ht="14.4" hidden="1" x14ac:dyDescent="0.3">
      <c r="A24622" s="23"/>
      <c r="D24622" s="23"/>
    </row>
    <row r="24623" spans="1:4" ht="14.4" hidden="1" x14ac:dyDescent="0.3">
      <c r="A24623" s="23"/>
      <c r="D24623" s="23"/>
    </row>
    <row r="24624" spans="1:4" ht="14.4" hidden="1" x14ac:dyDescent="0.3">
      <c r="A24624" s="23"/>
      <c r="D24624" s="23"/>
    </row>
    <row r="24625" spans="1:4" ht="14.4" hidden="1" x14ac:dyDescent="0.3">
      <c r="A24625" s="23"/>
      <c r="D24625" s="23"/>
    </row>
    <row r="24626" spans="1:4" ht="14.4" hidden="1" x14ac:dyDescent="0.3">
      <c r="A24626" s="23"/>
      <c r="D24626" s="23"/>
    </row>
    <row r="24627" spans="1:4" ht="14.4" hidden="1" x14ac:dyDescent="0.3">
      <c r="A24627" s="23"/>
      <c r="D24627" s="23"/>
    </row>
    <row r="24628" spans="1:4" ht="14.4" hidden="1" x14ac:dyDescent="0.3">
      <c r="A24628" s="23"/>
      <c r="D24628" s="23"/>
    </row>
    <row r="24629" spans="1:4" ht="14.4" hidden="1" x14ac:dyDescent="0.3">
      <c r="A24629" s="23"/>
      <c r="D24629" s="23"/>
    </row>
    <row r="24630" spans="1:4" ht="14.4" hidden="1" x14ac:dyDescent="0.3">
      <c r="A24630" s="23"/>
      <c r="D24630" s="23"/>
    </row>
    <row r="24631" spans="1:4" ht="14.4" hidden="1" x14ac:dyDescent="0.3">
      <c r="A24631" s="23"/>
      <c r="D24631" s="23"/>
    </row>
    <row r="24632" spans="1:4" ht="14.4" hidden="1" x14ac:dyDescent="0.3">
      <c r="A24632" s="23"/>
      <c r="D24632" s="23"/>
    </row>
    <row r="24633" spans="1:4" ht="14.4" hidden="1" x14ac:dyDescent="0.3">
      <c r="A24633" s="23"/>
      <c r="D24633" s="23"/>
    </row>
    <row r="24634" spans="1:4" ht="14.4" hidden="1" x14ac:dyDescent="0.3">
      <c r="A24634" s="23"/>
      <c r="D24634" s="23"/>
    </row>
    <row r="24635" spans="1:4" ht="14.4" hidden="1" x14ac:dyDescent="0.3">
      <c r="A24635" s="23"/>
      <c r="D24635" s="23"/>
    </row>
    <row r="24636" spans="1:4" ht="14.4" hidden="1" x14ac:dyDescent="0.3">
      <c r="A24636" s="23"/>
      <c r="D24636" s="23"/>
    </row>
    <row r="24637" spans="1:4" ht="14.4" hidden="1" x14ac:dyDescent="0.3">
      <c r="A24637" s="23"/>
      <c r="D24637" s="23"/>
    </row>
    <row r="24638" spans="1:4" ht="14.4" hidden="1" x14ac:dyDescent="0.3">
      <c r="A24638" s="23"/>
      <c r="D24638" s="23"/>
    </row>
    <row r="24639" spans="1:4" ht="14.4" hidden="1" x14ac:dyDescent="0.3">
      <c r="A24639" s="23"/>
      <c r="D24639" s="23"/>
    </row>
    <row r="24640" spans="1:4" ht="14.4" hidden="1" x14ac:dyDescent="0.3">
      <c r="A24640" s="23"/>
      <c r="D24640" s="23"/>
    </row>
    <row r="24641" spans="1:4" ht="14.4" hidden="1" x14ac:dyDescent="0.3">
      <c r="A24641" s="23"/>
      <c r="D24641" s="23"/>
    </row>
    <row r="24642" spans="1:4" ht="14.4" hidden="1" x14ac:dyDescent="0.3">
      <c r="A24642" s="23"/>
      <c r="D24642" s="23"/>
    </row>
    <row r="24643" spans="1:4" ht="14.4" hidden="1" x14ac:dyDescent="0.3">
      <c r="A24643" s="23"/>
      <c r="D24643" s="23"/>
    </row>
    <row r="24644" spans="1:4" ht="14.4" hidden="1" x14ac:dyDescent="0.3">
      <c r="A24644" s="23"/>
      <c r="D24644" s="23"/>
    </row>
    <row r="24645" spans="1:4" ht="14.4" hidden="1" x14ac:dyDescent="0.3">
      <c r="A24645" s="23"/>
      <c r="D24645" s="23"/>
    </row>
    <row r="24646" spans="1:4" ht="14.4" hidden="1" x14ac:dyDescent="0.3">
      <c r="A24646" s="23"/>
      <c r="D24646" s="23"/>
    </row>
    <row r="24647" spans="1:4" ht="14.4" hidden="1" x14ac:dyDescent="0.3">
      <c r="A24647" s="23"/>
      <c r="D24647" s="23"/>
    </row>
    <row r="24648" spans="1:4" ht="14.4" hidden="1" x14ac:dyDescent="0.3">
      <c r="A24648" s="23"/>
      <c r="D24648" s="23"/>
    </row>
    <row r="24649" spans="1:4" ht="14.4" hidden="1" x14ac:dyDescent="0.3">
      <c r="A24649" s="23"/>
      <c r="D24649" s="23"/>
    </row>
    <row r="24650" spans="1:4" ht="14.4" hidden="1" x14ac:dyDescent="0.3">
      <c r="A24650" s="23"/>
      <c r="D24650" s="23"/>
    </row>
    <row r="24651" spans="1:4" ht="14.4" hidden="1" x14ac:dyDescent="0.3">
      <c r="A24651" s="23"/>
      <c r="D24651" s="23"/>
    </row>
    <row r="24652" spans="1:4" ht="14.4" hidden="1" x14ac:dyDescent="0.3">
      <c r="A24652" s="23"/>
      <c r="D24652" s="23"/>
    </row>
    <row r="24653" spans="1:4" ht="14.4" hidden="1" x14ac:dyDescent="0.3">
      <c r="A24653" s="23"/>
      <c r="D24653" s="23"/>
    </row>
    <row r="24654" spans="1:4" ht="14.4" hidden="1" x14ac:dyDescent="0.3">
      <c r="A24654" s="23"/>
      <c r="D24654" s="23"/>
    </row>
    <row r="24655" spans="1:4" ht="14.4" hidden="1" x14ac:dyDescent="0.3">
      <c r="A24655" s="23"/>
      <c r="D24655" s="23"/>
    </row>
    <row r="24656" spans="1:4" ht="14.4" hidden="1" x14ac:dyDescent="0.3">
      <c r="A24656" s="23"/>
      <c r="D24656" s="23"/>
    </row>
    <row r="24657" spans="1:4" ht="14.4" hidden="1" x14ac:dyDescent="0.3">
      <c r="A24657" s="23"/>
      <c r="D24657" s="23"/>
    </row>
    <row r="24658" spans="1:4" ht="14.4" hidden="1" x14ac:dyDescent="0.3">
      <c r="A24658" s="23"/>
      <c r="D24658" s="23"/>
    </row>
    <row r="24659" spans="1:4" ht="14.4" hidden="1" x14ac:dyDescent="0.3">
      <c r="A24659" s="23"/>
      <c r="D24659" s="23"/>
    </row>
    <row r="24660" spans="1:4" ht="14.4" hidden="1" x14ac:dyDescent="0.3">
      <c r="A24660" s="23"/>
      <c r="D24660" s="23"/>
    </row>
    <row r="24661" spans="1:4" ht="14.4" hidden="1" x14ac:dyDescent="0.3">
      <c r="A24661" s="23"/>
      <c r="D24661" s="23"/>
    </row>
    <row r="24662" spans="1:4" ht="14.4" hidden="1" x14ac:dyDescent="0.3">
      <c r="A24662" s="23"/>
      <c r="D24662" s="23"/>
    </row>
    <row r="24663" spans="1:4" ht="14.4" hidden="1" x14ac:dyDescent="0.3">
      <c r="A24663" s="23"/>
      <c r="D24663" s="23"/>
    </row>
    <row r="24664" spans="1:4" ht="14.4" hidden="1" x14ac:dyDescent="0.3">
      <c r="A24664" s="23"/>
      <c r="D24664" s="23"/>
    </row>
    <row r="24665" spans="1:4" ht="14.4" hidden="1" x14ac:dyDescent="0.3">
      <c r="A24665" s="23"/>
      <c r="D24665" s="23"/>
    </row>
    <row r="24666" spans="1:4" ht="14.4" hidden="1" x14ac:dyDescent="0.3">
      <c r="A24666" s="23"/>
      <c r="D24666" s="23"/>
    </row>
    <row r="24667" spans="1:4" ht="14.4" hidden="1" x14ac:dyDescent="0.3">
      <c r="A24667" s="23"/>
      <c r="D24667" s="23"/>
    </row>
    <row r="24668" spans="1:4" ht="14.4" hidden="1" x14ac:dyDescent="0.3">
      <c r="A24668" s="23"/>
      <c r="D24668" s="23"/>
    </row>
    <row r="24669" spans="1:4" ht="14.4" hidden="1" x14ac:dyDescent="0.3">
      <c r="A24669" s="23"/>
      <c r="D24669" s="23"/>
    </row>
    <row r="24670" spans="1:4" ht="14.4" hidden="1" x14ac:dyDescent="0.3">
      <c r="A24670" s="23"/>
      <c r="D24670" s="23"/>
    </row>
    <row r="24671" spans="1:4" ht="14.4" hidden="1" x14ac:dyDescent="0.3">
      <c r="A24671" s="23"/>
      <c r="D24671" s="23"/>
    </row>
    <row r="24672" spans="1:4" ht="14.4" hidden="1" x14ac:dyDescent="0.3">
      <c r="A24672" s="23"/>
      <c r="D24672" s="23"/>
    </row>
    <row r="24673" spans="1:4" ht="14.4" hidden="1" x14ac:dyDescent="0.3">
      <c r="A24673" s="23"/>
      <c r="D24673" s="23"/>
    </row>
    <row r="24674" spans="1:4" ht="14.4" hidden="1" x14ac:dyDescent="0.3">
      <c r="A24674" s="23"/>
      <c r="D24674" s="23"/>
    </row>
    <row r="24675" spans="1:4" ht="14.4" hidden="1" x14ac:dyDescent="0.3">
      <c r="A24675" s="23"/>
      <c r="D24675" s="23"/>
    </row>
    <row r="24676" spans="1:4" ht="14.4" hidden="1" x14ac:dyDescent="0.3">
      <c r="A24676" s="23"/>
      <c r="D24676" s="23"/>
    </row>
    <row r="24677" spans="1:4" ht="14.4" hidden="1" x14ac:dyDescent="0.3">
      <c r="A24677" s="23"/>
      <c r="D24677" s="23"/>
    </row>
    <row r="24678" spans="1:4" ht="14.4" hidden="1" x14ac:dyDescent="0.3">
      <c r="A24678" s="23"/>
      <c r="D24678" s="23"/>
    </row>
    <row r="24679" spans="1:4" ht="14.4" hidden="1" x14ac:dyDescent="0.3">
      <c r="A24679" s="23"/>
      <c r="D24679" s="23"/>
    </row>
    <row r="24680" spans="1:4" ht="14.4" hidden="1" x14ac:dyDescent="0.3">
      <c r="A24680" s="23"/>
      <c r="D24680" s="23"/>
    </row>
    <row r="24681" spans="1:4" ht="14.4" hidden="1" x14ac:dyDescent="0.3">
      <c r="A24681" s="23"/>
      <c r="D24681" s="23"/>
    </row>
    <row r="24682" spans="1:4" ht="14.4" hidden="1" x14ac:dyDescent="0.3">
      <c r="A24682" s="23"/>
      <c r="D24682" s="23"/>
    </row>
    <row r="24683" spans="1:4" ht="14.4" hidden="1" x14ac:dyDescent="0.3">
      <c r="A24683" s="23"/>
      <c r="D24683" s="23"/>
    </row>
    <row r="24684" spans="1:4" ht="14.4" hidden="1" x14ac:dyDescent="0.3">
      <c r="A24684" s="23"/>
      <c r="D24684" s="23"/>
    </row>
    <row r="24685" spans="1:4" ht="14.4" hidden="1" x14ac:dyDescent="0.3">
      <c r="A24685" s="23"/>
      <c r="D24685" s="23"/>
    </row>
    <row r="24686" spans="1:4" ht="14.4" hidden="1" x14ac:dyDescent="0.3">
      <c r="A24686" s="23"/>
      <c r="D24686" s="23"/>
    </row>
    <row r="24687" spans="1:4" ht="14.4" hidden="1" x14ac:dyDescent="0.3">
      <c r="A24687" s="23"/>
      <c r="D24687" s="23"/>
    </row>
    <row r="24688" spans="1:4" ht="14.4" hidden="1" x14ac:dyDescent="0.3">
      <c r="A24688" s="23"/>
      <c r="D24688" s="23"/>
    </row>
    <row r="24689" spans="1:4" ht="14.4" hidden="1" x14ac:dyDescent="0.3">
      <c r="A24689" s="23"/>
      <c r="D24689" s="23"/>
    </row>
    <row r="24690" spans="1:4" ht="14.4" hidden="1" x14ac:dyDescent="0.3">
      <c r="A24690" s="23"/>
      <c r="D24690" s="23"/>
    </row>
    <row r="24691" spans="1:4" ht="14.4" hidden="1" x14ac:dyDescent="0.3">
      <c r="A24691" s="23"/>
      <c r="D24691" s="23"/>
    </row>
    <row r="24692" spans="1:4" ht="14.4" hidden="1" x14ac:dyDescent="0.3">
      <c r="A24692" s="23"/>
      <c r="D24692" s="23"/>
    </row>
    <row r="24693" spans="1:4" ht="14.4" hidden="1" x14ac:dyDescent="0.3">
      <c r="A24693" s="23"/>
      <c r="D24693" s="23"/>
    </row>
    <row r="24694" spans="1:4" ht="14.4" hidden="1" x14ac:dyDescent="0.3">
      <c r="A24694" s="23"/>
      <c r="D24694" s="23"/>
    </row>
    <row r="24695" spans="1:4" ht="14.4" hidden="1" x14ac:dyDescent="0.3">
      <c r="A24695" s="23"/>
      <c r="D24695" s="23"/>
    </row>
    <row r="24696" spans="1:4" ht="14.4" hidden="1" x14ac:dyDescent="0.3">
      <c r="A24696" s="23"/>
      <c r="D24696" s="23"/>
    </row>
    <row r="24697" spans="1:4" ht="14.4" hidden="1" x14ac:dyDescent="0.3">
      <c r="A24697" s="23"/>
      <c r="D24697" s="23"/>
    </row>
    <row r="24698" spans="1:4" ht="14.4" hidden="1" x14ac:dyDescent="0.3">
      <c r="A24698" s="23"/>
      <c r="D24698" s="23"/>
    </row>
    <row r="24699" spans="1:4" ht="14.4" hidden="1" x14ac:dyDescent="0.3">
      <c r="A24699" s="23"/>
      <c r="D24699" s="23"/>
    </row>
    <row r="24700" spans="1:4" ht="14.4" hidden="1" x14ac:dyDescent="0.3">
      <c r="A24700" s="23"/>
      <c r="D24700" s="23"/>
    </row>
    <row r="24701" spans="1:4" ht="14.4" hidden="1" x14ac:dyDescent="0.3">
      <c r="A24701" s="23"/>
      <c r="D24701" s="23"/>
    </row>
    <row r="24702" spans="1:4" ht="14.4" hidden="1" x14ac:dyDescent="0.3">
      <c r="A24702" s="23"/>
      <c r="D24702" s="23"/>
    </row>
    <row r="24703" spans="1:4" ht="14.4" hidden="1" x14ac:dyDescent="0.3">
      <c r="A24703" s="23"/>
      <c r="D24703" s="23"/>
    </row>
    <row r="24704" spans="1:4" ht="14.4" hidden="1" x14ac:dyDescent="0.3">
      <c r="A24704" s="23"/>
      <c r="D24704" s="23"/>
    </row>
    <row r="24705" spans="1:4" ht="14.4" hidden="1" x14ac:dyDescent="0.3">
      <c r="A24705" s="23"/>
      <c r="D24705" s="23"/>
    </row>
    <row r="24706" spans="1:4" ht="14.4" hidden="1" x14ac:dyDescent="0.3">
      <c r="A24706" s="23"/>
      <c r="D24706" s="23"/>
    </row>
    <row r="24707" spans="1:4" ht="14.4" hidden="1" x14ac:dyDescent="0.3">
      <c r="A24707" s="23"/>
      <c r="D24707" s="23"/>
    </row>
    <row r="24708" spans="1:4" ht="14.4" hidden="1" x14ac:dyDescent="0.3">
      <c r="A24708" s="23"/>
      <c r="D24708" s="23"/>
    </row>
    <row r="24709" spans="1:4" ht="14.4" hidden="1" x14ac:dyDescent="0.3">
      <c r="A24709" s="23"/>
      <c r="D24709" s="23"/>
    </row>
    <row r="24710" spans="1:4" ht="14.4" hidden="1" x14ac:dyDescent="0.3">
      <c r="A24710" s="23"/>
      <c r="D24710" s="23"/>
    </row>
    <row r="24711" spans="1:4" ht="14.4" hidden="1" x14ac:dyDescent="0.3">
      <c r="A24711" s="23"/>
      <c r="D24711" s="23"/>
    </row>
    <row r="24712" spans="1:4" ht="14.4" hidden="1" x14ac:dyDescent="0.3">
      <c r="A24712" s="23"/>
      <c r="D24712" s="23"/>
    </row>
    <row r="24713" spans="1:4" ht="14.4" hidden="1" x14ac:dyDescent="0.3">
      <c r="A24713" s="23"/>
      <c r="D24713" s="23"/>
    </row>
    <row r="24714" spans="1:4" ht="14.4" hidden="1" x14ac:dyDescent="0.3">
      <c r="A24714" s="23"/>
      <c r="D24714" s="23"/>
    </row>
    <row r="24715" spans="1:4" ht="14.4" hidden="1" x14ac:dyDescent="0.3">
      <c r="A24715" s="23"/>
      <c r="D24715" s="23"/>
    </row>
    <row r="24716" spans="1:4" ht="14.4" hidden="1" x14ac:dyDescent="0.3">
      <c r="A24716" s="23"/>
      <c r="D24716" s="23"/>
    </row>
    <row r="24717" spans="1:4" ht="14.4" hidden="1" x14ac:dyDescent="0.3">
      <c r="A24717" s="23"/>
      <c r="D24717" s="23"/>
    </row>
    <row r="24718" spans="1:4" ht="14.4" hidden="1" x14ac:dyDescent="0.3">
      <c r="A24718" s="23"/>
      <c r="D24718" s="23"/>
    </row>
    <row r="24719" spans="1:4" ht="14.4" hidden="1" x14ac:dyDescent="0.3">
      <c r="A24719" s="23"/>
      <c r="D24719" s="23"/>
    </row>
    <row r="24720" spans="1:4" ht="14.4" hidden="1" x14ac:dyDescent="0.3">
      <c r="A24720" s="23"/>
      <c r="D24720" s="23"/>
    </row>
    <row r="24721" spans="1:4" ht="14.4" hidden="1" x14ac:dyDescent="0.3">
      <c r="A24721" s="23"/>
      <c r="D24721" s="23"/>
    </row>
    <row r="24722" spans="1:4" ht="14.4" hidden="1" x14ac:dyDescent="0.3">
      <c r="A24722" s="23"/>
      <c r="D24722" s="23"/>
    </row>
    <row r="24723" spans="1:4" ht="14.4" hidden="1" x14ac:dyDescent="0.3">
      <c r="A24723" s="23"/>
      <c r="D24723" s="23"/>
    </row>
    <row r="24724" spans="1:4" ht="14.4" hidden="1" x14ac:dyDescent="0.3">
      <c r="A24724" s="23"/>
      <c r="D24724" s="23"/>
    </row>
    <row r="24725" spans="1:4" ht="14.4" hidden="1" x14ac:dyDescent="0.3">
      <c r="A24725" s="23"/>
      <c r="D24725" s="23"/>
    </row>
    <row r="24726" spans="1:4" ht="14.4" hidden="1" x14ac:dyDescent="0.3">
      <c r="A24726" s="23"/>
      <c r="D24726" s="23"/>
    </row>
    <row r="24727" spans="1:4" ht="14.4" hidden="1" x14ac:dyDescent="0.3">
      <c r="A24727" s="23"/>
      <c r="D24727" s="23"/>
    </row>
    <row r="24728" spans="1:4" ht="14.4" hidden="1" x14ac:dyDescent="0.3">
      <c r="A24728" s="23"/>
      <c r="D24728" s="23"/>
    </row>
    <row r="24729" spans="1:4" ht="14.4" hidden="1" x14ac:dyDescent="0.3">
      <c r="A24729" s="23"/>
      <c r="D24729" s="23"/>
    </row>
    <row r="24730" spans="1:4" ht="14.4" hidden="1" x14ac:dyDescent="0.3">
      <c r="A24730" s="23"/>
      <c r="D24730" s="23"/>
    </row>
    <row r="24731" spans="1:4" ht="14.4" hidden="1" x14ac:dyDescent="0.3">
      <c r="A24731" s="23"/>
      <c r="D24731" s="23"/>
    </row>
    <row r="24732" spans="1:4" ht="14.4" hidden="1" x14ac:dyDescent="0.3">
      <c r="A24732" s="23"/>
      <c r="D24732" s="23"/>
    </row>
    <row r="24733" spans="1:4" ht="14.4" hidden="1" x14ac:dyDescent="0.3">
      <c r="A24733" s="23"/>
      <c r="D24733" s="23"/>
    </row>
    <row r="24734" spans="1:4" ht="14.4" hidden="1" x14ac:dyDescent="0.3">
      <c r="A24734" s="23"/>
      <c r="D24734" s="23"/>
    </row>
    <row r="24735" spans="1:4" ht="14.4" hidden="1" x14ac:dyDescent="0.3">
      <c r="A24735" s="23"/>
      <c r="D24735" s="23"/>
    </row>
    <row r="24736" spans="1:4" ht="14.4" hidden="1" x14ac:dyDescent="0.3">
      <c r="A24736" s="23"/>
      <c r="D24736" s="23"/>
    </row>
    <row r="24737" spans="1:4" ht="14.4" hidden="1" x14ac:dyDescent="0.3">
      <c r="A24737" s="23"/>
      <c r="D24737" s="23"/>
    </row>
    <row r="24738" spans="1:4" ht="14.4" hidden="1" x14ac:dyDescent="0.3">
      <c r="A24738" s="23"/>
      <c r="D24738" s="23"/>
    </row>
    <row r="24739" spans="1:4" ht="14.4" hidden="1" x14ac:dyDescent="0.3">
      <c r="A24739" s="23"/>
      <c r="D24739" s="23"/>
    </row>
    <row r="24740" spans="1:4" ht="14.4" hidden="1" x14ac:dyDescent="0.3">
      <c r="A24740" s="23"/>
      <c r="D24740" s="23"/>
    </row>
    <row r="24741" spans="1:4" ht="14.4" hidden="1" x14ac:dyDescent="0.3">
      <c r="A24741" s="23"/>
      <c r="D24741" s="23"/>
    </row>
    <row r="24742" spans="1:4" ht="14.4" hidden="1" x14ac:dyDescent="0.3">
      <c r="A24742" s="23"/>
      <c r="D24742" s="23"/>
    </row>
    <row r="24743" spans="1:4" ht="14.4" hidden="1" x14ac:dyDescent="0.3">
      <c r="A24743" s="23"/>
      <c r="D24743" s="23"/>
    </row>
    <row r="24744" spans="1:4" ht="14.4" hidden="1" x14ac:dyDescent="0.3">
      <c r="A24744" s="23"/>
      <c r="D24744" s="23"/>
    </row>
    <row r="24745" spans="1:4" ht="14.4" hidden="1" x14ac:dyDescent="0.3">
      <c r="A24745" s="23"/>
      <c r="D24745" s="23"/>
    </row>
    <row r="24746" spans="1:4" ht="14.4" hidden="1" x14ac:dyDescent="0.3">
      <c r="A24746" s="23"/>
      <c r="D24746" s="23"/>
    </row>
    <row r="24747" spans="1:4" ht="14.4" hidden="1" x14ac:dyDescent="0.3">
      <c r="A24747" s="23"/>
      <c r="D24747" s="23"/>
    </row>
    <row r="24748" spans="1:4" ht="14.4" hidden="1" x14ac:dyDescent="0.3">
      <c r="A24748" s="23"/>
      <c r="D24748" s="23"/>
    </row>
    <row r="24749" spans="1:4" ht="14.4" hidden="1" x14ac:dyDescent="0.3">
      <c r="A24749" s="23"/>
      <c r="D24749" s="23"/>
    </row>
    <row r="24750" spans="1:4" ht="14.4" hidden="1" x14ac:dyDescent="0.3">
      <c r="A24750" s="23"/>
      <c r="D24750" s="23"/>
    </row>
    <row r="24751" spans="1:4" ht="14.4" hidden="1" x14ac:dyDescent="0.3">
      <c r="A24751" s="23"/>
      <c r="D24751" s="23"/>
    </row>
    <row r="24752" spans="1:4" ht="14.4" hidden="1" x14ac:dyDescent="0.3">
      <c r="A24752" s="23"/>
      <c r="D24752" s="23"/>
    </row>
    <row r="24753" spans="1:4" ht="14.4" hidden="1" x14ac:dyDescent="0.3">
      <c r="A24753" s="23"/>
      <c r="D24753" s="23"/>
    </row>
    <row r="24754" spans="1:4" ht="14.4" hidden="1" x14ac:dyDescent="0.3">
      <c r="A24754" s="23"/>
      <c r="D24754" s="23"/>
    </row>
    <row r="24755" spans="1:4" ht="14.4" hidden="1" x14ac:dyDescent="0.3">
      <c r="A24755" s="23"/>
      <c r="D24755" s="23"/>
    </row>
    <row r="24756" spans="1:4" ht="14.4" hidden="1" x14ac:dyDescent="0.3">
      <c r="A24756" s="23"/>
      <c r="D24756" s="23"/>
    </row>
    <row r="24757" spans="1:4" ht="14.4" hidden="1" x14ac:dyDescent="0.3">
      <c r="A24757" s="23"/>
      <c r="D24757" s="23"/>
    </row>
    <row r="24758" spans="1:4" ht="14.4" hidden="1" x14ac:dyDescent="0.3">
      <c r="A24758" s="23"/>
      <c r="D24758" s="23"/>
    </row>
    <row r="24759" spans="1:4" ht="14.4" hidden="1" x14ac:dyDescent="0.3">
      <c r="A24759" s="23"/>
      <c r="D24759" s="23"/>
    </row>
    <row r="24760" spans="1:4" ht="14.4" hidden="1" x14ac:dyDescent="0.3">
      <c r="A24760" s="23"/>
      <c r="D24760" s="23"/>
    </row>
    <row r="24761" spans="1:4" ht="14.4" hidden="1" x14ac:dyDescent="0.3">
      <c r="A24761" s="23"/>
      <c r="D24761" s="23"/>
    </row>
    <row r="24762" spans="1:4" ht="14.4" hidden="1" x14ac:dyDescent="0.3">
      <c r="A24762" s="23"/>
      <c r="D24762" s="23"/>
    </row>
    <row r="24763" spans="1:4" ht="14.4" hidden="1" x14ac:dyDescent="0.3">
      <c r="A24763" s="23"/>
      <c r="D24763" s="23"/>
    </row>
    <row r="24764" spans="1:4" ht="14.4" hidden="1" x14ac:dyDescent="0.3">
      <c r="A24764" s="23"/>
      <c r="D24764" s="23"/>
    </row>
    <row r="24765" spans="1:4" ht="14.4" hidden="1" x14ac:dyDescent="0.3">
      <c r="A24765" s="23"/>
      <c r="D24765" s="23"/>
    </row>
    <row r="24766" spans="1:4" ht="14.4" hidden="1" x14ac:dyDescent="0.3">
      <c r="A24766" s="23"/>
      <c r="D24766" s="23"/>
    </row>
    <row r="24767" spans="1:4" ht="14.4" hidden="1" x14ac:dyDescent="0.3">
      <c r="A24767" s="23"/>
      <c r="D24767" s="23"/>
    </row>
    <row r="24768" spans="1:4" ht="14.4" hidden="1" x14ac:dyDescent="0.3">
      <c r="A24768" s="23"/>
      <c r="D24768" s="23"/>
    </row>
    <row r="24769" spans="1:4" ht="14.4" hidden="1" x14ac:dyDescent="0.3">
      <c r="A24769" s="23"/>
      <c r="D24769" s="23"/>
    </row>
    <row r="24770" spans="1:4" ht="14.4" hidden="1" x14ac:dyDescent="0.3">
      <c r="A24770" s="23"/>
      <c r="D24770" s="23"/>
    </row>
    <row r="24771" spans="1:4" ht="14.4" hidden="1" x14ac:dyDescent="0.3">
      <c r="A24771" s="23"/>
      <c r="D24771" s="23"/>
    </row>
    <row r="24772" spans="1:4" ht="14.4" hidden="1" x14ac:dyDescent="0.3">
      <c r="A24772" s="23"/>
      <c r="D24772" s="23"/>
    </row>
    <row r="24773" spans="1:4" ht="14.4" hidden="1" x14ac:dyDescent="0.3">
      <c r="A24773" s="23"/>
      <c r="D24773" s="23"/>
    </row>
    <row r="24774" spans="1:4" ht="14.4" hidden="1" x14ac:dyDescent="0.3">
      <c r="A24774" s="23"/>
      <c r="D24774" s="23"/>
    </row>
    <row r="24775" spans="1:4" ht="14.4" hidden="1" x14ac:dyDescent="0.3">
      <c r="A24775" s="23"/>
      <c r="D24775" s="23"/>
    </row>
    <row r="24776" spans="1:4" ht="14.4" hidden="1" x14ac:dyDescent="0.3">
      <c r="A24776" s="23"/>
      <c r="D24776" s="23"/>
    </row>
    <row r="24777" spans="1:4" ht="14.4" hidden="1" x14ac:dyDescent="0.3">
      <c r="A24777" s="23"/>
      <c r="D24777" s="23"/>
    </row>
    <row r="24778" spans="1:4" ht="14.4" hidden="1" x14ac:dyDescent="0.3">
      <c r="A24778" s="23"/>
      <c r="D24778" s="23"/>
    </row>
    <row r="24779" spans="1:4" ht="14.4" hidden="1" x14ac:dyDescent="0.3">
      <c r="A24779" s="23"/>
      <c r="D24779" s="23"/>
    </row>
    <row r="24780" spans="1:4" ht="14.4" hidden="1" x14ac:dyDescent="0.3">
      <c r="A24780" s="23"/>
      <c r="D24780" s="23"/>
    </row>
    <row r="24781" spans="1:4" ht="14.4" hidden="1" x14ac:dyDescent="0.3">
      <c r="A24781" s="23"/>
      <c r="D24781" s="23"/>
    </row>
    <row r="24782" spans="1:4" ht="14.4" hidden="1" x14ac:dyDescent="0.3">
      <c r="A24782" s="23"/>
      <c r="D24782" s="23"/>
    </row>
    <row r="24783" spans="1:4" ht="14.4" hidden="1" x14ac:dyDescent="0.3">
      <c r="A24783" s="23"/>
      <c r="D24783" s="23"/>
    </row>
    <row r="24784" spans="1:4" ht="14.4" hidden="1" x14ac:dyDescent="0.3">
      <c r="A24784" s="23"/>
      <c r="D24784" s="23"/>
    </row>
    <row r="24785" spans="1:4" ht="14.4" hidden="1" x14ac:dyDescent="0.3">
      <c r="A24785" s="23"/>
      <c r="D24785" s="23"/>
    </row>
    <row r="24786" spans="1:4" ht="14.4" hidden="1" x14ac:dyDescent="0.3">
      <c r="A24786" s="23"/>
      <c r="D24786" s="23"/>
    </row>
    <row r="24787" spans="1:4" ht="14.4" hidden="1" x14ac:dyDescent="0.3">
      <c r="A24787" s="23"/>
      <c r="D24787" s="23"/>
    </row>
    <row r="24788" spans="1:4" ht="14.4" hidden="1" x14ac:dyDescent="0.3">
      <c r="A24788" s="23"/>
      <c r="D24788" s="23"/>
    </row>
    <row r="24789" spans="1:4" ht="14.4" hidden="1" x14ac:dyDescent="0.3">
      <c r="A24789" s="23"/>
      <c r="D24789" s="23"/>
    </row>
    <row r="24790" spans="1:4" ht="14.4" hidden="1" x14ac:dyDescent="0.3">
      <c r="A24790" s="23"/>
      <c r="D24790" s="23"/>
    </row>
    <row r="24791" spans="1:4" ht="14.4" hidden="1" x14ac:dyDescent="0.3">
      <c r="A24791" s="23"/>
      <c r="D24791" s="23"/>
    </row>
    <row r="24792" spans="1:4" ht="14.4" hidden="1" x14ac:dyDescent="0.3">
      <c r="A24792" s="23"/>
      <c r="D24792" s="23"/>
    </row>
    <row r="24793" spans="1:4" ht="14.4" hidden="1" x14ac:dyDescent="0.3">
      <c r="A24793" s="23"/>
      <c r="D24793" s="23"/>
    </row>
    <row r="24794" spans="1:4" ht="14.4" hidden="1" x14ac:dyDescent="0.3">
      <c r="A24794" s="23"/>
      <c r="D24794" s="23"/>
    </row>
    <row r="24795" spans="1:4" ht="14.4" hidden="1" x14ac:dyDescent="0.3">
      <c r="A24795" s="23"/>
      <c r="D24795" s="23"/>
    </row>
    <row r="24796" spans="1:4" ht="14.4" hidden="1" x14ac:dyDescent="0.3">
      <c r="A24796" s="23"/>
      <c r="D24796" s="23"/>
    </row>
    <row r="24797" spans="1:4" ht="14.4" hidden="1" x14ac:dyDescent="0.3">
      <c r="A24797" s="23"/>
      <c r="D24797" s="23"/>
    </row>
    <row r="24798" spans="1:4" ht="14.4" hidden="1" x14ac:dyDescent="0.3">
      <c r="A24798" s="23"/>
      <c r="D24798" s="23"/>
    </row>
    <row r="24799" spans="1:4" ht="14.4" hidden="1" x14ac:dyDescent="0.3">
      <c r="A24799" s="23"/>
      <c r="D24799" s="23"/>
    </row>
    <row r="24800" spans="1:4" ht="14.4" hidden="1" x14ac:dyDescent="0.3">
      <c r="A24800" s="23"/>
      <c r="D24800" s="23"/>
    </row>
    <row r="24801" spans="1:4" ht="14.4" hidden="1" x14ac:dyDescent="0.3">
      <c r="A24801" s="23"/>
      <c r="D24801" s="23"/>
    </row>
    <row r="24802" spans="1:4" ht="14.4" hidden="1" x14ac:dyDescent="0.3">
      <c r="A24802" s="23"/>
      <c r="D24802" s="23"/>
    </row>
    <row r="24803" spans="1:4" ht="14.4" hidden="1" x14ac:dyDescent="0.3">
      <c r="A24803" s="23"/>
      <c r="D24803" s="23"/>
    </row>
    <row r="24804" spans="1:4" ht="14.4" hidden="1" x14ac:dyDescent="0.3">
      <c r="A24804" s="23"/>
      <c r="D24804" s="23"/>
    </row>
    <row r="24805" spans="1:4" ht="14.4" hidden="1" x14ac:dyDescent="0.3">
      <c r="A24805" s="23"/>
      <c r="D24805" s="23"/>
    </row>
    <row r="24806" spans="1:4" ht="14.4" hidden="1" x14ac:dyDescent="0.3">
      <c r="A24806" s="23"/>
      <c r="D24806" s="23"/>
    </row>
    <row r="24807" spans="1:4" ht="14.4" hidden="1" x14ac:dyDescent="0.3">
      <c r="A24807" s="23"/>
      <c r="D24807" s="23"/>
    </row>
    <row r="24808" spans="1:4" ht="14.4" hidden="1" x14ac:dyDescent="0.3">
      <c r="A24808" s="23"/>
      <c r="D24808" s="23"/>
    </row>
    <row r="24809" spans="1:4" ht="14.4" hidden="1" x14ac:dyDescent="0.3">
      <c r="A24809" s="23"/>
      <c r="D24809" s="23"/>
    </row>
    <row r="24810" spans="1:4" ht="14.4" hidden="1" x14ac:dyDescent="0.3">
      <c r="A24810" s="23"/>
      <c r="D24810" s="23"/>
    </row>
    <row r="24811" spans="1:4" ht="14.4" hidden="1" x14ac:dyDescent="0.3">
      <c r="A24811" s="23"/>
      <c r="D24811" s="23"/>
    </row>
    <row r="24812" spans="1:4" ht="14.4" hidden="1" x14ac:dyDescent="0.3">
      <c r="A24812" s="23"/>
      <c r="D24812" s="23"/>
    </row>
    <row r="24813" spans="1:4" ht="14.4" hidden="1" x14ac:dyDescent="0.3">
      <c r="A24813" s="23"/>
      <c r="D24813" s="23"/>
    </row>
    <row r="24814" spans="1:4" ht="14.4" hidden="1" x14ac:dyDescent="0.3">
      <c r="A24814" s="23"/>
      <c r="D24814" s="23"/>
    </row>
    <row r="24815" spans="1:4" ht="14.4" hidden="1" x14ac:dyDescent="0.3">
      <c r="A24815" s="23"/>
      <c r="D24815" s="23"/>
    </row>
    <row r="24816" spans="1:4" ht="14.4" hidden="1" x14ac:dyDescent="0.3">
      <c r="A24816" s="23"/>
      <c r="D24816" s="23"/>
    </row>
    <row r="24817" spans="1:4" ht="14.4" hidden="1" x14ac:dyDescent="0.3">
      <c r="A24817" s="23"/>
      <c r="D24817" s="23"/>
    </row>
    <row r="24818" spans="1:4" ht="14.4" hidden="1" x14ac:dyDescent="0.3">
      <c r="A24818" s="23"/>
      <c r="D24818" s="23"/>
    </row>
    <row r="24819" spans="1:4" ht="14.4" hidden="1" x14ac:dyDescent="0.3">
      <c r="A24819" s="23"/>
      <c r="D24819" s="23"/>
    </row>
    <row r="24820" spans="1:4" ht="14.4" hidden="1" x14ac:dyDescent="0.3">
      <c r="A24820" s="23"/>
      <c r="D24820" s="23"/>
    </row>
    <row r="24821" spans="1:4" ht="14.4" hidden="1" x14ac:dyDescent="0.3">
      <c r="A24821" s="23"/>
      <c r="D24821" s="23"/>
    </row>
    <row r="24822" spans="1:4" ht="14.4" hidden="1" x14ac:dyDescent="0.3">
      <c r="A24822" s="23"/>
      <c r="D24822" s="23"/>
    </row>
    <row r="24823" spans="1:4" ht="14.4" hidden="1" x14ac:dyDescent="0.3">
      <c r="A24823" s="23"/>
      <c r="D24823" s="23"/>
    </row>
    <row r="24824" spans="1:4" ht="14.4" hidden="1" x14ac:dyDescent="0.3">
      <c r="A24824" s="23"/>
      <c r="D24824" s="23"/>
    </row>
    <row r="24825" spans="1:4" ht="14.4" hidden="1" x14ac:dyDescent="0.3">
      <c r="A24825" s="23"/>
      <c r="D24825" s="23"/>
    </row>
    <row r="24826" spans="1:4" ht="14.4" hidden="1" x14ac:dyDescent="0.3">
      <c r="A24826" s="23"/>
      <c r="D24826" s="23"/>
    </row>
    <row r="24827" spans="1:4" ht="14.4" hidden="1" x14ac:dyDescent="0.3">
      <c r="A24827" s="23"/>
      <c r="D24827" s="23"/>
    </row>
    <row r="24828" spans="1:4" ht="14.4" hidden="1" x14ac:dyDescent="0.3">
      <c r="A24828" s="23"/>
      <c r="D24828" s="23"/>
    </row>
    <row r="24829" spans="1:4" ht="14.4" hidden="1" x14ac:dyDescent="0.3">
      <c r="A24829" s="23"/>
      <c r="D24829" s="23"/>
    </row>
    <row r="24830" spans="1:4" ht="14.4" hidden="1" x14ac:dyDescent="0.3">
      <c r="A24830" s="23"/>
      <c r="D24830" s="23"/>
    </row>
    <row r="24831" spans="1:4" ht="14.4" hidden="1" x14ac:dyDescent="0.3">
      <c r="A24831" s="23"/>
      <c r="D24831" s="23"/>
    </row>
    <row r="24832" spans="1:4" ht="14.4" hidden="1" x14ac:dyDescent="0.3">
      <c r="A24832" s="23"/>
      <c r="D24832" s="23"/>
    </row>
    <row r="24833" spans="1:4" ht="14.4" hidden="1" x14ac:dyDescent="0.3">
      <c r="A24833" s="23"/>
      <c r="D24833" s="23"/>
    </row>
    <row r="24834" spans="1:4" ht="14.4" hidden="1" x14ac:dyDescent="0.3">
      <c r="A24834" s="23"/>
      <c r="D24834" s="23"/>
    </row>
    <row r="24835" spans="1:4" ht="14.4" hidden="1" x14ac:dyDescent="0.3">
      <c r="A24835" s="23"/>
      <c r="D24835" s="23"/>
    </row>
    <row r="24836" spans="1:4" ht="14.4" hidden="1" x14ac:dyDescent="0.3">
      <c r="A24836" s="23"/>
      <c r="D24836" s="23"/>
    </row>
    <row r="24837" spans="1:4" ht="14.4" hidden="1" x14ac:dyDescent="0.3">
      <c r="A24837" s="23"/>
      <c r="D24837" s="23"/>
    </row>
    <row r="24838" spans="1:4" ht="14.4" hidden="1" x14ac:dyDescent="0.3">
      <c r="A24838" s="23"/>
      <c r="D24838" s="23"/>
    </row>
    <row r="24839" spans="1:4" ht="14.4" hidden="1" x14ac:dyDescent="0.3">
      <c r="A24839" s="23"/>
      <c r="D24839" s="23"/>
    </row>
    <row r="24840" spans="1:4" ht="14.4" hidden="1" x14ac:dyDescent="0.3">
      <c r="A24840" s="23"/>
      <c r="D24840" s="23"/>
    </row>
    <row r="24841" spans="1:4" ht="14.4" hidden="1" x14ac:dyDescent="0.3">
      <c r="A24841" s="23"/>
      <c r="D24841" s="23"/>
    </row>
    <row r="24842" spans="1:4" ht="14.4" hidden="1" x14ac:dyDescent="0.3">
      <c r="A24842" s="23"/>
      <c r="D24842" s="23"/>
    </row>
    <row r="24843" spans="1:4" ht="14.4" hidden="1" x14ac:dyDescent="0.3">
      <c r="A24843" s="23"/>
      <c r="D24843" s="23"/>
    </row>
    <row r="24844" spans="1:4" ht="14.4" hidden="1" x14ac:dyDescent="0.3">
      <c r="A24844" s="23"/>
      <c r="D24844" s="23"/>
    </row>
    <row r="24845" spans="1:4" ht="14.4" hidden="1" x14ac:dyDescent="0.3">
      <c r="A24845" s="23"/>
      <c r="D24845" s="23"/>
    </row>
    <row r="24846" spans="1:4" ht="14.4" hidden="1" x14ac:dyDescent="0.3">
      <c r="A24846" s="23"/>
      <c r="D24846" s="23"/>
    </row>
    <row r="24847" spans="1:4" ht="14.4" hidden="1" x14ac:dyDescent="0.3">
      <c r="A24847" s="23"/>
      <c r="D24847" s="23"/>
    </row>
    <row r="24848" spans="1:4" ht="14.4" hidden="1" x14ac:dyDescent="0.3">
      <c r="A24848" s="23"/>
      <c r="D24848" s="23"/>
    </row>
    <row r="24849" spans="1:4" ht="14.4" hidden="1" x14ac:dyDescent="0.3">
      <c r="A24849" s="23"/>
      <c r="D24849" s="23"/>
    </row>
    <row r="24850" spans="1:4" ht="14.4" hidden="1" x14ac:dyDescent="0.3">
      <c r="A24850" s="23"/>
      <c r="D24850" s="23"/>
    </row>
    <row r="24851" spans="1:4" ht="14.4" hidden="1" x14ac:dyDescent="0.3">
      <c r="A24851" s="23"/>
      <c r="D24851" s="23"/>
    </row>
    <row r="24852" spans="1:4" ht="14.4" hidden="1" x14ac:dyDescent="0.3">
      <c r="A24852" s="23"/>
      <c r="D24852" s="23"/>
    </row>
    <row r="24853" spans="1:4" ht="14.4" hidden="1" x14ac:dyDescent="0.3">
      <c r="A24853" s="23"/>
      <c r="D24853" s="23"/>
    </row>
    <row r="24854" spans="1:4" ht="14.4" hidden="1" x14ac:dyDescent="0.3">
      <c r="A24854" s="23"/>
      <c r="D24854" s="23"/>
    </row>
    <row r="24855" spans="1:4" ht="14.4" hidden="1" x14ac:dyDescent="0.3">
      <c r="A24855" s="23"/>
      <c r="D24855" s="23"/>
    </row>
    <row r="24856" spans="1:4" ht="14.4" hidden="1" x14ac:dyDescent="0.3">
      <c r="A24856" s="23"/>
      <c r="D24856" s="23"/>
    </row>
    <row r="24857" spans="1:4" ht="14.4" hidden="1" x14ac:dyDescent="0.3">
      <c r="A24857" s="23"/>
      <c r="D24857" s="23"/>
    </row>
    <row r="24858" spans="1:4" ht="14.4" hidden="1" x14ac:dyDescent="0.3">
      <c r="A24858" s="23"/>
      <c r="D24858" s="23"/>
    </row>
    <row r="24859" spans="1:4" ht="14.4" hidden="1" x14ac:dyDescent="0.3">
      <c r="A24859" s="23"/>
      <c r="D24859" s="23"/>
    </row>
    <row r="24860" spans="1:4" ht="14.4" hidden="1" x14ac:dyDescent="0.3">
      <c r="A24860" s="23"/>
      <c r="D24860" s="23"/>
    </row>
    <row r="24861" spans="1:4" ht="14.4" hidden="1" x14ac:dyDescent="0.3">
      <c r="A24861" s="23"/>
      <c r="D24861" s="23"/>
    </row>
    <row r="24862" spans="1:4" ht="14.4" hidden="1" x14ac:dyDescent="0.3">
      <c r="A24862" s="23"/>
      <c r="D24862" s="23"/>
    </row>
    <row r="24863" spans="1:4" ht="14.4" hidden="1" x14ac:dyDescent="0.3">
      <c r="A24863" s="23"/>
      <c r="D24863" s="23"/>
    </row>
    <row r="24864" spans="1:4" ht="14.4" hidden="1" x14ac:dyDescent="0.3">
      <c r="A24864" s="23"/>
      <c r="D24864" s="23"/>
    </row>
    <row r="24865" spans="1:4" ht="14.4" hidden="1" x14ac:dyDescent="0.3">
      <c r="A24865" s="23"/>
      <c r="D24865" s="23"/>
    </row>
    <row r="24866" spans="1:4" ht="14.4" hidden="1" x14ac:dyDescent="0.3">
      <c r="A24866" s="23"/>
      <c r="D24866" s="23"/>
    </row>
    <row r="24867" spans="1:4" ht="14.4" hidden="1" x14ac:dyDescent="0.3">
      <c r="A24867" s="23"/>
      <c r="D24867" s="23"/>
    </row>
    <row r="24868" spans="1:4" ht="14.4" hidden="1" x14ac:dyDescent="0.3">
      <c r="A24868" s="23"/>
      <c r="D24868" s="23"/>
    </row>
    <row r="24869" spans="1:4" ht="14.4" hidden="1" x14ac:dyDescent="0.3">
      <c r="A24869" s="23"/>
      <c r="D24869" s="23"/>
    </row>
    <row r="24870" spans="1:4" ht="14.4" hidden="1" x14ac:dyDescent="0.3">
      <c r="A24870" s="23"/>
      <c r="D24870" s="23"/>
    </row>
    <row r="24871" spans="1:4" ht="14.4" hidden="1" x14ac:dyDescent="0.3">
      <c r="A24871" s="23"/>
      <c r="D24871" s="23"/>
    </row>
    <row r="24872" spans="1:4" ht="14.4" hidden="1" x14ac:dyDescent="0.3">
      <c r="A24872" s="23"/>
      <c r="D24872" s="23"/>
    </row>
    <row r="24873" spans="1:4" ht="14.4" hidden="1" x14ac:dyDescent="0.3">
      <c r="A24873" s="23"/>
      <c r="D24873" s="23"/>
    </row>
    <row r="24874" spans="1:4" ht="14.4" hidden="1" x14ac:dyDescent="0.3">
      <c r="A24874" s="23"/>
      <c r="D24874" s="23"/>
    </row>
    <row r="24875" spans="1:4" ht="14.4" hidden="1" x14ac:dyDescent="0.3">
      <c r="A24875" s="23"/>
      <c r="D24875" s="23"/>
    </row>
    <row r="24876" spans="1:4" ht="14.4" hidden="1" x14ac:dyDescent="0.3">
      <c r="A24876" s="23"/>
      <c r="D24876" s="23"/>
    </row>
    <row r="24877" spans="1:4" ht="14.4" hidden="1" x14ac:dyDescent="0.3">
      <c r="A24877" s="23"/>
      <c r="D24877" s="23"/>
    </row>
    <row r="24878" spans="1:4" ht="14.4" hidden="1" x14ac:dyDescent="0.3">
      <c r="A24878" s="23"/>
      <c r="D24878" s="23"/>
    </row>
    <row r="24879" spans="1:4" ht="14.4" hidden="1" x14ac:dyDescent="0.3">
      <c r="A24879" s="23"/>
      <c r="D24879" s="23"/>
    </row>
    <row r="24880" spans="1:4" ht="14.4" hidden="1" x14ac:dyDescent="0.3">
      <c r="A24880" s="23"/>
      <c r="D24880" s="23"/>
    </row>
    <row r="24881" spans="1:4" ht="14.4" hidden="1" x14ac:dyDescent="0.3">
      <c r="A24881" s="23"/>
      <c r="D24881" s="23"/>
    </row>
    <row r="24882" spans="1:4" ht="14.4" hidden="1" x14ac:dyDescent="0.3">
      <c r="A24882" s="23"/>
      <c r="D24882" s="23"/>
    </row>
    <row r="24883" spans="1:4" ht="14.4" hidden="1" x14ac:dyDescent="0.3">
      <c r="A24883" s="23"/>
      <c r="D24883" s="23"/>
    </row>
    <row r="24884" spans="1:4" ht="14.4" hidden="1" x14ac:dyDescent="0.3">
      <c r="A24884" s="23"/>
      <c r="D24884" s="23"/>
    </row>
    <row r="24885" spans="1:4" ht="14.4" hidden="1" x14ac:dyDescent="0.3">
      <c r="A24885" s="23"/>
      <c r="D24885" s="23"/>
    </row>
    <row r="24886" spans="1:4" ht="14.4" hidden="1" x14ac:dyDescent="0.3">
      <c r="A24886" s="23"/>
      <c r="D24886" s="23"/>
    </row>
    <row r="24887" spans="1:4" ht="14.4" hidden="1" x14ac:dyDescent="0.3">
      <c r="A24887" s="23"/>
      <c r="D24887" s="23"/>
    </row>
    <row r="24888" spans="1:4" ht="14.4" hidden="1" x14ac:dyDescent="0.3">
      <c r="A24888" s="23"/>
      <c r="D24888" s="23"/>
    </row>
    <row r="24889" spans="1:4" ht="14.4" hidden="1" x14ac:dyDescent="0.3">
      <c r="A24889" s="23"/>
      <c r="D24889" s="23"/>
    </row>
    <row r="24890" spans="1:4" ht="14.4" hidden="1" x14ac:dyDescent="0.3">
      <c r="A24890" s="23"/>
      <c r="D24890" s="23"/>
    </row>
    <row r="24891" spans="1:4" ht="14.4" hidden="1" x14ac:dyDescent="0.3">
      <c r="A24891" s="23"/>
      <c r="D24891" s="23"/>
    </row>
    <row r="24892" spans="1:4" ht="14.4" hidden="1" x14ac:dyDescent="0.3">
      <c r="A24892" s="23"/>
      <c r="D24892" s="23"/>
    </row>
    <row r="24893" spans="1:4" ht="14.4" hidden="1" x14ac:dyDescent="0.3">
      <c r="A24893" s="23"/>
      <c r="D24893" s="23"/>
    </row>
    <row r="24894" spans="1:4" ht="14.4" hidden="1" x14ac:dyDescent="0.3">
      <c r="A24894" s="23"/>
      <c r="D24894" s="23"/>
    </row>
    <row r="24895" spans="1:4" ht="14.4" hidden="1" x14ac:dyDescent="0.3">
      <c r="A24895" s="23"/>
      <c r="D24895" s="23"/>
    </row>
    <row r="24896" spans="1:4" ht="14.4" hidden="1" x14ac:dyDescent="0.3">
      <c r="A24896" s="23"/>
      <c r="D24896" s="23"/>
    </row>
    <row r="24897" spans="1:4" ht="14.4" hidden="1" x14ac:dyDescent="0.3">
      <c r="A24897" s="23"/>
      <c r="D24897" s="23"/>
    </row>
    <row r="24898" spans="1:4" ht="14.4" hidden="1" x14ac:dyDescent="0.3">
      <c r="A24898" s="23"/>
      <c r="D24898" s="23"/>
    </row>
    <row r="24899" spans="1:4" ht="14.4" hidden="1" x14ac:dyDescent="0.3">
      <c r="A24899" s="23"/>
      <c r="D24899" s="23"/>
    </row>
    <row r="24900" spans="1:4" ht="14.4" hidden="1" x14ac:dyDescent="0.3">
      <c r="A24900" s="23"/>
      <c r="D24900" s="23"/>
    </row>
    <row r="24901" spans="1:4" ht="14.4" hidden="1" x14ac:dyDescent="0.3">
      <c r="A24901" s="23"/>
      <c r="D24901" s="23"/>
    </row>
    <row r="24902" spans="1:4" ht="14.4" hidden="1" x14ac:dyDescent="0.3">
      <c r="A24902" s="23"/>
      <c r="D24902" s="23"/>
    </row>
    <row r="24903" spans="1:4" ht="14.4" hidden="1" x14ac:dyDescent="0.3">
      <c r="A24903" s="23"/>
      <c r="D24903" s="23"/>
    </row>
    <row r="24904" spans="1:4" ht="14.4" hidden="1" x14ac:dyDescent="0.3">
      <c r="A24904" s="23"/>
      <c r="D24904" s="23"/>
    </row>
    <row r="24905" spans="1:4" ht="14.4" hidden="1" x14ac:dyDescent="0.3">
      <c r="A24905" s="23"/>
      <c r="D24905" s="23"/>
    </row>
    <row r="24906" spans="1:4" ht="14.4" hidden="1" x14ac:dyDescent="0.3">
      <c r="A24906" s="23"/>
      <c r="D24906" s="23"/>
    </row>
    <row r="24907" spans="1:4" ht="14.4" hidden="1" x14ac:dyDescent="0.3">
      <c r="A24907" s="23"/>
      <c r="D24907" s="23"/>
    </row>
    <row r="24908" spans="1:4" ht="14.4" hidden="1" x14ac:dyDescent="0.3">
      <c r="A24908" s="23"/>
      <c r="D24908" s="23"/>
    </row>
    <row r="24909" spans="1:4" ht="14.4" hidden="1" x14ac:dyDescent="0.3">
      <c r="A24909" s="23"/>
      <c r="D24909" s="23"/>
    </row>
    <row r="24910" spans="1:4" ht="14.4" hidden="1" x14ac:dyDescent="0.3">
      <c r="A24910" s="23"/>
      <c r="D24910" s="23"/>
    </row>
    <row r="24911" spans="1:4" ht="14.4" hidden="1" x14ac:dyDescent="0.3">
      <c r="A24911" s="23"/>
      <c r="D24911" s="23"/>
    </row>
    <row r="24912" spans="1:4" ht="14.4" hidden="1" x14ac:dyDescent="0.3">
      <c r="A24912" s="23"/>
      <c r="D24912" s="23"/>
    </row>
    <row r="24913" spans="1:4" ht="14.4" hidden="1" x14ac:dyDescent="0.3">
      <c r="A24913" s="23"/>
      <c r="D24913" s="23"/>
    </row>
    <row r="24914" spans="1:4" ht="14.4" hidden="1" x14ac:dyDescent="0.3">
      <c r="A24914" s="23"/>
      <c r="D24914" s="23"/>
    </row>
    <row r="24915" spans="1:4" ht="14.4" hidden="1" x14ac:dyDescent="0.3">
      <c r="A24915" s="23"/>
      <c r="D24915" s="23"/>
    </row>
    <row r="24916" spans="1:4" ht="14.4" hidden="1" x14ac:dyDescent="0.3">
      <c r="A24916" s="23"/>
      <c r="D24916" s="23"/>
    </row>
    <row r="24917" spans="1:4" ht="14.4" hidden="1" x14ac:dyDescent="0.3">
      <c r="A24917" s="23"/>
      <c r="D24917" s="23"/>
    </row>
    <row r="24918" spans="1:4" ht="14.4" hidden="1" x14ac:dyDescent="0.3">
      <c r="A24918" s="23"/>
      <c r="D24918" s="23"/>
    </row>
    <row r="24919" spans="1:4" ht="14.4" hidden="1" x14ac:dyDescent="0.3">
      <c r="A24919" s="23"/>
      <c r="D24919" s="23"/>
    </row>
    <row r="24920" spans="1:4" ht="14.4" hidden="1" x14ac:dyDescent="0.3">
      <c r="A24920" s="23"/>
      <c r="D24920" s="23"/>
    </row>
    <row r="24921" spans="1:4" ht="14.4" hidden="1" x14ac:dyDescent="0.3">
      <c r="A24921" s="23"/>
      <c r="D24921" s="23"/>
    </row>
    <row r="24922" spans="1:4" ht="14.4" hidden="1" x14ac:dyDescent="0.3">
      <c r="A24922" s="23"/>
      <c r="D24922" s="23"/>
    </row>
    <row r="24923" spans="1:4" ht="14.4" hidden="1" x14ac:dyDescent="0.3">
      <c r="A24923" s="23"/>
      <c r="D24923" s="23"/>
    </row>
    <row r="24924" spans="1:4" ht="14.4" hidden="1" x14ac:dyDescent="0.3">
      <c r="A24924" s="23"/>
      <c r="D24924" s="23"/>
    </row>
    <row r="24925" spans="1:4" ht="14.4" hidden="1" x14ac:dyDescent="0.3">
      <c r="A24925" s="23"/>
      <c r="D24925" s="23"/>
    </row>
    <row r="24926" spans="1:4" ht="14.4" hidden="1" x14ac:dyDescent="0.3">
      <c r="A24926" s="23"/>
      <c r="D24926" s="23"/>
    </row>
    <row r="24927" spans="1:4" ht="14.4" hidden="1" x14ac:dyDescent="0.3">
      <c r="A24927" s="23"/>
      <c r="D24927" s="23"/>
    </row>
    <row r="24928" spans="1:4" ht="14.4" hidden="1" x14ac:dyDescent="0.3">
      <c r="A24928" s="23"/>
      <c r="D24928" s="23"/>
    </row>
    <row r="24929" spans="1:4" ht="14.4" hidden="1" x14ac:dyDescent="0.3">
      <c r="A24929" s="23"/>
      <c r="D24929" s="23"/>
    </row>
    <row r="24930" spans="1:4" ht="14.4" hidden="1" x14ac:dyDescent="0.3">
      <c r="A24930" s="23"/>
      <c r="D24930" s="23"/>
    </row>
    <row r="24931" spans="1:4" ht="14.4" hidden="1" x14ac:dyDescent="0.3">
      <c r="A24931" s="23"/>
      <c r="D24931" s="23"/>
    </row>
    <row r="24932" spans="1:4" ht="14.4" hidden="1" x14ac:dyDescent="0.3">
      <c r="A24932" s="23"/>
      <c r="D24932" s="23"/>
    </row>
    <row r="24933" spans="1:4" ht="14.4" hidden="1" x14ac:dyDescent="0.3">
      <c r="A24933" s="23"/>
      <c r="D24933" s="23"/>
    </row>
    <row r="24934" spans="1:4" ht="14.4" hidden="1" x14ac:dyDescent="0.3">
      <c r="A24934" s="23"/>
      <c r="D24934" s="23"/>
    </row>
    <row r="24935" spans="1:4" ht="14.4" hidden="1" x14ac:dyDescent="0.3">
      <c r="A24935" s="23"/>
      <c r="D24935" s="23"/>
    </row>
    <row r="24936" spans="1:4" ht="14.4" hidden="1" x14ac:dyDescent="0.3">
      <c r="A24936" s="23"/>
      <c r="D24936" s="23"/>
    </row>
    <row r="24937" spans="1:4" ht="14.4" hidden="1" x14ac:dyDescent="0.3">
      <c r="A24937" s="23"/>
      <c r="D24937" s="23"/>
    </row>
    <row r="24938" spans="1:4" ht="14.4" hidden="1" x14ac:dyDescent="0.3">
      <c r="A24938" s="23"/>
      <c r="D24938" s="23"/>
    </row>
    <row r="24939" spans="1:4" ht="14.4" hidden="1" x14ac:dyDescent="0.3">
      <c r="A24939" s="23"/>
      <c r="D24939" s="23"/>
    </row>
    <row r="24940" spans="1:4" ht="14.4" hidden="1" x14ac:dyDescent="0.3">
      <c r="A24940" s="23"/>
      <c r="D24940" s="23"/>
    </row>
    <row r="24941" spans="1:4" ht="14.4" hidden="1" x14ac:dyDescent="0.3">
      <c r="A24941" s="23"/>
      <c r="D24941" s="23"/>
    </row>
    <row r="24942" spans="1:4" ht="14.4" hidden="1" x14ac:dyDescent="0.3">
      <c r="A24942" s="23"/>
      <c r="D24942" s="23"/>
    </row>
    <row r="24943" spans="1:4" ht="14.4" hidden="1" x14ac:dyDescent="0.3">
      <c r="A24943" s="23"/>
      <c r="D24943" s="23"/>
    </row>
    <row r="24944" spans="1:4" ht="14.4" hidden="1" x14ac:dyDescent="0.3">
      <c r="A24944" s="23"/>
      <c r="D24944" s="23"/>
    </row>
    <row r="24945" spans="1:4" ht="14.4" hidden="1" x14ac:dyDescent="0.3">
      <c r="A24945" s="23"/>
      <c r="D24945" s="23"/>
    </row>
    <row r="24946" spans="1:4" ht="14.4" hidden="1" x14ac:dyDescent="0.3">
      <c r="A24946" s="23"/>
      <c r="D24946" s="23"/>
    </row>
    <row r="24947" spans="1:4" ht="14.4" hidden="1" x14ac:dyDescent="0.3">
      <c r="A24947" s="23"/>
      <c r="D24947" s="23"/>
    </row>
    <row r="24948" spans="1:4" ht="14.4" hidden="1" x14ac:dyDescent="0.3">
      <c r="A24948" s="23"/>
      <c r="D24948" s="23"/>
    </row>
    <row r="24949" spans="1:4" ht="14.4" hidden="1" x14ac:dyDescent="0.3">
      <c r="A24949" s="23"/>
      <c r="D24949" s="23"/>
    </row>
    <row r="24950" spans="1:4" ht="14.4" hidden="1" x14ac:dyDescent="0.3">
      <c r="A24950" s="23"/>
      <c r="D24950" s="23"/>
    </row>
    <row r="24951" spans="1:4" ht="14.4" hidden="1" x14ac:dyDescent="0.3">
      <c r="A24951" s="23"/>
      <c r="D24951" s="23"/>
    </row>
    <row r="24952" spans="1:4" ht="14.4" hidden="1" x14ac:dyDescent="0.3">
      <c r="A24952" s="23"/>
      <c r="D24952" s="23"/>
    </row>
    <row r="24953" spans="1:4" ht="14.4" hidden="1" x14ac:dyDescent="0.3">
      <c r="A24953" s="23"/>
      <c r="D24953" s="23"/>
    </row>
    <row r="24954" spans="1:4" ht="14.4" hidden="1" x14ac:dyDescent="0.3">
      <c r="A24954" s="23"/>
      <c r="D24954" s="23"/>
    </row>
    <row r="24955" spans="1:4" ht="14.4" hidden="1" x14ac:dyDescent="0.3">
      <c r="A24955" s="23"/>
      <c r="D24955" s="23"/>
    </row>
    <row r="24956" spans="1:4" ht="14.4" hidden="1" x14ac:dyDescent="0.3">
      <c r="A24956" s="23"/>
      <c r="D24956" s="23"/>
    </row>
    <row r="24957" spans="1:4" ht="14.4" hidden="1" x14ac:dyDescent="0.3">
      <c r="A24957" s="23"/>
      <c r="D24957" s="23"/>
    </row>
    <row r="24958" spans="1:4" ht="14.4" hidden="1" x14ac:dyDescent="0.3">
      <c r="A24958" s="23"/>
      <c r="D24958" s="23"/>
    </row>
    <row r="24959" spans="1:4" ht="14.4" hidden="1" x14ac:dyDescent="0.3">
      <c r="A24959" s="23"/>
      <c r="D24959" s="23"/>
    </row>
    <row r="24960" spans="1:4" ht="14.4" hidden="1" x14ac:dyDescent="0.3">
      <c r="A24960" s="23"/>
      <c r="D24960" s="23"/>
    </row>
    <row r="24961" spans="1:4" ht="14.4" hidden="1" x14ac:dyDescent="0.3">
      <c r="A24961" s="23"/>
      <c r="D24961" s="23"/>
    </row>
    <row r="24962" spans="1:4" ht="14.4" hidden="1" x14ac:dyDescent="0.3">
      <c r="A24962" s="23"/>
      <c r="D24962" s="23"/>
    </row>
    <row r="24963" spans="1:4" ht="14.4" hidden="1" x14ac:dyDescent="0.3">
      <c r="A24963" s="23"/>
      <c r="D24963" s="23"/>
    </row>
    <row r="24964" spans="1:4" ht="14.4" hidden="1" x14ac:dyDescent="0.3">
      <c r="A24964" s="23"/>
      <c r="D24964" s="23"/>
    </row>
    <row r="24965" spans="1:4" ht="14.4" hidden="1" x14ac:dyDescent="0.3">
      <c r="A24965" s="23"/>
      <c r="D24965" s="23"/>
    </row>
    <row r="24966" spans="1:4" ht="14.4" hidden="1" x14ac:dyDescent="0.3">
      <c r="A24966" s="23"/>
      <c r="D24966" s="23"/>
    </row>
    <row r="24967" spans="1:4" ht="14.4" hidden="1" x14ac:dyDescent="0.3">
      <c r="A24967" s="23"/>
      <c r="D24967" s="23"/>
    </row>
    <row r="24968" spans="1:4" ht="14.4" hidden="1" x14ac:dyDescent="0.3">
      <c r="A24968" s="23"/>
      <c r="D24968" s="23"/>
    </row>
    <row r="24969" spans="1:4" ht="14.4" hidden="1" x14ac:dyDescent="0.3">
      <c r="A24969" s="23"/>
      <c r="D24969" s="23"/>
    </row>
    <row r="24970" spans="1:4" ht="14.4" hidden="1" x14ac:dyDescent="0.3">
      <c r="A24970" s="23"/>
      <c r="D24970" s="23"/>
    </row>
    <row r="24971" spans="1:4" ht="14.4" hidden="1" x14ac:dyDescent="0.3">
      <c r="A24971" s="23"/>
      <c r="D24971" s="23"/>
    </row>
    <row r="24972" spans="1:4" ht="14.4" hidden="1" x14ac:dyDescent="0.3">
      <c r="A24972" s="23"/>
      <c r="D24972" s="23"/>
    </row>
    <row r="24973" spans="1:4" ht="14.4" hidden="1" x14ac:dyDescent="0.3">
      <c r="A24973" s="23"/>
      <c r="D24973" s="23"/>
    </row>
    <row r="24974" spans="1:4" ht="14.4" hidden="1" x14ac:dyDescent="0.3">
      <c r="A24974" s="23"/>
      <c r="D24974" s="23"/>
    </row>
    <row r="24975" spans="1:4" ht="14.4" hidden="1" x14ac:dyDescent="0.3">
      <c r="A24975" s="23"/>
      <c r="D24975" s="23"/>
    </row>
    <row r="24976" spans="1:4" ht="14.4" hidden="1" x14ac:dyDescent="0.3">
      <c r="A24976" s="23"/>
      <c r="D24976" s="23"/>
    </row>
    <row r="24977" spans="1:4" ht="14.4" hidden="1" x14ac:dyDescent="0.3">
      <c r="A24977" s="23"/>
      <c r="D24977" s="23"/>
    </row>
    <row r="24978" spans="1:4" ht="14.4" hidden="1" x14ac:dyDescent="0.3">
      <c r="A24978" s="23"/>
      <c r="D24978" s="23"/>
    </row>
    <row r="24979" spans="1:4" ht="14.4" hidden="1" x14ac:dyDescent="0.3">
      <c r="A24979" s="23"/>
      <c r="D24979" s="23"/>
    </row>
    <row r="24980" spans="1:4" ht="14.4" hidden="1" x14ac:dyDescent="0.3">
      <c r="A24980" s="23"/>
      <c r="D24980" s="23"/>
    </row>
    <row r="24981" spans="1:4" ht="14.4" hidden="1" x14ac:dyDescent="0.3">
      <c r="A24981" s="23"/>
      <c r="D24981" s="23"/>
    </row>
    <row r="24982" spans="1:4" ht="14.4" hidden="1" x14ac:dyDescent="0.3">
      <c r="A24982" s="23"/>
      <c r="D24982" s="23"/>
    </row>
    <row r="24983" spans="1:4" ht="14.4" hidden="1" x14ac:dyDescent="0.3">
      <c r="A24983" s="23"/>
      <c r="D24983" s="23"/>
    </row>
    <row r="24984" spans="1:4" ht="14.4" hidden="1" x14ac:dyDescent="0.3">
      <c r="A24984" s="23"/>
      <c r="D24984" s="23"/>
    </row>
    <row r="24985" spans="1:4" ht="14.4" hidden="1" x14ac:dyDescent="0.3">
      <c r="A24985" s="23"/>
      <c r="D24985" s="23"/>
    </row>
    <row r="24986" spans="1:4" ht="14.4" hidden="1" x14ac:dyDescent="0.3">
      <c r="A24986" s="23"/>
      <c r="D24986" s="23"/>
    </row>
    <row r="24987" spans="1:4" ht="14.4" hidden="1" x14ac:dyDescent="0.3">
      <c r="A24987" s="23"/>
      <c r="D24987" s="23"/>
    </row>
    <row r="24988" spans="1:4" ht="14.4" hidden="1" x14ac:dyDescent="0.3">
      <c r="A24988" s="23"/>
      <c r="D24988" s="23"/>
    </row>
    <row r="24989" spans="1:4" ht="14.4" hidden="1" x14ac:dyDescent="0.3">
      <c r="A24989" s="23"/>
      <c r="D24989" s="23"/>
    </row>
    <row r="24990" spans="1:4" ht="14.4" hidden="1" x14ac:dyDescent="0.3">
      <c r="A24990" s="23"/>
      <c r="D24990" s="23"/>
    </row>
    <row r="24991" spans="1:4" ht="14.4" hidden="1" x14ac:dyDescent="0.3">
      <c r="A24991" s="23"/>
      <c r="D24991" s="23"/>
    </row>
    <row r="24992" spans="1:4" ht="14.4" hidden="1" x14ac:dyDescent="0.3">
      <c r="A24992" s="23"/>
      <c r="D24992" s="23"/>
    </row>
    <row r="24993" spans="1:4" ht="14.4" hidden="1" x14ac:dyDescent="0.3">
      <c r="A24993" s="23"/>
      <c r="D24993" s="23"/>
    </row>
    <row r="24994" spans="1:4" ht="14.4" hidden="1" x14ac:dyDescent="0.3">
      <c r="A24994" s="23"/>
      <c r="D24994" s="23"/>
    </row>
    <row r="24995" spans="1:4" ht="14.4" hidden="1" x14ac:dyDescent="0.3">
      <c r="A24995" s="23"/>
      <c r="D24995" s="23"/>
    </row>
    <row r="24996" spans="1:4" ht="14.4" hidden="1" x14ac:dyDescent="0.3">
      <c r="A24996" s="23"/>
      <c r="D24996" s="23"/>
    </row>
    <row r="24997" spans="1:4" ht="14.4" hidden="1" x14ac:dyDescent="0.3">
      <c r="A24997" s="23"/>
      <c r="D24997" s="23"/>
    </row>
    <row r="24998" spans="1:4" ht="14.4" hidden="1" x14ac:dyDescent="0.3">
      <c r="A24998" s="23"/>
      <c r="D24998" s="23"/>
    </row>
    <row r="24999" spans="1:4" ht="14.4" hidden="1" x14ac:dyDescent="0.3">
      <c r="A24999" s="23"/>
      <c r="D24999" s="23"/>
    </row>
    <row r="25000" spans="1:4" ht="14.4" hidden="1" x14ac:dyDescent="0.3">
      <c r="A25000" s="23"/>
      <c r="D25000" s="23"/>
    </row>
    <row r="25001" spans="1:4" ht="14.4" hidden="1" x14ac:dyDescent="0.3">
      <c r="A25001" s="23"/>
      <c r="D25001" s="23"/>
    </row>
    <row r="25002" spans="1:4" ht="14.4" hidden="1" x14ac:dyDescent="0.3">
      <c r="A25002" s="23"/>
      <c r="D25002" s="23"/>
    </row>
    <row r="25003" spans="1:4" ht="14.4" hidden="1" x14ac:dyDescent="0.3">
      <c r="A25003" s="23"/>
      <c r="D25003" s="23"/>
    </row>
    <row r="25004" spans="1:4" ht="14.4" hidden="1" x14ac:dyDescent="0.3">
      <c r="A25004" s="23"/>
      <c r="D25004" s="23"/>
    </row>
    <row r="25005" spans="1:4" ht="14.4" hidden="1" x14ac:dyDescent="0.3">
      <c r="A25005" s="23"/>
      <c r="D25005" s="23"/>
    </row>
    <row r="25006" spans="1:4" ht="14.4" hidden="1" x14ac:dyDescent="0.3">
      <c r="A25006" s="23"/>
      <c r="D25006" s="23"/>
    </row>
    <row r="25007" spans="1:4" ht="14.4" hidden="1" x14ac:dyDescent="0.3">
      <c r="A25007" s="23"/>
      <c r="D25007" s="23"/>
    </row>
    <row r="25008" spans="1:4" ht="14.4" hidden="1" x14ac:dyDescent="0.3">
      <c r="A25008" s="23"/>
      <c r="D25008" s="23"/>
    </row>
    <row r="25009" spans="1:4" ht="14.4" hidden="1" x14ac:dyDescent="0.3">
      <c r="A25009" s="23"/>
      <c r="D25009" s="23"/>
    </row>
    <row r="25010" spans="1:4" ht="14.4" hidden="1" x14ac:dyDescent="0.3">
      <c r="A25010" s="23"/>
      <c r="D25010" s="23"/>
    </row>
    <row r="25011" spans="1:4" ht="14.4" hidden="1" x14ac:dyDescent="0.3">
      <c r="A25011" s="23"/>
      <c r="D25011" s="23"/>
    </row>
    <row r="25012" spans="1:4" ht="14.4" hidden="1" x14ac:dyDescent="0.3">
      <c r="A25012" s="23"/>
      <c r="D25012" s="23"/>
    </row>
    <row r="25013" spans="1:4" ht="14.4" hidden="1" x14ac:dyDescent="0.3">
      <c r="A25013" s="23"/>
      <c r="D25013" s="23"/>
    </row>
    <row r="25014" spans="1:4" ht="14.4" hidden="1" x14ac:dyDescent="0.3">
      <c r="A25014" s="23"/>
      <c r="D25014" s="23"/>
    </row>
    <row r="25015" spans="1:4" ht="14.4" hidden="1" x14ac:dyDescent="0.3">
      <c r="A25015" s="23"/>
      <c r="D25015" s="23"/>
    </row>
    <row r="25016" spans="1:4" ht="14.4" hidden="1" x14ac:dyDescent="0.3">
      <c r="A25016" s="23"/>
      <c r="D25016" s="23"/>
    </row>
    <row r="25017" spans="1:4" ht="14.4" hidden="1" x14ac:dyDescent="0.3">
      <c r="A25017" s="23"/>
      <c r="D25017" s="23"/>
    </row>
    <row r="25018" spans="1:4" ht="14.4" hidden="1" x14ac:dyDescent="0.3">
      <c r="A25018" s="23"/>
      <c r="D25018" s="23"/>
    </row>
    <row r="25019" spans="1:4" ht="14.4" hidden="1" x14ac:dyDescent="0.3">
      <c r="A25019" s="23"/>
      <c r="D25019" s="23"/>
    </row>
    <row r="25020" spans="1:4" ht="14.4" hidden="1" x14ac:dyDescent="0.3">
      <c r="A25020" s="23"/>
      <c r="D25020" s="23"/>
    </row>
    <row r="25021" spans="1:4" ht="14.4" hidden="1" x14ac:dyDescent="0.3">
      <c r="A25021" s="23"/>
      <c r="D25021" s="23"/>
    </row>
    <row r="25022" spans="1:4" ht="14.4" hidden="1" x14ac:dyDescent="0.3">
      <c r="A25022" s="23"/>
      <c r="D25022" s="23"/>
    </row>
    <row r="25023" spans="1:4" ht="14.4" hidden="1" x14ac:dyDescent="0.3">
      <c r="A25023" s="23"/>
      <c r="D25023" s="23"/>
    </row>
    <row r="25024" spans="1:4" ht="14.4" hidden="1" x14ac:dyDescent="0.3">
      <c r="A25024" s="23"/>
      <c r="D25024" s="23"/>
    </row>
    <row r="25025" spans="1:4" ht="14.4" hidden="1" x14ac:dyDescent="0.3">
      <c r="A25025" s="23"/>
      <c r="D25025" s="23"/>
    </row>
    <row r="25026" spans="1:4" ht="14.4" hidden="1" x14ac:dyDescent="0.3">
      <c r="A25026" s="23"/>
      <c r="D25026" s="23"/>
    </row>
    <row r="25027" spans="1:4" ht="14.4" hidden="1" x14ac:dyDescent="0.3">
      <c r="A25027" s="23"/>
      <c r="D25027" s="23"/>
    </row>
    <row r="25028" spans="1:4" ht="14.4" hidden="1" x14ac:dyDescent="0.3">
      <c r="A25028" s="23"/>
      <c r="D25028" s="23"/>
    </row>
    <row r="25029" spans="1:4" ht="14.4" hidden="1" x14ac:dyDescent="0.3">
      <c r="A25029" s="23"/>
      <c r="D25029" s="23"/>
    </row>
    <row r="25030" spans="1:4" ht="14.4" hidden="1" x14ac:dyDescent="0.3">
      <c r="A25030" s="23"/>
      <c r="D25030" s="23"/>
    </row>
    <row r="25031" spans="1:4" ht="14.4" hidden="1" x14ac:dyDescent="0.3">
      <c r="A25031" s="23"/>
      <c r="D25031" s="23"/>
    </row>
    <row r="25032" spans="1:4" ht="14.4" hidden="1" x14ac:dyDescent="0.3">
      <c r="A25032" s="23"/>
      <c r="D25032" s="23"/>
    </row>
    <row r="25033" spans="1:4" ht="14.4" hidden="1" x14ac:dyDescent="0.3">
      <c r="A25033" s="23"/>
      <c r="D25033" s="23"/>
    </row>
    <row r="25034" spans="1:4" ht="14.4" hidden="1" x14ac:dyDescent="0.3">
      <c r="A25034" s="23"/>
      <c r="D25034" s="23"/>
    </row>
    <row r="25035" spans="1:4" ht="14.4" hidden="1" x14ac:dyDescent="0.3">
      <c r="A25035" s="23"/>
      <c r="D25035" s="23"/>
    </row>
    <row r="25036" spans="1:4" ht="14.4" hidden="1" x14ac:dyDescent="0.3">
      <c r="A25036" s="23"/>
      <c r="D25036" s="23"/>
    </row>
    <row r="25037" spans="1:4" ht="14.4" hidden="1" x14ac:dyDescent="0.3">
      <c r="A25037" s="23"/>
      <c r="D25037" s="23"/>
    </row>
    <row r="25038" spans="1:4" ht="14.4" hidden="1" x14ac:dyDescent="0.3">
      <c r="A25038" s="23"/>
      <c r="D25038" s="23"/>
    </row>
    <row r="25039" spans="1:4" ht="14.4" hidden="1" x14ac:dyDescent="0.3">
      <c r="A25039" s="23"/>
      <c r="D25039" s="23"/>
    </row>
    <row r="25040" spans="1:4" ht="14.4" hidden="1" x14ac:dyDescent="0.3">
      <c r="A25040" s="23"/>
      <c r="D25040" s="23"/>
    </row>
    <row r="25041" spans="1:4" ht="14.4" hidden="1" x14ac:dyDescent="0.3">
      <c r="A25041" s="23"/>
      <c r="D25041" s="23"/>
    </row>
    <row r="25042" spans="1:4" ht="14.4" hidden="1" x14ac:dyDescent="0.3">
      <c r="A25042" s="23"/>
      <c r="D25042" s="23"/>
    </row>
    <row r="25043" spans="1:4" ht="14.4" hidden="1" x14ac:dyDescent="0.3">
      <c r="A25043" s="23"/>
      <c r="D25043" s="23"/>
    </row>
    <row r="25044" spans="1:4" ht="14.4" hidden="1" x14ac:dyDescent="0.3">
      <c r="A25044" s="23"/>
      <c r="D25044" s="23"/>
    </row>
    <row r="25045" spans="1:4" ht="14.4" hidden="1" x14ac:dyDescent="0.3">
      <c r="A25045" s="23"/>
      <c r="D25045" s="23"/>
    </row>
    <row r="25046" spans="1:4" ht="14.4" hidden="1" x14ac:dyDescent="0.3">
      <c r="A25046" s="23"/>
      <c r="D25046" s="23"/>
    </row>
    <row r="25047" spans="1:4" ht="14.4" hidden="1" x14ac:dyDescent="0.3">
      <c r="A25047" s="23"/>
      <c r="D25047" s="23"/>
    </row>
    <row r="25048" spans="1:4" ht="14.4" hidden="1" x14ac:dyDescent="0.3">
      <c r="A25048" s="23"/>
      <c r="D25048" s="23"/>
    </row>
    <row r="25049" spans="1:4" ht="14.4" hidden="1" x14ac:dyDescent="0.3">
      <c r="A25049" s="23"/>
      <c r="D25049" s="23"/>
    </row>
    <row r="25050" spans="1:4" ht="14.4" hidden="1" x14ac:dyDescent="0.3">
      <c r="A25050" s="23"/>
      <c r="D25050" s="23"/>
    </row>
    <row r="25051" spans="1:4" ht="14.4" hidden="1" x14ac:dyDescent="0.3">
      <c r="A25051" s="23"/>
      <c r="D25051" s="23"/>
    </row>
    <row r="25052" spans="1:4" ht="14.4" hidden="1" x14ac:dyDescent="0.3">
      <c r="A25052" s="23"/>
      <c r="D25052" s="23"/>
    </row>
    <row r="25053" spans="1:4" ht="14.4" hidden="1" x14ac:dyDescent="0.3">
      <c r="A25053" s="23"/>
      <c r="D25053" s="23"/>
    </row>
    <row r="25054" spans="1:4" ht="14.4" hidden="1" x14ac:dyDescent="0.3">
      <c r="A25054" s="23"/>
      <c r="D25054" s="23"/>
    </row>
    <row r="25055" spans="1:4" ht="14.4" hidden="1" x14ac:dyDescent="0.3">
      <c r="A25055" s="23"/>
      <c r="D25055" s="23"/>
    </row>
    <row r="25056" spans="1:4" ht="14.4" hidden="1" x14ac:dyDescent="0.3">
      <c r="A25056" s="23"/>
      <c r="D25056" s="23"/>
    </row>
    <row r="25057" spans="1:4" ht="14.4" hidden="1" x14ac:dyDescent="0.3">
      <c r="A25057" s="23"/>
      <c r="D25057" s="23"/>
    </row>
    <row r="25058" spans="1:4" ht="14.4" hidden="1" x14ac:dyDescent="0.3">
      <c r="A25058" s="23"/>
      <c r="D25058" s="23"/>
    </row>
    <row r="25059" spans="1:4" ht="14.4" hidden="1" x14ac:dyDescent="0.3">
      <c r="A25059" s="23"/>
      <c r="D25059" s="23"/>
    </row>
    <row r="25060" spans="1:4" ht="14.4" hidden="1" x14ac:dyDescent="0.3">
      <c r="A25060" s="23"/>
      <c r="D25060" s="23"/>
    </row>
    <row r="25061" spans="1:4" ht="14.4" hidden="1" x14ac:dyDescent="0.3">
      <c r="A25061" s="23"/>
      <c r="D25061" s="23"/>
    </row>
    <row r="25062" spans="1:4" ht="14.4" hidden="1" x14ac:dyDescent="0.3">
      <c r="A25062" s="23"/>
      <c r="D25062" s="23"/>
    </row>
    <row r="25063" spans="1:4" ht="14.4" hidden="1" x14ac:dyDescent="0.3">
      <c r="A25063" s="23"/>
      <c r="D25063" s="23"/>
    </row>
    <row r="25064" spans="1:4" ht="14.4" hidden="1" x14ac:dyDescent="0.3">
      <c r="A25064" s="23"/>
      <c r="D25064" s="23"/>
    </row>
    <row r="25065" spans="1:4" ht="14.4" hidden="1" x14ac:dyDescent="0.3">
      <c r="A25065" s="23"/>
      <c r="D25065" s="23"/>
    </row>
    <row r="25066" spans="1:4" ht="14.4" hidden="1" x14ac:dyDescent="0.3">
      <c r="A25066" s="23"/>
      <c r="D25066" s="23"/>
    </row>
    <row r="25067" spans="1:4" ht="14.4" hidden="1" x14ac:dyDescent="0.3">
      <c r="A25067" s="23"/>
      <c r="D25067" s="23"/>
    </row>
    <row r="25068" spans="1:4" ht="14.4" hidden="1" x14ac:dyDescent="0.3">
      <c r="A25068" s="23"/>
      <c r="D25068" s="23"/>
    </row>
    <row r="25069" spans="1:4" ht="14.4" hidden="1" x14ac:dyDescent="0.3">
      <c r="A25069" s="23"/>
      <c r="D25069" s="23"/>
    </row>
    <row r="25070" spans="1:4" ht="14.4" hidden="1" x14ac:dyDescent="0.3">
      <c r="A25070" s="23"/>
      <c r="D25070" s="23"/>
    </row>
    <row r="25071" spans="1:4" ht="14.4" hidden="1" x14ac:dyDescent="0.3">
      <c r="A25071" s="23"/>
      <c r="D25071" s="23"/>
    </row>
    <row r="25072" spans="1:4" ht="14.4" hidden="1" x14ac:dyDescent="0.3">
      <c r="A25072" s="23"/>
      <c r="D25072" s="23"/>
    </row>
    <row r="25073" spans="1:4" ht="14.4" hidden="1" x14ac:dyDescent="0.3">
      <c r="A25073" s="23"/>
      <c r="D25073" s="23"/>
    </row>
    <row r="25074" spans="1:4" ht="14.4" hidden="1" x14ac:dyDescent="0.3">
      <c r="A25074" s="23"/>
      <c r="D25074" s="23"/>
    </row>
    <row r="25075" spans="1:4" ht="14.4" hidden="1" x14ac:dyDescent="0.3">
      <c r="A25075" s="23"/>
      <c r="D25075" s="23"/>
    </row>
    <row r="25076" spans="1:4" ht="14.4" hidden="1" x14ac:dyDescent="0.3">
      <c r="A25076" s="23"/>
      <c r="D25076" s="23"/>
    </row>
    <row r="25077" spans="1:4" ht="14.4" hidden="1" x14ac:dyDescent="0.3">
      <c r="A25077" s="23"/>
      <c r="D25077" s="23"/>
    </row>
    <row r="25078" spans="1:4" ht="14.4" hidden="1" x14ac:dyDescent="0.3">
      <c r="A25078" s="23"/>
      <c r="D25078" s="23"/>
    </row>
    <row r="25079" spans="1:4" ht="14.4" hidden="1" x14ac:dyDescent="0.3">
      <c r="A25079" s="23"/>
      <c r="D25079" s="23"/>
    </row>
    <row r="25080" spans="1:4" ht="14.4" hidden="1" x14ac:dyDescent="0.3">
      <c r="A25080" s="23"/>
      <c r="D25080" s="23"/>
    </row>
    <row r="25081" spans="1:4" ht="14.4" hidden="1" x14ac:dyDescent="0.3">
      <c r="A25081" s="23"/>
      <c r="D25081" s="23"/>
    </row>
    <row r="25082" spans="1:4" ht="14.4" hidden="1" x14ac:dyDescent="0.3">
      <c r="A25082" s="23"/>
      <c r="D25082" s="23"/>
    </row>
    <row r="25083" spans="1:4" ht="14.4" hidden="1" x14ac:dyDescent="0.3">
      <c r="A25083" s="23"/>
      <c r="D25083" s="23"/>
    </row>
    <row r="25084" spans="1:4" ht="14.4" hidden="1" x14ac:dyDescent="0.3">
      <c r="A25084" s="23"/>
      <c r="D25084" s="23"/>
    </row>
    <row r="25085" spans="1:4" ht="14.4" hidden="1" x14ac:dyDescent="0.3">
      <c r="A25085" s="23"/>
      <c r="D25085" s="23"/>
    </row>
    <row r="25086" spans="1:4" ht="14.4" hidden="1" x14ac:dyDescent="0.3">
      <c r="A25086" s="23"/>
      <c r="D25086" s="23"/>
    </row>
    <row r="25087" spans="1:4" ht="14.4" hidden="1" x14ac:dyDescent="0.3">
      <c r="A25087" s="23"/>
      <c r="D25087" s="23"/>
    </row>
    <row r="25088" spans="1:4" ht="14.4" hidden="1" x14ac:dyDescent="0.3">
      <c r="A25088" s="23"/>
      <c r="D25088" s="23"/>
    </row>
    <row r="25089" spans="1:4" ht="14.4" hidden="1" x14ac:dyDescent="0.3">
      <c r="A25089" s="23"/>
      <c r="D25089" s="23"/>
    </row>
    <row r="25090" spans="1:4" ht="14.4" hidden="1" x14ac:dyDescent="0.3">
      <c r="A25090" s="23"/>
      <c r="D25090" s="23"/>
    </row>
    <row r="25091" spans="1:4" ht="14.4" hidden="1" x14ac:dyDescent="0.3">
      <c r="A25091" s="23"/>
      <c r="D25091" s="23"/>
    </row>
    <row r="25092" spans="1:4" ht="14.4" hidden="1" x14ac:dyDescent="0.3">
      <c r="A25092" s="23"/>
      <c r="D25092" s="23"/>
    </row>
    <row r="25093" spans="1:4" ht="14.4" hidden="1" x14ac:dyDescent="0.3">
      <c r="A25093" s="23"/>
      <c r="D25093" s="23"/>
    </row>
    <row r="25094" spans="1:4" ht="14.4" hidden="1" x14ac:dyDescent="0.3">
      <c r="A25094" s="23"/>
      <c r="D25094" s="23"/>
    </row>
    <row r="25095" spans="1:4" ht="14.4" hidden="1" x14ac:dyDescent="0.3">
      <c r="A25095" s="23"/>
      <c r="D25095" s="23"/>
    </row>
    <row r="25096" spans="1:4" ht="14.4" hidden="1" x14ac:dyDescent="0.3">
      <c r="A25096" s="23"/>
      <c r="D25096" s="23"/>
    </row>
    <row r="25097" spans="1:4" ht="14.4" hidden="1" x14ac:dyDescent="0.3">
      <c r="A25097" s="23"/>
      <c r="D25097" s="23"/>
    </row>
    <row r="25098" spans="1:4" ht="14.4" hidden="1" x14ac:dyDescent="0.3">
      <c r="A25098" s="23"/>
      <c r="D25098" s="23"/>
    </row>
    <row r="25099" spans="1:4" ht="14.4" hidden="1" x14ac:dyDescent="0.3">
      <c r="A25099" s="23"/>
      <c r="D25099" s="23"/>
    </row>
    <row r="25100" spans="1:4" ht="14.4" hidden="1" x14ac:dyDescent="0.3">
      <c r="A25100" s="23"/>
      <c r="D25100" s="23"/>
    </row>
    <row r="25101" spans="1:4" ht="14.4" hidden="1" x14ac:dyDescent="0.3">
      <c r="A25101" s="23"/>
      <c r="D25101" s="23"/>
    </row>
    <row r="25102" spans="1:4" ht="14.4" hidden="1" x14ac:dyDescent="0.3">
      <c r="A25102" s="23"/>
      <c r="D25102" s="23"/>
    </row>
    <row r="25103" spans="1:4" ht="14.4" hidden="1" x14ac:dyDescent="0.3">
      <c r="A25103" s="23"/>
      <c r="D25103" s="23"/>
    </row>
    <row r="25104" spans="1:4" ht="14.4" hidden="1" x14ac:dyDescent="0.3">
      <c r="A25104" s="23"/>
      <c r="D25104" s="23"/>
    </row>
    <row r="25105" spans="1:4" ht="14.4" hidden="1" x14ac:dyDescent="0.3">
      <c r="A25105" s="23"/>
      <c r="D25105" s="23"/>
    </row>
    <row r="25106" spans="1:4" ht="14.4" hidden="1" x14ac:dyDescent="0.3">
      <c r="A25106" s="23"/>
      <c r="D25106" s="23"/>
    </row>
    <row r="25107" spans="1:4" ht="14.4" hidden="1" x14ac:dyDescent="0.3">
      <c r="A25107" s="23"/>
      <c r="D25107" s="23"/>
    </row>
    <row r="25108" spans="1:4" ht="14.4" hidden="1" x14ac:dyDescent="0.3">
      <c r="A25108" s="23"/>
      <c r="D25108" s="23"/>
    </row>
    <row r="25109" spans="1:4" ht="14.4" hidden="1" x14ac:dyDescent="0.3">
      <c r="A25109" s="23"/>
      <c r="D25109" s="23"/>
    </row>
    <row r="25110" spans="1:4" ht="14.4" hidden="1" x14ac:dyDescent="0.3">
      <c r="A25110" s="23"/>
      <c r="D25110" s="23"/>
    </row>
    <row r="25111" spans="1:4" ht="14.4" hidden="1" x14ac:dyDescent="0.3">
      <c r="A25111" s="23"/>
      <c r="D25111" s="23"/>
    </row>
    <row r="25112" spans="1:4" ht="14.4" hidden="1" x14ac:dyDescent="0.3">
      <c r="A25112" s="23"/>
      <c r="D25112" s="23"/>
    </row>
    <row r="25113" spans="1:4" ht="14.4" hidden="1" x14ac:dyDescent="0.3">
      <c r="A25113" s="23"/>
      <c r="D25113" s="23"/>
    </row>
    <row r="25114" spans="1:4" ht="14.4" hidden="1" x14ac:dyDescent="0.3">
      <c r="A25114" s="23"/>
      <c r="D25114" s="23"/>
    </row>
    <row r="25115" spans="1:4" ht="14.4" hidden="1" x14ac:dyDescent="0.3">
      <c r="A25115" s="23"/>
      <c r="D25115" s="23"/>
    </row>
    <row r="25116" spans="1:4" ht="14.4" hidden="1" x14ac:dyDescent="0.3">
      <c r="A25116" s="23"/>
      <c r="D25116" s="23"/>
    </row>
    <row r="25117" spans="1:4" ht="14.4" hidden="1" x14ac:dyDescent="0.3">
      <c r="A25117" s="23"/>
      <c r="D25117" s="23"/>
    </row>
    <row r="25118" spans="1:4" ht="14.4" hidden="1" x14ac:dyDescent="0.3">
      <c r="A25118" s="23"/>
      <c r="D25118" s="23"/>
    </row>
    <row r="25119" spans="1:4" ht="14.4" hidden="1" x14ac:dyDescent="0.3">
      <c r="A25119" s="23"/>
      <c r="D25119" s="23"/>
    </row>
    <row r="25120" spans="1:4" ht="14.4" hidden="1" x14ac:dyDescent="0.3">
      <c r="A25120" s="23"/>
      <c r="D25120" s="23"/>
    </row>
    <row r="25121" spans="1:4" ht="14.4" hidden="1" x14ac:dyDescent="0.3">
      <c r="A25121" s="23"/>
      <c r="D25121" s="23"/>
    </row>
    <row r="25122" spans="1:4" ht="14.4" hidden="1" x14ac:dyDescent="0.3">
      <c r="A25122" s="23"/>
      <c r="D25122" s="23"/>
    </row>
    <row r="25123" spans="1:4" ht="14.4" hidden="1" x14ac:dyDescent="0.3">
      <c r="A25123" s="23"/>
      <c r="D25123" s="23"/>
    </row>
    <row r="25124" spans="1:4" ht="14.4" hidden="1" x14ac:dyDescent="0.3">
      <c r="A25124" s="23"/>
      <c r="D25124" s="23"/>
    </row>
    <row r="25125" spans="1:4" ht="14.4" hidden="1" x14ac:dyDescent="0.3">
      <c r="A25125" s="23"/>
      <c r="D25125" s="23"/>
    </row>
    <row r="25126" spans="1:4" ht="14.4" hidden="1" x14ac:dyDescent="0.3">
      <c r="A25126" s="23"/>
      <c r="D25126" s="23"/>
    </row>
    <row r="25127" spans="1:4" ht="14.4" hidden="1" x14ac:dyDescent="0.3">
      <c r="A25127" s="23"/>
      <c r="D25127" s="23"/>
    </row>
    <row r="25128" spans="1:4" ht="14.4" hidden="1" x14ac:dyDescent="0.3">
      <c r="A25128" s="23"/>
      <c r="D25128" s="23"/>
    </row>
    <row r="25129" spans="1:4" ht="14.4" hidden="1" x14ac:dyDescent="0.3">
      <c r="A25129" s="23"/>
      <c r="D25129" s="23"/>
    </row>
    <row r="25130" spans="1:4" ht="14.4" hidden="1" x14ac:dyDescent="0.3">
      <c r="A25130" s="23"/>
      <c r="D25130" s="23"/>
    </row>
    <row r="25131" spans="1:4" ht="14.4" hidden="1" x14ac:dyDescent="0.3">
      <c r="A25131" s="23"/>
      <c r="D25131" s="23"/>
    </row>
    <row r="25132" spans="1:4" ht="14.4" hidden="1" x14ac:dyDescent="0.3">
      <c r="A25132" s="23"/>
      <c r="D25132" s="23"/>
    </row>
    <row r="25133" spans="1:4" ht="14.4" hidden="1" x14ac:dyDescent="0.3">
      <c r="A25133" s="23"/>
      <c r="D25133" s="23"/>
    </row>
    <row r="25134" spans="1:4" ht="14.4" hidden="1" x14ac:dyDescent="0.3">
      <c r="A25134" s="23"/>
      <c r="D25134" s="23"/>
    </row>
    <row r="25135" spans="1:4" ht="14.4" hidden="1" x14ac:dyDescent="0.3">
      <c r="A25135" s="23"/>
      <c r="D25135" s="23"/>
    </row>
    <row r="25136" spans="1:4" ht="14.4" hidden="1" x14ac:dyDescent="0.3">
      <c r="A25136" s="23"/>
      <c r="D25136" s="23"/>
    </row>
    <row r="25137" spans="1:4" ht="14.4" hidden="1" x14ac:dyDescent="0.3">
      <c r="A25137" s="23"/>
      <c r="D25137" s="23"/>
    </row>
    <row r="25138" spans="1:4" ht="14.4" hidden="1" x14ac:dyDescent="0.3">
      <c r="A25138" s="23"/>
      <c r="D25138" s="23"/>
    </row>
    <row r="25139" spans="1:4" ht="14.4" hidden="1" x14ac:dyDescent="0.3">
      <c r="A25139" s="23"/>
      <c r="D25139" s="23"/>
    </row>
    <row r="25140" spans="1:4" ht="14.4" hidden="1" x14ac:dyDescent="0.3">
      <c r="A25140" s="23"/>
      <c r="D25140" s="23"/>
    </row>
    <row r="25141" spans="1:4" ht="14.4" hidden="1" x14ac:dyDescent="0.3">
      <c r="A25141" s="23"/>
      <c r="D25141" s="23"/>
    </row>
    <row r="25142" spans="1:4" ht="14.4" hidden="1" x14ac:dyDescent="0.3">
      <c r="A25142" s="23"/>
      <c r="D25142" s="23"/>
    </row>
    <row r="25143" spans="1:4" ht="14.4" hidden="1" x14ac:dyDescent="0.3">
      <c r="A25143" s="23"/>
      <c r="D25143" s="23"/>
    </row>
    <row r="25144" spans="1:4" ht="14.4" hidden="1" x14ac:dyDescent="0.3">
      <c r="A25144" s="23"/>
      <c r="D25144" s="23"/>
    </row>
    <row r="25145" spans="1:4" ht="14.4" hidden="1" x14ac:dyDescent="0.3">
      <c r="A25145" s="23"/>
      <c r="D25145" s="23"/>
    </row>
    <row r="25146" spans="1:4" ht="14.4" hidden="1" x14ac:dyDescent="0.3">
      <c r="A25146" s="23"/>
      <c r="D25146" s="23"/>
    </row>
    <row r="25147" spans="1:4" ht="14.4" hidden="1" x14ac:dyDescent="0.3">
      <c r="A25147" s="23"/>
      <c r="D25147" s="23"/>
    </row>
    <row r="25148" spans="1:4" ht="14.4" hidden="1" x14ac:dyDescent="0.3">
      <c r="A25148" s="23"/>
      <c r="D25148" s="23"/>
    </row>
    <row r="25149" spans="1:4" ht="14.4" hidden="1" x14ac:dyDescent="0.3">
      <c r="A25149" s="23"/>
      <c r="D25149" s="23"/>
    </row>
    <row r="25150" spans="1:4" ht="14.4" hidden="1" x14ac:dyDescent="0.3">
      <c r="A25150" s="23"/>
      <c r="D25150" s="23"/>
    </row>
    <row r="25151" spans="1:4" ht="14.4" hidden="1" x14ac:dyDescent="0.3">
      <c r="A25151" s="23"/>
      <c r="D25151" s="23"/>
    </row>
    <row r="25152" spans="1:4" ht="14.4" hidden="1" x14ac:dyDescent="0.3">
      <c r="A25152" s="23"/>
      <c r="D25152" s="23"/>
    </row>
    <row r="25153" spans="1:4" ht="14.4" hidden="1" x14ac:dyDescent="0.3">
      <c r="A25153" s="23"/>
      <c r="D25153" s="23"/>
    </row>
    <row r="25154" spans="1:4" ht="14.4" hidden="1" x14ac:dyDescent="0.3">
      <c r="A25154" s="23"/>
      <c r="D25154" s="23"/>
    </row>
    <row r="25155" spans="1:4" ht="14.4" hidden="1" x14ac:dyDescent="0.3">
      <c r="A25155" s="23"/>
      <c r="D25155" s="23"/>
    </row>
    <row r="25156" spans="1:4" ht="14.4" hidden="1" x14ac:dyDescent="0.3">
      <c r="A25156" s="23"/>
      <c r="D25156" s="23"/>
    </row>
    <row r="25157" spans="1:4" ht="14.4" hidden="1" x14ac:dyDescent="0.3">
      <c r="A25157" s="23"/>
      <c r="D25157" s="23"/>
    </row>
    <row r="25158" spans="1:4" ht="14.4" hidden="1" x14ac:dyDescent="0.3">
      <c r="A25158" s="23"/>
      <c r="D25158" s="23"/>
    </row>
    <row r="25159" spans="1:4" ht="14.4" hidden="1" x14ac:dyDescent="0.3">
      <c r="A25159" s="23"/>
      <c r="D25159" s="23"/>
    </row>
    <row r="25160" spans="1:4" ht="14.4" hidden="1" x14ac:dyDescent="0.3">
      <c r="A25160" s="23"/>
      <c r="D25160" s="23"/>
    </row>
    <row r="25161" spans="1:4" ht="14.4" hidden="1" x14ac:dyDescent="0.3">
      <c r="A25161" s="23"/>
      <c r="D25161" s="23"/>
    </row>
    <row r="25162" spans="1:4" ht="14.4" hidden="1" x14ac:dyDescent="0.3">
      <c r="A25162" s="23"/>
      <c r="D25162" s="23"/>
    </row>
    <row r="25163" spans="1:4" ht="14.4" hidden="1" x14ac:dyDescent="0.3">
      <c r="A25163" s="23"/>
      <c r="D25163" s="23"/>
    </row>
    <row r="25164" spans="1:4" ht="14.4" hidden="1" x14ac:dyDescent="0.3">
      <c r="A25164" s="23"/>
      <c r="D25164" s="23"/>
    </row>
    <row r="25165" spans="1:4" ht="14.4" hidden="1" x14ac:dyDescent="0.3">
      <c r="A25165" s="23"/>
      <c r="D25165" s="23"/>
    </row>
    <row r="25166" spans="1:4" ht="14.4" hidden="1" x14ac:dyDescent="0.3">
      <c r="A25166" s="23"/>
      <c r="D25166" s="23"/>
    </row>
    <row r="25167" spans="1:4" ht="14.4" hidden="1" x14ac:dyDescent="0.3">
      <c r="A25167" s="23"/>
      <c r="D25167" s="23"/>
    </row>
    <row r="25168" spans="1:4" ht="14.4" hidden="1" x14ac:dyDescent="0.3">
      <c r="A25168" s="23"/>
      <c r="D25168" s="23"/>
    </row>
    <row r="25169" spans="1:4" ht="14.4" hidden="1" x14ac:dyDescent="0.3">
      <c r="A25169" s="23"/>
      <c r="D25169" s="23"/>
    </row>
    <row r="25170" spans="1:4" ht="14.4" hidden="1" x14ac:dyDescent="0.3">
      <c r="A25170" s="23"/>
      <c r="D25170" s="23"/>
    </row>
    <row r="25171" spans="1:4" ht="14.4" hidden="1" x14ac:dyDescent="0.3">
      <c r="A25171" s="23"/>
      <c r="D25171" s="23"/>
    </row>
    <row r="25172" spans="1:4" ht="14.4" hidden="1" x14ac:dyDescent="0.3">
      <c r="A25172" s="23"/>
      <c r="D25172" s="23"/>
    </row>
    <row r="25173" spans="1:4" ht="14.4" hidden="1" x14ac:dyDescent="0.3">
      <c r="A25173" s="23"/>
      <c r="D25173" s="23"/>
    </row>
    <row r="25174" spans="1:4" ht="14.4" hidden="1" x14ac:dyDescent="0.3">
      <c r="A25174" s="23"/>
      <c r="D25174" s="23"/>
    </row>
    <row r="25175" spans="1:4" ht="14.4" hidden="1" x14ac:dyDescent="0.3">
      <c r="A25175" s="23"/>
      <c r="D25175" s="23"/>
    </row>
    <row r="25176" spans="1:4" ht="14.4" hidden="1" x14ac:dyDescent="0.3">
      <c r="A25176" s="23"/>
      <c r="D25176" s="23"/>
    </row>
    <row r="25177" spans="1:4" ht="14.4" hidden="1" x14ac:dyDescent="0.3">
      <c r="A25177" s="23"/>
      <c r="D25177" s="23"/>
    </row>
    <row r="25178" spans="1:4" ht="14.4" hidden="1" x14ac:dyDescent="0.3">
      <c r="A25178" s="23"/>
      <c r="D25178" s="23"/>
    </row>
    <row r="25179" spans="1:4" ht="14.4" hidden="1" x14ac:dyDescent="0.3">
      <c r="A25179" s="23"/>
      <c r="D25179" s="23"/>
    </row>
    <row r="25180" spans="1:4" ht="14.4" hidden="1" x14ac:dyDescent="0.3">
      <c r="A25180" s="23"/>
      <c r="D25180" s="23"/>
    </row>
    <row r="25181" spans="1:4" ht="14.4" hidden="1" x14ac:dyDescent="0.3">
      <c r="A25181" s="23"/>
      <c r="D25181" s="23"/>
    </row>
    <row r="25182" spans="1:4" ht="14.4" hidden="1" x14ac:dyDescent="0.3">
      <c r="A25182" s="23"/>
      <c r="D25182" s="23"/>
    </row>
    <row r="25183" spans="1:4" ht="14.4" hidden="1" x14ac:dyDescent="0.3">
      <c r="A25183" s="23"/>
      <c r="D25183" s="23"/>
    </row>
    <row r="25184" spans="1:4" ht="14.4" hidden="1" x14ac:dyDescent="0.3">
      <c r="A25184" s="23"/>
      <c r="D25184" s="23"/>
    </row>
    <row r="25185" spans="1:4" ht="14.4" hidden="1" x14ac:dyDescent="0.3">
      <c r="A25185" s="23"/>
      <c r="D25185" s="23"/>
    </row>
    <row r="25186" spans="1:4" ht="14.4" hidden="1" x14ac:dyDescent="0.3">
      <c r="A25186" s="23"/>
      <c r="D25186" s="23"/>
    </row>
    <row r="25187" spans="1:4" ht="14.4" hidden="1" x14ac:dyDescent="0.3">
      <c r="A25187" s="23"/>
      <c r="D25187" s="23"/>
    </row>
    <row r="25188" spans="1:4" ht="14.4" hidden="1" x14ac:dyDescent="0.3">
      <c r="A25188" s="23"/>
      <c r="D25188" s="23"/>
    </row>
    <row r="25189" spans="1:4" ht="14.4" hidden="1" x14ac:dyDescent="0.3">
      <c r="A25189" s="23"/>
      <c r="D25189" s="23"/>
    </row>
    <row r="25190" spans="1:4" ht="14.4" hidden="1" x14ac:dyDescent="0.3">
      <c r="A25190" s="23"/>
      <c r="D25190" s="23"/>
    </row>
    <row r="25191" spans="1:4" ht="14.4" hidden="1" x14ac:dyDescent="0.3">
      <c r="A25191" s="23"/>
      <c r="D25191" s="23"/>
    </row>
    <row r="25192" spans="1:4" ht="14.4" hidden="1" x14ac:dyDescent="0.3">
      <c r="A25192" s="23"/>
      <c r="D25192" s="23"/>
    </row>
    <row r="25193" spans="1:4" ht="14.4" hidden="1" x14ac:dyDescent="0.3">
      <c r="A25193" s="23"/>
      <c r="D25193" s="23"/>
    </row>
    <row r="25194" spans="1:4" ht="14.4" hidden="1" x14ac:dyDescent="0.3">
      <c r="A25194" s="23"/>
      <c r="D25194" s="23"/>
    </row>
    <row r="25195" spans="1:4" ht="14.4" hidden="1" x14ac:dyDescent="0.3">
      <c r="A25195" s="23"/>
      <c r="D25195" s="23"/>
    </row>
    <row r="25196" spans="1:4" ht="14.4" hidden="1" x14ac:dyDescent="0.3">
      <c r="A25196" s="23"/>
      <c r="D25196" s="23"/>
    </row>
    <row r="25197" spans="1:4" ht="14.4" hidden="1" x14ac:dyDescent="0.3">
      <c r="A25197" s="23"/>
      <c r="D25197" s="23"/>
    </row>
    <row r="25198" spans="1:4" ht="14.4" hidden="1" x14ac:dyDescent="0.3">
      <c r="A25198" s="23"/>
      <c r="D25198" s="23"/>
    </row>
    <row r="25199" spans="1:4" ht="14.4" hidden="1" x14ac:dyDescent="0.3">
      <c r="A25199" s="23"/>
      <c r="D25199" s="23"/>
    </row>
    <row r="25200" spans="1:4" ht="14.4" hidden="1" x14ac:dyDescent="0.3">
      <c r="A25200" s="23"/>
      <c r="D25200" s="23"/>
    </row>
    <row r="25201" spans="1:4" ht="14.4" hidden="1" x14ac:dyDescent="0.3">
      <c r="A25201" s="23"/>
      <c r="D25201" s="23"/>
    </row>
    <row r="25202" spans="1:4" ht="14.4" hidden="1" x14ac:dyDescent="0.3">
      <c r="A25202" s="23"/>
      <c r="D25202" s="23"/>
    </row>
    <row r="25203" spans="1:4" ht="14.4" hidden="1" x14ac:dyDescent="0.3">
      <c r="A25203" s="23"/>
      <c r="D25203" s="23"/>
    </row>
    <row r="25204" spans="1:4" ht="14.4" hidden="1" x14ac:dyDescent="0.3">
      <c r="A25204" s="23"/>
      <c r="D25204" s="23"/>
    </row>
    <row r="25205" spans="1:4" ht="14.4" hidden="1" x14ac:dyDescent="0.3">
      <c r="A25205" s="23"/>
      <c r="D25205" s="23"/>
    </row>
    <row r="25206" spans="1:4" ht="14.4" hidden="1" x14ac:dyDescent="0.3">
      <c r="A25206" s="23"/>
      <c r="D25206" s="23"/>
    </row>
    <row r="25207" spans="1:4" ht="14.4" hidden="1" x14ac:dyDescent="0.3">
      <c r="A25207" s="23"/>
      <c r="D25207" s="23"/>
    </row>
    <row r="25208" spans="1:4" ht="14.4" hidden="1" x14ac:dyDescent="0.3">
      <c r="A25208" s="23"/>
      <c r="D25208" s="23"/>
    </row>
    <row r="25209" spans="1:4" ht="14.4" hidden="1" x14ac:dyDescent="0.3">
      <c r="A25209" s="23"/>
      <c r="D25209" s="23"/>
    </row>
    <row r="25210" spans="1:4" ht="14.4" hidden="1" x14ac:dyDescent="0.3">
      <c r="A25210" s="23"/>
      <c r="D25210" s="23"/>
    </row>
    <row r="25211" spans="1:4" ht="14.4" hidden="1" x14ac:dyDescent="0.3">
      <c r="A25211" s="23"/>
      <c r="D25211" s="23"/>
    </row>
    <row r="25212" spans="1:4" ht="14.4" hidden="1" x14ac:dyDescent="0.3">
      <c r="A25212" s="23"/>
      <c r="D25212" s="23"/>
    </row>
    <row r="25213" spans="1:4" ht="14.4" hidden="1" x14ac:dyDescent="0.3">
      <c r="A25213" s="23"/>
      <c r="D25213" s="23"/>
    </row>
    <row r="25214" spans="1:4" ht="14.4" hidden="1" x14ac:dyDescent="0.3">
      <c r="A25214" s="23"/>
      <c r="D25214" s="23"/>
    </row>
    <row r="25215" spans="1:4" ht="14.4" hidden="1" x14ac:dyDescent="0.3">
      <c r="A25215" s="23"/>
      <c r="D25215" s="23"/>
    </row>
    <row r="25216" spans="1:4" ht="14.4" hidden="1" x14ac:dyDescent="0.3">
      <c r="A25216" s="23"/>
      <c r="D25216" s="23"/>
    </row>
    <row r="25217" spans="1:4" ht="14.4" hidden="1" x14ac:dyDescent="0.3">
      <c r="A25217" s="23"/>
      <c r="D25217" s="23"/>
    </row>
    <row r="25218" spans="1:4" ht="14.4" hidden="1" x14ac:dyDescent="0.3">
      <c r="A25218" s="23"/>
      <c r="D25218" s="23"/>
    </row>
    <row r="25219" spans="1:4" ht="14.4" hidden="1" x14ac:dyDescent="0.3">
      <c r="A25219" s="23"/>
      <c r="D25219" s="23"/>
    </row>
    <row r="25220" spans="1:4" ht="14.4" hidden="1" x14ac:dyDescent="0.3">
      <c r="A25220" s="23"/>
      <c r="D25220" s="23"/>
    </row>
    <row r="25221" spans="1:4" ht="14.4" hidden="1" x14ac:dyDescent="0.3">
      <c r="A25221" s="23"/>
      <c r="D25221" s="23"/>
    </row>
    <row r="25222" spans="1:4" ht="14.4" hidden="1" x14ac:dyDescent="0.3">
      <c r="A25222" s="23"/>
      <c r="D25222" s="23"/>
    </row>
    <row r="25223" spans="1:4" ht="14.4" hidden="1" x14ac:dyDescent="0.3">
      <c r="A25223" s="23"/>
      <c r="D25223" s="23"/>
    </row>
    <row r="25224" spans="1:4" ht="14.4" hidden="1" x14ac:dyDescent="0.3">
      <c r="A25224" s="23"/>
      <c r="D25224" s="23"/>
    </row>
    <row r="25225" spans="1:4" ht="14.4" hidden="1" x14ac:dyDescent="0.3">
      <c r="A25225" s="23"/>
      <c r="D25225" s="23"/>
    </row>
    <row r="25226" spans="1:4" ht="14.4" hidden="1" x14ac:dyDescent="0.3">
      <c r="A25226" s="23"/>
      <c r="D25226" s="23"/>
    </row>
    <row r="25227" spans="1:4" ht="14.4" hidden="1" x14ac:dyDescent="0.3">
      <c r="A25227" s="23"/>
      <c r="D25227" s="23"/>
    </row>
    <row r="25228" spans="1:4" ht="14.4" hidden="1" x14ac:dyDescent="0.3">
      <c r="A25228" s="23"/>
      <c r="D25228" s="23"/>
    </row>
    <row r="25229" spans="1:4" ht="14.4" hidden="1" x14ac:dyDescent="0.3">
      <c r="A25229" s="23"/>
      <c r="D25229" s="23"/>
    </row>
    <row r="25230" spans="1:4" ht="14.4" hidden="1" x14ac:dyDescent="0.3">
      <c r="A25230" s="23"/>
      <c r="D25230" s="23"/>
    </row>
    <row r="25231" spans="1:4" ht="14.4" hidden="1" x14ac:dyDescent="0.3">
      <c r="A25231" s="23"/>
      <c r="D25231" s="23"/>
    </row>
    <row r="25232" spans="1:4" ht="14.4" hidden="1" x14ac:dyDescent="0.3">
      <c r="A25232" s="23"/>
      <c r="D25232" s="23"/>
    </row>
    <row r="25233" spans="1:4" ht="14.4" hidden="1" x14ac:dyDescent="0.3">
      <c r="A25233" s="23"/>
      <c r="D25233" s="23"/>
    </row>
    <row r="25234" spans="1:4" ht="14.4" hidden="1" x14ac:dyDescent="0.3">
      <c r="A25234" s="23"/>
      <c r="D25234" s="23"/>
    </row>
    <row r="25235" spans="1:4" ht="14.4" hidden="1" x14ac:dyDescent="0.3">
      <c r="A25235" s="23"/>
      <c r="D25235" s="23"/>
    </row>
    <row r="25236" spans="1:4" ht="14.4" hidden="1" x14ac:dyDescent="0.3">
      <c r="A25236" s="23"/>
      <c r="D25236" s="23"/>
    </row>
    <row r="25237" spans="1:4" ht="14.4" hidden="1" x14ac:dyDescent="0.3">
      <c r="A25237" s="23"/>
      <c r="D25237" s="23"/>
    </row>
    <row r="25238" spans="1:4" ht="14.4" hidden="1" x14ac:dyDescent="0.3">
      <c r="A25238" s="23"/>
      <c r="D25238" s="23"/>
    </row>
    <row r="25239" spans="1:4" ht="14.4" hidden="1" x14ac:dyDescent="0.3">
      <c r="A25239" s="23"/>
      <c r="D25239" s="23"/>
    </row>
    <row r="25240" spans="1:4" ht="14.4" hidden="1" x14ac:dyDescent="0.3">
      <c r="A25240" s="23"/>
      <c r="D25240" s="23"/>
    </row>
    <row r="25241" spans="1:4" ht="14.4" hidden="1" x14ac:dyDescent="0.3">
      <c r="A25241" s="23"/>
      <c r="D25241" s="23"/>
    </row>
    <row r="25242" spans="1:4" ht="14.4" hidden="1" x14ac:dyDescent="0.3">
      <c r="A25242" s="23"/>
      <c r="D25242" s="23"/>
    </row>
    <row r="25243" spans="1:4" ht="14.4" hidden="1" x14ac:dyDescent="0.3">
      <c r="A25243" s="23"/>
      <c r="D25243" s="23"/>
    </row>
    <row r="25244" spans="1:4" ht="14.4" hidden="1" x14ac:dyDescent="0.3">
      <c r="A25244" s="23"/>
      <c r="D25244" s="23"/>
    </row>
    <row r="25245" spans="1:4" ht="14.4" hidden="1" x14ac:dyDescent="0.3">
      <c r="A25245" s="23"/>
      <c r="D25245" s="23"/>
    </row>
    <row r="25246" spans="1:4" ht="14.4" hidden="1" x14ac:dyDescent="0.3">
      <c r="A25246" s="23"/>
      <c r="D25246" s="23"/>
    </row>
    <row r="25247" spans="1:4" ht="14.4" hidden="1" x14ac:dyDescent="0.3">
      <c r="A25247" s="23"/>
      <c r="D25247" s="23"/>
    </row>
    <row r="25248" spans="1:4" ht="14.4" hidden="1" x14ac:dyDescent="0.3">
      <c r="A25248" s="23"/>
      <c r="D25248" s="23"/>
    </row>
    <row r="25249" spans="1:4" ht="14.4" hidden="1" x14ac:dyDescent="0.3">
      <c r="A25249" s="23"/>
      <c r="D25249" s="23"/>
    </row>
    <row r="25250" spans="1:4" ht="14.4" hidden="1" x14ac:dyDescent="0.3">
      <c r="A25250" s="23"/>
      <c r="D25250" s="23"/>
    </row>
    <row r="25251" spans="1:4" ht="14.4" hidden="1" x14ac:dyDescent="0.3">
      <c r="A25251" s="23"/>
      <c r="D25251" s="23"/>
    </row>
    <row r="25252" spans="1:4" ht="14.4" hidden="1" x14ac:dyDescent="0.3">
      <c r="A25252" s="23"/>
      <c r="D25252" s="23"/>
    </row>
    <row r="25253" spans="1:4" ht="14.4" hidden="1" x14ac:dyDescent="0.3">
      <c r="A25253" s="23"/>
      <c r="D25253" s="23"/>
    </row>
    <row r="25254" spans="1:4" ht="14.4" hidden="1" x14ac:dyDescent="0.3">
      <c r="A25254" s="23"/>
      <c r="D25254" s="23"/>
    </row>
    <row r="25255" spans="1:4" ht="14.4" hidden="1" x14ac:dyDescent="0.3">
      <c r="A25255" s="23"/>
      <c r="D25255" s="23"/>
    </row>
    <row r="25256" spans="1:4" ht="14.4" hidden="1" x14ac:dyDescent="0.3">
      <c r="A25256" s="23"/>
      <c r="D25256" s="23"/>
    </row>
    <row r="25257" spans="1:4" ht="14.4" hidden="1" x14ac:dyDescent="0.3">
      <c r="A25257" s="23"/>
      <c r="D25257" s="23"/>
    </row>
    <row r="25258" spans="1:4" ht="14.4" hidden="1" x14ac:dyDescent="0.3">
      <c r="A25258" s="23"/>
      <c r="D25258" s="23"/>
    </row>
    <row r="25259" spans="1:4" ht="14.4" hidden="1" x14ac:dyDescent="0.3">
      <c r="A25259" s="23"/>
      <c r="D25259" s="23"/>
    </row>
    <row r="25260" spans="1:4" ht="14.4" hidden="1" x14ac:dyDescent="0.3">
      <c r="A25260" s="23"/>
      <c r="D25260" s="23"/>
    </row>
    <row r="25261" spans="1:4" ht="14.4" hidden="1" x14ac:dyDescent="0.3">
      <c r="A25261" s="23"/>
      <c r="D25261" s="23"/>
    </row>
    <row r="25262" spans="1:4" ht="14.4" hidden="1" x14ac:dyDescent="0.3">
      <c r="A25262" s="23"/>
      <c r="D25262" s="23"/>
    </row>
    <row r="25263" spans="1:4" ht="14.4" hidden="1" x14ac:dyDescent="0.3">
      <c r="A25263" s="23"/>
      <c r="D25263" s="23"/>
    </row>
    <row r="25264" spans="1:4" ht="14.4" hidden="1" x14ac:dyDescent="0.3">
      <c r="A25264" s="23"/>
      <c r="D25264" s="23"/>
    </row>
    <row r="25265" spans="1:4" ht="14.4" hidden="1" x14ac:dyDescent="0.3">
      <c r="A25265" s="23"/>
      <c r="D25265" s="23"/>
    </row>
    <row r="25266" spans="1:4" ht="14.4" hidden="1" x14ac:dyDescent="0.3">
      <c r="A25266" s="23"/>
      <c r="D25266" s="23"/>
    </row>
    <row r="25267" spans="1:4" ht="14.4" hidden="1" x14ac:dyDescent="0.3">
      <c r="A25267" s="23"/>
      <c r="D25267" s="23"/>
    </row>
    <row r="25268" spans="1:4" ht="14.4" hidden="1" x14ac:dyDescent="0.3">
      <c r="A25268" s="23"/>
      <c r="D25268" s="23"/>
    </row>
    <row r="25269" spans="1:4" ht="14.4" hidden="1" x14ac:dyDescent="0.3">
      <c r="A25269" s="23"/>
      <c r="D25269" s="23"/>
    </row>
    <row r="25270" spans="1:4" ht="14.4" hidden="1" x14ac:dyDescent="0.3">
      <c r="A25270" s="23"/>
      <c r="D25270" s="23"/>
    </row>
    <row r="25271" spans="1:4" ht="14.4" hidden="1" x14ac:dyDescent="0.3">
      <c r="A25271" s="23"/>
      <c r="D25271" s="23"/>
    </row>
    <row r="25272" spans="1:4" ht="14.4" hidden="1" x14ac:dyDescent="0.3">
      <c r="A25272" s="23"/>
      <c r="D25272" s="23"/>
    </row>
    <row r="25273" spans="1:4" ht="14.4" hidden="1" x14ac:dyDescent="0.3">
      <c r="A25273" s="23"/>
      <c r="D25273" s="23"/>
    </row>
    <row r="25274" spans="1:4" ht="14.4" hidden="1" x14ac:dyDescent="0.3">
      <c r="A25274" s="23"/>
      <c r="D25274" s="23"/>
    </row>
    <row r="25275" spans="1:4" ht="14.4" hidden="1" x14ac:dyDescent="0.3">
      <c r="A25275" s="23"/>
      <c r="D25275" s="23"/>
    </row>
    <row r="25276" spans="1:4" ht="14.4" hidden="1" x14ac:dyDescent="0.3">
      <c r="A25276" s="23"/>
      <c r="D25276" s="23"/>
    </row>
    <row r="25277" spans="1:4" ht="14.4" hidden="1" x14ac:dyDescent="0.3">
      <c r="A25277" s="23"/>
      <c r="D25277" s="23"/>
    </row>
    <row r="25278" spans="1:4" ht="14.4" hidden="1" x14ac:dyDescent="0.3">
      <c r="A25278" s="23"/>
      <c r="D25278" s="23"/>
    </row>
    <row r="25279" spans="1:4" ht="14.4" hidden="1" x14ac:dyDescent="0.3">
      <c r="A25279" s="23"/>
      <c r="D25279" s="23"/>
    </row>
    <row r="25280" spans="1:4" ht="14.4" hidden="1" x14ac:dyDescent="0.3">
      <c r="A25280" s="23"/>
      <c r="D25280" s="23"/>
    </row>
    <row r="25281" spans="1:4" ht="14.4" hidden="1" x14ac:dyDescent="0.3">
      <c r="A25281" s="23"/>
      <c r="D25281" s="23"/>
    </row>
    <row r="25282" spans="1:4" ht="14.4" hidden="1" x14ac:dyDescent="0.3">
      <c r="A25282" s="23"/>
      <c r="D25282" s="23"/>
    </row>
    <row r="25283" spans="1:4" ht="14.4" hidden="1" x14ac:dyDescent="0.3">
      <c r="A25283" s="23"/>
      <c r="D25283" s="23"/>
    </row>
    <row r="25284" spans="1:4" ht="14.4" hidden="1" x14ac:dyDescent="0.3">
      <c r="A25284" s="23"/>
      <c r="D25284" s="23"/>
    </row>
    <row r="25285" spans="1:4" ht="14.4" hidden="1" x14ac:dyDescent="0.3">
      <c r="A25285" s="23"/>
      <c r="D25285" s="23"/>
    </row>
    <row r="25286" spans="1:4" ht="14.4" hidden="1" x14ac:dyDescent="0.3">
      <c r="A25286" s="23"/>
      <c r="D25286" s="23"/>
    </row>
    <row r="25287" spans="1:4" ht="14.4" hidden="1" x14ac:dyDescent="0.3">
      <c r="A25287" s="23"/>
      <c r="D25287" s="23"/>
    </row>
    <row r="25288" spans="1:4" ht="14.4" hidden="1" x14ac:dyDescent="0.3">
      <c r="A25288" s="23"/>
      <c r="D25288" s="23"/>
    </row>
    <row r="25289" spans="1:4" ht="14.4" hidden="1" x14ac:dyDescent="0.3">
      <c r="A25289" s="23"/>
      <c r="D25289" s="23"/>
    </row>
    <row r="25290" spans="1:4" ht="14.4" hidden="1" x14ac:dyDescent="0.3">
      <c r="A25290" s="23"/>
      <c r="D25290" s="23"/>
    </row>
    <row r="25291" spans="1:4" ht="14.4" hidden="1" x14ac:dyDescent="0.3">
      <c r="A25291" s="23"/>
      <c r="D25291" s="23"/>
    </row>
    <row r="25292" spans="1:4" ht="14.4" hidden="1" x14ac:dyDescent="0.3">
      <c r="A25292" s="23"/>
      <c r="D25292" s="23"/>
    </row>
    <row r="25293" spans="1:4" ht="14.4" hidden="1" x14ac:dyDescent="0.3">
      <c r="A25293" s="23"/>
      <c r="D25293" s="23"/>
    </row>
    <row r="25294" spans="1:4" ht="14.4" hidden="1" x14ac:dyDescent="0.3">
      <c r="A25294" s="23"/>
      <c r="D25294" s="23"/>
    </row>
    <row r="25295" spans="1:4" ht="14.4" hidden="1" x14ac:dyDescent="0.3">
      <c r="A25295" s="23"/>
      <c r="D25295" s="23"/>
    </row>
    <row r="25296" spans="1:4" ht="14.4" hidden="1" x14ac:dyDescent="0.3">
      <c r="A25296" s="23"/>
      <c r="D25296" s="23"/>
    </row>
    <row r="25297" spans="1:4" ht="14.4" hidden="1" x14ac:dyDescent="0.3">
      <c r="A25297" s="23"/>
      <c r="D25297" s="23"/>
    </row>
    <row r="25298" spans="1:4" ht="14.4" hidden="1" x14ac:dyDescent="0.3">
      <c r="A25298" s="23"/>
      <c r="D25298" s="23"/>
    </row>
    <row r="25299" spans="1:4" ht="14.4" hidden="1" x14ac:dyDescent="0.3">
      <c r="A25299" s="23"/>
      <c r="D25299" s="23"/>
    </row>
    <row r="25300" spans="1:4" ht="14.4" hidden="1" x14ac:dyDescent="0.3">
      <c r="A25300" s="23"/>
      <c r="D25300" s="23"/>
    </row>
    <row r="25301" spans="1:4" ht="14.4" hidden="1" x14ac:dyDescent="0.3">
      <c r="A25301" s="23"/>
      <c r="D25301" s="23"/>
    </row>
    <row r="25302" spans="1:4" ht="14.4" hidden="1" x14ac:dyDescent="0.3">
      <c r="A25302" s="23"/>
      <c r="D25302" s="23"/>
    </row>
    <row r="25303" spans="1:4" ht="14.4" hidden="1" x14ac:dyDescent="0.3">
      <c r="A25303" s="23"/>
      <c r="D25303" s="23"/>
    </row>
    <row r="25304" spans="1:4" ht="14.4" hidden="1" x14ac:dyDescent="0.3">
      <c r="A25304" s="23"/>
      <c r="D25304" s="23"/>
    </row>
    <row r="25305" spans="1:4" ht="14.4" hidden="1" x14ac:dyDescent="0.3">
      <c r="A25305" s="23"/>
      <c r="D25305" s="23"/>
    </row>
    <row r="25306" spans="1:4" ht="14.4" hidden="1" x14ac:dyDescent="0.3">
      <c r="A25306" s="23"/>
      <c r="D25306" s="23"/>
    </row>
    <row r="25307" spans="1:4" ht="14.4" hidden="1" x14ac:dyDescent="0.3">
      <c r="A25307" s="23"/>
      <c r="D25307" s="23"/>
    </row>
    <row r="25308" spans="1:4" ht="14.4" hidden="1" x14ac:dyDescent="0.3">
      <c r="A25308" s="23"/>
      <c r="D25308" s="23"/>
    </row>
    <row r="25309" spans="1:4" ht="14.4" hidden="1" x14ac:dyDescent="0.3">
      <c r="A25309" s="23"/>
      <c r="D25309" s="23"/>
    </row>
    <row r="25310" spans="1:4" ht="14.4" hidden="1" x14ac:dyDescent="0.3">
      <c r="A25310" s="23"/>
      <c r="D25310" s="23"/>
    </row>
    <row r="25311" spans="1:4" ht="14.4" hidden="1" x14ac:dyDescent="0.3">
      <c r="A25311" s="23"/>
      <c r="D25311" s="23"/>
    </row>
    <row r="25312" spans="1:4" ht="14.4" hidden="1" x14ac:dyDescent="0.3">
      <c r="A25312" s="23"/>
      <c r="D25312" s="23"/>
    </row>
    <row r="25313" spans="1:4" ht="14.4" hidden="1" x14ac:dyDescent="0.3">
      <c r="A25313" s="23"/>
      <c r="D25313" s="23"/>
    </row>
    <row r="25314" spans="1:4" ht="14.4" hidden="1" x14ac:dyDescent="0.3">
      <c r="A25314" s="23"/>
      <c r="D25314" s="23"/>
    </row>
    <row r="25315" spans="1:4" ht="14.4" hidden="1" x14ac:dyDescent="0.3">
      <c r="A25315" s="23"/>
      <c r="D25315" s="23"/>
    </row>
    <row r="25316" spans="1:4" ht="14.4" hidden="1" x14ac:dyDescent="0.3">
      <c r="A25316" s="23"/>
      <c r="D25316" s="23"/>
    </row>
    <row r="25317" spans="1:4" ht="14.4" hidden="1" x14ac:dyDescent="0.3">
      <c r="A25317" s="23"/>
      <c r="D25317" s="23"/>
    </row>
    <row r="25318" spans="1:4" ht="14.4" hidden="1" x14ac:dyDescent="0.3">
      <c r="A25318" s="23"/>
      <c r="D25318" s="23"/>
    </row>
    <row r="25319" spans="1:4" ht="14.4" hidden="1" x14ac:dyDescent="0.3">
      <c r="A25319" s="23"/>
      <c r="D25319" s="23"/>
    </row>
    <row r="25320" spans="1:4" ht="14.4" hidden="1" x14ac:dyDescent="0.3">
      <c r="A25320" s="23"/>
      <c r="D25320" s="23"/>
    </row>
    <row r="25321" spans="1:4" ht="14.4" hidden="1" x14ac:dyDescent="0.3">
      <c r="A25321" s="23"/>
      <c r="D25321" s="23"/>
    </row>
    <row r="25322" spans="1:4" ht="14.4" hidden="1" x14ac:dyDescent="0.3">
      <c r="A25322" s="23"/>
      <c r="D25322" s="23"/>
    </row>
    <row r="25323" spans="1:4" ht="14.4" hidden="1" x14ac:dyDescent="0.3">
      <c r="A25323" s="23"/>
      <c r="D25323" s="23"/>
    </row>
    <row r="25324" spans="1:4" ht="14.4" hidden="1" x14ac:dyDescent="0.3">
      <c r="A25324" s="23"/>
      <c r="D25324" s="23"/>
    </row>
    <row r="25325" spans="1:4" ht="14.4" hidden="1" x14ac:dyDescent="0.3">
      <c r="A25325" s="23"/>
      <c r="D25325" s="23"/>
    </row>
    <row r="25326" spans="1:4" ht="14.4" hidden="1" x14ac:dyDescent="0.3">
      <c r="A25326" s="23"/>
      <c r="D25326" s="23"/>
    </row>
    <row r="25327" spans="1:4" ht="14.4" hidden="1" x14ac:dyDescent="0.3">
      <c r="A25327" s="23"/>
      <c r="D25327" s="23"/>
    </row>
    <row r="25328" spans="1:4" ht="14.4" hidden="1" x14ac:dyDescent="0.3">
      <c r="A25328" s="23"/>
      <c r="D25328" s="23"/>
    </row>
    <row r="25329" spans="1:4" ht="14.4" hidden="1" x14ac:dyDescent="0.3">
      <c r="A25329" s="23"/>
      <c r="D25329" s="23"/>
    </row>
    <row r="25330" spans="1:4" ht="14.4" hidden="1" x14ac:dyDescent="0.3">
      <c r="A25330" s="23"/>
      <c r="D25330" s="23"/>
    </row>
    <row r="25331" spans="1:4" ht="14.4" hidden="1" x14ac:dyDescent="0.3">
      <c r="A25331" s="23"/>
      <c r="D25331" s="23"/>
    </row>
    <row r="25332" spans="1:4" ht="14.4" hidden="1" x14ac:dyDescent="0.3">
      <c r="A25332" s="23"/>
      <c r="D25332" s="23"/>
    </row>
    <row r="25333" spans="1:4" ht="14.4" hidden="1" x14ac:dyDescent="0.3">
      <c r="A25333" s="23"/>
      <c r="D25333" s="23"/>
    </row>
    <row r="25334" spans="1:4" ht="14.4" hidden="1" x14ac:dyDescent="0.3">
      <c r="A25334" s="23"/>
      <c r="D25334" s="23"/>
    </row>
    <row r="25335" spans="1:4" ht="14.4" hidden="1" x14ac:dyDescent="0.3">
      <c r="A25335" s="23"/>
      <c r="D25335" s="23"/>
    </row>
    <row r="25336" spans="1:4" ht="14.4" hidden="1" x14ac:dyDescent="0.3">
      <c r="A25336" s="23"/>
      <c r="D25336" s="23"/>
    </row>
    <row r="25337" spans="1:4" ht="14.4" hidden="1" x14ac:dyDescent="0.3">
      <c r="A25337" s="23"/>
      <c r="D25337" s="23"/>
    </row>
    <row r="25338" spans="1:4" ht="14.4" hidden="1" x14ac:dyDescent="0.3">
      <c r="A25338" s="23"/>
      <c r="D25338" s="23"/>
    </row>
    <row r="25339" spans="1:4" ht="14.4" hidden="1" x14ac:dyDescent="0.3">
      <c r="A25339" s="23"/>
      <c r="D25339" s="23"/>
    </row>
    <row r="25340" spans="1:4" ht="14.4" hidden="1" x14ac:dyDescent="0.3">
      <c r="A25340" s="23"/>
      <c r="D25340" s="23"/>
    </row>
    <row r="25341" spans="1:4" ht="14.4" hidden="1" x14ac:dyDescent="0.3">
      <c r="A25341" s="23"/>
      <c r="D25341" s="23"/>
    </row>
    <row r="25342" spans="1:4" ht="14.4" hidden="1" x14ac:dyDescent="0.3">
      <c r="A25342" s="23"/>
      <c r="D25342" s="23"/>
    </row>
    <row r="25343" spans="1:4" ht="14.4" hidden="1" x14ac:dyDescent="0.3">
      <c r="A25343" s="23"/>
      <c r="D25343" s="23"/>
    </row>
    <row r="25344" spans="1:4" ht="14.4" hidden="1" x14ac:dyDescent="0.3">
      <c r="A25344" s="23"/>
      <c r="D25344" s="23"/>
    </row>
    <row r="25345" spans="1:4" ht="14.4" hidden="1" x14ac:dyDescent="0.3">
      <c r="A25345" s="23"/>
      <c r="D25345" s="23"/>
    </row>
    <row r="25346" spans="1:4" ht="14.4" hidden="1" x14ac:dyDescent="0.3">
      <c r="A25346" s="23"/>
      <c r="D25346" s="23"/>
    </row>
    <row r="25347" spans="1:4" ht="14.4" hidden="1" x14ac:dyDescent="0.3">
      <c r="A25347" s="23"/>
      <c r="D25347" s="23"/>
    </row>
    <row r="25348" spans="1:4" ht="14.4" hidden="1" x14ac:dyDescent="0.3">
      <c r="A25348" s="23"/>
      <c r="D25348" s="23"/>
    </row>
    <row r="25349" spans="1:4" ht="14.4" hidden="1" x14ac:dyDescent="0.3">
      <c r="A25349" s="23"/>
      <c r="D25349" s="23"/>
    </row>
    <row r="25350" spans="1:4" ht="14.4" hidden="1" x14ac:dyDescent="0.3">
      <c r="A25350" s="23"/>
      <c r="D25350" s="23"/>
    </row>
    <row r="25351" spans="1:4" ht="14.4" hidden="1" x14ac:dyDescent="0.3">
      <c r="A25351" s="23"/>
      <c r="D25351" s="23"/>
    </row>
    <row r="25352" spans="1:4" ht="14.4" hidden="1" x14ac:dyDescent="0.3">
      <c r="A25352" s="23"/>
      <c r="D25352" s="23"/>
    </row>
    <row r="25353" spans="1:4" ht="14.4" hidden="1" x14ac:dyDescent="0.3">
      <c r="A25353" s="23"/>
      <c r="D25353" s="23"/>
    </row>
    <row r="25354" spans="1:4" ht="14.4" hidden="1" x14ac:dyDescent="0.3">
      <c r="A25354" s="23"/>
      <c r="D25354" s="23"/>
    </row>
    <row r="25355" spans="1:4" ht="14.4" hidden="1" x14ac:dyDescent="0.3">
      <c r="A25355" s="23"/>
      <c r="D25355" s="23"/>
    </row>
    <row r="25356" spans="1:4" ht="14.4" hidden="1" x14ac:dyDescent="0.3">
      <c r="A25356" s="23"/>
      <c r="D25356" s="23"/>
    </row>
    <row r="25357" spans="1:4" ht="14.4" hidden="1" x14ac:dyDescent="0.3">
      <c r="A25357" s="23"/>
      <c r="D25357" s="23"/>
    </row>
    <row r="25358" spans="1:4" ht="14.4" hidden="1" x14ac:dyDescent="0.3">
      <c r="A25358" s="23"/>
      <c r="D25358" s="23"/>
    </row>
    <row r="25359" spans="1:4" ht="14.4" hidden="1" x14ac:dyDescent="0.3">
      <c r="A25359" s="23"/>
      <c r="D25359" s="23"/>
    </row>
    <row r="25360" spans="1:4" ht="14.4" hidden="1" x14ac:dyDescent="0.3">
      <c r="A25360" s="23"/>
      <c r="D25360" s="23"/>
    </row>
    <row r="25361" spans="1:4" ht="14.4" hidden="1" x14ac:dyDescent="0.3">
      <c r="A25361" s="23"/>
      <c r="D25361" s="23"/>
    </row>
    <row r="25362" spans="1:4" ht="14.4" hidden="1" x14ac:dyDescent="0.3">
      <c r="A25362" s="23"/>
      <c r="D25362" s="23"/>
    </row>
    <row r="25363" spans="1:4" ht="14.4" hidden="1" x14ac:dyDescent="0.3">
      <c r="A25363" s="23"/>
      <c r="D25363" s="23"/>
    </row>
    <row r="25364" spans="1:4" ht="14.4" hidden="1" x14ac:dyDescent="0.3">
      <c r="A25364" s="23"/>
      <c r="D25364" s="23"/>
    </row>
    <row r="25365" spans="1:4" ht="14.4" hidden="1" x14ac:dyDescent="0.3">
      <c r="A25365" s="23"/>
      <c r="D25365" s="23"/>
    </row>
    <row r="25366" spans="1:4" ht="14.4" hidden="1" x14ac:dyDescent="0.3">
      <c r="A25366" s="23"/>
      <c r="D25366" s="23"/>
    </row>
    <row r="25367" spans="1:4" ht="14.4" hidden="1" x14ac:dyDescent="0.3">
      <c r="A25367" s="23"/>
      <c r="D25367" s="23"/>
    </row>
    <row r="25368" spans="1:4" ht="14.4" hidden="1" x14ac:dyDescent="0.3">
      <c r="A25368" s="23"/>
      <c r="D25368" s="23"/>
    </row>
    <row r="25369" spans="1:4" ht="14.4" hidden="1" x14ac:dyDescent="0.3">
      <c r="A25369" s="23"/>
      <c r="D25369" s="23"/>
    </row>
    <row r="25370" spans="1:4" ht="14.4" hidden="1" x14ac:dyDescent="0.3">
      <c r="A25370" s="23"/>
      <c r="D25370" s="23"/>
    </row>
    <row r="25371" spans="1:4" ht="14.4" hidden="1" x14ac:dyDescent="0.3">
      <c r="A25371" s="23"/>
      <c r="D25371" s="23"/>
    </row>
    <row r="25372" spans="1:4" ht="14.4" hidden="1" x14ac:dyDescent="0.3">
      <c r="A25372" s="23"/>
      <c r="D25372" s="23"/>
    </row>
    <row r="25373" spans="1:4" ht="14.4" hidden="1" x14ac:dyDescent="0.3">
      <c r="A25373" s="23"/>
      <c r="D25373" s="23"/>
    </row>
    <row r="25374" spans="1:4" ht="14.4" hidden="1" x14ac:dyDescent="0.3">
      <c r="A25374" s="23"/>
      <c r="D25374" s="23"/>
    </row>
    <row r="25375" spans="1:4" ht="14.4" hidden="1" x14ac:dyDescent="0.3">
      <c r="A25375" s="23"/>
      <c r="D25375" s="23"/>
    </row>
    <row r="25376" spans="1:4" ht="14.4" hidden="1" x14ac:dyDescent="0.3">
      <c r="A25376" s="23"/>
      <c r="D25376" s="23"/>
    </row>
    <row r="25377" spans="1:4" ht="14.4" hidden="1" x14ac:dyDescent="0.3">
      <c r="A25377" s="23"/>
      <c r="D25377" s="23"/>
    </row>
    <row r="25378" spans="1:4" ht="14.4" hidden="1" x14ac:dyDescent="0.3">
      <c r="A25378" s="23"/>
      <c r="D25378" s="23"/>
    </row>
    <row r="25379" spans="1:4" ht="14.4" hidden="1" x14ac:dyDescent="0.3">
      <c r="A25379" s="23"/>
      <c r="D25379" s="23"/>
    </row>
    <row r="25380" spans="1:4" ht="14.4" hidden="1" x14ac:dyDescent="0.3">
      <c r="A25380" s="23"/>
      <c r="D25380" s="23"/>
    </row>
    <row r="25381" spans="1:4" ht="14.4" hidden="1" x14ac:dyDescent="0.3">
      <c r="A25381" s="23"/>
      <c r="D25381" s="23"/>
    </row>
    <row r="25382" spans="1:4" ht="14.4" hidden="1" x14ac:dyDescent="0.3">
      <c r="A25382" s="23"/>
      <c r="D25382" s="23"/>
    </row>
    <row r="25383" spans="1:4" ht="14.4" hidden="1" x14ac:dyDescent="0.3">
      <c r="A25383" s="23"/>
      <c r="D25383" s="23"/>
    </row>
    <row r="25384" spans="1:4" ht="14.4" hidden="1" x14ac:dyDescent="0.3">
      <c r="A25384" s="23"/>
      <c r="D25384" s="23"/>
    </row>
    <row r="25385" spans="1:4" ht="14.4" hidden="1" x14ac:dyDescent="0.3">
      <c r="A25385" s="23"/>
      <c r="D25385" s="23"/>
    </row>
    <row r="25386" spans="1:4" ht="14.4" hidden="1" x14ac:dyDescent="0.3">
      <c r="A25386" s="23"/>
      <c r="D25386" s="23"/>
    </row>
    <row r="25387" spans="1:4" ht="14.4" hidden="1" x14ac:dyDescent="0.3">
      <c r="A25387" s="23"/>
      <c r="D25387" s="23"/>
    </row>
    <row r="25388" spans="1:4" ht="14.4" hidden="1" x14ac:dyDescent="0.3">
      <c r="A25388" s="23"/>
      <c r="D25388" s="23"/>
    </row>
    <row r="25389" spans="1:4" ht="14.4" hidden="1" x14ac:dyDescent="0.3">
      <c r="A25389" s="23"/>
      <c r="D25389" s="23"/>
    </row>
    <row r="25390" spans="1:4" ht="14.4" hidden="1" x14ac:dyDescent="0.3">
      <c r="A25390" s="23"/>
      <c r="D25390" s="23"/>
    </row>
    <row r="25391" spans="1:4" ht="14.4" hidden="1" x14ac:dyDescent="0.3">
      <c r="A25391" s="23"/>
      <c r="D25391" s="23"/>
    </row>
    <row r="25392" spans="1:4" ht="14.4" hidden="1" x14ac:dyDescent="0.3">
      <c r="A25392" s="23"/>
      <c r="D25392" s="23"/>
    </row>
    <row r="25393" spans="1:4" ht="14.4" hidden="1" x14ac:dyDescent="0.3">
      <c r="A25393" s="23"/>
      <c r="D25393" s="23"/>
    </row>
    <row r="25394" spans="1:4" ht="14.4" hidden="1" x14ac:dyDescent="0.3">
      <c r="A25394" s="23"/>
      <c r="D25394" s="23"/>
    </row>
    <row r="25395" spans="1:4" ht="14.4" hidden="1" x14ac:dyDescent="0.3">
      <c r="A25395" s="23"/>
      <c r="D25395" s="23"/>
    </row>
    <row r="25396" spans="1:4" ht="14.4" hidden="1" x14ac:dyDescent="0.3">
      <c r="A25396" s="23"/>
      <c r="D25396" s="23"/>
    </row>
    <row r="25397" spans="1:4" ht="14.4" hidden="1" x14ac:dyDescent="0.3">
      <c r="A25397" s="23"/>
      <c r="D25397" s="23"/>
    </row>
    <row r="25398" spans="1:4" ht="14.4" hidden="1" x14ac:dyDescent="0.3">
      <c r="A25398" s="23"/>
      <c r="D25398" s="23"/>
    </row>
    <row r="25399" spans="1:4" ht="14.4" hidden="1" x14ac:dyDescent="0.3">
      <c r="A25399" s="23"/>
      <c r="D25399" s="23"/>
    </row>
    <row r="25400" spans="1:4" ht="14.4" hidden="1" x14ac:dyDescent="0.3">
      <c r="A25400" s="23"/>
      <c r="D25400" s="23"/>
    </row>
    <row r="25401" spans="1:4" ht="14.4" hidden="1" x14ac:dyDescent="0.3">
      <c r="A25401" s="23"/>
      <c r="D25401" s="23"/>
    </row>
    <row r="25402" spans="1:4" ht="14.4" hidden="1" x14ac:dyDescent="0.3">
      <c r="A25402" s="23"/>
      <c r="D25402" s="23"/>
    </row>
    <row r="25403" spans="1:4" ht="14.4" hidden="1" x14ac:dyDescent="0.3">
      <c r="A25403" s="23"/>
      <c r="D25403" s="23"/>
    </row>
    <row r="25404" spans="1:4" ht="14.4" hidden="1" x14ac:dyDescent="0.3">
      <c r="A25404" s="23"/>
      <c r="D25404" s="23"/>
    </row>
    <row r="25405" spans="1:4" ht="14.4" hidden="1" x14ac:dyDescent="0.3">
      <c r="A25405" s="23"/>
      <c r="D25405" s="23"/>
    </row>
    <row r="25406" spans="1:4" ht="14.4" hidden="1" x14ac:dyDescent="0.3">
      <c r="A25406" s="23"/>
      <c r="D25406" s="23"/>
    </row>
    <row r="25407" spans="1:4" ht="14.4" hidden="1" x14ac:dyDescent="0.3">
      <c r="A25407" s="23"/>
      <c r="D25407" s="23"/>
    </row>
    <row r="25408" spans="1:4" ht="14.4" hidden="1" x14ac:dyDescent="0.3">
      <c r="A25408" s="23"/>
      <c r="D25408" s="23"/>
    </row>
    <row r="25409" spans="1:4" ht="14.4" hidden="1" x14ac:dyDescent="0.3">
      <c r="A25409" s="23"/>
      <c r="D25409" s="23"/>
    </row>
    <row r="25410" spans="1:4" ht="14.4" hidden="1" x14ac:dyDescent="0.3">
      <c r="A25410" s="23"/>
      <c r="D25410" s="23"/>
    </row>
    <row r="25411" spans="1:4" ht="14.4" hidden="1" x14ac:dyDescent="0.3">
      <c r="A25411" s="23"/>
      <c r="D25411" s="23"/>
    </row>
    <row r="25412" spans="1:4" ht="14.4" hidden="1" x14ac:dyDescent="0.3">
      <c r="A25412" s="23"/>
      <c r="D25412" s="23"/>
    </row>
    <row r="25413" spans="1:4" ht="14.4" hidden="1" x14ac:dyDescent="0.3">
      <c r="A25413" s="23"/>
      <c r="D25413" s="23"/>
    </row>
    <row r="25414" spans="1:4" ht="14.4" hidden="1" x14ac:dyDescent="0.3">
      <c r="A25414" s="23"/>
      <c r="D25414" s="23"/>
    </row>
    <row r="25415" spans="1:4" ht="14.4" hidden="1" x14ac:dyDescent="0.3">
      <c r="A25415" s="23"/>
      <c r="D25415" s="23"/>
    </row>
    <row r="25416" spans="1:4" ht="14.4" hidden="1" x14ac:dyDescent="0.3">
      <c r="A25416" s="23"/>
      <c r="D25416" s="23"/>
    </row>
    <row r="25417" spans="1:4" ht="14.4" hidden="1" x14ac:dyDescent="0.3">
      <c r="A25417" s="23"/>
      <c r="D25417" s="23"/>
    </row>
    <row r="25418" spans="1:4" ht="14.4" hidden="1" x14ac:dyDescent="0.3">
      <c r="A25418" s="23"/>
      <c r="D25418" s="23"/>
    </row>
    <row r="25419" spans="1:4" ht="14.4" hidden="1" x14ac:dyDescent="0.3">
      <c r="A25419" s="23"/>
      <c r="D25419" s="23"/>
    </row>
    <row r="25420" spans="1:4" ht="14.4" hidden="1" x14ac:dyDescent="0.3">
      <c r="A25420" s="23"/>
      <c r="D25420" s="23"/>
    </row>
    <row r="25421" spans="1:4" ht="14.4" hidden="1" x14ac:dyDescent="0.3">
      <c r="A25421" s="23"/>
      <c r="D25421" s="23"/>
    </row>
    <row r="25422" spans="1:4" ht="14.4" hidden="1" x14ac:dyDescent="0.3">
      <c r="A25422" s="23"/>
      <c r="D25422" s="23"/>
    </row>
    <row r="25423" spans="1:4" ht="14.4" hidden="1" x14ac:dyDescent="0.3">
      <c r="A25423" s="23"/>
      <c r="D25423" s="23"/>
    </row>
    <row r="25424" spans="1:4" ht="14.4" hidden="1" x14ac:dyDescent="0.3">
      <c r="A25424" s="23"/>
      <c r="D25424" s="23"/>
    </row>
    <row r="25425" spans="1:4" ht="14.4" hidden="1" x14ac:dyDescent="0.3">
      <c r="A25425" s="23"/>
      <c r="D25425" s="23"/>
    </row>
    <row r="25426" spans="1:4" ht="14.4" hidden="1" x14ac:dyDescent="0.3">
      <c r="A25426" s="23"/>
      <c r="D25426" s="23"/>
    </row>
    <row r="25427" spans="1:4" ht="14.4" hidden="1" x14ac:dyDescent="0.3">
      <c r="A25427" s="23"/>
      <c r="D25427" s="23"/>
    </row>
    <row r="25428" spans="1:4" ht="14.4" hidden="1" x14ac:dyDescent="0.3">
      <c r="A25428" s="23"/>
      <c r="D25428" s="23"/>
    </row>
    <row r="25429" spans="1:4" ht="14.4" hidden="1" x14ac:dyDescent="0.3">
      <c r="A25429" s="23"/>
      <c r="D25429" s="23"/>
    </row>
    <row r="25430" spans="1:4" ht="14.4" hidden="1" x14ac:dyDescent="0.3">
      <c r="A25430" s="23"/>
      <c r="D25430" s="23"/>
    </row>
    <row r="25431" spans="1:4" ht="14.4" hidden="1" x14ac:dyDescent="0.3">
      <c r="A25431" s="23"/>
      <c r="D25431" s="23"/>
    </row>
    <row r="25432" spans="1:4" ht="14.4" hidden="1" x14ac:dyDescent="0.3">
      <c r="A25432" s="23"/>
      <c r="D25432" s="23"/>
    </row>
    <row r="25433" spans="1:4" ht="14.4" hidden="1" x14ac:dyDescent="0.3">
      <c r="A25433" s="23"/>
      <c r="D25433" s="23"/>
    </row>
    <row r="25434" spans="1:4" ht="14.4" hidden="1" x14ac:dyDescent="0.3">
      <c r="A25434" s="23"/>
      <c r="D25434" s="23"/>
    </row>
    <row r="25435" spans="1:4" ht="14.4" hidden="1" x14ac:dyDescent="0.3">
      <c r="A25435" s="23"/>
      <c r="D25435" s="23"/>
    </row>
    <row r="25436" spans="1:4" ht="14.4" hidden="1" x14ac:dyDescent="0.3">
      <c r="A25436" s="23"/>
      <c r="D25436" s="23"/>
    </row>
    <row r="25437" spans="1:4" ht="14.4" hidden="1" x14ac:dyDescent="0.3">
      <c r="A25437" s="23"/>
      <c r="D25437" s="23"/>
    </row>
    <row r="25438" spans="1:4" ht="14.4" hidden="1" x14ac:dyDescent="0.3">
      <c r="A25438" s="23"/>
      <c r="D25438" s="23"/>
    </row>
    <row r="25439" spans="1:4" ht="14.4" hidden="1" x14ac:dyDescent="0.3">
      <c r="A25439" s="23"/>
      <c r="D25439" s="23"/>
    </row>
    <row r="25440" spans="1:4" ht="14.4" hidden="1" x14ac:dyDescent="0.3">
      <c r="A25440" s="23"/>
      <c r="D25440" s="23"/>
    </row>
    <row r="25441" spans="1:4" ht="14.4" hidden="1" x14ac:dyDescent="0.3">
      <c r="A25441" s="23"/>
      <c r="D25441" s="23"/>
    </row>
    <row r="25442" spans="1:4" ht="14.4" hidden="1" x14ac:dyDescent="0.3">
      <c r="A25442" s="23"/>
      <c r="D25442" s="23"/>
    </row>
    <row r="25443" spans="1:4" ht="14.4" hidden="1" x14ac:dyDescent="0.3">
      <c r="A25443" s="23"/>
      <c r="D25443" s="23"/>
    </row>
    <row r="25444" spans="1:4" ht="14.4" hidden="1" x14ac:dyDescent="0.3">
      <c r="A25444" s="23"/>
      <c r="D25444" s="23"/>
    </row>
    <row r="25445" spans="1:4" ht="14.4" hidden="1" x14ac:dyDescent="0.3">
      <c r="A25445" s="23"/>
      <c r="D25445" s="23"/>
    </row>
    <row r="25446" spans="1:4" ht="14.4" hidden="1" x14ac:dyDescent="0.3">
      <c r="A25446" s="23"/>
      <c r="D25446" s="23"/>
    </row>
    <row r="25447" spans="1:4" ht="14.4" hidden="1" x14ac:dyDescent="0.3">
      <c r="A25447" s="23"/>
      <c r="D25447" s="23"/>
    </row>
    <row r="25448" spans="1:4" ht="14.4" hidden="1" x14ac:dyDescent="0.3">
      <c r="A25448" s="23"/>
      <c r="D25448" s="23"/>
    </row>
    <row r="25449" spans="1:4" ht="14.4" hidden="1" x14ac:dyDescent="0.3">
      <c r="A25449" s="23"/>
      <c r="D25449" s="23"/>
    </row>
    <row r="25450" spans="1:4" ht="14.4" hidden="1" x14ac:dyDescent="0.3">
      <c r="A25450" s="23"/>
      <c r="D25450" s="23"/>
    </row>
    <row r="25451" spans="1:4" ht="14.4" hidden="1" x14ac:dyDescent="0.3">
      <c r="A25451" s="23"/>
      <c r="D25451" s="23"/>
    </row>
    <row r="25452" spans="1:4" ht="14.4" hidden="1" x14ac:dyDescent="0.3">
      <c r="A25452" s="23"/>
      <c r="D25452" s="23"/>
    </row>
    <row r="25453" spans="1:4" ht="14.4" hidden="1" x14ac:dyDescent="0.3">
      <c r="A25453" s="23"/>
      <c r="D25453" s="23"/>
    </row>
    <row r="25454" spans="1:4" ht="14.4" hidden="1" x14ac:dyDescent="0.3">
      <c r="A25454" s="23"/>
      <c r="D25454" s="23"/>
    </row>
    <row r="25455" spans="1:4" ht="14.4" hidden="1" x14ac:dyDescent="0.3">
      <c r="A25455" s="23"/>
      <c r="D25455" s="23"/>
    </row>
    <row r="25456" spans="1:4" ht="14.4" hidden="1" x14ac:dyDescent="0.3">
      <c r="A25456" s="23"/>
      <c r="D25456" s="23"/>
    </row>
    <row r="25457" spans="1:4" ht="14.4" hidden="1" x14ac:dyDescent="0.3">
      <c r="A25457" s="23"/>
      <c r="D25457" s="23"/>
    </row>
    <row r="25458" spans="1:4" ht="14.4" hidden="1" x14ac:dyDescent="0.3">
      <c r="A25458" s="23"/>
      <c r="D25458" s="23"/>
    </row>
    <row r="25459" spans="1:4" ht="14.4" hidden="1" x14ac:dyDescent="0.3">
      <c r="A25459" s="23"/>
      <c r="D25459" s="23"/>
    </row>
    <row r="25460" spans="1:4" ht="14.4" hidden="1" x14ac:dyDescent="0.3">
      <c r="A25460" s="23"/>
      <c r="D25460" s="23"/>
    </row>
    <row r="25461" spans="1:4" ht="14.4" hidden="1" x14ac:dyDescent="0.3">
      <c r="A25461" s="23"/>
      <c r="D25461" s="23"/>
    </row>
    <row r="25462" spans="1:4" ht="14.4" hidden="1" x14ac:dyDescent="0.3">
      <c r="A25462" s="23"/>
      <c r="D25462" s="23"/>
    </row>
    <row r="25463" spans="1:4" ht="14.4" hidden="1" x14ac:dyDescent="0.3">
      <c r="A25463" s="23"/>
      <c r="D25463" s="23"/>
    </row>
    <row r="25464" spans="1:4" ht="14.4" hidden="1" x14ac:dyDescent="0.3">
      <c r="A25464" s="23"/>
      <c r="D25464" s="23"/>
    </row>
    <row r="25465" spans="1:4" ht="14.4" hidden="1" x14ac:dyDescent="0.3">
      <c r="A25465" s="23"/>
      <c r="D25465" s="23"/>
    </row>
    <row r="25466" spans="1:4" ht="14.4" hidden="1" x14ac:dyDescent="0.3">
      <c r="A25466" s="23"/>
      <c r="D25466" s="23"/>
    </row>
    <row r="25467" spans="1:4" ht="14.4" hidden="1" x14ac:dyDescent="0.3">
      <c r="A25467" s="23"/>
      <c r="D25467" s="23"/>
    </row>
    <row r="25468" spans="1:4" ht="14.4" hidden="1" x14ac:dyDescent="0.3">
      <c r="A25468" s="23"/>
      <c r="D25468" s="23"/>
    </row>
    <row r="25469" spans="1:4" ht="14.4" hidden="1" x14ac:dyDescent="0.3">
      <c r="A25469" s="23"/>
      <c r="D25469" s="23"/>
    </row>
    <row r="25470" spans="1:4" ht="14.4" hidden="1" x14ac:dyDescent="0.3">
      <c r="A25470" s="23"/>
      <c r="D25470" s="23"/>
    </row>
    <row r="25471" spans="1:4" ht="14.4" hidden="1" x14ac:dyDescent="0.3">
      <c r="A25471" s="23"/>
      <c r="D25471" s="23"/>
    </row>
    <row r="25472" spans="1:4" ht="14.4" hidden="1" x14ac:dyDescent="0.3">
      <c r="A25472" s="23"/>
      <c r="D25472" s="23"/>
    </row>
    <row r="25473" spans="1:4" ht="14.4" hidden="1" x14ac:dyDescent="0.3">
      <c r="A25473" s="23"/>
      <c r="D25473" s="23"/>
    </row>
    <row r="25474" spans="1:4" ht="14.4" hidden="1" x14ac:dyDescent="0.3">
      <c r="A25474" s="23"/>
      <c r="D25474" s="23"/>
    </row>
    <row r="25475" spans="1:4" ht="14.4" hidden="1" x14ac:dyDescent="0.3">
      <c r="A25475" s="23"/>
      <c r="D25475" s="23"/>
    </row>
    <row r="25476" spans="1:4" ht="14.4" hidden="1" x14ac:dyDescent="0.3">
      <c r="A25476" s="23"/>
      <c r="D25476" s="23"/>
    </row>
    <row r="25477" spans="1:4" ht="14.4" hidden="1" x14ac:dyDescent="0.3">
      <c r="A25477" s="23"/>
      <c r="D25477" s="23"/>
    </row>
    <row r="25478" spans="1:4" ht="14.4" hidden="1" x14ac:dyDescent="0.3">
      <c r="A25478" s="23"/>
      <c r="D25478" s="23"/>
    </row>
    <row r="25479" spans="1:4" ht="14.4" hidden="1" x14ac:dyDescent="0.3">
      <c r="A25479" s="23"/>
      <c r="D25479" s="23"/>
    </row>
    <row r="25480" spans="1:4" ht="14.4" hidden="1" x14ac:dyDescent="0.3">
      <c r="A25480" s="23"/>
      <c r="D25480" s="23"/>
    </row>
    <row r="25481" spans="1:4" ht="14.4" hidden="1" x14ac:dyDescent="0.3">
      <c r="A25481" s="23"/>
      <c r="D25481" s="23"/>
    </row>
    <row r="25482" spans="1:4" ht="14.4" hidden="1" x14ac:dyDescent="0.3">
      <c r="A25482" s="23"/>
      <c r="D25482" s="23"/>
    </row>
    <row r="25483" spans="1:4" ht="14.4" hidden="1" x14ac:dyDescent="0.3">
      <c r="A25483" s="23"/>
      <c r="D25483" s="23"/>
    </row>
    <row r="25484" spans="1:4" ht="14.4" hidden="1" x14ac:dyDescent="0.3">
      <c r="A25484" s="23"/>
      <c r="D25484" s="23"/>
    </row>
    <row r="25485" spans="1:4" ht="14.4" hidden="1" x14ac:dyDescent="0.3">
      <c r="A25485" s="23"/>
      <c r="D25485" s="23"/>
    </row>
    <row r="25486" spans="1:4" ht="14.4" hidden="1" x14ac:dyDescent="0.3">
      <c r="A25486" s="23"/>
      <c r="D25486" s="23"/>
    </row>
    <row r="25487" spans="1:4" ht="14.4" hidden="1" x14ac:dyDescent="0.3">
      <c r="A25487" s="23"/>
      <c r="D25487" s="23"/>
    </row>
    <row r="25488" spans="1:4" ht="14.4" hidden="1" x14ac:dyDescent="0.3">
      <c r="A25488" s="23"/>
      <c r="D25488" s="23"/>
    </row>
    <row r="25489" spans="1:4" ht="14.4" hidden="1" x14ac:dyDescent="0.3">
      <c r="A25489" s="23"/>
      <c r="D25489" s="23"/>
    </row>
    <row r="25490" spans="1:4" ht="14.4" hidden="1" x14ac:dyDescent="0.3">
      <c r="A25490" s="23"/>
      <c r="D25490" s="23"/>
    </row>
    <row r="25491" spans="1:4" ht="14.4" hidden="1" x14ac:dyDescent="0.3">
      <c r="A25491" s="23"/>
      <c r="D25491" s="23"/>
    </row>
    <row r="25492" spans="1:4" ht="14.4" hidden="1" x14ac:dyDescent="0.3">
      <c r="A25492" s="23"/>
      <c r="D25492" s="23"/>
    </row>
    <row r="25493" spans="1:4" ht="14.4" hidden="1" x14ac:dyDescent="0.3">
      <c r="A25493" s="23"/>
      <c r="D25493" s="23"/>
    </row>
    <row r="25494" spans="1:4" ht="14.4" hidden="1" x14ac:dyDescent="0.3">
      <c r="A25494" s="23"/>
      <c r="D25494" s="23"/>
    </row>
    <row r="25495" spans="1:4" ht="14.4" hidden="1" x14ac:dyDescent="0.3">
      <c r="A25495" s="23"/>
      <c r="D25495" s="23"/>
    </row>
    <row r="25496" spans="1:4" ht="14.4" hidden="1" x14ac:dyDescent="0.3">
      <c r="A25496" s="23"/>
      <c r="D25496" s="23"/>
    </row>
    <row r="25497" spans="1:4" ht="14.4" hidden="1" x14ac:dyDescent="0.3">
      <c r="A25497" s="23"/>
      <c r="D25497" s="23"/>
    </row>
    <row r="25498" spans="1:4" ht="14.4" hidden="1" x14ac:dyDescent="0.3">
      <c r="A25498" s="23"/>
      <c r="D25498" s="23"/>
    </row>
    <row r="25499" spans="1:4" ht="14.4" hidden="1" x14ac:dyDescent="0.3">
      <c r="A25499" s="23"/>
      <c r="D25499" s="23"/>
    </row>
    <row r="25500" spans="1:4" ht="14.4" hidden="1" x14ac:dyDescent="0.3">
      <c r="A25500" s="23"/>
      <c r="D25500" s="23"/>
    </row>
    <row r="25501" spans="1:4" ht="14.4" hidden="1" x14ac:dyDescent="0.3">
      <c r="A25501" s="23"/>
      <c r="D25501" s="23"/>
    </row>
    <row r="25502" spans="1:4" ht="14.4" hidden="1" x14ac:dyDescent="0.3">
      <c r="A25502" s="23"/>
      <c r="D25502" s="23"/>
    </row>
    <row r="25503" spans="1:4" ht="14.4" hidden="1" x14ac:dyDescent="0.3">
      <c r="A25503" s="23"/>
      <c r="D25503" s="23"/>
    </row>
    <row r="25504" spans="1:4" ht="14.4" hidden="1" x14ac:dyDescent="0.3">
      <c r="A25504" s="23"/>
      <c r="D25504" s="23"/>
    </row>
    <row r="25505" spans="1:4" ht="14.4" hidden="1" x14ac:dyDescent="0.3">
      <c r="A25505" s="23"/>
      <c r="D25505" s="23"/>
    </row>
    <row r="25506" spans="1:4" ht="14.4" hidden="1" x14ac:dyDescent="0.3">
      <c r="A25506" s="23"/>
      <c r="D25506" s="23"/>
    </row>
    <row r="25507" spans="1:4" ht="14.4" hidden="1" x14ac:dyDescent="0.3">
      <c r="A25507" s="23"/>
      <c r="D25507" s="23"/>
    </row>
    <row r="25508" spans="1:4" ht="14.4" hidden="1" x14ac:dyDescent="0.3">
      <c r="A25508" s="23"/>
      <c r="D25508" s="23"/>
    </row>
    <row r="25509" spans="1:4" ht="14.4" hidden="1" x14ac:dyDescent="0.3">
      <c r="A25509" s="23"/>
      <c r="D25509" s="23"/>
    </row>
    <row r="25510" spans="1:4" ht="14.4" hidden="1" x14ac:dyDescent="0.3">
      <c r="A25510" s="23"/>
      <c r="D25510" s="23"/>
    </row>
    <row r="25511" spans="1:4" ht="14.4" hidden="1" x14ac:dyDescent="0.3">
      <c r="A25511" s="23"/>
      <c r="D25511" s="23"/>
    </row>
    <row r="25512" spans="1:4" ht="14.4" hidden="1" x14ac:dyDescent="0.3">
      <c r="A25512" s="23"/>
      <c r="D25512" s="23"/>
    </row>
    <row r="25513" spans="1:4" ht="14.4" hidden="1" x14ac:dyDescent="0.3">
      <c r="A25513" s="23"/>
      <c r="D25513" s="23"/>
    </row>
    <row r="25514" spans="1:4" ht="14.4" hidden="1" x14ac:dyDescent="0.3">
      <c r="A25514" s="23"/>
      <c r="D25514" s="23"/>
    </row>
    <row r="25515" spans="1:4" ht="14.4" hidden="1" x14ac:dyDescent="0.3">
      <c r="A25515" s="23"/>
      <c r="D25515" s="23"/>
    </row>
    <row r="25516" spans="1:4" ht="14.4" hidden="1" x14ac:dyDescent="0.3">
      <c r="A25516" s="23"/>
      <c r="D25516" s="23"/>
    </row>
    <row r="25517" spans="1:4" ht="14.4" hidden="1" x14ac:dyDescent="0.3">
      <c r="A25517" s="23"/>
      <c r="D25517" s="23"/>
    </row>
    <row r="25518" spans="1:4" ht="14.4" hidden="1" x14ac:dyDescent="0.3">
      <c r="A25518" s="23"/>
      <c r="D25518" s="23"/>
    </row>
    <row r="25519" spans="1:4" ht="14.4" hidden="1" x14ac:dyDescent="0.3">
      <c r="A25519" s="23"/>
      <c r="D25519" s="23"/>
    </row>
    <row r="25520" spans="1:4" ht="14.4" hidden="1" x14ac:dyDescent="0.3">
      <c r="A25520" s="23"/>
      <c r="D25520" s="23"/>
    </row>
    <row r="25521" spans="1:4" ht="14.4" hidden="1" x14ac:dyDescent="0.3">
      <c r="A25521" s="23"/>
      <c r="D25521" s="23"/>
    </row>
    <row r="25522" spans="1:4" ht="14.4" hidden="1" x14ac:dyDescent="0.3">
      <c r="A25522" s="23"/>
      <c r="D25522" s="23"/>
    </row>
    <row r="25523" spans="1:4" ht="14.4" hidden="1" x14ac:dyDescent="0.3">
      <c r="A25523" s="23"/>
      <c r="D25523" s="23"/>
    </row>
    <row r="25524" spans="1:4" ht="14.4" hidden="1" x14ac:dyDescent="0.3">
      <c r="A25524" s="23"/>
      <c r="D25524" s="23"/>
    </row>
    <row r="25525" spans="1:4" ht="14.4" hidden="1" x14ac:dyDescent="0.3">
      <c r="A25525" s="23"/>
      <c r="D25525" s="23"/>
    </row>
    <row r="25526" spans="1:4" ht="14.4" hidden="1" x14ac:dyDescent="0.3">
      <c r="A25526" s="23"/>
      <c r="D25526" s="23"/>
    </row>
    <row r="25527" spans="1:4" ht="14.4" hidden="1" x14ac:dyDescent="0.3">
      <c r="A25527" s="23"/>
      <c r="D25527" s="23"/>
    </row>
    <row r="25528" spans="1:4" ht="14.4" hidden="1" x14ac:dyDescent="0.3">
      <c r="A25528" s="23"/>
      <c r="D25528" s="23"/>
    </row>
    <row r="25529" spans="1:4" ht="14.4" hidden="1" x14ac:dyDescent="0.3">
      <c r="A25529" s="23"/>
      <c r="D25529" s="23"/>
    </row>
    <row r="25530" spans="1:4" ht="14.4" hidden="1" x14ac:dyDescent="0.3">
      <c r="A25530" s="23"/>
      <c r="D25530" s="23"/>
    </row>
    <row r="25531" spans="1:4" ht="14.4" hidden="1" x14ac:dyDescent="0.3">
      <c r="A25531" s="23"/>
      <c r="D25531" s="23"/>
    </row>
    <row r="25532" spans="1:4" ht="14.4" hidden="1" x14ac:dyDescent="0.3">
      <c r="A25532" s="23"/>
      <c r="D25532" s="23"/>
    </row>
    <row r="25533" spans="1:4" ht="14.4" hidden="1" x14ac:dyDescent="0.3">
      <c r="A25533" s="23"/>
      <c r="D25533" s="23"/>
    </row>
    <row r="25534" spans="1:4" ht="14.4" hidden="1" x14ac:dyDescent="0.3">
      <c r="A25534" s="23"/>
      <c r="D25534" s="23"/>
    </row>
    <row r="25535" spans="1:4" ht="14.4" hidden="1" x14ac:dyDescent="0.3">
      <c r="A25535" s="23"/>
      <c r="D25535" s="23"/>
    </row>
    <row r="25536" spans="1:4" ht="14.4" hidden="1" x14ac:dyDescent="0.3">
      <c r="A25536" s="23"/>
      <c r="D25536" s="23"/>
    </row>
    <row r="25537" spans="1:4" ht="14.4" hidden="1" x14ac:dyDescent="0.3">
      <c r="A25537" s="23"/>
      <c r="D25537" s="23"/>
    </row>
    <row r="25538" spans="1:4" ht="14.4" hidden="1" x14ac:dyDescent="0.3">
      <c r="A25538" s="23"/>
      <c r="D25538" s="23"/>
    </row>
    <row r="25539" spans="1:4" ht="14.4" hidden="1" x14ac:dyDescent="0.3">
      <c r="A25539" s="23"/>
      <c r="D25539" s="23"/>
    </row>
    <row r="25540" spans="1:4" ht="14.4" hidden="1" x14ac:dyDescent="0.3">
      <c r="A25540" s="23"/>
      <c r="D25540" s="23"/>
    </row>
    <row r="25541" spans="1:4" ht="14.4" hidden="1" x14ac:dyDescent="0.3">
      <c r="A25541" s="23"/>
      <c r="D25541" s="23"/>
    </row>
    <row r="25542" spans="1:4" ht="14.4" hidden="1" x14ac:dyDescent="0.3">
      <c r="A25542" s="23"/>
      <c r="D25542" s="23"/>
    </row>
    <row r="25543" spans="1:4" ht="14.4" hidden="1" x14ac:dyDescent="0.3">
      <c r="A25543" s="23"/>
      <c r="D25543" s="23"/>
    </row>
    <row r="25544" spans="1:4" ht="14.4" hidden="1" x14ac:dyDescent="0.3">
      <c r="A25544" s="23"/>
      <c r="D25544" s="23"/>
    </row>
    <row r="25545" spans="1:4" ht="14.4" hidden="1" x14ac:dyDescent="0.3">
      <c r="A25545" s="23"/>
      <c r="D25545" s="23"/>
    </row>
    <row r="25546" spans="1:4" ht="14.4" hidden="1" x14ac:dyDescent="0.3">
      <c r="A25546" s="23"/>
      <c r="D25546" s="23"/>
    </row>
    <row r="25547" spans="1:4" ht="14.4" hidden="1" x14ac:dyDescent="0.3">
      <c r="A25547" s="23"/>
      <c r="D25547" s="23"/>
    </row>
    <row r="25548" spans="1:4" ht="14.4" hidden="1" x14ac:dyDescent="0.3">
      <c r="A25548" s="23"/>
      <c r="D25548" s="23"/>
    </row>
    <row r="25549" spans="1:4" ht="14.4" hidden="1" x14ac:dyDescent="0.3">
      <c r="A25549" s="23"/>
      <c r="D25549" s="23"/>
    </row>
    <row r="25550" spans="1:4" ht="14.4" hidden="1" x14ac:dyDescent="0.3">
      <c r="A25550" s="23"/>
      <c r="D25550" s="23"/>
    </row>
    <row r="25551" spans="1:4" ht="14.4" hidden="1" x14ac:dyDescent="0.3">
      <c r="A25551" s="23"/>
      <c r="D25551" s="23"/>
    </row>
    <row r="25552" spans="1:4" ht="14.4" hidden="1" x14ac:dyDescent="0.3">
      <c r="A25552" s="23"/>
      <c r="D25552" s="23"/>
    </row>
    <row r="25553" spans="1:4" ht="14.4" hidden="1" x14ac:dyDescent="0.3">
      <c r="A25553" s="23"/>
      <c r="D25553" s="23"/>
    </row>
    <row r="25554" spans="1:4" ht="14.4" hidden="1" x14ac:dyDescent="0.3">
      <c r="A25554" s="23"/>
      <c r="D25554" s="23"/>
    </row>
    <row r="25555" spans="1:4" ht="14.4" hidden="1" x14ac:dyDescent="0.3">
      <c r="A25555" s="23"/>
      <c r="D25555" s="23"/>
    </row>
    <row r="25556" spans="1:4" ht="14.4" hidden="1" x14ac:dyDescent="0.3">
      <c r="A25556" s="23"/>
      <c r="D25556" s="23"/>
    </row>
    <row r="25557" spans="1:4" ht="14.4" hidden="1" x14ac:dyDescent="0.3">
      <c r="A25557" s="23"/>
      <c r="D25557" s="23"/>
    </row>
    <row r="25558" spans="1:4" ht="14.4" hidden="1" x14ac:dyDescent="0.3">
      <c r="A25558" s="23"/>
      <c r="D25558" s="23"/>
    </row>
    <row r="25559" spans="1:4" ht="14.4" hidden="1" x14ac:dyDescent="0.3">
      <c r="A25559" s="23"/>
      <c r="D25559" s="23"/>
    </row>
    <row r="25560" spans="1:4" ht="14.4" hidden="1" x14ac:dyDescent="0.3">
      <c r="A25560" s="23"/>
      <c r="D25560" s="23"/>
    </row>
    <row r="25561" spans="1:4" ht="14.4" hidden="1" x14ac:dyDescent="0.3">
      <c r="A25561" s="23"/>
      <c r="D25561" s="23"/>
    </row>
    <row r="25562" spans="1:4" ht="14.4" hidden="1" x14ac:dyDescent="0.3">
      <c r="A25562" s="23"/>
      <c r="D25562" s="23"/>
    </row>
    <row r="25563" spans="1:4" ht="14.4" hidden="1" x14ac:dyDescent="0.3">
      <c r="A25563" s="23"/>
      <c r="D25563" s="23"/>
    </row>
    <row r="25564" spans="1:4" ht="14.4" hidden="1" x14ac:dyDescent="0.3">
      <c r="A25564" s="23"/>
      <c r="D25564" s="23"/>
    </row>
    <row r="25565" spans="1:4" ht="14.4" hidden="1" x14ac:dyDescent="0.3">
      <c r="A25565" s="23"/>
      <c r="D25565" s="23"/>
    </row>
    <row r="25566" spans="1:4" ht="14.4" hidden="1" x14ac:dyDescent="0.3">
      <c r="A25566" s="23"/>
      <c r="D25566" s="23"/>
    </row>
    <row r="25567" spans="1:4" ht="14.4" hidden="1" x14ac:dyDescent="0.3">
      <c r="A25567" s="23"/>
      <c r="D25567" s="23"/>
    </row>
    <row r="25568" spans="1:4" ht="14.4" hidden="1" x14ac:dyDescent="0.3">
      <c r="A25568" s="23"/>
      <c r="D25568" s="23"/>
    </row>
    <row r="25569" spans="1:4" ht="14.4" hidden="1" x14ac:dyDescent="0.3">
      <c r="A25569" s="23"/>
      <c r="D25569" s="23"/>
    </row>
    <row r="25570" spans="1:4" ht="14.4" hidden="1" x14ac:dyDescent="0.3">
      <c r="A25570" s="23"/>
      <c r="D25570" s="23"/>
    </row>
    <row r="25571" spans="1:4" ht="14.4" hidden="1" x14ac:dyDescent="0.3">
      <c r="A25571" s="23"/>
      <c r="D25571" s="23"/>
    </row>
    <row r="25572" spans="1:4" ht="14.4" hidden="1" x14ac:dyDescent="0.3">
      <c r="A25572" s="23"/>
      <c r="D25572" s="23"/>
    </row>
    <row r="25573" spans="1:4" ht="14.4" hidden="1" x14ac:dyDescent="0.3">
      <c r="A25573" s="23"/>
      <c r="D25573" s="23"/>
    </row>
    <row r="25574" spans="1:4" ht="14.4" hidden="1" x14ac:dyDescent="0.3">
      <c r="A25574" s="23"/>
      <c r="D25574" s="23"/>
    </row>
    <row r="25575" spans="1:4" ht="14.4" hidden="1" x14ac:dyDescent="0.3">
      <c r="A25575" s="23"/>
      <c r="D25575" s="23"/>
    </row>
    <row r="25576" spans="1:4" ht="14.4" hidden="1" x14ac:dyDescent="0.3">
      <c r="A25576" s="23"/>
      <c r="D25576" s="23"/>
    </row>
    <row r="25577" spans="1:4" ht="14.4" hidden="1" x14ac:dyDescent="0.3">
      <c r="A25577" s="23"/>
      <c r="D25577" s="23"/>
    </row>
    <row r="25578" spans="1:4" ht="14.4" hidden="1" x14ac:dyDescent="0.3">
      <c r="A25578" s="23"/>
      <c r="D25578" s="23"/>
    </row>
    <row r="25579" spans="1:4" ht="14.4" hidden="1" x14ac:dyDescent="0.3">
      <c r="A25579" s="23"/>
      <c r="D25579" s="23"/>
    </row>
    <row r="25580" spans="1:4" ht="14.4" hidden="1" x14ac:dyDescent="0.3">
      <c r="A25580" s="23"/>
      <c r="D25580" s="23"/>
    </row>
    <row r="25581" spans="1:4" ht="14.4" hidden="1" x14ac:dyDescent="0.3">
      <c r="A25581" s="23"/>
      <c r="D25581" s="23"/>
    </row>
    <row r="25582" spans="1:4" ht="14.4" hidden="1" x14ac:dyDescent="0.3">
      <c r="A25582" s="23"/>
      <c r="D25582" s="23"/>
    </row>
    <row r="25583" spans="1:4" ht="14.4" hidden="1" x14ac:dyDescent="0.3">
      <c r="A25583" s="23"/>
      <c r="D25583" s="23"/>
    </row>
    <row r="25584" spans="1:4" ht="14.4" hidden="1" x14ac:dyDescent="0.3">
      <c r="A25584" s="23"/>
      <c r="D25584" s="23"/>
    </row>
    <row r="25585" spans="1:4" ht="14.4" hidden="1" x14ac:dyDescent="0.3">
      <c r="A25585" s="23"/>
      <c r="D25585" s="23"/>
    </row>
    <row r="25586" spans="1:4" ht="14.4" hidden="1" x14ac:dyDescent="0.3">
      <c r="A25586" s="23"/>
      <c r="D25586" s="23"/>
    </row>
    <row r="25587" spans="1:4" ht="14.4" hidden="1" x14ac:dyDescent="0.3">
      <c r="A25587" s="23"/>
      <c r="D25587" s="23"/>
    </row>
    <row r="25588" spans="1:4" ht="14.4" hidden="1" x14ac:dyDescent="0.3">
      <c r="A25588" s="23"/>
      <c r="D25588" s="23"/>
    </row>
    <row r="25589" spans="1:4" ht="14.4" hidden="1" x14ac:dyDescent="0.3">
      <c r="A25589" s="23"/>
      <c r="D25589" s="23"/>
    </row>
    <row r="25590" spans="1:4" ht="14.4" hidden="1" x14ac:dyDescent="0.3">
      <c r="A25590" s="23"/>
      <c r="D25590" s="23"/>
    </row>
    <row r="25591" spans="1:4" ht="14.4" hidden="1" x14ac:dyDescent="0.3">
      <c r="A25591" s="23"/>
      <c r="D25591" s="23"/>
    </row>
    <row r="25592" spans="1:4" ht="14.4" hidden="1" x14ac:dyDescent="0.3">
      <c r="A25592" s="23"/>
      <c r="D25592" s="23"/>
    </row>
    <row r="25593" spans="1:4" ht="14.4" hidden="1" x14ac:dyDescent="0.3">
      <c r="A25593" s="23"/>
      <c r="D25593" s="23"/>
    </row>
    <row r="25594" spans="1:4" ht="14.4" hidden="1" x14ac:dyDescent="0.3">
      <c r="A25594" s="23"/>
      <c r="D25594" s="23"/>
    </row>
    <row r="25595" spans="1:4" ht="14.4" hidden="1" x14ac:dyDescent="0.3">
      <c r="A25595" s="23"/>
      <c r="D25595" s="23"/>
    </row>
    <row r="25596" spans="1:4" ht="14.4" hidden="1" x14ac:dyDescent="0.3">
      <c r="A25596" s="23"/>
      <c r="D25596" s="23"/>
    </row>
    <row r="25597" spans="1:4" ht="14.4" hidden="1" x14ac:dyDescent="0.3">
      <c r="A25597" s="23"/>
      <c r="D25597" s="23"/>
    </row>
    <row r="25598" spans="1:4" ht="14.4" hidden="1" x14ac:dyDescent="0.3">
      <c r="A25598" s="23"/>
      <c r="D25598" s="23"/>
    </row>
    <row r="25599" spans="1:4" ht="14.4" hidden="1" x14ac:dyDescent="0.3">
      <c r="A25599" s="23"/>
      <c r="D25599" s="23"/>
    </row>
    <row r="25600" spans="1:4" ht="14.4" hidden="1" x14ac:dyDescent="0.3">
      <c r="A25600" s="23"/>
      <c r="D25600" s="23"/>
    </row>
    <row r="25601" spans="1:4" ht="14.4" hidden="1" x14ac:dyDescent="0.3">
      <c r="A25601" s="23"/>
      <c r="D25601" s="23"/>
    </row>
    <row r="25602" spans="1:4" ht="14.4" hidden="1" x14ac:dyDescent="0.3">
      <c r="A25602" s="23"/>
      <c r="D25602" s="23"/>
    </row>
    <row r="25603" spans="1:4" ht="14.4" hidden="1" x14ac:dyDescent="0.3">
      <c r="A25603" s="23"/>
      <c r="D25603" s="23"/>
    </row>
    <row r="25604" spans="1:4" ht="14.4" hidden="1" x14ac:dyDescent="0.3">
      <c r="A25604" s="23"/>
      <c r="D25604" s="23"/>
    </row>
    <row r="25605" spans="1:4" ht="14.4" hidden="1" x14ac:dyDescent="0.3">
      <c r="A25605" s="23"/>
      <c r="D25605" s="23"/>
    </row>
    <row r="25606" spans="1:4" ht="14.4" hidden="1" x14ac:dyDescent="0.3">
      <c r="A25606" s="23"/>
      <c r="D25606" s="23"/>
    </row>
    <row r="25607" spans="1:4" ht="14.4" hidden="1" x14ac:dyDescent="0.3">
      <c r="A25607" s="23"/>
      <c r="D25607" s="23"/>
    </row>
    <row r="25608" spans="1:4" ht="14.4" hidden="1" x14ac:dyDescent="0.3">
      <c r="A25608" s="23"/>
      <c r="D25608" s="23"/>
    </row>
    <row r="25609" spans="1:4" ht="14.4" hidden="1" x14ac:dyDescent="0.3">
      <c r="A25609" s="23"/>
      <c r="D25609" s="23"/>
    </row>
    <row r="25610" spans="1:4" ht="14.4" hidden="1" x14ac:dyDescent="0.3">
      <c r="A25610" s="23"/>
      <c r="D25610" s="23"/>
    </row>
    <row r="25611" spans="1:4" ht="14.4" hidden="1" x14ac:dyDescent="0.3">
      <c r="A25611" s="23"/>
      <c r="D25611" s="23"/>
    </row>
    <row r="25612" spans="1:4" ht="14.4" hidden="1" x14ac:dyDescent="0.3">
      <c r="A25612" s="23"/>
      <c r="D25612" s="23"/>
    </row>
    <row r="25613" spans="1:4" ht="14.4" hidden="1" x14ac:dyDescent="0.3">
      <c r="A25613" s="23"/>
      <c r="D25613" s="23"/>
    </row>
    <row r="25614" spans="1:4" ht="14.4" hidden="1" x14ac:dyDescent="0.3">
      <c r="A25614" s="23"/>
      <c r="D25614" s="23"/>
    </row>
    <row r="25615" spans="1:4" ht="14.4" hidden="1" x14ac:dyDescent="0.3">
      <c r="A25615" s="23"/>
      <c r="D25615" s="23"/>
    </row>
    <row r="25616" spans="1:4" ht="14.4" hidden="1" x14ac:dyDescent="0.3">
      <c r="A25616" s="23"/>
      <c r="D25616" s="23"/>
    </row>
    <row r="25617" spans="1:4" ht="14.4" hidden="1" x14ac:dyDescent="0.3">
      <c r="A25617" s="23"/>
      <c r="D25617" s="23"/>
    </row>
    <row r="25618" spans="1:4" ht="14.4" hidden="1" x14ac:dyDescent="0.3">
      <c r="A25618" s="23"/>
      <c r="D25618" s="23"/>
    </row>
    <row r="25619" spans="1:4" ht="14.4" hidden="1" x14ac:dyDescent="0.3">
      <c r="A25619" s="23"/>
      <c r="D25619" s="23"/>
    </row>
    <row r="25620" spans="1:4" ht="14.4" hidden="1" x14ac:dyDescent="0.3">
      <c r="A25620" s="23"/>
      <c r="D25620" s="23"/>
    </row>
    <row r="25621" spans="1:4" ht="14.4" hidden="1" x14ac:dyDescent="0.3">
      <c r="A25621" s="23"/>
      <c r="D25621" s="23"/>
    </row>
    <row r="25622" spans="1:4" ht="14.4" hidden="1" x14ac:dyDescent="0.3">
      <c r="A25622" s="23"/>
      <c r="D25622" s="23"/>
    </row>
    <row r="25623" spans="1:4" ht="14.4" hidden="1" x14ac:dyDescent="0.3">
      <c r="A25623" s="23"/>
      <c r="D25623" s="23"/>
    </row>
    <row r="25624" spans="1:4" ht="14.4" hidden="1" x14ac:dyDescent="0.3">
      <c r="A25624" s="23"/>
      <c r="D25624" s="23"/>
    </row>
    <row r="25625" spans="1:4" ht="14.4" hidden="1" x14ac:dyDescent="0.3">
      <c r="A25625" s="23"/>
      <c r="D25625" s="23"/>
    </row>
    <row r="25626" spans="1:4" ht="14.4" hidden="1" x14ac:dyDescent="0.3">
      <c r="A25626" s="23"/>
      <c r="D25626" s="23"/>
    </row>
    <row r="25627" spans="1:4" ht="14.4" hidden="1" x14ac:dyDescent="0.3">
      <c r="A25627" s="23"/>
      <c r="D25627" s="23"/>
    </row>
    <row r="25628" spans="1:4" ht="14.4" hidden="1" x14ac:dyDescent="0.3">
      <c r="A25628" s="23"/>
      <c r="D25628" s="23"/>
    </row>
    <row r="25629" spans="1:4" ht="14.4" hidden="1" x14ac:dyDescent="0.3">
      <c r="A25629" s="23"/>
      <c r="D25629" s="23"/>
    </row>
    <row r="25630" spans="1:4" ht="14.4" hidden="1" x14ac:dyDescent="0.3">
      <c r="A25630" s="23"/>
      <c r="D25630" s="23"/>
    </row>
    <row r="25631" spans="1:4" ht="14.4" hidden="1" x14ac:dyDescent="0.3">
      <c r="A25631" s="23"/>
      <c r="D25631" s="23"/>
    </row>
    <row r="25632" spans="1:4" ht="14.4" hidden="1" x14ac:dyDescent="0.3">
      <c r="A25632" s="23"/>
      <c r="D25632" s="23"/>
    </row>
    <row r="25633" spans="1:4" ht="14.4" hidden="1" x14ac:dyDescent="0.3">
      <c r="A25633" s="23"/>
      <c r="D25633" s="23"/>
    </row>
    <row r="25634" spans="1:4" ht="14.4" hidden="1" x14ac:dyDescent="0.3">
      <c r="A25634" s="23"/>
      <c r="D25634" s="23"/>
    </row>
    <row r="25635" spans="1:4" ht="14.4" hidden="1" x14ac:dyDescent="0.3">
      <c r="A25635" s="23"/>
      <c r="D25635" s="23"/>
    </row>
    <row r="25636" spans="1:4" ht="14.4" hidden="1" x14ac:dyDescent="0.3">
      <c r="A25636" s="23"/>
      <c r="D25636" s="23"/>
    </row>
    <row r="25637" spans="1:4" ht="14.4" hidden="1" x14ac:dyDescent="0.3">
      <c r="A25637" s="23"/>
      <c r="D25637" s="23"/>
    </row>
    <row r="25638" spans="1:4" ht="14.4" hidden="1" x14ac:dyDescent="0.3">
      <c r="A25638" s="23"/>
      <c r="D25638" s="23"/>
    </row>
    <row r="25639" spans="1:4" ht="14.4" hidden="1" x14ac:dyDescent="0.3">
      <c r="A25639" s="23"/>
      <c r="D25639" s="23"/>
    </row>
    <row r="25640" spans="1:4" ht="14.4" hidden="1" x14ac:dyDescent="0.3">
      <c r="A25640" s="23"/>
      <c r="D25640" s="23"/>
    </row>
    <row r="25641" spans="1:4" ht="14.4" hidden="1" x14ac:dyDescent="0.3">
      <c r="A25641" s="23"/>
      <c r="D25641" s="23"/>
    </row>
    <row r="25642" spans="1:4" ht="14.4" hidden="1" x14ac:dyDescent="0.3">
      <c r="A25642" s="23"/>
      <c r="D25642" s="23"/>
    </row>
    <row r="25643" spans="1:4" ht="14.4" hidden="1" x14ac:dyDescent="0.3">
      <c r="A25643" s="23"/>
      <c r="D25643" s="23"/>
    </row>
    <row r="25644" spans="1:4" ht="14.4" hidden="1" x14ac:dyDescent="0.3">
      <c r="A25644" s="23"/>
      <c r="D25644" s="23"/>
    </row>
    <row r="25645" spans="1:4" ht="14.4" hidden="1" x14ac:dyDescent="0.3">
      <c r="A25645" s="23"/>
      <c r="D25645" s="23"/>
    </row>
    <row r="25646" spans="1:4" ht="14.4" hidden="1" x14ac:dyDescent="0.3">
      <c r="A25646" s="23"/>
      <c r="D25646" s="23"/>
    </row>
    <row r="25647" spans="1:4" ht="14.4" hidden="1" x14ac:dyDescent="0.3">
      <c r="A25647" s="23"/>
      <c r="D25647" s="23"/>
    </row>
    <row r="25648" spans="1:4" ht="14.4" hidden="1" x14ac:dyDescent="0.3">
      <c r="A25648" s="23"/>
      <c r="D25648" s="23"/>
    </row>
    <row r="25649" spans="1:4" ht="14.4" hidden="1" x14ac:dyDescent="0.3">
      <c r="A25649" s="23"/>
      <c r="D25649" s="23"/>
    </row>
    <row r="25650" spans="1:4" ht="14.4" hidden="1" x14ac:dyDescent="0.3">
      <c r="A25650" s="23"/>
      <c r="D25650" s="23"/>
    </row>
    <row r="25651" spans="1:4" ht="14.4" hidden="1" x14ac:dyDescent="0.3">
      <c r="A25651" s="23"/>
      <c r="D25651" s="23"/>
    </row>
    <row r="25652" spans="1:4" ht="14.4" hidden="1" x14ac:dyDescent="0.3">
      <c r="A25652" s="23"/>
      <c r="D25652" s="23"/>
    </row>
    <row r="25653" spans="1:4" ht="14.4" hidden="1" x14ac:dyDescent="0.3">
      <c r="A25653" s="23"/>
      <c r="D25653" s="23"/>
    </row>
    <row r="25654" spans="1:4" ht="14.4" hidden="1" x14ac:dyDescent="0.3">
      <c r="A25654" s="23"/>
      <c r="D25654" s="23"/>
    </row>
    <row r="25655" spans="1:4" ht="14.4" hidden="1" x14ac:dyDescent="0.3">
      <c r="A25655" s="23"/>
      <c r="D25655" s="23"/>
    </row>
    <row r="25656" spans="1:4" ht="14.4" hidden="1" x14ac:dyDescent="0.3">
      <c r="A25656" s="23"/>
      <c r="D25656" s="23"/>
    </row>
    <row r="25657" spans="1:4" ht="14.4" hidden="1" x14ac:dyDescent="0.3">
      <c r="A25657" s="23"/>
      <c r="D25657" s="23"/>
    </row>
    <row r="25658" spans="1:4" ht="14.4" hidden="1" x14ac:dyDescent="0.3">
      <c r="A25658" s="23"/>
      <c r="D25658" s="23"/>
    </row>
    <row r="25659" spans="1:4" ht="14.4" hidden="1" x14ac:dyDescent="0.3">
      <c r="A25659" s="23"/>
      <c r="D25659" s="23"/>
    </row>
    <row r="25660" spans="1:4" ht="14.4" hidden="1" x14ac:dyDescent="0.3">
      <c r="A25660" s="23"/>
      <c r="D25660" s="23"/>
    </row>
    <row r="25661" spans="1:4" ht="14.4" hidden="1" x14ac:dyDescent="0.3">
      <c r="A25661" s="23"/>
      <c r="D25661" s="23"/>
    </row>
    <row r="25662" spans="1:4" ht="14.4" hidden="1" x14ac:dyDescent="0.3">
      <c r="A25662" s="23"/>
      <c r="D25662" s="23"/>
    </row>
    <row r="25663" spans="1:4" ht="14.4" hidden="1" x14ac:dyDescent="0.3">
      <c r="A25663" s="23"/>
      <c r="D25663" s="23"/>
    </row>
    <row r="25664" spans="1:4" ht="14.4" hidden="1" x14ac:dyDescent="0.3">
      <c r="A25664" s="23"/>
      <c r="D25664" s="23"/>
    </row>
    <row r="25665" spans="1:4" ht="14.4" hidden="1" x14ac:dyDescent="0.3">
      <c r="A25665" s="23"/>
      <c r="D25665" s="23"/>
    </row>
    <row r="25666" spans="1:4" ht="14.4" hidden="1" x14ac:dyDescent="0.3">
      <c r="A25666" s="23"/>
      <c r="D25666" s="23"/>
    </row>
    <row r="25667" spans="1:4" ht="14.4" hidden="1" x14ac:dyDescent="0.3">
      <c r="A25667" s="23"/>
      <c r="D25667" s="23"/>
    </row>
    <row r="25668" spans="1:4" ht="14.4" hidden="1" x14ac:dyDescent="0.3">
      <c r="A25668" s="23"/>
      <c r="D25668" s="23"/>
    </row>
    <row r="25669" spans="1:4" ht="14.4" hidden="1" x14ac:dyDescent="0.3">
      <c r="A25669" s="23"/>
      <c r="D25669" s="23"/>
    </row>
    <row r="25670" spans="1:4" ht="14.4" hidden="1" x14ac:dyDescent="0.3">
      <c r="A25670" s="23"/>
      <c r="D25670" s="23"/>
    </row>
    <row r="25671" spans="1:4" ht="14.4" hidden="1" x14ac:dyDescent="0.3">
      <c r="A25671" s="23"/>
      <c r="D25671" s="23"/>
    </row>
    <row r="25672" spans="1:4" ht="14.4" hidden="1" x14ac:dyDescent="0.3">
      <c r="A25672" s="23"/>
      <c r="D25672" s="23"/>
    </row>
    <row r="25673" spans="1:4" ht="14.4" hidden="1" x14ac:dyDescent="0.3">
      <c r="A25673" s="23"/>
      <c r="D25673" s="23"/>
    </row>
    <row r="25674" spans="1:4" ht="14.4" hidden="1" x14ac:dyDescent="0.3">
      <c r="A25674" s="23"/>
      <c r="D25674" s="23"/>
    </row>
    <row r="25675" spans="1:4" ht="14.4" hidden="1" x14ac:dyDescent="0.3">
      <c r="A25675" s="23"/>
      <c r="D25675" s="23"/>
    </row>
    <row r="25676" spans="1:4" ht="14.4" hidden="1" x14ac:dyDescent="0.3">
      <c r="A25676" s="23"/>
      <c r="D25676" s="23"/>
    </row>
    <row r="25677" spans="1:4" ht="14.4" hidden="1" x14ac:dyDescent="0.3">
      <c r="A25677" s="23"/>
      <c r="D25677" s="23"/>
    </row>
    <row r="25678" spans="1:4" ht="14.4" hidden="1" x14ac:dyDescent="0.3">
      <c r="A25678" s="23"/>
      <c r="D25678" s="23"/>
    </row>
    <row r="25679" spans="1:4" ht="14.4" hidden="1" x14ac:dyDescent="0.3">
      <c r="A25679" s="23"/>
      <c r="D25679" s="23"/>
    </row>
    <row r="25680" spans="1:4" ht="14.4" hidden="1" x14ac:dyDescent="0.3">
      <c r="A25680" s="23"/>
      <c r="D25680" s="23"/>
    </row>
    <row r="25681" spans="1:4" ht="14.4" hidden="1" x14ac:dyDescent="0.3">
      <c r="A25681" s="23"/>
      <c r="D25681" s="23"/>
    </row>
    <row r="25682" spans="1:4" ht="14.4" hidden="1" x14ac:dyDescent="0.3">
      <c r="A25682" s="23"/>
      <c r="D25682" s="23"/>
    </row>
    <row r="25683" spans="1:4" ht="14.4" hidden="1" x14ac:dyDescent="0.3">
      <c r="A25683" s="23"/>
      <c r="D25683" s="23"/>
    </row>
    <row r="25684" spans="1:4" ht="14.4" hidden="1" x14ac:dyDescent="0.3">
      <c r="A25684" s="23"/>
      <c r="D25684" s="23"/>
    </row>
    <row r="25685" spans="1:4" ht="14.4" hidden="1" x14ac:dyDescent="0.3">
      <c r="A25685" s="23"/>
      <c r="D25685" s="23"/>
    </row>
    <row r="25686" spans="1:4" ht="14.4" hidden="1" x14ac:dyDescent="0.3">
      <c r="A25686" s="23"/>
      <c r="D25686" s="23"/>
    </row>
    <row r="25687" spans="1:4" ht="14.4" hidden="1" x14ac:dyDescent="0.3">
      <c r="A25687" s="23"/>
      <c r="D25687" s="23"/>
    </row>
    <row r="25688" spans="1:4" ht="14.4" hidden="1" x14ac:dyDescent="0.3">
      <c r="A25688" s="23"/>
      <c r="D25688" s="23"/>
    </row>
    <row r="25689" spans="1:4" ht="14.4" hidden="1" x14ac:dyDescent="0.3">
      <c r="A25689" s="23"/>
      <c r="D25689" s="23"/>
    </row>
    <row r="25690" spans="1:4" ht="14.4" hidden="1" x14ac:dyDescent="0.3">
      <c r="A25690" s="23"/>
      <c r="D25690" s="23"/>
    </row>
    <row r="25691" spans="1:4" ht="14.4" hidden="1" x14ac:dyDescent="0.3">
      <c r="A25691" s="23"/>
      <c r="D25691" s="23"/>
    </row>
    <row r="25692" spans="1:4" ht="14.4" hidden="1" x14ac:dyDescent="0.3">
      <c r="A25692" s="23"/>
      <c r="D25692" s="23"/>
    </row>
    <row r="25693" spans="1:4" ht="14.4" hidden="1" x14ac:dyDescent="0.3">
      <c r="A25693" s="23"/>
      <c r="D25693" s="23"/>
    </row>
    <row r="25694" spans="1:4" ht="14.4" hidden="1" x14ac:dyDescent="0.3">
      <c r="A25694" s="23"/>
      <c r="D25694" s="23"/>
    </row>
    <row r="25695" spans="1:4" ht="14.4" hidden="1" x14ac:dyDescent="0.3">
      <c r="A25695" s="23"/>
      <c r="D25695" s="23"/>
    </row>
    <row r="25696" spans="1:4" ht="14.4" hidden="1" x14ac:dyDescent="0.3">
      <c r="A25696" s="23"/>
      <c r="D25696" s="23"/>
    </row>
    <row r="25697" spans="1:4" ht="14.4" hidden="1" x14ac:dyDescent="0.3">
      <c r="A25697" s="23"/>
      <c r="D25697" s="23"/>
    </row>
    <row r="25698" spans="1:4" ht="14.4" hidden="1" x14ac:dyDescent="0.3">
      <c r="A25698" s="23"/>
      <c r="D25698" s="23"/>
    </row>
    <row r="25699" spans="1:4" ht="14.4" hidden="1" x14ac:dyDescent="0.3">
      <c r="A25699" s="23"/>
      <c r="D25699" s="23"/>
    </row>
    <row r="25700" spans="1:4" ht="14.4" hidden="1" x14ac:dyDescent="0.3">
      <c r="A25700" s="23"/>
      <c r="D25700" s="23"/>
    </row>
    <row r="25701" spans="1:4" ht="14.4" hidden="1" x14ac:dyDescent="0.3">
      <c r="A25701" s="23"/>
      <c r="D25701" s="23"/>
    </row>
    <row r="25702" spans="1:4" ht="14.4" hidden="1" x14ac:dyDescent="0.3">
      <c r="A25702" s="23"/>
      <c r="D25702" s="23"/>
    </row>
    <row r="25703" spans="1:4" ht="14.4" hidden="1" x14ac:dyDescent="0.3">
      <c r="A25703" s="23"/>
      <c r="D25703" s="23"/>
    </row>
    <row r="25704" spans="1:4" ht="14.4" hidden="1" x14ac:dyDescent="0.3">
      <c r="A25704" s="23"/>
      <c r="D25704" s="23"/>
    </row>
    <row r="25705" spans="1:4" ht="14.4" hidden="1" x14ac:dyDescent="0.3">
      <c r="A25705" s="23"/>
      <c r="D25705" s="23"/>
    </row>
    <row r="25706" spans="1:4" ht="14.4" hidden="1" x14ac:dyDescent="0.3">
      <c r="A25706" s="23"/>
      <c r="D25706" s="23"/>
    </row>
    <row r="25707" spans="1:4" ht="14.4" hidden="1" x14ac:dyDescent="0.3">
      <c r="A25707" s="23"/>
      <c r="D25707" s="23"/>
    </row>
    <row r="25708" spans="1:4" ht="14.4" hidden="1" x14ac:dyDescent="0.3">
      <c r="A25708" s="23"/>
      <c r="D25708" s="23"/>
    </row>
    <row r="25709" spans="1:4" ht="14.4" hidden="1" x14ac:dyDescent="0.3">
      <c r="A25709" s="23"/>
      <c r="D25709" s="23"/>
    </row>
    <row r="25710" spans="1:4" ht="14.4" hidden="1" x14ac:dyDescent="0.3">
      <c r="A25710" s="23"/>
      <c r="D25710" s="23"/>
    </row>
    <row r="25711" spans="1:4" ht="14.4" hidden="1" x14ac:dyDescent="0.3">
      <c r="A25711" s="23"/>
      <c r="D25711" s="23"/>
    </row>
    <row r="25712" spans="1:4" ht="14.4" hidden="1" x14ac:dyDescent="0.3">
      <c r="A25712" s="23"/>
      <c r="D25712" s="23"/>
    </row>
    <row r="25713" spans="1:4" ht="14.4" hidden="1" x14ac:dyDescent="0.3">
      <c r="A25713" s="23"/>
      <c r="D25713" s="23"/>
    </row>
    <row r="25714" spans="1:4" ht="14.4" hidden="1" x14ac:dyDescent="0.3">
      <c r="A25714" s="23"/>
      <c r="D25714" s="23"/>
    </row>
    <row r="25715" spans="1:4" ht="14.4" hidden="1" x14ac:dyDescent="0.3">
      <c r="A25715" s="23"/>
      <c r="D25715" s="23"/>
    </row>
    <row r="25716" spans="1:4" ht="14.4" hidden="1" x14ac:dyDescent="0.3">
      <c r="A25716" s="23"/>
      <c r="D25716" s="23"/>
    </row>
    <row r="25717" spans="1:4" ht="14.4" hidden="1" x14ac:dyDescent="0.3">
      <c r="A25717" s="23"/>
      <c r="D25717" s="23"/>
    </row>
    <row r="25718" spans="1:4" ht="14.4" hidden="1" x14ac:dyDescent="0.3">
      <c r="A25718" s="23"/>
      <c r="D25718" s="23"/>
    </row>
    <row r="25719" spans="1:4" ht="14.4" hidden="1" x14ac:dyDescent="0.3">
      <c r="A25719" s="23"/>
      <c r="D25719" s="23"/>
    </row>
    <row r="25720" spans="1:4" ht="14.4" hidden="1" x14ac:dyDescent="0.3">
      <c r="A25720" s="23"/>
      <c r="D25720" s="23"/>
    </row>
    <row r="25721" spans="1:4" ht="14.4" hidden="1" x14ac:dyDescent="0.3">
      <c r="A25721" s="23"/>
      <c r="D25721" s="23"/>
    </row>
    <row r="25722" spans="1:4" ht="14.4" hidden="1" x14ac:dyDescent="0.3">
      <c r="A25722" s="23"/>
      <c r="D25722" s="23"/>
    </row>
    <row r="25723" spans="1:4" ht="14.4" hidden="1" x14ac:dyDescent="0.3">
      <c r="A25723" s="23"/>
      <c r="D25723" s="23"/>
    </row>
    <row r="25724" spans="1:4" ht="14.4" hidden="1" x14ac:dyDescent="0.3">
      <c r="A25724" s="23"/>
      <c r="D25724" s="23"/>
    </row>
    <row r="25725" spans="1:4" ht="14.4" hidden="1" x14ac:dyDescent="0.3">
      <c r="A25725" s="23"/>
      <c r="D25725" s="23"/>
    </row>
    <row r="25726" spans="1:4" ht="14.4" hidden="1" x14ac:dyDescent="0.3">
      <c r="A25726" s="23"/>
      <c r="D25726" s="23"/>
    </row>
    <row r="25727" spans="1:4" ht="14.4" hidden="1" x14ac:dyDescent="0.3">
      <c r="A25727" s="23"/>
      <c r="D25727" s="23"/>
    </row>
    <row r="25728" spans="1:4" ht="14.4" hidden="1" x14ac:dyDescent="0.3">
      <c r="A25728" s="23"/>
      <c r="D25728" s="23"/>
    </row>
    <row r="25729" spans="1:4" ht="14.4" hidden="1" x14ac:dyDescent="0.3">
      <c r="A25729" s="23"/>
      <c r="D25729" s="23"/>
    </row>
    <row r="25730" spans="1:4" ht="14.4" hidden="1" x14ac:dyDescent="0.3">
      <c r="A25730" s="23"/>
      <c r="D25730" s="23"/>
    </row>
    <row r="25731" spans="1:4" ht="14.4" hidden="1" x14ac:dyDescent="0.3">
      <c r="A25731" s="23"/>
      <c r="D25731" s="23"/>
    </row>
    <row r="25732" spans="1:4" ht="14.4" hidden="1" x14ac:dyDescent="0.3">
      <c r="A25732" s="23"/>
      <c r="D25732" s="23"/>
    </row>
    <row r="25733" spans="1:4" ht="14.4" hidden="1" x14ac:dyDescent="0.3">
      <c r="A25733" s="23"/>
      <c r="D25733" s="23"/>
    </row>
    <row r="25734" spans="1:4" ht="14.4" hidden="1" x14ac:dyDescent="0.3">
      <c r="A25734" s="23"/>
      <c r="D25734" s="23"/>
    </row>
    <row r="25735" spans="1:4" ht="14.4" hidden="1" x14ac:dyDescent="0.3">
      <c r="A25735" s="23"/>
      <c r="D25735" s="23"/>
    </row>
    <row r="25736" spans="1:4" ht="14.4" hidden="1" x14ac:dyDescent="0.3">
      <c r="A25736" s="23"/>
      <c r="D25736" s="23"/>
    </row>
    <row r="25737" spans="1:4" ht="14.4" hidden="1" x14ac:dyDescent="0.3">
      <c r="A25737" s="23"/>
      <c r="D25737" s="23"/>
    </row>
    <row r="25738" spans="1:4" ht="14.4" hidden="1" x14ac:dyDescent="0.3">
      <c r="A25738" s="23"/>
      <c r="D25738" s="23"/>
    </row>
    <row r="25739" spans="1:4" ht="14.4" hidden="1" x14ac:dyDescent="0.3">
      <c r="A25739" s="23"/>
      <c r="D25739" s="23"/>
    </row>
    <row r="25740" spans="1:4" ht="14.4" hidden="1" x14ac:dyDescent="0.3">
      <c r="A25740" s="23"/>
      <c r="D25740" s="23"/>
    </row>
    <row r="25741" spans="1:4" ht="14.4" hidden="1" x14ac:dyDescent="0.3">
      <c r="A25741" s="23"/>
      <c r="D25741" s="23"/>
    </row>
    <row r="25742" spans="1:4" ht="14.4" hidden="1" x14ac:dyDescent="0.3">
      <c r="A25742" s="23"/>
      <c r="D25742" s="23"/>
    </row>
    <row r="25743" spans="1:4" ht="14.4" hidden="1" x14ac:dyDescent="0.3">
      <c r="A25743" s="23"/>
      <c r="D25743" s="23"/>
    </row>
    <row r="25744" spans="1:4" ht="14.4" hidden="1" x14ac:dyDescent="0.3">
      <c r="A25744" s="23"/>
      <c r="D25744" s="23"/>
    </row>
    <row r="25745" spans="1:4" ht="14.4" hidden="1" x14ac:dyDescent="0.3">
      <c r="A25745" s="23"/>
      <c r="D25745" s="23"/>
    </row>
    <row r="25746" spans="1:4" ht="14.4" hidden="1" x14ac:dyDescent="0.3">
      <c r="A25746" s="23"/>
      <c r="D25746" s="23"/>
    </row>
    <row r="25747" spans="1:4" ht="14.4" hidden="1" x14ac:dyDescent="0.3">
      <c r="A25747" s="23"/>
      <c r="D25747" s="23"/>
    </row>
    <row r="25748" spans="1:4" ht="14.4" hidden="1" x14ac:dyDescent="0.3">
      <c r="A25748" s="23"/>
      <c r="D25748" s="23"/>
    </row>
    <row r="25749" spans="1:4" ht="14.4" hidden="1" x14ac:dyDescent="0.3">
      <c r="A25749" s="23"/>
      <c r="D25749" s="23"/>
    </row>
    <row r="25750" spans="1:4" ht="14.4" hidden="1" x14ac:dyDescent="0.3">
      <c r="A25750" s="23"/>
      <c r="D25750" s="23"/>
    </row>
    <row r="25751" spans="1:4" ht="14.4" hidden="1" x14ac:dyDescent="0.3">
      <c r="A25751" s="23"/>
      <c r="D25751" s="23"/>
    </row>
    <row r="25752" spans="1:4" ht="14.4" hidden="1" x14ac:dyDescent="0.3">
      <c r="A25752" s="23"/>
      <c r="D25752" s="23"/>
    </row>
    <row r="25753" spans="1:4" ht="14.4" hidden="1" x14ac:dyDescent="0.3">
      <c r="A25753" s="23"/>
      <c r="D25753" s="23"/>
    </row>
    <row r="25754" spans="1:4" ht="14.4" hidden="1" x14ac:dyDescent="0.3">
      <c r="A25754" s="23"/>
      <c r="D25754" s="23"/>
    </row>
    <row r="25755" spans="1:4" ht="14.4" hidden="1" x14ac:dyDescent="0.3">
      <c r="A25755" s="23"/>
      <c r="D25755" s="23"/>
    </row>
    <row r="25756" spans="1:4" ht="14.4" hidden="1" x14ac:dyDescent="0.3">
      <c r="A25756" s="23"/>
      <c r="D25756" s="23"/>
    </row>
    <row r="25757" spans="1:4" ht="14.4" hidden="1" x14ac:dyDescent="0.3">
      <c r="A25757" s="23"/>
      <c r="D25757" s="23"/>
    </row>
    <row r="25758" spans="1:4" ht="14.4" hidden="1" x14ac:dyDescent="0.3">
      <c r="A25758" s="23"/>
      <c r="D25758" s="23"/>
    </row>
    <row r="25759" spans="1:4" ht="14.4" hidden="1" x14ac:dyDescent="0.3">
      <c r="A25759" s="23"/>
      <c r="D25759" s="23"/>
    </row>
    <row r="25760" spans="1:4" ht="14.4" hidden="1" x14ac:dyDescent="0.3">
      <c r="A25760" s="23"/>
      <c r="D25760" s="23"/>
    </row>
    <row r="25761" spans="1:4" ht="14.4" hidden="1" x14ac:dyDescent="0.3">
      <c r="A25761" s="23"/>
      <c r="D25761" s="23"/>
    </row>
    <row r="25762" spans="1:4" ht="14.4" hidden="1" x14ac:dyDescent="0.3">
      <c r="A25762" s="23"/>
      <c r="D25762" s="23"/>
    </row>
    <row r="25763" spans="1:4" ht="14.4" hidden="1" x14ac:dyDescent="0.3">
      <c r="A25763" s="23"/>
      <c r="D25763" s="23"/>
    </row>
    <row r="25764" spans="1:4" ht="14.4" hidden="1" x14ac:dyDescent="0.3">
      <c r="A25764" s="23"/>
      <c r="D25764" s="23"/>
    </row>
    <row r="25765" spans="1:4" ht="14.4" hidden="1" x14ac:dyDescent="0.3">
      <c r="A25765" s="23"/>
      <c r="D25765" s="23"/>
    </row>
    <row r="25766" spans="1:4" ht="14.4" hidden="1" x14ac:dyDescent="0.3">
      <c r="A25766" s="23"/>
      <c r="D25766" s="23"/>
    </row>
    <row r="25767" spans="1:4" ht="14.4" hidden="1" x14ac:dyDescent="0.3">
      <c r="A25767" s="23"/>
      <c r="D25767" s="23"/>
    </row>
    <row r="25768" spans="1:4" ht="14.4" hidden="1" x14ac:dyDescent="0.3">
      <c r="A25768" s="23"/>
      <c r="D25768" s="23"/>
    </row>
    <row r="25769" spans="1:4" ht="14.4" hidden="1" x14ac:dyDescent="0.3">
      <c r="A25769" s="23"/>
      <c r="D25769" s="23"/>
    </row>
    <row r="25770" spans="1:4" ht="14.4" hidden="1" x14ac:dyDescent="0.3">
      <c r="A25770" s="23"/>
      <c r="D25770" s="23"/>
    </row>
    <row r="25771" spans="1:4" ht="14.4" hidden="1" x14ac:dyDescent="0.3">
      <c r="A25771" s="23"/>
      <c r="D25771" s="23"/>
    </row>
    <row r="25772" spans="1:4" ht="14.4" hidden="1" x14ac:dyDescent="0.3">
      <c r="A25772" s="23"/>
      <c r="D25772" s="23"/>
    </row>
    <row r="25773" spans="1:4" ht="14.4" hidden="1" x14ac:dyDescent="0.3">
      <c r="A25773" s="23"/>
      <c r="D25773" s="23"/>
    </row>
    <row r="25774" spans="1:4" ht="14.4" hidden="1" x14ac:dyDescent="0.3">
      <c r="A25774" s="23"/>
      <c r="D25774" s="23"/>
    </row>
    <row r="25775" spans="1:4" ht="14.4" hidden="1" x14ac:dyDescent="0.3">
      <c r="A25775" s="23"/>
      <c r="D25775" s="23"/>
    </row>
    <row r="25776" spans="1:4" ht="14.4" hidden="1" x14ac:dyDescent="0.3">
      <c r="A25776" s="23"/>
      <c r="D25776" s="23"/>
    </row>
    <row r="25777" spans="1:4" ht="14.4" hidden="1" x14ac:dyDescent="0.3">
      <c r="A25777" s="23"/>
      <c r="D25777" s="23"/>
    </row>
    <row r="25778" spans="1:4" ht="14.4" hidden="1" x14ac:dyDescent="0.3">
      <c r="A25778" s="23"/>
      <c r="D25778" s="23"/>
    </row>
    <row r="25779" spans="1:4" ht="14.4" hidden="1" x14ac:dyDescent="0.3">
      <c r="A25779" s="23"/>
      <c r="D25779" s="23"/>
    </row>
    <row r="25780" spans="1:4" ht="14.4" hidden="1" x14ac:dyDescent="0.3">
      <c r="A25780" s="23"/>
      <c r="D25780" s="23"/>
    </row>
    <row r="25781" spans="1:4" ht="14.4" hidden="1" x14ac:dyDescent="0.3">
      <c r="A25781" s="23"/>
      <c r="D25781" s="23"/>
    </row>
    <row r="25782" spans="1:4" ht="14.4" hidden="1" x14ac:dyDescent="0.3">
      <c r="A25782" s="23"/>
      <c r="D25782" s="23"/>
    </row>
    <row r="25783" spans="1:4" ht="14.4" hidden="1" x14ac:dyDescent="0.3">
      <c r="A25783" s="23"/>
      <c r="D25783" s="23"/>
    </row>
    <row r="25784" spans="1:4" ht="14.4" hidden="1" x14ac:dyDescent="0.3">
      <c r="A25784" s="23"/>
      <c r="D25784" s="23"/>
    </row>
    <row r="25785" spans="1:4" ht="14.4" hidden="1" x14ac:dyDescent="0.3">
      <c r="A25785" s="23"/>
      <c r="D25785" s="23"/>
    </row>
    <row r="25786" spans="1:4" ht="14.4" hidden="1" x14ac:dyDescent="0.3">
      <c r="A25786" s="23"/>
      <c r="D25786" s="23"/>
    </row>
    <row r="25787" spans="1:4" ht="14.4" hidden="1" x14ac:dyDescent="0.3">
      <c r="A25787" s="23"/>
      <c r="D25787" s="23"/>
    </row>
    <row r="25788" spans="1:4" ht="14.4" hidden="1" x14ac:dyDescent="0.3">
      <c r="A25788" s="23"/>
      <c r="D25788" s="23"/>
    </row>
    <row r="25789" spans="1:4" ht="14.4" hidden="1" x14ac:dyDescent="0.3">
      <c r="A25789" s="23"/>
      <c r="D25789" s="23"/>
    </row>
    <row r="25790" spans="1:4" ht="14.4" hidden="1" x14ac:dyDescent="0.3">
      <c r="A25790" s="23"/>
      <c r="D25790" s="23"/>
    </row>
    <row r="25791" spans="1:4" ht="14.4" hidden="1" x14ac:dyDescent="0.3">
      <c r="A25791" s="23"/>
      <c r="D25791" s="23"/>
    </row>
    <row r="25792" spans="1:4" ht="14.4" hidden="1" x14ac:dyDescent="0.3">
      <c r="A25792" s="23"/>
      <c r="D25792" s="23"/>
    </row>
    <row r="25793" spans="1:4" ht="14.4" hidden="1" x14ac:dyDescent="0.3">
      <c r="A25793" s="23"/>
      <c r="D25793" s="23"/>
    </row>
    <row r="25794" spans="1:4" ht="14.4" hidden="1" x14ac:dyDescent="0.3">
      <c r="A25794" s="23"/>
      <c r="D25794" s="23"/>
    </row>
    <row r="25795" spans="1:4" ht="14.4" hidden="1" x14ac:dyDescent="0.3">
      <c r="A25795" s="23"/>
      <c r="D25795" s="23"/>
    </row>
    <row r="25796" spans="1:4" ht="14.4" hidden="1" x14ac:dyDescent="0.3">
      <c r="A25796" s="23"/>
      <c r="D25796" s="23"/>
    </row>
    <row r="25797" spans="1:4" ht="14.4" hidden="1" x14ac:dyDescent="0.3">
      <c r="A25797" s="23"/>
      <c r="D25797" s="23"/>
    </row>
    <row r="25798" spans="1:4" ht="14.4" hidden="1" x14ac:dyDescent="0.3">
      <c r="A25798" s="23"/>
      <c r="D25798" s="23"/>
    </row>
    <row r="25799" spans="1:4" ht="14.4" hidden="1" x14ac:dyDescent="0.3">
      <c r="A25799" s="23"/>
      <c r="D25799" s="23"/>
    </row>
    <row r="25800" spans="1:4" ht="14.4" hidden="1" x14ac:dyDescent="0.3">
      <c r="A25800" s="23"/>
      <c r="D25800" s="23"/>
    </row>
    <row r="25801" spans="1:4" ht="14.4" hidden="1" x14ac:dyDescent="0.3">
      <c r="A25801" s="23"/>
      <c r="D25801" s="23"/>
    </row>
    <row r="25802" spans="1:4" ht="14.4" hidden="1" x14ac:dyDescent="0.3">
      <c r="A25802" s="23"/>
      <c r="D25802" s="23"/>
    </row>
    <row r="25803" spans="1:4" ht="14.4" hidden="1" x14ac:dyDescent="0.3">
      <c r="A25803" s="23"/>
      <c r="D25803" s="23"/>
    </row>
    <row r="25804" spans="1:4" ht="14.4" hidden="1" x14ac:dyDescent="0.3">
      <c r="A25804" s="23"/>
      <c r="D25804" s="23"/>
    </row>
    <row r="25805" spans="1:4" ht="14.4" hidden="1" x14ac:dyDescent="0.3">
      <c r="A25805" s="23"/>
      <c r="D25805" s="23"/>
    </row>
    <row r="25806" spans="1:4" ht="14.4" hidden="1" x14ac:dyDescent="0.3">
      <c r="A25806" s="23"/>
      <c r="D25806" s="23"/>
    </row>
    <row r="25807" spans="1:4" ht="14.4" hidden="1" x14ac:dyDescent="0.3">
      <c r="A25807" s="23"/>
      <c r="D25807" s="23"/>
    </row>
    <row r="25808" spans="1:4" ht="14.4" hidden="1" x14ac:dyDescent="0.3">
      <c r="A25808" s="23"/>
      <c r="D25808" s="23"/>
    </row>
    <row r="25809" spans="1:4" ht="14.4" hidden="1" x14ac:dyDescent="0.3">
      <c r="A25809" s="23"/>
      <c r="D25809" s="23"/>
    </row>
    <row r="25810" spans="1:4" ht="14.4" hidden="1" x14ac:dyDescent="0.3">
      <c r="A25810" s="23"/>
      <c r="D25810" s="23"/>
    </row>
    <row r="25811" spans="1:4" ht="14.4" hidden="1" x14ac:dyDescent="0.3">
      <c r="A25811" s="23"/>
      <c r="D25811" s="23"/>
    </row>
    <row r="25812" spans="1:4" ht="14.4" hidden="1" x14ac:dyDescent="0.3">
      <c r="A25812" s="23"/>
      <c r="D25812" s="23"/>
    </row>
    <row r="25813" spans="1:4" ht="14.4" hidden="1" x14ac:dyDescent="0.3">
      <c r="A25813" s="23"/>
      <c r="D25813" s="23"/>
    </row>
    <row r="25814" spans="1:4" ht="14.4" hidden="1" x14ac:dyDescent="0.3">
      <c r="A25814" s="23"/>
      <c r="D25814" s="23"/>
    </row>
    <row r="25815" spans="1:4" ht="14.4" hidden="1" x14ac:dyDescent="0.3">
      <c r="A25815" s="23"/>
      <c r="D25815" s="23"/>
    </row>
    <row r="25816" spans="1:4" ht="14.4" hidden="1" x14ac:dyDescent="0.3">
      <c r="A25816" s="23"/>
      <c r="D25816" s="23"/>
    </row>
    <row r="25817" spans="1:4" ht="14.4" hidden="1" x14ac:dyDescent="0.3">
      <c r="A25817" s="23"/>
      <c r="D25817" s="23"/>
    </row>
    <row r="25818" spans="1:4" ht="14.4" hidden="1" x14ac:dyDescent="0.3">
      <c r="A25818" s="23"/>
      <c r="D25818" s="23"/>
    </row>
    <row r="25819" spans="1:4" ht="14.4" hidden="1" x14ac:dyDescent="0.3">
      <c r="A25819" s="23"/>
      <c r="D25819" s="23"/>
    </row>
    <row r="25820" spans="1:4" ht="14.4" hidden="1" x14ac:dyDescent="0.3">
      <c r="A25820" s="23"/>
      <c r="D25820" s="23"/>
    </row>
    <row r="25821" spans="1:4" ht="14.4" hidden="1" x14ac:dyDescent="0.3">
      <c r="A25821" s="23"/>
      <c r="D25821" s="23"/>
    </row>
    <row r="25822" spans="1:4" ht="14.4" hidden="1" x14ac:dyDescent="0.3">
      <c r="A25822" s="23"/>
      <c r="D25822" s="23"/>
    </row>
    <row r="25823" spans="1:4" ht="14.4" hidden="1" x14ac:dyDescent="0.3">
      <c r="A25823" s="23"/>
      <c r="D25823" s="23"/>
    </row>
    <row r="25824" spans="1:4" ht="14.4" hidden="1" x14ac:dyDescent="0.3">
      <c r="A25824" s="23"/>
      <c r="D25824" s="23"/>
    </row>
    <row r="25825" spans="1:4" ht="14.4" hidden="1" x14ac:dyDescent="0.3">
      <c r="A25825" s="23"/>
      <c r="D25825" s="23"/>
    </row>
    <row r="25826" spans="1:4" ht="14.4" hidden="1" x14ac:dyDescent="0.3">
      <c r="A25826" s="23"/>
      <c r="D25826" s="23"/>
    </row>
    <row r="25827" spans="1:4" ht="14.4" hidden="1" x14ac:dyDescent="0.3">
      <c r="A25827" s="23"/>
      <c r="D25827" s="23"/>
    </row>
    <row r="25828" spans="1:4" ht="14.4" hidden="1" x14ac:dyDescent="0.3">
      <c r="A25828" s="23"/>
      <c r="D25828" s="23"/>
    </row>
    <row r="25829" spans="1:4" ht="14.4" hidden="1" x14ac:dyDescent="0.3">
      <c r="A25829" s="23"/>
      <c r="D25829" s="23"/>
    </row>
    <row r="25830" spans="1:4" ht="14.4" hidden="1" x14ac:dyDescent="0.3">
      <c r="A25830" s="23"/>
      <c r="D25830" s="23"/>
    </row>
    <row r="25831" spans="1:4" ht="14.4" hidden="1" x14ac:dyDescent="0.3">
      <c r="A25831" s="23"/>
      <c r="D25831" s="23"/>
    </row>
    <row r="25832" spans="1:4" ht="14.4" hidden="1" x14ac:dyDescent="0.3">
      <c r="A25832" s="23"/>
      <c r="D25832" s="23"/>
    </row>
    <row r="25833" spans="1:4" ht="14.4" hidden="1" x14ac:dyDescent="0.3">
      <c r="A25833" s="23"/>
      <c r="D25833" s="23"/>
    </row>
    <row r="25834" spans="1:4" ht="14.4" hidden="1" x14ac:dyDescent="0.3">
      <c r="A25834" s="23"/>
      <c r="D25834" s="23"/>
    </row>
    <row r="25835" spans="1:4" ht="14.4" hidden="1" x14ac:dyDescent="0.3">
      <c r="A25835" s="23"/>
      <c r="D25835" s="23"/>
    </row>
    <row r="25836" spans="1:4" ht="14.4" hidden="1" x14ac:dyDescent="0.3">
      <c r="A25836" s="23"/>
      <c r="D25836" s="23"/>
    </row>
    <row r="25837" spans="1:4" ht="14.4" hidden="1" x14ac:dyDescent="0.3">
      <c r="A25837" s="23"/>
      <c r="D25837" s="23"/>
    </row>
    <row r="25838" spans="1:4" ht="14.4" hidden="1" x14ac:dyDescent="0.3">
      <c r="A25838" s="23"/>
      <c r="D25838" s="23"/>
    </row>
    <row r="25839" spans="1:4" ht="14.4" hidden="1" x14ac:dyDescent="0.3">
      <c r="A25839" s="23"/>
      <c r="D25839" s="23"/>
    </row>
    <row r="25840" spans="1:4" ht="14.4" hidden="1" x14ac:dyDescent="0.3">
      <c r="A25840" s="23"/>
      <c r="D25840" s="23"/>
    </row>
    <row r="25841" spans="1:4" ht="14.4" hidden="1" x14ac:dyDescent="0.3">
      <c r="A25841" s="23"/>
      <c r="D25841" s="23"/>
    </row>
    <row r="25842" spans="1:4" ht="14.4" hidden="1" x14ac:dyDescent="0.3">
      <c r="A25842" s="23"/>
      <c r="D25842" s="23"/>
    </row>
    <row r="25843" spans="1:4" ht="14.4" hidden="1" x14ac:dyDescent="0.3">
      <c r="A25843" s="23"/>
      <c r="D25843" s="23"/>
    </row>
    <row r="25844" spans="1:4" ht="14.4" hidden="1" x14ac:dyDescent="0.3">
      <c r="A25844" s="23"/>
      <c r="D25844" s="23"/>
    </row>
    <row r="25845" spans="1:4" ht="14.4" hidden="1" x14ac:dyDescent="0.3">
      <c r="A25845" s="23"/>
      <c r="D25845" s="23"/>
    </row>
    <row r="25846" spans="1:4" ht="14.4" hidden="1" x14ac:dyDescent="0.3">
      <c r="A25846" s="23"/>
      <c r="D25846" s="23"/>
    </row>
    <row r="25847" spans="1:4" ht="14.4" hidden="1" x14ac:dyDescent="0.3">
      <c r="A25847" s="23"/>
      <c r="D25847" s="23"/>
    </row>
    <row r="25848" spans="1:4" ht="14.4" hidden="1" x14ac:dyDescent="0.3">
      <c r="A25848" s="23"/>
      <c r="D25848" s="23"/>
    </row>
    <row r="25849" spans="1:4" ht="14.4" hidden="1" x14ac:dyDescent="0.3">
      <c r="A25849" s="23"/>
      <c r="D25849" s="23"/>
    </row>
    <row r="25850" spans="1:4" ht="14.4" hidden="1" x14ac:dyDescent="0.3">
      <c r="A25850" s="23"/>
      <c r="D25850" s="23"/>
    </row>
    <row r="25851" spans="1:4" ht="14.4" hidden="1" x14ac:dyDescent="0.3">
      <c r="A25851" s="23"/>
      <c r="D25851" s="23"/>
    </row>
    <row r="25852" spans="1:4" ht="14.4" hidden="1" x14ac:dyDescent="0.3">
      <c r="A25852" s="23"/>
      <c r="D25852" s="23"/>
    </row>
    <row r="25853" spans="1:4" ht="14.4" hidden="1" x14ac:dyDescent="0.3">
      <c r="A25853" s="23"/>
      <c r="D25853" s="23"/>
    </row>
    <row r="25854" spans="1:4" ht="14.4" hidden="1" x14ac:dyDescent="0.3">
      <c r="A25854" s="23"/>
      <c r="D25854" s="23"/>
    </row>
    <row r="25855" spans="1:4" ht="14.4" hidden="1" x14ac:dyDescent="0.3">
      <c r="A25855" s="23"/>
      <c r="D25855" s="23"/>
    </row>
    <row r="25856" spans="1:4" ht="14.4" hidden="1" x14ac:dyDescent="0.3">
      <c r="A25856" s="23"/>
      <c r="D25856" s="23"/>
    </row>
    <row r="25857" spans="1:4" ht="14.4" hidden="1" x14ac:dyDescent="0.3">
      <c r="A25857" s="23"/>
      <c r="D25857" s="23"/>
    </row>
    <row r="25858" spans="1:4" ht="14.4" hidden="1" x14ac:dyDescent="0.3">
      <c r="A25858" s="23"/>
      <c r="D25858" s="23"/>
    </row>
    <row r="25859" spans="1:4" ht="14.4" hidden="1" x14ac:dyDescent="0.3">
      <c r="A25859" s="23"/>
      <c r="D25859" s="23"/>
    </row>
    <row r="25860" spans="1:4" ht="14.4" hidden="1" x14ac:dyDescent="0.3">
      <c r="A25860" s="23"/>
      <c r="D25860" s="23"/>
    </row>
    <row r="25861" spans="1:4" ht="14.4" hidden="1" x14ac:dyDescent="0.3">
      <c r="A25861" s="23"/>
      <c r="D25861" s="23"/>
    </row>
    <row r="25862" spans="1:4" ht="14.4" hidden="1" x14ac:dyDescent="0.3">
      <c r="A25862" s="23"/>
      <c r="D25862" s="23"/>
    </row>
    <row r="25863" spans="1:4" ht="14.4" hidden="1" x14ac:dyDescent="0.3">
      <c r="A25863" s="23"/>
      <c r="D25863" s="23"/>
    </row>
    <row r="25864" spans="1:4" ht="14.4" hidden="1" x14ac:dyDescent="0.3">
      <c r="A25864" s="23"/>
      <c r="D25864" s="23"/>
    </row>
    <row r="25865" spans="1:4" ht="14.4" hidden="1" x14ac:dyDescent="0.3">
      <c r="A25865" s="23"/>
      <c r="D25865" s="23"/>
    </row>
    <row r="25866" spans="1:4" ht="14.4" hidden="1" x14ac:dyDescent="0.3">
      <c r="A25866" s="23"/>
      <c r="D25866" s="23"/>
    </row>
    <row r="25867" spans="1:4" ht="14.4" hidden="1" x14ac:dyDescent="0.3">
      <c r="A25867" s="23"/>
      <c r="D25867" s="23"/>
    </row>
    <row r="25868" spans="1:4" ht="14.4" hidden="1" x14ac:dyDescent="0.3">
      <c r="A25868" s="23"/>
      <c r="D25868" s="23"/>
    </row>
    <row r="25869" spans="1:4" ht="14.4" hidden="1" x14ac:dyDescent="0.3">
      <c r="A25869" s="23"/>
      <c r="D25869" s="23"/>
    </row>
    <row r="25870" spans="1:4" ht="14.4" hidden="1" x14ac:dyDescent="0.3">
      <c r="A25870" s="23"/>
      <c r="D25870" s="23"/>
    </row>
    <row r="25871" spans="1:4" ht="14.4" hidden="1" x14ac:dyDescent="0.3">
      <c r="A25871" s="23"/>
      <c r="D25871" s="23"/>
    </row>
    <row r="25872" spans="1:4" ht="14.4" hidden="1" x14ac:dyDescent="0.3">
      <c r="A25872" s="23"/>
      <c r="D25872" s="23"/>
    </row>
    <row r="25873" spans="1:4" ht="14.4" hidden="1" x14ac:dyDescent="0.3">
      <c r="A25873" s="23"/>
      <c r="D25873" s="23"/>
    </row>
    <row r="25874" spans="1:4" ht="14.4" hidden="1" x14ac:dyDescent="0.3">
      <c r="A25874" s="23"/>
      <c r="D25874" s="23"/>
    </row>
    <row r="25875" spans="1:4" ht="14.4" hidden="1" x14ac:dyDescent="0.3">
      <c r="A25875" s="23"/>
      <c r="D25875" s="23"/>
    </row>
    <row r="25876" spans="1:4" ht="14.4" hidden="1" x14ac:dyDescent="0.3">
      <c r="A25876" s="23"/>
      <c r="D25876" s="23"/>
    </row>
    <row r="25877" spans="1:4" ht="14.4" hidden="1" x14ac:dyDescent="0.3">
      <c r="A25877" s="23"/>
      <c r="D25877" s="23"/>
    </row>
    <row r="25878" spans="1:4" ht="14.4" hidden="1" x14ac:dyDescent="0.3">
      <c r="A25878" s="23"/>
      <c r="D25878" s="23"/>
    </row>
    <row r="25879" spans="1:4" ht="14.4" hidden="1" x14ac:dyDescent="0.3">
      <c r="A25879" s="23"/>
      <c r="D25879" s="23"/>
    </row>
    <row r="25880" spans="1:4" ht="14.4" hidden="1" x14ac:dyDescent="0.3">
      <c r="A25880" s="23"/>
      <c r="D25880" s="23"/>
    </row>
    <row r="25881" spans="1:4" ht="14.4" hidden="1" x14ac:dyDescent="0.3">
      <c r="A25881" s="23"/>
      <c r="D25881" s="23"/>
    </row>
    <row r="25882" spans="1:4" ht="14.4" hidden="1" x14ac:dyDescent="0.3">
      <c r="A25882" s="23"/>
      <c r="D25882" s="23"/>
    </row>
    <row r="25883" spans="1:4" ht="14.4" hidden="1" x14ac:dyDescent="0.3">
      <c r="A25883" s="23"/>
      <c r="D25883" s="23"/>
    </row>
    <row r="25884" spans="1:4" ht="14.4" hidden="1" x14ac:dyDescent="0.3">
      <c r="A25884" s="23"/>
      <c r="D25884" s="23"/>
    </row>
    <row r="25885" spans="1:4" ht="14.4" hidden="1" x14ac:dyDescent="0.3">
      <c r="A25885" s="23"/>
      <c r="D25885" s="23"/>
    </row>
    <row r="25886" spans="1:4" ht="14.4" hidden="1" x14ac:dyDescent="0.3">
      <c r="A25886" s="23"/>
      <c r="D25886" s="23"/>
    </row>
    <row r="25887" spans="1:4" ht="14.4" hidden="1" x14ac:dyDescent="0.3">
      <c r="A25887" s="23"/>
      <c r="D25887" s="23"/>
    </row>
    <row r="25888" spans="1:4" ht="14.4" hidden="1" x14ac:dyDescent="0.3">
      <c r="A25888" s="23"/>
      <c r="D25888" s="23"/>
    </row>
    <row r="25889" spans="1:4" ht="14.4" hidden="1" x14ac:dyDescent="0.3">
      <c r="A25889" s="23"/>
      <c r="D25889" s="23"/>
    </row>
    <row r="25890" spans="1:4" ht="14.4" hidden="1" x14ac:dyDescent="0.3">
      <c r="A25890" s="23"/>
      <c r="D25890" s="23"/>
    </row>
    <row r="25891" spans="1:4" ht="14.4" hidden="1" x14ac:dyDescent="0.3">
      <c r="A25891" s="23"/>
      <c r="D25891" s="23"/>
    </row>
    <row r="25892" spans="1:4" ht="14.4" hidden="1" x14ac:dyDescent="0.3">
      <c r="A25892" s="23"/>
      <c r="D25892" s="23"/>
    </row>
    <row r="25893" spans="1:4" ht="14.4" hidden="1" x14ac:dyDescent="0.3">
      <c r="A25893" s="23"/>
      <c r="D25893" s="23"/>
    </row>
    <row r="25894" spans="1:4" ht="14.4" hidden="1" x14ac:dyDescent="0.3">
      <c r="A25894" s="23"/>
      <c r="D25894" s="23"/>
    </row>
    <row r="25895" spans="1:4" ht="14.4" hidden="1" x14ac:dyDescent="0.3">
      <c r="A25895" s="23"/>
      <c r="D25895" s="23"/>
    </row>
    <row r="25896" spans="1:4" ht="14.4" hidden="1" x14ac:dyDescent="0.3">
      <c r="A25896" s="23"/>
      <c r="D25896" s="23"/>
    </row>
    <row r="25897" spans="1:4" ht="14.4" hidden="1" x14ac:dyDescent="0.3">
      <c r="A25897" s="23"/>
      <c r="D25897" s="23"/>
    </row>
    <row r="25898" spans="1:4" ht="14.4" hidden="1" x14ac:dyDescent="0.3">
      <c r="A25898" s="23"/>
      <c r="D25898" s="23"/>
    </row>
    <row r="25899" spans="1:4" ht="14.4" hidden="1" x14ac:dyDescent="0.3">
      <c r="A25899" s="23"/>
      <c r="D25899" s="23"/>
    </row>
    <row r="25900" spans="1:4" ht="14.4" hidden="1" x14ac:dyDescent="0.3">
      <c r="A25900" s="23"/>
      <c r="D25900" s="23"/>
    </row>
    <row r="25901" spans="1:4" ht="14.4" hidden="1" x14ac:dyDescent="0.3">
      <c r="A25901" s="23"/>
      <c r="D25901" s="23"/>
    </row>
    <row r="25902" spans="1:4" ht="14.4" hidden="1" x14ac:dyDescent="0.3">
      <c r="A25902" s="23"/>
      <c r="D25902" s="23"/>
    </row>
    <row r="25903" spans="1:4" ht="14.4" hidden="1" x14ac:dyDescent="0.3">
      <c r="A25903" s="23"/>
      <c r="D25903" s="23"/>
    </row>
    <row r="25904" spans="1:4" ht="14.4" hidden="1" x14ac:dyDescent="0.3">
      <c r="A25904" s="23"/>
      <c r="D25904" s="23"/>
    </row>
    <row r="25905" spans="1:4" ht="14.4" hidden="1" x14ac:dyDescent="0.3">
      <c r="A25905" s="23"/>
      <c r="D25905" s="23"/>
    </row>
    <row r="25906" spans="1:4" ht="14.4" hidden="1" x14ac:dyDescent="0.3">
      <c r="A25906" s="23"/>
      <c r="D25906" s="23"/>
    </row>
    <row r="25907" spans="1:4" ht="14.4" hidden="1" x14ac:dyDescent="0.3">
      <c r="A25907" s="23"/>
      <c r="D25907" s="23"/>
    </row>
    <row r="25908" spans="1:4" ht="14.4" hidden="1" x14ac:dyDescent="0.3">
      <c r="A25908" s="23"/>
      <c r="D25908" s="23"/>
    </row>
    <row r="25909" spans="1:4" ht="14.4" hidden="1" x14ac:dyDescent="0.3">
      <c r="A25909" s="23"/>
      <c r="D25909" s="23"/>
    </row>
    <row r="25910" spans="1:4" ht="14.4" hidden="1" x14ac:dyDescent="0.3">
      <c r="A25910" s="23"/>
      <c r="D25910" s="23"/>
    </row>
    <row r="25911" spans="1:4" ht="14.4" hidden="1" x14ac:dyDescent="0.3">
      <c r="A25911" s="23"/>
      <c r="D25911" s="23"/>
    </row>
    <row r="25912" spans="1:4" ht="14.4" hidden="1" x14ac:dyDescent="0.3">
      <c r="A25912" s="23"/>
      <c r="D25912" s="23"/>
    </row>
    <row r="25913" spans="1:4" ht="14.4" hidden="1" x14ac:dyDescent="0.3">
      <c r="A25913" s="23"/>
      <c r="D25913" s="23"/>
    </row>
    <row r="25914" spans="1:4" ht="14.4" hidden="1" x14ac:dyDescent="0.3">
      <c r="A25914" s="23"/>
      <c r="D25914" s="23"/>
    </row>
    <row r="25915" spans="1:4" ht="14.4" hidden="1" x14ac:dyDescent="0.3">
      <c r="A25915" s="23"/>
      <c r="D25915" s="23"/>
    </row>
    <row r="25916" spans="1:4" ht="14.4" hidden="1" x14ac:dyDescent="0.3">
      <c r="A25916" s="23"/>
      <c r="D25916" s="23"/>
    </row>
    <row r="25917" spans="1:4" ht="14.4" hidden="1" x14ac:dyDescent="0.3">
      <c r="A25917" s="23"/>
      <c r="D25917" s="23"/>
    </row>
    <row r="25918" spans="1:4" ht="14.4" hidden="1" x14ac:dyDescent="0.3">
      <c r="A25918" s="23"/>
      <c r="D25918" s="23"/>
    </row>
    <row r="25919" spans="1:4" ht="14.4" hidden="1" x14ac:dyDescent="0.3">
      <c r="A25919" s="23"/>
      <c r="D25919" s="23"/>
    </row>
    <row r="25920" spans="1:4" ht="14.4" hidden="1" x14ac:dyDescent="0.3">
      <c r="A25920" s="23"/>
      <c r="D25920" s="23"/>
    </row>
    <row r="25921" spans="1:4" ht="14.4" hidden="1" x14ac:dyDescent="0.3">
      <c r="A25921" s="23"/>
      <c r="D25921" s="23"/>
    </row>
    <row r="25922" spans="1:4" ht="14.4" hidden="1" x14ac:dyDescent="0.3">
      <c r="A25922" s="23"/>
      <c r="D25922" s="23"/>
    </row>
    <row r="25923" spans="1:4" ht="14.4" hidden="1" x14ac:dyDescent="0.3">
      <c r="A25923" s="23"/>
      <c r="D25923" s="23"/>
    </row>
    <row r="25924" spans="1:4" ht="14.4" hidden="1" x14ac:dyDescent="0.3">
      <c r="A25924" s="23"/>
      <c r="D25924" s="23"/>
    </row>
    <row r="25925" spans="1:4" ht="14.4" hidden="1" x14ac:dyDescent="0.3">
      <c r="A25925" s="23"/>
      <c r="D25925" s="23"/>
    </row>
    <row r="25926" spans="1:4" ht="14.4" hidden="1" x14ac:dyDescent="0.3">
      <c r="A25926" s="23"/>
      <c r="D25926" s="23"/>
    </row>
    <row r="25927" spans="1:4" ht="14.4" hidden="1" x14ac:dyDescent="0.3">
      <c r="A25927" s="23"/>
      <c r="D25927" s="23"/>
    </row>
    <row r="25928" spans="1:4" ht="14.4" hidden="1" x14ac:dyDescent="0.3">
      <c r="A25928" s="23"/>
      <c r="D25928" s="23"/>
    </row>
    <row r="25929" spans="1:4" ht="14.4" hidden="1" x14ac:dyDescent="0.3">
      <c r="A25929" s="23"/>
      <c r="D25929" s="23"/>
    </row>
    <row r="25930" spans="1:4" ht="14.4" hidden="1" x14ac:dyDescent="0.3">
      <c r="A25930" s="23"/>
      <c r="D25930" s="23"/>
    </row>
    <row r="25931" spans="1:4" ht="14.4" hidden="1" x14ac:dyDescent="0.3">
      <c r="A25931" s="23"/>
      <c r="D25931" s="23"/>
    </row>
    <row r="25932" spans="1:4" ht="14.4" hidden="1" x14ac:dyDescent="0.3">
      <c r="A25932" s="23"/>
      <c r="D25932" s="23"/>
    </row>
    <row r="25933" spans="1:4" ht="14.4" hidden="1" x14ac:dyDescent="0.3">
      <c r="A25933" s="23"/>
      <c r="D25933" s="23"/>
    </row>
    <row r="25934" spans="1:4" ht="14.4" hidden="1" x14ac:dyDescent="0.3">
      <c r="A25934" s="23"/>
      <c r="D25934" s="23"/>
    </row>
    <row r="25935" spans="1:4" ht="14.4" hidden="1" x14ac:dyDescent="0.3">
      <c r="A25935" s="23"/>
      <c r="D25935" s="23"/>
    </row>
    <row r="25936" spans="1:4" ht="14.4" hidden="1" x14ac:dyDescent="0.3">
      <c r="A25936" s="23"/>
      <c r="D25936" s="23"/>
    </row>
    <row r="25937" spans="1:4" ht="14.4" hidden="1" x14ac:dyDescent="0.3">
      <c r="A25937" s="23"/>
      <c r="D25937" s="23"/>
    </row>
    <row r="25938" spans="1:4" ht="14.4" hidden="1" x14ac:dyDescent="0.3">
      <c r="A25938" s="23"/>
      <c r="D25938" s="23"/>
    </row>
    <row r="25939" spans="1:4" ht="14.4" hidden="1" x14ac:dyDescent="0.3">
      <c r="A25939" s="23"/>
      <c r="D25939" s="23"/>
    </row>
    <row r="25940" spans="1:4" ht="14.4" hidden="1" x14ac:dyDescent="0.3">
      <c r="A25940" s="23"/>
      <c r="D25940" s="23"/>
    </row>
    <row r="25941" spans="1:4" ht="14.4" hidden="1" x14ac:dyDescent="0.3">
      <c r="A25941" s="23"/>
      <c r="D25941" s="23"/>
    </row>
    <row r="25942" spans="1:4" ht="14.4" hidden="1" x14ac:dyDescent="0.3">
      <c r="A25942" s="23"/>
      <c r="D25942" s="23"/>
    </row>
    <row r="25943" spans="1:4" ht="14.4" hidden="1" x14ac:dyDescent="0.3">
      <c r="A25943" s="23"/>
      <c r="D25943" s="23"/>
    </row>
    <row r="25944" spans="1:4" ht="14.4" hidden="1" x14ac:dyDescent="0.3">
      <c r="A25944" s="23"/>
      <c r="D25944" s="23"/>
    </row>
    <row r="25945" spans="1:4" ht="14.4" hidden="1" x14ac:dyDescent="0.3">
      <c r="A25945" s="23"/>
      <c r="D25945" s="23"/>
    </row>
    <row r="25946" spans="1:4" ht="14.4" hidden="1" x14ac:dyDescent="0.3">
      <c r="A25946" s="23"/>
      <c r="D25946" s="23"/>
    </row>
    <row r="25947" spans="1:4" ht="14.4" hidden="1" x14ac:dyDescent="0.3">
      <c r="A25947" s="23"/>
      <c r="D25947" s="23"/>
    </row>
    <row r="25948" spans="1:4" ht="14.4" hidden="1" x14ac:dyDescent="0.3">
      <c r="A25948" s="23"/>
      <c r="D25948" s="23"/>
    </row>
    <row r="25949" spans="1:4" ht="14.4" hidden="1" x14ac:dyDescent="0.3">
      <c r="A25949" s="23"/>
      <c r="D25949" s="23"/>
    </row>
    <row r="25950" spans="1:4" ht="14.4" hidden="1" x14ac:dyDescent="0.3">
      <c r="A25950" s="23"/>
      <c r="D25950" s="23"/>
    </row>
    <row r="25951" spans="1:4" ht="14.4" hidden="1" x14ac:dyDescent="0.3">
      <c r="A25951" s="23"/>
      <c r="D25951" s="23"/>
    </row>
    <row r="25952" spans="1:4" ht="14.4" hidden="1" x14ac:dyDescent="0.3">
      <c r="A25952" s="23"/>
      <c r="D25952" s="23"/>
    </row>
    <row r="25953" spans="1:4" ht="14.4" hidden="1" x14ac:dyDescent="0.3">
      <c r="A25953" s="23"/>
      <c r="D25953" s="23"/>
    </row>
    <row r="25954" spans="1:4" ht="14.4" hidden="1" x14ac:dyDescent="0.3">
      <c r="A25954" s="23"/>
      <c r="D25954" s="23"/>
    </row>
    <row r="25955" spans="1:4" ht="14.4" hidden="1" x14ac:dyDescent="0.3">
      <c r="A25955" s="23"/>
      <c r="D25955" s="23"/>
    </row>
    <row r="25956" spans="1:4" ht="14.4" hidden="1" x14ac:dyDescent="0.3">
      <c r="A25956" s="23"/>
      <c r="D25956" s="23"/>
    </row>
    <row r="25957" spans="1:4" ht="14.4" hidden="1" x14ac:dyDescent="0.3">
      <c r="A25957" s="23"/>
      <c r="D25957" s="23"/>
    </row>
    <row r="25958" spans="1:4" ht="14.4" hidden="1" x14ac:dyDescent="0.3">
      <c r="A25958" s="23"/>
      <c r="D25958" s="23"/>
    </row>
    <row r="25959" spans="1:4" ht="14.4" hidden="1" x14ac:dyDescent="0.3">
      <c r="A25959" s="23"/>
      <c r="D25959" s="23"/>
    </row>
    <row r="25960" spans="1:4" ht="14.4" hidden="1" x14ac:dyDescent="0.3">
      <c r="A25960" s="23"/>
      <c r="D25960" s="23"/>
    </row>
    <row r="25961" spans="1:4" ht="14.4" hidden="1" x14ac:dyDescent="0.3">
      <c r="A25961" s="23"/>
      <c r="D25961" s="23"/>
    </row>
    <row r="25962" spans="1:4" ht="14.4" hidden="1" x14ac:dyDescent="0.3">
      <c r="A25962" s="23"/>
      <c r="D25962" s="23"/>
    </row>
    <row r="25963" spans="1:4" ht="14.4" hidden="1" x14ac:dyDescent="0.3">
      <c r="A25963" s="23"/>
      <c r="D25963" s="23"/>
    </row>
    <row r="25964" spans="1:4" ht="14.4" hidden="1" x14ac:dyDescent="0.3">
      <c r="A25964" s="23"/>
      <c r="D25964" s="23"/>
    </row>
    <row r="25965" spans="1:4" ht="14.4" hidden="1" x14ac:dyDescent="0.3">
      <c r="A25965" s="23"/>
      <c r="D25965" s="23"/>
    </row>
    <row r="25966" spans="1:4" ht="14.4" hidden="1" x14ac:dyDescent="0.3">
      <c r="A25966" s="23"/>
      <c r="D25966" s="23"/>
    </row>
    <row r="25967" spans="1:4" ht="14.4" hidden="1" x14ac:dyDescent="0.3">
      <c r="A25967" s="23"/>
      <c r="D25967" s="23"/>
    </row>
    <row r="25968" spans="1:4" ht="14.4" hidden="1" x14ac:dyDescent="0.3">
      <c r="A25968" s="23"/>
      <c r="D25968" s="23"/>
    </row>
    <row r="25969" spans="1:4" ht="14.4" hidden="1" x14ac:dyDescent="0.3">
      <c r="A25969" s="23"/>
      <c r="D25969" s="23"/>
    </row>
    <row r="25970" spans="1:4" ht="14.4" hidden="1" x14ac:dyDescent="0.3">
      <c r="A25970" s="23"/>
      <c r="D25970" s="23"/>
    </row>
    <row r="25971" spans="1:4" ht="14.4" hidden="1" x14ac:dyDescent="0.3">
      <c r="A25971" s="23"/>
      <c r="D25971" s="23"/>
    </row>
    <row r="25972" spans="1:4" ht="14.4" hidden="1" x14ac:dyDescent="0.3">
      <c r="A25972" s="23"/>
      <c r="D25972" s="23"/>
    </row>
    <row r="25973" spans="1:4" ht="14.4" hidden="1" x14ac:dyDescent="0.3">
      <c r="A25973" s="23"/>
      <c r="D25973" s="23"/>
    </row>
    <row r="25974" spans="1:4" ht="14.4" hidden="1" x14ac:dyDescent="0.3">
      <c r="A25974" s="23"/>
      <c r="D25974" s="23"/>
    </row>
    <row r="25975" spans="1:4" ht="14.4" hidden="1" x14ac:dyDescent="0.3">
      <c r="A25975" s="23"/>
      <c r="D25975" s="23"/>
    </row>
    <row r="25976" spans="1:4" ht="14.4" hidden="1" x14ac:dyDescent="0.3">
      <c r="A25976" s="23"/>
      <c r="D25976" s="23"/>
    </row>
    <row r="25977" spans="1:4" ht="14.4" hidden="1" x14ac:dyDescent="0.3">
      <c r="A25977" s="23"/>
      <c r="D25977" s="23"/>
    </row>
    <row r="25978" spans="1:4" ht="14.4" hidden="1" x14ac:dyDescent="0.3">
      <c r="A25978" s="23"/>
      <c r="D25978" s="23"/>
    </row>
    <row r="25979" spans="1:4" ht="14.4" hidden="1" x14ac:dyDescent="0.3">
      <c r="A25979" s="23"/>
      <c r="D25979" s="23"/>
    </row>
    <row r="25980" spans="1:4" ht="14.4" hidden="1" x14ac:dyDescent="0.3">
      <c r="A25980" s="23"/>
      <c r="D25980" s="23"/>
    </row>
    <row r="25981" spans="1:4" ht="14.4" hidden="1" x14ac:dyDescent="0.3">
      <c r="A25981" s="23"/>
      <c r="D25981" s="23"/>
    </row>
    <row r="25982" spans="1:4" ht="14.4" hidden="1" x14ac:dyDescent="0.3">
      <c r="A25982" s="23"/>
      <c r="D25982" s="23"/>
    </row>
    <row r="25983" spans="1:4" ht="14.4" hidden="1" x14ac:dyDescent="0.3">
      <c r="A25983" s="23"/>
      <c r="D25983" s="23"/>
    </row>
    <row r="25984" spans="1:4" ht="14.4" hidden="1" x14ac:dyDescent="0.3">
      <c r="A25984" s="23"/>
      <c r="D25984" s="23"/>
    </row>
    <row r="25985" spans="1:4" ht="14.4" hidden="1" x14ac:dyDescent="0.3">
      <c r="A25985" s="23"/>
      <c r="D25985" s="23"/>
    </row>
    <row r="25986" spans="1:4" ht="14.4" hidden="1" x14ac:dyDescent="0.3">
      <c r="A25986" s="23"/>
      <c r="D25986" s="23"/>
    </row>
    <row r="25987" spans="1:4" ht="14.4" hidden="1" x14ac:dyDescent="0.3">
      <c r="A25987" s="23"/>
      <c r="D25987" s="23"/>
    </row>
    <row r="25988" spans="1:4" ht="14.4" hidden="1" x14ac:dyDescent="0.3">
      <c r="A25988" s="23"/>
      <c r="D25988" s="23"/>
    </row>
    <row r="25989" spans="1:4" ht="14.4" hidden="1" x14ac:dyDescent="0.3">
      <c r="A25989" s="23"/>
      <c r="D25989" s="23"/>
    </row>
    <row r="25990" spans="1:4" ht="14.4" hidden="1" x14ac:dyDescent="0.3">
      <c r="A25990" s="23"/>
      <c r="D25990" s="23"/>
    </row>
    <row r="25991" spans="1:4" ht="14.4" hidden="1" x14ac:dyDescent="0.3">
      <c r="A25991" s="23"/>
      <c r="D25991" s="23"/>
    </row>
    <row r="25992" spans="1:4" ht="14.4" hidden="1" x14ac:dyDescent="0.3">
      <c r="A25992" s="23"/>
      <c r="D25992" s="23"/>
    </row>
    <row r="25993" spans="1:4" ht="14.4" hidden="1" x14ac:dyDescent="0.3">
      <c r="A25993" s="23"/>
      <c r="D25993" s="23"/>
    </row>
    <row r="25994" spans="1:4" ht="14.4" hidden="1" x14ac:dyDescent="0.3">
      <c r="A25994" s="23"/>
      <c r="D25994" s="23"/>
    </row>
    <row r="25995" spans="1:4" ht="14.4" hidden="1" x14ac:dyDescent="0.3">
      <c r="A25995" s="23"/>
      <c r="D25995" s="23"/>
    </row>
    <row r="25996" spans="1:4" ht="14.4" hidden="1" x14ac:dyDescent="0.3">
      <c r="A25996" s="23"/>
      <c r="D25996" s="23"/>
    </row>
    <row r="25997" spans="1:4" ht="14.4" hidden="1" x14ac:dyDescent="0.3">
      <c r="A25997" s="23"/>
      <c r="D25997" s="23"/>
    </row>
    <row r="25998" spans="1:4" ht="14.4" hidden="1" x14ac:dyDescent="0.3">
      <c r="A25998" s="23"/>
      <c r="D25998" s="23"/>
    </row>
    <row r="25999" spans="1:4" ht="14.4" hidden="1" x14ac:dyDescent="0.3">
      <c r="A25999" s="23"/>
      <c r="D25999" s="23"/>
    </row>
    <row r="26000" spans="1:4" ht="14.4" hidden="1" x14ac:dyDescent="0.3">
      <c r="A26000" s="23"/>
      <c r="D26000" s="23"/>
    </row>
    <row r="26001" spans="1:4" ht="14.4" hidden="1" x14ac:dyDescent="0.3">
      <c r="A26001" s="23"/>
      <c r="D26001" s="23"/>
    </row>
    <row r="26002" spans="1:4" ht="14.4" hidden="1" x14ac:dyDescent="0.3">
      <c r="A26002" s="23"/>
      <c r="D26002" s="23"/>
    </row>
    <row r="26003" spans="1:4" ht="14.4" hidden="1" x14ac:dyDescent="0.3">
      <c r="A26003" s="23"/>
      <c r="D26003" s="23"/>
    </row>
    <row r="26004" spans="1:4" ht="14.4" hidden="1" x14ac:dyDescent="0.3">
      <c r="A26004" s="23"/>
      <c r="D26004" s="23"/>
    </row>
    <row r="26005" spans="1:4" ht="14.4" hidden="1" x14ac:dyDescent="0.3">
      <c r="A26005" s="23"/>
      <c r="D26005" s="23"/>
    </row>
    <row r="26006" spans="1:4" ht="14.4" hidden="1" x14ac:dyDescent="0.3">
      <c r="A26006" s="23"/>
      <c r="D26006" s="23"/>
    </row>
    <row r="26007" spans="1:4" ht="14.4" hidden="1" x14ac:dyDescent="0.3">
      <c r="A26007" s="23"/>
      <c r="D26007" s="23"/>
    </row>
    <row r="26008" spans="1:4" ht="14.4" hidden="1" x14ac:dyDescent="0.3">
      <c r="A26008" s="23"/>
      <c r="D26008" s="23"/>
    </row>
    <row r="26009" spans="1:4" ht="14.4" hidden="1" x14ac:dyDescent="0.3">
      <c r="A26009" s="23"/>
      <c r="D26009" s="23"/>
    </row>
    <row r="26010" spans="1:4" ht="14.4" hidden="1" x14ac:dyDescent="0.3">
      <c r="A26010" s="23"/>
      <c r="D26010" s="23"/>
    </row>
    <row r="26011" spans="1:4" ht="14.4" hidden="1" x14ac:dyDescent="0.3">
      <c r="A26011" s="23"/>
      <c r="D26011" s="23"/>
    </row>
    <row r="26012" spans="1:4" ht="14.4" hidden="1" x14ac:dyDescent="0.3">
      <c r="A26012" s="23"/>
      <c r="D26012" s="23"/>
    </row>
    <row r="26013" spans="1:4" ht="14.4" hidden="1" x14ac:dyDescent="0.3">
      <c r="A26013" s="23"/>
      <c r="D26013" s="23"/>
    </row>
    <row r="26014" spans="1:4" ht="14.4" hidden="1" x14ac:dyDescent="0.3">
      <c r="A26014" s="23"/>
      <c r="D26014" s="23"/>
    </row>
    <row r="26015" spans="1:4" ht="14.4" hidden="1" x14ac:dyDescent="0.3">
      <c r="A26015" s="23"/>
      <c r="D26015" s="23"/>
    </row>
    <row r="26016" spans="1:4" ht="14.4" hidden="1" x14ac:dyDescent="0.3">
      <c r="A26016" s="23"/>
      <c r="D26016" s="23"/>
    </row>
    <row r="26017" spans="1:4" ht="14.4" hidden="1" x14ac:dyDescent="0.3">
      <c r="A26017" s="23"/>
      <c r="D26017" s="23"/>
    </row>
    <row r="26018" spans="1:4" ht="14.4" hidden="1" x14ac:dyDescent="0.3">
      <c r="A26018" s="23"/>
      <c r="D26018" s="23"/>
    </row>
    <row r="26019" spans="1:4" ht="14.4" hidden="1" x14ac:dyDescent="0.3">
      <c r="A26019" s="23"/>
      <c r="D26019" s="23"/>
    </row>
    <row r="26020" spans="1:4" ht="14.4" hidden="1" x14ac:dyDescent="0.3">
      <c r="A26020" s="23"/>
      <c r="D26020" s="23"/>
    </row>
    <row r="26021" spans="1:4" ht="14.4" hidden="1" x14ac:dyDescent="0.3">
      <c r="A26021" s="23"/>
      <c r="D26021" s="23"/>
    </row>
    <row r="26022" spans="1:4" ht="14.4" hidden="1" x14ac:dyDescent="0.3">
      <c r="A26022" s="23"/>
      <c r="D26022" s="23"/>
    </row>
    <row r="26023" spans="1:4" ht="14.4" hidden="1" x14ac:dyDescent="0.3">
      <c r="A26023" s="23"/>
      <c r="D26023" s="23"/>
    </row>
    <row r="26024" spans="1:4" ht="14.4" hidden="1" x14ac:dyDescent="0.3">
      <c r="A26024" s="23"/>
      <c r="D26024" s="23"/>
    </row>
    <row r="26025" spans="1:4" ht="14.4" hidden="1" x14ac:dyDescent="0.3">
      <c r="A26025" s="23"/>
      <c r="D26025" s="23"/>
    </row>
    <row r="26026" spans="1:4" ht="14.4" hidden="1" x14ac:dyDescent="0.3">
      <c r="A26026" s="23"/>
      <c r="D26026" s="23"/>
    </row>
    <row r="26027" spans="1:4" ht="14.4" hidden="1" x14ac:dyDescent="0.3">
      <c r="A26027" s="23"/>
      <c r="D26027" s="23"/>
    </row>
    <row r="26028" spans="1:4" ht="14.4" hidden="1" x14ac:dyDescent="0.3">
      <c r="A26028" s="23"/>
      <c r="D26028" s="23"/>
    </row>
    <row r="26029" spans="1:4" ht="14.4" hidden="1" x14ac:dyDescent="0.3">
      <c r="A26029" s="23"/>
      <c r="D26029" s="23"/>
    </row>
    <row r="26030" spans="1:4" ht="14.4" hidden="1" x14ac:dyDescent="0.3">
      <c r="A26030" s="23"/>
      <c r="D26030" s="23"/>
    </row>
    <row r="26031" spans="1:4" ht="14.4" hidden="1" x14ac:dyDescent="0.3">
      <c r="A26031" s="23"/>
      <c r="D26031" s="23"/>
    </row>
    <row r="26032" spans="1:4" ht="14.4" hidden="1" x14ac:dyDescent="0.3">
      <c r="A26032" s="23"/>
      <c r="D26032" s="23"/>
    </row>
    <row r="26033" spans="1:4" ht="14.4" hidden="1" x14ac:dyDescent="0.3">
      <c r="A26033" s="23"/>
      <c r="D26033" s="23"/>
    </row>
    <row r="26034" spans="1:4" ht="14.4" hidden="1" x14ac:dyDescent="0.3">
      <c r="A26034" s="23"/>
      <c r="D26034" s="23"/>
    </row>
    <row r="26035" spans="1:4" ht="14.4" hidden="1" x14ac:dyDescent="0.3">
      <c r="A26035" s="23"/>
      <c r="D26035" s="23"/>
    </row>
    <row r="26036" spans="1:4" ht="14.4" hidden="1" x14ac:dyDescent="0.3">
      <c r="A26036" s="23"/>
      <c r="D26036" s="23"/>
    </row>
    <row r="26037" spans="1:4" ht="14.4" hidden="1" x14ac:dyDescent="0.3">
      <c r="A26037" s="23"/>
      <c r="D26037" s="23"/>
    </row>
    <row r="26038" spans="1:4" ht="14.4" hidden="1" x14ac:dyDescent="0.3">
      <c r="A26038" s="23"/>
      <c r="D26038" s="23"/>
    </row>
    <row r="26039" spans="1:4" ht="14.4" hidden="1" x14ac:dyDescent="0.3">
      <c r="A26039" s="23"/>
      <c r="D26039" s="23"/>
    </row>
    <row r="26040" spans="1:4" ht="14.4" hidden="1" x14ac:dyDescent="0.3">
      <c r="A26040" s="23"/>
      <c r="D26040" s="23"/>
    </row>
    <row r="26041" spans="1:4" ht="14.4" hidden="1" x14ac:dyDescent="0.3">
      <c r="A26041" s="23"/>
      <c r="D26041" s="23"/>
    </row>
    <row r="26042" spans="1:4" ht="14.4" hidden="1" x14ac:dyDescent="0.3">
      <c r="A26042" s="23"/>
      <c r="D26042" s="23"/>
    </row>
    <row r="26043" spans="1:4" ht="14.4" hidden="1" x14ac:dyDescent="0.3">
      <c r="A26043" s="23"/>
      <c r="D26043" s="23"/>
    </row>
    <row r="26044" spans="1:4" ht="14.4" hidden="1" x14ac:dyDescent="0.3">
      <c r="A26044" s="23"/>
      <c r="D26044" s="23"/>
    </row>
    <row r="26045" spans="1:4" ht="14.4" hidden="1" x14ac:dyDescent="0.3">
      <c r="A26045" s="23"/>
      <c r="D26045" s="23"/>
    </row>
    <row r="26046" spans="1:4" ht="14.4" hidden="1" x14ac:dyDescent="0.3">
      <c r="A26046" s="23"/>
      <c r="D26046" s="23"/>
    </row>
    <row r="26047" spans="1:4" ht="14.4" hidden="1" x14ac:dyDescent="0.3">
      <c r="A26047" s="23"/>
      <c r="D26047" s="23"/>
    </row>
    <row r="26048" spans="1:4" ht="14.4" hidden="1" x14ac:dyDescent="0.3">
      <c r="A26048" s="23"/>
      <c r="D26048" s="23"/>
    </row>
    <row r="26049" spans="1:4" ht="14.4" hidden="1" x14ac:dyDescent="0.3">
      <c r="A26049" s="23"/>
      <c r="D26049" s="23"/>
    </row>
    <row r="26050" spans="1:4" ht="14.4" hidden="1" x14ac:dyDescent="0.3">
      <c r="A26050" s="23"/>
      <c r="D26050" s="23"/>
    </row>
    <row r="26051" spans="1:4" ht="14.4" hidden="1" x14ac:dyDescent="0.3">
      <c r="A26051" s="23"/>
      <c r="D26051" s="23"/>
    </row>
    <row r="26052" spans="1:4" ht="14.4" hidden="1" x14ac:dyDescent="0.3">
      <c r="A26052" s="23"/>
      <c r="D26052" s="23"/>
    </row>
    <row r="26053" spans="1:4" ht="14.4" hidden="1" x14ac:dyDescent="0.3">
      <c r="A26053" s="23"/>
      <c r="D26053" s="23"/>
    </row>
    <row r="26054" spans="1:4" ht="14.4" hidden="1" x14ac:dyDescent="0.3">
      <c r="A26054" s="23"/>
      <c r="D26054" s="23"/>
    </row>
    <row r="26055" spans="1:4" ht="14.4" hidden="1" x14ac:dyDescent="0.3">
      <c r="A26055" s="23"/>
      <c r="D26055" s="23"/>
    </row>
    <row r="26056" spans="1:4" ht="14.4" hidden="1" x14ac:dyDescent="0.3">
      <c r="A26056" s="23"/>
      <c r="D26056" s="23"/>
    </row>
    <row r="26057" spans="1:4" ht="14.4" hidden="1" x14ac:dyDescent="0.3">
      <c r="A26057" s="23"/>
      <c r="D26057" s="23"/>
    </row>
    <row r="26058" spans="1:4" ht="14.4" hidden="1" x14ac:dyDescent="0.3">
      <c r="A26058" s="23"/>
      <c r="D26058" s="23"/>
    </row>
    <row r="26059" spans="1:4" ht="14.4" hidden="1" x14ac:dyDescent="0.3">
      <c r="A26059" s="23"/>
      <c r="D26059" s="23"/>
    </row>
    <row r="26060" spans="1:4" ht="14.4" hidden="1" x14ac:dyDescent="0.3">
      <c r="A26060" s="23"/>
      <c r="D26060" s="23"/>
    </row>
    <row r="26061" spans="1:4" ht="14.4" hidden="1" x14ac:dyDescent="0.3">
      <c r="A26061" s="23"/>
      <c r="D26061" s="23"/>
    </row>
    <row r="26062" spans="1:4" ht="14.4" hidden="1" x14ac:dyDescent="0.3">
      <c r="A26062" s="23"/>
      <c r="D26062" s="23"/>
    </row>
    <row r="26063" spans="1:4" ht="14.4" hidden="1" x14ac:dyDescent="0.3">
      <c r="A26063" s="23"/>
      <c r="D26063" s="23"/>
    </row>
    <row r="26064" spans="1:4" ht="14.4" hidden="1" x14ac:dyDescent="0.3">
      <c r="A26064" s="23"/>
      <c r="D26064" s="23"/>
    </row>
    <row r="26065" spans="1:4" ht="14.4" hidden="1" x14ac:dyDescent="0.3">
      <c r="A26065" s="23"/>
      <c r="D26065" s="23"/>
    </row>
    <row r="26066" spans="1:4" ht="14.4" hidden="1" x14ac:dyDescent="0.3">
      <c r="A26066" s="23"/>
      <c r="D26066" s="23"/>
    </row>
    <row r="26067" spans="1:4" ht="14.4" hidden="1" x14ac:dyDescent="0.3">
      <c r="A26067" s="23"/>
      <c r="D26067" s="23"/>
    </row>
    <row r="26068" spans="1:4" ht="14.4" hidden="1" x14ac:dyDescent="0.3">
      <c r="A26068" s="23"/>
      <c r="D26068" s="23"/>
    </row>
    <row r="26069" spans="1:4" ht="14.4" hidden="1" x14ac:dyDescent="0.3">
      <c r="A26069" s="23"/>
      <c r="D26069" s="23"/>
    </row>
    <row r="26070" spans="1:4" ht="14.4" hidden="1" x14ac:dyDescent="0.3">
      <c r="A26070" s="23"/>
      <c r="D26070" s="23"/>
    </row>
    <row r="26071" spans="1:4" ht="14.4" hidden="1" x14ac:dyDescent="0.3">
      <c r="A26071" s="23"/>
      <c r="D26071" s="23"/>
    </row>
    <row r="26072" spans="1:4" ht="14.4" hidden="1" x14ac:dyDescent="0.3">
      <c r="A26072" s="23"/>
      <c r="D26072" s="23"/>
    </row>
    <row r="26073" spans="1:4" ht="14.4" hidden="1" x14ac:dyDescent="0.3">
      <c r="A26073" s="23"/>
      <c r="D26073" s="23"/>
    </row>
    <row r="26074" spans="1:4" ht="14.4" hidden="1" x14ac:dyDescent="0.3">
      <c r="A26074" s="23"/>
      <c r="D26074" s="23"/>
    </row>
    <row r="26075" spans="1:4" ht="14.4" hidden="1" x14ac:dyDescent="0.3">
      <c r="A26075" s="23"/>
      <c r="D26075" s="23"/>
    </row>
    <row r="26076" spans="1:4" ht="14.4" hidden="1" x14ac:dyDescent="0.3">
      <c r="A26076" s="23"/>
      <c r="D26076" s="23"/>
    </row>
    <row r="26077" spans="1:4" ht="14.4" hidden="1" x14ac:dyDescent="0.3">
      <c r="A26077" s="23"/>
      <c r="D26077" s="23"/>
    </row>
    <row r="26078" spans="1:4" ht="14.4" hidden="1" x14ac:dyDescent="0.3">
      <c r="A26078" s="23"/>
      <c r="D26078" s="23"/>
    </row>
    <row r="26079" spans="1:4" ht="14.4" hidden="1" x14ac:dyDescent="0.3">
      <c r="A26079" s="23"/>
      <c r="D26079" s="23"/>
    </row>
    <row r="26080" spans="1:4" ht="14.4" hidden="1" x14ac:dyDescent="0.3">
      <c r="A26080" s="23"/>
      <c r="D26080" s="23"/>
    </row>
    <row r="26081" spans="1:4" ht="14.4" hidden="1" x14ac:dyDescent="0.3">
      <c r="A26081" s="23"/>
      <c r="D26081" s="23"/>
    </row>
    <row r="26082" spans="1:4" ht="14.4" hidden="1" x14ac:dyDescent="0.3">
      <c r="A26082" s="23"/>
      <c r="D26082" s="23"/>
    </row>
    <row r="26083" spans="1:4" ht="14.4" hidden="1" x14ac:dyDescent="0.3">
      <c r="A26083" s="23"/>
      <c r="D26083" s="23"/>
    </row>
    <row r="26084" spans="1:4" ht="14.4" hidden="1" x14ac:dyDescent="0.3">
      <c r="A26084" s="23"/>
      <c r="D26084" s="23"/>
    </row>
    <row r="26085" spans="1:4" ht="14.4" hidden="1" x14ac:dyDescent="0.3">
      <c r="A26085" s="23"/>
      <c r="D26085" s="23"/>
    </row>
    <row r="26086" spans="1:4" ht="14.4" hidden="1" x14ac:dyDescent="0.3">
      <c r="A26086" s="23"/>
      <c r="D26086" s="23"/>
    </row>
    <row r="26087" spans="1:4" ht="14.4" hidden="1" x14ac:dyDescent="0.3">
      <c r="A26087" s="23"/>
      <c r="D26087" s="23"/>
    </row>
    <row r="26088" spans="1:4" ht="14.4" hidden="1" x14ac:dyDescent="0.3">
      <c r="A26088" s="23"/>
      <c r="D26088" s="23"/>
    </row>
    <row r="26089" spans="1:4" ht="14.4" hidden="1" x14ac:dyDescent="0.3">
      <c r="A26089" s="23"/>
      <c r="D26089" s="23"/>
    </row>
    <row r="26090" spans="1:4" ht="14.4" hidden="1" x14ac:dyDescent="0.3">
      <c r="A26090" s="23"/>
      <c r="D26090" s="23"/>
    </row>
    <row r="26091" spans="1:4" ht="14.4" hidden="1" x14ac:dyDescent="0.3">
      <c r="A26091" s="23"/>
      <c r="D26091" s="23"/>
    </row>
    <row r="26092" spans="1:4" ht="14.4" hidden="1" x14ac:dyDescent="0.3">
      <c r="A26092" s="23"/>
      <c r="D26092" s="23"/>
    </row>
    <row r="26093" spans="1:4" ht="14.4" hidden="1" x14ac:dyDescent="0.3">
      <c r="A26093" s="23"/>
      <c r="D26093" s="23"/>
    </row>
    <row r="26094" spans="1:4" ht="14.4" hidden="1" x14ac:dyDescent="0.3">
      <c r="A26094" s="23"/>
      <c r="D26094" s="23"/>
    </row>
    <row r="26095" spans="1:4" ht="14.4" hidden="1" x14ac:dyDescent="0.3">
      <c r="A26095" s="23"/>
      <c r="D26095" s="23"/>
    </row>
    <row r="26096" spans="1:4" ht="14.4" hidden="1" x14ac:dyDescent="0.3">
      <c r="A26096" s="23"/>
      <c r="D26096" s="23"/>
    </row>
    <row r="26097" spans="1:4" ht="14.4" hidden="1" x14ac:dyDescent="0.3">
      <c r="A26097" s="23"/>
      <c r="D26097" s="23"/>
    </row>
    <row r="26098" spans="1:4" ht="14.4" hidden="1" x14ac:dyDescent="0.3">
      <c r="A26098" s="23"/>
      <c r="D26098" s="23"/>
    </row>
    <row r="26099" spans="1:4" ht="14.4" hidden="1" x14ac:dyDescent="0.3">
      <c r="A26099" s="23"/>
      <c r="D26099" s="23"/>
    </row>
    <row r="26100" spans="1:4" ht="14.4" hidden="1" x14ac:dyDescent="0.3">
      <c r="A26100" s="23"/>
      <c r="D26100" s="23"/>
    </row>
    <row r="26101" spans="1:4" ht="14.4" hidden="1" x14ac:dyDescent="0.3">
      <c r="A26101" s="23"/>
      <c r="D26101" s="23"/>
    </row>
    <row r="26102" spans="1:4" ht="14.4" hidden="1" x14ac:dyDescent="0.3">
      <c r="A26102" s="23"/>
      <c r="D26102" s="23"/>
    </row>
    <row r="26103" spans="1:4" ht="14.4" hidden="1" x14ac:dyDescent="0.3">
      <c r="A26103" s="23"/>
      <c r="D26103" s="23"/>
    </row>
    <row r="26104" spans="1:4" ht="14.4" hidden="1" x14ac:dyDescent="0.3">
      <c r="A26104" s="23"/>
      <c r="D26104" s="23"/>
    </row>
    <row r="26105" spans="1:4" ht="14.4" hidden="1" x14ac:dyDescent="0.3">
      <c r="A26105" s="23"/>
      <c r="D26105" s="23"/>
    </row>
    <row r="26106" spans="1:4" ht="14.4" hidden="1" x14ac:dyDescent="0.3">
      <c r="A26106" s="23"/>
      <c r="D26106" s="23"/>
    </row>
    <row r="26107" spans="1:4" ht="14.4" hidden="1" x14ac:dyDescent="0.3">
      <c r="A26107" s="23"/>
      <c r="D26107" s="23"/>
    </row>
    <row r="26108" spans="1:4" ht="14.4" hidden="1" x14ac:dyDescent="0.3">
      <c r="A26108" s="23"/>
      <c r="D26108" s="23"/>
    </row>
    <row r="26109" spans="1:4" ht="14.4" hidden="1" x14ac:dyDescent="0.3">
      <c r="A26109" s="23"/>
      <c r="D26109" s="23"/>
    </row>
    <row r="26110" spans="1:4" ht="14.4" hidden="1" x14ac:dyDescent="0.3">
      <c r="A26110" s="23"/>
      <c r="D26110" s="23"/>
    </row>
    <row r="26111" spans="1:4" ht="14.4" hidden="1" x14ac:dyDescent="0.3">
      <c r="A26111" s="23"/>
      <c r="D26111" s="23"/>
    </row>
    <row r="26112" spans="1:4" ht="14.4" hidden="1" x14ac:dyDescent="0.3">
      <c r="A26112" s="23"/>
      <c r="D26112" s="23"/>
    </row>
    <row r="26113" spans="1:4" ht="14.4" hidden="1" x14ac:dyDescent="0.3">
      <c r="A26113" s="23"/>
      <c r="D26113" s="23"/>
    </row>
    <row r="26114" spans="1:4" ht="14.4" hidden="1" x14ac:dyDescent="0.3">
      <c r="A26114" s="23"/>
      <c r="D26114" s="23"/>
    </row>
    <row r="26115" spans="1:4" ht="14.4" hidden="1" x14ac:dyDescent="0.3">
      <c r="A26115" s="23"/>
      <c r="D26115" s="23"/>
    </row>
    <row r="26116" spans="1:4" ht="14.4" hidden="1" x14ac:dyDescent="0.3">
      <c r="A26116" s="23"/>
      <c r="D26116" s="23"/>
    </row>
    <row r="26117" spans="1:4" ht="14.4" hidden="1" x14ac:dyDescent="0.3">
      <c r="A26117" s="23"/>
      <c r="D26117" s="23"/>
    </row>
    <row r="26118" spans="1:4" ht="14.4" hidden="1" x14ac:dyDescent="0.3">
      <c r="A26118" s="23"/>
      <c r="D26118" s="23"/>
    </row>
    <row r="26119" spans="1:4" ht="14.4" hidden="1" x14ac:dyDescent="0.3">
      <c r="A26119" s="23"/>
      <c r="D26119" s="23"/>
    </row>
    <row r="26120" spans="1:4" ht="14.4" hidden="1" x14ac:dyDescent="0.3">
      <c r="A26120" s="23"/>
      <c r="D26120" s="23"/>
    </row>
    <row r="26121" spans="1:4" ht="14.4" hidden="1" x14ac:dyDescent="0.3">
      <c r="A26121" s="23"/>
      <c r="D26121" s="23"/>
    </row>
    <row r="26122" spans="1:4" ht="14.4" hidden="1" x14ac:dyDescent="0.3">
      <c r="A26122" s="23"/>
      <c r="D26122" s="23"/>
    </row>
    <row r="26123" spans="1:4" ht="14.4" hidden="1" x14ac:dyDescent="0.3">
      <c r="A26123" s="23"/>
      <c r="D26123" s="23"/>
    </row>
    <row r="26124" spans="1:4" ht="14.4" hidden="1" x14ac:dyDescent="0.3">
      <c r="A26124" s="23"/>
      <c r="D26124" s="23"/>
    </row>
    <row r="26125" spans="1:4" ht="14.4" hidden="1" x14ac:dyDescent="0.3">
      <c r="A26125" s="23"/>
      <c r="D26125" s="23"/>
    </row>
    <row r="26126" spans="1:4" ht="14.4" hidden="1" x14ac:dyDescent="0.3">
      <c r="A26126" s="23"/>
      <c r="D26126" s="23"/>
    </row>
    <row r="26127" spans="1:4" ht="14.4" hidden="1" x14ac:dyDescent="0.3">
      <c r="A26127" s="23"/>
      <c r="D26127" s="23"/>
    </row>
    <row r="26128" spans="1:4" ht="14.4" hidden="1" x14ac:dyDescent="0.3">
      <c r="A26128" s="23"/>
      <c r="D26128" s="23"/>
    </row>
    <row r="26129" spans="1:4" ht="14.4" hidden="1" x14ac:dyDescent="0.3">
      <c r="A26129" s="23"/>
      <c r="D26129" s="23"/>
    </row>
    <row r="26130" spans="1:4" ht="14.4" hidden="1" x14ac:dyDescent="0.3">
      <c r="A26130" s="23"/>
      <c r="D26130" s="23"/>
    </row>
    <row r="26131" spans="1:4" ht="14.4" hidden="1" x14ac:dyDescent="0.3">
      <c r="A26131" s="23"/>
      <c r="D26131" s="23"/>
    </row>
    <row r="26132" spans="1:4" ht="14.4" hidden="1" x14ac:dyDescent="0.3">
      <c r="A26132" s="23"/>
      <c r="D26132" s="23"/>
    </row>
    <row r="26133" spans="1:4" ht="14.4" hidden="1" x14ac:dyDescent="0.3">
      <c r="A26133" s="23"/>
      <c r="D26133" s="23"/>
    </row>
    <row r="26134" spans="1:4" ht="14.4" hidden="1" x14ac:dyDescent="0.3">
      <c r="A26134" s="23"/>
      <c r="D26134" s="23"/>
    </row>
    <row r="26135" spans="1:4" ht="14.4" hidden="1" x14ac:dyDescent="0.3">
      <c r="A26135" s="23"/>
      <c r="D26135" s="23"/>
    </row>
    <row r="26136" spans="1:4" ht="14.4" hidden="1" x14ac:dyDescent="0.3">
      <c r="A26136" s="23"/>
      <c r="D26136" s="23"/>
    </row>
    <row r="26137" spans="1:4" ht="14.4" hidden="1" x14ac:dyDescent="0.3">
      <c r="A26137" s="23"/>
      <c r="D26137" s="23"/>
    </row>
    <row r="26138" spans="1:4" ht="14.4" hidden="1" x14ac:dyDescent="0.3">
      <c r="A26138" s="23"/>
      <c r="D26138" s="23"/>
    </row>
    <row r="26139" spans="1:4" ht="14.4" hidden="1" x14ac:dyDescent="0.3">
      <c r="A26139" s="23"/>
      <c r="D26139" s="23"/>
    </row>
    <row r="26140" spans="1:4" ht="14.4" hidden="1" x14ac:dyDescent="0.3">
      <c r="A26140" s="23"/>
      <c r="D26140" s="23"/>
    </row>
    <row r="26141" spans="1:4" ht="14.4" hidden="1" x14ac:dyDescent="0.3">
      <c r="A26141" s="23"/>
      <c r="D26141" s="23"/>
    </row>
    <row r="26142" spans="1:4" ht="14.4" hidden="1" x14ac:dyDescent="0.3">
      <c r="A26142" s="23"/>
      <c r="D26142" s="23"/>
    </row>
    <row r="26143" spans="1:4" ht="14.4" hidden="1" x14ac:dyDescent="0.3">
      <c r="A26143" s="23"/>
      <c r="D26143" s="23"/>
    </row>
    <row r="26144" spans="1:4" ht="14.4" hidden="1" x14ac:dyDescent="0.3">
      <c r="A26144" s="23"/>
      <c r="D26144" s="23"/>
    </row>
    <row r="26145" spans="1:4" ht="14.4" hidden="1" x14ac:dyDescent="0.3">
      <c r="A26145" s="23"/>
      <c r="D26145" s="23"/>
    </row>
    <row r="26146" spans="1:4" ht="14.4" hidden="1" x14ac:dyDescent="0.3">
      <c r="A26146" s="23"/>
      <c r="D26146" s="23"/>
    </row>
    <row r="26147" spans="1:4" ht="14.4" hidden="1" x14ac:dyDescent="0.3">
      <c r="A26147" s="23"/>
      <c r="D26147" s="23"/>
    </row>
    <row r="26148" spans="1:4" ht="14.4" hidden="1" x14ac:dyDescent="0.3">
      <c r="A26148" s="23"/>
      <c r="D26148" s="23"/>
    </row>
    <row r="26149" spans="1:4" ht="14.4" hidden="1" x14ac:dyDescent="0.3">
      <c r="A26149" s="23"/>
      <c r="D26149" s="23"/>
    </row>
    <row r="26150" spans="1:4" ht="14.4" hidden="1" x14ac:dyDescent="0.3">
      <c r="A26150" s="23"/>
      <c r="D26150" s="23"/>
    </row>
    <row r="26151" spans="1:4" ht="14.4" hidden="1" x14ac:dyDescent="0.3">
      <c r="A26151" s="23"/>
      <c r="D26151" s="23"/>
    </row>
    <row r="26152" spans="1:4" ht="14.4" hidden="1" x14ac:dyDescent="0.3">
      <c r="A26152" s="23"/>
      <c r="D26152" s="23"/>
    </row>
    <row r="26153" spans="1:4" ht="14.4" hidden="1" x14ac:dyDescent="0.3">
      <c r="A26153" s="23"/>
      <c r="D26153" s="23"/>
    </row>
    <row r="26154" spans="1:4" ht="14.4" hidden="1" x14ac:dyDescent="0.3">
      <c r="A26154" s="23"/>
      <c r="D26154" s="23"/>
    </row>
    <row r="26155" spans="1:4" ht="14.4" hidden="1" x14ac:dyDescent="0.3">
      <c r="A26155" s="23"/>
      <c r="D26155" s="23"/>
    </row>
    <row r="26156" spans="1:4" ht="14.4" hidden="1" x14ac:dyDescent="0.3">
      <c r="A26156" s="23"/>
      <c r="D26156" s="23"/>
    </row>
    <row r="26157" spans="1:4" ht="14.4" hidden="1" x14ac:dyDescent="0.3">
      <c r="A26157" s="23"/>
      <c r="D26157" s="23"/>
    </row>
    <row r="26158" spans="1:4" ht="14.4" hidden="1" x14ac:dyDescent="0.3">
      <c r="A26158" s="23"/>
      <c r="D26158" s="23"/>
    </row>
    <row r="26159" spans="1:4" ht="14.4" hidden="1" x14ac:dyDescent="0.3">
      <c r="A26159" s="23"/>
      <c r="D26159" s="23"/>
    </row>
    <row r="26160" spans="1:4" ht="14.4" hidden="1" x14ac:dyDescent="0.3">
      <c r="A26160" s="23"/>
      <c r="D26160" s="23"/>
    </row>
    <row r="26161" spans="1:4" ht="14.4" hidden="1" x14ac:dyDescent="0.3">
      <c r="A26161" s="23"/>
      <c r="D26161" s="23"/>
    </row>
    <row r="26162" spans="1:4" ht="14.4" hidden="1" x14ac:dyDescent="0.3">
      <c r="A26162" s="23"/>
      <c r="D26162" s="23"/>
    </row>
    <row r="26163" spans="1:4" ht="14.4" hidden="1" x14ac:dyDescent="0.3">
      <c r="A26163" s="23"/>
      <c r="D26163" s="23"/>
    </row>
    <row r="26164" spans="1:4" ht="14.4" hidden="1" x14ac:dyDescent="0.3">
      <c r="A26164" s="23"/>
      <c r="D26164" s="23"/>
    </row>
    <row r="26165" spans="1:4" ht="14.4" hidden="1" x14ac:dyDescent="0.3">
      <c r="A26165" s="23"/>
      <c r="D26165" s="23"/>
    </row>
    <row r="26166" spans="1:4" ht="14.4" hidden="1" x14ac:dyDescent="0.3">
      <c r="A26166" s="23"/>
      <c r="D26166" s="23"/>
    </row>
    <row r="26167" spans="1:4" ht="14.4" hidden="1" x14ac:dyDescent="0.3">
      <c r="A26167" s="23"/>
      <c r="D26167" s="23"/>
    </row>
    <row r="26168" spans="1:4" ht="14.4" hidden="1" x14ac:dyDescent="0.3">
      <c r="A26168" s="23"/>
      <c r="D26168" s="23"/>
    </row>
    <row r="26169" spans="1:4" ht="14.4" hidden="1" x14ac:dyDescent="0.3">
      <c r="A26169" s="23"/>
      <c r="D26169" s="23"/>
    </row>
    <row r="26170" spans="1:4" ht="14.4" hidden="1" x14ac:dyDescent="0.3">
      <c r="A26170" s="23"/>
      <c r="D26170" s="23"/>
    </row>
    <row r="26171" spans="1:4" ht="14.4" hidden="1" x14ac:dyDescent="0.3">
      <c r="A26171" s="23"/>
      <c r="D26171" s="23"/>
    </row>
    <row r="26172" spans="1:4" ht="14.4" hidden="1" x14ac:dyDescent="0.3">
      <c r="A26172" s="23"/>
      <c r="D26172" s="23"/>
    </row>
    <row r="26173" spans="1:4" ht="14.4" hidden="1" x14ac:dyDescent="0.3">
      <c r="A26173" s="23"/>
      <c r="D26173" s="23"/>
    </row>
    <row r="26174" spans="1:4" ht="14.4" hidden="1" x14ac:dyDescent="0.3">
      <c r="A26174" s="23"/>
      <c r="D26174" s="23"/>
    </row>
    <row r="26175" spans="1:4" ht="14.4" hidden="1" x14ac:dyDescent="0.3">
      <c r="A26175" s="23"/>
      <c r="D26175" s="23"/>
    </row>
    <row r="26176" spans="1:4" ht="14.4" hidden="1" x14ac:dyDescent="0.3">
      <c r="A26176" s="23"/>
      <c r="D26176" s="23"/>
    </row>
    <row r="26177" spans="1:4" ht="14.4" hidden="1" x14ac:dyDescent="0.3">
      <c r="A26177" s="23"/>
      <c r="D26177" s="23"/>
    </row>
    <row r="26178" spans="1:4" ht="14.4" hidden="1" x14ac:dyDescent="0.3">
      <c r="A26178" s="23"/>
      <c r="D26178" s="23"/>
    </row>
    <row r="26179" spans="1:4" ht="14.4" hidden="1" x14ac:dyDescent="0.3">
      <c r="A26179" s="23"/>
      <c r="D26179" s="23"/>
    </row>
    <row r="26180" spans="1:4" ht="14.4" hidden="1" x14ac:dyDescent="0.3">
      <c r="A26180" s="23"/>
      <c r="D26180" s="23"/>
    </row>
    <row r="26181" spans="1:4" ht="14.4" hidden="1" x14ac:dyDescent="0.3">
      <c r="A26181" s="23"/>
      <c r="D26181" s="23"/>
    </row>
    <row r="26182" spans="1:4" ht="14.4" hidden="1" x14ac:dyDescent="0.3">
      <c r="A26182" s="23"/>
      <c r="D26182" s="23"/>
    </row>
    <row r="26183" spans="1:4" ht="14.4" hidden="1" x14ac:dyDescent="0.3">
      <c r="A26183" s="23"/>
      <c r="D26183" s="23"/>
    </row>
    <row r="26184" spans="1:4" ht="14.4" hidden="1" x14ac:dyDescent="0.3">
      <c r="A26184" s="23"/>
      <c r="D26184" s="23"/>
    </row>
    <row r="26185" spans="1:4" ht="14.4" hidden="1" x14ac:dyDescent="0.3">
      <c r="A26185" s="23"/>
      <c r="D26185" s="23"/>
    </row>
    <row r="26186" spans="1:4" ht="14.4" hidden="1" x14ac:dyDescent="0.3">
      <c r="A26186" s="23"/>
      <c r="D26186" s="23"/>
    </row>
    <row r="26187" spans="1:4" ht="14.4" hidden="1" x14ac:dyDescent="0.3">
      <c r="A26187" s="23"/>
      <c r="D26187" s="23"/>
    </row>
    <row r="26188" spans="1:4" ht="14.4" hidden="1" x14ac:dyDescent="0.3">
      <c r="A26188" s="23"/>
      <c r="D26188" s="23"/>
    </row>
    <row r="26189" spans="1:4" ht="14.4" hidden="1" x14ac:dyDescent="0.3">
      <c r="A26189" s="23"/>
      <c r="D26189" s="23"/>
    </row>
    <row r="26190" spans="1:4" ht="14.4" hidden="1" x14ac:dyDescent="0.3">
      <c r="A26190" s="23"/>
      <c r="D26190" s="23"/>
    </row>
    <row r="26191" spans="1:4" ht="14.4" hidden="1" x14ac:dyDescent="0.3">
      <c r="A26191" s="23"/>
      <c r="D26191" s="23"/>
    </row>
    <row r="26192" spans="1:4" ht="14.4" hidden="1" x14ac:dyDescent="0.3">
      <c r="A26192" s="23"/>
      <c r="D26192" s="23"/>
    </row>
    <row r="26193" spans="1:4" ht="14.4" hidden="1" x14ac:dyDescent="0.3">
      <c r="A26193" s="23"/>
      <c r="D26193" s="23"/>
    </row>
    <row r="26194" spans="1:4" ht="14.4" hidden="1" x14ac:dyDescent="0.3">
      <c r="A26194" s="23"/>
      <c r="D26194" s="23"/>
    </row>
    <row r="26195" spans="1:4" ht="14.4" hidden="1" x14ac:dyDescent="0.3">
      <c r="A26195" s="23"/>
      <c r="D26195" s="23"/>
    </row>
    <row r="26196" spans="1:4" ht="14.4" hidden="1" x14ac:dyDescent="0.3">
      <c r="A26196" s="23"/>
      <c r="D26196" s="23"/>
    </row>
    <row r="26197" spans="1:4" ht="14.4" hidden="1" x14ac:dyDescent="0.3">
      <c r="A26197" s="23"/>
      <c r="D26197" s="23"/>
    </row>
    <row r="26198" spans="1:4" ht="14.4" hidden="1" x14ac:dyDescent="0.3">
      <c r="A26198" s="23"/>
      <c r="D26198" s="23"/>
    </row>
    <row r="26199" spans="1:4" ht="14.4" hidden="1" x14ac:dyDescent="0.3">
      <c r="A26199" s="23"/>
      <c r="D26199" s="23"/>
    </row>
    <row r="26200" spans="1:4" ht="14.4" hidden="1" x14ac:dyDescent="0.3">
      <c r="A26200" s="23"/>
      <c r="D26200" s="23"/>
    </row>
    <row r="26201" spans="1:4" ht="14.4" hidden="1" x14ac:dyDescent="0.3">
      <c r="A26201" s="23"/>
      <c r="D26201" s="23"/>
    </row>
    <row r="26202" spans="1:4" ht="14.4" hidden="1" x14ac:dyDescent="0.3">
      <c r="A26202" s="23"/>
      <c r="D26202" s="23"/>
    </row>
    <row r="26203" spans="1:4" ht="14.4" hidden="1" x14ac:dyDescent="0.3">
      <c r="A26203" s="23"/>
      <c r="D26203" s="23"/>
    </row>
    <row r="26204" spans="1:4" ht="14.4" hidden="1" x14ac:dyDescent="0.3">
      <c r="A26204" s="23"/>
      <c r="D26204" s="23"/>
    </row>
    <row r="26205" spans="1:4" ht="14.4" hidden="1" x14ac:dyDescent="0.3">
      <c r="A26205" s="23"/>
      <c r="D26205" s="23"/>
    </row>
    <row r="26206" spans="1:4" ht="14.4" hidden="1" x14ac:dyDescent="0.3">
      <c r="A26206" s="23"/>
      <c r="D26206" s="23"/>
    </row>
    <row r="26207" spans="1:4" ht="14.4" hidden="1" x14ac:dyDescent="0.3">
      <c r="A26207" s="23"/>
      <c r="D26207" s="23"/>
    </row>
    <row r="26208" spans="1:4" ht="14.4" hidden="1" x14ac:dyDescent="0.3">
      <c r="A26208" s="23"/>
      <c r="D26208" s="23"/>
    </row>
    <row r="26209" spans="1:4" ht="14.4" hidden="1" x14ac:dyDescent="0.3">
      <c r="A26209" s="23"/>
      <c r="D26209" s="23"/>
    </row>
    <row r="26210" spans="1:4" ht="14.4" hidden="1" x14ac:dyDescent="0.3">
      <c r="A26210" s="23"/>
      <c r="D26210" s="23"/>
    </row>
    <row r="26211" spans="1:4" ht="14.4" hidden="1" x14ac:dyDescent="0.3">
      <c r="A26211" s="23"/>
      <c r="D26211" s="23"/>
    </row>
    <row r="26212" spans="1:4" ht="14.4" hidden="1" x14ac:dyDescent="0.3">
      <c r="A26212" s="23"/>
      <c r="D26212" s="23"/>
    </row>
    <row r="26213" spans="1:4" ht="14.4" hidden="1" x14ac:dyDescent="0.3">
      <c r="A26213" s="23"/>
      <c r="D26213" s="23"/>
    </row>
    <row r="26214" spans="1:4" ht="14.4" hidden="1" x14ac:dyDescent="0.3">
      <c r="A26214" s="23"/>
      <c r="D26214" s="23"/>
    </row>
    <row r="26215" spans="1:4" ht="14.4" hidden="1" x14ac:dyDescent="0.3">
      <c r="A26215" s="23"/>
      <c r="D26215" s="23"/>
    </row>
    <row r="26216" spans="1:4" ht="14.4" hidden="1" x14ac:dyDescent="0.3">
      <c r="A26216" s="23"/>
      <c r="D26216" s="23"/>
    </row>
    <row r="26217" spans="1:4" ht="14.4" hidden="1" x14ac:dyDescent="0.3">
      <c r="A26217" s="23"/>
      <c r="D26217" s="23"/>
    </row>
    <row r="26218" spans="1:4" ht="14.4" hidden="1" x14ac:dyDescent="0.3">
      <c r="A26218" s="23"/>
      <c r="D26218" s="23"/>
    </row>
    <row r="26219" spans="1:4" ht="14.4" hidden="1" x14ac:dyDescent="0.3">
      <c r="A26219" s="23"/>
      <c r="D26219" s="23"/>
    </row>
    <row r="26220" spans="1:4" ht="14.4" hidden="1" x14ac:dyDescent="0.3">
      <c r="A26220" s="23"/>
      <c r="D26220" s="23"/>
    </row>
    <row r="26221" spans="1:4" ht="14.4" hidden="1" x14ac:dyDescent="0.3">
      <c r="A26221" s="23"/>
      <c r="D26221" s="23"/>
    </row>
    <row r="26222" spans="1:4" ht="14.4" hidden="1" x14ac:dyDescent="0.3">
      <c r="A26222" s="23"/>
      <c r="D26222" s="23"/>
    </row>
    <row r="26223" spans="1:4" ht="14.4" hidden="1" x14ac:dyDescent="0.3">
      <c r="A26223" s="23"/>
      <c r="D26223" s="23"/>
    </row>
    <row r="26224" spans="1:4" ht="14.4" hidden="1" x14ac:dyDescent="0.3">
      <c r="A26224" s="23"/>
      <c r="D26224" s="23"/>
    </row>
    <row r="26225" spans="1:4" ht="14.4" hidden="1" x14ac:dyDescent="0.3">
      <c r="A26225" s="23"/>
      <c r="D26225" s="23"/>
    </row>
    <row r="26226" spans="1:4" ht="14.4" hidden="1" x14ac:dyDescent="0.3">
      <c r="A26226" s="23"/>
      <c r="D26226" s="23"/>
    </row>
    <row r="26227" spans="1:4" ht="14.4" hidden="1" x14ac:dyDescent="0.3">
      <c r="A26227" s="23"/>
      <c r="D26227" s="23"/>
    </row>
    <row r="26228" spans="1:4" ht="14.4" hidden="1" x14ac:dyDescent="0.3">
      <c r="A26228" s="23"/>
      <c r="D26228" s="23"/>
    </row>
    <row r="26229" spans="1:4" ht="14.4" hidden="1" x14ac:dyDescent="0.3">
      <c r="A26229" s="23"/>
      <c r="D26229" s="23"/>
    </row>
    <row r="26230" spans="1:4" ht="14.4" hidden="1" x14ac:dyDescent="0.3">
      <c r="A26230" s="23"/>
      <c r="D26230" s="23"/>
    </row>
    <row r="26231" spans="1:4" ht="14.4" hidden="1" x14ac:dyDescent="0.3">
      <c r="A26231" s="23"/>
      <c r="D26231" s="23"/>
    </row>
    <row r="26232" spans="1:4" ht="14.4" hidden="1" x14ac:dyDescent="0.3">
      <c r="A26232" s="23"/>
      <c r="D26232" s="23"/>
    </row>
    <row r="26233" spans="1:4" ht="14.4" hidden="1" x14ac:dyDescent="0.3">
      <c r="A26233" s="23"/>
      <c r="D26233" s="23"/>
    </row>
    <row r="26234" spans="1:4" ht="14.4" hidden="1" x14ac:dyDescent="0.3">
      <c r="A26234" s="23"/>
      <c r="D26234" s="23"/>
    </row>
    <row r="26235" spans="1:4" ht="14.4" hidden="1" x14ac:dyDescent="0.3">
      <c r="A26235" s="23"/>
      <c r="D26235" s="23"/>
    </row>
    <row r="26236" spans="1:4" ht="14.4" hidden="1" x14ac:dyDescent="0.3">
      <c r="A26236" s="23"/>
      <c r="D26236" s="23"/>
    </row>
    <row r="26237" spans="1:4" ht="14.4" hidden="1" x14ac:dyDescent="0.3">
      <c r="A26237" s="23"/>
      <c r="D26237" s="23"/>
    </row>
    <row r="26238" spans="1:4" ht="14.4" hidden="1" x14ac:dyDescent="0.3">
      <c r="A26238" s="23"/>
      <c r="D26238" s="23"/>
    </row>
    <row r="26239" spans="1:4" ht="14.4" hidden="1" x14ac:dyDescent="0.3">
      <c r="A26239" s="23"/>
      <c r="D26239" s="23"/>
    </row>
    <row r="26240" spans="1:4" ht="14.4" hidden="1" x14ac:dyDescent="0.3">
      <c r="A26240" s="23"/>
      <c r="D26240" s="23"/>
    </row>
    <row r="26241" spans="1:4" ht="14.4" hidden="1" x14ac:dyDescent="0.3">
      <c r="A26241" s="23"/>
      <c r="D26241" s="23"/>
    </row>
    <row r="26242" spans="1:4" ht="14.4" hidden="1" x14ac:dyDescent="0.3">
      <c r="A26242" s="23"/>
      <c r="D26242" s="23"/>
    </row>
    <row r="26243" spans="1:4" ht="14.4" hidden="1" x14ac:dyDescent="0.3">
      <c r="A26243" s="23"/>
      <c r="D26243" s="23"/>
    </row>
    <row r="26244" spans="1:4" ht="14.4" hidden="1" x14ac:dyDescent="0.3">
      <c r="A26244" s="23"/>
      <c r="D26244" s="23"/>
    </row>
    <row r="26245" spans="1:4" ht="14.4" hidden="1" x14ac:dyDescent="0.3">
      <c r="A26245" s="23"/>
      <c r="D26245" s="23"/>
    </row>
    <row r="26246" spans="1:4" ht="14.4" hidden="1" x14ac:dyDescent="0.3">
      <c r="A26246" s="23"/>
      <c r="D26246" s="23"/>
    </row>
    <row r="26247" spans="1:4" ht="14.4" hidden="1" x14ac:dyDescent="0.3">
      <c r="A26247" s="23"/>
      <c r="D26247" s="23"/>
    </row>
    <row r="26248" spans="1:4" ht="14.4" hidden="1" x14ac:dyDescent="0.3">
      <c r="A26248" s="23"/>
      <c r="D26248" s="23"/>
    </row>
    <row r="26249" spans="1:4" ht="14.4" hidden="1" x14ac:dyDescent="0.3">
      <c r="A26249" s="23"/>
      <c r="D26249" s="23"/>
    </row>
    <row r="26250" spans="1:4" ht="14.4" hidden="1" x14ac:dyDescent="0.3">
      <c r="A26250" s="23"/>
      <c r="D26250" s="23"/>
    </row>
    <row r="26251" spans="1:4" ht="14.4" hidden="1" x14ac:dyDescent="0.3">
      <c r="A26251" s="23"/>
      <c r="D26251" s="23"/>
    </row>
    <row r="26252" spans="1:4" ht="14.4" hidden="1" x14ac:dyDescent="0.3">
      <c r="A26252" s="23"/>
      <c r="D26252" s="23"/>
    </row>
    <row r="26253" spans="1:4" ht="14.4" hidden="1" x14ac:dyDescent="0.3">
      <c r="A26253" s="23"/>
      <c r="D26253" s="23"/>
    </row>
    <row r="26254" spans="1:4" ht="14.4" hidden="1" x14ac:dyDescent="0.3">
      <c r="A26254" s="23"/>
      <c r="D26254" s="23"/>
    </row>
    <row r="26255" spans="1:4" ht="14.4" hidden="1" x14ac:dyDescent="0.3">
      <c r="A26255" s="23"/>
      <c r="D26255" s="23"/>
    </row>
    <row r="26256" spans="1:4" ht="14.4" hidden="1" x14ac:dyDescent="0.3">
      <c r="A26256" s="23"/>
      <c r="D26256" s="23"/>
    </row>
    <row r="26257" spans="1:4" ht="14.4" hidden="1" x14ac:dyDescent="0.3">
      <c r="A26257" s="23"/>
      <c r="D26257" s="23"/>
    </row>
    <row r="26258" spans="1:4" ht="14.4" hidden="1" x14ac:dyDescent="0.3">
      <c r="A26258" s="23"/>
      <c r="D26258" s="23"/>
    </row>
    <row r="26259" spans="1:4" ht="14.4" hidden="1" x14ac:dyDescent="0.3">
      <c r="A26259" s="23"/>
      <c r="D26259" s="23"/>
    </row>
    <row r="26260" spans="1:4" ht="14.4" hidden="1" x14ac:dyDescent="0.3">
      <c r="A26260" s="23"/>
      <c r="D26260" s="23"/>
    </row>
    <row r="26261" spans="1:4" ht="14.4" hidden="1" x14ac:dyDescent="0.3">
      <c r="A26261" s="23"/>
      <c r="D26261" s="23"/>
    </row>
    <row r="26262" spans="1:4" ht="14.4" hidden="1" x14ac:dyDescent="0.3">
      <c r="A26262" s="23"/>
      <c r="D26262" s="23"/>
    </row>
    <row r="26263" spans="1:4" ht="14.4" hidden="1" x14ac:dyDescent="0.3">
      <c r="A26263" s="23"/>
      <c r="D26263" s="23"/>
    </row>
    <row r="26264" spans="1:4" ht="14.4" hidden="1" x14ac:dyDescent="0.3">
      <c r="A26264" s="23"/>
      <c r="D26264" s="23"/>
    </row>
    <row r="26265" spans="1:4" ht="14.4" hidden="1" x14ac:dyDescent="0.3">
      <c r="A26265" s="23"/>
      <c r="D26265" s="23"/>
    </row>
    <row r="26266" spans="1:4" ht="14.4" hidden="1" x14ac:dyDescent="0.3">
      <c r="A26266" s="23"/>
      <c r="D26266" s="23"/>
    </row>
    <row r="26267" spans="1:4" ht="14.4" hidden="1" x14ac:dyDescent="0.3">
      <c r="A26267" s="23"/>
      <c r="D26267" s="23"/>
    </row>
    <row r="26268" spans="1:4" ht="14.4" hidden="1" x14ac:dyDescent="0.3">
      <c r="A26268" s="23"/>
      <c r="D26268" s="23"/>
    </row>
    <row r="26269" spans="1:4" ht="14.4" hidden="1" x14ac:dyDescent="0.3">
      <c r="A26269" s="23"/>
      <c r="D26269" s="23"/>
    </row>
    <row r="26270" spans="1:4" ht="14.4" hidden="1" x14ac:dyDescent="0.3">
      <c r="A26270" s="23"/>
      <c r="D26270" s="23"/>
    </row>
    <row r="26271" spans="1:4" ht="14.4" hidden="1" x14ac:dyDescent="0.3">
      <c r="A26271" s="23"/>
      <c r="D26271" s="23"/>
    </row>
    <row r="26272" spans="1:4" ht="14.4" hidden="1" x14ac:dyDescent="0.3">
      <c r="A26272" s="23"/>
      <c r="D26272" s="23"/>
    </row>
    <row r="26273" spans="1:4" ht="14.4" hidden="1" x14ac:dyDescent="0.3">
      <c r="A26273" s="23"/>
      <c r="D26273" s="23"/>
    </row>
    <row r="26274" spans="1:4" ht="14.4" hidden="1" x14ac:dyDescent="0.3">
      <c r="A26274" s="23"/>
      <c r="D26274" s="23"/>
    </row>
    <row r="26275" spans="1:4" ht="14.4" hidden="1" x14ac:dyDescent="0.3">
      <c r="A26275" s="23"/>
      <c r="D26275" s="23"/>
    </row>
    <row r="26276" spans="1:4" ht="14.4" hidden="1" x14ac:dyDescent="0.3">
      <c r="A26276" s="23"/>
      <c r="D26276" s="23"/>
    </row>
    <row r="26277" spans="1:4" ht="14.4" hidden="1" x14ac:dyDescent="0.3">
      <c r="A26277" s="23"/>
      <c r="D26277" s="23"/>
    </row>
    <row r="26278" spans="1:4" ht="14.4" hidden="1" x14ac:dyDescent="0.3">
      <c r="A26278" s="23"/>
      <c r="D26278" s="23"/>
    </row>
    <row r="26279" spans="1:4" ht="14.4" hidden="1" x14ac:dyDescent="0.3">
      <c r="A26279" s="23"/>
      <c r="D26279" s="23"/>
    </row>
    <row r="26280" spans="1:4" ht="14.4" hidden="1" x14ac:dyDescent="0.3">
      <c r="A26280" s="23"/>
      <c r="D26280" s="23"/>
    </row>
    <row r="26281" spans="1:4" ht="14.4" hidden="1" x14ac:dyDescent="0.3">
      <c r="A26281" s="23"/>
      <c r="D26281" s="23"/>
    </row>
    <row r="26282" spans="1:4" ht="14.4" hidden="1" x14ac:dyDescent="0.3">
      <c r="A26282" s="23"/>
      <c r="D26282" s="23"/>
    </row>
    <row r="26283" spans="1:4" ht="14.4" hidden="1" x14ac:dyDescent="0.3">
      <c r="A26283" s="23"/>
      <c r="D26283" s="23"/>
    </row>
    <row r="26284" spans="1:4" ht="14.4" hidden="1" x14ac:dyDescent="0.3">
      <c r="A26284" s="23"/>
      <c r="D26284" s="23"/>
    </row>
    <row r="26285" spans="1:4" ht="14.4" hidden="1" x14ac:dyDescent="0.3">
      <c r="A26285" s="23"/>
      <c r="D26285" s="23"/>
    </row>
    <row r="26286" spans="1:4" ht="14.4" hidden="1" x14ac:dyDescent="0.3">
      <c r="A26286" s="23"/>
      <c r="D26286" s="23"/>
    </row>
    <row r="26287" spans="1:4" ht="14.4" hidden="1" x14ac:dyDescent="0.3">
      <c r="A26287" s="23"/>
      <c r="D26287" s="23"/>
    </row>
    <row r="26288" spans="1:4" ht="14.4" hidden="1" x14ac:dyDescent="0.3">
      <c r="A26288" s="23"/>
      <c r="D26288" s="23"/>
    </row>
    <row r="26289" spans="1:4" ht="14.4" hidden="1" x14ac:dyDescent="0.3">
      <c r="A26289" s="23"/>
      <c r="D26289" s="23"/>
    </row>
    <row r="26290" spans="1:4" ht="14.4" hidden="1" x14ac:dyDescent="0.3">
      <c r="A26290" s="23"/>
      <c r="D26290" s="23"/>
    </row>
    <row r="26291" spans="1:4" ht="14.4" hidden="1" x14ac:dyDescent="0.3">
      <c r="A26291" s="23"/>
      <c r="D26291" s="23"/>
    </row>
    <row r="26292" spans="1:4" ht="14.4" hidden="1" x14ac:dyDescent="0.3">
      <c r="A26292" s="23"/>
      <c r="D26292" s="23"/>
    </row>
    <row r="26293" spans="1:4" ht="14.4" hidden="1" x14ac:dyDescent="0.3">
      <c r="A26293" s="23"/>
      <c r="D26293" s="23"/>
    </row>
    <row r="26294" spans="1:4" ht="14.4" hidden="1" x14ac:dyDescent="0.3">
      <c r="A26294" s="23"/>
      <c r="D26294" s="23"/>
    </row>
    <row r="26295" spans="1:4" ht="14.4" hidden="1" x14ac:dyDescent="0.3">
      <c r="A26295" s="23"/>
      <c r="D26295" s="23"/>
    </row>
    <row r="26296" spans="1:4" ht="14.4" hidden="1" x14ac:dyDescent="0.3">
      <c r="A26296" s="23"/>
      <c r="D26296" s="23"/>
    </row>
    <row r="26297" spans="1:4" ht="14.4" hidden="1" x14ac:dyDescent="0.3">
      <c r="A26297" s="23"/>
      <c r="D26297" s="23"/>
    </row>
    <row r="26298" spans="1:4" ht="14.4" hidden="1" x14ac:dyDescent="0.3">
      <c r="A26298" s="23"/>
      <c r="D26298" s="23"/>
    </row>
    <row r="26299" spans="1:4" ht="14.4" hidden="1" x14ac:dyDescent="0.3">
      <c r="A26299" s="23"/>
      <c r="D26299" s="23"/>
    </row>
    <row r="26300" spans="1:4" ht="14.4" hidden="1" x14ac:dyDescent="0.3">
      <c r="A26300" s="23"/>
      <c r="D26300" s="23"/>
    </row>
    <row r="26301" spans="1:4" ht="14.4" hidden="1" x14ac:dyDescent="0.3">
      <c r="A26301" s="23"/>
      <c r="D26301" s="23"/>
    </row>
    <row r="26302" spans="1:4" ht="14.4" hidden="1" x14ac:dyDescent="0.3">
      <c r="A26302" s="23"/>
      <c r="D26302" s="23"/>
    </row>
    <row r="26303" spans="1:4" ht="14.4" hidden="1" x14ac:dyDescent="0.3">
      <c r="A26303" s="23"/>
      <c r="D26303" s="23"/>
    </row>
    <row r="26304" spans="1:4" ht="14.4" hidden="1" x14ac:dyDescent="0.3">
      <c r="A26304" s="23"/>
      <c r="D26304" s="23"/>
    </row>
    <row r="26305" spans="1:4" ht="14.4" hidden="1" x14ac:dyDescent="0.3">
      <c r="A26305" s="23"/>
      <c r="D26305" s="23"/>
    </row>
    <row r="26306" spans="1:4" ht="14.4" hidden="1" x14ac:dyDescent="0.3">
      <c r="A26306" s="23"/>
      <c r="D26306" s="23"/>
    </row>
    <row r="26307" spans="1:4" ht="14.4" hidden="1" x14ac:dyDescent="0.3">
      <c r="A26307" s="23"/>
      <c r="D26307" s="23"/>
    </row>
    <row r="26308" spans="1:4" ht="14.4" hidden="1" x14ac:dyDescent="0.3">
      <c r="A26308" s="23"/>
      <c r="D26308" s="23"/>
    </row>
    <row r="26309" spans="1:4" ht="14.4" hidden="1" x14ac:dyDescent="0.3">
      <c r="A26309" s="23"/>
      <c r="D26309" s="23"/>
    </row>
    <row r="26310" spans="1:4" ht="14.4" hidden="1" x14ac:dyDescent="0.3">
      <c r="A26310" s="23"/>
      <c r="D26310" s="23"/>
    </row>
    <row r="26311" spans="1:4" ht="14.4" hidden="1" x14ac:dyDescent="0.3">
      <c r="A26311" s="23"/>
      <c r="D26311" s="23"/>
    </row>
    <row r="26312" spans="1:4" ht="14.4" hidden="1" x14ac:dyDescent="0.3">
      <c r="A26312" s="23"/>
      <c r="D26312" s="23"/>
    </row>
    <row r="26313" spans="1:4" ht="14.4" hidden="1" x14ac:dyDescent="0.3">
      <c r="A26313" s="23"/>
      <c r="D26313" s="23"/>
    </row>
    <row r="26314" spans="1:4" ht="14.4" hidden="1" x14ac:dyDescent="0.3">
      <c r="A26314" s="23"/>
      <c r="D26314" s="23"/>
    </row>
    <row r="26315" spans="1:4" ht="14.4" hidden="1" x14ac:dyDescent="0.3">
      <c r="A26315" s="23"/>
      <c r="D26315" s="23"/>
    </row>
    <row r="26316" spans="1:4" ht="14.4" hidden="1" x14ac:dyDescent="0.3">
      <c r="A26316" s="23"/>
      <c r="D26316" s="23"/>
    </row>
    <row r="26317" spans="1:4" ht="14.4" hidden="1" x14ac:dyDescent="0.3">
      <c r="A26317" s="23"/>
      <c r="D26317" s="23"/>
    </row>
    <row r="26318" spans="1:4" ht="14.4" hidden="1" x14ac:dyDescent="0.3">
      <c r="A26318" s="23"/>
      <c r="D26318" s="23"/>
    </row>
    <row r="26319" spans="1:4" ht="14.4" hidden="1" x14ac:dyDescent="0.3">
      <c r="A26319" s="23"/>
      <c r="D26319" s="23"/>
    </row>
    <row r="26320" spans="1:4" ht="14.4" hidden="1" x14ac:dyDescent="0.3">
      <c r="A26320" s="23"/>
      <c r="D26320" s="23"/>
    </row>
    <row r="26321" spans="1:4" ht="14.4" hidden="1" x14ac:dyDescent="0.3">
      <c r="A26321" s="23"/>
      <c r="D26321" s="23"/>
    </row>
    <row r="26322" spans="1:4" ht="14.4" hidden="1" x14ac:dyDescent="0.3">
      <c r="A26322" s="23"/>
      <c r="D26322" s="23"/>
    </row>
    <row r="26323" spans="1:4" ht="14.4" hidden="1" x14ac:dyDescent="0.3">
      <c r="A26323" s="23"/>
      <c r="D26323" s="23"/>
    </row>
    <row r="26324" spans="1:4" ht="14.4" hidden="1" x14ac:dyDescent="0.3">
      <c r="A26324" s="23"/>
      <c r="D26324" s="23"/>
    </row>
    <row r="26325" spans="1:4" ht="14.4" hidden="1" x14ac:dyDescent="0.3">
      <c r="A26325" s="23"/>
      <c r="D26325" s="23"/>
    </row>
    <row r="26326" spans="1:4" ht="14.4" hidden="1" x14ac:dyDescent="0.3">
      <c r="A26326" s="23"/>
      <c r="D26326" s="23"/>
    </row>
    <row r="26327" spans="1:4" ht="14.4" hidden="1" x14ac:dyDescent="0.3">
      <c r="A26327" s="23"/>
      <c r="D26327" s="23"/>
    </row>
    <row r="26328" spans="1:4" ht="14.4" hidden="1" x14ac:dyDescent="0.3">
      <c r="A26328" s="23"/>
      <c r="D26328" s="23"/>
    </row>
    <row r="26329" spans="1:4" ht="14.4" hidden="1" x14ac:dyDescent="0.3">
      <c r="A26329" s="23"/>
      <c r="D26329" s="23"/>
    </row>
    <row r="26330" spans="1:4" ht="14.4" hidden="1" x14ac:dyDescent="0.3">
      <c r="A26330" s="23"/>
      <c r="D26330" s="23"/>
    </row>
    <row r="26331" spans="1:4" ht="14.4" hidden="1" x14ac:dyDescent="0.3">
      <c r="A26331" s="23"/>
      <c r="D26331" s="23"/>
    </row>
    <row r="26332" spans="1:4" ht="14.4" hidden="1" x14ac:dyDescent="0.3">
      <c r="A26332" s="23"/>
      <c r="D26332" s="23"/>
    </row>
    <row r="26333" spans="1:4" ht="14.4" hidden="1" x14ac:dyDescent="0.3">
      <c r="A26333" s="23"/>
      <c r="D26333" s="23"/>
    </row>
    <row r="26334" spans="1:4" ht="14.4" hidden="1" x14ac:dyDescent="0.3">
      <c r="A26334" s="23"/>
      <c r="D26334" s="23"/>
    </row>
    <row r="26335" spans="1:4" ht="14.4" hidden="1" x14ac:dyDescent="0.3">
      <c r="A26335" s="23"/>
      <c r="D26335" s="23"/>
    </row>
    <row r="26336" spans="1:4" ht="14.4" hidden="1" x14ac:dyDescent="0.3">
      <c r="A26336" s="23"/>
      <c r="D26336" s="23"/>
    </row>
    <row r="26337" spans="1:4" ht="14.4" hidden="1" x14ac:dyDescent="0.3">
      <c r="A26337" s="23"/>
      <c r="D26337" s="23"/>
    </row>
    <row r="26338" spans="1:4" ht="14.4" hidden="1" x14ac:dyDescent="0.3">
      <c r="A26338" s="23"/>
      <c r="D26338" s="23"/>
    </row>
    <row r="26339" spans="1:4" ht="14.4" hidden="1" x14ac:dyDescent="0.3">
      <c r="A26339" s="23"/>
      <c r="D26339" s="23"/>
    </row>
    <row r="26340" spans="1:4" ht="14.4" hidden="1" x14ac:dyDescent="0.3">
      <c r="A26340" s="23"/>
      <c r="D26340" s="23"/>
    </row>
    <row r="26341" spans="1:4" ht="14.4" hidden="1" x14ac:dyDescent="0.3">
      <c r="A26341" s="23"/>
      <c r="D26341" s="23"/>
    </row>
    <row r="26342" spans="1:4" ht="14.4" hidden="1" x14ac:dyDescent="0.3">
      <c r="A26342" s="23"/>
      <c r="D26342" s="23"/>
    </row>
    <row r="26343" spans="1:4" ht="14.4" hidden="1" x14ac:dyDescent="0.3">
      <c r="A26343" s="23"/>
      <c r="D26343" s="23"/>
    </row>
    <row r="26344" spans="1:4" ht="14.4" hidden="1" x14ac:dyDescent="0.3">
      <c r="A26344" s="23"/>
      <c r="D26344" s="23"/>
    </row>
    <row r="26345" spans="1:4" ht="14.4" hidden="1" x14ac:dyDescent="0.3">
      <c r="A26345" s="23"/>
      <c r="D26345" s="23"/>
    </row>
    <row r="26346" spans="1:4" ht="14.4" hidden="1" x14ac:dyDescent="0.3">
      <c r="A26346" s="23"/>
      <c r="D26346" s="23"/>
    </row>
    <row r="26347" spans="1:4" ht="14.4" hidden="1" x14ac:dyDescent="0.3">
      <c r="A26347" s="23"/>
      <c r="D26347" s="23"/>
    </row>
    <row r="26348" spans="1:4" ht="14.4" hidden="1" x14ac:dyDescent="0.3">
      <c r="A26348" s="23"/>
      <c r="D26348" s="23"/>
    </row>
    <row r="26349" spans="1:4" ht="14.4" hidden="1" x14ac:dyDescent="0.3">
      <c r="A26349" s="23"/>
      <c r="D26349" s="23"/>
    </row>
    <row r="26350" spans="1:4" ht="14.4" hidden="1" x14ac:dyDescent="0.3">
      <c r="A26350" s="23"/>
      <c r="D26350" s="23"/>
    </row>
    <row r="26351" spans="1:4" ht="14.4" hidden="1" x14ac:dyDescent="0.3">
      <c r="A26351" s="23"/>
      <c r="D26351" s="23"/>
    </row>
    <row r="26352" spans="1:4" ht="14.4" hidden="1" x14ac:dyDescent="0.3">
      <c r="A26352" s="23"/>
      <c r="D26352" s="23"/>
    </row>
    <row r="26353" spans="1:4" ht="14.4" hidden="1" x14ac:dyDescent="0.3">
      <c r="A26353" s="23"/>
      <c r="D26353" s="23"/>
    </row>
    <row r="26354" spans="1:4" ht="14.4" hidden="1" x14ac:dyDescent="0.3">
      <c r="A26354" s="23"/>
      <c r="D26354" s="23"/>
    </row>
    <row r="26355" spans="1:4" ht="14.4" hidden="1" x14ac:dyDescent="0.3">
      <c r="A26355" s="23"/>
      <c r="D26355" s="23"/>
    </row>
    <row r="26356" spans="1:4" ht="14.4" hidden="1" x14ac:dyDescent="0.3">
      <c r="A26356" s="23"/>
      <c r="D26356" s="23"/>
    </row>
    <row r="26357" spans="1:4" ht="14.4" hidden="1" x14ac:dyDescent="0.3">
      <c r="A26357" s="23"/>
      <c r="D26357" s="23"/>
    </row>
    <row r="26358" spans="1:4" ht="14.4" hidden="1" x14ac:dyDescent="0.3">
      <c r="A26358" s="23"/>
      <c r="D26358" s="23"/>
    </row>
    <row r="26359" spans="1:4" ht="14.4" hidden="1" x14ac:dyDescent="0.3">
      <c r="A26359" s="23"/>
      <c r="D26359" s="23"/>
    </row>
    <row r="26360" spans="1:4" ht="14.4" hidden="1" x14ac:dyDescent="0.3">
      <c r="A26360" s="23"/>
      <c r="D26360" s="23"/>
    </row>
    <row r="26361" spans="1:4" ht="14.4" hidden="1" x14ac:dyDescent="0.3">
      <c r="A26361" s="23"/>
      <c r="D26361" s="23"/>
    </row>
    <row r="26362" spans="1:4" ht="14.4" hidden="1" x14ac:dyDescent="0.3">
      <c r="A26362" s="23"/>
      <c r="D26362" s="23"/>
    </row>
    <row r="26363" spans="1:4" ht="14.4" hidden="1" x14ac:dyDescent="0.3">
      <c r="A26363" s="23"/>
      <c r="D26363" s="23"/>
    </row>
    <row r="26364" spans="1:4" ht="14.4" hidden="1" x14ac:dyDescent="0.3">
      <c r="A26364" s="23"/>
      <c r="D26364" s="23"/>
    </row>
    <row r="26365" spans="1:4" ht="14.4" hidden="1" x14ac:dyDescent="0.3">
      <c r="A26365" s="23"/>
      <c r="D26365" s="23"/>
    </row>
    <row r="26366" spans="1:4" ht="14.4" hidden="1" x14ac:dyDescent="0.3">
      <c r="A26366" s="23"/>
      <c r="D26366" s="23"/>
    </row>
    <row r="26367" spans="1:4" ht="14.4" hidden="1" x14ac:dyDescent="0.3">
      <c r="A26367" s="23"/>
      <c r="D26367" s="23"/>
    </row>
    <row r="26368" spans="1:4" ht="14.4" hidden="1" x14ac:dyDescent="0.3">
      <c r="A26368" s="23"/>
      <c r="D26368" s="23"/>
    </row>
    <row r="26369" spans="1:4" ht="14.4" hidden="1" x14ac:dyDescent="0.3">
      <c r="A26369" s="23"/>
      <c r="D26369" s="23"/>
    </row>
    <row r="26370" spans="1:4" ht="14.4" hidden="1" x14ac:dyDescent="0.3">
      <c r="A26370" s="23"/>
      <c r="D26370" s="23"/>
    </row>
    <row r="26371" spans="1:4" ht="14.4" hidden="1" x14ac:dyDescent="0.3">
      <c r="A26371" s="23"/>
      <c r="D26371" s="23"/>
    </row>
    <row r="26372" spans="1:4" ht="14.4" hidden="1" x14ac:dyDescent="0.3">
      <c r="A26372" s="23"/>
      <c r="D26372" s="23"/>
    </row>
    <row r="26373" spans="1:4" ht="14.4" hidden="1" x14ac:dyDescent="0.3">
      <c r="A26373" s="23"/>
      <c r="D26373" s="23"/>
    </row>
    <row r="26374" spans="1:4" ht="14.4" hidden="1" x14ac:dyDescent="0.3">
      <c r="A26374" s="23"/>
      <c r="D26374" s="23"/>
    </row>
    <row r="26375" spans="1:4" ht="14.4" hidden="1" x14ac:dyDescent="0.3">
      <c r="A26375" s="23"/>
      <c r="D26375" s="23"/>
    </row>
    <row r="26376" spans="1:4" ht="14.4" hidden="1" x14ac:dyDescent="0.3">
      <c r="A26376" s="23"/>
      <c r="D26376" s="23"/>
    </row>
    <row r="26377" spans="1:4" ht="14.4" hidden="1" x14ac:dyDescent="0.3">
      <c r="A26377" s="23"/>
      <c r="D26377" s="23"/>
    </row>
    <row r="26378" spans="1:4" ht="14.4" hidden="1" x14ac:dyDescent="0.3">
      <c r="A26378" s="23"/>
      <c r="D26378" s="23"/>
    </row>
    <row r="26379" spans="1:4" ht="14.4" hidden="1" x14ac:dyDescent="0.3">
      <c r="A26379" s="23"/>
      <c r="D26379" s="23"/>
    </row>
    <row r="26380" spans="1:4" ht="14.4" hidden="1" x14ac:dyDescent="0.3">
      <c r="A26380" s="23"/>
      <c r="D26380" s="23"/>
    </row>
    <row r="26381" spans="1:4" ht="14.4" hidden="1" x14ac:dyDescent="0.3">
      <c r="A26381" s="23"/>
      <c r="D26381" s="23"/>
    </row>
    <row r="26382" spans="1:4" ht="14.4" hidden="1" x14ac:dyDescent="0.3">
      <c r="A26382" s="23"/>
      <c r="D26382" s="23"/>
    </row>
    <row r="26383" spans="1:4" ht="14.4" hidden="1" x14ac:dyDescent="0.3">
      <c r="A26383" s="23"/>
      <c r="D26383" s="23"/>
    </row>
    <row r="26384" spans="1:4" ht="14.4" hidden="1" x14ac:dyDescent="0.3">
      <c r="A26384" s="23"/>
      <c r="D26384" s="23"/>
    </row>
    <row r="26385" spans="1:4" ht="14.4" hidden="1" x14ac:dyDescent="0.3">
      <c r="A26385" s="23"/>
      <c r="D26385" s="23"/>
    </row>
    <row r="26386" spans="1:4" ht="14.4" hidden="1" x14ac:dyDescent="0.3">
      <c r="A26386" s="23"/>
      <c r="D26386" s="23"/>
    </row>
    <row r="26387" spans="1:4" ht="14.4" hidden="1" x14ac:dyDescent="0.3">
      <c r="A26387" s="23"/>
      <c r="D26387" s="23"/>
    </row>
    <row r="26388" spans="1:4" ht="14.4" hidden="1" x14ac:dyDescent="0.3">
      <c r="A26388" s="23"/>
      <c r="D26388" s="23"/>
    </row>
    <row r="26389" spans="1:4" ht="14.4" hidden="1" x14ac:dyDescent="0.3">
      <c r="A26389" s="23"/>
      <c r="D26389" s="23"/>
    </row>
    <row r="26390" spans="1:4" ht="14.4" hidden="1" x14ac:dyDescent="0.3">
      <c r="A26390" s="23"/>
      <c r="D26390" s="23"/>
    </row>
    <row r="26391" spans="1:4" ht="14.4" hidden="1" x14ac:dyDescent="0.3">
      <c r="A26391" s="23"/>
      <c r="D26391" s="23"/>
    </row>
    <row r="26392" spans="1:4" ht="14.4" hidden="1" x14ac:dyDescent="0.3">
      <c r="A26392" s="23"/>
      <c r="D26392" s="23"/>
    </row>
    <row r="26393" spans="1:4" ht="14.4" hidden="1" x14ac:dyDescent="0.3">
      <c r="A26393" s="23"/>
      <c r="D26393" s="23"/>
    </row>
    <row r="26394" spans="1:4" ht="14.4" hidden="1" x14ac:dyDescent="0.3">
      <c r="A26394" s="23"/>
      <c r="D26394" s="23"/>
    </row>
    <row r="26395" spans="1:4" ht="14.4" hidden="1" x14ac:dyDescent="0.3">
      <c r="A26395" s="23"/>
      <c r="D26395" s="23"/>
    </row>
    <row r="26396" spans="1:4" ht="14.4" hidden="1" x14ac:dyDescent="0.3">
      <c r="A26396" s="23"/>
      <c r="D26396" s="23"/>
    </row>
    <row r="26397" spans="1:4" ht="14.4" hidden="1" x14ac:dyDescent="0.3">
      <c r="A26397" s="23"/>
      <c r="D26397" s="23"/>
    </row>
    <row r="26398" spans="1:4" ht="14.4" hidden="1" x14ac:dyDescent="0.3">
      <c r="A26398" s="23"/>
      <c r="D26398" s="23"/>
    </row>
    <row r="26399" spans="1:4" ht="14.4" hidden="1" x14ac:dyDescent="0.3">
      <c r="A26399" s="23"/>
      <c r="D26399" s="23"/>
    </row>
    <row r="26400" spans="1:4" ht="14.4" hidden="1" x14ac:dyDescent="0.3">
      <c r="A26400" s="23"/>
      <c r="D26400" s="23"/>
    </row>
    <row r="26401" spans="1:4" ht="14.4" hidden="1" x14ac:dyDescent="0.3">
      <c r="A26401" s="23"/>
      <c r="D26401" s="23"/>
    </row>
    <row r="26402" spans="1:4" ht="14.4" hidden="1" x14ac:dyDescent="0.3">
      <c r="A26402" s="23"/>
      <c r="D26402" s="23"/>
    </row>
    <row r="26403" spans="1:4" ht="14.4" hidden="1" x14ac:dyDescent="0.3">
      <c r="A26403" s="23"/>
      <c r="D26403" s="23"/>
    </row>
    <row r="26404" spans="1:4" ht="14.4" hidden="1" x14ac:dyDescent="0.3">
      <c r="A26404" s="23"/>
      <c r="D26404" s="23"/>
    </row>
    <row r="26405" spans="1:4" ht="14.4" hidden="1" x14ac:dyDescent="0.3">
      <c r="A26405" s="23"/>
      <c r="D26405" s="23"/>
    </row>
    <row r="26406" spans="1:4" ht="14.4" hidden="1" x14ac:dyDescent="0.3">
      <c r="A26406" s="23"/>
      <c r="D26406" s="23"/>
    </row>
    <row r="26407" spans="1:4" ht="14.4" hidden="1" x14ac:dyDescent="0.3">
      <c r="A26407" s="23"/>
      <c r="D26407" s="23"/>
    </row>
    <row r="26408" spans="1:4" ht="14.4" hidden="1" x14ac:dyDescent="0.3">
      <c r="A26408" s="23"/>
      <c r="D26408" s="23"/>
    </row>
    <row r="26409" spans="1:4" ht="14.4" hidden="1" x14ac:dyDescent="0.3">
      <c r="A26409" s="23"/>
      <c r="D26409" s="23"/>
    </row>
    <row r="26410" spans="1:4" ht="14.4" hidden="1" x14ac:dyDescent="0.3">
      <c r="A26410" s="23"/>
      <c r="D26410" s="23"/>
    </row>
    <row r="26411" spans="1:4" ht="14.4" hidden="1" x14ac:dyDescent="0.3">
      <c r="A26411" s="23"/>
      <c r="D26411" s="23"/>
    </row>
    <row r="26412" spans="1:4" ht="14.4" hidden="1" x14ac:dyDescent="0.3">
      <c r="A26412" s="23"/>
      <c r="D26412" s="23"/>
    </row>
    <row r="26413" spans="1:4" ht="14.4" hidden="1" x14ac:dyDescent="0.3">
      <c r="A26413" s="23"/>
      <c r="D26413" s="23"/>
    </row>
    <row r="26414" spans="1:4" ht="14.4" hidden="1" x14ac:dyDescent="0.3">
      <c r="A26414" s="23"/>
      <c r="D26414" s="23"/>
    </row>
    <row r="26415" spans="1:4" ht="14.4" hidden="1" x14ac:dyDescent="0.3">
      <c r="A26415" s="23"/>
      <c r="D26415" s="23"/>
    </row>
    <row r="26416" spans="1:4" ht="14.4" hidden="1" x14ac:dyDescent="0.3">
      <c r="A26416" s="23"/>
      <c r="D26416" s="23"/>
    </row>
    <row r="26417" spans="1:4" ht="14.4" hidden="1" x14ac:dyDescent="0.3">
      <c r="A26417" s="23"/>
      <c r="D26417" s="23"/>
    </row>
    <row r="26418" spans="1:4" ht="14.4" hidden="1" x14ac:dyDescent="0.3">
      <c r="A26418" s="23"/>
      <c r="D26418" s="23"/>
    </row>
    <row r="26419" spans="1:4" ht="14.4" hidden="1" x14ac:dyDescent="0.3">
      <c r="A26419" s="23"/>
      <c r="D26419" s="23"/>
    </row>
    <row r="26420" spans="1:4" ht="14.4" hidden="1" x14ac:dyDescent="0.3">
      <c r="A26420" s="23"/>
      <c r="D26420" s="23"/>
    </row>
    <row r="26421" spans="1:4" ht="14.4" hidden="1" x14ac:dyDescent="0.3">
      <c r="A26421" s="23"/>
      <c r="D26421" s="23"/>
    </row>
    <row r="26422" spans="1:4" ht="14.4" hidden="1" x14ac:dyDescent="0.3">
      <c r="A26422" s="23"/>
      <c r="D26422" s="23"/>
    </row>
    <row r="26423" spans="1:4" ht="14.4" hidden="1" x14ac:dyDescent="0.3">
      <c r="A26423" s="23"/>
      <c r="D26423" s="23"/>
    </row>
    <row r="26424" spans="1:4" ht="14.4" hidden="1" x14ac:dyDescent="0.3">
      <c r="A26424" s="23"/>
      <c r="D26424" s="23"/>
    </row>
    <row r="26425" spans="1:4" ht="14.4" hidden="1" x14ac:dyDescent="0.3">
      <c r="A26425" s="23"/>
      <c r="D26425" s="23"/>
    </row>
    <row r="26426" spans="1:4" ht="14.4" hidden="1" x14ac:dyDescent="0.3">
      <c r="A26426" s="23"/>
      <c r="D26426" s="23"/>
    </row>
    <row r="26427" spans="1:4" ht="14.4" hidden="1" x14ac:dyDescent="0.3">
      <c r="A26427" s="23"/>
      <c r="D26427" s="23"/>
    </row>
    <row r="26428" spans="1:4" ht="14.4" hidden="1" x14ac:dyDescent="0.3">
      <c r="A26428" s="23"/>
      <c r="D26428" s="23"/>
    </row>
    <row r="26429" spans="1:4" ht="14.4" hidden="1" x14ac:dyDescent="0.3">
      <c r="A26429" s="23"/>
      <c r="D26429" s="23"/>
    </row>
    <row r="26430" spans="1:4" ht="14.4" hidden="1" x14ac:dyDescent="0.3">
      <c r="A26430" s="23"/>
      <c r="D26430" s="23"/>
    </row>
    <row r="26431" spans="1:4" ht="14.4" hidden="1" x14ac:dyDescent="0.3">
      <c r="A26431" s="23"/>
      <c r="D26431" s="23"/>
    </row>
    <row r="26432" spans="1:4" ht="14.4" hidden="1" x14ac:dyDescent="0.3">
      <c r="A26432" s="23"/>
      <c r="D26432" s="23"/>
    </row>
    <row r="26433" spans="1:4" ht="14.4" hidden="1" x14ac:dyDescent="0.3">
      <c r="A26433" s="23"/>
      <c r="D26433" s="23"/>
    </row>
    <row r="26434" spans="1:4" ht="14.4" hidden="1" x14ac:dyDescent="0.3">
      <c r="A26434" s="23"/>
      <c r="D26434" s="23"/>
    </row>
    <row r="26435" spans="1:4" ht="14.4" hidden="1" x14ac:dyDescent="0.3">
      <c r="A26435" s="23"/>
      <c r="D26435" s="23"/>
    </row>
    <row r="26436" spans="1:4" ht="14.4" hidden="1" x14ac:dyDescent="0.3">
      <c r="A26436" s="23"/>
      <c r="D26436" s="23"/>
    </row>
    <row r="26437" spans="1:4" ht="14.4" hidden="1" x14ac:dyDescent="0.3">
      <c r="A26437" s="23"/>
      <c r="D26437" s="23"/>
    </row>
    <row r="26438" spans="1:4" ht="14.4" hidden="1" x14ac:dyDescent="0.3">
      <c r="A26438" s="23"/>
      <c r="D26438" s="23"/>
    </row>
    <row r="26439" spans="1:4" ht="14.4" hidden="1" x14ac:dyDescent="0.3">
      <c r="A26439" s="23"/>
      <c r="D26439" s="23"/>
    </row>
    <row r="26440" spans="1:4" ht="14.4" hidden="1" x14ac:dyDescent="0.3">
      <c r="A26440" s="23"/>
      <c r="D26440" s="23"/>
    </row>
    <row r="26441" spans="1:4" ht="14.4" hidden="1" x14ac:dyDescent="0.3">
      <c r="A26441" s="23"/>
      <c r="D26441" s="23"/>
    </row>
    <row r="26442" spans="1:4" ht="14.4" hidden="1" x14ac:dyDescent="0.3">
      <c r="A26442" s="23"/>
      <c r="D26442" s="23"/>
    </row>
    <row r="26443" spans="1:4" ht="14.4" hidden="1" x14ac:dyDescent="0.3">
      <c r="A26443" s="23"/>
      <c r="D26443" s="23"/>
    </row>
    <row r="26444" spans="1:4" ht="14.4" hidden="1" x14ac:dyDescent="0.3">
      <c r="A26444" s="23"/>
      <c r="D26444" s="23"/>
    </row>
    <row r="26445" spans="1:4" ht="14.4" hidden="1" x14ac:dyDescent="0.3">
      <c r="A26445" s="23"/>
      <c r="D26445" s="23"/>
    </row>
    <row r="26446" spans="1:4" ht="14.4" hidden="1" x14ac:dyDescent="0.3">
      <c r="A26446" s="23"/>
      <c r="D26446" s="23"/>
    </row>
    <row r="26447" spans="1:4" ht="14.4" hidden="1" x14ac:dyDescent="0.3">
      <c r="A26447" s="23"/>
      <c r="D26447" s="23"/>
    </row>
    <row r="26448" spans="1:4" ht="14.4" hidden="1" x14ac:dyDescent="0.3">
      <c r="A26448" s="23"/>
      <c r="D26448" s="23"/>
    </row>
    <row r="26449" spans="1:4" ht="14.4" hidden="1" x14ac:dyDescent="0.3">
      <c r="A26449" s="23"/>
      <c r="D26449" s="23"/>
    </row>
    <row r="26450" spans="1:4" ht="14.4" hidden="1" x14ac:dyDescent="0.3">
      <c r="A26450" s="23"/>
      <c r="D26450" s="23"/>
    </row>
    <row r="26451" spans="1:4" ht="14.4" hidden="1" x14ac:dyDescent="0.3">
      <c r="A26451" s="23"/>
      <c r="D26451" s="23"/>
    </row>
    <row r="26452" spans="1:4" ht="14.4" hidden="1" x14ac:dyDescent="0.3">
      <c r="A26452" s="23"/>
      <c r="D26452" s="23"/>
    </row>
    <row r="26453" spans="1:4" ht="14.4" hidden="1" x14ac:dyDescent="0.3">
      <c r="A26453" s="23"/>
      <c r="D26453" s="23"/>
    </row>
    <row r="26454" spans="1:4" ht="14.4" hidden="1" x14ac:dyDescent="0.3">
      <c r="A26454" s="23"/>
      <c r="D26454" s="23"/>
    </row>
    <row r="26455" spans="1:4" ht="14.4" hidden="1" x14ac:dyDescent="0.3">
      <c r="A26455" s="23"/>
      <c r="D26455" s="23"/>
    </row>
    <row r="26456" spans="1:4" ht="14.4" hidden="1" x14ac:dyDescent="0.3">
      <c r="A26456" s="23"/>
      <c r="D26456" s="23"/>
    </row>
    <row r="26457" spans="1:4" ht="14.4" hidden="1" x14ac:dyDescent="0.3">
      <c r="A26457" s="23"/>
      <c r="D26457" s="23"/>
    </row>
    <row r="26458" spans="1:4" ht="14.4" hidden="1" x14ac:dyDescent="0.3">
      <c r="A26458" s="23"/>
      <c r="D26458" s="23"/>
    </row>
    <row r="26459" spans="1:4" ht="14.4" hidden="1" x14ac:dyDescent="0.3">
      <c r="A26459" s="23"/>
      <c r="D26459" s="23"/>
    </row>
    <row r="26460" spans="1:4" ht="14.4" hidden="1" x14ac:dyDescent="0.3">
      <c r="A26460" s="23"/>
      <c r="D26460" s="23"/>
    </row>
    <row r="26461" spans="1:4" ht="14.4" hidden="1" x14ac:dyDescent="0.3">
      <c r="A26461" s="23"/>
      <c r="D26461" s="23"/>
    </row>
    <row r="26462" spans="1:4" ht="14.4" hidden="1" x14ac:dyDescent="0.3">
      <c r="A26462" s="23"/>
      <c r="D26462" s="23"/>
    </row>
    <row r="26463" spans="1:4" ht="14.4" hidden="1" x14ac:dyDescent="0.3">
      <c r="A26463" s="23"/>
      <c r="D26463" s="23"/>
    </row>
    <row r="26464" spans="1:4" ht="14.4" hidden="1" x14ac:dyDescent="0.3">
      <c r="A26464" s="23"/>
      <c r="D26464" s="23"/>
    </row>
    <row r="26465" spans="1:4" ht="14.4" hidden="1" x14ac:dyDescent="0.3">
      <c r="A26465" s="23"/>
      <c r="D26465" s="23"/>
    </row>
    <row r="26466" spans="1:4" ht="14.4" hidden="1" x14ac:dyDescent="0.3">
      <c r="A26466" s="23"/>
      <c r="D26466" s="23"/>
    </row>
    <row r="26467" spans="1:4" ht="14.4" hidden="1" x14ac:dyDescent="0.3">
      <c r="A26467" s="23"/>
      <c r="D26467" s="23"/>
    </row>
    <row r="26468" spans="1:4" ht="14.4" hidden="1" x14ac:dyDescent="0.3">
      <c r="A26468" s="23"/>
      <c r="D26468" s="23"/>
    </row>
    <row r="26469" spans="1:4" ht="14.4" hidden="1" x14ac:dyDescent="0.3">
      <c r="A26469" s="23"/>
      <c r="D26469" s="23"/>
    </row>
    <row r="26470" spans="1:4" ht="14.4" hidden="1" x14ac:dyDescent="0.3">
      <c r="A26470" s="23"/>
      <c r="D26470" s="23"/>
    </row>
    <row r="26471" spans="1:4" ht="14.4" hidden="1" x14ac:dyDescent="0.3">
      <c r="A26471" s="23"/>
      <c r="D26471" s="23"/>
    </row>
    <row r="26472" spans="1:4" ht="14.4" hidden="1" x14ac:dyDescent="0.3">
      <c r="A26472" s="23"/>
      <c r="D26472" s="23"/>
    </row>
    <row r="26473" spans="1:4" ht="14.4" hidden="1" x14ac:dyDescent="0.3">
      <c r="A26473" s="23"/>
      <c r="D26473" s="23"/>
    </row>
    <row r="26474" spans="1:4" ht="14.4" hidden="1" x14ac:dyDescent="0.3">
      <c r="A26474" s="23"/>
      <c r="D26474" s="23"/>
    </row>
    <row r="26475" spans="1:4" ht="14.4" hidden="1" x14ac:dyDescent="0.3">
      <c r="A26475" s="23"/>
      <c r="D26475" s="23"/>
    </row>
    <row r="26476" spans="1:4" ht="14.4" hidden="1" x14ac:dyDescent="0.3">
      <c r="A26476" s="23"/>
      <c r="D26476" s="23"/>
    </row>
    <row r="26477" spans="1:4" ht="14.4" hidden="1" x14ac:dyDescent="0.3">
      <c r="A26477" s="23"/>
      <c r="D26477" s="23"/>
    </row>
    <row r="26478" spans="1:4" ht="14.4" hidden="1" x14ac:dyDescent="0.3">
      <c r="A26478" s="23"/>
      <c r="D26478" s="23"/>
    </row>
    <row r="26479" spans="1:4" ht="14.4" hidden="1" x14ac:dyDescent="0.3">
      <c r="A26479" s="23"/>
      <c r="D26479" s="23"/>
    </row>
    <row r="26480" spans="1:4" ht="14.4" hidden="1" x14ac:dyDescent="0.3">
      <c r="A26480" s="23"/>
      <c r="D26480" s="23"/>
    </row>
    <row r="26481" spans="1:4" ht="14.4" hidden="1" x14ac:dyDescent="0.3">
      <c r="A26481" s="23"/>
      <c r="D26481" s="23"/>
    </row>
    <row r="26482" spans="1:4" ht="14.4" hidden="1" x14ac:dyDescent="0.3">
      <c r="A26482" s="23"/>
      <c r="D26482" s="23"/>
    </row>
    <row r="26483" spans="1:4" ht="14.4" hidden="1" x14ac:dyDescent="0.3">
      <c r="A26483" s="23"/>
      <c r="D26483" s="23"/>
    </row>
    <row r="26484" spans="1:4" ht="14.4" hidden="1" x14ac:dyDescent="0.3">
      <c r="A26484" s="23"/>
      <c r="D26484" s="23"/>
    </row>
    <row r="26485" spans="1:4" ht="14.4" hidden="1" x14ac:dyDescent="0.3">
      <c r="A26485" s="23"/>
      <c r="D26485" s="23"/>
    </row>
    <row r="26486" spans="1:4" ht="14.4" hidden="1" x14ac:dyDescent="0.3">
      <c r="A26486" s="23"/>
      <c r="D26486" s="23"/>
    </row>
    <row r="26487" spans="1:4" ht="14.4" hidden="1" x14ac:dyDescent="0.3">
      <c r="A26487" s="23"/>
      <c r="D26487" s="23"/>
    </row>
    <row r="26488" spans="1:4" ht="14.4" hidden="1" x14ac:dyDescent="0.3">
      <c r="A26488" s="23"/>
      <c r="D26488" s="23"/>
    </row>
    <row r="26489" spans="1:4" ht="14.4" hidden="1" x14ac:dyDescent="0.3">
      <c r="A26489" s="23"/>
      <c r="D26489" s="23"/>
    </row>
    <row r="26490" spans="1:4" ht="14.4" hidden="1" x14ac:dyDescent="0.3">
      <c r="A26490" s="23"/>
      <c r="D26490" s="23"/>
    </row>
    <row r="26491" spans="1:4" ht="14.4" hidden="1" x14ac:dyDescent="0.3">
      <c r="A26491" s="23"/>
      <c r="D26491" s="23"/>
    </row>
    <row r="26492" spans="1:4" ht="14.4" hidden="1" x14ac:dyDescent="0.3">
      <c r="A26492" s="23"/>
      <c r="D26492" s="23"/>
    </row>
    <row r="26493" spans="1:4" ht="14.4" hidden="1" x14ac:dyDescent="0.3">
      <c r="A26493" s="23"/>
      <c r="D26493" s="23"/>
    </row>
    <row r="26494" spans="1:4" ht="14.4" hidden="1" x14ac:dyDescent="0.3">
      <c r="A26494" s="23"/>
      <c r="D26494" s="23"/>
    </row>
    <row r="26495" spans="1:4" ht="14.4" hidden="1" x14ac:dyDescent="0.3">
      <c r="A26495" s="23"/>
      <c r="D26495" s="23"/>
    </row>
    <row r="26496" spans="1:4" ht="14.4" hidden="1" x14ac:dyDescent="0.3">
      <c r="A26496" s="23"/>
      <c r="D26496" s="23"/>
    </row>
    <row r="26497" spans="1:4" ht="14.4" hidden="1" x14ac:dyDescent="0.3">
      <c r="A26497" s="23"/>
      <c r="D26497" s="23"/>
    </row>
    <row r="26498" spans="1:4" ht="14.4" hidden="1" x14ac:dyDescent="0.3">
      <c r="A26498" s="23"/>
      <c r="D26498" s="23"/>
    </row>
    <row r="26499" spans="1:4" ht="14.4" hidden="1" x14ac:dyDescent="0.3">
      <c r="A26499" s="23"/>
      <c r="D26499" s="23"/>
    </row>
    <row r="26500" spans="1:4" ht="14.4" hidden="1" x14ac:dyDescent="0.3">
      <c r="A26500" s="23"/>
      <c r="D26500" s="23"/>
    </row>
    <row r="26501" spans="1:4" ht="14.4" hidden="1" x14ac:dyDescent="0.3">
      <c r="A26501" s="23"/>
      <c r="D26501" s="23"/>
    </row>
    <row r="26502" spans="1:4" ht="14.4" hidden="1" x14ac:dyDescent="0.3">
      <c r="A26502" s="23"/>
      <c r="D26502" s="23"/>
    </row>
    <row r="26503" spans="1:4" ht="14.4" hidden="1" x14ac:dyDescent="0.3">
      <c r="A26503" s="23"/>
      <c r="D26503" s="23"/>
    </row>
    <row r="26504" spans="1:4" ht="14.4" hidden="1" x14ac:dyDescent="0.3">
      <c r="A26504" s="23"/>
      <c r="D26504" s="23"/>
    </row>
    <row r="26505" spans="1:4" ht="14.4" hidden="1" x14ac:dyDescent="0.3">
      <c r="A26505" s="23"/>
      <c r="D26505" s="23"/>
    </row>
    <row r="26506" spans="1:4" ht="14.4" hidden="1" x14ac:dyDescent="0.3">
      <c r="A26506" s="23"/>
      <c r="D26506" s="23"/>
    </row>
    <row r="26507" spans="1:4" ht="14.4" hidden="1" x14ac:dyDescent="0.3">
      <c r="A26507" s="23"/>
      <c r="D26507" s="23"/>
    </row>
    <row r="26508" spans="1:4" ht="14.4" hidden="1" x14ac:dyDescent="0.3">
      <c r="A26508" s="23"/>
      <c r="D26508" s="23"/>
    </row>
    <row r="26509" spans="1:4" ht="14.4" hidden="1" x14ac:dyDescent="0.3">
      <c r="A26509" s="23"/>
      <c r="D26509" s="23"/>
    </row>
    <row r="26510" spans="1:4" ht="14.4" hidden="1" x14ac:dyDescent="0.3">
      <c r="A26510" s="23"/>
      <c r="D26510" s="23"/>
    </row>
    <row r="26511" spans="1:4" ht="14.4" hidden="1" x14ac:dyDescent="0.3">
      <c r="A26511" s="23"/>
      <c r="D26511" s="23"/>
    </row>
    <row r="26512" spans="1:4" ht="14.4" hidden="1" x14ac:dyDescent="0.3">
      <c r="A26512" s="23"/>
      <c r="D26512" s="23"/>
    </row>
    <row r="26513" spans="1:4" ht="14.4" hidden="1" x14ac:dyDescent="0.3">
      <c r="A26513" s="23"/>
      <c r="D26513" s="23"/>
    </row>
    <row r="26514" spans="1:4" ht="14.4" hidden="1" x14ac:dyDescent="0.3">
      <c r="A26514" s="23"/>
      <c r="D26514" s="23"/>
    </row>
    <row r="26515" spans="1:4" ht="14.4" hidden="1" x14ac:dyDescent="0.3">
      <c r="A26515" s="23"/>
      <c r="D26515" s="23"/>
    </row>
    <row r="26516" spans="1:4" ht="14.4" hidden="1" x14ac:dyDescent="0.3">
      <c r="A26516" s="23"/>
      <c r="D26516" s="23"/>
    </row>
    <row r="26517" spans="1:4" ht="14.4" hidden="1" x14ac:dyDescent="0.3">
      <c r="A26517" s="23"/>
      <c r="D26517" s="23"/>
    </row>
    <row r="26518" spans="1:4" ht="14.4" hidden="1" x14ac:dyDescent="0.3">
      <c r="A26518" s="23"/>
      <c r="D26518" s="23"/>
    </row>
    <row r="26519" spans="1:4" ht="14.4" hidden="1" x14ac:dyDescent="0.3">
      <c r="A26519" s="23"/>
      <c r="D26519" s="23"/>
    </row>
    <row r="26520" spans="1:4" ht="14.4" hidden="1" x14ac:dyDescent="0.3">
      <c r="A26520" s="23"/>
      <c r="D26520" s="23"/>
    </row>
    <row r="26521" spans="1:4" ht="14.4" hidden="1" x14ac:dyDescent="0.3">
      <c r="A26521" s="23"/>
      <c r="D26521" s="23"/>
    </row>
    <row r="26522" spans="1:4" ht="14.4" hidden="1" x14ac:dyDescent="0.3">
      <c r="A26522" s="23"/>
      <c r="D26522" s="23"/>
    </row>
    <row r="26523" spans="1:4" ht="14.4" hidden="1" x14ac:dyDescent="0.3">
      <c r="A26523" s="23"/>
      <c r="D26523" s="23"/>
    </row>
    <row r="26524" spans="1:4" ht="14.4" hidden="1" x14ac:dyDescent="0.3">
      <c r="A26524" s="23"/>
      <c r="D26524" s="23"/>
    </row>
    <row r="26525" spans="1:4" ht="14.4" hidden="1" x14ac:dyDescent="0.3">
      <c r="A26525" s="23"/>
      <c r="D26525" s="23"/>
    </row>
    <row r="26526" spans="1:4" ht="14.4" hidden="1" x14ac:dyDescent="0.3">
      <c r="A26526" s="23"/>
      <c r="D26526" s="23"/>
    </row>
    <row r="26527" spans="1:4" ht="14.4" hidden="1" x14ac:dyDescent="0.3">
      <c r="A26527" s="23"/>
      <c r="D26527" s="23"/>
    </row>
    <row r="26528" spans="1:4" ht="14.4" hidden="1" x14ac:dyDescent="0.3">
      <c r="A26528" s="23"/>
      <c r="D26528" s="23"/>
    </row>
    <row r="26529" spans="1:4" ht="14.4" hidden="1" x14ac:dyDescent="0.3">
      <c r="A26529" s="23"/>
      <c r="D26529" s="23"/>
    </row>
    <row r="26530" spans="1:4" ht="14.4" hidden="1" x14ac:dyDescent="0.3">
      <c r="A26530" s="23"/>
      <c r="D26530" s="23"/>
    </row>
    <row r="26531" spans="1:4" ht="14.4" hidden="1" x14ac:dyDescent="0.3">
      <c r="A26531" s="23"/>
      <c r="D26531" s="23"/>
    </row>
    <row r="26532" spans="1:4" ht="14.4" hidden="1" x14ac:dyDescent="0.3">
      <c r="A26532" s="23"/>
      <c r="D26532" s="23"/>
    </row>
    <row r="26533" spans="1:4" ht="14.4" hidden="1" x14ac:dyDescent="0.3">
      <c r="A26533" s="23"/>
      <c r="D26533" s="23"/>
    </row>
    <row r="26534" spans="1:4" ht="14.4" hidden="1" x14ac:dyDescent="0.3">
      <c r="A26534" s="23"/>
      <c r="D26534" s="23"/>
    </row>
    <row r="26535" spans="1:4" ht="14.4" hidden="1" x14ac:dyDescent="0.3">
      <c r="A26535" s="23"/>
      <c r="D26535" s="23"/>
    </row>
    <row r="26536" spans="1:4" ht="14.4" hidden="1" x14ac:dyDescent="0.3">
      <c r="A26536" s="23"/>
      <c r="D26536" s="23"/>
    </row>
    <row r="26537" spans="1:4" ht="14.4" hidden="1" x14ac:dyDescent="0.3">
      <c r="A26537" s="23"/>
      <c r="D26537" s="23"/>
    </row>
    <row r="26538" spans="1:4" ht="14.4" hidden="1" x14ac:dyDescent="0.3">
      <c r="A26538" s="23"/>
      <c r="D26538" s="23"/>
    </row>
    <row r="26539" spans="1:4" ht="14.4" hidden="1" x14ac:dyDescent="0.3">
      <c r="A26539" s="23"/>
      <c r="D26539" s="23"/>
    </row>
    <row r="26540" spans="1:4" ht="14.4" hidden="1" x14ac:dyDescent="0.3">
      <c r="A26540" s="23"/>
      <c r="D26540" s="23"/>
    </row>
    <row r="26541" spans="1:4" ht="14.4" hidden="1" x14ac:dyDescent="0.3">
      <c r="A26541" s="23"/>
      <c r="D26541" s="23"/>
    </row>
    <row r="26542" spans="1:4" ht="14.4" hidden="1" x14ac:dyDescent="0.3">
      <c r="A26542" s="23"/>
      <c r="D26542" s="23"/>
    </row>
    <row r="26543" spans="1:4" ht="14.4" hidden="1" x14ac:dyDescent="0.3">
      <c r="A26543" s="23"/>
      <c r="D26543" s="23"/>
    </row>
    <row r="26544" spans="1:4" ht="14.4" hidden="1" x14ac:dyDescent="0.3">
      <c r="A26544" s="23"/>
      <c r="D26544" s="23"/>
    </row>
    <row r="26545" spans="1:4" ht="14.4" hidden="1" x14ac:dyDescent="0.3">
      <c r="A26545" s="23"/>
      <c r="D26545" s="23"/>
    </row>
    <row r="26546" spans="1:4" ht="14.4" hidden="1" x14ac:dyDescent="0.3">
      <c r="A26546" s="23"/>
      <c r="D26546" s="23"/>
    </row>
    <row r="26547" spans="1:4" ht="14.4" hidden="1" x14ac:dyDescent="0.3">
      <c r="A26547" s="23"/>
      <c r="D26547" s="23"/>
    </row>
    <row r="26548" spans="1:4" ht="14.4" hidden="1" x14ac:dyDescent="0.3">
      <c r="A26548" s="23"/>
      <c r="D26548" s="23"/>
    </row>
    <row r="26549" spans="1:4" ht="14.4" hidden="1" x14ac:dyDescent="0.3">
      <c r="A26549" s="23"/>
      <c r="D26549" s="23"/>
    </row>
    <row r="26550" spans="1:4" ht="14.4" hidden="1" x14ac:dyDescent="0.3">
      <c r="A26550" s="23"/>
      <c r="D26550" s="23"/>
    </row>
    <row r="26551" spans="1:4" ht="14.4" hidden="1" x14ac:dyDescent="0.3">
      <c r="A26551" s="23"/>
      <c r="D26551" s="23"/>
    </row>
    <row r="26552" spans="1:4" ht="14.4" hidden="1" x14ac:dyDescent="0.3">
      <c r="A26552" s="23"/>
      <c r="D26552" s="23"/>
    </row>
    <row r="26553" spans="1:4" ht="14.4" hidden="1" x14ac:dyDescent="0.3">
      <c r="A26553" s="23"/>
      <c r="D26553" s="23"/>
    </row>
    <row r="26554" spans="1:4" ht="14.4" hidden="1" x14ac:dyDescent="0.3">
      <c r="A26554" s="23"/>
      <c r="D26554" s="23"/>
    </row>
    <row r="26555" spans="1:4" ht="14.4" hidden="1" x14ac:dyDescent="0.3">
      <c r="A26555" s="23"/>
      <c r="D26555" s="23"/>
    </row>
    <row r="26556" spans="1:4" ht="14.4" hidden="1" x14ac:dyDescent="0.3">
      <c r="A26556" s="23"/>
      <c r="D26556" s="23"/>
    </row>
    <row r="26557" spans="1:4" ht="14.4" hidden="1" x14ac:dyDescent="0.3">
      <c r="A26557" s="23"/>
      <c r="D26557" s="23"/>
    </row>
    <row r="26558" spans="1:4" ht="14.4" hidden="1" x14ac:dyDescent="0.3">
      <c r="A26558" s="23"/>
      <c r="D26558" s="23"/>
    </row>
    <row r="26559" spans="1:4" ht="14.4" hidden="1" x14ac:dyDescent="0.3">
      <c r="A26559" s="23"/>
      <c r="D26559" s="23"/>
    </row>
    <row r="26560" spans="1:4" ht="14.4" hidden="1" x14ac:dyDescent="0.3">
      <c r="A26560" s="23"/>
      <c r="D26560" s="23"/>
    </row>
    <row r="26561" spans="1:4" ht="14.4" hidden="1" x14ac:dyDescent="0.3">
      <c r="A26561" s="23"/>
      <c r="D26561" s="23"/>
    </row>
    <row r="26562" spans="1:4" ht="14.4" hidden="1" x14ac:dyDescent="0.3">
      <c r="A26562" s="23"/>
      <c r="D26562" s="23"/>
    </row>
    <row r="26563" spans="1:4" ht="14.4" hidden="1" x14ac:dyDescent="0.3">
      <c r="A26563" s="23"/>
      <c r="D26563" s="23"/>
    </row>
    <row r="26564" spans="1:4" ht="14.4" hidden="1" x14ac:dyDescent="0.3">
      <c r="A26564" s="23"/>
      <c r="D26564" s="23"/>
    </row>
    <row r="26565" spans="1:4" ht="14.4" hidden="1" x14ac:dyDescent="0.3">
      <c r="A26565" s="23"/>
      <c r="D26565" s="23"/>
    </row>
    <row r="26566" spans="1:4" ht="14.4" hidden="1" x14ac:dyDescent="0.3">
      <c r="A26566" s="23"/>
      <c r="D26566" s="23"/>
    </row>
    <row r="26567" spans="1:4" ht="14.4" hidden="1" x14ac:dyDescent="0.3">
      <c r="A26567" s="23"/>
      <c r="D26567" s="23"/>
    </row>
    <row r="26568" spans="1:4" ht="14.4" hidden="1" x14ac:dyDescent="0.3">
      <c r="A26568" s="23"/>
      <c r="D26568" s="23"/>
    </row>
    <row r="26569" spans="1:4" ht="14.4" hidden="1" x14ac:dyDescent="0.3">
      <c r="A26569" s="23"/>
      <c r="D26569" s="23"/>
    </row>
    <row r="26570" spans="1:4" ht="14.4" hidden="1" x14ac:dyDescent="0.3">
      <c r="A26570" s="23"/>
      <c r="D26570" s="23"/>
    </row>
    <row r="26571" spans="1:4" ht="14.4" hidden="1" x14ac:dyDescent="0.3">
      <c r="A26571" s="23"/>
      <c r="D26571" s="23"/>
    </row>
    <row r="26572" spans="1:4" ht="14.4" hidden="1" x14ac:dyDescent="0.3">
      <c r="A26572" s="23"/>
      <c r="D26572" s="23"/>
    </row>
    <row r="26573" spans="1:4" ht="14.4" hidden="1" x14ac:dyDescent="0.3">
      <c r="A26573" s="23"/>
      <c r="D26573" s="23"/>
    </row>
    <row r="26574" spans="1:4" ht="14.4" hidden="1" x14ac:dyDescent="0.3">
      <c r="A26574" s="23"/>
      <c r="D26574" s="23"/>
    </row>
    <row r="26575" spans="1:4" ht="14.4" hidden="1" x14ac:dyDescent="0.3">
      <c r="A26575" s="23"/>
      <c r="D26575" s="23"/>
    </row>
    <row r="26576" spans="1:4" ht="14.4" hidden="1" x14ac:dyDescent="0.3">
      <c r="A26576" s="23"/>
      <c r="D26576" s="23"/>
    </row>
    <row r="26577" spans="1:4" ht="14.4" hidden="1" x14ac:dyDescent="0.3">
      <c r="A26577" s="23"/>
      <c r="D26577" s="23"/>
    </row>
    <row r="26578" spans="1:4" ht="14.4" hidden="1" x14ac:dyDescent="0.3">
      <c r="A26578" s="23"/>
      <c r="D26578" s="23"/>
    </row>
    <row r="26579" spans="1:4" ht="14.4" hidden="1" x14ac:dyDescent="0.3">
      <c r="A26579" s="23"/>
      <c r="D26579" s="23"/>
    </row>
    <row r="26580" spans="1:4" ht="14.4" hidden="1" x14ac:dyDescent="0.3">
      <c r="A26580" s="23"/>
      <c r="D26580" s="23"/>
    </row>
    <row r="26581" spans="1:4" ht="14.4" hidden="1" x14ac:dyDescent="0.3">
      <c r="A26581" s="23"/>
      <c r="D26581" s="23"/>
    </row>
    <row r="26582" spans="1:4" ht="14.4" hidden="1" x14ac:dyDescent="0.3">
      <c r="A26582" s="23"/>
      <c r="D26582" s="23"/>
    </row>
    <row r="26583" spans="1:4" ht="14.4" hidden="1" x14ac:dyDescent="0.3">
      <c r="A26583" s="23"/>
      <c r="D26583" s="23"/>
    </row>
    <row r="26584" spans="1:4" ht="14.4" hidden="1" x14ac:dyDescent="0.3">
      <c r="A26584" s="23"/>
      <c r="D26584" s="23"/>
    </row>
    <row r="26585" spans="1:4" ht="14.4" hidden="1" x14ac:dyDescent="0.3">
      <c r="A26585" s="23"/>
      <c r="D26585" s="23"/>
    </row>
    <row r="26586" spans="1:4" ht="14.4" hidden="1" x14ac:dyDescent="0.3">
      <c r="A26586" s="23"/>
      <c r="D26586" s="23"/>
    </row>
    <row r="26587" spans="1:4" ht="14.4" hidden="1" x14ac:dyDescent="0.3">
      <c r="A26587" s="23"/>
      <c r="D26587" s="23"/>
    </row>
    <row r="26588" spans="1:4" ht="14.4" hidden="1" x14ac:dyDescent="0.3">
      <c r="A26588" s="23"/>
      <c r="D26588" s="23"/>
    </row>
    <row r="26589" spans="1:4" ht="14.4" hidden="1" x14ac:dyDescent="0.3">
      <c r="A26589" s="23"/>
      <c r="D26589" s="23"/>
    </row>
    <row r="26590" spans="1:4" ht="14.4" hidden="1" x14ac:dyDescent="0.3">
      <c r="A26590" s="23"/>
      <c r="D26590" s="23"/>
    </row>
    <row r="26591" spans="1:4" ht="14.4" hidden="1" x14ac:dyDescent="0.3">
      <c r="A26591" s="23"/>
      <c r="D26591" s="23"/>
    </row>
    <row r="26592" spans="1:4" ht="14.4" hidden="1" x14ac:dyDescent="0.3">
      <c r="A26592" s="23"/>
      <c r="D26592" s="23"/>
    </row>
    <row r="26593" spans="1:4" ht="14.4" hidden="1" x14ac:dyDescent="0.3">
      <c r="A26593" s="23"/>
      <c r="D26593" s="23"/>
    </row>
    <row r="26594" spans="1:4" ht="14.4" hidden="1" x14ac:dyDescent="0.3">
      <c r="A26594" s="23"/>
      <c r="D26594" s="23"/>
    </row>
    <row r="26595" spans="1:4" ht="14.4" hidden="1" x14ac:dyDescent="0.3">
      <c r="A26595" s="23"/>
      <c r="D26595" s="23"/>
    </row>
    <row r="26596" spans="1:4" ht="14.4" hidden="1" x14ac:dyDescent="0.3">
      <c r="A26596" s="23"/>
      <c r="D26596" s="23"/>
    </row>
    <row r="26597" spans="1:4" ht="14.4" hidden="1" x14ac:dyDescent="0.3">
      <c r="A26597" s="23"/>
      <c r="D26597" s="23"/>
    </row>
    <row r="26598" spans="1:4" ht="14.4" hidden="1" x14ac:dyDescent="0.3">
      <c r="A26598" s="23"/>
      <c r="D26598" s="23"/>
    </row>
    <row r="26599" spans="1:4" ht="14.4" hidden="1" x14ac:dyDescent="0.3">
      <c r="A26599" s="23"/>
      <c r="D26599" s="23"/>
    </row>
    <row r="26600" spans="1:4" ht="14.4" hidden="1" x14ac:dyDescent="0.3">
      <c r="A26600" s="23"/>
      <c r="D26600" s="23"/>
    </row>
    <row r="26601" spans="1:4" ht="14.4" hidden="1" x14ac:dyDescent="0.3">
      <c r="A26601" s="23"/>
      <c r="D26601" s="23"/>
    </row>
    <row r="26602" spans="1:4" ht="14.4" hidden="1" x14ac:dyDescent="0.3">
      <c r="A26602" s="23"/>
      <c r="D26602" s="23"/>
    </row>
    <row r="26603" spans="1:4" ht="14.4" hidden="1" x14ac:dyDescent="0.3">
      <c r="A26603" s="23"/>
      <c r="D26603" s="23"/>
    </row>
    <row r="26604" spans="1:4" ht="14.4" hidden="1" x14ac:dyDescent="0.3">
      <c r="A26604" s="23"/>
      <c r="D26604" s="23"/>
    </row>
    <row r="26605" spans="1:4" ht="14.4" hidden="1" x14ac:dyDescent="0.3">
      <c r="A26605" s="23"/>
      <c r="D26605" s="23"/>
    </row>
    <row r="26606" spans="1:4" ht="14.4" hidden="1" x14ac:dyDescent="0.3">
      <c r="A26606" s="23"/>
      <c r="D26606" s="23"/>
    </row>
    <row r="26607" spans="1:4" ht="14.4" hidden="1" x14ac:dyDescent="0.3">
      <c r="A26607" s="23"/>
      <c r="D26607" s="23"/>
    </row>
    <row r="26608" spans="1:4" ht="14.4" hidden="1" x14ac:dyDescent="0.3">
      <c r="A26608" s="23"/>
      <c r="D26608" s="23"/>
    </row>
    <row r="26609" spans="1:4" ht="14.4" hidden="1" x14ac:dyDescent="0.3">
      <c r="A26609" s="23"/>
      <c r="D26609" s="23"/>
    </row>
    <row r="26610" spans="1:4" ht="14.4" hidden="1" x14ac:dyDescent="0.3">
      <c r="A26610" s="23"/>
      <c r="D26610" s="23"/>
    </row>
    <row r="26611" spans="1:4" ht="14.4" hidden="1" x14ac:dyDescent="0.3">
      <c r="A26611" s="23"/>
      <c r="D26611" s="23"/>
    </row>
    <row r="26612" spans="1:4" ht="14.4" hidden="1" x14ac:dyDescent="0.3">
      <c r="A26612" s="23"/>
      <c r="D26612" s="23"/>
    </row>
    <row r="26613" spans="1:4" ht="14.4" hidden="1" x14ac:dyDescent="0.3">
      <c r="A26613" s="23"/>
      <c r="D26613" s="23"/>
    </row>
    <row r="26614" spans="1:4" ht="14.4" hidden="1" x14ac:dyDescent="0.3">
      <c r="A26614" s="23"/>
      <c r="D26614" s="23"/>
    </row>
    <row r="26615" spans="1:4" ht="14.4" hidden="1" x14ac:dyDescent="0.3">
      <c r="A26615" s="23"/>
      <c r="D26615" s="23"/>
    </row>
    <row r="26616" spans="1:4" ht="14.4" hidden="1" x14ac:dyDescent="0.3">
      <c r="A26616" s="23"/>
      <c r="D26616" s="23"/>
    </row>
    <row r="26617" spans="1:4" ht="14.4" hidden="1" x14ac:dyDescent="0.3">
      <c r="A26617" s="23"/>
      <c r="D26617" s="23"/>
    </row>
    <row r="26618" spans="1:4" ht="14.4" hidden="1" x14ac:dyDescent="0.3">
      <c r="A26618" s="23"/>
      <c r="D26618" s="23"/>
    </row>
    <row r="26619" spans="1:4" ht="14.4" hidden="1" x14ac:dyDescent="0.3">
      <c r="A26619" s="23"/>
      <c r="D26619" s="23"/>
    </row>
    <row r="26620" spans="1:4" ht="14.4" hidden="1" x14ac:dyDescent="0.3">
      <c r="A26620" s="23"/>
      <c r="D26620" s="23"/>
    </row>
    <row r="26621" spans="1:4" ht="14.4" hidden="1" x14ac:dyDescent="0.3">
      <c r="A26621" s="23"/>
      <c r="D26621" s="23"/>
    </row>
    <row r="26622" spans="1:4" ht="14.4" hidden="1" x14ac:dyDescent="0.3">
      <c r="A26622" s="23"/>
      <c r="D26622" s="23"/>
    </row>
    <row r="26623" spans="1:4" ht="14.4" hidden="1" x14ac:dyDescent="0.3">
      <c r="A26623" s="23"/>
      <c r="D26623" s="23"/>
    </row>
    <row r="26624" spans="1:4" ht="14.4" hidden="1" x14ac:dyDescent="0.3">
      <c r="A26624" s="23"/>
      <c r="D26624" s="23"/>
    </row>
    <row r="26625" spans="1:4" ht="14.4" hidden="1" x14ac:dyDescent="0.3">
      <c r="A26625" s="23"/>
      <c r="D26625" s="23"/>
    </row>
    <row r="26626" spans="1:4" ht="14.4" hidden="1" x14ac:dyDescent="0.3">
      <c r="A26626" s="23"/>
      <c r="D26626" s="23"/>
    </row>
    <row r="26627" spans="1:4" ht="14.4" hidden="1" x14ac:dyDescent="0.3">
      <c r="A26627" s="23"/>
      <c r="D26627" s="23"/>
    </row>
    <row r="26628" spans="1:4" ht="14.4" hidden="1" x14ac:dyDescent="0.3">
      <c r="A26628" s="23"/>
      <c r="D26628" s="23"/>
    </row>
    <row r="26629" spans="1:4" ht="14.4" hidden="1" x14ac:dyDescent="0.3">
      <c r="A26629" s="23"/>
      <c r="D26629" s="23"/>
    </row>
    <row r="26630" spans="1:4" ht="14.4" hidden="1" x14ac:dyDescent="0.3">
      <c r="A26630" s="23"/>
      <c r="D26630" s="23"/>
    </row>
    <row r="26631" spans="1:4" ht="14.4" hidden="1" x14ac:dyDescent="0.3">
      <c r="A26631" s="23"/>
      <c r="D26631" s="23"/>
    </row>
    <row r="26632" spans="1:4" ht="14.4" hidden="1" x14ac:dyDescent="0.3">
      <c r="A26632" s="23"/>
      <c r="D26632" s="23"/>
    </row>
    <row r="26633" spans="1:4" ht="14.4" hidden="1" x14ac:dyDescent="0.3">
      <c r="A26633" s="23"/>
      <c r="D26633" s="23"/>
    </row>
    <row r="26634" spans="1:4" ht="14.4" hidden="1" x14ac:dyDescent="0.3">
      <c r="A26634" s="23"/>
      <c r="D26634" s="23"/>
    </row>
    <row r="26635" spans="1:4" ht="14.4" hidden="1" x14ac:dyDescent="0.3">
      <c r="A26635" s="23"/>
      <c r="D26635" s="23"/>
    </row>
    <row r="26636" spans="1:4" ht="14.4" hidden="1" x14ac:dyDescent="0.3">
      <c r="A26636" s="23"/>
      <c r="D26636" s="23"/>
    </row>
    <row r="26637" spans="1:4" ht="14.4" hidden="1" x14ac:dyDescent="0.3">
      <c r="A26637" s="23"/>
      <c r="D26637" s="23"/>
    </row>
    <row r="26638" spans="1:4" ht="14.4" hidden="1" x14ac:dyDescent="0.3">
      <c r="A26638" s="23"/>
      <c r="D26638" s="23"/>
    </row>
    <row r="26639" spans="1:4" ht="14.4" hidden="1" x14ac:dyDescent="0.3">
      <c r="A26639" s="23"/>
      <c r="D26639" s="23"/>
    </row>
    <row r="26640" spans="1:4" ht="14.4" hidden="1" x14ac:dyDescent="0.3">
      <c r="A26640" s="23"/>
      <c r="D26640" s="23"/>
    </row>
    <row r="26641" spans="1:4" ht="14.4" hidden="1" x14ac:dyDescent="0.3">
      <c r="A26641" s="23"/>
      <c r="D26641" s="23"/>
    </row>
    <row r="26642" spans="1:4" ht="14.4" hidden="1" x14ac:dyDescent="0.3">
      <c r="A26642" s="23"/>
      <c r="D26642" s="23"/>
    </row>
    <row r="26643" spans="1:4" ht="14.4" hidden="1" x14ac:dyDescent="0.3">
      <c r="A26643" s="23"/>
      <c r="D26643" s="23"/>
    </row>
    <row r="26644" spans="1:4" ht="14.4" hidden="1" x14ac:dyDescent="0.3">
      <c r="A26644" s="23"/>
      <c r="D26644" s="23"/>
    </row>
    <row r="26645" spans="1:4" ht="14.4" hidden="1" x14ac:dyDescent="0.3">
      <c r="A26645" s="23"/>
      <c r="D26645" s="23"/>
    </row>
    <row r="26646" spans="1:4" ht="14.4" hidden="1" x14ac:dyDescent="0.3">
      <c r="A26646" s="23"/>
      <c r="D26646" s="23"/>
    </row>
    <row r="26647" spans="1:4" ht="14.4" hidden="1" x14ac:dyDescent="0.3">
      <c r="A26647" s="23"/>
      <c r="D26647" s="23"/>
    </row>
    <row r="26648" spans="1:4" ht="14.4" hidden="1" x14ac:dyDescent="0.3">
      <c r="A26648" s="23"/>
      <c r="D26648" s="23"/>
    </row>
    <row r="26649" spans="1:4" ht="14.4" hidden="1" x14ac:dyDescent="0.3">
      <c r="A26649" s="23"/>
      <c r="D26649" s="23"/>
    </row>
    <row r="26650" spans="1:4" ht="14.4" hidden="1" x14ac:dyDescent="0.3">
      <c r="A26650" s="23"/>
      <c r="D26650" s="23"/>
    </row>
    <row r="26651" spans="1:4" ht="14.4" hidden="1" x14ac:dyDescent="0.3">
      <c r="A26651" s="23"/>
      <c r="D26651" s="23"/>
    </row>
    <row r="26652" spans="1:4" ht="14.4" hidden="1" x14ac:dyDescent="0.3">
      <c r="A26652" s="23"/>
      <c r="D26652" s="23"/>
    </row>
    <row r="26653" spans="1:4" ht="14.4" hidden="1" x14ac:dyDescent="0.3">
      <c r="A26653" s="23"/>
      <c r="D26653" s="23"/>
    </row>
    <row r="26654" spans="1:4" ht="14.4" hidden="1" x14ac:dyDescent="0.3">
      <c r="A26654" s="23"/>
      <c r="D26654" s="23"/>
    </row>
    <row r="26655" spans="1:4" ht="14.4" hidden="1" x14ac:dyDescent="0.3">
      <c r="A26655" s="23"/>
      <c r="D26655" s="23"/>
    </row>
    <row r="26656" spans="1:4" ht="14.4" hidden="1" x14ac:dyDescent="0.3">
      <c r="A26656" s="23"/>
      <c r="D26656" s="23"/>
    </row>
    <row r="26657" spans="1:4" ht="14.4" hidden="1" x14ac:dyDescent="0.3">
      <c r="A26657" s="23"/>
      <c r="D26657" s="23"/>
    </row>
    <row r="26658" spans="1:4" ht="14.4" hidden="1" x14ac:dyDescent="0.3">
      <c r="A26658" s="23"/>
      <c r="D26658" s="23"/>
    </row>
    <row r="26659" spans="1:4" ht="14.4" hidden="1" x14ac:dyDescent="0.3">
      <c r="A26659" s="23"/>
      <c r="D26659" s="23"/>
    </row>
    <row r="26660" spans="1:4" ht="14.4" hidden="1" x14ac:dyDescent="0.3">
      <c r="A26660" s="23"/>
      <c r="D26660" s="23"/>
    </row>
    <row r="26661" spans="1:4" ht="14.4" hidden="1" x14ac:dyDescent="0.3">
      <c r="A26661" s="23"/>
      <c r="D26661" s="23"/>
    </row>
    <row r="26662" spans="1:4" ht="14.4" hidden="1" x14ac:dyDescent="0.3">
      <c r="A26662" s="23"/>
      <c r="D26662" s="23"/>
    </row>
    <row r="26663" spans="1:4" ht="14.4" hidden="1" x14ac:dyDescent="0.3">
      <c r="A26663" s="23"/>
      <c r="D26663" s="23"/>
    </row>
    <row r="26664" spans="1:4" ht="14.4" hidden="1" x14ac:dyDescent="0.3">
      <c r="A26664" s="23"/>
      <c r="D26664" s="23"/>
    </row>
    <row r="26665" spans="1:4" ht="14.4" hidden="1" x14ac:dyDescent="0.3">
      <c r="A26665" s="23"/>
      <c r="D26665" s="23"/>
    </row>
    <row r="26666" spans="1:4" ht="14.4" hidden="1" x14ac:dyDescent="0.3">
      <c r="A26666" s="23"/>
      <c r="D26666" s="23"/>
    </row>
    <row r="26667" spans="1:4" ht="14.4" hidden="1" x14ac:dyDescent="0.3">
      <c r="A26667" s="23"/>
      <c r="D26667" s="23"/>
    </row>
    <row r="26668" spans="1:4" ht="14.4" hidden="1" x14ac:dyDescent="0.3">
      <c r="A26668" s="23"/>
      <c r="D26668" s="23"/>
    </row>
    <row r="26669" spans="1:4" ht="14.4" hidden="1" x14ac:dyDescent="0.3">
      <c r="A26669" s="23"/>
      <c r="D26669" s="23"/>
    </row>
    <row r="26670" spans="1:4" ht="14.4" hidden="1" x14ac:dyDescent="0.3">
      <c r="A26670" s="23"/>
      <c r="D26670" s="23"/>
    </row>
    <row r="26671" spans="1:4" ht="14.4" hidden="1" x14ac:dyDescent="0.3">
      <c r="A26671" s="23"/>
      <c r="D26671" s="23"/>
    </row>
    <row r="26672" spans="1:4" ht="14.4" hidden="1" x14ac:dyDescent="0.3">
      <c r="A26672" s="23"/>
      <c r="D26672" s="23"/>
    </row>
    <row r="26673" spans="1:4" ht="14.4" hidden="1" x14ac:dyDescent="0.3">
      <c r="A26673" s="23"/>
      <c r="D26673" s="23"/>
    </row>
    <row r="26674" spans="1:4" ht="14.4" hidden="1" x14ac:dyDescent="0.3">
      <c r="A26674" s="23"/>
      <c r="D26674" s="23"/>
    </row>
    <row r="26675" spans="1:4" ht="14.4" hidden="1" x14ac:dyDescent="0.3">
      <c r="A26675" s="23"/>
      <c r="D26675" s="23"/>
    </row>
    <row r="26676" spans="1:4" ht="14.4" hidden="1" x14ac:dyDescent="0.3">
      <c r="A26676" s="23"/>
      <c r="D26676" s="23"/>
    </row>
    <row r="26677" spans="1:4" ht="14.4" hidden="1" x14ac:dyDescent="0.3">
      <c r="A26677" s="23"/>
      <c r="D26677" s="23"/>
    </row>
    <row r="26678" spans="1:4" ht="14.4" hidden="1" x14ac:dyDescent="0.3">
      <c r="A26678" s="23"/>
      <c r="D26678" s="23"/>
    </row>
    <row r="26679" spans="1:4" ht="14.4" hidden="1" x14ac:dyDescent="0.3">
      <c r="A26679" s="23"/>
      <c r="D26679" s="23"/>
    </row>
    <row r="26680" spans="1:4" ht="14.4" hidden="1" x14ac:dyDescent="0.3">
      <c r="A26680" s="23"/>
      <c r="D26680" s="23"/>
    </row>
    <row r="26681" spans="1:4" ht="14.4" hidden="1" x14ac:dyDescent="0.3">
      <c r="A26681" s="23"/>
      <c r="D26681" s="23"/>
    </row>
    <row r="26682" spans="1:4" ht="14.4" hidden="1" x14ac:dyDescent="0.3">
      <c r="A26682" s="23"/>
      <c r="D26682" s="23"/>
    </row>
    <row r="26683" spans="1:4" ht="14.4" hidden="1" x14ac:dyDescent="0.3">
      <c r="A26683" s="23"/>
      <c r="D26683" s="23"/>
    </row>
    <row r="26684" spans="1:4" ht="14.4" hidden="1" x14ac:dyDescent="0.3">
      <c r="A26684" s="23"/>
      <c r="D26684" s="23"/>
    </row>
    <row r="26685" spans="1:4" ht="14.4" hidden="1" x14ac:dyDescent="0.3">
      <c r="A26685" s="23"/>
      <c r="D26685" s="23"/>
    </row>
    <row r="26686" spans="1:4" ht="14.4" hidden="1" x14ac:dyDescent="0.3">
      <c r="A26686" s="23"/>
      <c r="D26686" s="23"/>
    </row>
    <row r="26687" spans="1:4" ht="14.4" hidden="1" x14ac:dyDescent="0.3">
      <c r="A26687" s="23"/>
      <c r="D26687" s="23"/>
    </row>
    <row r="26688" spans="1:4" ht="14.4" hidden="1" x14ac:dyDescent="0.3">
      <c r="A26688" s="23"/>
      <c r="D26688" s="23"/>
    </row>
    <row r="26689" spans="1:4" ht="14.4" hidden="1" x14ac:dyDescent="0.3">
      <c r="A26689" s="23"/>
      <c r="D26689" s="23"/>
    </row>
    <row r="26690" spans="1:4" ht="14.4" hidden="1" x14ac:dyDescent="0.3">
      <c r="A26690" s="23"/>
      <c r="D26690" s="23"/>
    </row>
    <row r="26691" spans="1:4" ht="14.4" hidden="1" x14ac:dyDescent="0.3">
      <c r="A26691" s="23"/>
      <c r="D26691" s="23"/>
    </row>
    <row r="26692" spans="1:4" ht="14.4" hidden="1" x14ac:dyDescent="0.3">
      <c r="A26692" s="23"/>
      <c r="D26692" s="23"/>
    </row>
    <row r="26693" spans="1:4" ht="14.4" hidden="1" x14ac:dyDescent="0.3">
      <c r="A26693" s="23"/>
      <c r="D26693" s="23"/>
    </row>
    <row r="26694" spans="1:4" ht="14.4" hidden="1" x14ac:dyDescent="0.3">
      <c r="A26694" s="23"/>
      <c r="D26694" s="23"/>
    </row>
    <row r="26695" spans="1:4" ht="14.4" hidden="1" x14ac:dyDescent="0.3">
      <c r="A26695" s="23"/>
      <c r="D26695" s="23"/>
    </row>
    <row r="26696" spans="1:4" ht="14.4" hidden="1" x14ac:dyDescent="0.3">
      <c r="A26696" s="23"/>
      <c r="D26696" s="23"/>
    </row>
    <row r="26697" spans="1:4" ht="14.4" hidden="1" x14ac:dyDescent="0.3">
      <c r="A26697" s="23"/>
      <c r="D26697" s="23"/>
    </row>
    <row r="26698" spans="1:4" ht="14.4" hidden="1" x14ac:dyDescent="0.3">
      <c r="A26698" s="23"/>
      <c r="D26698" s="23"/>
    </row>
    <row r="26699" spans="1:4" ht="14.4" hidden="1" x14ac:dyDescent="0.3">
      <c r="A26699" s="23"/>
      <c r="D26699" s="23"/>
    </row>
    <row r="26700" spans="1:4" ht="14.4" hidden="1" x14ac:dyDescent="0.3">
      <c r="A26700" s="23"/>
      <c r="D26700" s="23"/>
    </row>
    <row r="26701" spans="1:4" ht="14.4" hidden="1" x14ac:dyDescent="0.3">
      <c r="A26701" s="23"/>
      <c r="D26701" s="23"/>
    </row>
    <row r="26702" spans="1:4" ht="14.4" hidden="1" x14ac:dyDescent="0.3">
      <c r="A26702" s="23"/>
      <c r="D26702" s="23"/>
    </row>
    <row r="26703" spans="1:4" ht="14.4" hidden="1" x14ac:dyDescent="0.3">
      <c r="A26703" s="23"/>
      <c r="D26703" s="23"/>
    </row>
    <row r="26704" spans="1:4" ht="14.4" hidden="1" x14ac:dyDescent="0.3">
      <c r="A26704" s="23"/>
      <c r="D26704" s="23"/>
    </row>
    <row r="26705" spans="1:4" ht="14.4" hidden="1" x14ac:dyDescent="0.3">
      <c r="A26705" s="23"/>
      <c r="D26705" s="23"/>
    </row>
    <row r="26706" spans="1:4" ht="14.4" hidden="1" x14ac:dyDescent="0.3">
      <c r="A26706" s="23"/>
      <c r="D26706" s="23"/>
    </row>
    <row r="26707" spans="1:4" ht="14.4" hidden="1" x14ac:dyDescent="0.3">
      <c r="A26707" s="23"/>
      <c r="D26707" s="23"/>
    </row>
    <row r="26708" spans="1:4" ht="14.4" hidden="1" x14ac:dyDescent="0.3">
      <c r="A26708" s="23"/>
      <c r="D26708" s="23"/>
    </row>
    <row r="26709" spans="1:4" ht="14.4" hidden="1" x14ac:dyDescent="0.3">
      <c r="A26709" s="23"/>
      <c r="D26709" s="23"/>
    </row>
    <row r="26710" spans="1:4" ht="14.4" hidden="1" x14ac:dyDescent="0.3">
      <c r="A26710" s="23"/>
      <c r="D26710" s="23"/>
    </row>
    <row r="26711" spans="1:4" ht="14.4" hidden="1" x14ac:dyDescent="0.3">
      <c r="A26711" s="23"/>
      <c r="D26711" s="23"/>
    </row>
    <row r="26712" spans="1:4" ht="14.4" hidden="1" x14ac:dyDescent="0.3">
      <c r="A26712" s="23"/>
      <c r="D26712" s="23"/>
    </row>
    <row r="26713" spans="1:4" ht="14.4" hidden="1" x14ac:dyDescent="0.3">
      <c r="A26713" s="23"/>
      <c r="D26713" s="23"/>
    </row>
    <row r="26714" spans="1:4" ht="14.4" hidden="1" x14ac:dyDescent="0.3">
      <c r="A26714" s="23"/>
      <c r="D26714" s="23"/>
    </row>
    <row r="26715" spans="1:4" ht="14.4" hidden="1" x14ac:dyDescent="0.3">
      <c r="A26715" s="23"/>
      <c r="D26715" s="23"/>
    </row>
    <row r="26716" spans="1:4" ht="14.4" hidden="1" x14ac:dyDescent="0.3">
      <c r="A26716" s="23"/>
      <c r="D26716" s="23"/>
    </row>
    <row r="26717" spans="1:4" ht="14.4" hidden="1" x14ac:dyDescent="0.3">
      <c r="A26717" s="23"/>
      <c r="D26717" s="23"/>
    </row>
    <row r="26718" spans="1:4" ht="14.4" hidden="1" x14ac:dyDescent="0.3">
      <c r="A26718" s="23"/>
      <c r="D26718" s="23"/>
    </row>
    <row r="26719" spans="1:4" ht="14.4" hidden="1" x14ac:dyDescent="0.3">
      <c r="A26719" s="23"/>
      <c r="D26719" s="23"/>
    </row>
    <row r="26720" spans="1:4" ht="14.4" hidden="1" x14ac:dyDescent="0.3">
      <c r="A26720" s="23"/>
      <c r="D26720" s="23"/>
    </row>
    <row r="26721" spans="1:4" ht="14.4" hidden="1" x14ac:dyDescent="0.3">
      <c r="A26721" s="23"/>
      <c r="D26721" s="23"/>
    </row>
    <row r="26722" spans="1:4" ht="14.4" hidden="1" x14ac:dyDescent="0.3">
      <c r="A26722" s="23"/>
      <c r="D26722" s="23"/>
    </row>
    <row r="26723" spans="1:4" ht="14.4" hidden="1" x14ac:dyDescent="0.3">
      <c r="A26723" s="23"/>
      <c r="D26723" s="23"/>
    </row>
    <row r="26724" spans="1:4" ht="14.4" hidden="1" x14ac:dyDescent="0.3">
      <c r="A26724" s="23"/>
      <c r="D26724" s="23"/>
    </row>
    <row r="26725" spans="1:4" ht="14.4" hidden="1" x14ac:dyDescent="0.3">
      <c r="A26725" s="23"/>
      <c r="D26725" s="23"/>
    </row>
    <row r="26726" spans="1:4" ht="14.4" hidden="1" x14ac:dyDescent="0.3">
      <c r="A26726" s="23"/>
      <c r="D26726" s="23"/>
    </row>
    <row r="26727" spans="1:4" ht="14.4" hidden="1" x14ac:dyDescent="0.3">
      <c r="A26727" s="23"/>
      <c r="D26727" s="23"/>
    </row>
    <row r="26728" spans="1:4" ht="14.4" hidden="1" x14ac:dyDescent="0.3">
      <c r="A26728" s="23"/>
      <c r="D26728" s="23"/>
    </row>
    <row r="26729" spans="1:4" ht="14.4" hidden="1" x14ac:dyDescent="0.3">
      <c r="A26729" s="23"/>
      <c r="D26729" s="23"/>
    </row>
    <row r="26730" spans="1:4" ht="14.4" hidden="1" x14ac:dyDescent="0.3">
      <c r="A26730" s="23"/>
      <c r="D26730" s="23"/>
    </row>
    <row r="26731" spans="1:4" ht="14.4" hidden="1" x14ac:dyDescent="0.3">
      <c r="A26731" s="23"/>
      <c r="D26731" s="23"/>
    </row>
    <row r="26732" spans="1:4" ht="14.4" hidden="1" x14ac:dyDescent="0.3">
      <c r="A26732" s="23"/>
      <c r="D26732" s="23"/>
    </row>
    <row r="26733" spans="1:4" ht="14.4" hidden="1" x14ac:dyDescent="0.3">
      <c r="A26733" s="23"/>
      <c r="D26733" s="23"/>
    </row>
    <row r="26734" spans="1:4" ht="14.4" hidden="1" x14ac:dyDescent="0.3">
      <c r="A26734" s="23"/>
      <c r="D26734" s="23"/>
    </row>
    <row r="26735" spans="1:4" ht="14.4" hidden="1" x14ac:dyDescent="0.3">
      <c r="A26735" s="23"/>
      <c r="D26735" s="23"/>
    </row>
    <row r="26736" spans="1:4" ht="14.4" hidden="1" x14ac:dyDescent="0.3">
      <c r="A26736" s="23"/>
      <c r="D26736" s="23"/>
    </row>
    <row r="26737" spans="1:4" ht="14.4" hidden="1" x14ac:dyDescent="0.3">
      <c r="A26737" s="23"/>
      <c r="D26737" s="23"/>
    </row>
    <row r="26738" spans="1:4" ht="14.4" hidden="1" x14ac:dyDescent="0.3">
      <c r="A26738" s="23"/>
      <c r="D26738" s="23"/>
    </row>
    <row r="26739" spans="1:4" ht="14.4" hidden="1" x14ac:dyDescent="0.3">
      <c r="A26739" s="23"/>
      <c r="D26739" s="23"/>
    </row>
    <row r="26740" spans="1:4" ht="14.4" hidden="1" x14ac:dyDescent="0.3">
      <c r="A26740" s="23"/>
      <c r="D26740" s="23"/>
    </row>
    <row r="26741" spans="1:4" ht="14.4" hidden="1" x14ac:dyDescent="0.3">
      <c r="A26741" s="23"/>
      <c r="D26741" s="23"/>
    </row>
    <row r="26742" spans="1:4" ht="14.4" hidden="1" x14ac:dyDescent="0.3">
      <c r="A26742" s="23"/>
      <c r="D26742" s="23"/>
    </row>
    <row r="26743" spans="1:4" ht="14.4" hidden="1" x14ac:dyDescent="0.3">
      <c r="A26743" s="23"/>
      <c r="D26743" s="23"/>
    </row>
    <row r="26744" spans="1:4" ht="14.4" hidden="1" x14ac:dyDescent="0.3">
      <c r="A26744" s="23"/>
      <c r="D26744" s="23"/>
    </row>
    <row r="26745" spans="1:4" ht="14.4" hidden="1" x14ac:dyDescent="0.3">
      <c r="A26745" s="23"/>
      <c r="D26745" s="23"/>
    </row>
    <row r="26746" spans="1:4" ht="14.4" hidden="1" x14ac:dyDescent="0.3">
      <c r="A26746" s="23"/>
      <c r="D26746" s="23"/>
    </row>
    <row r="26747" spans="1:4" ht="14.4" hidden="1" x14ac:dyDescent="0.3">
      <c r="A26747" s="23"/>
      <c r="D26747" s="23"/>
    </row>
    <row r="26748" spans="1:4" ht="14.4" hidden="1" x14ac:dyDescent="0.3">
      <c r="A26748" s="23"/>
      <c r="D26748" s="23"/>
    </row>
    <row r="26749" spans="1:4" ht="14.4" hidden="1" x14ac:dyDescent="0.3">
      <c r="A26749" s="23"/>
      <c r="D26749" s="23"/>
    </row>
    <row r="26750" spans="1:4" ht="14.4" hidden="1" x14ac:dyDescent="0.3">
      <c r="A26750" s="23"/>
      <c r="D26750" s="23"/>
    </row>
    <row r="26751" spans="1:4" ht="14.4" hidden="1" x14ac:dyDescent="0.3">
      <c r="A26751" s="23"/>
      <c r="D26751" s="23"/>
    </row>
    <row r="26752" spans="1:4" ht="14.4" hidden="1" x14ac:dyDescent="0.3">
      <c r="A26752" s="23"/>
      <c r="D26752" s="23"/>
    </row>
    <row r="26753" spans="1:4" ht="14.4" hidden="1" x14ac:dyDescent="0.3">
      <c r="A26753" s="23"/>
      <c r="D26753" s="23"/>
    </row>
    <row r="26754" spans="1:4" ht="14.4" hidden="1" x14ac:dyDescent="0.3">
      <c r="A26754" s="23"/>
      <c r="D26754" s="23"/>
    </row>
    <row r="26755" spans="1:4" ht="14.4" hidden="1" x14ac:dyDescent="0.3">
      <c r="A26755" s="23"/>
      <c r="D26755" s="23"/>
    </row>
    <row r="26756" spans="1:4" ht="14.4" hidden="1" x14ac:dyDescent="0.3">
      <c r="A26756" s="23"/>
      <c r="D26756" s="23"/>
    </row>
    <row r="26757" spans="1:4" ht="14.4" hidden="1" x14ac:dyDescent="0.3">
      <c r="A26757" s="23"/>
      <c r="D26757" s="23"/>
    </row>
    <row r="26758" spans="1:4" ht="14.4" hidden="1" x14ac:dyDescent="0.3">
      <c r="A26758" s="23"/>
      <c r="D26758" s="23"/>
    </row>
    <row r="26759" spans="1:4" ht="14.4" hidden="1" x14ac:dyDescent="0.3">
      <c r="A26759" s="23"/>
      <c r="D26759" s="23"/>
    </row>
    <row r="26760" spans="1:4" ht="14.4" hidden="1" x14ac:dyDescent="0.3">
      <c r="A26760" s="23"/>
      <c r="D26760" s="23"/>
    </row>
    <row r="26761" spans="1:4" ht="14.4" hidden="1" x14ac:dyDescent="0.3">
      <c r="A26761" s="23"/>
      <c r="D26761" s="23"/>
    </row>
    <row r="26762" spans="1:4" ht="14.4" hidden="1" x14ac:dyDescent="0.3">
      <c r="A26762" s="23"/>
      <c r="D26762" s="23"/>
    </row>
    <row r="26763" spans="1:4" ht="14.4" hidden="1" x14ac:dyDescent="0.3">
      <c r="A26763" s="23"/>
      <c r="D26763" s="23"/>
    </row>
    <row r="26764" spans="1:4" ht="14.4" hidden="1" x14ac:dyDescent="0.3">
      <c r="A26764" s="23"/>
      <c r="D26764" s="23"/>
    </row>
    <row r="26765" spans="1:4" ht="14.4" hidden="1" x14ac:dyDescent="0.3">
      <c r="A26765" s="23"/>
      <c r="D26765" s="23"/>
    </row>
    <row r="26766" spans="1:4" ht="14.4" hidden="1" x14ac:dyDescent="0.3">
      <c r="A26766" s="23"/>
      <c r="D26766" s="23"/>
    </row>
    <row r="26767" spans="1:4" ht="14.4" hidden="1" x14ac:dyDescent="0.3">
      <c r="A26767" s="23"/>
      <c r="D26767" s="23"/>
    </row>
    <row r="26768" spans="1:4" ht="14.4" hidden="1" x14ac:dyDescent="0.3">
      <c r="A26768" s="23"/>
      <c r="D26768" s="23"/>
    </row>
    <row r="26769" spans="1:4" ht="14.4" hidden="1" x14ac:dyDescent="0.3">
      <c r="A26769" s="23"/>
      <c r="D26769" s="23"/>
    </row>
    <row r="26770" spans="1:4" ht="14.4" hidden="1" x14ac:dyDescent="0.3">
      <c r="A26770" s="23"/>
      <c r="D26770" s="23"/>
    </row>
    <row r="26771" spans="1:4" ht="14.4" hidden="1" x14ac:dyDescent="0.3">
      <c r="A26771" s="23"/>
      <c r="D26771" s="23"/>
    </row>
    <row r="26772" spans="1:4" ht="14.4" hidden="1" x14ac:dyDescent="0.3">
      <c r="A26772" s="23"/>
      <c r="D26772" s="23"/>
    </row>
    <row r="26773" spans="1:4" ht="14.4" hidden="1" x14ac:dyDescent="0.3">
      <c r="A26773" s="23"/>
      <c r="D26773" s="23"/>
    </row>
    <row r="26774" spans="1:4" ht="14.4" hidden="1" x14ac:dyDescent="0.3">
      <c r="A26774" s="23"/>
      <c r="D26774" s="23"/>
    </row>
    <row r="26775" spans="1:4" ht="14.4" hidden="1" x14ac:dyDescent="0.3">
      <c r="A26775" s="23"/>
      <c r="D26775" s="23"/>
    </row>
    <row r="26776" spans="1:4" ht="14.4" hidden="1" x14ac:dyDescent="0.3">
      <c r="A26776" s="23"/>
      <c r="D26776" s="23"/>
    </row>
    <row r="26777" spans="1:4" ht="14.4" hidden="1" x14ac:dyDescent="0.3">
      <c r="A26777" s="23"/>
      <c r="D26777" s="23"/>
    </row>
    <row r="26778" spans="1:4" ht="14.4" hidden="1" x14ac:dyDescent="0.3">
      <c r="A26778" s="23"/>
      <c r="D26778" s="23"/>
    </row>
    <row r="26779" spans="1:4" ht="14.4" hidden="1" x14ac:dyDescent="0.3">
      <c r="A26779" s="23"/>
      <c r="D26779" s="23"/>
    </row>
    <row r="26780" spans="1:4" ht="14.4" hidden="1" x14ac:dyDescent="0.3">
      <c r="A26780" s="23"/>
      <c r="D26780" s="23"/>
    </row>
    <row r="26781" spans="1:4" ht="14.4" hidden="1" x14ac:dyDescent="0.3">
      <c r="A26781" s="23"/>
      <c r="D26781" s="23"/>
    </row>
    <row r="26782" spans="1:4" ht="14.4" hidden="1" x14ac:dyDescent="0.3">
      <c r="A26782" s="23"/>
      <c r="D26782" s="23"/>
    </row>
    <row r="26783" spans="1:4" ht="14.4" hidden="1" x14ac:dyDescent="0.3">
      <c r="A26783" s="23"/>
      <c r="D26783" s="23"/>
    </row>
    <row r="26784" spans="1:4" ht="14.4" hidden="1" x14ac:dyDescent="0.3">
      <c r="A26784" s="23"/>
      <c r="D26784" s="23"/>
    </row>
    <row r="26785" spans="1:4" ht="14.4" hidden="1" x14ac:dyDescent="0.3">
      <c r="A26785" s="23"/>
      <c r="D26785" s="23"/>
    </row>
    <row r="26786" spans="1:4" ht="14.4" hidden="1" x14ac:dyDescent="0.3">
      <c r="A26786" s="23"/>
      <c r="D26786" s="23"/>
    </row>
    <row r="26787" spans="1:4" ht="14.4" hidden="1" x14ac:dyDescent="0.3">
      <c r="A26787" s="23"/>
      <c r="D26787" s="23"/>
    </row>
    <row r="26788" spans="1:4" ht="14.4" hidden="1" x14ac:dyDescent="0.3">
      <c r="A26788" s="23"/>
      <c r="D26788" s="23"/>
    </row>
    <row r="26789" spans="1:4" ht="14.4" hidden="1" x14ac:dyDescent="0.3">
      <c r="A26789" s="23"/>
      <c r="D26789" s="23"/>
    </row>
    <row r="26790" spans="1:4" ht="14.4" hidden="1" x14ac:dyDescent="0.3">
      <c r="A26790" s="23"/>
      <c r="D26790" s="23"/>
    </row>
    <row r="26791" spans="1:4" ht="14.4" hidden="1" x14ac:dyDescent="0.3">
      <c r="A26791" s="23"/>
      <c r="D26791" s="23"/>
    </row>
    <row r="26792" spans="1:4" ht="14.4" hidden="1" x14ac:dyDescent="0.3">
      <c r="A26792" s="23"/>
      <c r="D26792" s="23"/>
    </row>
    <row r="26793" spans="1:4" ht="14.4" hidden="1" x14ac:dyDescent="0.3">
      <c r="A26793" s="23"/>
      <c r="D26793" s="23"/>
    </row>
    <row r="26794" spans="1:4" ht="14.4" hidden="1" x14ac:dyDescent="0.3">
      <c r="A26794" s="23"/>
      <c r="D26794" s="23"/>
    </row>
    <row r="26795" spans="1:4" ht="14.4" hidden="1" x14ac:dyDescent="0.3">
      <c r="A26795" s="23"/>
      <c r="D26795" s="23"/>
    </row>
    <row r="26796" spans="1:4" ht="14.4" hidden="1" x14ac:dyDescent="0.3">
      <c r="A26796" s="23"/>
      <c r="D26796" s="23"/>
    </row>
    <row r="26797" spans="1:4" ht="14.4" hidden="1" x14ac:dyDescent="0.3">
      <c r="A26797" s="23"/>
      <c r="D26797" s="23"/>
    </row>
    <row r="26798" spans="1:4" ht="14.4" hidden="1" x14ac:dyDescent="0.3">
      <c r="A26798" s="23"/>
      <c r="D26798" s="23"/>
    </row>
    <row r="26799" spans="1:4" ht="14.4" hidden="1" x14ac:dyDescent="0.3">
      <c r="A26799" s="23"/>
      <c r="D26799" s="23"/>
    </row>
    <row r="26800" spans="1:4" ht="14.4" hidden="1" x14ac:dyDescent="0.3">
      <c r="A26800" s="23"/>
      <c r="D26800" s="23"/>
    </row>
    <row r="26801" spans="1:4" ht="14.4" hidden="1" x14ac:dyDescent="0.3">
      <c r="A26801" s="23"/>
      <c r="D26801" s="23"/>
    </row>
    <row r="26802" spans="1:4" ht="14.4" hidden="1" x14ac:dyDescent="0.3">
      <c r="A26802" s="23"/>
      <c r="D26802" s="23"/>
    </row>
    <row r="26803" spans="1:4" ht="14.4" hidden="1" x14ac:dyDescent="0.3">
      <c r="A26803" s="23"/>
      <c r="D26803" s="23"/>
    </row>
    <row r="26804" spans="1:4" ht="14.4" hidden="1" x14ac:dyDescent="0.3">
      <c r="A26804" s="23"/>
      <c r="D26804" s="23"/>
    </row>
    <row r="26805" spans="1:4" ht="14.4" hidden="1" x14ac:dyDescent="0.3">
      <c r="A26805" s="23"/>
      <c r="D26805" s="23"/>
    </row>
    <row r="26806" spans="1:4" ht="14.4" hidden="1" x14ac:dyDescent="0.3">
      <c r="A26806" s="23"/>
      <c r="D26806" s="23"/>
    </row>
    <row r="26807" spans="1:4" ht="14.4" hidden="1" x14ac:dyDescent="0.3">
      <c r="A26807" s="23"/>
      <c r="D26807" s="23"/>
    </row>
    <row r="26808" spans="1:4" ht="14.4" hidden="1" x14ac:dyDescent="0.3">
      <c r="A26808" s="23"/>
      <c r="D26808" s="23"/>
    </row>
    <row r="26809" spans="1:4" ht="14.4" hidden="1" x14ac:dyDescent="0.3">
      <c r="A26809" s="23"/>
      <c r="D26809" s="23"/>
    </row>
    <row r="26810" spans="1:4" ht="14.4" hidden="1" x14ac:dyDescent="0.3">
      <c r="A26810" s="23"/>
      <c r="D26810" s="23"/>
    </row>
    <row r="26811" spans="1:4" ht="14.4" hidden="1" x14ac:dyDescent="0.3">
      <c r="A26811" s="23"/>
      <c r="D26811" s="23"/>
    </row>
    <row r="26812" spans="1:4" ht="14.4" hidden="1" x14ac:dyDescent="0.3">
      <c r="A26812" s="23"/>
      <c r="D26812" s="23"/>
    </row>
    <row r="26813" spans="1:4" ht="14.4" hidden="1" x14ac:dyDescent="0.3">
      <c r="A26813" s="23"/>
      <c r="D26813" s="23"/>
    </row>
    <row r="26814" spans="1:4" ht="14.4" hidden="1" x14ac:dyDescent="0.3">
      <c r="A26814" s="23"/>
      <c r="D26814" s="23"/>
    </row>
    <row r="26815" spans="1:4" ht="14.4" hidden="1" x14ac:dyDescent="0.3">
      <c r="A26815" s="23"/>
      <c r="D26815" s="23"/>
    </row>
    <row r="26816" spans="1:4" ht="14.4" hidden="1" x14ac:dyDescent="0.3">
      <c r="A26816" s="23"/>
      <c r="D26816" s="23"/>
    </row>
    <row r="26817" spans="1:4" ht="14.4" hidden="1" x14ac:dyDescent="0.3">
      <c r="A26817" s="23"/>
      <c r="D26817" s="23"/>
    </row>
    <row r="26818" spans="1:4" ht="14.4" hidden="1" x14ac:dyDescent="0.3">
      <c r="A26818" s="23"/>
      <c r="D26818" s="23"/>
    </row>
    <row r="26819" spans="1:4" ht="14.4" hidden="1" x14ac:dyDescent="0.3">
      <c r="A26819" s="23"/>
      <c r="D26819" s="23"/>
    </row>
    <row r="26820" spans="1:4" ht="14.4" hidden="1" x14ac:dyDescent="0.3">
      <c r="A26820" s="23"/>
      <c r="D26820" s="23"/>
    </row>
    <row r="26821" spans="1:4" ht="14.4" hidden="1" x14ac:dyDescent="0.3">
      <c r="A26821" s="23"/>
      <c r="D26821" s="23"/>
    </row>
    <row r="26822" spans="1:4" ht="14.4" hidden="1" x14ac:dyDescent="0.3">
      <c r="A26822" s="23"/>
      <c r="D26822" s="23"/>
    </row>
    <row r="26823" spans="1:4" ht="14.4" hidden="1" x14ac:dyDescent="0.3">
      <c r="A26823" s="23"/>
      <c r="D26823" s="23"/>
    </row>
    <row r="26824" spans="1:4" ht="14.4" hidden="1" x14ac:dyDescent="0.3">
      <c r="A26824" s="23"/>
      <c r="D26824" s="23"/>
    </row>
    <row r="26825" spans="1:4" ht="14.4" hidden="1" x14ac:dyDescent="0.3">
      <c r="A26825" s="23"/>
      <c r="D26825" s="23"/>
    </row>
    <row r="26826" spans="1:4" ht="14.4" hidden="1" x14ac:dyDescent="0.3">
      <c r="A26826" s="23"/>
      <c r="D26826" s="23"/>
    </row>
    <row r="26827" spans="1:4" ht="14.4" hidden="1" x14ac:dyDescent="0.3">
      <c r="A26827" s="23"/>
      <c r="D26827" s="23"/>
    </row>
    <row r="26828" spans="1:4" ht="14.4" hidden="1" x14ac:dyDescent="0.3">
      <c r="A26828" s="23"/>
      <c r="D26828" s="23"/>
    </row>
    <row r="26829" spans="1:4" ht="14.4" hidden="1" x14ac:dyDescent="0.3">
      <c r="A26829" s="23"/>
      <c r="D26829" s="23"/>
    </row>
    <row r="26830" spans="1:4" ht="14.4" hidden="1" x14ac:dyDescent="0.3">
      <c r="A26830" s="23"/>
      <c r="D26830" s="23"/>
    </row>
    <row r="26831" spans="1:4" ht="14.4" hidden="1" x14ac:dyDescent="0.3">
      <c r="A26831" s="23"/>
      <c r="D26831" s="23"/>
    </row>
    <row r="26832" spans="1:4" ht="14.4" hidden="1" x14ac:dyDescent="0.3">
      <c r="A26832" s="23"/>
      <c r="D26832" s="23"/>
    </row>
    <row r="26833" spans="1:4" ht="14.4" hidden="1" x14ac:dyDescent="0.3">
      <c r="A26833" s="23"/>
      <c r="D26833" s="23"/>
    </row>
    <row r="26834" spans="1:4" ht="14.4" hidden="1" x14ac:dyDescent="0.3">
      <c r="A26834" s="23"/>
      <c r="D26834" s="23"/>
    </row>
    <row r="26835" spans="1:4" ht="14.4" hidden="1" x14ac:dyDescent="0.3">
      <c r="A26835" s="23"/>
      <c r="D26835" s="23"/>
    </row>
    <row r="26836" spans="1:4" ht="14.4" hidden="1" x14ac:dyDescent="0.3">
      <c r="A26836" s="23"/>
      <c r="D26836" s="23"/>
    </row>
    <row r="26837" spans="1:4" ht="14.4" hidden="1" x14ac:dyDescent="0.3">
      <c r="A26837" s="23"/>
      <c r="D26837" s="23"/>
    </row>
    <row r="26838" spans="1:4" ht="14.4" hidden="1" x14ac:dyDescent="0.3">
      <c r="A26838" s="23"/>
      <c r="D26838" s="23"/>
    </row>
    <row r="26839" spans="1:4" ht="14.4" hidden="1" x14ac:dyDescent="0.3">
      <c r="A26839" s="23"/>
      <c r="D26839" s="23"/>
    </row>
    <row r="26840" spans="1:4" ht="14.4" hidden="1" x14ac:dyDescent="0.3">
      <c r="A26840" s="23"/>
      <c r="D26840" s="23"/>
    </row>
    <row r="26841" spans="1:4" ht="14.4" hidden="1" x14ac:dyDescent="0.3">
      <c r="A26841" s="23"/>
      <c r="D26841" s="23"/>
    </row>
    <row r="26842" spans="1:4" ht="14.4" hidden="1" x14ac:dyDescent="0.3">
      <c r="A26842" s="23"/>
      <c r="D26842" s="23"/>
    </row>
    <row r="26843" spans="1:4" ht="14.4" hidden="1" x14ac:dyDescent="0.3">
      <c r="A26843" s="23"/>
      <c r="D26843" s="23"/>
    </row>
    <row r="26844" spans="1:4" ht="14.4" hidden="1" x14ac:dyDescent="0.3">
      <c r="A26844" s="23"/>
      <c r="D26844" s="23"/>
    </row>
    <row r="26845" spans="1:4" ht="14.4" hidden="1" x14ac:dyDescent="0.3">
      <c r="A26845" s="23"/>
      <c r="D26845" s="23"/>
    </row>
    <row r="26846" spans="1:4" ht="14.4" hidden="1" x14ac:dyDescent="0.3">
      <c r="A26846" s="23"/>
      <c r="D26846" s="23"/>
    </row>
    <row r="26847" spans="1:4" ht="14.4" hidden="1" x14ac:dyDescent="0.3">
      <c r="A26847" s="23"/>
      <c r="D26847" s="23"/>
    </row>
    <row r="26848" spans="1:4" ht="14.4" hidden="1" x14ac:dyDescent="0.3">
      <c r="A26848" s="23"/>
      <c r="D26848" s="23"/>
    </row>
    <row r="26849" spans="1:4" ht="14.4" hidden="1" x14ac:dyDescent="0.3">
      <c r="A26849" s="23"/>
      <c r="D26849" s="23"/>
    </row>
    <row r="26850" spans="1:4" ht="14.4" hidden="1" x14ac:dyDescent="0.3">
      <c r="A26850" s="23"/>
      <c r="D26850" s="23"/>
    </row>
    <row r="26851" spans="1:4" ht="14.4" hidden="1" x14ac:dyDescent="0.3">
      <c r="A26851" s="23"/>
      <c r="D26851" s="23"/>
    </row>
    <row r="26852" spans="1:4" ht="14.4" hidden="1" x14ac:dyDescent="0.3">
      <c r="A26852" s="23"/>
      <c r="D26852" s="23"/>
    </row>
    <row r="26853" spans="1:4" ht="14.4" hidden="1" x14ac:dyDescent="0.3">
      <c r="A26853" s="23"/>
      <c r="D26853" s="23"/>
    </row>
    <row r="26854" spans="1:4" ht="14.4" hidden="1" x14ac:dyDescent="0.3">
      <c r="A26854" s="23"/>
      <c r="D26854" s="23"/>
    </row>
    <row r="26855" spans="1:4" ht="14.4" hidden="1" x14ac:dyDescent="0.3">
      <c r="A26855" s="23"/>
      <c r="D26855" s="23"/>
    </row>
    <row r="26856" spans="1:4" ht="14.4" hidden="1" x14ac:dyDescent="0.3">
      <c r="A26856" s="23"/>
      <c r="D26856" s="23"/>
    </row>
    <row r="26857" spans="1:4" ht="14.4" hidden="1" x14ac:dyDescent="0.3">
      <c r="A26857" s="23"/>
      <c r="D26857" s="23"/>
    </row>
    <row r="26858" spans="1:4" ht="14.4" hidden="1" x14ac:dyDescent="0.3">
      <c r="A26858" s="23"/>
      <c r="D26858" s="23"/>
    </row>
    <row r="26859" spans="1:4" ht="14.4" hidden="1" x14ac:dyDescent="0.3">
      <c r="A26859" s="23"/>
      <c r="D26859" s="23"/>
    </row>
    <row r="26860" spans="1:4" ht="14.4" hidden="1" x14ac:dyDescent="0.3">
      <c r="A26860" s="23"/>
      <c r="D26860" s="23"/>
    </row>
    <row r="26861" spans="1:4" ht="14.4" hidden="1" x14ac:dyDescent="0.3">
      <c r="A26861" s="23"/>
      <c r="D26861" s="23"/>
    </row>
    <row r="26862" spans="1:4" ht="14.4" hidden="1" x14ac:dyDescent="0.3">
      <c r="A26862" s="23"/>
      <c r="D26862" s="23"/>
    </row>
    <row r="26863" spans="1:4" ht="14.4" hidden="1" x14ac:dyDescent="0.3">
      <c r="A26863" s="23"/>
      <c r="D26863" s="23"/>
    </row>
    <row r="26864" spans="1:4" ht="14.4" hidden="1" x14ac:dyDescent="0.3">
      <c r="A26864" s="23"/>
      <c r="D26864" s="23"/>
    </row>
    <row r="26865" spans="1:4" ht="14.4" hidden="1" x14ac:dyDescent="0.3">
      <c r="A26865" s="23"/>
      <c r="D26865" s="23"/>
    </row>
    <row r="26866" spans="1:4" ht="14.4" hidden="1" x14ac:dyDescent="0.3">
      <c r="A26866" s="23"/>
      <c r="D26866" s="23"/>
    </row>
    <row r="26867" spans="1:4" ht="14.4" hidden="1" x14ac:dyDescent="0.3">
      <c r="A26867" s="23"/>
      <c r="D26867" s="23"/>
    </row>
    <row r="26868" spans="1:4" ht="14.4" hidden="1" x14ac:dyDescent="0.3">
      <c r="A26868" s="23"/>
      <c r="D26868" s="23"/>
    </row>
    <row r="26869" spans="1:4" ht="14.4" hidden="1" x14ac:dyDescent="0.3">
      <c r="A26869" s="23"/>
      <c r="D26869" s="23"/>
    </row>
    <row r="26870" spans="1:4" ht="14.4" hidden="1" x14ac:dyDescent="0.3">
      <c r="A26870" s="23"/>
      <c r="D26870" s="23"/>
    </row>
    <row r="26871" spans="1:4" ht="14.4" hidden="1" x14ac:dyDescent="0.3">
      <c r="A26871" s="23"/>
      <c r="D26871" s="23"/>
    </row>
    <row r="26872" spans="1:4" ht="14.4" hidden="1" x14ac:dyDescent="0.3">
      <c r="A26872" s="23"/>
      <c r="D26872" s="23"/>
    </row>
    <row r="26873" spans="1:4" ht="14.4" hidden="1" x14ac:dyDescent="0.3">
      <c r="A26873" s="23"/>
      <c r="D26873" s="23"/>
    </row>
    <row r="26874" spans="1:4" ht="14.4" hidden="1" x14ac:dyDescent="0.3">
      <c r="A26874" s="23"/>
      <c r="D26874" s="23"/>
    </row>
    <row r="26875" spans="1:4" ht="14.4" hidden="1" x14ac:dyDescent="0.3">
      <c r="A26875" s="23"/>
      <c r="D26875" s="23"/>
    </row>
    <row r="26876" spans="1:4" ht="14.4" hidden="1" x14ac:dyDescent="0.3">
      <c r="A26876" s="23"/>
      <c r="D26876" s="23"/>
    </row>
    <row r="26877" spans="1:4" ht="14.4" hidden="1" x14ac:dyDescent="0.3">
      <c r="A26877" s="23"/>
      <c r="D26877" s="23"/>
    </row>
    <row r="26878" spans="1:4" ht="14.4" hidden="1" x14ac:dyDescent="0.3">
      <c r="A26878" s="23"/>
      <c r="D26878" s="23"/>
    </row>
    <row r="26879" spans="1:4" ht="14.4" hidden="1" x14ac:dyDescent="0.3">
      <c r="A26879" s="23"/>
      <c r="D26879" s="23"/>
    </row>
    <row r="26880" spans="1:4" ht="14.4" hidden="1" x14ac:dyDescent="0.3">
      <c r="A26880" s="23"/>
      <c r="D26880" s="23"/>
    </row>
    <row r="26881" spans="1:4" ht="14.4" hidden="1" x14ac:dyDescent="0.3">
      <c r="A26881" s="23"/>
      <c r="D26881" s="23"/>
    </row>
    <row r="26882" spans="1:4" ht="14.4" hidden="1" x14ac:dyDescent="0.3">
      <c r="A26882" s="23"/>
      <c r="D26882" s="23"/>
    </row>
    <row r="26883" spans="1:4" ht="14.4" hidden="1" x14ac:dyDescent="0.3">
      <c r="A26883" s="23"/>
      <c r="D26883" s="23"/>
    </row>
    <row r="26884" spans="1:4" ht="14.4" hidden="1" x14ac:dyDescent="0.3">
      <c r="A26884" s="23"/>
      <c r="D26884" s="23"/>
    </row>
    <row r="26885" spans="1:4" ht="14.4" hidden="1" x14ac:dyDescent="0.3">
      <c r="A26885" s="23"/>
      <c r="D26885" s="23"/>
    </row>
    <row r="26886" spans="1:4" ht="14.4" hidden="1" x14ac:dyDescent="0.3">
      <c r="A26886" s="23"/>
      <c r="D26886" s="23"/>
    </row>
    <row r="26887" spans="1:4" ht="14.4" hidden="1" x14ac:dyDescent="0.3">
      <c r="A26887" s="23"/>
      <c r="D26887" s="23"/>
    </row>
    <row r="26888" spans="1:4" ht="14.4" hidden="1" x14ac:dyDescent="0.3">
      <c r="A26888" s="23"/>
      <c r="D26888" s="23"/>
    </row>
    <row r="26889" spans="1:4" ht="14.4" hidden="1" x14ac:dyDescent="0.3">
      <c r="A26889" s="23"/>
      <c r="D26889" s="23"/>
    </row>
    <row r="26890" spans="1:4" ht="14.4" hidden="1" x14ac:dyDescent="0.3">
      <c r="A26890" s="23"/>
      <c r="D26890" s="23"/>
    </row>
    <row r="26891" spans="1:4" ht="14.4" hidden="1" x14ac:dyDescent="0.3">
      <c r="A26891" s="23"/>
      <c r="D26891" s="23"/>
    </row>
    <row r="26892" spans="1:4" ht="14.4" hidden="1" x14ac:dyDescent="0.3">
      <c r="A26892" s="23"/>
      <c r="D26892" s="23"/>
    </row>
    <row r="26893" spans="1:4" ht="14.4" hidden="1" x14ac:dyDescent="0.3">
      <c r="A26893" s="23"/>
      <c r="D26893" s="23"/>
    </row>
    <row r="26894" spans="1:4" ht="14.4" hidden="1" x14ac:dyDescent="0.3">
      <c r="A26894" s="23"/>
      <c r="D26894" s="23"/>
    </row>
    <row r="26895" spans="1:4" ht="14.4" hidden="1" x14ac:dyDescent="0.3">
      <c r="A26895" s="23"/>
      <c r="D26895" s="23"/>
    </row>
    <row r="26896" spans="1:4" ht="14.4" hidden="1" x14ac:dyDescent="0.3">
      <c r="A26896" s="23"/>
      <c r="D26896" s="23"/>
    </row>
    <row r="26897" spans="1:4" ht="14.4" hidden="1" x14ac:dyDescent="0.3">
      <c r="A26897" s="23"/>
      <c r="D26897" s="23"/>
    </row>
    <row r="26898" spans="1:4" ht="14.4" hidden="1" x14ac:dyDescent="0.3">
      <c r="A26898" s="23"/>
      <c r="D26898" s="23"/>
    </row>
    <row r="26899" spans="1:4" ht="14.4" hidden="1" x14ac:dyDescent="0.3">
      <c r="A26899" s="23"/>
      <c r="D26899" s="23"/>
    </row>
    <row r="26900" spans="1:4" ht="14.4" hidden="1" x14ac:dyDescent="0.3">
      <c r="A26900" s="23"/>
      <c r="D26900" s="23"/>
    </row>
    <row r="26901" spans="1:4" ht="14.4" hidden="1" x14ac:dyDescent="0.3">
      <c r="A26901" s="23"/>
      <c r="D26901" s="23"/>
    </row>
    <row r="26902" spans="1:4" ht="14.4" hidden="1" x14ac:dyDescent="0.3">
      <c r="A26902" s="23"/>
      <c r="D26902" s="23"/>
    </row>
    <row r="26903" spans="1:4" ht="14.4" hidden="1" x14ac:dyDescent="0.3">
      <c r="A26903" s="23"/>
      <c r="D26903" s="23"/>
    </row>
    <row r="26904" spans="1:4" ht="14.4" hidden="1" x14ac:dyDescent="0.3">
      <c r="A26904" s="23"/>
      <c r="D26904" s="23"/>
    </row>
    <row r="26905" spans="1:4" ht="14.4" hidden="1" x14ac:dyDescent="0.3">
      <c r="A26905" s="23"/>
      <c r="D26905" s="23"/>
    </row>
    <row r="26906" spans="1:4" ht="14.4" hidden="1" x14ac:dyDescent="0.3">
      <c r="A26906" s="23"/>
      <c r="D26906" s="23"/>
    </row>
    <row r="26907" spans="1:4" ht="14.4" hidden="1" x14ac:dyDescent="0.3">
      <c r="A26907" s="23"/>
      <c r="D26907" s="23"/>
    </row>
    <row r="26908" spans="1:4" ht="14.4" hidden="1" x14ac:dyDescent="0.3">
      <c r="A26908" s="23"/>
      <c r="D26908" s="23"/>
    </row>
    <row r="26909" spans="1:4" ht="14.4" hidden="1" x14ac:dyDescent="0.3">
      <c r="A26909" s="23"/>
      <c r="D26909" s="23"/>
    </row>
    <row r="26910" spans="1:4" ht="14.4" hidden="1" x14ac:dyDescent="0.3">
      <c r="A26910" s="23"/>
      <c r="D26910" s="23"/>
    </row>
    <row r="26911" spans="1:4" ht="14.4" hidden="1" x14ac:dyDescent="0.3">
      <c r="A26911" s="23"/>
      <c r="D26911" s="23"/>
    </row>
    <row r="26912" spans="1:4" ht="14.4" hidden="1" x14ac:dyDescent="0.3">
      <c r="A26912" s="23"/>
      <c r="D26912" s="23"/>
    </row>
    <row r="26913" spans="1:4" ht="14.4" hidden="1" x14ac:dyDescent="0.3">
      <c r="A26913" s="23"/>
      <c r="D26913" s="23"/>
    </row>
    <row r="26914" spans="1:4" ht="14.4" hidden="1" x14ac:dyDescent="0.3">
      <c r="A26914" s="23"/>
      <c r="D26914" s="23"/>
    </row>
    <row r="26915" spans="1:4" ht="14.4" hidden="1" x14ac:dyDescent="0.3">
      <c r="A26915" s="23"/>
      <c r="D26915" s="23"/>
    </row>
    <row r="26916" spans="1:4" ht="14.4" hidden="1" x14ac:dyDescent="0.3">
      <c r="A26916" s="23"/>
      <c r="D26916" s="23"/>
    </row>
    <row r="26917" spans="1:4" ht="14.4" hidden="1" x14ac:dyDescent="0.3">
      <c r="A26917" s="23"/>
      <c r="D26917" s="23"/>
    </row>
    <row r="26918" spans="1:4" ht="14.4" hidden="1" x14ac:dyDescent="0.3">
      <c r="A26918" s="23"/>
      <c r="D26918" s="23"/>
    </row>
    <row r="26919" spans="1:4" ht="14.4" hidden="1" x14ac:dyDescent="0.3">
      <c r="A26919" s="23"/>
      <c r="D26919" s="23"/>
    </row>
    <row r="26920" spans="1:4" ht="14.4" hidden="1" x14ac:dyDescent="0.3">
      <c r="A26920" s="23"/>
      <c r="D26920" s="23"/>
    </row>
    <row r="26921" spans="1:4" ht="14.4" hidden="1" x14ac:dyDescent="0.3">
      <c r="A26921" s="23"/>
      <c r="D26921" s="23"/>
    </row>
    <row r="26922" spans="1:4" ht="14.4" hidden="1" x14ac:dyDescent="0.3">
      <c r="A26922" s="23"/>
      <c r="D26922" s="23"/>
    </row>
    <row r="26923" spans="1:4" ht="14.4" hidden="1" x14ac:dyDescent="0.3">
      <c r="A26923" s="23"/>
      <c r="D26923" s="23"/>
    </row>
    <row r="26924" spans="1:4" ht="14.4" hidden="1" x14ac:dyDescent="0.3">
      <c r="A26924" s="23"/>
      <c r="D26924" s="23"/>
    </row>
    <row r="26925" spans="1:4" ht="14.4" hidden="1" x14ac:dyDescent="0.3">
      <c r="A26925" s="23"/>
      <c r="D26925" s="23"/>
    </row>
    <row r="26926" spans="1:4" ht="14.4" hidden="1" x14ac:dyDescent="0.3">
      <c r="A26926" s="23"/>
      <c r="D26926" s="23"/>
    </row>
    <row r="26927" spans="1:4" ht="14.4" hidden="1" x14ac:dyDescent="0.3">
      <c r="A26927" s="23"/>
      <c r="D26927" s="23"/>
    </row>
    <row r="26928" spans="1:4" ht="14.4" hidden="1" x14ac:dyDescent="0.3">
      <c r="A26928" s="23"/>
      <c r="D26928" s="23"/>
    </row>
    <row r="26929" spans="1:4" ht="14.4" hidden="1" x14ac:dyDescent="0.3">
      <c r="A26929" s="23"/>
      <c r="D26929" s="23"/>
    </row>
    <row r="26930" spans="1:4" ht="14.4" hidden="1" x14ac:dyDescent="0.3">
      <c r="A26930" s="23"/>
      <c r="D26930" s="23"/>
    </row>
    <row r="26931" spans="1:4" ht="14.4" hidden="1" x14ac:dyDescent="0.3">
      <c r="A26931" s="23"/>
      <c r="D26931" s="23"/>
    </row>
    <row r="26932" spans="1:4" ht="14.4" hidden="1" x14ac:dyDescent="0.3">
      <c r="A26932" s="23"/>
      <c r="D26932" s="23"/>
    </row>
    <row r="26933" spans="1:4" ht="14.4" hidden="1" x14ac:dyDescent="0.3">
      <c r="A26933" s="23"/>
      <c r="D26933" s="23"/>
    </row>
    <row r="26934" spans="1:4" ht="14.4" hidden="1" x14ac:dyDescent="0.3">
      <c r="A26934" s="23"/>
      <c r="D26934" s="23"/>
    </row>
    <row r="26935" spans="1:4" ht="14.4" hidden="1" x14ac:dyDescent="0.3">
      <c r="A26935" s="23"/>
      <c r="D26935" s="23"/>
    </row>
    <row r="26936" spans="1:4" ht="14.4" hidden="1" x14ac:dyDescent="0.3">
      <c r="A26936" s="23"/>
      <c r="D26936" s="23"/>
    </row>
    <row r="26937" spans="1:4" ht="14.4" hidden="1" x14ac:dyDescent="0.3">
      <c r="A26937" s="23"/>
      <c r="D26937" s="23"/>
    </row>
    <row r="26938" spans="1:4" ht="14.4" hidden="1" x14ac:dyDescent="0.3">
      <c r="A26938" s="23"/>
      <c r="D26938" s="23"/>
    </row>
    <row r="26939" spans="1:4" ht="14.4" hidden="1" x14ac:dyDescent="0.3">
      <c r="A26939" s="23"/>
      <c r="D26939" s="23"/>
    </row>
    <row r="26940" spans="1:4" ht="14.4" hidden="1" x14ac:dyDescent="0.3">
      <c r="A26940" s="23"/>
      <c r="D26940" s="23"/>
    </row>
    <row r="26941" spans="1:4" ht="14.4" hidden="1" x14ac:dyDescent="0.3">
      <c r="A26941" s="23"/>
      <c r="D26941" s="23"/>
    </row>
    <row r="26942" spans="1:4" ht="14.4" hidden="1" x14ac:dyDescent="0.3">
      <c r="A26942" s="23"/>
      <c r="D26942" s="23"/>
    </row>
    <row r="26943" spans="1:4" ht="14.4" hidden="1" x14ac:dyDescent="0.3">
      <c r="A26943" s="23"/>
      <c r="D26943" s="23"/>
    </row>
    <row r="26944" spans="1:4" ht="14.4" hidden="1" x14ac:dyDescent="0.3">
      <c r="A26944" s="23"/>
      <c r="D26944" s="23"/>
    </row>
    <row r="26945" spans="1:4" ht="14.4" hidden="1" x14ac:dyDescent="0.3">
      <c r="A26945" s="23"/>
      <c r="D26945" s="23"/>
    </row>
    <row r="26946" spans="1:4" ht="14.4" hidden="1" x14ac:dyDescent="0.3">
      <c r="A26946" s="23"/>
      <c r="D26946" s="23"/>
    </row>
    <row r="26947" spans="1:4" ht="14.4" hidden="1" x14ac:dyDescent="0.3">
      <c r="A26947" s="23"/>
      <c r="D26947" s="23"/>
    </row>
    <row r="26948" spans="1:4" ht="14.4" hidden="1" x14ac:dyDescent="0.3">
      <c r="A26948" s="23"/>
      <c r="D26948" s="23"/>
    </row>
    <row r="26949" spans="1:4" ht="14.4" hidden="1" x14ac:dyDescent="0.3">
      <c r="A26949" s="23"/>
      <c r="D26949" s="23"/>
    </row>
    <row r="26950" spans="1:4" ht="14.4" hidden="1" x14ac:dyDescent="0.3">
      <c r="A26950" s="23"/>
      <c r="D26950" s="23"/>
    </row>
    <row r="26951" spans="1:4" ht="14.4" hidden="1" x14ac:dyDescent="0.3">
      <c r="A26951" s="23"/>
      <c r="D26951" s="23"/>
    </row>
    <row r="26952" spans="1:4" ht="14.4" hidden="1" x14ac:dyDescent="0.3">
      <c r="A26952" s="23"/>
      <c r="D26952" s="23"/>
    </row>
    <row r="26953" spans="1:4" ht="14.4" hidden="1" x14ac:dyDescent="0.3">
      <c r="A26953" s="23"/>
      <c r="D26953" s="23"/>
    </row>
    <row r="26954" spans="1:4" ht="14.4" hidden="1" x14ac:dyDescent="0.3">
      <c r="A26954" s="23"/>
      <c r="D26954" s="23"/>
    </row>
    <row r="26955" spans="1:4" ht="14.4" hidden="1" x14ac:dyDescent="0.3">
      <c r="A26955" s="23"/>
      <c r="D26955" s="23"/>
    </row>
    <row r="26956" spans="1:4" ht="14.4" hidden="1" x14ac:dyDescent="0.3">
      <c r="A26956" s="23"/>
      <c r="D26956" s="23"/>
    </row>
    <row r="26957" spans="1:4" ht="14.4" hidden="1" x14ac:dyDescent="0.3">
      <c r="A26957" s="23"/>
      <c r="D26957" s="23"/>
    </row>
    <row r="26958" spans="1:4" ht="14.4" hidden="1" x14ac:dyDescent="0.3">
      <c r="A26958" s="23"/>
      <c r="D26958" s="23"/>
    </row>
    <row r="26959" spans="1:4" ht="14.4" hidden="1" x14ac:dyDescent="0.3">
      <c r="A26959" s="23"/>
      <c r="D26959" s="23"/>
    </row>
    <row r="26960" spans="1:4" ht="14.4" hidden="1" x14ac:dyDescent="0.3">
      <c r="A26960" s="23"/>
      <c r="D26960" s="23"/>
    </row>
    <row r="26961" spans="1:4" ht="14.4" hidden="1" x14ac:dyDescent="0.3">
      <c r="A26961" s="23"/>
      <c r="D26961" s="23"/>
    </row>
    <row r="26962" spans="1:4" ht="14.4" hidden="1" x14ac:dyDescent="0.3">
      <c r="A26962" s="23"/>
      <c r="D26962" s="23"/>
    </row>
    <row r="26963" spans="1:4" ht="14.4" hidden="1" x14ac:dyDescent="0.3">
      <c r="A26963" s="23"/>
      <c r="D26963" s="23"/>
    </row>
    <row r="26964" spans="1:4" ht="14.4" hidden="1" x14ac:dyDescent="0.3">
      <c r="A26964" s="23"/>
      <c r="D26964" s="23"/>
    </row>
    <row r="26965" spans="1:4" ht="14.4" hidden="1" x14ac:dyDescent="0.3">
      <c r="A26965" s="23"/>
      <c r="D26965" s="23"/>
    </row>
    <row r="26966" spans="1:4" ht="14.4" hidden="1" x14ac:dyDescent="0.3">
      <c r="A26966" s="23"/>
      <c r="D26966" s="23"/>
    </row>
    <row r="26967" spans="1:4" ht="14.4" hidden="1" x14ac:dyDescent="0.3">
      <c r="A26967" s="23"/>
      <c r="D26967" s="23"/>
    </row>
    <row r="26968" spans="1:4" ht="14.4" hidden="1" x14ac:dyDescent="0.3">
      <c r="A26968" s="23"/>
      <c r="D26968" s="23"/>
    </row>
    <row r="26969" spans="1:4" ht="14.4" hidden="1" x14ac:dyDescent="0.3">
      <c r="A26969" s="23"/>
      <c r="D26969" s="23"/>
    </row>
    <row r="26970" spans="1:4" ht="14.4" hidden="1" x14ac:dyDescent="0.3">
      <c r="A26970" s="23"/>
      <c r="D26970" s="23"/>
    </row>
    <row r="26971" spans="1:4" ht="14.4" hidden="1" x14ac:dyDescent="0.3">
      <c r="A26971" s="23"/>
      <c r="D26971" s="23"/>
    </row>
    <row r="26972" spans="1:4" ht="14.4" hidden="1" x14ac:dyDescent="0.3">
      <c r="A26972" s="23"/>
      <c r="D26972" s="23"/>
    </row>
    <row r="26973" spans="1:4" ht="14.4" hidden="1" x14ac:dyDescent="0.3">
      <c r="A26973" s="23"/>
      <c r="D26973" s="23"/>
    </row>
    <row r="26974" spans="1:4" ht="14.4" hidden="1" x14ac:dyDescent="0.3">
      <c r="A26974" s="23"/>
      <c r="D26974" s="23"/>
    </row>
    <row r="26975" spans="1:4" ht="14.4" hidden="1" x14ac:dyDescent="0.3">
      <c r="A26975" s="23"/>
      <c r="D26975" s="23"/>
    </row>
    <row r="26976" spans="1:4" ht="14.4" hidden="1" x14ac:dyDescent="0.3">
      <c r="A26976" s="23"/>
      <c r="D26976" s="23"/>
    </row>
    <row r="26977" spans="1:4" ht="14.4" hidden="1" x14ac:dyDescent="0.3">
      <c r="A26977" s="23"/>
      <c r="D26977" s="23"/>
    </row>
    <row r="26978" spans="1:4" ht="14.4" hidden="1" x14ac:dyDescent="0.3">
      <c r="A26978" s="23"/>
      <c r="D26978" s="23"/>
    </row>
    <row r="26979" spans="1:4" ht="14.4" hidden="1" x14ac:dyDescent="0.3">
      <c r="A26979" s="23"/>
      <c r="D26979" s="23"/>
    </row>
    <row r="26980" spans="1:4" ht="14.4" hidden="1" x14ac:dyDescent="0.3">
      <c r="A26980" s="23"/>
      <c r="D26980" s="23"/>
    </row>
    <row r="26981" spans="1:4" ht="14.4" hidden="1" x14ac:dyDescent="0.3">
      <c r="A26981" s="23"/>
      <c r="D26981" s="23"/>
    </row>
    <row r="26982" spans="1:4" ht="14.4" hidden="1" x14ac:dyDescent="0.3">
      <c r="A26982" s="23"/>
      <c r="D26982" s="23"/>
    </row>
    <row r="26983" spans="1:4" ht="14.4" hidden="1" x14ac:dyDescent="0.3">
      <c r="A26983" s="23"/>
      <c r="D26983" s="23"/>
    </row>
    <row r="26984" spans="1:4" ht="14.4" hidden="1" x14ac:dyDescent="0.3">
      <c r="A26984" s="23"/>
      <c r="D26984" s="23"/>
    </row>
    <row r="26985" spans="1:4" ht="14.4" hidden="1" x14ac:dyDescent="0.3">
      <c r="A26985" s="23"/>
      <c r="D26985" s="23"/>
    </row>
    <row r="26986" spans="1:4" ht="14.4" hidden="1" x14ac:dyDescent="0.3">
      <c r="A26986" s="23"/>
      <c r="D26986" s="23"/>
    </row>
    <row r="26987" spans="1:4" ht="14.4" hidden="1" x14ac:dyDescent="0.3">
      <c r="A26987" s="23"/>
      <c r="D26987" s="23"/>
    </row>
    <row r="26988" spans="1:4" ht="14.4" hidden="1" x14ac:dyDescent="0.3">
      <c r="A26988" s="23"/>
      <c r="D26988" s="23"/>
    </row>
    <row r="26989" spans="1:4" ht="14.4" hidden="1" x14ac:dyDescent="0.3">
      <c r="A26989" s="23"/>
      <c r="D26989" s="23"/>
    </row>
    <row r="26990" spans="1:4" ht="14.4" hidden="1" x14ac:dyDescent="0.3">
      <c r="A26990" s="23"/>
      <c r="D26990" s="23"/>
    </row>
    <row r="26991" spans="1:4" ht="14.4" hidden="1" x14ac:dyDescent="0.3">
      <c r="A26991" s="23"/>
      <c r="D26991" s="23"/>
    </row>
    <row r="26992" spans="1:4" ht="14.4" hidden="1" x14ac:dyDescent="0.3">
      <c r="A26992" s="23"/>
      <c r="D26992" s="23"/>
    </row>
    <row r="26993" spans="1:4" ht="14.4" hidden="1" x14ac:dyDescent="0.3">
      <c r="A26993" s="23"/>
      <c r="D26993" s="23"/>
    </row>
    <row r="26994" spans="1:4" ht="14.4" hidden="1" x14ac:dyDescent="0.3">
      <c r="A26994" s="23"/>
      <c r="D26994" s="23"/>
    </row>
    <row r="26995" spans="1:4" ht="14.4" hidden="1" x14ac:dyDescent="0.3">
      <c r="A26995" s="23"/>
      <c r="D26995" s="23"/>
    </row>
    <row r="26996" spans="1:4" ht="14.4" hidden="1" x14ac:dyDescent="0.3">
      <c r="A26996" s="23"/>
      <c r="D26996" s="23"/>
    </row>
    <row r="26997" spans="1:4" ht="14.4" hidden="1" x14ac:dyDescent="0.3">
      <c r="A26997" s="23"/>
      <c r="D26997" s="23"/>
    </row>
    <row r="26998" spans="1:4" ht="14.4" hidden="1" x14ac:dyDescent="0.3">
      <c r="A26998" s="23"/>
      <c r="D26998" s="23"/>
    </row>
    <row r="26999" spans="1:4" ht="14.4" hidden="1" x14ac:dyDescent="0.3">
      <c r="A26999" s="23"/>
      <c r="D26999" s="23"/>
    </row>
    <row r="27000" spans="1:4" ht="14.4" hidden="1" x14ac:dyDescent="0.3">
      <c r="A27000" s="23"/>
      <c r="D27000" s="23"/>
    </row>
    <row r="27001" spans="1:4" ht="14.4" hidden="1" x14ac:dyDescent="0.3">
      <c r="A27001" s="23"/>
      <c r="D27001" s="23"/>
    </row>
    <row r="27002" spans="1:4" ht="14.4" hidden="1" x14ac:dyDescent="0.3">
      <c r="A27002" s="23"/>
      <c r="D27002" s="23"/>
    </row>
    <row r="27003" spans="1:4" ht="14.4" hidden="1" x14ac:dyDescent="0.3">
      <c r="A27003" s="23"/>
      <c r="D27003" s="23"/>
    </row>
    <row r="27004" spans="1:4" ht="14.4" hidden="1" x14ac:dyDescent="0.3">
      <c r="A27004" s="23"/>
      <c r="D27004" s="23"/>
    </row>
    <row r="27005" spans="1:4" ht="14.4" hidden="1" x14ac:dyDescent="0.3">
      <c r="A27005" s="23"/>
      <c r="D27005" s="23"/>
    </row>
    <row r="27006" spans="1:4" ht="14.4" hidden="1" x14ac:dyDescent="0.3">
      <c r="A27006" s="23"/>
      <c r="D27006" s="23"/>
    </row>
    <row r="27007" spans="1:4" ht="14.4" hidden="1" x14ac:dyDescent="0.3">
      <c r="A27007" s="23"/>
      <c r="D27007" s="23"/>
    </row>
    <row r="27008" spans="1:4" ht="14.4" hidden="1" x14ac:dyDescent="0.3">
      <c r="A27008" s="23"/>
      <c r="D27008" s="23"/>
    </row>
    <row r="27009" spans="1:4" ht="14.4" hidden="1" x14ac:dyDescent="0.3">
      <c r="A27009" s="23"/>
      <c r="D27009" s="23"/>
    </row>
    <row r="27010" spans="1:4" ht="14.4" hidden="1" x14ac:dyDescent="0.3">
      <c r="A27010" s="23"/>
      <c r="D27010" s="23"/>
    </row>
    <row r="27011" spans="1:4" ht="14.4" hidden="1" x14ac:dyDescent="0.3">
      <c r="A27011" s="23"/>
      <c r="D27011" s="23"/>
    </row>
    <row r="27012" spans="1:4" ht="14.4" hidden="1" x14ac:dyDescent="0.3">
      <c r="A27012" s="23"/>
      <c r="D27012" s="23"/>
    </row>
    <row r="27013" spans="1:4" ht="14.4" hidden="1" x14ac:dyDescent="0.3">
      <c r="A27013" s="23"/>
      <c r="D27013" s="23"/>
    </row>
    <row r="27014" spans="1:4" ht="14.4" hidden="1" x14ac:dyDescent="0.3">
      <c r="A27014" s="23"/>
      <c r="D27014" s="23"/>
    </row>
    <row r="27015" spans="1:4" ht="14.4" hidden="1" x14ac:dyDescent="0.3">
      <c r="A27015" s="23"/>
      <c r="D27015" s="23"/>
    </row>
    <row r="27016" spans="1:4" ht="14.4" hidden="1" x14ac:dyDescent="0.3">
      <c r="A27016" s="23"/>
      <c r="D27016" s="23"/>
    </row>
    <row r="27017" spans="1:4" ht="14.4" hidden="1" x14ac:dyDescent="0.3">
      <c r="A27017" s="23"/>
      <c r="D27017" s="23"/>
    </row>
    <row r="27018" spans="1:4" ht="14.4" hidden="1" x14ac:dyDescent="0.3">
      <c r="A27018" s="23"/>
      <c r="D27018" s="23"/>
    </row>
    <row r="27019" spans="1:4" ht="14.4" hidden="1" x14ac:dyDescent="0.3">
      <c r="A27019" s="23"/>
      <c r="D27019" s="23"/>
    </row>
    <row r="27020" spans="1:4" ht="14.4" hidden="1" x14ac:dyDescent="0.3">
      <c r="A27020" s="23"/>
      <c r="D27020" s="23"/>
    </row>
    <row r="27021" spans="1:4" ht="14.4" hidden="1" x14ac:dyDescent="0.3">
      <c r="A27021" s="23"/>
      <c r="D27021" s="23"/>
    </row>
    <row r="27022" spans="1:4" ht="14.4" hidden="1" x14ac:dyDescent="0.3">
      <c r="A27022" s="23"/>
      <c r="D27022" s="23"/>
    </row>
    <row r="27023" spans="1:4" ht="14.4" hidden="1" x14ac:dyDescent="0.3">
      <c r="A27023" s="23"/>
      <c r="D27023" s="23"/>
    </row>
    <row r="27024" spans="1:4" ht="14.4" hidden="1" x14ac:dyDescent="0.3">
      <c r="A27024" s="23"/>
      <c r="D27024" s="23"/>
    </row>
    <row r="27025" spans="1:4" ht="14.4" hidden="1" x14ac:dyDescent="0.3">
      <c r="A27025" s="23"/>
      <c r="D27025" s="23"/>
    </row>
    <row r="27026" spans="1:4" ht="14.4" hidden="1" x14ac:dyDescent="0.3">
      <c r="A27026" s="23"/>
      <c r="D27026" s="23"/>
    </row>
    <row r="27027" spans="1:4" ht="14.4" hidden="1" x14ac:dyDescent="0.3">
      <c r="A27027" s="23"/>
      <c r="D27027" s="23"/>
    </row>
    <row r="27028" spans="1:4" ht="14.4" hidden="1" x14ac:dyDescent="0.3">
      <c r="A27028" s="23"/>
      <c r="D27028" s="23"/>
    </row>
    <row r="27029" spans="1:4" ht="14.4" hidden="1" x14ac:dyDescent="0.3">
      <c r="A27029" s="23"/>
      <c r="D27029" s="23"/>
    </row>
    <row r="27030" spans="1:4" ht="14.4" hidden="1" x14ac:dyDescent="0.3">
      <c r="A27030" s="23"/>
      <c r="D27030" s="23"/>
    </row>
    <row r="27031" spans="1:4" ht="14.4" hidden="1" x14ac:dyDescent="0.3">
      <c r="A27031" s="23"/>
      <c r="D27031" s="23"/>
    </row>
    <row r="27032" spans="1:4" ht="14.4" hidden="1" x14ac:dyDescent="0.3">
      <c r="A27032" s="23"/>
      <c r="D27032" s="23"/>
    </row>
    <row r="27033" spans="1:4" ht="14.4" hidden="1" x14ac:dyDescent="0.3">
      <c r="A27033" s="23"/>
      <c r="D27033" s="23"/>
    </row>
    <row r="27034" spans="1:4" ht="14.4" hidden="1" x14ac:dyDescent="0.3">
      <c r="A27034" s="23"/>
      <c r="D27034" s="23"/>
    </row>
    <row r="27035" spans="1:4" ht="14.4" hidden="1" x14ac:dyDescent="0.3">
      <c r="A27035" s="23"/>
      <c r="D27035" s="23"/>
    </row>
    <row r="27036" spans="1:4" ht="14.4" hidden="1" x14ac:dyDescent="0.3">
      <c r="A27036" s="23"/>
      <c r="D27036" s="23"/>
    </row>
    <row r="27037" spans="1:4" ht="14.4" hidden="1" x14ac:dyDescent="0.3">
      <c r="A27037" s="23"/>
      <c r="D27037" s="23"/>
    </row>
    <row r="27038" spans="1:4" ht="14.4" hidden="1" x14ac:dyDescent="0.3">
      <c r="A27038" s="23"/>
      <c r="D27038" s="23"/>
    </row>
    <row r="27039" spans="1:4" ht="14.4" hidden="1" x14ac:dyDescent="0.3">
      <c r="A27039" s="23"/>
      <c r="D27039" s="23"/>
    </row>
    <row r="27040" spans="1:4" ht="14.4" hidden="1" x14ac:dyDescent="0.3">
      <c r="A27040" s="23"/>
      <c r="D27040" s="23"/>
    </row>
    <row r="27041" spans="1:4" ht="14.4" hidden="1" x14ac:dyDescent="0.3">
      <c r="A27041" s="23"/>
      <c r="D27041" s="23"/>
    </row>
    <row r="27042" spans="1:4" ht="14.4" hidden="1" x14ac:dyDescent="0.3">
      <c r="A27042" s="23"/>
      <c r="D27042" s="23"/>
    </row>
    <row r="27043" spans="1:4" ht="14.4" hidden="1" x14ac:dyDescent="0.3">
      <c r="A27043" s="23"/>
      <c r="D27043" s="23"/>
    </row>
    <row r="27044" spans="1:4" ht="14.4" hidden="1" x14ac:dyDescent="0.3">
      <c r="A27044" s="23"/>
      <c r="D27044" s="23"/>
    </row>
    <row r="27045" spans="1:4" ht="14.4" hidden="1" x14ac:dyDescent="0.3">
      <c r="A27045" s="23"/>
      <c r="D27045" s="23"/>
    </row>
    <row r="27046" spans="1:4" ht="14.4" hidden="1" x14ac:dyDescent="0.3">
      <c r="A27046" s="23"/>
      <c r="D27046" s="23"/>
    </row>
    <row r="27047" spans="1:4" ht="14.4" hidden="1" x14ac:dyDescent="0.3">
      <c r="A27047" s="23"/>
      <c r="D27047" s="23"/>
    </row>
    <row r="27048" spans="1:4" ht="14.4" hidden="1" x14ac:dyDescent="0.3">
      <c r="A27048" s="23"/>
      <c r="D27048" s="23"/>
    </row>
    <row r="27049" spans="1:4" ht="14.4" hidden="1" x14ac:dyDescent="0.3">
      <c r="A27049" s="23"/>
      <c r="D27049" s="23"/>
    </row>
    <row r="27050" spans="1:4" ht="14.4" hidden="1" x14ac:dyDescent="0.3">
      <c r="A27050" s="23"/>
      <c r="D27050" s="23"/>
    </row>
    <row r="27051" spans="1:4" ht="14.4" hidden="1" x14ac:dyDescent="0.3">
      <c r="A27051" s="23"/>
      <c r="D27051" s="23"/>
    </row>
    <row r="27052" spans="1:4" ht="14.4" hidden="1" x14ac:dyDescent="0.3">
      <c r="A27052" s="23"/>
      <c r="D27052" s="23"/>
    </row>
    <row r="27053" spans="1:4" ht="14.4" hidden="1" x14ac:dyDescent="0.3">
      <c r="A27053" s="23"/>
      <c r="D27053" s="23"/>
    </row>
    <row r="27054" spans="1:4" ht="14.4" hidden="1" x14ac:dyDescent="0.3">
      <c r="A27054" s="23"/>
      <c r="D27054" s="23"/>
    </row>
    <row r="27055" spans="1:4" ht="14.4" hidden="1" x14ac:dyDescent="0.3">
      <c r="A27055" s="23"/>
      <c r="D27055" s="23"/>
    </row>
    <row r="27056" spans="1:4" ht="14.4" hidden="1" x14ac:dyDescent="0.3">
      <c r="A27056" s="23"/>
      <c r="D27056" s="23"/>
    </row>
    <row r="27057" spans="1:4" ht="14.4" hidden="1" x14ac:dyDescent="0.3">
      <c r="A27057" s="23"/>
      <c r="D27057" s="23"/>
    </row>
    <row r="27058" spans="1:4" ht="14.4" hidden="1" x14ac:dyDescent="0.3">
      <c r="A27058" s="23"/>
      <c r="D27058" s="23"/>
    </row>
    <row r="27059" spans="1:4" ht="14.4" hidden="1" x14ac:dyDescent="0.3">
      <c r="A27059" s="23"/>
      <c r="D27059" s="23"/>
    </row>
    <row r="27060" spans="1:4" ht="14.4" hidden="1" x14ac:dyDescent="0.3">
      <c r="A27060" s="23"/>
      <c r="D27060" s="23"/>
    </row>
    <row r="27061" spans="1:4" ht="14.4" hidden="1" x14ac:dyDescent="0.3">
      <c r="A27061" s="23"/>
      <c r="D27061" s="23"/>
    </row>
    <row r="27062" spans="1:4" ht="14.4" hidden="1" x14ac:dyDescent="0.3">
      <c r="A27062" s="23"/>
      <c r="D27062" s="23"/>
    </row>
    <row r="27063" spans="1:4" ht="14.4" hidden="1" x14ac:dyDescent="0.3">
      <c r="A27063" s="23"/>
      <c r="D27063" s="23"/>
    </row>
    <row r="27064" spans="1:4" ht="14.4" hidden="1" x14ac:dyDescent="0.3">
      <c r="A27064" s="23"/>
      <c r="D27064" s="23"/>
    </row>
    <row r="27065" spans="1:4" ht="14.4" hidden="1" x14ac:dyDescent="0.3">
      <c r="A27065" s="23"/>
      <c r="D27065" s="23"/>
    </row>
    <row r="27066" spans="1:4" ht="14.4" hidden="1" x14ac:dyDescent="0.3">
      <c r="A27066" s="23"/>
      <c r="D27066" s="23"/>
    </row>
    <row r="27067" spans="1:4" ht="14.4" hidden="1" x14ac:dyDescent="0.3">
      <c r="A27067" s="23"/>
      <c r="D27067" s="23"/>
    </row>
    <row r="27068" spans="1:4" ht="14.4" hidden="1" x14ac:dyDescent="0.3">
      <c r="A27068" s="23"/>
      <c r="D27068" s="23"/>
    </row>
    <row r="27069" spans="1:4" ht="14.4" hidden="1" x14ac:dyDescent="0.3">
      <c r="A27069" s="23"/>
      <c r="D27069" s="23"/>
    </row>
    <row r="27070" spans="1:4" ht="14.4" hidden="1" x14ac:dyDescent="0.3">
      <c r="A27070" s="23"/>
      <c r="D27070" s="23"/>
    </row>
    <row r="27071" spans="1:4" ht="14.4" hidden="1" x14ac:dyDescent="0.3">
      <c r="A27071" s="23"/>
      <c r="D27071" s="23"/>
    </row>
    <row r="27072" spans="1:4" ht="14.4" hidden="1" x14ac:dyDescent="0.3">
      <c r="A27072" s="23"/>
      <c r="D27072" s="23"/>
    </row>
    <row r="27073" spans="1:4" ht="14.4" hidden="1" x14ac:dyDescent="0.3">
      <c r="A27073" s="23"/>
      <c r="D27073" s="23"/>
    </row>
    <row r="27074" spans="1:4" ht="14.4" hidden="1" x14ac:dyDescent="0.3">
      <c r="A27074" s="23"/>
      <c r="D27074" s="23"/>
    </row>
    <row r="27075" spans="1:4" ht="14.4" hidden="1" x14ac:dyDescent="0.3">
      <c r="A27075" s="23"/>
      <c r="D27075" s="23"/>
    </row>
    <row r="27076" spans="1:4" ht="14.4" hidden="1" x14ac:dyDescent="0.3">
      <c r="A27076" s="23"/>
      <c r="D27076" s="23"/>
    </row>
    <row r="27077" spans="1:4" ht="14.4" hidden="1" x14ac:dyDescent="0.3">
      <c r="A27077" s="23"/>
      <c r="D27077" s="23"/>
    </row>
    <row r="27078" spans="1:4" ht="14.4" hidden="1" x14ac:dyDescent="0.3">
      <c r="A27078" s="23"/>
      <c r="D27078" s="23"/>
    </row>
    <row r="27079" spans="1:4" ht="14.4" hidden="1" x14ac:dyDescent="0.3">
      <c r="A27079" s="23"/>
      <c r="D27079" s="23"/>
    </row>
    <row r="27080" spans="1:4" ht="14.4" hidden="1" x14ac:dyDescent="0.3">
      <c r="A27080" s="23"/>
      <c r="D27080" s="23"/>
    </row>
    <row r="27081" spans="1:4" ht="14.4" hidden="1" x14ac:dyDescent="0.3">
      <c r="A27081" s="23"/>
      <c r="D27081" s="23"/>
    </row>
    <row r="27082" spans="1:4" ht="14.4" hidden="1" x14ac:dyDescent="0.3">
      <c r="A27082" s="23"/>
      <c r="D27082" s="23"/>
    </row>
    <row r="27083" spans="1:4" ht="14.4" hidden="1" x14ac:dyDescent="0.3">
      <c r="A27083" s="23"/>
      <c r="D27083" s="23"/>
    </row>
    <row r="27084" spans="1:4" ht="14.4" hidden="1" x14ac:dyDescent="0.3">
      <c r="A27084" s="23"/>
      <c r="D27084" s="23"/>
    </row>
    <row r="27085" spans="1:4" ht="14.4" hidden="1" x14ac:dyDescent="0.3">
      <c r="A27085" s="23"/>
      <c r="D27085" s="23"/>
    </row>
    <row r="27086" spans="1:4" ht="14.4" hidden="1" x14ac:dyDescent="0.3">
      <c r="A27086" s="23"/>
      <c r="D27086" s="23"/>
    </row>
    <row r="27087" spans="1:4" ht="14.4" hidden="1" x14ac:dyDescent="0.3">
      <c r="A27087" s="23"/>
      <c r="D27087" s="23"/>
    </row>
    <row r="27088" spans="1:4" ht="14.4" hidden="1" x14ac:dyDescent="0.3">
      <c r="A27088" s="23"/>
      <c r="D27088" s="23"/>
    </row>
    <row r="27089" spans="1:4" ht="14.4" hidden="1" x14ac:dyDescent="0.3">
      <c r="A27089" s="23"/>
      <c r="D27089" s="23"/>
    </row>
    <row r="27090" spans="1:4" ht="14.4" hidden="1" x14ac:dyDescent="0.3">
      <c r="A27090" s="23"/>
      <c r="D27090" s="23"/>
    </row>
    <row r="27091" spans="1:4" ht="14.4" hidden="1" x14ac:dyDescent="0.3">
      <c r="A27091" s="23"/>
      <c r="D27091" s="23"/>
    </row>
    <row r="27092" spans="1:4" ht="14.4" hidden="1" x14ac:dyDescent="0.3">
      <c r="A27092" s="23"/>
      <c r="D27092" s="23"/>
    </row>
    <row r="27093" spans="1:4" ht="14.4" hidden="1" x14ac:dyDescent="0.3">
      <c r="A27093" s="23"/>
      <c r="D27093" s="23"/>
    </row>
    <row r="27094" spans="1:4" ht="14.4" hidden="1" x14ac:dyDescent="0.3">
      <c r="A27094" s="23"/>
      <c r="D27094" s="23"/>
    </row>
    <row r="27095" spans="1:4" ht="14.4" hidden="1" x14ac:dyDescent="0.3">
      <c r="A27095" s="23"/>
      <c r="D27095" s="23"/>
    </row>
    <row r="27096" spans="1:4" ht="14.4" hidden="1" x14ac:dyDescent="0.3">
      <c r="A27096" s="23"/>
      <c r="D27096" s="23"/>
    </row>
    <row r="27097" spans="1:4" ht="14.4" hidden="1" x14ac:dyDescent="0.3">
      <c r="A27097" s="23"/>
      <c r="D27097" s="23"/>
    </row>
    <row r="27098" spans="1:4" ht="14.4" hidden="1" x14ac:dyDescent="0.3">
      <c r="A27098" s="23"/>
      <c r="D27098" s="23"/>
    </row>
    <row r="27099" spans="1:4" ht="14.4" hidden="1" x14ac:dyDescent="0.3">
      <c r="A27099" s="23"/>
      <c r="D27099" s="23"/>
    </row>
    <row r="27100" spans="1:4" ht="14.4" hidden="1" x14ac:dyDescent="0.3">
      <c r="A27100" s="23"/>
      <c r="D27100" s="23"/>
    </row>
    <row r="27101" spans="1:4" ht="14.4" hidden="1" x14ac:dyDescent="0.3">
      <c r="A27101" s="23"/>
      <c r="D27101" s="23"/>
    </row>
    <row r="27102" spans="1:4" ht="14.4" hidden="1" x14ac:dyDescent="0.3">
      <c r="A27102" s="23"/>
      <c r="D27102" s="23"/>
    </row>
    <row r="27103" spans="1:4" ht="14.4" hidden="1" x14ac:dyDescent="0.3">
      <c r="A27103" s="23"/>
      <c r="D27103" s="23"/>
    </row>
    <row r="27104" spans="1:4" ht="14.4" hidden="1" x14ac:dyDescent="0.3">
      <c r="A27104" s="23"/>
      <c r="D27104" s="23"/>
    </row>
    <row r="27105" spans="1:4" ht="14.4" hidden="1" x14ac:dyDescent="0.3">
      <c r="A27105" s="23"/>
      <c r="D27105" s="23"/>
    </row>
    <row r="27106" spans="1:4" ht="14.4" hidden="1" x14ac:dyDescent="0.3">
      <c r="A27106" s="23"/>
      <c r="D27106" s="23"/>
    </row>
    <row r="27107" spans="1:4" ht="14.4" hidden="1" x14ac:dyDescent="0.3">
      <c r="A27107" s="23"/>
      <c r="D27107" s="23"/>
    </row>
    <row r="27108" spans="1:4" ht="14.4" hidden="1" x14ac:dyDescent="0.3">
      <c r="A27108" s="23"/>
      <c r="D27108" s="23"/>
    </row>
    <row r="27109" spans="1:4" ht="14.4" hidden="1" x14ac:dyDescent="0.3">
      <c r="A27109" s="23"/>
      <c r="D27109" s="23"/>
    </row>
    <row r="27110" spans="1:4" ht="14.4" hidden="1" x14ac:dyDescent="0.3">
      <c r="A27110" s="23"/>
      <c r="D27110" s="23"/>
    </row>
    <row r="27111" spans="1:4" ht="14.4" hidden="1" x14ac:dyDescent="0.3">
      <c r="A27111" s="23"/>
      <c r="D27111" s="23"/>
    </row>
    <row r="27112" spans="1:4" ht="14.4" hidden="1" x14ac:dyDescent="0.3">
      <c r="A27112" s="23"/>
      <c r="D27112" s="23"/>
    </row>
    <row r="27113" spans="1:4" ht="14.4" hidden="1" x14ac:dyDescent="0.3">
      <c r="A27113" s="23"/>
      <c r="D27113" s="23"/>
    </row>
    <row r="27114" spans="1:4" ht="14.4" hidden="1" x14ac:dyDescent="0.3">
      <c r="A27114" s="23"/>
      <c r="D27114" s="23"/>
    </row>
    <row r="27115" spans="1:4" ht="14.4" hidden="1" x14ac:dyDescent="0.3">
      <c r="A27115" s="23"/>
      <c r="D27115" s="23"/>
    </row>
    <row r="27116" spans="1:4" ht="14.4" hidden="1" x14ac:dyDescent="0.3">
      <c r="A27116" s="23"/>
      <c r="D27116" s="23"/>
    </row>
    <row r="27117" spans="1:4" ht="14.4" hidden="1" x14ac:dyDescent="0.3">
      <c r="A27117" s="23"/>
      <c r="D27117" s="23"/>
    </row>
    <row r="27118" spans="1:4" ht="14.4" hidden="1" x14ac:dyDescent="0.3">
      <c r="A27118" s="23"/>
      <c r="D27118" s="23"/>
    </row>
    <row r="27119" spans="1:4" ht="14.4" hidden="1" x14ac:dyDescent="0.3">
      <c r="A27119" s="23"/>
      <c r="D27119" s="23"/>
    </row>
    <row r="27120" spans="1:4" ht="14.4" hidden="1" x14ac:dyDescent="0.3">
      <c r="A27120" s="23"/>
      <c r="D27120" s="23"/>
    </row>
    <row r="27121" spans="1:4" ht="14.4" hidden="1" x14ac:dyDescent="0.3">
      <c r="A27121" s="23"/>
      <c r="D27121" s="23"/>
    </row>
    <row r="27122" spans="1:4" ht="14.4" hidden="1" x14ac:dyDescent="0.3">
      <c r="A27122" s="23"/>
      <c r="D27122" s="23"/>
    </row>
    <row r="27123" spans="1:4" ht="14.4" hidden="1" x14ac:dyDescent="0.3">
      <c r="A27123" s="23"/>
      <c r="D27123" s="23"/>
    </row>
    <row r="27124" spans="1:4" ht="14.4" hidden="1" x14ac:dyDescent="0.3">
      <c r="A27124" s="23"/>
      <c r="D27124" s="23"/>
    </row>
    <row r="27125" spans="1:4" ht="14.4" hidden="1" x14ac:dyDescent="0.3">
      <c r="A27125" s="23"/>
      <c r="D27125" s="23"/>
    </row>
    <row r="27126" spans="1:4" ht="14.4" hidden="1" x14ac:dyDescent="0.3">
      <c r="A27126" s="23"/>
      <c r="D27126" s="23"/>
    </row>
    <row r="27127" spans="1:4" ht="14.4" hidden="1" x14ac:dyDescent="0.3">
      <c r="A27127" s="23"/>
      <c r="D27127" s="23"/>
    </row>
    <row r="27128" spans="1:4" ht="14.4" hidden="1" x14ac:dyDescent="0.3">
      <c r="A27128" s="23"/>
      <c r="D27128" s="23"/>
    </row>
    <row r="27129" spans="1:4" ht="14.4" hidden="1" x14ac:dyDescent="0.3">
      <c r="A27129" s="23"/>
      <c r="D27129" s="23"/>
    </row>
    <row r="27130" spans="1:4" ht="14.4" hidden="1" x14ac:dyDescent="0.3">
      <c r="A27130" s="23"/>
      <c r="D27130" s="23"/>
    </row>
    <row r="27131" spans="1:4" ht="14.4" hidden="1" x14ac:dyDescent="0.3">
      <c r="A27131" s="23"/>
      <c r="D27131" s="23"/>
    </row>
    <row r="27132" spans="1:4" ht="14.4" hidden="1" x14ac:dyDescent="0.3">
      <c r="A27132" s="23"/>
      <c r="D27132" s="23"/>
    </row>
    <row r="27133" spans="1:4" ht="14.4" hidden="1" x14ac:dyDescent="0.3">
      <c r="A27133" s="23"/>
      <c r="D27133" s="23"/>
    </row>
    <row r="27134" spans="1:4" ht="14.4" hidden="1" x14ac:dyDescent="0.3">
      <c r="A27134" s="23"/>
      <c r="D27134" s="23"/>
    </row>
    <row r="27135" spans="1:4" ht="14.4" hidden="1" x14ac:dyDescent="0.3">
      <c r="A27135" s="23"/>
      <c r="D27135" s="23"/>
    </row>
    <row r="27136" spans="1:4" ht="14.4" hidden="1" x14ac:dyDescent="0.3">
      <c r="A27136" s="23"/>
      <c r="D27136" s="23"/>
    </row>
    <row r="27137" spans="1:4" ht="14.4" hidden="1" x14ac:dyDescent="0.3">
      <c r="A27137" s="23"/>
      <c r="D27137" s="23"/>
    </row>
    <row r="27138" spans="1:4" ht="14.4" hidden="1" x14ac:dyDescent="0.3">
      <c r="A27138" s="23"/>
      <c r="D27138" s="23"/>
    </row>
    <row r="27139" spans="1:4" ht="14.4" hidden="1" x14ac:dyDescent="0.3">
      <c r="A27139" s="23"/>
      <c r="D27139" s="23"/>
    </row>
    <row r="27140" spans="1:4" ht="14.4" hidden="1" x14ac:dyDescent="0.3">
      <c r="A27140" s="23"/>
      <c r="D27140" s="23"/>
    </row>
    <row r="27141" spans="1:4" ht="14.4" hidden="1" x14ac:dyDescent="0.3">
      <c r="A27141" s="23"/>
      <c r="D27141" s="23"/>
    </row>
    <row r="27142" spans="1:4" ht="14.4" hidden="1" x14ac:dyDescent="0.3">
      <c r="A27142" s="23"/>
      <c r="D27142" s="23"/>
    </row>
    <row r="27143" spans="1:4" ht="14.4" hidden="1" x14ac:dyDescent="0.3">
      <c r="A27143" s="23"/>
      <c r="D27143" s="23"/>
    </row>
    <row r="27144" spans="1:4" ht="14.4" hidden="1" x14ac:dyDescent="0.3">
      <c r="A27144" s="23"/>
      <c r="D27144" s="23"/>
    </row>
    <row r="27145" spans="1:4" ht="14.4" hidden="1" x14ac:dyDescent="0.3">
      <c r="A27145" s="23"/>
      <c r="D27145" s="23"/>
    </row>
    <row r="27146" spans="1:4" ht="14.4" hidden="1" x14ac:dyDescent="0.3">
      <c r="A27146" s="23"/>
      <c r="D27146" s="23"/>
    </row>
    <row r="27147" spans="1:4" ht="14.4" hidden="1" x14ac:dyDescent="0.3">
      <c r="A27147" s="23"/>
      <c r="D27147" s="23"/>
    </row>
    <row r="27148" spans="1:4" ht="14.4" hidden="1" x14ac:dyDescent="0.3">
      <c r="A27148" s="23"/>
      <c r="D27148" s="23"/>
    </row>
    <row r="27149" spans="1:4" ht="14.4" hidden="1" x14ac:dyDescent="0.3">
      <c r="A27149" s="23"/>
      <c r="D27149" s="23"/>
    </row>
    <row r="27150" spans="1:4" ht="14.4" hidden="1" x14ac:dyDescent="0.3">
      <c r="A27150" s="23"/>
      <c r="D27150" s="23"/>
    </row>
    <row r="27151" spans="1:4" ht="14.4" hidden="1" x14ac:dyDescent="0.3">
      <c r="A27151" s="23"/>
      <c r="D27151" s="23"/>
    </row>
    <row r="27152" spans="1:4" ht="14.4" hidden="1" x14ac:dyDescent="0.3">
      <c r="A27152" s="23"/>
      <c r="D27152" s="23"/>
    </row>
    <row r="27153" spans="1:4" ht="14.4" hidden="1" x14ac:dyDescent="0.3">
      <c r="A27153" s="23"/>
      <c r="D27153" s="23"/>
    </row>
    <row r="27154" spans="1:4" ht="14.4" hidden="1" x14ac:dyDescent="0.3">
      <c r="A27154" s="23"/>
      <c r="D27154" s="23"/>
    </row>
    <row r="27155" spans="1:4" ht="14.4" hidden="1" x14ac:dyDescent="0.3">
      <c r="A27155" s="23"/>
      <c r="D27155" s="23"/>
    </row>
    <row r="27156" spans="1:4" ht="14.4" hidden="1" x14ac:dyDescent="0.3">
      <c r="A27156" s="23"/>
      <c r="D27156" s="23"/>
    </row>
    <row r="27157" spans="1:4" ht="14.4" hidden="1" x14ac:dyDescent="0.3">
      <c r="A27157" s="23"/>
      <c r="D27157" s="23"/>
    </row>
    <row r="27158" spans="1:4" ht="14.4" hidden="1" x14ac:dyDescent="0.3">
      <c r="A27158" s="23"/>
      <c r="D27158" s="23"/>
    </row>
    <row r="27159" spans="1:4" ht="14.4" hidden="1" x14ac:dyDescent="0.3">
      <c r="A27159" s="23"/>
      <c r="D27159" s="23"/>
    </row>
    <row r="27160" spans="1:4" ht="14.4" hidden="1" x14ac:dyDescent="0.3">
      <c r="A27160" s="23"/>
      <c r="D27160" s="23"/>
    </row>
    <row r="27161" spans="1:4" ht="14.4" hidden="1" x14ac:dyDescent="0.3">
      <c r="A27161" s="23"/>
      <c r="D27161" s="23"/>
    </row>
    <row r="27162" spans="1:4" ht="14.4" hidden="1" x14ac:dyDescent="0.3">
      <c r="A27162" s="23"/>
      <c r="D27162" s="23"/>
    </row>
    <row r="27163" spans="1:4" ht="14.4" hidden="1" x14ac:dyDescent="0.3">
      <c r="A27163" s="23"/>
      <c r="D27163" s="23"/>
    </row>
    <row r="27164" spans="1:4" ht="14.4" hidden="1" x14ac:dyDescent="0.3">
      <c r="A27164" s="23"/>
      <c r="D27164" s="23"/>
    </row>
    <row r="27165" spans="1:4" ht="14.4" hidden="1" x14ac:dyDescent="0.3">
      <c r="A27165" s="23"/>
      <c r="D27165" s="23"/>
    </row>
    <row r="27166" spans="1:4" ht="14.4" hidden="1" x14ac:dyDescent="0.3">
      <c r="A27166" s="23"/>
      <c r="D27166" s="23"/>
    </row>
    <row r="27167" spans="1:4" ht="14.4" hidden="1" x14ac:dyDescent="0.3">
      <c r="A27167" s="23"/>
      <c r="D27167" s="23"/>
    </row>
    <row r="27168" spans="1:4" ht="14.4" hidden="1" x14ac:dyDescent="0.3">
      <c r="A27168" s="23"/>
      <c r="D27168" s="23"/>
    </row>
    <row r="27169" spans="1:4" ht="14.4" hidden="1" x14ac:dyDescent="0.3">
      <c r="A27169" s="23"/>
      <c r="D27169" s="23"/>
    </row>
    <row r="27170" spans="1:4" ht="14.4" hidden="1" x14ac:dyDescent="0.3">
      <c r="A27170" s="23"/>
      <c r="D27170" s="23"/>
    </row>
    <row r="27171" spans="1:4" ht="14.4" hidden="1" x14ac:dyDescent="0.3">
      <c r="A27171" s="23"/>
      <c r="D27171" s="23"/>
    </row>
    <row r="27172" spans="1:4" ht="14.4" hidden="1" x14ac:dyDescent="0.3">
      <c r="A27172" s="23"/>
      <c r="D27172" s="23"/>
    </row>
    <row r="27173" spans="1:4" ht="14.4" hidden="1" x14ac:dyDescent="0.3">
      <c r="A27173" s="23"/>
      <c r="D27173" s="23"/>
    </row>
    <row r="27174" spans="1:4" ht="14.4" hidden="1" x14ac:dyDescent="0.3">
      <c r="A27174" s="23"/>
      <c r="D27174" s="23"/>
    </row>
    <row r="27175" spans="1:4" ht="14.4" hidden="1" x14ac:dyDescent="0.3">
      <c r="A27175" s="23"/>
      <c r="D27175" s="23"/>
    </row>
    <row r="27176" spans="1:4" ht="14.4" hidden="1" x14ac:dyDescent="0.3">
      <c r="A27176" s="23"/>
      <c r="D27176" s="23"/>
    </row>
    <row r="27177" spans="1:4" ht="14.4" hidden="1" x14ac:dyDescent="0.3">
      <c r="A27177" s="23"/>
      <c r="D27177" s="23"/>
    </row>
    <row r="27178" spans="1:4" ht="14.4" hidden="1" x14ac:dyDescent="0.3">
      <c r="A27178" s="23"/>
      <c r="D27178" s="23"/>
    </row>
    <row r="27179" spans="1:4" ht="14.4" hidden="1" x14ac:dyDescent="0.3">
      <c r="A27179" s="23"/>
      <c r="D27179" s="23"/>
    </row>
    <row r="27180" spans="1:4" ht="14.4" hidden="1" x14ac:dyDescent="0.3">
      <c r="A27180" s="23"/>
      <c r="D27180" s="23"/>
    </row>
    <row r="27181" spans="1:4" ht="14.4" hidden="1" x14ac:dyDescent="0.3">
      <c r="A27181" s="23"/>
      <c r="D27181" s="23"/>
    </row>
    <row r="27182" spans="1:4" ht="14.4" hidden="1" x14ac:dyDescent="0.3">
      <c r="A27182" s="23"/>
      <c r="D27182" s="23"/>
    </row>
    <row r="27183" spans="1:4" ht="14.4" hidden="1" x14ac:dyDescent="0.3">
      <c r="A27183" s="23"/>
      <c r="D27183" s="23"/>
    </row>
    <row r="27184" spans="1:4" ht="14.4" hidden="1" x14ac:dyDescent="0.3">
      <c r="A27184" s="23"/>
      <c r="D27184" s="23"/>
    </row>
    <row r="27185" spans="1:4" ht="14.4" hidden="1" x14ac:dyDescent="0.3">
      <c r="A27185" s="23"/>
      <c r="D27185" s="23"/>
    </row>
    <row r="27186" spans="1:4" ht="14.4" hidden="1" x14ac:dyDescent="0.3">
      <c r="A27186" s="23"/>
      <c r="D27186" s="23"/>
    </row>
    <row r="27187" spans="1:4" ht="14.4" hidden="1" x14ac:dyDescent="0.3">
      <c r="A27187" s="23"/>
      <c r="D27187" s="23"/>
    </row>
    <row r="27188" spans="1:4" ht="14.4" hidden="1" x14ac:dyDescent="0.3">
      <c r="A27188" s="23"/>
      <c r="D27188" s="23"/>
    </row>
    <row r="27189" spans="1:4" ht="14.4" hidden="1" x14ac:dyDescent="0.3">
      <c r="A27189" s="23"/>
      <c r="D27189" s="23"/>
    </row>
    <row r="27190" spans="1:4" ht="14.4" hidden="1" x14ac:dyDescent="0.3">
      <c r="A27190" s="23"/>
      <c r="D27190" s="23"/>
    </row>
    <row r="27191" spans="1:4" ht="14.4" hidden="1" x14ac:dyDescent="0.3">
      <c r="A27191" s="23"/>
      <c r="D27191" s="23"/>
    </row>
    <row r="27192" spans="1:4" ht="14.4" hidden="1" x14ac:dyDescent="0.3">
      <c r="A27192" s="23"/>
      <c r="D27192" s="23"/>
    </row>
    <row r="27193" spans="1:4" ht="14.4" hidden="1" x14ac:dyDescent="0.3">
      <c r="A27193" s="23"/>
      <c r="D27193" s="23"/>
    </row>
    <row r="27194" spans="1:4" ht="14.4" hidden="1" x14ac:dyDescent="0.3">
      <c r="A27194" s="23"/>
      <c r="D27194" s="23"/>
    </row>
    <row r="27195" spans="1:4" ht="14.4" hidden="1" x14ac:dyDescent="0.3">
      <c r="A27195" s="23"/>
      <c r="D27195" s="23"/>
    </row>
    <row r="27196" spans="1:4" ht="14.4" hidden="1" x14ac:dyDescent="0.3">
      <c r="A27196" s="23"/>
      <c r="D27196" s="23"/>
    </row>
    <row r="27197" spans="1:4" ht="14.4" hidden="1" x14ac:dyDescent="0.3">
      <c r="A27197" s="23"/>
      <c r="D27197" s="23"/>
    </row>
    <row r="27198" spans="1:4" ht="14.4" hidden="1" x14ac:dyDescent="0.3">
      <c r="A27198" s="23"/>
      <c r="D27198" s="23"/>
    </row>
    <row r="27199" spans="1:4" ht="14.4" hidden="1" x14ac:dyDescent="0.3">
      <c r="A27199" s="23"/>
      <c r="D27199" s="23"/>
    </row>
    <row r="27200" spans="1:4" ht="14.4" hidden="1" x14ac:dyDescent="0.3">
      <c r="A27200" s="23"/>
      <c r="D27200" s="23"/>
    </row>
    <row r="27201" spans="1:4" ht="14.4" hidden="1" x14ac:dyDescent="0.3">
      <c r="A27201" s="23"/>
      <c r="D27201" s="23"/>
    </row>
    <row r="27202" spans="1:4" ht="14.4" hidden="1" x14ac:dyDescent="0.3">
      <c r="A27202" s="23"/>
      <c r="D27202" s="23"/>
    </row>
    <row r="27203" spans="1:4" ht="14.4" hidden="1" x14ac:dyDescent="0.3">
      <c r="A27203" s="23"/>
      <c r="D27203" s="23"/>
    </row>
    <row r="27204" spans="1:4" ht="14.4" hidden="1" x14ac:dyDescent="0.3">
      <c r="A27204" s="23"/>
      <c r="D27204" s="23"/>
    </row>
    <row r="27205" spans="1:4" ht="14.4" hidden="1" x14ac:dyDescent="0.3">
      <c r="A27205" s="23"/>
      <c r="D27205" s="23"/>
    </row>
    <row r="27206" spans="1:4" ht="14.4" hidden="1" x14ac:dyDescent="0.3">
      <c r="A27206" s="23"/>
      <c r="D27206" s="23"/>
    </row>
    <row r="27207" spans="1:4" ht="14.4" hidden="1" x14ac:dyDescent="0.3">
      <c r="A27207" s="23"/>
      <c r="D27207" s="23"/>
    </row>
    <row r="27208" spans="1:4" ht="14.4" hidden="1" x14ac:dyDescent="0.3">
      <c r="A27208" s="23"/>
      <c r="D27208" s="23"/>
    </row>
    <row r="27209" spans="1:4" ht="14.4" hidden="1" x14ac:dyDescent="0.3">
      <c r="A27209" s="23"/>
      <c r="D27209" s="23"/>
    </row>
    <row r="27210" spans="1:4" ht="14.4" hidden="1" x14ac:dyDescent="0.3">
      <c r="A27210" s="23"/>
      <c r="D27210" s="23"/>
    </row>
    <row r="27211" spans="1:4" ht="14.4" hidden="1" x14ac:dyDescent="0.3">
      <c r="A27211" s="23"/>
      <c r="D27211" s="23"/>
    </row>
    <row r="27212" spans="1:4" ht="14.4" hidden="1" x14ac:dyDescent="0.3">
      <c r="A27212" s="23"/>
      <c r="D27212" s="23"/>
    </row>
    <row r="27213" spans="1:4" ht="14.4" hidden="1" x14ac:dyDescent="0.3">
      <c r="A27213" s="23"/>
      <c r="D27213" s="23"/>
    </row>
    <row r="27214" spans="1:4" ht="14.4" hidden="1" x14ac:dyDescent="0.3">
      <c r="A27214" s="23"/>
      <c r="D27214" s="23"/>
    </row>
    <row r="27215" spans="1:4" ht="14.4" hidden="1" x14ac:dyDescent="0.3">
      <c r="A27215" s="23"/>
      <c r="D27215" s="23"/>
    </row>
    <row r="27216" spans="1:4" ht="14.4" hidden="1" x14ac:dyDescent="0.3">
      <c r="A27216" s="23"/>
      <c r="D27216" s="23"/>
    </row>
    <row r="27217" spans="1:4" ht="14.4" hidden="1" x14ac:dyDescent="0.3">
      <c r="A27217" s="23"/>
      <c r="D27217" s="23"/>
    </row>
    <row r="27218" spans="1:4" ht="14.4" hidden="1" x14ac:dyDescent="0.3">
      <c r="A27218" s="23"/>
      <c r="D27218" s="23"/>
    </row>
    <row r="27219" spans="1:4" ht="14.4" hidden="1" x14ac:dyDescent="0.3">
      <c r="A27219" s="23"/>
      <c r="D27219" s="23"/>
    </row>
    <row r="27220" spans="1:4" ht="14.4" hidden="1" x14ac:dyDescent="0.3">
      <c r="A27220" s="23"/>
      <c r="D27220" s="23"/>
    </row>
    <row r="27221" spans="1:4" ht="14.4" hidden="1" x14ac:dyDescent="0.3">
      <c r="A27221" s="23"/>
      <c r="D27221" s="23"/>
    </row>
    <row r="27222" spans="1:4" ht="14.4" hidden="1" x14ac:dyDescent="0.3">
      <c r="A27222" s="23"/>
      <c r="D27222" s="23"/>
    </row>
    <row r="27223" spans="1:4" ht="14.4" hidden="1" x14ac:dyDescent="0.3">
      <c r="A27223" s="23"/>
      <c r="D27223" s="23"/>
    </row>
    <row r="27224" spans="1:4" ht="14.4" hidden="1" x14ac:dyDescent="0.3">
      <c r="A27224" s="23"/>
      <c r="D27224" s="23"/>
    </row>
    <row r="27225" spans="1:4" ht="14.4" hidden="1" x14ac:dyDescent="0.3">
      <c r="A27225" s="23"/>
      <c r="D27225" s="23"/>
    </row>
    <row r="27226" spans="1:4" ht="14.4" hidden="1" x14ac:dyDescent="0.3">
      <c r="A27226" s="23"/>
      <c r="D27226" s="23"/>
    </row>
    <row r="27227" spans="1:4" ht="14.4" hidden="1" x14ac:dyDescent="0.3">
      <c r="A27227" s="23"/>
      <c r="D27227" s="23"/>
    </row>
    <row r="27228" spans="1:4" ht="14.4" hidden="1" x14ac:dyDescent="0.3">
      <c r="A27228" s="23"/>
      <c r="D27228" s="23"/>
    </row>
    <row r="27229" spans="1:4" ht="14.4" hidden="1" x14ac:dyDescent="0.3">
      <c r="A27229" s="23"/>
      <c r="D27229" s="23"/>
    </row>
    <row r="27230" spans="1:4" ht="14.4" hidden="1" x14ac:dyDescent="0.3">
      <c r="A27230" s="23"/>
      <c r="D27230" s="23"/>
    </row>
    <row r="27231" spans="1:4" ht="14.4" hidden="1" x14ac:dyDescent="0.3">
      <c r="A27231" s="23"/>
      <c r="D27231" s="23"/>
    </row>
    <row r="27232" spans="1:4" ht="14.4" hidden="1" x14ac:dyDescent="0.3">
      <c r="A27232" s="23"/>
      <c r="D27232" s="23"/>
    </row>
    <row r="27233" spans="1:4" ht="14.4" hidden="1" x14ac:dyDescent="0.3">
      <c r="A27233" s="23"/>
      <c r="D27233" s="23"/>
    </row>
    <row r="27234" spans="1:4" ht="14.4" hidden="1" x14ac:dyDescent="0.3">
      <c r="A27234" s="23"/>
      <c r="D27234" s="23"/>
    </row>
    <row r="27235" spans="1:4" ht="14.4" hidden="1" x14ac:dyDescent="0.3">
      <c r="A27235" s="23"/>
      <c r="D27235" s="23"/>
    </row>
    <row r="27236" spans="1:4" ht="14.4" hidden="1" x14ac:dyDescent="0.3">
      <c r="A27236" s="23"/>
      <c r="D27236" s="23"/>
    </row>
    <row r="27237" spans="1:4" ht="14.4" hidden="1" x14ac:dyDescent="0.3">
      <c r="A27237" s="23"/>
      <c r="D27237" s="23"/>
    </row>
    <row r="27238" spans="1:4" ht="14.4" hidden="1" x14ac:dyDescent="0.3">
      <c r="A27238" s="23"/>
      <c r="D27238" s="23"/>
    </row>
    <row r="27239" spans="1:4" ht="14.4" hidden="1" x14ac:dyDescent="0.3">
      <c r="A27239" s="23"/>
      <c r="D27239" s="23"/>
    </row>
    <row r="27240" spans="1:4" ht="14.4" hidden="1" x14ac:dyDescent="0.3">
      <c r="A27240" s="23"/>
      <c r="D27240" s="23"/>
    </row>
    <row r="27241" spans="1:4" ht="14.4" hidden="1" x14ac:dyDescent="0.3">
      <c r="A27241" s="23"/>
      <c r="D27241" s="23"/>
    </row>
    <row r="27242" spans="1:4" ht="14.4" hidden="1" x14ac:dyDescent="0.3">
      <c r="A27242" s="23"/>
      <c r="D27242" s="23"/>
    </row>
    <row r="27243" spans="1:4" ht="14.4" hidden="1" x14ac:dyDescent="0.3">
      <c r="A27243" s="23"/>
      <c r="D27243" s="23"/>
    </row>
    <row r="27244" spans="1:4" ht="14.4" hidden="1" x14ac:dyDescent="0.3">
      <c r="A27244" s="23"/>
      <c r="D27244" s="23"/>
    </row>
    <row r="27245" spans="1:4" ht="14.4" hidden="1" x14ac:dyDescent="0.3">
      <c r="A27245" s="23"/>
      <c r="D27245" s="23"/>
    </row>
    <row r="27246" spans="1:4" ht="14.4" hidden="1" x14ac:dyDescent="0.3">
      <c r="A27246" s="23"/>
      <c r="D27246" s="23"/>
    </row>
    <row r="27247" spans="1:4" ht="14.4" hidden="1" x14ac:dyDescent="0.3">
      <c r="A27247" s="23"/>
      <c r="D27247" s="23"/>
    </row>
    <row r="27248" spans="1:4" ht="14.4" hidden="1" x14ac:dyDescent="0.3">
      <c r="A27248" s="23"/>
      <c r="D27248" s="23"/>
    </row>
    <row r="27249" spans="1:4" ht="14.4" hidden="1" x14ac:dyDescent="0.3">
      <c r="A27249" s="23"/>
      <c r="D27249" s="23"/>
    </row>
    <row r="27250" spans="1:4" ht="14.4" hidden="1" x14ac:dyDescent="0.3">
      <c r="A27250" s="23"/>
      <c r="D27250" s="23"/>
    </row>
    <row r="27251" spans="1:4" ht="14.4" hidden="1" x14ac:dyDescent="0.3">
      <c r="A27251" s="23"/>
      <c r="D27251" s="23"/>
    </row>
    <row r="27252" spans="1:4" ht="14.4" hidden="1" x14ac:dyDescent="0.3">
      <c r="A27252" s="23"/>
      <c r="D27252" s="23"/>
    </row>
    <row r="27253" spans="1:4" ht="14.4" hidden="1" x14ac:dyDescent="0.3">
      <c r="A27253" s="23"/>
      <c r="D27253" s="23"/>
    </row>
    <row r="27254" spans="1:4" ht="14.4" hidden="1" x14ac:dyDescent="0.3">
      <c r="A27254" s="23"/>
      <c r="D27254" s="23"/>
    </row>
    <row r="27255" spans="1:4" ht="14.4" hidden="1" x14ac:dyDescent="0.3">
      <c r="A27255" s="23"/>
      <c r="D27255" s="23"/>
    </row>
    <row r="27256" spans="1:4" ht="14.4" hidden="1" x14ac:dyDescent="0.3">
      <c r="A27256" s="23"/>
      <c r="D27256" s="23"/>
    </row>
    <row r="27257" spans="1:4" ht="14.4" hidden="1" x14ac:dyDescent="0.3">
      <c r="A27257" s="23"/>
      <c r="D27257" s="23"/>
    </row>
    <row r="27258" spans="1:4" ht="14.4" hidden="1" x14ac:dyDescent="0.3">
      <c r="A27258" s="23"/>
      <c r="D27258" s="23"/>
    </row>
    <row r="27259" spans="1:4" ht="14.4" hidden="1" x14ac:dyDescent="0.3">
      <c r="A27259" s="23"/>
      <c r="D27259" s="23"/>
    </row>
    <row r="27260" spans="1:4" ht="14.4" hidden="1" x14ac:dyDescent="0.3">
      <c r="A27260" s="23"/>
      <c r="D27260" s="23"/>
    </row>
    <row r="27261" spans="1:4" ht="14.4" hidden="1" x14ac:dyDescent="0.3">
      <c r="A27261" s="23"/>
      <c r="D27261" s="23"/>
    </row>
    <row r="27262" spans="1:4" ht="14.4" hidden="1" x14ac:dyDescent="0.3">
      <c r="A27262" s="23"/>
      <c r="D27262" s="23"/>
    </row>
    <row r="27263" spans="1:4" ht="14.4" hidden="1" x14ac:dyDescent="0.3">
      <c r="A27263" s="23"/>
      <c r="D27263" s="23"/>
    </row>
    <row r="27264" spans="1:4" ht="14.4" hidden="1" x14ac:dyDescent="0.3">
      <c r="A27264" s="23"/>
      <c r="D27264" s="23"/>
    </row>
    <row r="27265" spans="1:4" ht="14.4" hidden="1" x14ac:dyDescent="0.3">
      <c r="A27265" s="23"/>
      <c r="D27265" s="23"/>
    </row>
    <row r="27266" spans="1:4" ht="14.4" hidden="1" x14ac:dyDescent="0.3">
      <c r="A27266" s="23"/>
      <c r="D27266" s="23"/>
    </row>
    <row r="27267" spans="1:4" ht="14.4" hidden="1" x14ac:dyDescent="0.3">
      <c r="A27267" s="23"/>
      <c r="D27267" s="23"/>
    </row>
    <row r="27268" spans="1:4" ht="14.4" hidden="1" x14ac:dyDescent="0.3">
      <c r="A27268" s="23"/>
      <c r="D27268" s="23"/>
    </row>
    <row r="27269" spans="1:4" ht="14.4" hidden="1" x14ac:dyDescent="0.3">
      <c r="A27269" s="23"/>
      <c r="D27269" s="23"/>
    </row>
    <row r="27270" spans="1:4" ht="14.4" hidden="1" x14ac:dyDescent="0.3">
      <c r="A27270" s="23"/>
      <c r="D27270" s="23"/>
    </row>
    <row r="27271" spans="1:4" ht="14.4" hidden="1" x14ac:dyDescent="0.3">
      <c r="A27271" s="23"/>
      <c r="D27271" s="23"/>
    </row>
    <row r="27272" spans="1:4" ht="14.4" hidden="1" x14ac:dyDescent="0.3">
      <c r="A27272" s="23"/>
      <c r="D27272" s="23"/>
    </row>
    <row r="27273" spans="1:4" ht="14.4" hidden="1" x14ac:dyDescent="0.3">
      <c r="A27273" s="23"/>
      <c r="D27273" s="23"/>
    </row>
    <row r="27274" spans="1:4" ht="14.4" hidden="1" x14ac:dyDescent="0.3">
      <c r="A27274" s="23"/>
      <c r="D27274" s="23"/>
    </row>
    <row r="27275" spans="1:4" ht="14.4" hidden="1" x14ac:dyDescent="0.3">
      <c r="A27275" s="23"/>
      <c r="D27275" s="23"/>
    </row>
    <row r="27276" spans="1:4" ht="14.4" hidden="1" x14ac:dyDescent="0.3">
      <c r="A27276" s="23"/>
      <c r="D27276" s="23"/>
    </row>
    <row r="27277" spans="1:4" ht="14.4" hidden="1" x14ac:dyDescent="0.3">
      <c r="A27277" s="23"/>
      <c r="D27277" s="23"/>
    </row>
    <row r="27278" spans="1:4" ht="14.4" hidden="1" x14ac:dyDescent="0.3">
      <c r="A27278" s="23"/>
      <c r="D27278" s="23"/>
    </row>
    <row r="27279" spans="1:4" ht="14.4" hidden="1" x14ac:dyDescent="0.3">
      <c r="A27279" s="23"/>
      <c r="D27279" s="23"/>
    </row>
    <row r="27280" spans="1:4" ht="14.4" hidden="1" x14ac:dyDescent="0.3">
      <c r="A27280" s="23"/>
      <c r="D27280" s="23"/>
    </row>
    <row r="27281" spans="1:4" ht="14.4" hidden="1" x14ac:dyDescent="0.3">
      <c r="A27281" s="23"/>
      <c r="D27281" s="23"/>
    </row>
    <row r="27282" spans="1:4" ht="14.4" hidden="1" x14ac:dyDescent="0.3">
      <c r="A27282" s="23"/>
      <c r="D27282" s="23"/>
    </row>
    <row r="27283" spans="1:4" ht="14.4" hidden="1" x14ac:dyDescent="0.3">
      <c r="A27283" s="23"/>
      <c r="D27283" s="23"/>
    </row>
    <row r="27284" spans="1:4" ht="14.4" hidden="1" x14ac:dyDescent="0.3">
      <c r="A27284" s="23"/>
      <c r="D27284" s="23"/>
    </row>
    <row r="27285" spans="1:4" ht="14.4" hidden="1" x14ac:dyDescent="0.3">
      <c r="A27285" s="23"/>
      <c r="D27285" s="23"/>
    </row>
    <row r="27286" spans="1:4" ht="14.4" hidden="1" x14ac:dyDescent="0.3">
      <c r="A27286" s="23"/>
      <c r="D27286" s="23"/>
    </row>
    <row r="27287" spans="1:4" ht="14.4" hidden="1" x14ac:dyDescent="0.3">
      <c r="A27287" s="23"/>
      <c r="D27287" s="23"/>
    </row>
    <row r="27288" spans="1:4" ht="14.4" hidden="1" x14ac:dyDescent="0.3">
      <c r="A27288" s="23"/>
      <c r="D27288" s="23"/>
    </row>
    <row r="27289" spans="1:4" ht="14.4" hidden="1" x14ac:dyDescent="0.3">
      <c r="A27289" s="23"/>
      <c r="D27289" s="23"/>
    </row>
    <row r="27290" spans="1:4" ht="14.4" hidden="1" x14ac:dyDescent="0.3">
      <c r="A27290" s="23"/>
      <c r="D27290" s="23"/>
    </row>
    <row r="27291" spans="1:4" ht="14.4" hidden="1" x14ac:dyDescent="0.3">
      <c r="A27291" s="23"/>
      <c r="D27291" s="23"/>
    </row>
    <row r="27292" spans="1:4" ht="14.4" hidden="1" x14ac:dyDescent="0.3">
      <c r="A27292" s="23"/>
      <c r="D27292" s="23"/>
    </row>
    <row r="27293" spans="1:4" ht="14.4" hidden="1" x14ac:dyDescent="0.3">
      <c r="A27293" s="23"/>
      <c r="D27293" s="23"/>
    </row>
    <row r="27294" spans="1:4" ht="14.4" hidden="1" x14ac:dyDescent="0.3">
      <c r="A27294" s="23"/>
      <c r="D27294" s="23"/>
    </row>
    <row r="27295" spans="1:4" ht="14.4" hidden="1" x14ac:dyDescent="0.3">
      <c r="A27295" s="23"/>
      <c r="D27295" s="23"/>
    </row>
    <row r="27296" spans="1:4" ht="14.4" hidden="1" x14ac:dyDescent="0.3">
      <c r="A27296" s="23"/>
      <c r="D27296" s="23"/>
    </row>
    <row r="27297" spans="1:4" ht="14.4" hidden="1" x14ac:dyDescent="0.3">
      <c r="A27297" s="23"/>
      <c r="D27297" s="23"/>
    </row>
    <row r="27298" spans="1:4" ht="14.4" hidden="1" x14ac:dyDescent="0.3">
      <c r="A27298" s="23"/>
      <c r="D27298" s="23"/>
    </row>
    <row r="27299" spans="1:4" ht="14.4" hidden="1" x14ac:dyDescent="0.3">
      <c r="A27299" s="23"/>
      <c r="D27299" s="23"/>
    </row>
    <row r="27300" spans="1:4" ht="14.4" hidden="1" x14ac:dyDescent="0.3">
      <c r="A27300" s="23"/>
      <c r="D27300" s="23"/>
    </row>
    <row r="27301" spans="1:4" ht="14.4" hidden="1" x14ac:dyDescent="0.3">
      <c r="A27301" s="23"/>
      <c r="D27301" s="23"/>
    </row>
    <row r="27302" spans="1:4" ht="14.4" hidden="1" x14ac:dyDescent="0.3">
      <c r="A27302" s="23"/>
      <c r="D27302" s="23"/>
    </row>
    <row r="27303" spans="1:4" ht="14.4" hidden="1" x14ac:dyDescent="0.3">
      <c r="A27303" s="23"/>
      <c r="D27303" s="23"/>
    </row>
    <row r="27304" spans="1:4" ht="14.4" hidden="1" x14ac:dyDescent="0.3">
      <c r="A27304" s="23"/>
      <c r="D27304" s="23"/>
    </row>
    <row r="27305" spans="1:4" ht="14.4" hidden="1" x14ac:dyDescent="0.3">
      <c r="A27305" s="23"/>
      <c r="D27305" s="23"/>
    </row>
    <row r="27306" spans="1:4" ht="14.4" hidden="1" x14ac:dyDescent="0.3">
      <c r="A27306" s="23"/>
      <c r="D27306" s="23"/>
    </row>
    <row r="27307" spans="1:4" ht="14.4" hidden="1" x14ac:dyDescent="0.3">
      <c r="A27307" s="23"/>
      <c r="D27307" s="23"/>
    </row>
    <row r="27308" spans="1:4" ht="14.4" hidden="1" x14ac:dyDescent="0.3">
      <c r="A27308" s="23"/>
      <c r="D27308" s="23"/>
    </row>
    <row r="27309" spans="1:4" ht="14.4" hidden="1" x14ac:dyDescent="0.3">
      <c r="A27309" s="23"/>
      <c r="D27309" s="23"/>
    </row>
    <row r="27310" spans="1:4" ht="14.4" hidden="1" x14ac:dyDescent="0.3">
      <c r="A27310" s="23"/>
      <c r="D27310" s="23"/>
    </row>
    <row r="27311" spans="1:4" ht="14.4" hidden="1" x14ac:dyDescent="0.3">
      <c r="A27311" s="23"/>
      <c r="D27311" s="23"/>
    </row>
    <row r="27312" spans="1:4" ht="14.4" hidden="1" x14ac:dyDescent="0.3">
      <c r="A27312" s="23"/>
      <c r="D27312" s="23"/>
    </row>
    <row r="27313" spans="1:4" ht="14.4" hidden="1" x14ac:dyDescent="0.3">
      <c r="A27313" s="23"/>
      <c r="D27313" s="23"/>
    </row>
    <row r="27314" spans="1:4" ht="14.4" hidden="1" x14ac:dyDescent="0.3">
      <c r="A27314" s="23"/>
      <c r="D27314" s="23"/>
    </row>
    <row r="27315" spans="1:4" ht="14.4" hidden="1" x14ac:dyDescent="0.3">
      <c r="A27315" s="23"/>
      <c r="D27315" s="23"/>
    </row>
    <row r="27316" spans="1:4" ht="14.4" hidden="1" x14ac:dyDescent="0.3">
      <c r="A27316" s="23"/>
      <c r="D27316" s="23"/>
    </row>
    <row r="27317" spans="1:4" ht="14.4" hidden="1" x14ac:dyDescent="0.3">
      <c r="A27317" s="23"/>
      <c r="D27317" s="23"/>
    </row>
    <row r="27318" spans="1:4" ht="14.4" hidden="1" x14ac:dyDescent="0.3">
      <c r="A27318" s="23"/>
      <c r="D27318" s="23"/>
    </row>
    <row r="27319" spans="1:4" ht="14.4" hidden="1" x14ac:dyDescent="0.3">
      <c r="A27319" s="23"/>
      <c r="D27319" s="23"/>
    </row>
    <row r="27320" spans="1:4" ht="14.4" hidden="1" x14ac:dyDescent="0.3">
      <c r="A27320" s="23"/>
      <c r="D27320" s="23"/>
    </row>
    <row r="27321" spans="1:4" ht="14.4" hidden="1" x14ac:dyDescent="0.3">
      <c r="A27321" s="23"/>
      <c r="D27321" s="23"/>
    </row>
    <row r="27322" spans="1:4" ht="14.4" hidden="1" x14ac:dyDescent="0.3">
      <c r="A27322" s="23"/>
      <c r="D27322" s="23"/>
    </row>
    <row r="27323" spans="1:4" ht="14.4" hidden="1" x14ac:dyDescent="0.3">
      <c r="A27323" s="23"/>
      <c r="D27323" s="23"/>
    </row>
    <row r="27324" spans="1:4" ht="14.4" hidden="1" x14ac:dyDescent="0.3">
      <c r="A27324" s="23"/>
      <c r="D27324" s="23"/>
    </row>
    <row r="27325" spans="1:4" ht="14.4" hidden="1" x14ac:dyDescent="0.3">
      <c r="A27325" s="23"/>
      <c r="D27325" s="23"/>
    </row>
    <row r="27326" spans="1:4" ht="14.4" hidden="1" x14ac:dyDescent="0.3">
      <c r="A27326" s="23"/>
      <c r="D27326" s="23"/>
    </row>
    <row r="27327" spans="1:4" ht="14.4" hidden="1" x14ac:dyDescent="0.3">
      <c r="A27327" s="23"/>
      <c r="D27327" s="23"/>
    </row>
    <row r="27328" spans="1:4" ht="14.4" hidden="1" x14ac:dyDescent="0.3">
      <c r="A27328" s="23"/>
      <c r="D27328" s="23"/>
    </row>
    <row r="27329" spans="1:4" ht="14.4" hidden="1" x14ac:dyDescent="0.3">
      <c r="A27329" s="23"/>
      <c r="D27329" s="23"/>
    </row>
    <row r="27330" spans="1:4" ht="14.4" hidden="1" x14ac:dyDescent="0.3">
      <c r="A27330" s="23"/>
      <c r="D27330" s="23"/>
    </row>
    <row r="27331" spans="1:4" ht="14.4" hidden="1" x14ac:dyDescent="0.3">
      <c r="A27331" s="23"/>
      <c r="D27331" s="23"/>
    </row>
    <row r="27332" spans="1:4" ht="14.4" hidden="1" x14ac:dyDescent="0.3">
      <c r="A27332" s="23"/>
      <c r="D27332" s="23"/>
    </row>
    <row r="27333" spans="1:4" ht="14.4" hidden="1" x14ac:dyDescent="0.3">
      <c r="A27333" s="23"/>
      <c r="D27333" s="23"/>
    </row>
    <row r="27334" spans="1:4" ht="14.4" hidden="1" x14ac:dyDescent="0.3">
      <c r="A27334" s="23"/>
      <c r="D27334" s="23"/>
    </row>
    <row r="27335" spans="1:4" ht="14.4" hidden="1" x14ac:dyDescent="0.3">
      <c r="A27335" s="23"/>
      <c r="D27335" s="23"/>
    </row>
    <row r="27336" spans="1:4" ht="14.4" hidden="1" x14ac:dyDescent="0.3">
      <c r="A27336" s="23"/>
      <c r="D27336" s="23"/>
    </row>
    <row r="27337" spans="1:4" ht="14.4" hidden="1" x14ac:dyDescent="0.3">
      <c r="A27337" s="23"/>
      <c r="D27337" s="23"/>
    </row>
    <row r="27338" spans="1:4" ht="14.4" hidden="1" x14ac:dyDescent="0.3">
      <c r="A27338" s="23"/>
      <c r="D27338" s="23"/>
    </row>
    <row r="27339" spans="1:4" ht="14.4" hidden="1" x14ac:dyDescent="0.3">
      <c r="A27339" s="23"/>
      <c r="D27339" s="23"/>
    </row>
    <row r="27340" spans="1:4" ht="14.4" hidden="1" x14ac:dyDescent="0.3">
      <c r="A27340" s="23"/>
      <c r="D27340" s="23"/>
    </row>
    <row r="27341" spans="1:4" ht="14.4" hidden="1" x14ac:dyDescent="0.3">
      <c r="A27341" s="23"/>
      <c r="D27341" s="23"/>
    </row>
    <row r="27342" spans="1:4" ht="14.4" hidden="1" x14ac:dyDescent="0.3">
      <c r="A27342" s="23"/>
      <c r="D27342" s="23"/>
    </row>
    <row r="27343" spans="1:4" ht="14.4" hidden="1" x14ac:dyDescent="0.3">
      <c r="A27343" s="23"/>
      <c r="D27343" s="23"/>
    </row>
    <row r="27344" spans="1:4" ht="14.4" hidden="1" x14ac:dyDescent="0.3">
      <c r="A27344" s="23"/>
      <c r="D27344" s="23"/>
    </row>
    <row r="27345" spans="1:4" ht="14.4" hidden="1" x14ac:dyDescent="0.3">
      <c r="A27345" s="23"/>
      <c r="D27345" s="23"/>
    </row>
    <row r="27346" spans="1:4" ht="14.4" hidden="1" x14ac:dyDescent="0.3">
      <c r="A27346" s="23"/>
      <c r="D27346" s="23"/>
    </row>
    <row r="27347" spans="1:4" ht="14.4" hidden="1" x14ac:dyDescent="0.3">
      <c r="A27347" s="23"/>
      <c r="D27347" s="23"/>
    </row>
    <row r="27348" spans="1:4" ht="14.4" hidden="1" x14ac:dyDescent="0.3">
      <c r="A27348" s="23"/>
      <c r="D27348" s="23"/>
    </row>
    <row r="27349" spans="1:4" ht="14.4" hidden="1" x14ac:dyDescent="0.3">
      <c r="A27349" s="23"/>
      <c r="D27349" s="23"/>
    </row>
    <row r="27350" spans="1:4" ht="14.4" hidden="1" x14ac:dyDescent="0.3">
      <c r="A27350" s="23"/>
      <c r="D27350" s="23"/>
    </row>
    <row r="27351" spans="1:4" ht="14.4" hidden="1" x14ac:dyDescent="0.3">
      <c r="A27351" s="23"/>
      <c r="D27351" s="23"/>
    </row>
    <row r="27352" spans="1:4" ht="14.4" hidden="1" x14ac:dyDescent="0.3">
      <c r="A27352" s="23"/>
      <c r="D27352" s="23"/>
    </row>
    <row r="27353" spans="1:4" ht="14.4" hidden="1" x14ac:dyDescent="0.3">
      <c r="A27353" s="23"/>
      <c r="D27353" s="23"/>
    </row>
    <row r="27354" spans="1:4" ht="14.4" hidden="1" x14ac:dyDescent="0.3">
      <c r="A27354" s="23"/>
      <c r="D27354" s="23"/>
    </row>
    <row r="27355" spans="1:4" ht="14.4" hidden="1" x14ac:dyDescent="0.3">
      <c r="A27355" s="23"/>
      <c r="D27355" s="23"/>
    </row>
    <row r="27356" spans="1:4" ht="14.4" hidden="1" x14ac:dyDescent="0.3">
      <c r="A27356" s="23"/>
      <c r="D27356" s="23"/>
    </row>
    <row r="27357" spans="1:4" ht="14.4" hidden="1" x14ac:dyDescent="0.3">
      <c r="A27357" s="23"/>
      <c r="D27357" s="23"/>
    </row>
    <row r="27358" spans="1:4" ht="14.4" hidden="1" x14ac:dyDescent="0.3">
      <c r="A27358" s="23"/>
      <c r="D27358" s="23"/>
    </row>
    <row r="27359" spans="1:4" ht="14.4" hidden="1" x14ac:dyDescent="0.3">
      <c r="A27359" s="23"/>
      <c r="D27359" s="23"/>
    </row>
    <row r="27360" spans="1:4" ht="14.4" hidden="1" x14ac:dyDescent="0.3">
      <c r="A27360" s="23"/>
      <c r="D27360" s="23"/>
    </row>
    <row r="27361" spans="1:4" ht="14.4" hidden="1" x14ac:dyDescent="0.3">
      <c r="A27361" s="23"/>
      <c r="D27361" s="23"/>
    </row>
    <row r="27362" spans="1:4" ht="14.4" hidden="1" x14ac:dyDescent="0.3">
      <c r="A27362" s="23"/>
      <c r="D27362" s="23"/>
    </row>
    <row r="27363" spans="1:4" ht="14.4" hidden="1" x14ac:dyDescent="0.3">
      <c r="A27363" s="23"/>
      <c r="D27363" s="23"/>
    </row>
    <row r="27364" spans="1:4" ht="14.4" hidden="1" x14ac:dyDescent="0.3">
      <c r="A27364" s="23"/>
      <c r="D27364" s="23"/>
    </row>
    <row r="27365" spans="1:4" ht="14.4" hidden="1" x14ac:dyDescent="0.3">
      <c r="A27365" s="23"/>
      <c r="D27365" s="23"/>
    </row>
    <row r="27366" spans="1:4" ht="14.4" hidden="1" x14ac:dyDescent="0.3">
      <c r="A27366" s="23"/>
      <c r="D27366" s="23"/>
    </row>
    <row r="27367" spans="1:4" ht="14.4" hidden="1" x14ac:dyDescent="0.3">
      <c r="A27367" s="23"/>
      <c r="D27367" s="23"/>
    </row>
    <row r="27368" spans="1:4" ht="14.4" hidden="1" x14ac:dyDescent="0.3">
      <c r="A27368" s="23"/>
      <c r="D27368" s="23"/>
    </row>
    <row r="27369" spans="1:4" ht="14.4" hidden="1" x14ac:dyDescent="0.3">
      <c r="A27369" s="23"/>
      <c r="D27369" s="23"/>
    </row>
    <row r="27370" spans="1:4" ht="14.4" hidden="1" x14ac:dyDescent="0.3">
      <c r="A27370" s="23"/>
      <c r="D27370" s="23"/>
    </row>
    <row r="27371" spans="1:4" ht="14.4" hidden="1" x14ac:dyDescent="0.3">
      <c r="A27371" s="23"/>
      <c r="D27371" s="23"/>
    </row>
    <row r="27372" spans="1:4" ht="14.4" hidden="1" x14ac:dyDescent="0.3">
      <c r="A27372" s="23"/>
      <c r="D27372" s="23"/>
    </row>
    <row r="27373" spans="1:4" ht="14.4" hidden="1" x14ac:dyDescent="0.3">
      <c r="A27373" s="23"/>
      <c r="D27373" s="23"/>
    </row>
    <row r="27374" spans="1:4" ht="14.4" hidden="1" x14ac:dyDescent="0.3">
      <c r="A27374" s="23"/>
      <c r="D27374" s="23"/>
    </row>
    <row r="27375" spans="1:4" ht="14.4" hidden="1" x14ac:dyDescent="0.3">
      <c r="A27375" s="23"/>
      <c r="D27375" s="23"/>
    </row>
    <row r="27376" spans="1:4" ht="14.4" hidden="1" x14ac:dyDescent="0.3">
      <c r="A27376" s="23"/>
      <c r="D27376" s="23"/>
    </row>
    <row r="27377" spans="1:4" ht="14.4" hidden="1" x14ac:dyDescent="0.3">
      <c r="A27377" s="23"/>
      <c r="D27377" s="23"/>
    </row>
    <row r="27378" spans="1:4" ht="14.4" hidden="1" x14ac:dyDescent="0.3">
      <c r="A27378" s="23"/>
      <c r="D27378" s="23"/>
    </row>
    <row r="27379" spans="1:4" ht="14.4" hidden="1" x14ac:dyDescent="0.3">
      <c r="A27379" s="23"/>
      <c r="D27379" s="23"/>
    </row>
    <row r="27380" spans="1:4" ht="14.4" hidden="1" x14ac:dyDescent="0.3">
      <c r="A27380" s="23"/>
      <c r="D27380" s="23"/>
    </row>
    <row r="27381" spans="1:4" ht="14.4" hidden="1" x14ac:dyDescent="0.3">
      <c r="A27381" s="23"/>
      <c r="D27381" s="23"/>
    </row>
    <row r="27382" spans="1:4" ht="14.4" hidden="1" x14ac:dyDescent="0.3">
      <c r="A27382" s="23"/>
      <c r="D27382" s="23"/>
    </row>
    <row r="27383" spans="1:4" ht="14.4" hidden="1" x14ac:dyDescent="0.3">
      <c r="A27383" s="23"/>
      <c r="D27383" s="23"/>
    </row>
    <row r="27384" spans="1:4" ht="14.4" hidden="1" x14ac:dyDescent="0.3">
      <c r="A27384" s="23"/>
      <c r="D27384" s="23"/>
    </row>
    <row r="27385" spans="1:4" ht="14.4" hidden="1" x14ac:dyDescent="0.3">
      <c r="A27385" s="23"/>
      <c r="D27385" s="23"/>
    </row>
    <row r="27386" spans="1:4" ht="14.4" hidden="1" x14ac:dyDescent="0.3">
      <c r="A27386" s="23"/>
      <c r="D27386" s="23"/>
    </row>
    <row r="27387" spans="1:4" ht="14.4" hidden="1" x14ac:dyDescent="0.3">
      <c r="A27387" s="23"/>
      <c r="D27387" s="23"/>
    </row>
    <row r="27388" spans="1:4" ht="14.4" hidden="1" x14ac:dyDescent="0.3">
      <c r="A27388" s="23"/>
      <c r="D27388" s="23"/>
    </row>
    <row r="27389" spans="1:4" ht="14.4" hidden="1" x14ac:dyDescent="0.3">
      <c r="A27389" s="23"/>
      <c r="D27389" s="23"/>
    </row>
    <row r="27390" spans="1:4" ht="14.4" hidden="1" x14ac:dyDescent="0.3">
      <c r="A27390" s="23"/>
      <c r="D27390" s="23"/>
    </row>
    <row r="27391" spans="1:4" ht="14.4" hidden="1" x14ac:dyDescent="0.3">
      <c r="A27391" s="23"/>
      <c r="D27391" s="23"/>
    </row>
    <row r="27392" spans="1:4" ht="14.4" hidden="1" x14ac:dyDescent="0.3">
      <c r="A27392" s="23"/>
      <c r="D27392" s="23"/>
    </row>
    <row r="27393" spans="1:4" ht="14.4" hidden="1" x14ac:dyDescent="0.3">
      <c r="A27393" s="23"/>
      <c r="D27393" s="23"/>
    </row>
    <row r="27394" spans="1:4" ht="14.4" hidden="1" x14ac:dyDescent="0.3">
      <c r="A27394" s="23"/>
      <c r="D27394" s="23"/>
    </row>
    <row r="27395" spans="1:4" ht="14.4" hidden="1" x14ac:dyDescent="0.3">
      <c r="A27395" s="23"/>
      <c r="D27395" s="23"/>
    </row>
    <row r="27396" spans="1:4" ht="14.4" hidden="1" x14ac:dyDescent="0.3">
      <c r="A27396" s="23"/>
      <c r="D27396" s="23"/>
    </row>
    <row r="27397" spans="1:4" ht="14.4" hidden="1" x14ac:dyDescent="0.3">
      <c r="A27397" s="23"/>
      <c r="D27397" s="23"/>
    </row>
    <row r="27398" spans="1:4" ht="14.4" hidden="1" x14ac:dyDescent="0.3">
      <c r="A27398" s="23"/>
      <c r="D27398" s="23"/>
    </row>
    <row r="27399" spans="1:4" ht="14.4" hidden="1" x14ac:dyDescent="0.3">
      <c r="A27399" s="23"/>
      <c r="D27399" s="23"/>
    </row>
    <row r="27400" spans="1:4" ht="14.4" hidden="1" x14ac:dyDescent="0.3">
      <c r="A27400" s="23"/>
      <c r="D27400" s="23"/>
    </row>
    <row r="27401" spans="1:4" ht="14.4" hidden="1" x14ac:dyDescent="0.3">
      <c r="A27401" s="23"/>
      <c r="D27401" s="23"/>
    </row>
    <row r="27402" spans="1:4" ht="14.4" hidden="1" x14ac:dyDescent="0.3">
      <c r="A27402" s="23"/>
      <c r="D27402" s="23"/>
    </row>
    <row r="27403" spans="1:4" ht="14.4" hidden="1" x14ac:dyDescent="0.3">
      <c r="A27403" s="23"/>
      <c r="D27403" s="23"/>
    </row>
    <row r="27404" spans="1:4" ht="14.4" hidden="1" x14ac:dyDescent="0.3">
      <c r="A27404" s="23"/>
      <c r="D27404" s="23"/>
    </row>
    <row r="27405" spans="1:4" ht="14.4" hidden="1" x14ac:dyDescent="0.3">
      <c r="A27405" s="23"/>
      <c r="D27405" s="23"/>
    </row>
    <row r="27406" spans="1:4" ht="14.4" hidden="1" x14ac:dyDescent="0.3">
      <c r="A27406" s="23"/>
      <c r="D27406" s="23"/>
    </row>
    <row r="27407" spans="1:4" ht="14.4" hidden="1" x14ac:dyDescent="0.3">
      <c r="A27407" s="23"/>
      <c r="D27407" s="23"/>
    </row>
    <row r="27408" spans="1:4" ht="14.4" hidden="1" x14ac:dyDescent="0.3">
      <c r="A27408" s="23"/>
      <c r="D27408" s="23"/>
    </row>
    <row r="27409" spans="1:4" ht="14.4" hidden="1" x14ac:dyDescent="0.3">
      <c r="A27409" s="23"/>
      <c r="D27409" s="23"/>
    </row>
    <row r="27410" spans="1:4" ht="14.4" hidden="1" x14ac:dyDescent="0.3">
      <c r="A27410" s="23"/>
      <c r="D27410" s="23"/>
    </row>
    <row r="27411" spans="1:4" ht="14.4" hidden="1" x14ac:dyDescent="0.3">
      <c r="A27411" s="23"/>
      <c r="D27411" s="23"/>
    </row>
    <row r="27412" spans="1:4" ht="14.4" hidden="1" x14ac:dyDescent="0.3">
      <c r="A27412" s="23"/>
      <c r="D27412" s="23"/>
    </row>
    <row r="27413" spans="1:4" ht="14.4" hidden="1" x14ac:dyDescent="0.3">
      <c r="A27413" s="23"/>
      <c r="D27413" s="23"/>
    </row>
    <row r="27414" spans="1:4" ht="14.4" hidden="1" x14ac:dyDescent="0.3">
      <c r="A27414" s="23"/>
      <c r="D27414" s="23"/>
    </row>
    <row r="27415" spans="1:4" ht="14.4" hidden="1" x14ac:dyDescent="0.3">
      <c r="A27415" s="23"/>
      <c r="D27415" s="23"/>
    </row>
    <row r="27416" spans="1:4" ht="14.4" hidden="1" x14ac:dyDescent="0.3">
      <c r="A27416" s="23"/>
      <c r="D27416" s="23"/>
    </row>
    <row r="27417" spans="1:4" ht="14.4" hidden="1" x14ac:dyDescent="0.3">
      <c r="A27417" s="23"/>
      <c r="D27417" s="23"/>
    </row>
    <row r="27418" spans="1:4" ht="14.4" hidden="1" x14ac:dyDescent="0.3">
      <c r="A27418" s="23"/>
      <c r="D27418" s="23"/>
    </row>
    <row r="27419" spans="1:4" ht="14.4" hidden="1" x14ac:dyDescent="0.3">
      <c r="A27419" s="23"/>
      <c r="D27419" s="23"/>
    </row>
    <row r="27420" spans="1:4" ht="14.4" hidden="1" x14ac:dyDescent="0.3">
      <c r="A27420" s="23"/>
      <c r="D27420" s="23"/>
    </row>
    <row r="27421" spans="1:4" ht="14.4" hidden="1" x14ac:dyDescent="0.3">
      <c r="A27421" s="23"/>
      <c r="D27421" s="23"/>
    </row>
    <row r="27422" spans="1:4" ht="14.4" hidden="1" x14ac:dyDescent="0.3">
      <c r="A27422" s="23"/>
      <c r="D27422" s="23"/>
    </row>
    <row r="27423" spans="1:4" ht="14.4" hidden="1" x14ac:dyDescent="0.3">
      <c r="A27423" s="23"/>
      <c r="D27423" s="23"/>
    </row>
    <row r="27424" spans="1:4" ht="14.4" hidden="1" x14ac:dyDescent="0.3">
      <c r="A27424" s="23"/>
      <c r="D27424" s="23"/>
    </row>
    <row r="27425" spans="1:4" ht="14.4" hidden="1" x14ac:dyDescent="0.3">
      <c r="A27425" s="23"/>
      <c r="D27425" s="23"/>
    </row>
    <row r="27426" spans="1:4" ht="14.4" hidden="1" x14ac:dyDescent="0.3">
      <c r="A27426" s="23"/>
      <c r="D27426" s="23"/>
    </row>
    <row r="27427" spans="1:4" ht="14.4" hidden="1" x14ac:dyDescent="0.3">
      <c r="A27427" s="23"/>
      <c r="D27427" s="23"/>
    </row>
    <row r="27428" spans="1:4" ht="14.4" hidden="1" x14ac:dyDescent="0.3">
      <c r="A27428" s="23"/>
      <c r="D27428" s="23"/>
    </row>
    <row r="27429" spans="1:4" ht="14.4" hidden="1" x14ac:dyDescent="0.3">
      <c r="A27429" s="23"/>
      <c r="D27429" s="23"/>
    </row>
    <row r="27430" spans="1:4" ht="14.4" hidden="1" x14ac:dyDescent="0.3">
      <c r="A27430" s="23"/>
      <c r="D27430" s="23"/>
    </row>
    <row r="27431" spans="1:4" ht="14.4" hidden="1" x14ac:dyDescent="0.3">
      <c r="A27431" s="23"/>
      <c r="D27431" s="23"/>
    </row>
    <row r="27432" spans="1:4" ht="14.4" hidden="1" x14ac:dyDescent="0.3">
      <c r="A27432" s="23"/>
      <c r="D27432" s="23"/>
    </row>
    <row r="27433" spans="1:4" ht="14.4" hidden="1" x14ac:dyDescent="0.3">
      <c r="A27433" s="23"/>
      <c r="D27433" s="23"/>
    </row>
    <row r="27434" spans="1:4" ht="14.4" hidden="1" x14ac:dyDescent="0.3">
      <c r="A27434" s="23"/>
      <c r="D27434" s="23"/>
    </row>
    <row r="27435" spans="1:4" ht="14.4" hidden="1" x14ac:dyDescent="0.3">
      <c r="A27435" s="23"/>
      <c r="D27435" s="23"/>
    </row>
    <row r="27436" spans="1:4" ht="14.4" hidden="1" x14ac:dyDescent="0.3">
      <c r="A27436" s="23"/>
      <c r="D27436" s="23"/>
    </row>
    <row r="27437" spans="1:4" ht="14.4" hidden="1" x14ac:dyDescent="0.3">
      <c r="A27437" s="23"/>
      <c r="D27437" s="23"/>
    </row>
    <row r="27438" spans="1:4" ht="14.4" hidden="1" x14ac:dyDescent="0.3">
      <c r="A27438" s="23"/>
      <c r="D27438" s="23"/>
    </row>
    <row r="27439" spans="1:4" ht="14.4" hidden="1" x14ac:dyDescent="0.3">
      <c r="A27439" s="23"/>
      <c r="D27439" s="23"/>
    </row>
    <row r="27440" spans="1:4" ht="14.4" hidden="1" x14ac:dyDescent="0.3">
      <c r="A27440" s="23"/>
      <c r="D27440" s="23"/>
    </row>
    <row r="27441" spans="1:4" ht="14.4" hidden="1" x14ac:dyDescent="0.3">
      <c r="A27441" s="23"/>
      <c r="D27441" s="23"/>
    </row>
    <row r="27442" spans="1:4" ht="14.4" hidden="1" x14ac:dyDescent="0.3">
      <c r="A27442" s="23"/>
      <c r="D27442" s="23"/>
    </row>
    <row r="27443" spans="1:4" ht="14.4" hidden="1" x14ac:dyDescent="0.3">
      <c r="A27443" s="23"/>
      <c r="D27443" s="23"/>
    </row>
    <row r="27444" spans="1:4" ht="14.4" hidden="1" x14ac:dyDescent="0.3">
      <c r="A27444" s="23"/>
      <c r="D27444" s="23"/>
    </row>
    <row r="27445" spans="1:4" ht="14.4" hidden="1" x14ac:dyDescent="0.3">
      <c r="A27445" s="23"/>
      <c r="D27445" s="23"/>
    </row>
    <row r="27446" spans="1:4" ht="14.4" hidden="1" x14ac:dyDescent="0.3">
      <c r="A27446" s="23"/>
      <c r="D27446" s="23"/>
    </row>
    <row r="27447" spans="1:4" ht="14.4" hidden="1" x14ac:dyDescent="0.3">
      <c r="A27447" s="23"/>
      <c r="D27447" s="23"/>
    </row>
    <row r="27448" spans="1:4" ht="14.4" hidden="1" x14ac:dyDescent="0.3">
      <c r="A27448" s="23"/>
      <c r="D27448" s="23"/>
    </row>
    <row r="27449" spans="1:4" ht="14.4" hidden="1" x14ac:dyDescent="0.3">
      <c r="A27449" s="23"/>
      <c r="D27449" s="23"/>
    </row>
    <row r="27450" spans="1:4" ht="14.4" hidden="1" x14ac:dyDescent="0.3">
      <c r="A27450" s="23"/>
      <c r="D27450" s="23"/>
    </row>
    <row r="27451" spans="1:4" ht="14.4" hidden="1" x14ac:dyDescent="0.3">
      <c r="A27451" s="23"/>
      <c r="D27451" s="23"/>
    </row>
    <row r="27452" spans="1:4" ht="14.4" hidden="1" x14ac:dyDescent="0.3">
      <c r="A27452" s="23"/>
      <c r="D27452" s="23"/>
    </row>
    <row r="27453" spans="1:4" ht="14.4" hidden="1" x14ac:dyDescent="0.3">
      <c r="A27453" s="23"/>
      <c r="D27453" s="23"/>
    </row>
    <row r="27454" spans="1:4" ht="14.4" hidden="1" x14ac:dyDescent="0.3">
      <c r="A27454" s="23"/>
      <c r="D27454" s="23"/>
    </row>
    <row r="27455" spans="1:4" ht="14.4" hidden="1" x14ac:dyDescent="0.3">
      <c r="A27455" s="23"/>
      <c r="D27455" s="23"/>
    </row>
    <row r="27456" spans="1:4" ht="14.4" hidden="1" x14ac:dyDescent="0.3">
      <c r="A27456" s="23"/>
      <c r="D27456" s="23"/>
    </row>
    <row r="27457" spans="1:4" ht="14.4" hidden="1" x14ac:dyDescent="0.3">
      <c r="A27457" s="23"/>
      <c r="D27457" s="23"/>
    </row>
    <row r="27458" spans="1:4" ht="14.4" hidden="1" x14ac:dyDescent="0.3">
      <c r="A27458" s="23"/>
      <c r="D27458" s="23"/>
    </row>
    <row r="27459" spans="1:4" ht="14.4" hidden="1" x14ac:dyDescent="0.3">
      <c r="A27459" s="23"/>
      <c r="D27459" s="23"/>
    </row>
    <row r="27460" spans="1:4" ht="14.4" hidden="1" x14ac:dyDescent="0.3">
      <c r="A27460" s="23"/>
      <c r="D27460" s="23"/>
    </row>
    <row r="27461" spans="1:4" ht="14.4" hidden="1" x14ac:dyDescent="0.3">
      <c r="A27461" s="23"/>
      <c r="D27461" s="23"/>
    </row>
    <row r="27462" spans="1:4" ht="14.4" hidden="1" x14ac:dyDescent="0.3">
      <c r="A27462" s="23"/>
      <c r="D27462" s="23"/>
    </row>
    <row r="27463" spans="1:4" ht="14.4" hidden="1" x14ac:dyDescent="0.3">
      <c r="A27463" s="23"/>
      <c r="D27463" s="23"/>
    </row>
    <row r="27464" spans="1:4" ht="14.4" hidden="1" x14ac:dyDescent="0.3">
      <c r="A27464" s="23"/>
      <c r="D27464" s="23"/>
    </row>
    <row r="27465" spans="1:4" ht="14.4" hidden="1" x14ac:dyDescent="0.3">
      <c r="A27465" s="23"/>
      <c r="D27465" s="23"/>
    </row>
    <row r="27466" spans="1:4" ht="14.4" hidden="1" x14ac:dyDescent="0.3">
      <c r="A27466" s="23"/>
      <c r="D27466" s="23"/>
    </row>
    <row r="27467" spans="1:4" ht="14.4" hidden="1" x14ac:dyDescent="0.3">
      <c r="A27467" s="23"/>
      <c r="D27467" s="23"/>
    </row>
    <row r="27468" spans="1:4" ht="14.4" hidden="1" x14ac:dyDescent="0.3">
      <c r="A27468" s="23"/>
      <c r="D27468" s="23"/>
    </row>
    <row r="27469" spans="1:4" ht="14.4" hidden="1" x14ac:dyDescent="0.3">
      <c r="A27469" s="23"/>
      <c r="D27469" s="23"/>
    </row>
    <row r="27470" spans="1:4" ht="14.4" hidden="1" x14ac:dyDescent="0.3">
      <c r="A27470" s="23"/>
      <c r="D27470" s="23"/>
    </row>
    <row r="27471" spans="1:4" ht="14.4" hidden="1" x14ac:dyDescent="0.3">
      <c r="A27471" s="23"/>
      <c r="D27471" s="23"/>
    </row>
    <row r="27472" spans="1:4" ht="14.4" hidden="1" x14ac:dyDescent="0.3">
      <c r="A27472" s="23"/>
      <c r="D27472" s="23"/>
    </row>
    <row r="27473" spans="1:4" ht="14.4" hidden="1" x14ac:dyDescent="0.3">
      <c r="A27473" s="23"/>
      <c r="D27473" s="23"/>
    </row>
    <row r="27474" spans="1:4" ht="14.4" hidden="1" x14ac:dyDescent="0.3">
      <c r="A27474" s="23"/>
      <c r="D27474" s="23"/>
    </row>
    <row r="27475" spans="1:4" ht="14.4" hidden="1" x14ac:dyDescent="0.3">
      <c r="A27475" s="23"/>
      <c r="D27475" s="23"/>
    </row>
    <row r="27476" spans="1:4" ht="14.4" hidden="1" x14ac:dyDescent="0.3">
      <c r="A27476" s="23"/>
      <c r="D27476" s="23"/>
    </row>
    <row r="27477" spans="1:4" ht="14.4" hidden="1" x14ac:dyDescent="0.3">
      <c r="A27477" s="23"/>
      <c r="D27477" s="23"/>
    </row>
    <row r="27478" spans="1:4" ht="14.4" hidden="1" x14ac:dyDescent="0.3">
      <c r="A27478" s="23"/>
      <c r="D27478" s="23"/>
    </row>
    <row r="27479" spans="1:4" ht="14.4" hidden="1" x14ac:dyDescent="0.3">
      <c r="A27479" s="23"/>
      <c r="D27479" s="23"/>
    </row>
    <row r="27480" spans="1:4" ht="14.4" hidden="1" x14ac:dyDescent="0.3">
      <c r="A27480" s="23"/>
      <c r="D27480" s="23"/>
    </row>
    <row r="27481" spans="1:4" ht="14.4" hidden="1" x14ac:dyDescent="0.3">
      <c r="A27481" s="23"/>
      <c r="D27481" s="23"/>
    </row>
    <row r="27482" spans="1:4" ht="14.4" hidden="1" x14ac:dyDescent="0.3">
      <c r="A27482" s="23"/>
      <c r="D27482" s="23"/>
    </row>
    <row r="27483" spans="1:4" ht="14.4" hidden="1" x14ac:dyDescent="0.3">
      <c r="A27483" s="23"/>
      <c r="D27483" s="23"/>
    </row>
    <row r="27484" spans="1:4" ht="14.4" hidden="1" x14ac:dyDescent="0.3">
      <c r="A27484" s="23"/>
      <c r="D27484" s="23"/>
    </row>
    <row r="27485" spans="1:4" ht="14.4" hidden="1" x14ac:dyDescent="0.3">
      <c r="A27485" s="23"/>
      <c r="D27485" s="23"/>
    </row>
    <row r="27486" spans="1:4" ht="14.4" hidden="1" x14ac:dyDescent="0.3">
      <c r="A27486" s="23"/>
      <c r="D27486" s="23"/>
    </row>
    <row r="27487" spans="1:4" ht="14.4" hidden="1" x14ac:dyDescent="0.3">
      <c r="A27487" s="23"/>
      <c r="D27487" s="23"/>
    </row>
    <row r="27488" spans="1:4" ht="14.4" hidden="1" x14ac:dyDescent="0.3">
      <c r="A27488" s="23"/>
      <c r="D27488" s="23"/>
    </row>
    <row r="27489" spans="1:4" ht="14.4" hidden="1" x14ac:dyDescent="0.3">
      <c r="A27489" s="23"/>
      <c r="D27489" s="23"/>
    </row>
    <row r="27490" spans="1:4" ht="14.4" hidden="1" x14ac:dyDescent="0.3">
      <c r="A27490" s="23"/>
      <c r="D27490" s="23"/>
    </row>
    <row r="27491" spans="1:4" ht="14.4" hidden="1" x14ac:dyDescent="0.3">
      <c r="A27491" s="23"/>
      <c r="D27491" s="23"/>
    </row>
    <row r="27492" spans="1:4" ht="14.4" hidden="1" x14ac:dyDescent="0.3">
      <c r="A27492" s="23"/>
      <c r="D27492" s="23"/>
    </row>
    <row r="27493" spans="1:4" ht="14.4" hidden="1" x14ac:dyDescent="0.3">
      <c r="A27493" s="23"/>
      <c r="D27493" s="23"/>
    </row>
    <row r="27494" spans="1:4" ht="14.4" hidden="1" x14ac:dyDescent="0.3">
      <c r="A27494" s="23"/>
      <c r="D27494" s="23"/>
    </row>
    <row r="27495" spans="1:4" ht="14.4" hidden="1" x14ac:dyDescent="0.3">
      <c r="A27495" s="23"/>
      <c r="D27495" s="23"/>
    </row>
    <row r="27496" spans="1:4" ht="14.4" hidden="1" x14ac:dyDescent="0.3">
      <c r="A27496" s="23"/>
      <c r="D27496" s="23"/>
    </row>
    <row r="27497" spans="1:4" ht="14.4" hidden="1" x14ac:dyDescent="0.3">
      <c r="A27497" s="23"/>
      <c r="D27497" s="23"/>
    </row>
    <row r="27498" spans="1:4" ht="14.4" hidden="1" x14ac:dyDescent="0.3">
      <c r="A27498" s="23"/>
      <c r="D27498" s="23"/>
    </row>
    <row r="27499" spans="1:4" ht="14.4" hidden="1" x14ac:dyDescent="0.3">
      <c r="A27499" s="23"/>
      <c r="D27499" s="23"/>
    </row>
    <row r="27500" spans="1:4" ht="14.4" hidden="1" x14ac:dyDescent="0.3">
      <c r="A27500" s="23"/>
      <c r="D27500" s="23"/>
    </row>
    <row r="27501" spans="1:4" ht="14.4" hidden="1" x14ac:dyDescent="0.3">
      <c r="A27501" s="23"/>
      <c r="D27501" s="23"/>
    </row>
    <row r="27502" spans="1:4" ht="14.4" hidden="1" x14ac:dyDescent="0.3">
      <c r="A27502" s="23"/>
      <c r="D27502" s="23"/>
    </row>
    <row r="27503" spans="1:4" ht="14.4" hidden="1" x14ac:dyDescent="0.3">
      <c r="A27503" s="23"/>
      <c r="D27503" s="23"/>
    </row>
    <row r="27504" spans="1:4" ht="14.4" hidden="1" x14ac:dyDescent="0.3">
      <c r="A27504" s="23"/>
      <c r="D27504" s="23"/>
    </row>
    <row r="27505" spans="1:4" ht="14.4" hidden="1" x14ac:dyDescent="0.3">
      <c r="A27505" s="23"/>
      <c r="D27505" s="23"/>
    </row>
    <row r="27506" spans="1:4" ht="14.4" hidden="1" x14ac:dyDescent="0.3">
      <c r="A27506" s="23"/>
      <c r="D27506" s="23"/>
    </row>
    <row r="27507" spans="1:4" ht="14.4" hidden="1" x14ac:dyDescent="0.3">
      <c r="A27507" s="23"/>
      <c r="D27507" s="23"/>
    </row>
    <row r="27508" spans="1:4" ht="14.4" hidden="1" x14ac:dyDescent="0.3">
      <c r="A27508" s="23"/>
      <c r="D27508" s="23"/>
    </row>
    <row r="27509" spans="1:4" ht="14.4" hidden="1" x14ac:dyDescent="0.3">
      <c r="A27509" s="23"/>
      <c r="D27509" s="23"/>
    </row>
    <row r="27510" spans="1:4" ht="14.4" hidden="1" x14ac:dyDescent="0.3">
      <c r="A27510" s="23"/>
      <c r="D27510" s="23"/>
    </row>
    <row r="27511" spans="1:4" ht="14.4" hidden="1" x14ac:dyDescent="0.3">
      <c r="A27511" s="23"/>
      <c r="D27511" s="23"/>
    </row>
    <row r="27512" spans="1:4" ht="14.4" hidden="1" x14ac:dyDescent="0.3">
      <c r="A27512" s="23"/>
      <c r="D27512" s="23"/>
    </row>
    <row r="27513" spans="1:4" ht="14.4" hidden="1" x14ac:dyDescent="0.3">
      <c r="A27513" s="23"/>
      <c r="D27513" s="23"/>
    </row>
    <row r="27514" spans="1:4" ht="14.4" hidden="1" x14ac:dyDescent="0.3">
      <c r="A27514" s="23"/>
      <c r="D27514" s="23"/>
    </row>
    <row r="27515" spans="1:4" ht="14.4" hidden="1" x14ac:dyDescent="0.3">
      <c r="A27515" s="23"/>
      <c r="D27515" s="23"/>
    </row>
    <row r="27516" spans="1:4" ht="14.4" hidden="1" x14ac:dyDescent="0.3">
      <c r="A27516" s="23"/>
      <c r="D27516" s="23"/>
    </row>
    <row r="27517" spans="1:4" ht="14.4" hidden="1" x14ac:dyDescent="0.3">
      <c r="A27517" s="23"/>
      <c r="D27517" s="23"/>
    </row>
    <row r="27518" spans="1:4" ht="14.4" hidden="1" x14ac:dyDescent="0.3">
      <c r="A27518" s="23"/>
      <c r="D27518" s="23"/>
    </row>
    <row r="27519" spans="1:4" ht="14.4" hidden="1" x14ac:dyDescent="0.3">
      <c r="A27519" s="23"/>
      <c r="D27519" s="23"/>
    </row>
    <row r="27520" spans="1:4" ht="14.4" hidden="1" x14ac:dyDescent="0.3">
      <c r="A27520" s="23"/>
      <c r="D27520" s="23"/>
    </row>
    <row r="27521" spans="1:4" ht="14.4" hidden="1" x14ac:dyDescent="0.3">
      <c r="A27521" s="23"/>
      <c r="D27521" s="23"/>
    </row>
    <row r="27522" spans="1:4" ht="14.4" hidden="1" x14ac:dyDescent="0.3">
      <c r="A27522" s="23"/>
      <c r="D27522" s="23"/>
    </row>
    <row r="27523" spans="1:4" ht="14.4" hidden="1" x14ac:dyDescent="0.3">
      <c r="A27523" s="23"/>
      <c r="D27523" s="23"/>
    </row>
    <row r="27524" spans="1:4" ht="14.4" hidden="1" x14ac:dyDescent="0.3">
      <c r="A27524" s="23"/>
      <c r="D27524" s="23"/>
    </row>
    <row r="27525" spans="1:4" ht="14.4" hidden="1" x14ac:dyDescent="0.3">
      <c r="A27525" s="23"/>
      <c r="D27525" s="23"/>
    </row>
    <row r="27526" spans="1:4" ht="14.4" hidden="1" x14ac:dyDescent="0.3">
      <c r="A27526" s="23"/>
      <c r="D27526" s="23"/>
    </row>
    <row r="27527" spans="1:4" ht="14.4" hidden="1" x14ac:dyDescent="0.3">
      <c r="A27527" s="23"/>
      <c r="D27527" s="23"/>
    </row>
    <row r="27528" spans="1:4" ht="14.4" hidden="1" x14ac:dyDescent="0.3">
      <c r="A27528" s="23"/>
      <c r="D27528" s="23"/>
    </row>
    <row r="27529" spans="1:4" ht="14.4" hidden="1" x14ac:dyDescent="0.3">
      <c r="A27529" s="23"/>
      <c r="D27529" s="23"/>
    </row>
    <row r="27530" spans="1:4" ht="14.4" hidden="1" x14ac:dyDescent="0.3">
      <c r="A27530" s="23"/>
      <c r="D27530" s="23"/>
    </row>
    <row r="27531" spans="1:4" ht="14.4" hidden="1" x14ac:dyDescent="0.3">
      <c r="A27531" s="23"/>
      <c r="D27531" s="23"/>
    </row>
    <row r="27532" spans="1:4" ht="14.4" hidden="1" x14ac:dyDescent="0.3">
      <c r="A27532" s="23"/>
      <c r="D27532" s="23"/>
    </row>
    <row r="27533" spans="1:4" ht="14.4" hidden="1" x14ac:dyDescent="0.3">
      <c r="A27533" s="23"/>
      <c r="D27533" s="23"/>
    </row>
    <row r="27534" spans="1:4" ht="14.4" hidden="1" x14ac:dyDescent="0.3">
      <c r="A27534" s="23"/>
      <c r="D27534" s="23"/>
    </row>
    <row r="27535" spans="1:4" ht="14.4" hidden="1" x14ac:dyDescent="0.3">
      <c r="A27535" s="23"/>
      <c r="D27535" s="23"/>
    </row>
    <row r="27536" spans="1:4" ht="14.4" hidden="1" x14ac:dyDescent="0.3">
      <c r="A27536" s="23"/>
      <c r="D27536" s="23"/>
    </row>
    <row r="27537" spans="1:4" ht="14.4" hidden="1" x14ac:dyDescent="0.3">
      <c r="A27537" s="23"/>
      <c r="D27537" s="23"/>
    </row>
    <row r="27538" spans="1:4" ht="14.4" hidden="1" x14ac:dyDescent="0.3">
      <c r="A27538" s="23"/>
      <c r="D27538" s="23"/>
    </row>
    <row r="27539" spans="1:4" ht="14.4" hidden="1" x14ac:dyDescent="0.3">
      <c r="A27539" s="23"/>
      <c r="D27539" s="23"/>
    </row>
    <row r="27540" spans="1:4" ht="14.4" hidden="1" x14ac:dyDescent="0.3">
      <c r="A27540" s="23"/>
      <c r="D27540" s="23"/>
    </row>
    <row r="27541" spans="1:4" ht="14.4" hidden="1" x14ac:dyDescent="0.3">
      <c r="A27541" s="23"/>
      <c r="D27541" s="23"/>
    </row>
    <row r="27542" spans="1:4" ht="14.4" hidden="1" x14ac:dyDescent="0.3">
      <c r="A27542" s="23"/>
      <c r="D27542" s="23"/>
    </row>
    <row r="27543" spans="1:4" ht="14.4" hidden="1" x14ac:dyDescent="0.3">
      <c r="A27543" s="23"/>
      <c r="D27543" s="23"/>
    </row>
    <row r="27544" spans="1:4" ht="14.4" hidden="1" x14ac:dyDescent="0.3">
      <c r="A27544" s="23"/>
      <c r="D27544" s="23"/>
    </row>
    <row r="27545" spans="1:4" ht="14.4" hidden="1" x14ac:dyDescent="0.3">
      <c r="A27545" s="23"/>
      <c r="D27545" s="23"/>
    </row>
    <row r="27546" spans="1:4" ht="14.4" hidden="1" x14ac:dyDescent="0.3">
      <c r="A27546" s="23"/>
      <c r="D27546" s="23"/>
    </row>
    <row r="27547" spans="1:4" ht="14.4" hidden="1" x14ac:dyDescent="0.3">
      <c r="A27547" s="23"/>
      <c r="D27547" s="23"/>
    </row>
    <row r="27548" spans="1:4" ht="14.4" hidden="1" x14ac:dyDescent="0.3">
      <c r="A27548" s="23"/>
      <c r="D27548" s="23"/>
    </row>
    <row r="27549" spans="1:4" ht="14.4" hidden="1" x14ac:dyDescent="0.3">
      <c r="A27549" s="23"/>
      <c r="D27549" s="23"/>
    </row>
    <row r="27550" spans="1:4" ht="14.4" hidden="1" x14ac:dyDescent="0.3">
      <c r="A27550" s="23"/>
      <c r="D27550" s="23"/>
    </row>
    <row r="27551" spans="1:4" ht="14.4" hidden="1" x14ac:dyDescent="0.3">
      <c r="A27551" s="23"/>
      <c r="D27551" s="23"/>
    </row>
    <row r="27552" spans="1:4" ht="14.4" hidden="1" x14ac:dyDescent="0.3">
      <c r="A27552" s="23"/>
      <c r="D27552" s="23"/>
    </row>
    <row r="27553" spans="1:4" ht="14.4" hidden="1" x14ac:dyDescent="0.3">
      <c r="A27553" s="23"/>
      <c r="D27553" s="23"/>
    </row>
    <row r="27554" spans="1:4" ht="14.4" hidden="1" x14ac:dyDescent="0.3">
      <c r="A27554" s="23"/>
      <c r="D27554" s="23"/>
    </row>
    <row r="27555" spans="1:4" ht="14.4" hidden="1" x14ac:dyDescent="0.3">
      <c r="A27555" s="23"/>
      <c r="D27555" s="23"/>
    </row>
    <row r="27556" spans="1:4" ht="14.4" hidden="1" x14ac:dyDescent="0.3">
      <c r="A27556" s="23"/>
      <c r="D27556" s="23"/>
    </row>
    <row r="27557" spans="1:4" ht="14.4" hidden="1" x14ac:dyDescent="0.3">
      <c r="A27557" s="23"/>
      <c r="D27557" s="23"/>
    </row>
    <row r="27558" spans="1:4" ht="14.4" hidden="1" x14ac:dyDescent="0.3">
      <c r="A27558" s="23"/>
      <c r="D27558" s="23"/>
    </row>
    <row r="27559" spans="1:4" ht="14.4" hidden="1" x14ac:dyDescent="0.3">
      <c r="A27559" s="23"/>
      <c r="D27559" s="23"/>
    </row>
    <row r="27560" spans="1:4" ht="14.4" hidden="1" x14ac:dyDescent="0.3">
      <c r="A27560" s="23"/>
      <c r="D27560" s="23"/>
    </row>
    <row r="27561" spans="1:4" ht="14.4" hidden="1" x14ac:dyDescent="0.3">
      <c r="A27561" s="23"/>
      <c r="D27561" s="23"/>
    </row>
    <row r="27562" spans="1:4" ht="14.4" hidden="1" x14ac:dyDescent="0.3">
      <c r="A27562" s="23"/>
      <c r="D27562" s="23"/>
    </row>
    <row r="27563" spans="1:4" ht="14.4" hidden="1" x14ac:dyDescent="0.3">
      <c r="A27563" s="23"/>
      <c r="D27563" s="23"/>
    </row>
    <row r="27564" spans="1:4" ht="14.4" hidden="1" x14ac:dyDescent="0.3">
      <c r="A27564" s="23"/>
      <c r="D27564" s="23"/>
    </row>
    <row r="27565" spans="1:4" ht="14.4" hidden="1" x14ac:dyDescent="0.3">
      <c r="A27565" s="23"/>
      <c r="D27565" s="23"/>
    </row>
    <row r="27566" spans="1:4" ht="14.4" hidden="1" x14ac:dyDescent="0.3">
      <c r="A27566" s="23"/>
      <c r="D27566" s="23"/>
    </row>
    <row r="27567" spans="1:4" ht="14.4" hidden="1" x14ac:dyDescent="0.3">
      <c r="A27567" s="23"/>
      <c r="D27567" s="23"/>
    </row>
    <row r="27568" spans="1:4" ht="14.4" hidden="1" x14ac:dyDescent="0.3">
      <c r="A27568" s="23"/>
      <c r="D27568" s="23"/>
    </row>
    <row r="27569" spans="1:4" ht="14.4" hidden="1" x14ac:dyDescent="0.3">
      <c r="A27569" s="23"/>
      <c r="D27569" s="23"/>
    </row>
    <row r="27570" spans="1:4" ht="14.4" hidden="1" x14ac:dyDescent="0.3">
      <c r="A27570" s="23"/>
      <c r="D27570" s="23"/>
    </row>
    <row r="27571" spans="1:4" ht="14.4" hidden="1" x14ac:dyDescent="0.3">
      <c r="A27571" s="23"/>
      <c r="D27571" s="23"/>
    </row>
    <row r="27572" spans="1:4" ht="14.4" hidden="1" x14ac:dyDescent="0.3">
      <c r="A27572" s="23"/>
      <c r="D27572" s="23"/>
    </row>
    <row r="27573" spans="1:4" ht="14.4" hidden="1" x14ac:dyDescent="0.3">
      <c r="A27573" s="23"/>
      <c r="D27573" s="23"/>
    </row>
    <row r="27574" spans="1:4" ht="14.4" hidden="1" x14ac:dyDescent="0.3">
      <c r="A27574" s="23"/>
      <c r="D27574" s="23"/>
    </row>
    <row r="27575" spans="1:4" ht="14.4" hidden="1" x14ac:dyDescent="0.3">
      <c r="A27575" s="23"/>
      <c r="D27575" s="23"/>
    </row>
    <row r="27576" spans="1:4" ht="14.4" hidden="1" x14ac:dyDescent="0.3">
      <c r="A27576" s="23"/>
      <c r="D27576" s="23"/>
    </row>
    <row r="27577" spans="1:4" ht="14.4" hidden="1" x14ac:dyDescent="0.3">
      <c r="A27577" s="23"/>
      <c r="D27577" s="23"/>
    </row>
    <row r="27578" spans="1:4" ht="14.4" hidden="1" x14ac:dyDescent="0.3">
      <c r="A27578" s="23"/>
      <c r="D27578" s="23"/>
    </row>
    <row r="27579" spans="1:4" ht="14.4" hidden="1" x14ac:dyDescent="0.3">
      <c r="A27579" s="23"/>
      <c r="D27579" s="23"/>
    </row>
    <row r="27580" spans="1:4" ht="14.4" hidden="1" x14ac:dyDescent="0.3">
      <c r="A27580" s="23"/>
      <c r="D27580" s="23"/>
    </row>
    <row r="27581" spans="1:4" ht="14.4" hidden="1" x14ac:dyDescent="0.3">
      <c r="A27581" s="23"/>
      <c r="D27581" s="23"/>
    </row>
    <row r="27582" spans="1:4" ht="14.4" hidden="1" x14ac:dyDescent="0.3">
      <c r="A27582" s="23"/>
      <c r="D27582" s="23"/>
    </row>
    <row r="27583" spans="1:4" ht="14.4" hidden="1" x14ac:dyDescent="0.3">
      <c r="A27583" s="23"/>
      <c r="D27583" s="23"/>
    </row>
    <row r="27584" spans="1:4" ht="14.4" hidden="1" x14ac:dyDescent="0.3">
      <c r="A27584" s="23"/>
      <c r="D27584" s="23"/>
    </row>
    <row r="27585" spans="1:4" ht="14.4" hidden="1" x14ac:dyDescent="0.3">
      <c r="A27585" s="23"/>
      <c r="D27585" s="23"/>
    </row>
    <row r="27586" spans="1:4" ht="14.4" hidden="1" x14ac:dyDescent="0.3">
      <c r="A27586" s="23"/>
      <c r="D27586" s="23"/>
    </row>
    <row r="27587" spans="1:4" ht="14.4" hidden="1" x14ac:dyDescent="0.3">
      <c r="A27587" s="23"/>
      <c r="D27587" s="23"/>
    </row>
    <row r="27588" spans="1:4" ht="14.4" hidden="1" x14ac:dyDescent="0.3">
      <c r="A27588" s="23"/>
      <c r="D27588" s="23"/>
    </row>
    <row r="27589" spans="1:4" ht="14.4" hidden="1" x14ac:dyDescent="0.3">
      <c r="A27589" s="23"/>
      <c r="D27589" s="23"/>
    </row>
    <row r="27590" spans="1:4" ht="14.4" hidden="1" x14ac:dyDescent="0.3">
      <c r="A27590" s="23"/>
      <c r="D27590" s="23"/>
    </row>
    <row r="27591" spans="1:4" ht="14.4" hidden="1" x14ac:dyDescent="0.3">
      <c r="A27591" s="23"/>
      <c r="D27591" s="23"/>
    </row>
    <row r="27592" spans="1:4" ht="14.4" hidden="1" x14ac:dyDescent="0.3">
      <c r="A27592" s="23"/>
      <c r="D27592" s="23"/>
    </row>
    <row r="27593" spans="1:4" ht="14.4" hidden="1" x14ac:dyDescent="0.3">
      <c r="A27593" s="23"/>
      <c r="D27593" s="23"/>
    </row>
    <row r="27594" spans="1:4" ht="14.4" hidden="1" x14ac:dyDescent="0.3">
      <c r="A27594" s="23"/>
      <c r="D27594" s="23"/>
    </row>
    <row r="27595" spans="1:4" ht="14.4" hidden="1" x14ac:dyDescent="0.3">
      <c r="A27595" s="23"/>
      <c r="D27595" s="23"/>
    </row>
    <row r="27596" spans="1:4" ht="14.4" hidden="1" x14ac:dyDescent="0.3">
      <c r="A27596" s="23"/>
      <c r="D27596" s="23"/>
    </row>
    <row r="27597" spans="1:4" ht="14.4" hidden="1" x14ac:dyDescent="0.3">
      <c r="A27597" s="23"/>
      <c r="D27597" s="23"/>
    </row>
    <row r="27598" spans="1:4" ht="14.4" hidden="1" x14ac:dyDescent="0.3">
      <c r="A27598" s="23"/>
      <c r="D27598" s="23"/>
    </row>
    <row r="27599" spans="1:4" ht="14.4" hidden="1" x14ac:dyDescent="0.3">
      <c r="A27599" s="23"/>
      <c r="D27599" s="23"/>
    </row>
    <row r="27600" spans="1:4" ht="14.4" hidden="1" x14ac:dyDescent="0.3">
      <c r="A27600" s="23"/>
      <c r="D27600" s="23"/>
    </row>
    <row r="27601" spans="1:4" ht="14.4" hidden="1" x14ac:dyDescent="0.3">
      <c r="A27601" s="23"/>
      <c r="D27601" s="23"/>
    </row>
    <row r="27602" spans="1:4" ht="14.4" hidden="1" x14ac:dyDescent="0.3">
      <c r="A27602" s="23"/>
      <c r="D27602" s="23"/>
    </row>
    <row r="27603" spans="1:4" ht="14.4" hidden="1" x14ac:dyDescent="0.3">
      <c r="A27603" s="23"/>
      <c r="D27603" s="23"/>
    </row>
    <row r="27604" spans="1:4" ht="14.4" hidden="1" x14ac:dyDescent="0.3">
      <c r="A27604" s="23"/>
      <c r="D27604" s="23"/>
    </row>
    <row r="27605" spans="1:4" ht="14.4" hidden="1" x14ac:dyDescent="0.3">
      <c r="A27605" s="23"/>
      <c r="D27605" s="23"/>
    </row>
    <row r="27606" spans="1:4" ht="14.4" hidden="1" x14ac:dyDescent="0.3">
      <c r="A27606" s="23"/>
      <c r="D27606" s="23"/>
    </row>
    <row r="27607" spans="1:4" ht="14.4" hidden="1" x14ac:dyDescent="0.3">
      <c r="A27607" s="23"/>
      <c r="D27607" s="23"/>
    </row>
    <row r="27608" spans="1:4" ht="14.4" hidden="1" x14ac:dyDescent="0.3">
      <c r="A27608" s="23"/>
      <c r="D27608" s="23"/>
    </row>
    <row r="27609" spans="1:4" ht="14.4" hidden="1" x14ac:dyDescent="0.3">
      <c r="A27609" s="23"/>
      <c r="D27609" s="23"/>
    </row>
    <row r="27610" spans="1:4" ht="14.4" hidden="1" x14ac:dyDescent="0.3">
      <c r="A27610" s="23"/>
      <c r="D27610" s="23"/>
    </row>
    <row r="27611" spans="1:4" ht="14.4" hidden="1" x14ac:dyDescent="0.3">
      <c r="A27611" s="23"/>
      <c r="D27611" s="23"/>
    </row>
    <row r="27612" spans="1:4" ht="14.4" hidden="1" x14ac:dyDescent="0.3">
      <c r="A27612" s="23"/>
      <c r="D27612" s="23"/>
    </row>
    <row r="27613" spans="1:4" ht="14.4" hidden="1" x14ac:dyDescent="0.3">
      <c r="A27613" s="23"/>
      <c r="D27613" s="23"/>
    </row>
    <row r="27614" spans="1:4" ht="14.4" hidden="1" x14ac:dyDescent="0.3">
      <c r="A27614" s="23"/>
      <c r="D27614" s="23"/>
    </row>
    <row r="27615" spans="1:4" ht="14.4" hidden="1" x14ac:dyDescent="0.3">
      <c r="A27615" s="23"/>
      <c r="D27615" s="23"/>
    </row>
    <row r="27616" spans="1:4" ht="14.4" hidden="1" x14ac:dyDescent="0.3">
      <c r="A27616" s="23"/>
      <c r="D27616" s="23"/>
    </row>
    <row r="27617" spans="1:4" ht="14.4" hidden="1" x14ac:dyDescent="0.3">
      <c r="A27617" s="23"/>
      <c r="D27617" s="23"/>
    </row>
    <row r="27618" spans="1:4" ht="14.4" hidden="1" x14ac:dyDescent="0.3">
      <c r="A27618" s="23"/>
      <c r="D27618" s="23"/>
    </row>
    <row r="27619" spans="1:4" ht="14.4" hidden="1" x14ac:dyDescent="0.3">
      <c r="A27619" s="23"/>
      <c r="D27619" s="23"/>
    </row>
    <row r="27620" spans="1:4" ht="14.4" hidden="1" x14ac:dyDescent="0.3">
      <c r="A27620" s="23"/>
      <c r="D27620" s="23"/>
    </row>
    <row r="27621" spans="1:4" ht="14.4" hidden="1" x14ac:dyDescent="0.3">
      <c r="A27621" s="23"/>
      <c r="D27621" s="23"/>
    </row>
    <row r="27622" spans="1:4" ht="14.4" hidden="1" x14ac:dyDescent="0.3">
      <c r="A27622" s="23"/>
      <c r="D27622" s="23"/>
    </row>
    <row r="27623" spans="1:4" ht="14.4" hidden="1" x14ac:dyDescent="0.3">
      <c r="A27623" s="23"/>
      <c r="D27623" s="23"/>
    </row>
    <row r="27624" spans="1:4" ht="14.4" hidden="1" x14ac:dyDescent="0.3">
      <c r="A27624" s="23"/>
      <c r="D27624" s="23"/>
    </row>
    <row r="27625" spans="1:4" ht="14.4" hidden="1" x14ac:dyDescent="0.3">
      <c r="A27625" s="23"/>
      <c r="D27625" s="23"/>
    </row>
    <row r="27626" spans="1:4" ht="14.4" hidden="1" x14ac:dyDescent="0.3">
      <c r="A27626" s="23"/>
      <c r="D27626" s="23"/>
    </row>
    <row r="27627" spans="1:4" ht="14.4" hidden="1" x14ac:dyDescent="0.3">
      <c r="A27627" s="23"/>
      <c r="D27627" s="23"/>
    </row>
    <row r="27628" spans="1:4" ht="14.4" hidden="1" x14ac:dyDescent="0.3">
      <c r="A27628" s="23"/>
      <c r="D27628" s="23"/>
    </row>
    <row r="27629" spans="1:4" ht="14.4" hidden="1" x14ac:dyDescent="0.3">
      <c r="A27629" s="23"/>
      <c r="D27629" s="23"/>
    </row>
    <row r="27630" spans="1:4" ht="14.4" hidden="1" x14ac:dyDescent="0.3">
      <c r="A27630" s="23"/>
      <c r="D27630" s="23"/>
    </row>
    <row r="27631" spans="1:4" ht="14.4" hidden="1" x14ac:dyDescent="0.3">
      <c r="A27631" s="23"/>
      <c r="D27631" s="23"/>
    </row>
    <row r="27632" spans="1:4" ht="14.4" hidden="1" x14ac:dyDescent="0.3">
      <c r="A27632" s="23"/>
      <c r="D27632" s="23"/>
    </row>
    <row r="27633" spans="1:4" ht="14.4" hidden="1" x14ac:dyDescent="0.3">
      <c r="A27633" s="23"/>
      <c r="D27633" s="23"/>
    </row>
    <row r="27634" spans="1:4" ht="14.4" hidden="1" x14ac:dyDescent="0.3">
      <c r="A27634" s="23"/>
      <c r="D27634" s="23"/>
    </row>
    <row r="27635" spans="1:4" ht="14.4" hidden="1" x14ac:dyDescent="0.3">
      <c r="A27635" s="23"/>
      <c r="D27635" s="23"/>
    </row>
    <row r="27636" spans="1:4" ht="14.4" hidden="1" x14ac:dyDescent="0.3">
      <c r="A27636" s="23"/>
      <c r="D27636" s="23"/>
    </row>
    <row r="27637" spans="1:4" ht="14.4" hidden="1" x14ac:dyDescent="0.3">
      <c r="A27637" s="23"/>
      <c r="D27637" s="23"/>
    </row>
    <row r="27638" spans="1:4" ht="14.4" hidden="1" x14ac:dyDescent="0.3">
      <c r="A27638" s="23"/>
      <c r="D27638" s="23"/>
    </row>
    <row r="27639" spans="1:4" ht="14.4" hidden="1" x14ac:dyDescent="0.3">
      <c r="A27639" s="23"/>
      <c r="D27639" s="23"/>
    </row>
    <row r="27640" spans="1:4" ht="14.4" hidden="1" x14ac:dyDescent="0.3">
      <c r="A27640" s="23"/>
      <c r="D27640" s="23"/>
    </row>
    <row r="27641" spans="1:4" ht="14.4" hidden="1" x14ac:dyDescent="0.3">
      <c r="A27641" s="23"/>
      <c r="D27641" s="23"/>
    </row>
    <row r="27642" spans="1:4" ht="14.4" hidden="1" x14ac:dyDescent="0.3">
      <c r="A27642" s="23"/>
      <c r="D27642" s="23"/>
    </row>
    <row r="27643" spans="1:4" ht="14.4" hidden="1" x14ac:dyDescent="0.3">
      <c r="A27643" s="23"/>
      <c r="D27643" s="23"/>
    </row>
    <row r="27644" spans="1:4" ht="14.4" hidden="1" x14ac:dyDescent="0.3">
      <c r="A27644" s="23"/>
      <c r="D27644" s="23"/>
    </row>
    <row r="27645" spans="1:4" ht="14.4" hidden="1" x14ac:dyDescent="0.3">
      <c r="A27645" s="23"/>
      <c r="D27645" s="23"/>
    </row>
    <row r="27646" spans="1:4" ht="14.4" hidden="1" x14ac:dyDescent="0.3">
      <c r="A27646" s="23"/>
      <c r="D27646" s="23"/>
    </row>
    <row r="27647" spans="1:4" ht="14.4" hidden="1" x14ac:dyDescent="0.3">
      <c r="A27647" s="23"/>
      <c r="D27647" s="23"/>
    </row>
    <row r="27648" spans="1:4" ht="14.4" hidden="1" x14ac:dyDescent="0.3">
      <c r="A27648" s="23"/>
      <c r="D27648" s="23"/>
    </row>
    <row r="27649" spans="1:4" ht="14.4" hidden="1" x14ac:dyDescent="0.3">
      <c r="A27649" s="23"/>
      <c r="D27649" s="23"/>
    </row>
    <row r="27650" spans="1:4" ht="14.4" hidden="1" x14ac:dyDescent="0.3">
      <c r="A27650" s="23"/>
      <c r="D27650" s="23"/>
    </row>
    <row r="27651" spans="1:4" ht="14.4" hidden="1" x14ac:dyDescent="0.3">
      <c r="A27651" s="23"/>
      <c r="D27651" s="23"/>
    </row>
    <row r="27652" spans="1:4" ht="14.4" hidden="1" x14ac:dyDescent="0.3">
      <c r="A27652" s="23"/>
      <c r="D27652" s="23"/>
    </row>
    <row r="27653" spans="1:4" ht="14.4" hidden="1" x14ac:dyDescent="0.3">
      <c r="A27653" s="23"/>
      <c r="D27653" s="23"/>
    </row>
    <row r="27654" spans="1:4" ht="14.4" hidden="1" x14ac:dyDescent="0.3">
      <c r="A27654" s="23"/>
      <c r="D27654" s="23"/>
    </row>
    <row r="27655" spans="1:4" ht="14.4" hidden="1" x14ac:dyDescent="0.3">
      <c r="A27655" s="23"/>
      <c r="D27655" s="23"/>
    </row>
    <row r="27656" spans="1:4" ht="14.4" hidden="1" x14ac:dyDescent="0.3">
      <c r="A27656" s="23"/>
      <c r="D27656" s="23"/>
    </row>
    <row r="27657" spans="1:4" ht="14.4" hidden="1" x14ac:dyDescent="0.3">
      <c r="A27657" s="23"/>
      <c r="D27657" s="23"/>
    </row>
    <row r="27658" spans="1:4" ht="14.4" hidden="1" x14ac:dyDescent="0.3">
      <c r="A27658" s="23"/>
      <c r="D27658" s="23"/>
    </row>
    <row r="27659" spans="1:4" ht="14.4" hidden="1" x14ac:dyDescent="0.3">
      <c r="A27659" s="23"/>
      <c r="D27659" s="23"/>
    </row>
    <row r="27660" spans="1:4" ht="14.4" hidden="1" x14ac:dyDescent="0.3">
      <c r="A27660" s="23"/>
      <c r="D27660" s="23"/>
    </row>
    <row r="27661" spans="1:4" ht="14.4" hidden="1" x14ac:dyDescent="0.3">
      <c r="A27661" s="23"/>
      <c r="D27661" s="23"/>
    </row>
    <row r="27662" spans="1:4" ht="14.4" hidden="1" x14ac:dyDescent="0.3">
      <c r="A27662" s="23"/>
      <c r="D27662" s="23"/>
    </row>
    <row r="27663" spans="1:4" ht="14.4" hidden="1" x14ac:dyDescent="0.3">
      <c r="A27663" s="23"/>
      <c r="D27663" s="23"/>
    </row>
    <row r="27664" spans="1:4" ht="14.4" hidden="1" x14ac:dyDescent="0.3">
      <c r="A27664" s="23"/>
      <c r="D27664" s="23"/>
    </row>
    <row r="27665" spans="1:4" ht="14.4" hidden="1" x14ac:dyDescent="0.3">
      <c r="A27665" s="23"/>
      <c r="D27665" s="23"/>
    </row>
    <row r="27666" spans="1:4" ht="14.4" hidden="1" x14ac:dyDescent="0.3">
      <c r="A27666" s="23"/>
      <c r="D27666" s="23"/>
    </row>
    <row r="27667" spans="1:4" ht="14.4" hidden="1" x14ac:dyDescent="0.3">
      <c r="A27667" s="23"/>
      <c r="D27667" s="23"/>
    </row>
    <row r="27668" spans="1:4" ht="14.4" hidden="1" x14ac:dyDescent="0.3">
      <c r="A27668" s="23"/>
      <c r="D27668" s="23"/>
    </row>
    <row r="27669" spans="1:4" ht="14.4" hidden="1" x14ac:dyDescent="0.3">
      <c r="A27669" s="23"/>
      <c r="D27669" s="23"/>
    </row>
    <row r="27670" spans="1:4" ht="14.4" hidden="1" x14ac:dyDescent="0.3">
      <c r="A27670" s="23"/>
      <c r="D27670" s="23"/>
    </row>
    <row r="27671" spans="1:4" ht="14.4" hidden="1" x14ac:dyDescent="0.3">
      <c r="A27671" s="23"/>
      <c r="D27671" s="23"/>
    </row>
    <row r="27672" spans="1:4" ht="14.4" hidden="1" x14ac:dyDescent="0.3">
      <c r="A27672" s="23"/>
      <c r="D27672" s="23"/>
    </row>
    <row r="27673" spans="1:4" ht="14.4" hidden="1" x14ac:dyDescent="0.3">
      <c r="A27673" s="23"/>
      <c r="D27673" s="23"/>
    </row>
    <row r="27674" spans="1:4" ht="14.4" hidden="1" x14ac:dyDescent="0.3">
      <c r="A27674" s="23"/>
      <c r="D27674" s="23"/>
    </row>
    <row r="27675" spans="1:4" ht="14.4" hidden="1" x14ac:dyDescent="0.3">
      <c r="A27675" s="23"/>
      <c r="D27675" s="23"/>
    </row>
    <row r="27676" spans="1:4" ht="14.4" hidden="1" x14ac:dyDescent="0.3">
      <c r="A27676" s="23"/>
      <c r="D27676" s="23"/>
    </row>
    <row r="27677" spans="1:4" ht="14.4" hidden="1" x14ac:dyDescent="0.3">
      <c r="A27677" s="23"/>
      <c r="D27677" s="23"/>
    </row>
    <row r="27678" spans="1:4" ht="14.4" hidden="1" x14ac:dyDescent="0.3">
      <c r="A27678" s="23"/>
      <c r="D27678" s="23"/>
    </row>
    <row r="27679" spans="1:4" ht="14.4" hidden="1" x14ac:dyDescent="0.3">
      <c r="A27679" s="23"/>
      <c r="D27679" s="23"/>
    </row>
    <row r="27680" spans="1:4" ht="14.4" hidden="1" x14ac:dyDescent="0.3">
      <c r="A27680" s="23"/>
      <c r="D27680" s="23"/>
    </row>
    <row r="27681" spans="1:4" ht="14.4" hidden="1" x14ac:dyDescent="0.3">
      <c r="A27681" s="23"/>
      <c r="D27681" s="23"/>
    </row>
    <row r="27682" spans="1:4" ht="14.4" hidden="1" x14ac:dyDescent="0.3">
      <c r="A27682" s="23"/>
      <c r="D27682" s="23"/>
    </row>
    <row r="27683" spans="1:4" ht="14.4" hidden="1" x14ac:dyDescent="0.3">
      <c r="A27683" s="23"/>
      <c r="D27683" s="23"/>
    </row>
    <row r="27684" spans="1:4" ht="14.4" hidden="1" x14ac:dyDescent="0.3">
      <c r="A27684" s="23"/>
      <c r="D27684" s="23"/>
    </row>
    <row r="27685" spans="1:4" ht="14.4" hidden="1" x14ac:dyDescent="0.3">
      <c r="A27685" s="23"/>
      <c r="D27685" s="23"/>
    </row>
    <row r="27686" spans="1:4" ht="14.4" hidden="1" x14ac:dyDescent="0.3">
      <c r="A27686" s="23"/>
      <c r="D27686" s="23"/>
    </row>
    <row r="27687" spans="1:4" ht="14.4" hidden="1" x14ac:dyDescent="0.3">
      <c r="A27687" s="23"/>
      <c r="D27687" s="23"/>
    </row>
    <row r="27688" spans="1:4" ht="14.4" hidden="1" x14ac:dyDescent="0.3">
      <c r="A27688" s="23"/>
      <c r="D27688" s="23"/>
    </row>
    <row r="27689" spans="1:4" ht="14.4" hidden="1" x14ac:dyDescent="0.3">
      <c r="A27689" s="23"/>
      <c r="D27689" s="23"/>
    </row>
    <row r="27690" spans="1:4" ht="14.4" hidden="1" x14ac:dyDescent="0.3">
      <c r="A27690" s="23"/>
      <c r="D27690" s="23"/>
    </row>
    <row r="27691" spans="1:4" ht="14.4" hidden="1" x14ac:dyDescent="0.3">
      <c r="A27691" s="23"/>
      <c r="D27691" s="23"/>
    </row>
    <row r="27692" spans="1:4" ht="14.4" hidden="1" x14ac:dyDescent="0.3">
      <c r="A27692" s="23"/>
      <c r="D27692" s="23"/>
    </row>
    <row r="27693" spans="1:4" ht="14.4" hidden="1" x14ac:dyDescent="0.3">
      <c r="A27693" s="23"/>
      <c r="D27693" s="23"/>
    </row>
    <row r="27694" spans="1:4" ht="14.4" hidden="1" x14ac:dyDescent="0.3">
      <c r="A27694" s="23"/>
      <c r="D27694" s="23"/>
    </row>
    <row r="27695" spans="1:4" ht="14.4" hidden="1" x14ac:dyDescent="0.3">
      <c r="A27695" s="23"/>
      <c r="D27695" s="23"/>
    </row>
    <row r="27696" spans="1:4" ht="14.4" hidden="1" x14ac:dyDescent="0.3">
      <c r="A27696" s="23"/>
      <c r="D27696" s="23"/>
    </row>
    <row r="27697" spans="1:4" ht="14.4" hidden="1" x14ac:dyDescent="0.3">
      <c r="A27697" s="23"/>
      <c r="D27697" s="23"/>
    </row>
    <row r="27698" spans="1:4" ht="14.4" hidden="1" x14ac:dyDescent="0.3">
      <c r="A27698" s="23"/>
      <c r="D27698" s="23"/>
    </row>
    <row r="27699" spans="1:4" ht="14.4" hidden="1" x14ac:dyDescent="0.3">
      <c r="A27699" s="23"/>
      <c r="D27699" s="23"/>
    </row>
    <row r="27700" spans="1:4" ht="14.4" hidden="1" x14ac:dyDescent="0.3">
      <c r="A27700" s="23"/>
      <c r="D27700" s="23"/>
    </row>
    <row r="27701" spans="1:4" ht="14.4" hidden="1" x14ac:dyDescent="0.3">
      <c r="A27701" s="23"/>
      <c r="D27701" s="23"/>
    </row>
    <row r="27702" spans="1:4" ht="14.4" hidden="1" x14ac:dyDescent="0.3">
      <c r="A27702" s="23"/>
      <c r="D27702" s="23"/>
    </row>
    <row r="27703" spans="1:4" ht="14.4" hidden="1" x14ac:dyDescent="0.3">
      <c r="A27703" s="23"/>
      <c r="D27703" s="23"/>
    </row>
    <row r="27704" spans="1:4" ht="14.4" hidden="1" x14ac:dyDescent="0.3">
      <c r="A27704" s="23"/>
      <c r="D27704" s="23"/>
    </row>
    <row r="27705" spans="1:4" ht="14.4" hidden="1" x14ac:dyDescent="0.3">
      <c r="A27705" s="23"/>
      <c r="D27705" s="23"/>
    </row>
    <row r="27706" spans="1:4" ht="14.4" hidden="1" x14ac:dyDescent="0.3">
      <c r="A27706" s="23"/>
      <c r="D27706" s="23"/>
    </row>
    <row r="27707" spans="1:4" ht="14.4" hidden="1" x14ac:dyDescent="0.3">
      <c r="A27707" s="23"/>
      <c r="D27707" s="23"/>
    </row>
    <row r="27708" spans="1:4" ht="14.4" hidden="1" x14ac:dyDescent="0.3">
      <c r="A27708" s="23"/>
      <c r="D27708" s="23"/>
    </row>
    <row r="27709" spans="1:4" ht="14.4" hidden="1" x14ac:dyDescent="0.3">
      <c r="A27709" s="23"/>
      <c r="D27709" s="23"/>
    </row>
    <row r="27710" spans="1:4" ht="14.4" hidden="1" x14ac:dyDescent="0.3">
      <c r="A27710" s="23"/>
      <c r="D27710" s="23"/>
    </row>
    <row r="27711" spans="1:4" ht="14.4" hidden="1" x14ac:dyDescent="0.3">
      <c r="A27711" s="23"/>
      <c r="D27711" s="23"/>
    </row>
    <row r="27712" spans="1:4" ht="14.4" hidden="1" x14ac:dyDescent="0.3">
      <c r="A27712" s="23"/>
      <c r="D27712" s="23"/>
    </row>
    <row r="27713" spans="1:4" ht="14.4" hidden="1" x14ac:dyDescent="0.3">
      <c r="A27713" s="23"/>
      <c r="D27713" s="23"/>
    </row>
    <row r="27714" spans="1:4" ht="14.4" hidden="1" x14ac:dyDescent="0.3">
      <c r="A27714" s="23"/>
      <c r="D27714" s="23"/>
    </row>
    <row r="27715" spans="1:4" ht="14.4" hidden="1" x14ac:dyDescent="0.3">
      <c r="A27715" s="23"/>
      <c r="D27715" s="23"/>
    </row>
    <row r="27716" spans="1:4" ht="14.4" hidden="1" x14ac:dyDescent="0.3">
      <c r="A27716" s="23"/>
      <c r="D27716" s="23"/>
    </row>
    <row r="27717" spans="1:4" ht="14.4" hidden="1" x14ac:dyDescent="0.3">
      <c r="A27717" s="23"/>
      <c r="D27717" s="23"/>
    </row>
    <row r="27718" spans="1:4" ht="14.4" hidden="1" x14ac:dyDescent="0.3">
      <c r="A27718" s="23"/>
      <c r="D27718" s="23"/>
    </row>
    <row r="27719" spans="1:4" ht="14.4" hidden="1" x14ac:dyDescent="0.3">
      <c r="A27719" s="23"/>
      <c r="D27719" s="23"/>
    </row>
    <row r="27720" spans="1:4" ht="14.4" hidden="1" x14ac:dyDescent="0.3">
      <c r="A27720" s="23"/>
      <c r="D27720" s="23"/>
    </row>
    <row r="27721" spans="1:4" ht="14.4" hidden="1" x14ac:dyDescent="0.3">
      <c r="A27721" s="23"/>
      <c r="D27721" s="23"/>
    </row>
    <row r="27722" spans="1:4" ht="14.4" hidden="1" x14ac:dyDescent="0.3">
      <c r="A27722" s="23"/>
      <c r="D27722" s="23"/>
    </row>
    <row r="27723" spans="1:4" ht="14.4" hidden="1" x14ac:dyDescent="0.3">
      <c r="A27723" s="23"/>
      <c r="D27723" s="23"/>
    </row>
    <row r="27724" spans="1:4" ht="14.4" hidden="1" x14ac:dyDescent="0.3">
      <c r="A27724" s="23"/>
      <c r="D27724" s="23"/>
    </row>
    <row r="27725" spans="1:4" ht="14.4" hidden="1" x14ac:dyDescent="0.3">
      <c r="A27725" s="23"/>
      <c r="D27725" s="23"/>
    </row>
    <row r="27726" spans="1:4" ht="14.4" hidden="1" x14ac:dyDescent="0.3">
      <c r="A27726" s="23"/>
      <c r="D27726" s="23"/>
    </row>
    <row r="27727" spans="1:4" ht="14.4" hidden="1" x14ac:dyDescent="0.3">
      <c r="A27727" s="23"/>
      <c r="D27727" s="23"/>
    </row>
    <row r="27728" spans="1:4" ht="14.4" hidden="1" x14ac:dyDescent="0.3">
      <c r="A27728" s="23"/>
      <c r="D27728" s="23"/>
    </row>
    <row r="27729" spans="1:4" ht="14.4" hidden="1" x14ac:dyDescent="0.3">
      <c r="A27729" s="23"/>
      <c r="D27729" s="23"/>
    </row>
    <row r="27730" spans="1:4" ht="14.4" hidden="1" x14ac:dyDescent="0.3">
      <c r="A27730" s="23"/>
      <c r="D27730" s="23"/>
    </row>
    <row r="27731" spans="1:4" ht="14.4" hidden="1" x14ac:dyDescent="0.3">
      <c r="A27731" s="23"/>
      <c r="D27731" s="23"/>
    </row>
    <row r="27732" spans="1:4" ht="14.4" hidden="1" x14ac:dyDescent="0.3">
      <c r="A27732" s="23"/>
      <c r="D27732" s="23"/>
    </row>
    <row r="27733" spans="1:4" ht="14.4" hidden="1" x14ac:dyDescent="0.3">
      <c r="A27733" s="23"/>
      <c r="D27733" s="23"/>
    </row>
    <row r="27734" spans="1:4" ht="14.4" hidden="1" x14ac:dyDescent="0.3">
      <c r="A27734" s="23"/>
      <c r="D27734" s="23"/>
    </row>
    <row r="27735" spans="1:4" ht="14.4" hidden="1" x14ac:dyDescent="0.3">
      <c r="A27735" s="23"/>
      <c r="D27735" s="23"/>
    </row>
    <row r="27736" spans="1:4" ht="14.4" hidden="1" x14ac:dyDescent="0.3">
      <c r="A27736" s="23"/>
      <c r="D27736" s="23"/>
    </row>
    <row r="27737" spans="1:4" ht="14.4" hidden="1" x14ac:dyDescent="0.3">
      <c r="A27737" s="23"/>
      <c r="D27737" s="23"/>
    </row>
    <row r="27738" spans="1:4" ht="14.4" hidden="1" x14ac:dyDescent="0.3">
      <c r="A27738" s="23"/>
      <c r="D27738" s="23"/>
    </row>
    <row r="27739" spans="1:4" ht="14.4" hidden="1" x14ac:dyDescent="0.3">
      <c r="A27739" s="23"/>
      <c r="D27739" s="23"/>
    </row>
    <row r="27740" spans="1:4" ht="14.4" hidden="1" x14ac:dyDescent="0.3">
      <c r="A27740" s="23"/>
      <c r="D27740" s="23"/>
    </row>
    <row r="27741" spans="1:4" ht="14.4" hidden="1" x14ac:dyDescent="0.3">
      <c r="A27741" s="23"/>
      <c r="D27741" s="23"/>
    </row>
    <row r="27742" spans="1:4" ht="14.4" hidden="1" x14ac:dyDescent="0.3">
      <c r="A27742" s="23"/>
      <c r="D27742" s="23"/>
    </row>
    <row r="27743" spans="1:4" ht="14.4" hidden="1" x14ac:dyDescent="0.3">
      <c r="A27743" s="23"/>
      <c r="D27743" s="23"/>
    </row>
    <row r="27744" spans="1:4" ht="14.4" hidden="1" x14ac:dyDescent="0.3">
      <c r="A27744" s="23"/>
      <c r="D27744" s="23"/>
    </row>
    <row r="27745" spans="1:4" ht="14.4" hidden="1" x14ac:dyDescent="0.3">
      <c r="A27745" s="23"/>
      <c r="D27745" s="23"/>
    </row>
    <row r="27746" spans="1:4" ht="14.4" hidden="1" x14ac:dyDescent="0.3">
      <c r="A27746" s="23"/>
      <c r="D27746" s="23"/>
    </row>
    <row r="27747" spans="1:4" ht="14.4" hidden="1" x14ac:dyDescent="0.3">
      <c r="A27747" s="23"/>
      <c r="D27747" s="23"/>
    </row>
    <row r="27748" spans="1:4" ht="14.4" hidden="1" x14ac:dyDescent="0.3">
      <c r="A27748" s="23"/>
      <c r="D27748" s="23"/>
    </row>
    <row r="27749" spans="1:4" ht="14.4" hidden="1" x14ac:dyDescent="0.3">
      <c r="A27749" s="23"/>
      <c r="D27749" s="23"/>
    </row>
    <row r="27750" spans="1:4" ht="14.4" hidden="1" x14ac:dyDescent="0.3">
      <c r="A27750" s="23"/>
      <c r="D27750" s="23"/>
    </row>
    <row r="27751" spans="1:4" ht="14.4" hidden="1" x14ac:dyDescent="0.3">
      <c r="A27751" s="23"/>
      <c r="D27751" s="23"/>
    </row>
    <row r="27752" spans="1:4" ht="14.4" hidden="1" x14ac:dyDescent="0.3">
      <c r="A27752" s="23"/>
      <c r="D27752" s="23"/>
    </row>
    <row r="27753" spans="1:4" ht="14.4" hidden="1" x14ac:dyDescent="0.3">
      <c r="A27753" s="23"/>
      <c r="D27753" s="23"/>
    </row>
    <row r="27754" spans="1:4" ht="14.4" hidden="1" x14ac:dyDescent="0.3">
      <c r="A27754" s="23"/>
      <c r="D27754" s="23"/>
    </row>
    <row r="27755" spans="1:4" ht="14.4" hidden="1" x14ac:dyDescent="0.3">
      <c r="A27755" s="23"/>
      <c r="D27755" s="23"/>
    </row>
    <row r="27756" spans="1:4" ht="14.4" hidden="1" x14ac:dyDescent="0.3">
      <c r="A27756" s="23"/>
      <c r="D27756" s="23"/>
    </row>
    <row r="27757" spans="1:4" ht="14.4" hidden="1" x14ac:dyDescent="0.3">
      <c r="A27757" s="23"/>
      <c r="D27757" s="23"/>
    </row>
    <row r="27758" spans="1:4" ht="14.4" hidden="1" x14ac:dyDescent="0.3">
      <c r="A27758" s="23"/>
      <c r="D27758" s="23"/>
    </row>
    <row r="27759" spans="1:4" ht="14.4" hidden="1" x14ac:dyDescent="0.3">
      <c r="A27759" s="23"/>
      <c r="D27759" s="23"/>
    </row>
    <row r="27760" spans="1:4" ht="14.4" hidden="1" x14ac:dyDescent="0.3">
      <c r="A27760" s="23"/>
      <c r="D27760" s="23"/>
    </row>
    <row r="27761" spans="1:4" ht="14.4" hidden="1" x14ac:dyDescent="0.3">
      <c r="A27761" s="23"/>
      <c r="D27761" s="23"/>
    </row>
    <row r="27762" spans="1:4" ht="14.4" hidden="1" x14ac:dyDescent="0.3">
      <c r="A27762" s="23"/>
      <c r="D27762" s="23"/>
    </row>
    <row r="27763" spans="1:4" ht="14.4" hidden="1" x14ac:dyDescent="0.3">
      <c r="A27763" s="23"/>
      <c r="D27763" s="23"/>
    </row>
    <row r="27764" spans="1:4" ht="14.4" hidden="1" x14ac:dyDescent="0.3">
      <c r="A27764" s="23"/>
      <c r="D27764" s="23"/>
    </row>
    <row r="27765" spans="1:4" ht="14.4" hidden="1" x14ac:dyDescent="0.3">
      <c r="A27765" s="23"/>
      <c r="D27765" s="23"/>
    </row>
    <row r="27766" spans="1:4" ht="14.4" hidden="1" x14ac:dyDescent="0.3">
      <c r="A27766" s="23"/>
      <c r="D27766" s="23"/>
    </row>
    <row r="27767" spans="1:4" ht="14.4" hidden="1" x14ac:dyDescent="0.3">
      <c r="A27767" s="23"/>
      <c r="D27767" s="23"/>
    </row>
    <row r="27768" spans="1:4" ht="14.4" hidden="1" x14ac:dyDescent="0.3">
      <c r="A27768" s="23"/>
      <c r="D27768" s="23"/>
    </row>
    <row r="27769" spans="1:4" ht="14.4" hidden="1" x14ac:dyDescent="0.3">
      <c r="A27769" s="23"/>
      <c r="D27769" s="23"/>
    </row>
    <row r="27770" spans="1:4" ht="14.4" hidden="1" x14ac:dyDescent="0.3">
      <c r="A27770" s="23"/>
      <c r="D27770" s="23"/>
    </row>
    <row r="27771" spans="1:4" ht="14.4" hidden="1" x14ac:dyDescent="0.3">
      <c r="A27771" s="23"/>
      <c r="D27771" s="23"/>
    </row>
    <row r="27772" spans="1:4" ht="14.4" hidden="1" x14ac:dyDescent="0.3">
      <c r="A27772" s="23"/>
      <c r="D27772" s="23"/>
    </row>
    <row r="27773" spans="1:4" ht="14.4" hidden="1" x14ac:dyDescent="0.3">
      <c r="A27773" s="23"/>
      <c r="D27773" s="23"/>
    </row>
    <row r="27774" spans="1:4" ht="14.4" hidden="1" x14ac:dyDescent="0.3">
      <c r="A27774" s="23"/>
      <c r="D27774" s="23"/>
    </row>
    <row r="27775" spans="1:4" ht="14.4" hidden="1" x14ac:dyDescent="0.3">
      <c r="A27775" s="23"/>
      <c r="D27775" s="23"/>
    </row>
    <row r="27776" spans="1:4" ht="14.4" hidden="1" x14ac:dyDescent="0.3">
      <c r="A27776" s="23"/>
      <c r="D27776" s="23"/>
    </row>
    <row r="27777" spans="1:4" ht="14.4" hidden="1" x14ac:dyDescent="0.3">
      <c r="A27777" s="23"/>
      <c r="D27777" s="23"/>
    </row>
    <row r="27778" spans="1:4" ht="14.4" hidden="1" x14ac:dyDescent="0.3">
      <c r="A27778" s="23"/>
      <c r="D27778" s="23"/>
    </row>
    <row r="27779" spans="1:4" ht="14.4" hidden="1" x14ac:dyDescent="0.3">
      <c r="A27779" s="23"/>
      <c r="D27779" s="23"/>
    </row>
    <row r="27780" spans="1:4" ht="14.4" hidden="1" x14ac:dyDescent="0.3">
      <c r="A27780" s="23"/>
      <c r="D27780" s="23"/>
    </row>
    <row r="27781" spans="1:4" ht="14.4" hidden="1" x14ac:dyDescent="0.3">
      <c r="A27781" s="23"/>
      <c r="D27781" s="23"/>
    </row>
    <row r="27782" spans="1:4" ht="14.4" hidden="1" x14ac:dyDescent="0.3">
      <c r="A27782" s="23"/>
      <c r="D27782" s="23"/>
    </row>
    <row r="27783" spans="1:4" ht="14.4" hidden="1" x14ac:dyDescent="0.3">
      <c r="A27783" s="23"/>
      <c r="D27783" s="23"/>
    </row>
    <row r="27784" spans="1:4" ht="14.4" hidden="1" x14ac:dyDescent="0.3">
      <c r="A27784" s="23"/>
      <c r="D27784" s="23"/>
    </row>
    <row r="27785" spans="1:4" ht="14.4" hidden="1" x14ac:dyDescent="0.3">
      <c r="A27785" s="23"/>
      <c r="D27785" s="23"/>
    </row>
    <row r="27786" spans="1:4" ht="14.4" hidden="1" x14ac:dyDescent="0.3">
      <c r="A27786" s="23"/>
      <c r="D27786" s="23"/>
    </row>
    <row r="27787" spans="1:4" ht="14.4" hidden="1" x14ac:dyDescent="0.3">
      <c r="A27787" s="23"/>
      <c r="D27787" s="23"/>
    </row>
    <row r="27788" spans="1:4" ht="14.4" hidden="1" x14ac:dyDescent="0.3">
      <c r="A27788" s="23"/>
      <c r="D27788" s="23"/>
    </row>
    <row r="27789" spans="1:4" ht="14.4" hidden="1" x14ac:dyDescent="0.3">
      <c r="A27789" s="23"/>
      <c r="D27789" s="23"/>
    </row>
    <row r="27790" spans="1:4" ht="14.4" hidden="1" x14ac:dyDescent="0.3">
      <c r="A27790" s="23"/>
      <c r="D27790" s="23"/>
    </row>
    <row r="27791" spans="1:4" ht="14.4" hidden="1" x14ac:dyDescent="0.3">
      <c r="A27791" s="23"/>
      <c r="D27791" s="23"/>
    </row>
    <row r="27792" spans="1:4" ht="14.4" hidden="1" x14ac:dyDescent="0.3">
      <c r="A27792" s="23"/>
      <c r="D27792" s="23"/>
    </row>
    <row r="27793" spans="1:4" ht="14.4" hidden="1" x14ac:dyDescent="0.3">
      <c r="A27793" s="23"/>
      <c r="D27793" s="23"/>
    </row>
    <row r="27794" spans="1:4" ht="14.4" hidden="1" x14ac:dyDescent="0.3">
      <c r="A27794" s="23"/>
      <c r="D27794" s="23"/>
    </row>
    <row r="27795" spans="1:4" ht="14.4" hidden="1" x14ac:dyDescent="0.3">
      <c r="A27795" s="23"/>
      <c r="D27795" s="23"/>
    </row>
    <row r="27796" spans="1:4" ht="14.4" hidden="1" x14ac:dyDescent="0.3">
      <c r="A27796" s="23"/>
      <c r="D27796" s="23"/>
    </row>
    <row r="27797" spans="1:4" ht="14.4" hidden="1" x14ac:dyDescent="0.3">
      <c r="A27797" s="23"/>
      <c r="D27797" s="23"/>
    </row>
    <row r="27798" spans="1:4" ht="14.4" hidden="1" x14ac:dyDescent="0.3">
      <c r="A27798" s="23"/>
      <c r="D27798" s="23"/>
    </row>
    <row r="27799" spans="1:4" ht="14.4" hidden="1" x14ac:dyDescent="0.3">
      <c r="A27799" s="23"/>
      <c r="D27799" s="23"/>
    </row>
    <row r="27800" spans="1:4" ht="14.4" hidden="1" x14ac:dyDescent="0.3">
      <c r="A27800" s="23"/>
      <c r="D27800" s="23"/>
    </row>
    <row r="27801" spans="1:4" ht="14.4" hidden="1" x14ac:dyDescent="0.3">
      <c r="A27801" s="23"/>
      <c r="D27801" s="23"/>
    </row>
    <row r="27802" spans="1:4" ht="14.4" hidden="1" x14ac:dyDescent="0.3">
      <c r="A27802" s="23"/>
      <c r="D27802" s="23"/>
    </row>
    <row r="27803" spans="1:4" ht="14.4" hidden="1" x14ac:dyDescent="0.3">
      <c r="A27803" s="23"/>
      <c r="D27803" s="23"/>
    </row>
    <row r="27804" spans="1:4" ht="14.4" hidden="1" x14ac:dyDescent="0.3">
      <c r="A27804" s="23"/>
      <c r="D27804" s="23"/>
    </row>
    <row r="27805" spans="1:4" ht="14.4" hidden="1" x14ac:dyDescent="0.3">
      <c r="A27805" s="23"/>
      <c r="D27805" s="23"/>
    </row>
    <row r="27806" spans="1:4" ht="14.4" hidden="1" x14ac:dyDescent="0.3">
      <c r="A27806" s="23"/>
      <c r="D27806" s="23"/>
    </row>
    <row r="27807" spans="1:4" ht="14.4" hidden="1" x14ac:dyDescent="0.3">
      <c r="A27807" s="23"/>
      <c r="D27807" s="23"/>
    </row>
    <row r="27808" spans="1:4" ht="14.4" hidden="1" x14ac:dyDescent="0.3">
      <c r="A27808" s="23"/>
      <c r="D27808" s="23"/>
    </row>
    <row r="27809" spans="1:4" ht="14.4" hidden="1" x14ac:dyDescent="0.3">
      <c r="A27809" s="23"/>
      <c r="D27809" s="23"/>
    </row>
    <row r="27810" spans="1:4" ht="14.4" hidden="1" x14ac:dyDescent="0.3">
      <c r="A27810" s="23"/>
      <c r="D27810" s="23"/>
    </row>
    <row r="27811" spans="1:4" ht="14.4" hidden="1" x14ac:dyDescent="0.3">
      <c r="A27811" s="23"/>
      <c r="D27811" s="23"/>
    </row>
    <row r="27812" spans="1:4" ht="14.4" hidden="1" x14ac:dyDescent="0.3">
      <c r="A27812" s="23"/>
      <c r="D27812" s="23"/>
    </row>
    <row r="27813" spans="1:4" ht="14.4" hidden="1" x14ac:dyDescent="0.3">
      <c r="A27813" s="23"/>
      <c r="D27813" s="23"/>
    </row>
    <row r="27814" spans="1:4" ht="14.4" hidden="1" x14ac:dyDescent="0.3">
      <c r="A27814" s="23"/>
      <c r="D27814" s="23"/>
    </row>
    <row r="27815" spans="1:4" ht="14.4" hidden="1" x14ac:dyDescent="0.3">
      <c r="A27815" s="23"/>
      <c r="D27815" s="23"/>
    </row>
    <row r="27816" spans="1:4" ht="14.4" hidden="1" x14ac:dyDescent="0.3">
      <c r="A27816" s="23"/>
      <c r="D27816" s="23"/>
    </row>
    <row r="27817" spans="1:4" ht="14.4" hidden="1" x14ac:dyDescent="0.3">
      <c r="A27817" s="23"/>
      <c r="D27817" s="23"/>
    </row>
    <row r="27818" spans="1:4" ht="14.4" hidden="1" x14ac:dyDescent="0.3">
      <c r="A27818" s="23"/>
      <c r="D27818" s="23"/>
    </row>
    <row r="27819" spans="1:4" ht="14.4" hidden="1" x14ac:dyDescent="0.3">
      <c r="A27819" s="23"/>
      <c r="D27819" s="23"/>
    </row>
    <row r="27820" spans="1:4" ht="14.4" hidden="1" x14ac:dyDescent="0.3">
      <c r="A27820" s="23"/>
      <c r="D27820" s="23"/>
    </row>
    <row r="27821" spans="1:4" ht="14.4" hidden="1" x14ac:dyDescent="0.3">
      <c r="A27821" s="23"/>
      <c r="D27821" s="23"/>
    </row>
    <row r="27822" spans="1:4" ht="14.4" hidden="1" x14ac:dyDescent="0.3">
      <c r="A27822" s="23"/>
      <c r="D27822" s="23"/>
    </row>
    <row r="27823" spans="1:4" ht="14.4" hidden="1" x14ac:dyDescent="0.3">
      <c r="A27823" s="23"/>
      <c r="D27823" s="23"/>
    </row>
    <row r="27824" spans="1:4" ht="14.4" hidden="1" x14ac:dyDescent="0.3">
      <c r="A27824" s="23"/>
      <c r="D27824" s="23"/>
    </row>
    <row r="27825" spans="1:4" ht="14.4" hidden="1" x14ac:dyDescent="0.3">
      <c r="A27825" s="23"/>
      <c r="D27825" s="23"/>
    </row>
    <row r="27826" spans="1:4" ht="14.4" hidden="1" x14ac:dyDescent="0.3">
      <c r="A27826" s="23"/>
      <c r="D27826" s="23"/>
    </row>
    <row r="27827" spans="1:4" ht="14.4" hidden="1" x14ac:dyDescent="0.3">
      <c r="A27827" s="23"/>
      <c r="D27827" s="23"/>
    </row>
    <row r="27828" spans="1:4" ht="14.4" hidden="1" x14ac:dyDescent="0.3">
      <c r="A27828" s="23"/>
      <c r="D27828" s="23"/>
    </row>
    <row r="27829" spans="1:4" ht="14.4" hidden="1" x14ac:dyDescent="0.3">
      <c r="A27829" s="23"/>
      <c r="D27829" s="23"/>
    </row>
    <row r="27830" spans="1:4" ht="14.4" hidden="1" x14ac:dyDescent="0.3">
      <c r="A27830" s="23"/>
      <c r="D27830" s="23"/>
    </row>
    <row r="27831" spans="1:4" ht="14.4" hidden="1" x14ac:dyDescent="0.3">
      <c r="A27831" s="23"/>
      <c r="D27831" s="23"/>
    </row>
    <row r="27832" spans="1:4" ht="14.4" hidden="1" x14ac:dyDescent="0.3">
      <c r="A27832" s="23"/>
      <c r="D27832" s="23"/>
    </row>
    <row r="27833" spans="1:4" ht="14.4" hidden="1" x14ac:dyDescent="0.3">
      <c r="A27833" s="23"/>
      <c r="D27833" s="23"/>
    </row>
    <row r="27834" spans="1:4" ht="14.4" hidden="1" x14ac:dyDescent="0.3">
      <c r="A27834" s="23"/>
      <c r="D27834" s="23"/>
    </row>
    <row r="27835" spans="1:4" ht="14.4" hidden="1" x14ac:dyDescent="0.3">
      <c r="A27835" s="23"/>
      <c r="D27835" s="23"/>
    </row>
    <row r="27836" spans="1:4" ht="14.4" hidden="1" x14ac:dyDescent="0.3">
      <c r="A27836" s="23"/>
      <c r="D27836" s="23"/>
    </row>
    <row r="27837" spans="1:4" ht="14.4" hidden="1" x14ac:dyDescent="0.3">
      <c r="A27837" s="23"/>
      <c r="D27837" s="23"/>
    </row>
    <row r="27838" spans="1:4" ht="14.4" hidden="1" x14ac:dyDescent="0.3">
      <c r="A27838" s="23"/>
      <c r="D27838" s="23"/>
    </row>
    <row r="27839" spans="1:4" ht="14.4" hidden="1" x14ac:dyDescent="0.3">
      <c r="A27839" s="23"/>
      <c r="D27839" s="23"/>
    </row>
    <row r="27840" spans="1:4" ht="14.4" hidden="1" x14ac:dyDescent="0.3">
      <c r="A27840" s="23"/>
      <c r="D27840" s="23"/>
    </row>
    <row r="27841" spans="1:4" ht="14.4" hidden="1" x14ac:dyDescent="0.3">
      <c r="A27841" s="23"/>
      <c r="D27841" s="23"/>
    </row>
    <row r="27842" spans="1:4" ht="14.4" hidden="1" x14ac:dyDescent="0.3">
      <c r="A27842" s="23"/>
      <c r="D27842" s="23"/>
    </row>
    <row r="27843" spans="1:4" ht="14.4" hidden="1" x14ac:dyDescent="0.3">
      <c r="A27843" s="23"/>
      <c r="D27843" s="23"/>
    </row>
    <row r="27844" spans="1:4" ht="14.4" hidden="1" x14ac:dyDescent="0.3">
      <c r="A27844" s="23"/>
      <c r="D27844" s="23"/>
    </row>
    <row r="27845" spans="1:4" ht="14.4" hidden="1" x14ac:dyDescent="0.3">
      <c r="A27845" s="23"/>
      <c r="D27845" s="23"/>
    </row>
    <row r="27846" spans="1:4" ht="14.4" hidden="1" x14ac:dyDescent="0.3">
      <c r="A27846" s="23"/>
      <c r="D27846" s="23"/>
    </row>
    <row r="27847" spans="1:4" ht="14.4" hidden="1" x14ac:dyDescent="0.3">
      <c r="A27847" s="23"/>
      <c r="D27847" s="23"/>
    </row>
    <row r="27848" spans="1:4" ht="14.4" hidden="1" x14ac:dyDescent="0.3">
      <c r="A27848" s="23"/>
      <c r="D27848" s="23"/>
    </row>
    <row r="27849" spans="1:4" ht="14.4" hidden="1" x14ac:dyDescent="0.3">
      <c r="A27849" s="23"/>
      <c r="D27849" s="23"/>
    </row>
    <row r="27850" spans="1:4" ht="14.4" hidden="1" x14ac:dyDescent="0.3">
      <c r="A27850" s="23"/>
      <c r="D27850" s="23"/>
    </row>
    <row r="27851" spans="1:4" ht="14.4" hidden="1" x14ac:dyDescent="0.3">
      <c r="A27851" s="23"/>
      <c r="D27851" s="23"/>
    </row>
    <row r="27852" spans="1:4" ht="14.4" hidden="1" x14ac:dyDescent="0.3">
      <c r="A27852" s="23"/>
      <c r="D27852" s="23"/>
    </row>
    <row r="27853" spans="1:4" ht="14.4" hidden="1" x14ac:dyDescent="0.3">
      <c r="A27853" s="23"/>
      <c r="D27853" s="23"/>
    </row>
    <row r="27854" spans="1:4" ht="14.4" hidden="1" x14ac:dyDescent="0.3">
      <c r="A27854" s="23"/>
      <c r="D27854" s="23"/>
    </row>
    <row r="27855" spans="1:4" ht="14.4" hidden="1" x14ac:dyDescent="0.3">
      <c r="A27855" s="23"/>
      <c r="D27855" s="23"/>
    </row>
    <row r="27856" spans="1:4" ht="14.4" hidden="1" x14ac:dyDescent="0.3">
      <c r="A27856" s="23"/>
      <c r="D27856" s="23"/>
    </row>
    <row r="27857" spans="1:4" ht="14.4" hidden="1" x14ac:dyDescent="0.3">
      <c r="A27857" s="23"/>
      <c r="D27857" s="23"/>
    </row>
    <row r="27858" spans="1:4" ht="14.4" hidden="1" x14ac:dyDescent="0.3">
      <c r="A27858" s="23"/>
      <c r="D27858" s="23"/>
    </row>
    <row r="27859" spans="1:4" ht="14.4" hidden="1" x14ac:dyDescent="0.3">
      <c r="A27859" s="23"/>
      <c r="D27859" s="23"/>
    </row>
    <row r="27860" spans="1:4" ht="14.4" hidden="1" x14ac:dyDescent="0.3">
      <c r="A27860" s="23"/>
      <c r="D27860" s="23"/>
    </row>
    <row r="27861" spans="1:4" ht="14.4" hidden="1" x14ac:dyDescent="0.3">
      <c r="A27861" s="23"/>
      <c r="D27861" s="23"/>
    </row>
    <row r="27862" spans="1:4" ht="14.4" hidden="1" x14ac:dyDescent="0.3">
      <c r="A27862" s="23"/>
      <c r="D27862" s="23"/>
    </row>
    <row r="27863" spans="1:4" ht="14.4" hidden="1" x14ac:dyDescent="0.3">
      <c r="A27863" s="23"/>
      <c r="D27863" s="23"/>
    </row>
    <row r="27864" spans="1:4" ht="14.4" hidden="1" x14ac:dyDescent="0.3">
      <c r="A27864" s="23"/>
      <c r="D27864" s="23"/>
    </row>
    <row r="27865" spans="1:4" ht="14.4" hidden="1" x14ac:dyDescent="0.3">
      <c r="A27865" s="23"/>
      <c r="D27865" s="23"/>
    </row>
    <row r="27866" spans="1:4" ht="14.4" hidden="1" x14ac:dyDescent="0.3">
      <c r="A27866" s="23"/>
      <c r="D27866" s="23"/>
    </row>
    <row r="27867" spans="1:4" ht="14.4" hidden="1" x14ac:dyDescent="0.3">
      <c r="A27867" s="23"/>
      <c r="D27867" s="23"/>
    </row>
    <row r="27868" spans="1:4" ht="14.4" hidden="1" x14ac:dyDescent="0.3">
      <c r="A27868" s="23"/>
      <c r="D27868" s="23"/>
    </row>
    <row r="27869" spans="1:4" ht="14.4" hidden="1" x14ac:dyDescent="0.3">
      <c r="A27869" s="23"/>
      <c r="D27869" s="23"/>
    </row>
    <row r="27870" spans="1:4" ht="14.4" hidden="1" x14ac:dyDescent="0.3">
      <c r="A27870" s="23"/>
      <c r="D27870" s="23"/>
    </row>
    <row r="27871" spans="1:4" ht="14.4" hidden="1" x14ac:dyDescent="0.3">
      <c r="A27871" s="23"/>
      <c r="D27871" s="23"/>
    </row>
    <row r="27872" spans="1:4" ht="14.4" hidden="1" x14ac:dyDescent="0.3">
      <c r="A27872" s="23"/>
      <c r="D27872" s="23"/>
    </row>
    <row r="27873" spans="1:4" ht="14.4" hidden="1" x14ac:dyDescent="0.3">
      <c r="A27873" s="23"/>
      <c r="D27873" s="23"/>
    </row>
    <row r="27874" spans="1:4" ht="14.4" hidden="1" x14ac:dyDescent="0.3">
      <c r="A27874" s="23"/>
      <c r="D27874" s="23"/>
    </row>
    <row r="27875" spans="1:4" ht="14.4" hidden="1" x14ac:dyDescent="0.3">
      <c r="A27875" s="23"/>
      <c r="D27875" s="23"/>
    </row>
    <row r="27876" spans="1:4" ht="14.4" hidden="1" x14ac:dyDescent="0.3">
      <c r="A27876" s="23"/>
      <c r="D27876" s="23"/>
    </row>
    <row r="27877" spans="1:4" ht="14.4" hidden="1" x14ac:dyDescent="0.3">
      <c r="A27877" s="23"/>
      <c r="D27877" s="23"/>
    </row>
    <row r="27878" spans="1:4" ht="14.4" hidden="1" x14ac:dyDescent="0.3">
      <c r="A27878" s="23"/>
      <c r="D27878" s="23"/>
    </row>
    <row r="27879" spans="1:4" ht="14.4" hidden="1" x14ac:dyDescent="0.3">
      <c r="A27879" s="23"/>
      <c r="D27879" s="23"/>
    </row>
    <row r="27880" spans="1:4" ht="14.4" hidden="1" x14ac:dyDescent="0.3">
      <c r="A27880" s="23"/>
      <c r="D27880" s="23"/>
    </row>
    <row r="27881" spans="1:4" ht="14.4" hidden="1" x14ac:dyDescent="0.3">
      <c r="A27881" s="23"/>
      <c r="D27881" s="23"/>
    </row>
    <row r="27882" spans="1:4" ht="14.4" hidden="1" x14ac:dyDescent="0.3">
      <c r="A27882" s="23"/>
      <c r="D27882" s="23"/>
    </row>
    <row r="27883" spans="1:4" ht="14.4" hidden="1" x14ac:dyDescent="0.3">
      <c r="A27883" s="23"/>
      <c r="D27883" s="23"/>
    </row>
    <row r="27884" spans="1:4" ht="14.4" hidden="1" x14ac:dyDescent="0.3">
      <c r="A27884" s="23"/>
      <c r="D27884" s="23"/>
    </row>
    <row r="27885" spans="1:4" ht="14.4" hidden="1" x14ac:dyDescent="0.3">
      <c r="A27885" s="23"/>
      <c r="D27885" s="23"/>
    </row>
    <row r="27886" spans="1:4" ht="14.4" hidden="1" x14ac:dyDescent="0.3">
      <c r="A27886" s="23"/>
      <c r="D27886" s="23"/>
    </row>
    <row r="27887" spans="1:4" ht="14.4" hidden="1" x14ac:dyDescent="0.3">
      <c r="A27887" s="23"/>
      <c r="D27887" s="23"/>
    </row>
    <row r="27888" spans="1:4" ht="14.4" hidden="1" x14ac:dyDescent="0.3">
      <c r="A27888" s="23"/>
      <c r="D27888" s="23"/>
    </row>
    <row r="27889" spans="1:4" ht="14.4" hidden="1" x14ac:dyDescent="0.3">
      <c r="A27889" s="23"/>
      <c r="D27889" s="23"/>
    </row>
    <row r="27890" spans="1:4" ht="14.4" hidden="1" x14ac:dyDescent="0.3">
      <c r="A27890" s="23"/>
      <c r="D27890" s="23"/>
    </row>
    <row r="27891" spans="1:4" ht="14.4" hidden="1" x14ac:dyDescent="0.3">
      <c r="A27891" s="23"/>
      <c r="D27891" s="23"/>
    </row>
    <row r="27892" spans="1:4" ht="14.4" hidden="1" x14ac:dyDescent="0.3">
      <c r="A27892" s="23"/>
      <c r="D27892" s="23"/>
    </row>
    <row r="27893" spans="1:4" ht="14.4" hidden="1" x14ac:dyDescent="0.3">
      <c r="A27893" s="23"/>
      <c r="D27893" s="23"/>
    </row>
    <row r="27894" spans="1:4" ht="14.4" hidden="1" x14ac:dyDescent="0.3">
      <c r="A27894" s="23"/>
      <c r="D27894" s="23"/>
    </row>
    <row r="27895" spans="1:4" ht="14.4" hidden="1" x14ac:dyDescent="0.3">
      <c r="A27895" s="23"/>
      <c r="D27895" s="23"/>
    </row>
    <row r="27896" spans="1:4" ht="14.4" hidden="1" x14ac:dyDescent="0.3">
      <c r="A27896" s="23"/>
      <c r="D27896" s="23"/>
    </row>
    <row r="27897" spans="1:4" ht="14.4" hidden="1" x14ac:dyDescent="0.3">
      <c r="A27897" s="23"/>
      <c r="D27897" s="23"/>
    </row>
    <row r="27898" spans="1:4" ht="14.4" hidden="1" x14ac:dyDescent="0.3">
      <c r="A27898" s="23"/>
      <c r="D27898" s="23"/>
    </row>
    <row r="27899" spans="1:4" ht="14.4" hidden="1" x14ac:dyDescent="0.3">
      <c r="A27899" s="23"/>
      <c r="D27899" s="23"/>
    </row>
    <row r="27900" spans="1:4" ht="14.4" hidden="1" x14ac:dyDescent="0.3">
      <c r="A27900" s="23"/>
      <c r="D27900" s="23"/>
    </row>
    <row r="27901" spans="1:4" ht="14.4" hidden="1" x14ac:dyDescent="0.3">
      <c r="A27901" s="23"/>
      <c r="D27901" s="23"/>
    </row>
    <row r="27902" spans="1:4" ht="14.4" hidden="1" x14ac:dyDescent="0.3">
      <c r="A27902" s="23"/>
      <c r="D27902" s="23"/>
    </row>
    <row r="27903" spans="1:4" ht="14.4" hidden="1" x14ac:dyDescent="0.3">
      <c r="A27903" s="23"/>
      <c r="D27903" s="23"/>
    </row>
    <row r="27904" spans="1:4" ht="14.4" hidden="1" x14ac:dyDescent="0.3">
      <c r="A27904" s="23"/>
      <c r="D27904" s="23"/>
    </row>
    <row r="27905" spans="1:4" ht="14.4" hidden="1" x14ac:dyDescent="0.3">
      <c r="A27905" s="23"/>
      <c r="D27905" s="23"/>
    </row>
    <row r="27906" spans="1:4" ht="14.4" hidden="1" x14ac:dyDescent="0.3">
      <c r="A27906" s="23"/>
      <c r="D27906" s="23"/>
    </row>
    <row r="27907" spans="1:4" ht="14.4" hidden="1" x14ac:dyDescent="0.3">
      <c r="A27907" s="23"/>
      <c r="D27907" s="23"/>
    </row>
    <row r="27908" spans="1:4" ht="14.4" hidden="1" x14ac:dyDescent="0.3">
      <c r="A27908" s="23"/>
      <c r="D27908" s="23"/>
    </row>
    <row r="27909" spans="1:4" ht="14.4" hidden="1" x14ac:dyDescent="0.3">
      <c r="A27909" s="23"/>
      <c r="D27909" s="23"/>
    </row>
    <row r="27910" spans="1:4" ht="14.4" hidden="1" x14ac:dyDescent="0.3">
      <c r="A27910" s="23"/>
      <c r="D27910" s="23"/>
    </row>
    <row r="27911" spans="1:4" ht="14.4" hidden="1" x14ac:dyDescent="0.3">
      <c r="A27911" s="23"/>
      <c r="D27911" s="23"/>
    </row>
    <row r="27912" spans="1:4" ht="14.4" hidden="1" x14ac:dyDescent="0.3">
      <c r="A27912" s="23"/>
      <c r="D27912" s="23"/>
    </row>
    <row r="27913" spans="1:4" ht="14.4" hidden="1" x14ac:dyDescent="0.3">
      <c r="A27913" s="23"/>
      <c r="D27913" s="23"/>
    </row>
    <row r="27914" spans="1:4" ht="14.4" hidden="1" x14ac:dyDescent="0.3">
      <c r="A27914" s="23"/>
      <c r="D27914" s="23"/>
    </row>
    <row r="27915" spans="1:4" ht="14.4" hidden="1" x14ac:dyDescent="0.3">
      <c r="A27915" s="23"/>
      <c r="D27915" s="23"/>
    </row>
    <row r="27916" spans="1:4" ht="14.4" hidden="1" x14ac:dyDescent="0.3">
      <c r="A27916" s="23"/>
      <c r="D27916" s="23"/>
    </row>
    <row r="27917" spans="1:4" ht="14.4" hidden="1" x14ac:dyDescent="0.3">
      <c r="A27917" s="23"/>
      <c r="D27917" s="23"/>
    </row>
    <row r="27918" spans="1:4" ht="14.4" hidden="1" x14ac:dyDescent="0.3">
      <c r="A27918" s="23"/>
      <c r="D27918" s="23"/>
    </row>
    <row r="27919" spans="1:4" ht="14.4" hidden="1" x14ac:dyDescent="0.3">
      <c r="A27919" s="23"/>
      <c r="D27919" s="23"/>
    </row>
    <row r="27920" spans="1:4" ht="14.4" hidden="1" x14ac:dyDescent="0.3">
      <c r="A27920" s="23"/>
      <c r="D27920" s="23"/>
    </row>
    <row r="27921" spans="1:4" ht="14.4" hidden="1" x14ac:dyDescent="0.3">
      <c r="A27921" s="23"/>
      <c r="D27921" s="23"/>
    </row>
    <row r="27922" spans="1:4" ht="14.4" hidden="1" x14ac:dyDescent="0.3">
      <c r="A27922" s="23"/>
      <c r="D27922" s="23"/>
    </row>
    <row r="27923" spans="1:4" ht="14.4" hidden="1" x14ac:dyDescent="0.3">
      <c r="A27923" s="23"/>
      <c r="D27923" s="23"/>
    </row>
    <row r="27924" spans="1:4" ht="14.4" hidden="1" x14ac:dyDescent="0.3">
      <c r="A27924" s="23"/>
      <c r="D27924" s="23"/>
    </row>
    <row r="27925" spans="1:4" ht="14.4" hidden="1" x14ac:dyDescent="0.3">
      <c r="A27925" s="23"/>
      <c r="D27925" s="23"/>
    </row>
    <row r="27926" spans="1:4" ht="14.4" hidden="1" x14ac:dyDescent="0.3">
      <c r="A27926" s="23"/>
      <c r="D27926" s="23"/>
    </row>
    <row r="27927" spans="1:4" ht="14.4" hidden="1" x14ac:dyDescent="0.3">
      <c r="A27927" s="23"/>
      <c r="D27927" s="23"/>
    </row>
    <row r="27928" spans="1:4" ht="14.4" hidden="1" x14ac:dyDescent="0.3">
      <c r="A27928" s="23"/>
      <c r="D27928" s="23"/>
    </row>
    <row r="27929" spans="1:4" ht="14.4" hidden="1" x14ac:dyDescent="0.3">
      <c r="A27929" s="23"/>
      <c r="D27929" s="23"/>
    </row>
    <row r="27930" spans="1:4" ht="14.4" hidden="1" x14ac:dyDescent="0.3">
      <c r="A27930" s="23"/>
      <c r="D27930" s="23"/>
    </row>
    <row r="27931" spans="1:4" ht="14.4" hidden="1" x14ac:dyDescent="0.3">
      <c r="A27931" s="23"/>
      <c r="D27931" s="23"/>
    </row>
    <row r="27932" spans="1:4" ht="14.4" hidden="1" x14ac:dyDescent="0.3">
      <c r="A27932" s="23"/>
      <c r="D27932" s="23"/>
    </row>
    <row r="27933" spans="1:4" ht="14.4" hidden="1" x14ac:dyDescent="0.3">
      <c r="A27933" s="23"/>
      <c r="D27933" s="23"/>
    </row>
    <row r="27934" spans="1:4" ht="14.4" hidden="1" x14ac:dyDescent="0.3">
      <c r="A27934" s="23"/>
      <c r="D27934" s="23"/>
    </row>
    <row r="27935" spans="1:4" ht="14.4" hidden="1" x14ac:dyDescent="0.3">
      <c r="A27935" s="23"/>
      <c r="D27935" s="23"/>
    </row>
    <row r="27936" spans="1:4" ht="14.4" hidden="1" x14ac:dyDescent="0.3">
      <c r="A27936" s="23"/>
      <c r="D27936" s="23"/>
    </row>
    <row r="27937" spans="1:4" ht="14.4" hidden="1" x14ac:dyDescent="0.3">
      <c r="A27937" s="23"/>
      <c r="D27937" s="23"/>
    </row>
    <row r="27938" spans="1:4" ht="14.4" hidden="1" x14ac:dyDescent="0.3">
      <c r="A27938" s="23"/>
      <c r="D27938" s="23"/>
    </row>
    <row r="27939" spans="1:4" ht="14.4" hidden="1" x14ac:dyDescent="0.3">
      <c r="A27939" s="23"/>
      <c r="D27939" s="23"/>
    </row>
    <row r="27940" spans="1:4" ht="14.4" hidden="1" x14ac:dyDescent="0.3">
      <c r="A27940" s="23"/>
      <c r="D27940" s="23"/>
    </row>
    <row r="27941" spans="1:4" ht="14.4" hidden="1" x14ac:dyDescent="0.3">
      <c r="A27941" s="23"/>
      <c r="D27941" s="23"/>
    </row>
    <row r="27942" spans="1:4" ht="14.4" hidden="1" x14ac:dyDescent="0.3">
      <c r="A27942" s="23"/>
      <c r="D27942" s="23"/>
    </row>
    <row r="27943" spans="1:4" ht="14.4" hidden="1" x14ac:dyDescent="0.3">
      <c r="A27943" s="23"/>
      <c r="D27943" s="23"/>
    </row>
    <row r="27944" spans="1:4" ht="14.4" hidden="1" x14ac:dyDescent="0.3">
      <c r="A27944" s="23"/>
      <c r="D27944" s="23"/>
    </row>
    <row r="27945" spans="1:4" ht="14.4" hidden="1" x14ac:dyDescent="0.3">
      <c r="A27945" s="23"/>
      <c r="D27945" s="23"/>
    </row>
    <row r="27946" spans="1:4" ht="14.4" hidden="1" x14ac:dyDescent="0.3">
      <c r="A27946" s="23"/>
      <c r="D27946" s="23"/>
    </row>
    <row r="27947" spans="1:4" ht="14.4" hidden="1" x14ac:dyDescent="0.3">
      <c r="A27947" s="23"/>
      <c r="D27947" s="23"/>
    </row>
    <row r="27948" spans="1:4" ht="14.4" hidden="1" x14ac:dyDescent="0.3">
      <c r="A27948" s="23"/>
      <c r="D27948" s="23"/>
    </row>
    <row r="27949" spans="1:4" ht="14.4" hidden="1" x14ac:dyDescent="0.3">
      <c r="A27949" s="23"/>
      <c r="D27949" s="23"/>
    </row>
    <row r="27950" spans="1:4" ht="14.4" hidden="1" x14ac:dyDescent="0.3">
      <c r="A27950" s="23"/>
      <c r="D27950" s="23"/>
    </row>
    <row r="27951" spans="1:4" ht="14.4" hidden="1" x14ac:dyDescent="0.3">
      <c r="A27951" s="23"/>
      <c r="D27951" s="23"/>
    </row>
    <row r="27952" spans="1:4" ht="14.4" hidden="1" x14ac:dyDescent="0.3">
      <c r="A27952" s="23"/>
      <c r="D27952" s="23"/>
    </row>
    <row r="27953" spans="1:4" ht="14.4" hidden="1" x14ac:dyDescent="0.3">
      <c r="A27953" s="23"/>
      <c r="D27953" s="23"/>
    </row>
    <row r="27954" spans="1:4" ht="14.4" hidden="1" x14ac:dyDescent="0.3">
      <c r="A27954" s="23"/>
      <c r="D27954" s="23"/>
    </row>
    <row r="27955" spans="1:4" ht="14.4" hidden="1" x14ac:dyDescent="0.3">
      <c r="A27955" s="23"/>
      <c r="D27955" s="23"/>
    </row>
    <row r="27956" spans="1:4" ht="14.4" hidden="1" x14ac:dyDescent="0.3">
      <c r="A27956" s="23"/>
      <c r="D27956" s="23"/>
    </row>
    <row r="27957" spans="1:4" ht="14.4" hidden="1" x14ac:dyDescent="0.3">
      <c r="A27957" s="23"/>
      <c r="D27957" s="23"/>
    </row>
    <row r="27958" spans="1:4" ht="14.4" hidden="1" x14ac:dyDescent="0.3">
      <c r="A27958" s="23"/>
      <c r="D27958" s="23"/>
    </row>
    <row r="27959" spans="1:4" ht="14.4" hidden="1" x14ac:dyDescent="0.3">
      <c r="A27959" s="23"/>
      <c r="D27959" s="23"/>
    </row>
    <row r="27960" spans="1:4" ht="14.4" hidden="1" x14ac:dyDescent="0.3">
      <c r="A27960" s="23"/>
      <c r="D27960" s="23"/>
    </row>
    <row r="27961" spans="1:4" ht="14.4" hidden="1" x14ac:dyDescent="0.3">
      <c r="A27961" s="23"/>
      <c r="D27961" s="23"/>
    </row>
    <row r="27962" spans="1:4" ht="14.4" hidden="1" x14ac:dyDescent="0.3">
      <c r="A27962" s="23"/>
      <c r="D27962" s="23"/>
    </row>
    <row r="27963" spans="1:4" ht="14.4" hidden="1" x14ac:dyDescent="0.3">
      <c r="A27963" s="23"/>
      <c r="D27963" s="23"/>
    </row>
    <row r="27964" spans="1:4" ht="14.4" hidden="1" x14ac:dyDescent="0.3">
      <c r="A27964" s="23"/>
      <c r="D27964" s="23"/>
    </row>
    <row r="27965" spans="1:4" ht="14.4" hidden="1" x14ac:dyDescent="0.3">
      <c r="A27965" s="23"/>
      <c r="D27965" s="23"/>
    </row>
    <row r="27966" spans="1:4" ht="14.4" hidden="1" x14ac:dyDescent="0.3">
      <c r="A27966" s="23"/>
      <c r="D27966" s="23"/>
    </row>
    <row r="27967" spans="1:4" ht="14.4" hidden="1" x14ac:dyDescent="0.3">
      <c r="A27967" s="23"/>
      <c r="D27967" s="23"/>
    </row>
    <row r="27968" spans="1:4" ht="14.4" hidden="1" x14ac:dyDescent="0.3">
      <c r="A27968" s="23"/>
      <c r="D27968" s="23"/>
    </row>
    <row r="27969" spans="1:4" ht="14.4" hidden="1" x14ac:dyDescent="0.3">
      <c r="A27969" s="23"/>
      <c r="D27969" s="23"/>
    </row>
    <row r="27970" spans="1:4" ht="14.4" hidden="1" x14ac:dyDescent="0.3">
      <c r="A27970" s="23"/>
      <c r="D27970" s="23"/>
    </row>
    <row r="27971" spans="1:4" ht="14.4" hidden="1" x14ac:dyDescent="0.3">
      <c r="A27971" s="23"/>
      <c r="D27971" s="23"/>
    </row>
    <row r="27972" spans="1:4" ht="14.4" hidden="1" x14ac:dyDescent="0.3">
      <c r="A27972" s="23"/>
      <c r="D27972" s="23"/>
    </row>
    <row r="27973" spans="1:4" ht="14.4" hidden="1" x14ac:dyDescent="0.3">
      <c r="A27973" s="23"/>
      <c r="D27973" s="23"/>
    </row>
    <row r="27974" spans="1:4" ht="14.4" hidden="1" x14ac:dyDescent="0.3">
      <c r="A27974" s="23"/>
      <c r="D27974" s="23"/>
    </row>
    <row r="27975" spans="1:4" ht="14.4" hidden="1" x14ac:dyDescent="0.3">
      <c r="A27975" s="23"/>
      <c r="D27975" s="23"/>
    </row>
    <row r="27976" spans="1:4" ht="14.4" hidden="1" x14ac:dyDescent="0.3">
      <c r="A27976" s="23"/>
      <c r="D27976" s="23"/>
    </row>
    <row r="27977" spans="1:4" ht="14.4" hidden="1" x14ac:dyDescent="0.3">
      <c r="A27977" s="23"/>
      <c r="D27977" s="23"/>
    </row>
    <row r="27978" spans="1:4" ht="14.4" hidden="1" x14ac:dyDescent="0.3">
      <c r="A27978" s="23"/>
      <c r="D27978" s="23"/>
    </row>
    <row r="27979" spans="1:4" ht="14.4" hidden="1" x14ac:dyDescent="0.3">
      <c r="A27979" s="23"/>
      <c r="D27979" s="23"/>
    </row>
    <row r="27980" spans="1:4" ht="14.4" hidden="1" x14ac:dyDescent="0.3">
      <c r="A27980" s="23"/>
      <c r="D27980" s="23"/>
    </row>
    <row r="27981" spans="1:4" ht="14.4" hidden="1" x14ac:dyDescent="0.3">
      <c r="A27981" s="23"/>
      <c r="D27981" s="23"/>
    </row>
    <row r="27982" spans="1:4" ht="14.4" hidden="1" x14ac:dyDescent="0.3">
      <c r="A27982" s="23"/>
      <c r="D27982" s="23"/>
    </row>
    <row r="27983" spans="1:4" ht="14.4" hidden="1" x14ac:dyDescent="0.3">
      <c r="A27983" s="23"/>
      <c r="D27983" s="23"/>
    </row>
    <row r="27984" spans="1:4" ht="14.4" hidden="1" x14ac:dyDescent="0.3">
      <c r="A27984" s="23"/>
      <c r="D27984" s="23"/>
    </row>
    <row r="27985" spans="1:4" ht="14.4" hidden="1" x14ac:dyDescent="0.3">
      <c r="A27985" s="23"/>
      <c r="D27985" s="23"/>
    </row>
    <row r="27986" spans="1:4" ht="14.4" hidden="1" x14ac:dyDescent="0.3">
      <c r="A27986" s="23"/>
      <c r="D27986" s="23"/>
    </row>
    <row r="27987" spans="1:4" ht="14.4" hidden="1" x14ac:dyDescent="0.3">
      <c r="A27987" s="23"/>
      <c r="D27987" s="23"/>
    </row>
    <row r="27988" spans="1:4" ht="14.4" hidden="1" x14ac:dyDescent="0.3">
      <c r="A27988" s="23"/>
      <c r="D27988" s="23"/>
    </row>
    <row r="27989" spans="1:4" ht="14.4" hidden="1" x14ac:dyDescent="0.3">
      <c r="A27989" s="23"/>
      <c r="D27989" s="23"/>
    </row>
    <row r="27990" spans="1:4" ht="14.4" hidden="1" x14ac:dyDescent="0.3">
      <c r="A27990" s="23"/>
      <c r="D27990" s="23"/>
    </row>
    <row r="27991" spans="1:4" ht="14.4" hidden="1" x14ac:dyDescent="0.3">
      <c r="A27991" s="23"/>
      <c r="D27991" s="23"/>
    </row>
    <row r="27992" spans="1:4" ht="14.4" hidden="1" x14ac:dyDescent="0.3">
      <c r="A27992" s="23"/>
      <c r="D27992" s="23"/>
    </row>
    <row r="27993" spans="1:4" ht="14.4" hidden="1" x14ac:dyDescent="0.3">
      <c r="A27993" s="23"/>
      <c r="D27993" s="23"/>
    </row>
    <row r="27994" spans="1:4" ht="14.4" hidden="1" x14ac:dyDescent="0.3">
      <c r="A27994" s="23"/>
      <c r="D27994" s="23"/>
    </row>
    <row r="27995" spans="1:4" ht="14.4" hidden="1" x14ac:dyDescent="0.3">
      <c r="A27995" s="23"/>
      <c r="D27995" s="23"/>
    </row>
    <row r="27996" spans="1:4" ht="14.4" hidden="1" x14ac:dyDescent="0.3">
      <c r="A27996" s="23"/>
      <c r="D27996" s="23"/>
    </row>
    <row r="27997" spans="1:4" ht="14.4" hidden="1" x14ac:dyDescent="0.3">
      <c r="A27997" s="23"/>
      <c r="D27997" s="23"/>
    </row>
    <row r="27998" spans="1:4" ht="14.4" hidden="1" x14ac:dyDescent="0.3">
      <c r="A27998" s="23"/>
      <c r="D27998" s="23"/>
    </row>
    <row r="27999" spans="1:4" ht="14.4" hidden="1" x14ac:dyDescent="0.3">
      <c r="A27999" s="23"/>
      <c r="D27999" s="23"/>
    </row>
    <row r="28000" spans="1:4" ht="14.4" hidden="1" x14ac:dyDescent="0.3">
      <c r="A28000" s="23"/>
      <c r="D28000" s="23"/>
    </row>
    <row r="28001" spans="1:4" ht="14.4" hidden="1" x14ac:dyDescent="0.3">
      <c r="A28001" s="23"/>
      <c r="D28001" s="23"/>
    </row>
    <row r="28002" spans="1:4" ht="14.4" hidden="1" x14ac:dyDescent="0.3">
      <c r="A28002" s="23"/>
      <c r="D28002" s="23"/>
    </row>
    <row r="28003" spans="1:4" ht="14.4" hidden="1" x14ac:dyDescent="0.3">
      <c r="A28003" s="23"/>
      <c r="D28003" s="23"/>
    </row>
    <row r="28004" spans="1:4" ht="14.4" hidden="1" x14ac:dyDescent="0.3">
      <c r="A28004" s="23"/>
      <c r="D28004" s="23"/>
    </row>
    <row r="28005" spans="1:4" ht="14.4" hidden="1" x14ac:dyDescent="0.3">
      <c r="A28005" s="23"/>
      <c r="D28005" s="23"/>
    </row>
    <row r="28006" spans="1:4" ht="14.4" hidden="1" x14ac:dyDescent="0.3">
      <c r="A28006" s="23"/>
      <c r="D28006" s="23"/>
    </row>
    <row r="28007" spans="1:4" ht="14.4" hidden="1" x14ac:dyDescent="0.3">
      <c r="A28007" s="23"/>
      <c r="D28007" s="23"/>
    </row>
    <row r="28008" spans="1:4" ht="14.4" hidden="1" x14ac:dyDescent="0.3">
      <c r="A28008" s="23"/>
      <c r="D28008" s="23"/>
    </row>
    <row r="28009" spans="1:4" ht="14.4" hidden="1" x14ac:dyDescent="0.3">
      <c r="A28009" s="23"/>
      <c r="D28009" s="23"/>
    </row>
    <row r="28010" spans="1:4" ht="14.4" hidden="1" x14ac:dyDescent="0.3">
      <c r="A28010" s="23"/>
      <c r="D28010" s="23"/>
    </row>
    <row r="28011" spans="1:4" ht="14.4" hidden="1" x14ac:dyDescent="0.3">
      <c r="A28011" s="23"/>
      <c r="D28011" s="23"/>
    </row>
    <row r="28012" spans="1:4" ht="14.4" hidden="1" x14ac:dyDescent="0.3">
      <c r="A28012" s="23"/>
      <c r="D28012" s="23"/>
    </row>
    <row r="28013" spans="1:4" ht="14.4" hidden="1" x14ac:dyDescent="0.3">
      <c r="A28013" s="23"/>
      <c r="D28013" s="23"/>
    </row>
    <row r="28014" spans="1:4" ht="14.4" hidden="1" x14ac:dyDescent="0.3">
      <c r="A28014" s="23"/>
      <c r="D28014" s="23"/>
    </row>
    <row r="28015" spans="1:4" ht="14.4" hidden="1" x14ac:dyDescent="0.3">
      <c r="A28015" s="23"/>
      <c r="D28015" s="23"/>
    </row>
    <row r="28016" spans="1:4" ht="14.4" hidden="1" x14ac:dyDescent="0.3">
      <c r="A28016" s="23"/>
      <c r="D28016" s="23"/>
    </row>
    <row r="28017" spans="1:4" ht="14.4" hidden="1" x14ac:dyDescent="0.3">
      <c r="A28017" s="23"/>
      <c r="D28017" s="23"/>
    </row>
    <row r="28018" spans="1:4" ht="14.4" hidden="1" x14ac:dyDescent="0.3">
      <c r="A28018" s="23"/>
      <c r="D28018" s="23"/>
    </row>
    <row r="28019" spans="1:4" ht="14.4" hidden="1" x14ac:dyDescent="0.3">
      <c r="A28019" s="23"/>
      <c r="D28019" s="23"/>
    </row>
    <row r="28020" spans="1:4" ht="14.4" hidden="1" x14ac:dyDescent="0.3">
      <c r="A28020" s="23"/>
      <c r="D28020" s="23"/>
    </row>
    <row r="28021" spans="1:4" ht="14.4" hidden="1" x14ac:dyDescent="0.3">
      <c r="A28021" s="23"/>
      <c r="D28021" s="23"/>
    </row>
    <row r="28022" spans="1:4" ht="14.4" hidden="1" x14ac:dyDescent="0.3">
      <c r="A28022" s="23"/>
      <c r="D28022" s="23"/>
    </row>
    <row r="28023" spans="1:4" ht="14.4" hidden="1" x14ac:dyDescent="0.3">
      <c r="A28023" s="23"/>
      <c r="D28023" s="23"/>
    </row>
    <row r="28024" spans="1:4" ht="14.4" hidden="1" x14ac:dyDescent="0.3">
      <c r="A28024" s="23"/>
      <c r="D28024" s="23"/>
    </row>
    <row r="28025" spans="1:4" ht="14.4" hidden="1" x14ac:dyDescent="0.3">
      <c r="A28025" s="23"/>
      <c r="D28025" s="23"/>
    </row>
    <row r="28026" spans="1:4" ht="14.4" hidden="1" x14ac:dyDescent="0.3">
      <c r="A28026" s="23"/>
      <c r="D28026" s="23"/>
    </row>
    <row r="28027" spans="1:4" ht="14.4" hidden="1" x14ac:dyDescent="0.3">
      <c r="A28027" s="23"/>
      <c r="D28027" s="23"/>
    </row>
    <row r="28028" spans="1:4" ht="14.4" hidden="1" x14ac:dyDescent="0.3">
      <c r="A28028" s="23"/>
      <c r="D28028" s="23"/>
    </row>
    <row r="28029" spans="1:4" ht="14.4" hidden="1" x14ac:dyDescent="0.3">
      <c r="A28029" s="23"/>
      <c r="D28029" s="23"/>
    </row>
    <row r="28030" spans="1:4" ht="14.4" hidden="1" x14ac:dyDescent="0.3">
      <c r="A28030" s="23"/>
      <c r="D28030" s="23"/>
    </row>
    <row r="28031" spans="1:4" ht="14.4" hidden="1" x14ac:dyDescent="0.3">
      <c r="A28031" s="23"/>
      <c r="D28031" s="23"/>
    </row>
    <row r="28032" spans="1:4" ht="14.4" hidden="1" x14ac:dyDescent="0.3">
      <c r="A28032" s="23"/>
      <c r="D28032" s="23"/>
    </row>
    <row r="28033" spans="1:4" ht="14.4" hidden="1" x14ac:dyDescent="0.3">
      <c r="A28033" s="23"/>
      <c r="D28033" s="23"/>
    </row>
    <row r="28034" spans="1:4" ht="14.4" hidden="1" x14ac:dyDescent="0.3">
      <c r="A28034" s="23"/>
      <c r="D28034" s="23"/>
    </row>
    <row r="28035" spans="1:4" ht="14.4" hidden="1" x14ac:dyDescent="0.3">
      <c r="A28035" s="23"/>
      <c r="D28035" s="23"/>
    </row>
    <row r="28036" spans="1:4" ht="14.4" hidden="1" x14ac:dyDescent="0.3">
      <c r="A28036" s="23"/>
      <c r="D28036" s="23"/>
    </row>
    <row r="28037" spans="1:4" ht="14.4" hidden="1" x14ac:dyDescent="0.3">
      <c r="A28037" s="23"/>
      <c r="D28037" s="23"/>
    </row>
    <row r="28038" spans="1:4" ht="14.4" hidden="1" x14ac:dyDescent="0.3">
      <c r="A28038" s="23"/>
      <c r="D28038" s="23"/>
    </row>
    <row r="28039" spans="1:4" ht="14.4" hidden="1" x14ac:dyDescent="0.3">
      <c r="A28039" s="23"/>
      <c r="D28039" s="23"/>
    </row>
    <row r="28040" spans="1:4" ht="14.4" hidden="1" x14ac:dyDescent="0.3">
      <c r="A28040" s="23"/>
      <c r="D28040" s="23"/>
    </row>
    <row r="28041" spans="1:4" ht="14.4" hidden="1" x14ac:dyDescent="0.3">
      <c r="A28041" s="23"/>
      <c r="D28041" s="23"/>
    </row>
    <row r="28042" spans="1:4" ht="14.4" hidden="1" x14ac:dyDescent="0.3">
      <c r="A28042" s="23"/>
      <c r="D28042" s="23"/>
    </row>
    <row r="28043" spans="1:4" ht="14.4" hidden="1" x14ac:dyDescent="0.3">
      <c r="A28043" s="23"/>
      <c r="D28043" s="23"/>
    </row>
    <row r="28044" spans="1:4" ht="14.4" hidden="1" x14ac:dyDescent="0.3">
      <c r="A28044" s="23"/>
      <c r="D28044" s="23"/>
    </row>
    <row r="28045" spans="1:4" ht="14.4" hidden="1" x14ac:dyDescent="0.3">
      <c r="A28045" s="23"/>
      <c r="D28045" s="23"/>
    </row>
    <row r="28046" spans="1:4" ht="14.4" hidden="1" x14ac:dyDescent="0.3">
      <c r="A28046" s="23"/>
      <c r="D28046" s="23"/>
    </row>
    <row r="28047" spans="1:4" ht="14.4" hidden="1" x14ac:dyDescent="0.3">
      <c r="A28047" s="23"/>
      <c r="D28047" s="23"/>
    </row>
    <row r="28048" spans="1:4" ht="14.4" hidden="1" x14ac:dyDescent="0.3">
      <c r="A28048" s="23"/>
      <c r="D28048" s="23"/>
    </row>
    <row r="28049" spans="1:4" ht="14.4" hidden="1" x14ac:dyDescent="0.3">
      <c r="A28049" s="23"/>
      <c r="D28049" s="23"/>
    </row>
    <row r="28050" spans="1:4" ht="14.4" hidden="1" x14ac:dyDescent="0.3">
      <c r="A28050" s="23"/>
      <c r="D28050" s="23"/>
    </row>
    <row r="28051" spans="1:4" ht="14.4" hidden="1" x14ac:dyDescent="0.3">
      <c r="A28051" s="23"/>
      <c r="D28051" s="23"/>
    </row>
    <row r="28052" spans="1:4" ht="14.4" hidden="1" x14ac:dyDescent="0.3">
      <c r="A28052" s="23"/>
      <c r="D28052" s="23"/>
    </row>
    <row r="28053" spans="1:4" ht="14.4" hidden="1" x14ac:dyDescent="0.3">
      <c r="A28053" s="23"/>
      <c r="D28053" s="23"/>
    </row>
    <row r="28054" spans="1:4" ht="14.4" hidden="1" x14ac:dyDescent="0.3">
      <c r="A28054" s="23"/>
      <c r="D28054" s="23"/>
    </row>
    <row r="28055" spans="1:4" ht="14.4" hidden="1" x14ac:dyDescent="0.3">
      <c r="A28055" s="23"/>
      <c r="D28055" s="23"/>
    </row>
    <row r="28056" spans="1:4" ht="14.4" hidden="1" x14ac:dyDescent="0.3">
      <c r="A28056" s="23"/>
      <c r="D28056" s="23"/>
    </row>
    <row r="28057" spans="1:4" ht="14.4" hidden="1" x14ac:dyDescent="0.3">
      <c r="A28057" s="23"/>
      <c r="D28057" s="23"/>
    </row>
    <row r="28058" spans="1:4" ht="14.4" hidden="1" x14ac:dyDescent="0.3">
      <c r="A28058" s="23"/>
      <c r="D28058" s="23"/>
    </row>
    <row r="28059" spans="1:4" ht="14.4" hidden="1" x14ac:dyDescent="0.3">
      <c r="A28059" s="23"/>
      <c r="D28059" s="23"/>
    </row>
    <row r="28060" spans="1:4" ht="14.4" hidden="1" x14ac:dyDescent="0.3">
      <c r="A28060" s="23"/>
      <c r="D28060" s="23"/>
    </row>
    <row r="28061" spans="1:4" ht="14.4" hidden="1" x14ac:dyDescent="0.3">
      <c r="A28061" s="23"/>
      <c r="D28061" s="23"/>
    </row>
    <row r="28062" spans="1:4" ht="14.4" hidden="1" x14ac:dyDescent="0.3">
      <c r="A28062" s="23"/>
      <c r="D28062" s="23"/>
    </row>
    <row r="28063" spans="1:4" ht="14.4" hidden="1" x14ac:dyDescent="0.3">
      <c r="A28063" s="23"/>
      <c r="D28063" s="23"/>
    </row>
    <row r="28064" spans="1:4" ht="14.4" hidden="1" x14ac:dyDescent="0.3">
      <c r="A28064" s="23"/>
      <c r="D28064" s="23"/>
    </row>
    <row r="28065" spans="1:4" ht="14.4" hidden="1" x14ac:dyDescent="0.3">
      <c r="A28065" s="23"/>
      <c r="D28065" s="23"/>
    </row>
    <row r="28066" spans="1:4" ht="14.4" hidden="1" x14ac:dyDescent="0.3">
      <c r="A28066" s="23"/>
      <c r="D28066" s="23"/>
    </row>
    <row r="28067" spans="1:4" ht="14.4" hidden="1" x14ac:dyDescent="0.3">
      <c r="A28067" s="23"/>
      <c r="D28067" s="23"/>
    </row>
    <row r="28068" spans="1:4" ht="14.4" hidden="1" x14ac:dyDescent="0.3">
      <c r="A28068" s="23"/>
      <c r="D28068" s="23"/>
    </row>
    <row r="28069" spans="1:4" ht="14.4" hidden="1" x14ac:dyDescent="0.3">
      <c r="A28069" s="23"/>
      <c r="D28069" s="23"/>
    </row>
    <row r="28070" spans="1:4" ht="14.4" hidden="1" x14ac:dyDescent="0.3">
      <c r="A28070" s="23"/>
      <c r="D28070" s="23"/>
    </row>
    <row r="28071" spans="1:4" ht="14.4" hidden="1" x14ac:dyDescent="0.3">
      <c r="A28071" s="23"/>
      <c r="D28071" s="23"/>
    </row>
    <row r="28072" spans="1:4" ht="14.4" hidden="1" x14ac:dyDescent="0.3">
      <c r="A28072" s="23"/>
      <c r="D28072" s="23"/>
    </row>
    <row r="28073" spans="1:4" ht="14.4" hidden="1" x14ac:dyDescent="0.3">
      <c r="A28073" s="23"/>
      <c r="D28073" s="23"/>
    </row>
    <row r="28074" spans="1:4" ht="14.4" hidden="1" x14ac:dyDescent="0.3">
      <c r="A28074" s="23"/>
      <c r="D28074" s="23"/>
    </row>
    <row r="28075" spans="1:4" ht="14.4" hidden="1" x14ac:dyDescent="0.3">
      <c r="A28075" s="23"/>
      <c r="D28075" s="23"/>
    </row>
    <row r="28076" spans="1:4" ht="14.4" hidden="1" x14ac:dyDescent="0.3">
      <c r="A28076" s="23"/>
      <c r="D28076" s="23"/>
    </row>
    <row r="28077" spans="1:4" ht="14.4" hidden="1" x14ac:dyDescent="0.3">
      <c r="A28077" s="23"/>
      <c r="D28077" s="23"/>
    </row>
    <row r="28078" spans="1:4" ht="14.4" hidden="1" x14ac:dyDescent="0.3">
      <c r="A28078" s="23"/>
      <c r="D28078" s="23"/>
    </row>
    <row r="28079" spans="1:4" ht="14.4" hidden="1" x14ac:dyDescent="0.3">
      <c r="A28079" s="23"/>
      <c r="D28079" s="23"/>
    </row>
    <row r="28080" spans="1:4" ht="14.4" hidden="1" x14ac:dyDescent="0.3">
      <c r="A28080" s="23"/>
      <c r="D28080" s="23"/>
    </row>
    <row r="28081" spans="1:4" ht="14.4" hidden="1" x14ac:dyDescent="0.3">
      <c r="A28081" s="23"/>
      <c r="D28081" s="23"/>
    </row>
    <row r="28082" spans="1:4" ht="14.4" hidden="1" x14ac:dyDescent="0.3">
      <c r="A28082" s="23"/>
      <c r="D28082" s="23"/>
    </row>
    <row r="28083" spans="1:4" ht="14.4" hidden="1" x14ac:dyDescent="0.3">
      <c r="A28083" s="23"/>
      <c r="D28083" s="23"/>
    </row>
    <row r="28084" spans="1:4" ht="14.4" hidden="1" x14ac:dyDescent="0.3">
      <c r="A28084" s="23"/>
      <c r="D28084" s="23"/>
    </row>
    <row r="28085" spans="1:4" ht="14.4" hidden="1" x14ac:dyDescent="0.3">
      <c r="A28085" s="23"/>
      <c r="D28085" s="23"/>
    </row>
    <row r="28086" spans="1:4" ht="14.4" hidden="1" x14ac:dyDescent="0.3">
      <c r="A28086" s="23"/>
      <c r="D28086" s="23"/>
    </row>
    <row r="28087" spans="1:4" ht="14.4" hidden="1" x14ac:dyDescent="0.3">
      <c r="A28087" s="23"/>
      <c r="D28087" s="23"/>
    </row>
    <row r="28088" spans="1:4" ht="14.4" hidden="1" x14ac:dyDescent="0.3">
      <c r="A28088" s="23"/>
      <c r="D28088" s="23"/>
    </row>
    <row r="28089" spans="1:4" ht="14.4" hidden="1" x14ac:dyDescent="0.3">
      <c r="A28089" s="23"/>
      <c r="D28089" s="23"/>
    </row>
    <row r="28090" spans="1:4" ht="14.4" hidden="1" x14ac:dyDescent="0.3">
      <c r="A28090" s="23"/>
      <c r="D28090" s="23"/>
    </row>
    <row r="28091" spans="1:4" ht="14.4" hidden="1" x14ac:dyDescent="0.3">
      <c r="A28091" s="23"/>
      <c r="D28091" s="23"/>
    </row>
    <row r="28092" spans="1:4" ht="14.4" hidden="1" x14ac:dyDescent="0.3">
      <c r="A28092" s="23"/>
      <c r="D28092" s="23"/>
    </row>
    <row r="28093" spans="1:4" ht="14.4" hidden="1" x14ac:dyDescent="0.3">
      <c r="A28093" s="23"/>
      <c r="D28093" s="23"/>
    </row>
    <row r="28094" spans="1:4" ht="14.4" hidden="1" x14ac:dyDescent="0.3">
      <c r="A28094" s="23"/>
      <c r="D28094" s="23"/>
    </row>
    <row r="28095" spans="1:4" ht="14.4" hidden="1" x14ac:dyDescent="0.3">
      <c r="A28095" s="23"/>
      <c r="D28095" s="23"/>
    </row>
    <row r="28096" spans="1:4" ht="14.4" hidden="1" x14ac:dyDescent="0.3">
      <c r="A28096" s="23"/>
      <c r="D28096" s="23"/>
    </row>
    <row r="28097" spans="1:4" ht="14.4" hidden="1" x14ac:dyDescent="0.3">
      <c r="A28097" s="23"/>
      <c r="D28097" s="23"/>
    </row>
    <row r="28098" spans="1:4" ht="14.4" hidden="1" x14ac:dyDescent="0.3">
      <c r="A28098" s="23"/>
      <c r="D28098" s="23"/>
    </row>
    <row r="28099" spans="1:4" ht="14.4" hidden="1" x14ac:dyDescent="0.3">
      <c r="A28099" s="23"/>
      <c r="D28099" s="23"/>
    </row>
    <row r="28100" spans="1:4" ht="14.4" hidden="1" x14ac:dyDescent="0.3">
      <c r="A28100" s="23"/>
      <c r="D28100" s="23"/>
    </row>
    <row r="28101" spans="1:4" ht="14.4" hidden="1" x14ac:dyDescent="0.3">
      <c r="A28101" s="23"/>
      <c r="D28101" s="23"/>
    </row>
    <row r="28102" spans="1:4" ht="14.4" hidden="1" x14ac:dyDescent="0.3">
      <c r="A28102" s="23"/>
      <c r="D28102" s="23"/>
    </row>
    <row r="28103" spans="1:4" ht="14.4" hidden="1" x14ac:dyDescent="0.3">
      <c r="A28103" s="23"/>
      <c r="D28103" s="23"/>
    </row>
    <row r="28104" spans="1:4" ht="14.4" hidden="1" x14ac:dyDescent="0.3">
      <c r="A28104" s="23"/>
      <c r="D28104" s="23"/>
    </row>
    <row r="28105" spans="1:4" ht="14.4" hidden="1" x14ac:dyDescent="0.3">
      <c r="A28105" s="23"/>
      <c r="D28105" s="23"/>
    </row>
    <row r="28106" spans="1:4" ht="14.4" hidden="1" x14ac:dyDescent="0.3">
      <c r="A28106" s="23"/>
      <c r="D28106" s="23"/>
    </row>
    <row r="28107" spans="1:4" ht="14.4" hidden="1" x14ac:dyDescent="0.3">
      <c r="A28107" s="23"/>
      <c r="D28107" s="23"/>
    </row>
    <row r="28108" spans="1:4" ht="14.4" hidden="1" x14ac:dyDescent="0.3">
      <c r="A28108" s="23"/>
      <c r="D28108" s="23"/>
    </row>
    <row r="28109" spans="1:4" ht="14.4" hidden="1" x14ac:dyDescent="0.3">
      <c r="A28109" s="23"/>
      <c r="D28109" s="23"/>
    </row>
    <row r="28110" spans="1:4" ht="14.4" hidden="1" x14ac:dyDescent="0.3">
      <c r="A28110" s="23"/>
      <c r="D28110" s="23"/>
    </row>
    <row r="28111" spans="1:4" ht="14.4" hidden="1" x14ac:dyDescent="0.3">
      <c r="A28111" s="23"/>
      <c r="D28111" s="23"/>
    </row>
    <row r="28112" spans="1:4" ht="14.4" hidden="1" x14ac:dyDescent="0.3">
      <c r="A28112" s="23"/>
      <c r="D28112" s="23"/>
    </row>
    <row r="28113" spans="1:4" ht="14.4" hidden="1" x14ac:dyDescent="0.3">
      <c r="A28113" s="23"/>
      <c r="D28113" s="23"/>
    </row>
    <row r="28114" spans="1:4" ht="14.4" hidden="1" x14ac:dyDescent="0.3">
      <c r="A28114" s="23"/>
      <c r="D28114" s="23"/>
    </row>
    <row r="28115" spans="1:4" ht="14.4" hidden="1" x14ac:dyDescent="0.3">
      <c r="A28115" s="23"/>
      <c r="D28115" s="23"/>
    </row>
    <row r="28116" spans="1:4" ht="14.4" hidden="1" x14ac:dyDescent="0.3">
      <c r="A28116" s="23"/>
      <c r="D28116" s="23"/>
    </row>
    <row r="28117" spans="1:4" ht="14.4" hidden="1" x14ac:dyDescent="0.3">
      <c r="A28117" s="23"/>
      <c r="D28117" s="23"/>
    </row>
    <row r="28118" spans="1:4" ht="14.4" hidden="1" x14ac:dyDescent="0.3">
      <c r="A28118" s="23"/>
      <c r="D28118" s="23"/>
    </row>
    <row r="28119" spans="1:4" ht="14.4" hidden="1" x14ac:dyDescent="0.3">
      <c r="A28119" s="23"/>
      <c r="D28119" s="23"/>
    </row>
    <row r="28120" spans="1:4" ht="14.4" hidden="1" x14ac:dyDescent="0.3">
      <c r="A28120" s="23"/>
      <c r="D28120" s="23"/>
    </row>
    <row r="28121" spans="1:4" ht="14.4" hidden="1" x14ac:dyDescent="0.3">
      <c r="A28121" s="23"/>
      <c r="D28121" s="23"/>
    </row>
    <row r="28122" spans="1:4" ht="14.4" hidden="1" x14ac:dyDescent="0.3">
      <c r="A28122" s="23"/>
      <c r="D28122" s="23"/>
    </row>
    <row r="28123" spans="1:4" ht="14.4" hidden="1" x14ac:dyDescent="0.3">
      <c r="A28123" s="23"/>
      <c r="D28123" s="23"/>
    </row>
    <row r="28124" spans="1:4" ht="14.4" hidden="1" x14ac:dyDescent="0.3">
      <c r="A28124" s="23"/>
      <c r="D28124" s="23"/>
    </row>
    <row r="28125" spans="1:4" ht="14.4" hidden="1" x14ac:dyDescent="0.3">
      <c r="A28125" s="23"/>
      <c r="D28125" s="23"/>
    </row>
    <row r="28126" spans="1:4" ht="14.4" hidden="1" x14ac:dyDescent="0.3">
      <c r="A28126" s="23"/>
      <c r="D28126" s="23"/>
    </row>
    <row r="28127" spans="1:4" ht="14.4" hidden="1" x14ac:dyDescent="0.3">
      <c r="A28127" s="23"/>
      <c r="D28127" s="23"/>
    </row>
    <row r="28128" spans="1:4" ht="14.4" hidden="1" x14ac:dyDescent="0.3">
      <c r="A28128" s="23"/>
      <c r="D28128" s="23"/>
    </row>
    <row r="28129" spans="1:4" ht="14.4" hidden="1" x14ac:dyDescent="0.3">
      <c r="A28129" s="23"/>
      <c r="D28129" s="23"/>
    </row>
    <row r="28130" spans="1:4" ht="14.4" hidden="1" x14ac:dyDescent="0.3">
      <c r="A28130" s="23"/>
      <c r="D28130" s="23"/>
    </row>
    <row r="28131" spans="1:4" ht="14.4" hidden="1" x14ac:dyDescent="0.3">
      <c r="A28131" s="23"/>
      <c r="D28131" s="23"/>
    </row>
    <row r="28132" spans="1:4" ht="14.4" hidden="1" x14ac:dyDescent="0.3">
      <c r="A28132" s="23"/>
      <c r="D28132" s="23"/>
    </row>
    <row r="28133" spans="1:4" ht="14.4" hidden="1" x14ac:dyDescent="0.3">
      <c r="A28133" s="23"/>
      <c r="D28133" s="23"/>
    </row>
    <row r="28134" spans="1:4" ht="14.4" hidden="1" x14ac:dyDescent="0.3">
      <c r="A28134" s="23"/>
      <c r="D28134" s="23"/>
    </row>
    <row r="28135" spans="1:4" ht="14.4" hidden="1" x14ac:dyDescent="0.3">
      <c r="A28135" s="23"/>
      <c r="D28135" s="23"/>
    </row>
    <row r="28136" spans="1:4" ht="14.4" hidden="1" x14ac:dyDescent="0.3">
      <c r="A28136" s="23"/>
      <c r="D28136" s="23"/>
    </row>
    <row r="28137" spans="1:4" ht="14.4" hidden="1" x14ac:dyDescent="0.3">
      <c r="A28137" s="23"/>
      <c r="D28137" s="23"/>
    </row>
    <row r="28138" spans="1:4" ht="14.4" hidden="1" x14ac:dyDescent="0.3">
      <c r="A28138" s="23"/>
      <c r="D28138" s="23"/>
    </row>
    <row r="28139" spans="1:4" ht="14.4" hidden="1" x14ac:dyDescent="0.3">
      <c r="A28139" s="23"/>
      <c r="D28139" s="23"/>
    </row>
    <row r="28140" spans="1:4" ht="14.4" hidden="1" x14ac:dyDescent="0.3">
      <c r="A28140" s="23"/>
      <c r="D28140" s="23"/>
    </row>
    <row r="28141" spans="1:4" ht="14.4" hidden="1" x14ac:dyDescent="0.3">
      <c r="A28141" s="23"/>
      <c r="D28141" s="23"/>
    </row>
    <row r="28142" spans="1:4" ht="14.4" hidden="1" x14ac:dyDescent="0.3">
      <c r="A28142" s="23"/>
      <c r="D28142" s="23"/>
    </row>
    <row r="28143" spans="1:4" ht="14.4" hidden="1" x14ac:dyDescent="0.3">
      <c r="A28143" s="23"/>
      <c r="D28143" s="23"/>
    </row>
    <row r="28144" spans="1:4" ht="14.4" hidden="1" x14ac:dyDescent="0.3">
      <c r="A28144" s="23"/>
      <c r="D28144" s="23"/>
    </row>
    <row r="28145" spans="1:4" ht="14.4" hidden="1" x14ac:dyDescent="0.3">
      <c r="A28145" s="23"/>
      <c r="D28145" s="23"/>
    </row>
    <row r="28146" spans="1:4" ht="14.4" hidden="1" x14ac:dyDescent="0.3">
      <c r="A28146" s="23"/>
      <c r="D28146" s="23"/>
    </row>
    <row r="28147" spans="1:4" ht="14.4" hidden="1" x14ac:dyDescent="0.3">
      <c r="A28147" s="23"/>
      <c r="D28147" s="23"/>
    </row>
    <row r="28148" spans="1:4" ht="14.4" hidden="1" x14ac:dyDescent="0.3">
      <c r="A28148" s="23"/>
      <c r="D28148" s="23"/>
    </row>
    <row r="28149" spans="1:4" ht="14.4" hidden="1" x14ac:dyDescent="0.3">
      <c r="A28149" s="23"/>
      <c r="D28149" s="23"/>
    </row>
    <row r="28150" spans="1:4" ht="14.4" hidden="1" x14ac:dyDescent="0.3">
      <c r="A28150" s="23"/>
      <c r="D28150" s="23"/>
    </row>
    <row r="28151" spans="1:4" ht="14.4" hidden="1" x14ac:dyDescent="0.3">
      <c r="A28151" s="23"/>
      <c r="D28151" s="23"/>
    </row>
    <row r="28152" spans="1:4" ht="14.4" hidden="1" x14ac:dyDescent="0.3">
      <c r="A28152" s="23"/>
      <c r="D28152" s="23"/>
    </row>
    <row r="28153" spans="1:4" ht="14.4" hidden="1" x14ac:dyDescent="0.3">
      <c r="A28153" s="23"/>
      <c r="D28153" s="23"/>
    </row>
    <row r="28154" spans="1:4" ht="14.4" hidden="1" x14ac:dyDescent="0.3">
      <c r="A28154" s="23"/>
      <c r="D28154" s="23"/>
    </row>
    <row r="28155" spans="1:4" ht="14.4" hidden="1" x14ac:dyDescent="0.3">
      <c r="A28155" s="23"/>
      <c r="D28155" s="23"/>
    </row>
    <row r="28156" spans="1:4" ht="14.4" hidden="1" x14ac:dyDescent="0.3">
      <c r="A28156" s="23"/>
      <c r="D28156" s="23"/>
    </row>
    <row r="28157" spans="1:4" ht="14.4" hidden="1" x14ac:dyDescent="0.3">
      <c r="A28157" s="23"/>
      <c r="D28157" s="23"/>
    </row>
    <row r="28158" spans="1:4" ht="14.4" hidden="1" x14ac:dyDescent="0.3">
      <c r="A28158" s="23"/>
      <c r="D28158" s="23"/>
    </row>
    <row r="28159" spans="1:4" ht="14.4" hidden="1" x14ac:dyDescent="0.3">
      <c r="A28159" s="23"/>
      <c r="D28159" s="23"/>
    </row>
    <row r="28160" spans="1:4" ht="14.4" hidden="1" x14ac:dyDescent="0.3">
      <c r="A28160" s="23"/>
      <c r="D28160" s="23"/>
    </row>
    <row r="28161" spans="1:4" ht="14.4" hidden="1" x14ac:dyDescent="0.3">
      <c r="A28161" s="23"/>
      <c r="D28161" s="23"/>
    </row>
    <row r="28162" spans="1:4" ht="14.4" hidden="1" x14ac:dyDescent="0.3">
      <c r="A28162" s="23"/>
      <c r="D28162" s="23"/>
    </row>
    <row r="28163" spans="1:4" ht="14.4" hidden="1" x14ac:dyDescent="0.3">
      <c r="A28163" s="23"/>
      <c r="D28163" s="23"/>
    </row>
    <row r="28164" spans="1:4" ht="14.4" hidden="1" x14ac:dyDescent="0.3">
      <c r="A28164" s="23"/>
      <c r="D28164" s="23"/>
    </row>
    <row r="28165" spans="1:4" ht="14.4" hidden="1" x14ac:dyDescent="0.3">
      <c r="A28165" s="23"/>
      <c r="D28165" s="23"/>
    </row>
    <row r="28166" spans="1:4" ht="14.4" hidden="1" x14ac:dyDescent="0.3">
      <c r="A28166" s="23"/>
      <c r="D28166" s="23"/>
    </row>
    <row r="28167" spans="1:4" ht="14.4" hidden="1" x14ac:dyDescent="0.3">
      <c r="A28167" s="23"/>
      <c r="D28167" s="23"/>
    </row>
    <row r="28168" spans="1:4" ht="14.4" hidden="1" x14ac:dyDescent="0.3">
      <c r="A28168" s="23"/>
      <c r="D28168" s="23"/>
    </row>
    <row r="28169" spans="1:4" ht="14.4" hidden="1" x14ac:dyDescent="0.3">
      <c r="A28169" s="23"/>
      <c r="D28169" s="23"/>
    </row>
    <row r="28170" spans="1:4" ht="14.4" hidden="1" x14ac:dyDescent="0.3">
      <c r="A28170" s="23"/>
      <c r="D28170" s="23"/>
    </row>
    <row r="28171" spans="1:4" ht="14.4" hidden="1" x14ac:dyDescent="0.3">
      <c r="A28171" s="23"/>
      <c r="D28171" s="23"/>
    </row>
    <row r="28172" spans="1:4" ht="14.4" hidden="1" x14ac:dyDescent="0.3">
      <c r="A28172" s="23"/>
      <c r="D28172" s="23"/>
    </row>
    <row r="28173" spans="1:4" ht="14.4" hidden="1" x14ac:dyDescent="0.3">
      <c r="A28173" s="23"/>
      <c r="D28173" s="23"/>
    </row>
    <row r="28174" spans="1:4" ht="14.4" hidden="1" x14ac:dyDescent="0.3">
      <c r="A28174" s="23"/>
      <c r="D28174" s="23"/>
    </row>
    <row r="28175" spans="1:4" ht="14.4" hidden="1" x14ac:dyDescent="0.3">
      <c r="A28175" s="23"/>
      <c r="D28175" s="23"/>
    </row>
    <row r="28176" spans="1:4" ht="14.4" hidden="1" x14ac:dyDescent="0.3">
      <c r="A28176" s="23"/>
      <c r="D28176" s="23"/>
    </row>
    <row r="28177" spans="1:4" ht="14.4" hidden="1" x14ac:dyDescent="0.3">
      <c r="A28177" s="23"/>
      <c r="D28177" s="23"/>
    </row>
    <row r="28178" spans="1:4" ht="14.4" hidden="1" x14ac:dyDescent="0.3">
      <c r="A28178" s="23"/>
      <c r="D28178" s="23"/>
    </row>
    <row r="28179" spans="1:4" ht="14.4" hidden="1" x14ac:dyDescent="0.3">
      <c r="A28179" s="23"/>
      <c r="D28179" s="23"/>
    </row>
    <row r="28180" spans="1:4" ht="14.4" hidden="1" x14ac:dyDescent="0.3">
      <c r="A28180" s="23"/>
      <c r="D28180" s="23"/>
    </row>
    <row r="28181" spans="1:4" ht="14.4" hidden="1" x14ac:dyDescent="0.3">
      <c r="A28181" s="23"/>
      <c r="D28181" s="23"/>
    </row>
    <row r="28182" spans="1:4" ht="14.4" hidden="1" x14ac:dyDescent="0.3">
      <c r="A28182" s="23"/>
      <c r="D28182" s="23"/>
    </row>
    <row r="28183" spans="1:4" ht="14.4" hidden="1" x14ac:dyDescent="0.3">
      <c r="A28183" s="23"/>
      <c r="D28183" s="23"/>
    </row>
    <row r="28184" spans="1:4" ht="14.4" hidden="1" x14ac:dyDescent="0.3">
      <c r="A28184" s="23"/>
      <c r="D28184" s="23"/>
    </row>
    <row r="28185" spans="1:4" ht="14.4" hidden="1" x14ac:dyDescent="0.3">
      <c r="A28185" s="23"/>
      <c r="D28185" s="23"/>
    </row>
    <row r="28186" spans="1:4" ht="14.4" hidden="1" x14ac:dyDescent="0.3">
      <c r="A28186" s="23"/>
      <c r="D28186" s="23"/>
    </row>
    <row r="28187" spans="1:4" ht="14.4" hidden="1" x14ac:dyDescent="0.3">
      <c r="A28187" s="23"/>
      <c r="D28187" s="23"/>
    </row>
    <row r="28188" spans="1:4" ht="14.4" hidden="1" x14ac:dyDescent="0.3">
      <c r="A28188" s="23"/>
      <c r="D28188" s="23"/>
    </row>
    <row r="28189" spans="1:4" ht="14.4" hidden="1" x14ac:dyDescent="0.3">
      <c r="A28189" s="23"/>
      <c r="D28189" s="23"/>
    </row>
    <row r="28190" spans="1:4" ht="14.4" hidden="1" x14ac:dyDescent="0.3">
      <c r="A28190" s="23"/>
      <c r="D28190" s="23"/>
    </row>
    <row r="28191" spans="1:4" ht="14.4" hidden="1" x14ac:dyDescent="0.3">
      <c r="A28191" s="23"/>
      <c r="D28191" s="23"/>
    </row>
    <row r="28192" spans="1:4" ht="14.4" hidden="1" x14ac:dyDescent="0.3">
      <c r="A28192" s="23"/>
      <c r="D28192" s="23"/>
    </row>
    <row r="28193" spans="1:4" ht="14.4" hidden="1" x14ac:dyDescent="0.3">
      <c r="A28193" s="23"/>
      <c r="D28193" s="23"/>
    </row>
    <row r="28194" spans="1:4" ht="14.4" hidden="1" x14ac:dyDescent="0.3">
      <c r="A28194" s="23"/>
      <c r="D28194" s="23"/>
    </row>
    <row r="28195" spans="1:4" ht="14.4" hidden="1" x14ac:dyDescent="0.3">
      <c r="A28195" s="23"/>
      <c r="D28195" s="23"/>
    </row>
    <row r="28196" spans="1:4" ht="14.4" hidden="1" x14ac:dyDescent="0.3">
      <c r="A28196" s="23"/>
      <c r="D28196" s="23"/>
    </row>
    <row r="28197" spans="1:4" ht="14.4" hidden="1" x14ac:dyDescent="0.3">
      <c r="A28197" s="23"/>
      <c r="D28197" s="23"/>
    </row>
    <row r="28198" spans="1:4" ht="14.4" hidden="1" x14ac:dyDescent="0.3">
      <c r="A28198" s="23"/>
      <c r="D28198" s="23"/>
    </row>
    <row r="28199" spans="1:4" ht="14.4" hidden="1" x14ac:dyDescent="0.3">
      <c r="A28199" s="23"/>
      <c r="D28199" s="23"/>
    </row>
    <row r="28200" spans="1:4" ht="14.4" hidden="1" x14ac:dyDescent="0.3">
      <c r="A28200" s="23"/>
      <c r="D28200" s="23"/>
    </row>
    <row r="28201" spans="1:4" ht="14.4" hidden="1" x14ac:dyDescent="0.3">
      <c r="A28201" s="23"/>
      <c r="D28201" s="23"/>
    </row>
    <row r="28202" spans="1:4" ht="14.4" hidden="1" x14ac:dyDescent="0.3">
      <c r="A28202" s="23"/>
      <c r="D28202" s="23"/>
    </row>
    <row r="28203" spans="1:4" ht="14.4" hidden="1" x14ac:dyDescent="0.3">
      <c r="A28203" s="23"/>
      <c r="D28203" s="23"/>
    </row>
    <row r="28204" spans="1:4" ht="14.4" hidden="1" x14ac:dyDescent="0.3">
      <c r="A28204" s="23"/>
      <c r="D28204" s="23"/>
    </row>
    <row r="28205" spans="1:4" ht="14.4" hidden="1" x14ac:dyDescent="0.3">
      <c r="A28205" s="23"/>
      <c r="D28205" s="23"/>
    </row>
    <row r="28206" spans="1:4" ht="14.4" hidden="1" x14ac:dyDescent="0.3">
      <c r="A28206" s="23"/>
      <c r="D28206" s="23"/>
    </row>
    <row r="28207" spans="1:4" ht="14.4" hidden="1" x14ac:dyDescent="0.3">
      <c r="A28207" s="23"/>
      <c r="D28207" s="23"/>
    </row>
    <row r="28208" spans="1:4" ht="14.4" hidden="1" x14ac:dyDescent="0.3">
      <c r="A28208" s="23"/>
      <c r="D28208" s="23"/>
    </row>
    <row r="28209" spans="1:4" ht="14.4" hidden="1" x14ac:dyDescent="0.3">
      <c r="A28209" s="23"/>
      <c r="D28209" s="23"/>
    </row>
    <row r="28210" spans="1:4" ht="14.4" hidden="1" x14ac:dyDescent="0.3">
      <c r="A28210" s="23"/>
      <c r="D28210" s="23"/>
    </row>
    <row r="28211" spans="1:4" ht="14.4" hidden="1" x14ac:dyDescent="0.3">
      <c r="A28211" s="23"/>
      <c r="D28211" s="23"/>
    </row>
    <row r="28212" spans="1:4" ht="14.4" hidden="1" x14ac:dyDescent="0.3">
      <c r="A28212" s="23"/>
      <c r="D28212" s="23"/>
    </row>
    <row r="28213" spans="1:4" ht="14.4" hidden="1" x14ac:dyDescent="0.3">
      <c r="A28213" s="23"/>
      <c r="D28213" s="23"/>
    </row>
    <row r="28214" spans="1:4" ht="14.4" hidden="1" x14ac:dyDescent="0.3">
      <c r="A28214" s="23"/>
      <c r="D28214" s="23"/>
    </row>
    <row r="28215" spans="1:4" ht="14.4" hidden="1" x14ac:dyDescent="0.3">
      <c r="A28215" s="23"/>
      <c r="D28215" s="23"/>
    </row>
    <row r="28216" spans="1:4" ht="14.4" hidden="1" x14ac:dyDescent="0.3">
      <c r="A28216" s="23"/>
      <c r="D28216" s="23"/>
    </row>
    <row r="28217" spans="1:4" ht="14.4" hidden="1" x14ac:dyDescent="0.3">
      <c r="A28217" s="23"/>
      <c r="D28217" s="23"/>
    </row>
    <row r="28218" spans="1:4" ht="14.4" hidden="1" x14ac:dyDescent="0.3">
      <c r="A28218" s="23"/>
      <c r="D28218" s="23"/>
    </row>
    <row r="28219" spans="1:4" ht="14.4" hidden="1" x14ac:dyDescent="0.3">
      <c r="A28219" s="23"/>
      <c r="D28219" s="23"/>
    </row>
    <row r="28220" spans="1:4" ht="14.4" hidden="1" x14ac:dyDescent="0.3">
      <c r="A28220" s="23"/>
      <c r="D28220" s="23"/>
    </row>
    <row r="28221" spans="1:4" ht="14.4" hidden="1" x14ac:dyDescent="0.3">
      <c r="A28221" s="23"/>
      <c r="D28221" s="23"/>
    </row>
    <row r="28222" spans="1:4" ht="14.4" hidden="1" x14ac:dyDescent="0.3">
      <c r="A28222" s="23"/>
      <c r="D28222" s="23"/>
    </row>
    <row r="28223" spans="1:4" ht="14.4" hidden="1" x14ac:dyDescent="0.3">
      <c r="A28223" s="23"/>
      <c r="D28223" s="23"/>
    </row>
    <row r="28224" spans="1:4" ht="14.4" hidden="1" x14ac:dyDescent="0.3">
      <c r="A28224" s="23"/>
      <c r="D28224" s="23"/>
    </row>
    <row r="28225" spans="1:4" ht="14.4" hidden="1" x14ac:dyDescent="0.3">
      <c r="A28225" s="23"/>
      <c r="D28225" s="23"/>
    </row>
    <row r="28226" spans="1:4" ht="14.4" hidden="1" x14ac:dyDescent="0.3">
      <c r="A28226" s="23"/>
      <c r="D28226" s="23"/>
    </row>
    <row r="28227" spans="1:4" ht="14.4" hidden="1" x14ac:dyDescent="0.3">
      <c r="A28227" s="23"/>
      <c r="D28227" s="23"/>
    </row>
    <row r="28228" spans="1:4" ht="14.4" hidden="1" x14ac:dyDescent="0.3">
      <c r="A28228" s="23"/>
      <c r="D28228" s="23"/>
    </row>
    <row r="28229" spans="1:4" ht="14.4" hidden="1" x14ac:dyDescent="0.3">
      <c r="A28229" s="23"/>
      <c r="D28229" s="23"/>
    </row>
    <row r="28230" spans="1:4" ht="14.4" hidden="1" x14ac:dyDescent="0.3">
      <c r="A28230" s="23"/>
      <c r="D28230" s="23"/>
    </row>
    <row r="28231" spans="1:4" ht="14.4" hidden="1" x14ac:dyDescent="0.3">
      <c r="A28231" s="23"/>
      <c r="D28231" s="23"/>
    </row>
    <row r="28232" spans="1:4" ht="14.4" hidden="1" x14ac:dyDescent="0.3">
      <c r="A28232" s="23"/>
      <c r="D28232" s="23"/>
    </row>
    <row r="28233" spans="1:4" ht="14.4" hidden="1" x14ac:dyDescent="0.3">
      <c r="A28233" s="23"/>
      <c r="D28233" s="23"/>
    </row>
    <row r="28234" spans="1:4" ht="14.4" hidden="1" x14ac:dyDescent="0.3">
      <c r="A28234" s="23"/>
      <c r="D28234" s="23"/>
    </row>
    <row r="28235" spans="1:4" ht="14.4" hidden="1" x14ac:dyDescent="0.3">
      <c r="A28235" s="23"/>
      <c r="D28235" s="23"/>
    </row>
    <row r="28236" spans="1:4" ht="14.4" hidden="1" x14ac:dyDescent="0.3">
      <c r="A28236" s="23"/>
      <c r="D28236" s="23"/>
    </row>
    <row r="28237" spans="1:4" ht="14.4" hidden="1" x14ac:dyDescent="0.3">
      <c r="A28237" s="23"/>
      <c r="D28237" s="23"/>
    </row>
    <row r="28238" spans="1:4" ht="14.4" hidden="1" x14ac:dyDescent="0.3">
      <c r="A28238" s="23"/>
      <c r="D28238" s="23"/>
    </row>
    <row r="28239" spans="1:4" ht="14.4" hidden="1" x14ac:dyDescent="0.3">
      <c r="A28239" s="23"/>
      <c r="D28239" s="23"/>
    </row>
    <row r="28240" spans="1:4" ht="14.4" hidden="1" x14ac:dyDescent="0.3">
      <c r="A28240" s="23"/>
      <c r="D28240" s="23"/>
    </row>
    <row r="28241" spans="1:4" ht="14.4" hidden="1" x14ac:dyDescent="0.3">
      <c r="A28241" s="23"/>
      <c r="D28241" s="23"/>
    </row>
    <row r="28242" spans="1:4" ht="14.4" hidden="1" x14ac:dyDescent="0.3">
      <c r="A28242" s="23"/>
      <c r="D28242" s="23"/>
    </row>
    <row r="28243" spans="1:4" ht="14.4" hidden="1" x14ac:dyDescent="0.3">
      <c r="A28243" s="23"/>
      <c r="D28243" s="23"/>
    </row>
    <row r="28244" spans="1:4" ht="14.4" hidden="1" x14ac:dyDescent="0.3">
      <c r="A28244" s="23"/>
      <c r="D28244" s="23"/>
    </row>
    <row r="28245" spans="1:4" ht="14.4" hidden="1" x14ac:dyDescent="0.3">
      <c r="A28245" s="23"/>
      <c r="D28245" s="23"/>
    </row>
    <row r="28246" spans="1:4" ht="14.4" hidden="1" x14ac:dyDescent="0.3">
      <c r="A28246" s="23"/>
      <c r="D28246" s="23"/>
    </row>
    <row r="28247" spans="1:4" ht="14.4" hidden="1" x14ac:dyDescent="0.3">
      <c r="A28247" s="23"/>
      <c r="D28247" s="23"/>
    </row>
    <row r="28248" spans="1:4" ht="14.4" hidden="1" x14ac:dyDescent="0.3">
      <c r="A28248" s="23"/>
      <c r="D28248" s="23"/>
    </row>
    <row r="28249" spans="1:4" ht="14.4" hidden="1" x14ac:dyDescent="0.3">
      <c r="A28249" s="23"/>
      <c r="D28249" s="23"/>
    </row>
    <row r="28250" spans="1:4" ht="14.4" hidden="1" x14ac:dyDescent="0.3">
      <c r="A28250" s="23"/>
      <c r="D28250" s="23"/>
    </row>
    <row r="28251" spans="1:4" ht="14.4" hidden="1" x14ac:dyDescent="0.3">
      <c r="A28251" s="23"/>
      <c r="D28251" s="23"/>
    </row>
    <row r="28252" spans="1:4" ht="14.4" hidden="1" x14ac:dyDescent="0.3">
      <c r="A28252" s="23"/>
      <c r="D28252" s="23"/>
    </row>
    <row r="28253" spans="1:4" ht="14.4" hidden="1" x14ac:dyDescent="0.3">
      <c r="A28253" s="23"/>
      <c r="D28253" s="23"/>
    </row>
    <row r="28254" spans="1:4" ht="14.4" hidden="1" x14ac:dyDescent="0.3">
      <c r="A28254" s="23"/>
      <c r="D28254" s="23"/>
    </row>
    <row r="28255" spans="1:4" ht="14.4" hidden="1" x14ac:dyDescent="0.3">
      <c r="A28255" s="23"/>
      <c r="D28255" s="23"/>
    </row>
    <row r="28256" spans="1:4" ht="14.4" hidden="1" x14ac:dyDescent="0.3">
      <c r="A28256" s="23"/>
      <c r="D28256" s="23"/>
    </row>
    <row r="28257" spans="1:4" ht="14.4" hidden="1" x14ac:dyDescent="0.3">
      <c r="A28257" s="23"/>
      <c r="D28257" s="23"/>
    </row>
    <row r="28258" spans="1:4" ht="14.4" hidden="1" x14ac:dyDescent="0.3">
      <c r="A28258" s="23"/>
      <c r="D28258" s="23"/>
    </row>
    <row r="28259" spans="1:4" ht="14.4" hidden="1" x14ac:dyDescent="0.3">
      <c r="A28259" s="23"/>
      <c r="D28259" s="23"/>
    </row>
    <row r="28260" spans="1:4" ht="14.4" hidden="1" x14ac:dyDescent="0.3">
      <c r="A28260" s="23"/>
      <c r="D28260" s="23"/>
    </row>
    <row r="28261" spans="1:4" ht="14.4" hidden="1" x14ac:dyDescent="0.3">
      <c r="A28261" s="23"/>
      <c r="D28261" s="23"/>
    </row>
    <row r="28262" spans="1:4" ht="14.4" hidden="1" x14ac:dyDescent="0.3">
      <c r="A28262" s="23"/>
      <c r="D28262" s="23"/>
    </row>
    <row r="28263" spans="1:4" ht="14.4" hidden="1" x14ac:dyDescent="0.3">
      <c r="A28263" s="23"/>
      <c r="D28263" s="23"/>
    </row>
    <row r="28264" spans="1:4" ht="14.4" hidden="1" x14ac:dyDescent="0.3">
      <c r="A28264" s="23"/>
      <c r="D28264" s="23"/>
    </row>
    <row r="28265" spans="1:4" ht="14.4" hidden="1" x14ac:dyDescent="0.3">
      <c r="A28265" s="23"/>
      <c r="D28265" s="23"/>
    </row>
    <row r="28266" spans="1:4" ht="14.4" hidden="1" x14ac:dyDescent="0.3">
      <c r="A28266" s="23"/>
      <c r="D28266" s="23"/>
    </row>
    <row r="28267" spans="1:4" ht="14.4" hidden="1" x14ac:dyDescent="0.3">
      <c r="A28267" s="23"/>
      <c r="D28267" s="23"/>
    </row>
    <row r="28268" spans="1:4" ht="14.4" hidden="1" x14ac:dyDescent="0.3">
      <c r="A28268" s="23"/>
      <c r="D28268" s="23"/>
    </row>
    <row r="28269" spans="1:4" ht="14.4" hidden="1" x14ac:dyDescent="0.3">
      <c r="A28269" s="23"/>
      <c r="D28269" s="23"/>
    </row>
    <row r="28270" spans="1:4" ht="14.4" hidden="1" x14ac:dyDescent="0.3">
      <c r="A28270" s="23"/>
      <c r="D28270" s="23"/>
    </row>
    <row r="28271" spans="1:4" ht="14.4" hidden="1" x14ac:dyDescent="0.3">
      <c r="A28271" s="23"/>
      <c r="D28271" s="23"/>
    </row>
    <row r="28272" spans="1:4" ht="14.4" hidden="1" x14ac:dyDescent="0.3">
      <c r="A28272" s="23"/>
      <c r="D28272" s="23"/>
    </row>
    <row r="28273" spans="1:4" ht="14.4" hidden="1" x14ac:dyDescent="0.3">
      <c r="A28273" s="23"/>
      <c r="D28273" s="23"/>
    </row>
    <row r="28274" spans="1:4" ht="14.4" hidden="1" x14ac:dyDescent="0.3">
      <c r="A28274" s="23"/>
      <c r="D28274" s="23"/>
    </row>
    <row r="28275" spans="1:4" ht="14.4" hidden="1" x14ac:dyDescent="0.3">
      <c r="A28275" s="23"/>
      <c r="D28275" s="23"/>
    </row>
    <row r="28276" spans="1:4" ht="14.4" hidden="1" x14ac:dyDescent="0.3">
      <c r="A28276" s="23"/>
      <c r="D28276" s="23"/>
    </row>
    <row r="28277" spans="1:4" ht="14.4" hidden="1" x14ac:dyDescent="0.3">
      <c r="A28277" s="23"/>
      <c r="D28277" s="23"/>
    </row>
    <row r="28278" spans="1:4" ht="14.4" hidden="1" x14ac:dyDescent="0.3">
      <c r="A28278" s="23"/>
      <c r="D28278" s="23"/>
    </row>
    <row r="28279" spans="1:4" ht="14.4" hidden="1" x14ac:dyDescent="0.3">
      <c r="A28279" s="23"/>
      <c r="D28279" s="23"/>
    </row>
    <row r="28280" spans="1:4" ht="14.4" hidden="1" x14ac:dyDescent="0.3">
      <c r="A28280" s="23"/>
      <c r="D28280" s="23"/>
    </row>
    <row r="28281" spans="1:4" ht="14.4" hidden="1" x14ac:dyDescent="0.3">
      <c r="A28281" s="23"/>
      <c r="D28281" s="23"/>
    </row>
    <row r="28282" spans="1:4" ht="14.4" hidden="1" x14ac:dyDescent="0.3">
      <c r="A28282" s="23"/>
      <c r="D28282" s="23"/>
    </row>
    <row r="28283" spans="1:4" ht="14.4" hidden="1" x14ac:dyDescent="0.3">
      <c r="A28283" s="23"/>
      <c r="D28283" s="23"/>
    </row>
    <row r="28284" spans="1:4" ht="14.4" hidden="1" x14ac:dyDescent="0.3">
      <c r="A28284" s="23"/>
      <c r="D28284" s="23"/>
    </row>
    <row r="28285" spans="1:4" ht="14.4" hidden="1" x14ac:dyDescent="0.3">
      <c r="A28285" s="23"/>
      <c r="D28285" s="23"/>
    </row>
    <row r="28286" spans="1:4" ht="14.4" hidden="1" x14ac:dyDescent="0.3">
      <c r="A28286" s="23"/>
      <c r="D28286" s="23"/>
    </row>
    <row r="28287" spans="1:4" ht="14.4" hidden="1" x14ac:dyDescent="0.3">
      <c r="A28287" s="23"/>
      <c r="D28287" s="23"/>
    </row>
    <row r="28288" spans="1:4" ht="14.4" hidden="1" x14ac:dyDescent="0.3">
      <c r="A28288" s="23"/>
      <c r="D28288" s="23"/>
    </row>
    <row r="28289" spans="1:4" ht="14.4" hidden="1" x14ac:dyDescent="0.3">
      <c r="A28289" s="23"/>
      <c r="D28289" s="23"/>
    </row>
    <row r="28290" spans="1:4" ht="14.4" hidden="1" x14ac:dyDescent="0.3">
      <c r="A28290" s="23"/>
      <c r="D28290" s="23"/>
    </row>
    <row r="28291" spans="1:4" ht="14.4" hidden="1" x14ac:dyDescent="0.3">
      <c r="A28291" s="23"/>
      <c r="D28291" s="23"/>
    </row>
    <row r="28292" spans="1:4" ht="14.4" hidden="1" x14ac:dyDescent="0.3">
      <c r="A28292" s="23"/>
      <c r="D28292" s="23"/>
    </row>
    <row r="28293" spans="1:4" ht="14.4" hidden="1" x14ac:dyDescent="0.3">
      <c r="A28293" s="23"/>
      <c r="D28293" s="23"/>
    </row>
    <row r="28294" spans="1:4" ht="14.4" hidden="1" x14ac:dyDescent="0.3">
      <c r="A28294" s="23"/>
      <c r="D28294" s="23"/>
    </row>
    <row r="28295" spans="1:4" ht="14.4" hidden="1" x14ac:dyDescent="0.3">
      <c r="A28295" s="23"/>
      <c r="D28295" s="23"/>
    </row>
    <row r="28296" spans="1:4" ht="14.4" hidden="1" x14ac:dyDescent="0.3">
      <c r="A28296" s="23"/>
      <c r="D28296" s="23"/>
    </row>
    <row r="28297" spans="1:4" ht="14.4" hidden="1" x14ac:dyDescent="0.3">
      <c r="A28297" s="23"/>
      <c r="D28297" s="23"/>
    </row>
    <row r="28298" spans="1:4" ht="14.4" hidden="1" x14ac:dyDescent="0.3">
      <c r="A28298" s="23"/>
      <c r="D28298" s="23"/>
    </row>
    <row r="28299" spans="1:4" ht="14.4" hidden="1" x14ac:dyDescent="0.3">
      <c r="A28299" s="23"/>
      <c r="D28299" s="23"/>
    </row>
    <row r="28300" spans="1:4" ht="14.4" hidden="1" x14ac:dyDescent="0.3">
      <c r="A28300" s="23"/>
      <c r="D28300" s="23"/>
    </row>
    <row r="28301" spans="1:4" ht="14.4" hidden="1" x14ac:dyDescent="0.3">
      <c r="A28301" s="23"/>
      <c r="D28301" s="23"/>
    </row>
    <row r="28302" spans="1:4" ht="14.4" hidden="1" x14ac:dyDescent="0.3">
      <c r="A28302" s="23"/>
      <c r="D28302" s="23"/>
    </row>
    <row r="28303" spans="1:4" ht="14.4" hidden="1" x14ac:dyDescent="0.3">
      <c r="A28303" s="23"/>
      <c r="D28303" s="23"/>
    </row>
    <row r="28304" spans="1:4" ht="14.4" hidden="1" x14ac:dyDescent="0.3">
      <c r="A28304" s="23"/>
      <c r="D28304" s="23"/>
    </row>
    <row r="28305" spans="1:4" ht="14.4" hidden="1" x14ac:dyDescent="0.3">
      <c r="A28305" s="23"/>
      <c r="D28305" s="23"/>
    </row>
    <row r="28306" spans="1:4" ht="14.4" hidden="1" x14ac:dyDescent="0.3">
      <c r="A28306" s="23"/>
      <c r="D28306" s="23"/>
    </row>
    <row r="28307" spans="1:4" ht="14.4" hidden="1" x14ac:dyDescent="0.3">
      <c r="A28307" s="23"/>
      <c r="D28307" s="23"/>
    </row>
    <row r="28308" spans="1:4" ht="14.4" hidden="1" x14ac:dyDescent="0.3">
      <c r="A28308" s="23"/>
      <c r="D28308" s="23"/>
    </row>
    <row r="28309" spans="1:4" ht="14.4" hidden="1" x14ac:dyDescent="0.3">
      <c r="A28309" s="23"/>
      <c r="D28309" s="23"/>
    </row>
    <row r="28310" spans="1:4" ht="14.4" hidden="1" x14ac:dyDescent="0.3">
      <c r="A28310" s="23"/>
      <c r="D28310" s="23"/>
    </row>
    <row r="28311" spans="1:4" ht="14.4" hidden="1" x14ac:dyDescent="0.3">
      <c r="A28311" s="23"/>
      <c r="D28311" s="23"/>
    </row>
    <row r="28312" spans="1:4" ht="14.4" hidden="1" x14ac:dyDescent="0.3">
      <c r="A28312" s="23"/>
      <c r="D28312" s="23"/>
    </row>
    <row r="28313" spans="1:4" ht="14.4" hidden="1" x14ac:dyDescent="0.3">
      <c r="A28313" s="23"/>
      <c r="D28313" s="23"/>
    </row>
    <row r="28314" spans="1:4" ht="14.4" hidden="1" x14ac:dyDescent="0.3">
      <c r="A28314" s="23"/>
      <c r="D28314" s="23"/>
    </row>
    <row r="28315" spans="1:4" ht="14.4" hidden="1" x14ac:dyDescent="0.3">
      <c r="A28315" s="23"/>
      <c r="D28315" s="23"/>
    </row>
    <row r="28316" spans="1:4" ht="14.4" hidden="1" x14ac:dyDescent="0.3">
      <c r="A28316" s="23"/>
      <c r="D28316" s="23"/>
    </row>
    <row r="28317" spans="1:4" ht="14.4" hidden="1" x14ac:dyDescent="0.3">
      <c r="A28317" s="23"/>
      <c r="D28317" s="23"/>
    </row>
    <row r="28318" spans="1:4" ht="14.4" hidden="1" x14ac:dyDescent="0.3">
      <c r="A28318" s="23"/>
      <c r="D28318" s="23"/>
    </row>
    <row r="28319" spans="1:4" ht="14.4" hidden="1" x14ac:dyDescent="0.3">
      <c r="A28319" s="23"/>
      <c r="D28319" s="23"/>
    </row>
    <row r="28320" spans="1:4" ht="14.4" hidden="1" x14ac:dyDescent="0.3">
      <c r="A28320" s="23"/>
      <c r="D28320" s="23"/>
    </row>
    <row r="28321" spans="1:4" ht="14.4" hidden="1" x14ac:dyDescent="0.3">
      <c r="A28321" s="23"/>
      <c r="D28321" s="23"/>
    </row>
    <row r="28322" spans="1:4" ht="14.4" hidden="1" x14ac:dyDescent="0.3">
      <c r="A28322" s="23"/>
      <c r="D28322" s="23"/>
    </row>
    <row r="28323" spans="1:4" ht="14.4" hidden="1" x14ac:dyDescent="0.3">
      <c r="A28323" s="23"/>
      <c r="D28323" s="23"/>
    </row>
    <row r="28324" spans="1:4" ht="14.4" hidden="1" x14ac:dyDescent="0.3">
      <c r="A28324" s="23"/>
      <c r="D28324" s="23"/>
    </row>
    <row r="28325" spans="1:4" ht="14.4" hidden="1" x14ac:dyDescent="0.3">
      <c r="A28325" s="23"/>
      <c r="D28325" s="23"/>
    </row>
    <row r="28326" spans="1:4" ht="14.4" hidden="1" x14ac:dyDescent="0.3">
      <c r="A28326" s="23"/>
      <c r="D28326" s="23"/>
    </row>
    <row r="28327" spans="1:4" ht="14.4" hidden="1" x14ac:dyDescent="0.3">
      <c r="A28327" s="23"/>
      <c r="D28327" s="23"/>
    </row>
    <row r="28328" spans="1:4" ht="14.4" hidden="1" x14ac:dyDescent="0.3">
      <c r="A28328" s="23"/>
      <c r="D28328" s="23"/>
    </row>
    <row r="28329" spans="1:4" ht="14.4" hidden="1" x14ac:dyDescent="0.3">
      <c r="A28329" s="23"/>
      <c r="D28329" s="23"/>
    </row>
    <row r="28330" spans="1:4" ht="14.4" hidden="1" x14ac:dyDescent="0.3">
      <c r="A28330" s="23"/>
      <c r="D28330" s="23"/>
    </row>
    <row r="28331" spans="1:4" ht="14.4" hidden="1" x14ac:dyDescent="0.3">
      <c r="A28331" s="23"/>
      <c r="D28331" s="23"/>
    </row>
    <row r="28332" spans="1:4" ht="14.4" hidden="1" x14ac:dyDescent="0.3">
      <c r="A28332" s="23"/>
      <c r="D28332" s="23"/>
    </row>
    <row r="28333" spans="1:4" ht="14.4" hidden="1" x14ac:dyDescent="0.3">
      <c r="A28333" s="23"/>
      <c r="D28333" s="23"/>
    </row>
    <row r="28334" spans="1:4" ht="14.4" hidden="1" x14ac:dyDescent="0.3">
      <c r="A28334" s="23"/>
      <c r="D28334" s="23"/>
    </row>
    <row r="28335" spans="1:4" ht="14.4" hidden="1" x14ac:dyDescent="0.3">
      <c r="A28335" s="23"/>
      <c r="D28335" s="23"/>
    </row>
    <row r="28336" spans="1:4" ht="14.4" hidden="1" x14ac:dyDescent="0.3">
      <c r="A28336" s="23"/>
      <c r="D28336" s="23"/>
    </row>
    <row r="28337" spans="1:4" ht="14.4" hidden="1" x14ac:dyDescent="0.3">
      <c r="A28337" s="23"/>
      <c r="D28337" s="23"/>
    </row>
    <row r="28338" spans="1:4" ht="14.4" hidden="1" x14ac:dyDescent="0.3">
      <c r="A28338" s="23"/>
      <c r="D28338" s="23"/>
    </row>
    <row r="28339" spans="1:4" ht="14.4" hidden="1" x14ac:dyDescent="0.3">
      <c r="A28339" s="23"/>
      <c r="D28339" s="23"/>
    </row>
    <row r="28340" spans="1:4" ht="14.4" hidden="1" x14ac:dyDescent="0.3">
      <c r="A28340" s="23"/>
      <c r="D28340" s="23"/>
    </row>
    <row r="28341" spans="1:4" ht="14.4" hidden="1" x14ac:dyDescent="0.3">
      <c r="A28341" s="23"/>
      <c r="D28341" s="23"/>
    </row>
    <row r="28342" spans="1:4" ht="14.4" hidden="1" x14ac:dyDescent="0.3">
      <c r="A28342" s="23"/>
      <c r="D28342" s="23"/>
    </row>
    <row r="28343" spans="1:4" ht="14.4" hidden="1" x14ac:dyDescent="0.3">
      <c r="A28343" s="23"/>
      <c r="D28343" s="23"/>
    </row>
    <row r="28344" spans="1:4" ht="14.4" hidden="1" x14ac:dyDescent="0.3">
      <c r="A28344" s="23"/>
      <c r="D28344" s="23"/>
    </row>
    <row r="28345" spans="1:4" ht="14.4" hidden="1" x14ac:dyDescent="0.3">
      <c r="A28345" s="23"/>
      <c r="D28345" s="23"/>
    </row>
    <row r="28346" spans="1:4" ht="14.4" hidden="1" x14ac:dyDescent="0.3">
      <c r="A28346" s="23"/>
      <c r="D28346" s="23"/>
    </row>
    <row r="28347" spans="1:4" ht="14.4" hidden="1" x14ac:dyDescent="0.3">
      <c r="A28347" s="23"/>
      <c r="D28347" s="23"/>
    </row>
    <row r="28348" spans="1:4" ht="14.4" hidden="1" x14ac:dyDescent="0.3">
      <c r="A28348" s="23"/>
      <c r="D28348" s="23"/>
    </row>
    <row r="28349" spans="1:4" ht="14.4" hidden="1" x14ac:dyDescent="0.3">
      <c r="A28349" s="23"/>
      <c r="D28349" s="23"/>
    </row>
    <row r="28350" spans="1:4" ht="14.4" hidden="1" x14ac:dyDescent="0.3">
      <c r="A28350" s="23"/>
      <c r="D28350" s="23"/>
    </row>
    <row r="28351" spans="1:4" ht="14.4" hidden="1" x14ac:dyDescent="0.3">
      <c r="A28351" s="23"/>
      <c r="D28351" s="23"/>
    </row>
    <row r="28352" spans="1:4" ht="14.4" hidden="1" x14ac:dyDescent="0.3">
      <c r="A28352" s="23"/>
      <c r="D28352" s="23"/>
    </row>
    <row r="28353" spans="1:4" ht="14.4" hidden="1" x14ac:dyDescent="0.3">
      <c r="A28353" s="23"/>
      <c r="D28353" s="23"/>
    </row>
    <row r="28354" spans="1:4" ht="14.4" hidden="1" x14ac:dyDescent="0.3">
      <c r="A28354" s="23"/>
      <c r="D28354" s="23"/>
    </row>
    <row r="28355" spans="1:4" ht="14.4" hidden="1" x14ac:dyDescent="0.3">
      <c r="A28355" s="23"/>
      <c r="D28355" s="23"/>
    </row>
    <row r="28356" spans="1:4" ht="14.4" hidden="1" x14ac:dyDescent="0.3">
      <c r="A28356" s="23"/>
      <c r="D28356" s="23"/>
    </row>
    <row r="28357" spans="1:4" ht="14.4" hidden="1" x14ac:dyDescent="0.3">
      <c r="A28357" s="23"/>
      <c r="D28357" s="23"/>
    </row>
    <row r="28358" spans="1:4" ht="14.4" hidden="1" x14ac:dyDescent="0.3">
      <c r="A28358" s="23"/>
      <c r="D28358" s="23"/>
    </row>
    <row r="28359" spans="1:4" ht="14.4" hidden="1" x14ac:dyDescent="0.3">
      <c r="A28359" s="23"/>
      <c r="D28359" s="23"/>
    </row>
    <row r="28360" spans="1:4" ht="14.4" hidden="1" x14ac:dyDescent="0.3">
      <c r="A28360" s="23"/>
      <c r="D28360" s="23"/>
    </row>
    <row r="28361" spans="1:4" ht="14.4" hidden="1" x14ac:dyDescent="0.3">
      <c r="A28361" s="23"/>
      <c r="D28361" s="23"/>
    </row>
    <row r="28362" spans="1:4" ht="14.4" hidden="1" x14ac:dyDescent="0.3">
      <c r="A28362" s="23"/>
      <c r="D28362" s="23"/>
    </row>
    <row r="28363" spans="1:4" ht="14.4" hidden="1" x14ac:dyDescent="0.3">
      <c r="A28363" s="23"/>
      <c r="D28363" s="23"/>
    </row>
    <row r="28364" spans="1:4" ht="14.4" hidden="1" x14ac:dyDescent="0.3">
      <c r="A28364" s="23"/>
      <c r="D28364" s="23"/>
    </row>
    <row r="28365" spans="1:4" ht="14.4" hidden="1" x14ac:dyDescent="0.3">
      <c r="A28365" s="23"/>
      <c r="D28365" s="23"/>
    </row>
    <row r="28366" spans="1:4" ht="14.4" hidden="1" x14ac:dyDescent="0.3">
      <c r="A28366" s="23"/>
      <c r="D28366" s="23"/>
    </row>
    <row r="28367" spans="1:4" ht="14.4" hidden="1" x14ac:dyDescent="0.3">
      <c r="A28367" s="23"/>
      <c r="D28367" s="23"/>
    </row>
    <row r="28368" spans="1:4" ht="14.4" hidden="1" x14ac:dyDescent="0.3">
      <c r="A28368" s="23"/>
      <c r="D28368" s="23"/>
    </row>
    <row r="28369" spans="1:4" ht="14.4" hidden="1" x14ac:dyDescent="0.3">
      <c r="A28369" s="23"/>
      <c r="D28369" s="23"/>
    </row>
    <row r="28370" spans="1:4" ht="14.4" hidden="1" x14ac:dyDescent="0.3">
      <c r="A28370" s="23"/>
      <c r="D28370" s="23"/>
    </row>
    <row r="28371" spans="1:4" ht="14.4" hidden="1" x14ac:dyDescent="0.3">
      <c r="A28371" s="23"/>
      <c r="D28371" s="23"/>
    </row>
    <row r="28372" spans="1:4" ht="14.4" hidden="1" x14ac:dyDescent="0.3">
      <c r="A28372" s="23"/>
      <c r="D28372" s="23"/>
    </row>
    <row r="28373" spans="1:4" ht="14.4" hidden="1" x14ac:dyDescent="0.3">
      <c r="A28373" s="23"/>
      <c r="D28373" s="23"/>
    </row>
    <row r="28374" spans="1:4" ht="14.4" hidden="1" x14ac:dyDescent="0.3">
      <c r="A28374" s="23"/>
      <c r="D28374" s="23"/>
    </row>
    <row r="28375" spans="1:4" ht="14.4" hidden="1" x14ac:dyDescent="0.3">
      <c r="A28375" s="23"/>
      <c r="D28375" s="23"/>
    </row>
    <row r="28376" spans="1:4" ht="14.4" hidden="1" x14ac:dyDescent="0.3">
      <c r="A28376" s="23"/>
      <c r="D28376" s="23"/>
    </row>
    <row r="28377" spans="1:4" ht="14.4" hidden="1" x14ac:dyDescent="0.3">
      <c r="A28377" s="23"/>
      <c r="D28377" s="23"/>
    </row>
    <row r="28378" spans="1:4" ht="14.4" hidden="1" x14ac:dyDescent="0.3">
      <c r="A28378" s="23"/>
      <c r="D28378" s="23"/>
    </row>
    <row r="28379" spans="1:4" ht="14.4" hidden="1" x14ac:dyDescent="0.3">
      <c r="A28379" s="23"/>
      <c r="D28379" s="23"/>
    </row>
    <row r="28380" spans="1:4" ht="14.4" hidden="1" x14ac:dyDescent="0.3">
      <c r="A28380" s="23"/>
      <c r="D28380" s="23"/>
    </row>
    <row r="28381" spans="1:4" ht="14.4" hidden="1" x14ac:dyDescent="0.3">
      <c r="A28381" s="23"/>
      <c r="D28381" s="23"/>
    </row>
    <row r="28382" spans="1:4" ht="14.4" hidden="1" x14ac:dyDescent="0.3">
      <c r="A28382" s="23"/>
      <c r="D28382" s="23"/>
    </row>
    <row r="28383" spans="1:4" ht="14.4" hidden="1" x14ac:dyDescent="0.3">
      <c r="A28383" s="23"/>
      <c r="D28383" s="23"/>
    </row>
    <row r="28384" spans="1:4" ht="14.4" hidden="1" x14ac:dyDescent="0.3">
      <c r="A28384" s="23"/>
      <c r="D28384" s="23"/>
    </row>
    <row r="28385" spans="1:4" ht="14.4" hidden="1" x14ac:dyDescent="0.3">
      <c r="A28385" s="23"/>
      <c r="D28385" s="23"/>
    </row>
    <row r="28386" spans="1:4" ht="14.4" hidden="1" x14ac:dyDescent="0.3">
      <c r="A28386" s="23"/>
      <c r="D28386" s="23"/>
    </row>
    <row r="28387" spans="1:4" ht="14.4" hidden="1" x14ac:dyDescent="0.3">
      <c r="A28387" s="23"/>
      <c r="D28387" s="23"/>
    </row>
    <row r="28388" spans="1:4" ht="14.4" hidden="1" x14ac:dyDescent="0.3">
      <c r="A28388" s="23"/>
      <c r="D28388" s="23"/>
    </row>
    <row r="28389" spans="1:4" ht="14.4" hidden="1" x14ac:dyDescent="0.3">
      <c r="A28389" s="23"/>
      <c r="D28389" s="23"/>
    </row>
    <row r="28390" spans="1:4" ht="14.4" hidden="1" x14ac:dyDescent="0.3">
      <c r="A28390" s="23"/>
      <c r="D28390" s="23"/>
    </row>
    <row r="28391" spans="1:4" ht="14.4" hidden="1" x14ac:dyDescent="0.3">
      <c r="A28391" s="23"/>
      <c r="D28391" s="23"/>
    </row>
    <row r="28392" spans="1:4" ht="14.4" hidden="1" x14ac:dyDescent="0.3">
      <c r="A28392" s="23"/>
      <c r="D28392" s="23"/>
    </row>
    <row r="28393" spans="1:4" ht="14.4" hidden="1" x14ac:dyDescent="0.3">
      <c r="A28393" s="23"/>
      <c r="D28393" s="23"/>
    </row>
    <row r="28394" spans="1:4" ht="14.4" hidden="1" x14ac:dyDescent="0.3">
      <c r="A28394" s="23"/>
      <c r="D28394" s="23"/>
    </row>
    <row r="28395" spans="1:4" ht="14.4" hidden="1" x14ac:dyDescent="0.3">
      <c r="A28395" s="23"/>
      <c r="D28395" s="23"/>
    </row>
    <row r="28396" spans="1:4" ht="14.4" hidden="1" x14ac:dyDescent="0.3">
      <c r="A28396" s="23"/>
      <c r="D28396" s="23"/>
    </row>
    <row r="28397" spans="1:4" ht="14.4" hidden="1" x14ac:dyDescent="0.3">
      <c r="A28397" s="23"/>
      <c r="D28397" s="23"/>
    </row>
    <row r="28398" spans="1:4" ht="14.4" hidden="1" x14ac:dyDescent="0.3">
      <c r="A28398" s="23"/>
      <c r="D28398" s="23"/>
    </row>
    <row r="28399" spans="1:4" ht="14.4" hidden="1" x14ac:dyDescent="0.3">
      <c r="A28399" s="23"/>
      <c r="D28399" s="23"/>
    </row>
    <row r="28400" spans="1:4" ht="14.4" hidden="1" x14ac:dyDescent="0.3">
      <c r="A28400" s="23"/>
      <c r="D28400" s="23"/>
    </row>
    <row r="28401" spans="1:4" ht="14.4" hidden="1" x14ac:dyDescent="0.3">
      <c r="A28401" s="23"/>
      <c r="D28401" s="23"/>
    </row>
    <row r="28402" spans="1:4" ht="14.4" hidden="1" x14ac:dyDescent="0.3">
      <c r="A28402" s="23"/>
      <c r="D28402" s="23"/>
    </row>
    <row r="28403" spans="1:4" ht="14.4" hidden="1" x14ac:dyDescent="0.3">
      <c r="A28403" s="23"/>
      <c r="D28403" s="23"/>
    </row>
    <row r="28404" spans="1:4" ht="14.4" hidden="1" x14ac:dyDescent="0.3">
      <c r="A28404" s="23"/>
      <c r="D28404" s="23"/>
    </row>
    <row r="28405" spans="1:4" ht="14.4" hidden="1" x14ac:dyDescent="0.3">
      <c r="A28405" s="23"/>
      <c r="D28405" s="23"/>
    </row>
    <row r="28406" spans="1:4" ht="14.4" hidden="1" x14ac:dyDescent="0.3">
      <c r="A28406" s="23"/>
      <c r="D28406" s="23"/>
    </row>
    <row r="28407" spans="1:4" ht="14.4" hidden="1" x14ac:dyDescent="0.3">
      <c r="A28407" s="23"/>
      <c r="D28407" s="23"/>
    </row>
    <row r="28408" spans="1:4" ht="14.4" hidden="1" x14ac:dyDescent="0.3">
      <c r="A28408" s="23"/>
      <c r="D28408" s="23"/>
    </row>
    <row r="28409" spans="1:4" ht="14.4" hidden="1" x14ac:dyDescent="0.3">
      <c r="A28409" s="23"/>
      <c r="D28409" s="23"/>
    </row>
    <row r="28410" spans="1:4" ht="14.4" hidden="1" x14ac:dyDescent="0.3">
      <c r="A28410" s="23"/>
      <c r="D28410" s="23"/>
    </row>
    <row r="28411" spans="1:4" ht="14.4" hidden="1" x14ac:dyDescent="0.3">
      <c r="A28411" s="23"/>
      <c r="D28411" s="23"/>
    </row>
    <row r="28412" spans="1:4" ht="14.4" hidden="1" x14ac:dyDescent="0.3">
      <c r="A28412" s="23"/>
      <c r="D28412" s="23"/>
    </row>
    <row r="28413" spans="1:4" ht="14.4" hidden="1" x14ac:dyDescent="0.3">
      <c r="A28413" s="23"/>
      <c r="D28413" s="23"/>
    </row>
    <row r="28414" spans="1:4" ht="14.4" hidden="1" x14ac:dyDescent="0.3">
      <c r="A28414" s="23"/>
      <c r="D28414" s="23"/>
    </row>
    <row r="28415" spans="1:4" ht="14.4" hidden="1" x14ac:dyDescent="0.3">
      <c r="A28415" s="23"/>
      <c r="D28415" s="23"/>
    </row>
    <row r="28416" spans="1:4" ht="14.4" hidden="1" x14ac:dyDescent="0.3">
      <c r="A28416" s="23"/>
      <c r="D28416" s="23"/>
    </row>
    <row r="28417" spans="1:4" ht="14.4" hidden="1" x14ac:dyDescent="0.3">
      <c r="A28417" s="23"/>
      <c r="D28417" s="23"/>
    </row>
    <row r="28418" spans="1:4" ht="14.4" hidden="1" x14ac:dyDescent="0.3">
      <c r="A28418" s="23"/>
      <c r="D28418" s="23"/>
    </row>
    <row r="28419" spans="1:4" ht="14.4" hidden="1" x14ac:dyDescent="0.3">
      <c r="A28419" s="23"/>
      <c r="D28419" s="23"/>
    </row>
    <row r="28420" spans="1:4" ht="14.4" hidden="1" x14ac:dyDescent="0.3">
      <c r="A28420" s="23"/>
      <c r="D28420" s="23"/>
    </row>
    <row r="28421" spans="1:4" ht="14.4" hidden="1" x14ac:dyDescent="0.3">
      <c r="A28421" s="23"/>
      <c r="D28421" s="23"/>
    </row>
    <row r="28422" spans="1:4" ht="14.4" hidden="1" x14ac:dyDescent="0.3">
      <c r="A28422" s="23"/>
      <c r="D28422" s="23"/>
    </row>
    <row r="28423" spans="1:4" ht="14.4" hidden="1" x14ac:dyDescent="0.3">
      <c r="A28423" s="23"/>
      <c r="D28423" s="23"/>
    </row>
    <row r="28424" spans="1:4" ht="14.4" hidden="1" x14ac:dyDescent="0.3">
      <c r="A28424" s="23"/>
      <c r="D28424" s="23"/>
    </row>
    <row r="28425" spans="1:4" ht="14.4" hidden="1" x14ac:dyDescent="0.3">
      <c r="A28425" s="23"/>
      <c r="D28425" s="23"/>
    </row>
    <row r="28426" spans="1:4" ht="14.4" hidden="1" x14ac:dyDescent="0.3">
      <c r="A28426" s="23"/>
      <c r="D28426" s="23"/>
    </row>
    <row r="28427" spans="1:4" ht="14.4" hidden="1" x14ac:dyDescent="0.3">
      <c r="A28427" s="23"/>
      <c r="D28427" s="23"/>
    </row>
    <row r="28428" spans="1:4" ht="14.4" hidden="1" x14ac:dyDescent="0.3">
      <c r="A28428" s="23"/>
      <c r="D28428" s="23"/>
    </row>
    <row r="28429" spans="1:4" ht="14.4" hidden="1" x14ac:dyDescent="0.3">
      <c r="A28429" s="23"/>
      <c r="D28429" s="23"/>
    </row>
    <row r="28430" spans="1:4" ht="14.4" hidden="1" x14ac:dyDescent="0.3">
      <c r="A28430" s="23"/>
      <c r="D28430" s="23"/>
    </row>
    <row r="28431" spans="1:4" ht="14.4" hidden="1" x14ac:dyDescent="0.3">
      <c r="A28431" s="23"/>
      <c r="D28431" s="23"/>
    </row>
    <row r="28432" spans="1:4" ht="14.4" hidden="1" x14ac:dyDescent="0.3">
      <c r="A28432" s="23"/>
      <c r="D28432" s="23"/>
    </row>
    <row r="28433" spans="1:4" ht="14.4" hidden="1" x14ac:dyDescent="0.3">
      <c r="A28433" s="23"/>
      <c r="D28433" s="23"/>
    </row>
    <row r="28434" spans="1:4" ht="14.4" hidden="1" x14ac:dyDescent="0.3">
      <c r="A28434" s="23"/>
      <c r="D28434" s="23"/>
    </row>
    <row r="28435" spans="1:4" ht="14.4" hidden="1" x14ac:dyDescent="0.3">
      <c r="A28435" s="23"/>
      <c r="D28435" s="23"/>
    </row>
    <row r="28436" spans="1:4" ht="14.4" hidden="1" x14ac:dyDescent="0.3">
      <c r="A28436" s="23"/>
      <c r="D28436" s="23"/>
    </row>
    <row r="28437" spans="1:4" ht="14.4" hidden="1" x14ac:dyDescent="0.3">
      <c r="A28437" s="23"/>
      <c r="D28437" s="23"/>
    </row>
    <row r="28438" spans="1:4" ht="14.4" hidden="1" x14ac:dyDescent="0.3">
      <c r="A28438" s="23"/>
      <c r="D28438" s="23"/>
    </row>
    <row r="28439" spans="1:4" ht="14.4" hidden="1" x14ac:dyDescent="0.3">
      <c r="A28439" s="23"/>
      <c r="D28439" s="23"/>
    </row>
    <row r="28440" spans="1:4" ht="14.4" hidden="1" x14ac:dyDescent="0.3">
      <c r="A28440" s="23"/>
      <c r="D28440" s="23"/>
    </row>
    <row r="28441" spans="1:4" ht="14.4" hidden="1" x14ac:dyDescent="0.3">
      <c r="A28441" s="23"/>
      <c r="D28441" s="23"/>
    </row>
    <row r="28442" spans="1:4" ht="14.4" hidden="1" x14ac:dyDescent="0.3">
      <c r="A28442" s="23"/>
      <c r="D28442" s="23"/>
    </row>
    <row r="28443" spans="1:4" ht="14.4" hidden="1" x14ac:dyDescent="0.3">
      <c r="A28443" s="23"/>
      <c r="D28443" s="23"/>
    </row>
    <row r="28444" spans="1:4" ht="14.4" hidden="1" x14ac:dyDescent="0.3">
      <c r="A28444" s="23"/>
      <c r="D28444" s="23"/>
    </row>
    <row r="28445" spans="1:4" ht="14.4" hidden="1" x14ac:dyDescent="0.3">
      <c r="A28445" s="23"/>
      <c r="D28445" s="23"/>
    </row>
    <row r="28446" spans="1:4" ht="14.4" hidden="1" x14ac:dyDescent="0.3">
      <c r="A28446" s="23"/>
      <c r="D28446" s="23"/>
    </row>
    <row r="28447" spans="1:4" ht="14.4" hidden="1" x14ac:dyDescent="0.3">
      <c r="A28447" s="23"/>
      <c r="D28447" s="23"/>
    </row>
    <row r="28448" spans="1:4" ht="14.4" hidden="1" x14ac:dyDescent="0.3">
      <c r="A28448" s="23"/>
      <c r="D28448" s="23"/>
    </row>
    <row r="28449" spans="1:4" ht="14.4" hidden="1" x14ac:dyDescent="0.3">
      <c r="A28449" s="23"/>
      <c r="D28449" s="23"/>
    </row>
    <row r="28450" spans="1:4" ht="14.4" hidden="1" x14ac:dyDescent="0.3">
      <c r="A28450" s="23"/>
      <c r="D28450" s="23"/>
    </row>
    <row r="28451" spans="1:4" ht="14.4" hidden="1" x14ac:dyDescent="0.3">
      <c r="A28451" s="23"/>
      <c r="D28451" s="23"/>
    </row>
    <row r="28452" spans="1:4" ht="14.4" hidden="1" x14ac:dyDescent="0.3">
      <c r="A28452" s="23"/>
      <c r="D28452" s="23"/>
    </row>
    <row r="28453" spans="1:4" ht="14.4" hidden="1" x14ac:dyDescent="0.3">
      <c r="A28453" s="23"/>
      <c r="D28453" s="23"/>
    </row>
    <row r="28454" spans="1:4" ht="14.4" hidden="1" x14ac:dyDescent="0.3">
      <c r="A28454" s="23"/>
      <c r="D28454" s="23"/>
    </row>
    <row r="28455" spans="1:4" ht="14.4" hidden="1" x14ac:dyDescent="0.3">
      <c r="A28455" s="23"/>
      <c r="D28455" s="23"/>
    </row>
    <row r="28456" spans="1:4" ht="14.4" hidden="1" x14ac:dyDescent="0.3">
      <c r="A28456" s="23"/>
      <c r="D28456" s="23"/>
    </row>
    <row r="28457" spans="1:4" ht="14.4" hidden="1" x14ac:dyDescent="0.3">
      <c r="A28457" s="23"/>
      <c r="D28457" s="23"/>
    </row>
    <row r="28458" spans="1:4" ht="14.4" hidden="1" x14ac:dyDescent="0.3">
      <c r="A28458" s="23"/>
      <c r="D28458" s="23"/>
    </row>
    <row r="28459" spans="1:4" ht="14.4" hidden="1" x14ac:dyDescent="0.3">
      <c r="A28459" s="23"/>
      <c r="D28459" s="23"/>
    </row>
    <row r="28460" spans="1:4" ht="14.4" hidden="1" x14ac:dyDescent="0.3">
      <c r="A28460" s="23"/>
      <c r="D28460" s="23"/>
    </row>
    <row r="28461" spans="1:4" ht="14.4" hidden="1" x14ac:dyDescent="0.3">
      <c r="A28461" s="23"/>
      <c r="D28461" s="23"/>
    </row>
    <row r="28462" spans="1:4" ht="14.4" hidden="1" x14ac:dyDescent="0.3">
      <c r="A28462" s="23"/>
      <c r="D28462" s="23"/>
    </row>
    <row r="28463" spans="1:4" ht="14.4" hidden="1" x14ac:dyDescent="0.3">
      <c r="A28463" s="23"/>
      <c r="D28463" s="23"/>
    </row>
    <row r="28464" spans="1:4" ht="14.4" hidden="1" x14ac:dyDescent="0.3">
      <c r="A28464" s="23"/>
      <c r="D28464" s="23"/>
    </row>
    <row r="28465" spans="1:4" ht="14.4" hidden="1" x14ac:dyDescent="0.3">
      <c r="A28465" s="23"/>
      <c r="D28465" s="23"/>
    </row>
    <row r="28466" spans="1:4" ht="14.4" hidden="1" x14ac:dyDescent="0.3">
      <c r="A28466" s="23"/>
      <c r="D28466" s="23"/>
    </row>
    <row r="28467" spans="1:4" ht="14.4" hidden="1" x14ac:dyDescent="0.3">
      <c r="A28467" s="23"/>
      <c r="D28467" s="23"/>
    </row>
    <row r="28468" spans="1:4" ht="14.4" hidden="1" x14ac:dyDescent="0.3">
      <c r="A28468" s="23"/>
      <c r="D28468" s="23"/>
    </row>
    <row r="28469" spans="1:4" ht="14.4" hidden="1" x14ac:dyDescent="0.3">
      <c r="A28469" s="23"/>
      <c r="D28469" s="23"/>
    </row>
    <row r="28470" spans="1:4" ht="14.4" hidden="1" x14ac:dyDescent="0.3">
      <c r="A28470" s="23"/>
      <c r="D28470" s="23"/>
    </row>
    <row r="28471" spans="1:4" ht="14.4" hidden="1" x14ac:dyDescent="0.3">
      <c r="A28471" s="23"/>
      <c r="D28471" s="23"/>
    </row>
    <row r="28472" spans="1:4" ht="14.4" hidden="1" x14ac:dyDescent="0.3">
      <c r="A28472" s="23"/>
      <c r="D28472" s="23"/>
    </row>
    <row r="28473" spans="1:4" ht="14.4" hidden="1" x14ac:dyDescent="0.3">
      <c r="A28473" s="23"/>
      <c r="D28473" s="23"/>
    </row>
    <row r="28474" spans="1:4" ht="14.4" hidden="1" x14ac:dyDescent="0.3">
      <c r="A28474" s="23"/>
      <c r="D28474" s="23"/>
    </row>
    <row r="28475" spans="1:4" ht="14.4" hidden="1" x14ac:dyDescent="0.3">
      <c r="A28475" s="23"/>
      <c r="D28475" s="23"/>
    </row>
    <row r="28476" spans="1:4" ht="14.4" hidden="1" x14ac:dyDescent="0.3">
      <c r="A28476" s="23"/>
      <c r="D28476" s="23"/>
    </row>
    <row r="28477" spans="1:4" ht="14.4" hidden="1" x14ac:dyDescent="0.3">
      <c r="A28477" s="23"/>
      <c r="D28477" s="23"/>
    </row>
    <row r="28478" spans="1:4" ht="14.4" hidden="1" x14ac:dyDescent="0.3">
      <c r="A28478" s="23"/>
      <c r="D28478" s="23"/>
    </row>
    <row r="28479" spans="1:4" ht="14.4" hidden="1" x14ac:dyDescent="0.3">
      <c r="A28479" s="23"/>
      <c r="D28479" s="23"/>
    </row>
    <row r="28480" spans="1:4" ht="14.4" hidden="1" x14ac:dyDescent="0.3">
      <c r="A28480" s="23"/>
      <c r="D28480" s="23"/>
    </row>
    <row r="28481" spans="1:4" ht="14.4" hidden="1" x14ac:dyDescent="0.3">
      <c r="A28481" s="23"/>
      <c r="D28481" s="23"/>
    </row>
    <row r="28482" spans="1:4" ht="14.4" hidden="1" x14ac:dyDescent="0.3">
      <c r="A28482" s="23"/>
      <c r="D28482" s="23"/>
    </row>
    <row r="28483" spans="1:4" ht="14.4" hidden="1" x14ac:dyDescent="0.3">
      <c r="A28483" s="23"/>
      <c r="D28483" s="23"/>
    </row>
    <row r="28484" spans="1:4" ht="14.4" hidden="1" x14ac:dyDescent="0.3">
      <c r="A28484" s="23"/>
      <c r="D28484" s="23"/>
    </row>
    <row r="28485" spans="1:4" ht="14.4" hidden="1" x14ac:dyDescent="0.3">
      <c r="A28485" s="23"/>
      <c r="D28485" s="23"/>
    </row>
    <row r="28486" spans="1:4" ht="14.4" hidden="1" x14ac:dyDescent="0.3">
      <c r="A28486" s="23"/>
      <c r="D28486" s="23"/>
    </row>
    <row r="28487" spans="1:4" ht="14.4" hidden="1" x14ac:dyDescent="0.3">
      <c r="A28487" s="23"/>
      <c r="D28487" s="23"/>
    </row>
    <row r="28488" spans="1:4" ht="14.4" hidden="1" x14ac:dyDescent="0.3">
      <c r="A28488" s="23"/>
      <c r="D28488" s="23"/>
    </row>
    <row r="28489" spans="1:4" ht="14.4" hidden="1" x14ac:dyDescent="0.3">
      <c r="A28489" s="23"/>
      <c r="D28489" s="23"/>
    </row>
    <row r="28490" spans="1:4" ht="14.4" hidden="1" x14ac:dyDescent="0.3">
      <c r="A28490" s="23"/>
      <c r="D28490" s="23"/>
    </row>
    <row r="28491" spans="1:4" ht="14.4" hidden="1" x14ac:dyDescent="0.3">
      <c r="A28491" s="23"/>
      <c r="D28491" s="23"/>
    </row>
    <row r="28492" spans="1:4" ht="14.4" hidden="1" x14ac:dyDescent="0.3">
      <c r="A28492" s="23"/>
      <c r="D28492" s="23"/>
    </row>
    <row r="28493" spans="1:4" ht="14.4" hidden="1" x14ac:dyDescent="0.3">
      <c r="A28493" s="23"/>
      <c r="D28493" s="23"/>
    </row>
    <row r="28494" spans="1:4" ht="14.4" hidden="1" x14ac:dyDescent="0.3">
      <c r="A28494" s="23"/>
      <c r="D28494" s="23"/>
    </row>
    <row r="28495" spans="1:4" ht="14.4" hidden="1" x14ac:dyDescent="0.3">
      <c r="A28495" s="23"/>
      <c r="D28495" s="23"/>
    </row>
    <row r="28496" spans="1:4" ht="14.4" hidden="1" x14ac:dyDescent="0.3">
      <c r="A28496" s="23"/>
      <c r="D28496" s="23"/>
    </row>
    <row r="28497" spans="1:4" ht="14.4" hidden="1" x14ac:dyDescent="0.3">
      <c r="A28497" s="23"/>
      <c r="D28497" s="23"/>
    </row>
    <row r="28498" spans="1:4" ht="14.4" hidden="1" x14ac:dyDescent="0.3">
      <c r="A28498" s="23"/>
      <c r="D28498" s="23"/>
    </row>
    <row r="28499" spans="1:4" ht="14.4" hidden="1" x14ac:dyDescent="0.3">
      <c r="A28499" s="23"/>
      <c r="D28499" s="23"/>
    </row>
    <row r="28500" spans="1:4" ht="14.4" hidden="1" x14ac:dyDescent="0.3">
      <c r="A28500" s="23"/>
      <c r="D28500" s="23"/>
    </row>
    <row r="28501" spans="1:4" ht="14.4" hidden="1" x14ac:dyDescent="0.3">
      <c r="A28501" s="23"/>
      <c r="D28501" s="23"/>
    </row>
    <row r="28502" spans="1:4" ht="14.4" hidden="1" x14ac:dyDescent="0.3">
      <c r="A28502" s="23"/>
      <c r="D28502" s="23"/>
    </row>
    <row r="28503" spans="1:4" ht="14.4" hidden="1" x14ac:dyDescent="0.3">
      <c r="A28503" s="23"/>
      <c r="D28503" s="23"/>
    </row>
    <row r="28504" spans="1:4" ht="14.4" hidden="1" x14ac:dyDescent="0.3">
      <c r="A28504" s="23"/>
      <c r="D28504" s="23"/>
    </row>
    <row r="28505" spans="1:4" ht="14.4" hidden="1" x14ac:dyDescent="0.3">
      <c r="A28505" s="23"/>
      <c r="D28505" s="23"/>
    </row>
    <row r="28506" spans="1:4" ht="14.4" hidden="1" x14ac:dyDescent="0.3">
      <c r="A28506" s="23"/>
      <c r="D28506" s="23"/>
    </row>
    <row r="28507" spans="1:4" ht="14.4" hidden="1" x14ac:dyDescent="0.3">
      <c r="A28507" s="23"/>
      <c r="D28507" s="23"/>
    </row>
    <row r="28508" spans="1:4" ht="14.4" hidden="1" x14ac:dyDescent="0.3">
      <c r="A28508" s="23"/>
      <c r="D28508" s="23"/>
    </row>
    <row r="28509" spans="1:4" ht="14.4" hidden="1" x14ac:dyDescent="0.3">
      <c r="A28509" s="23"/>
      <c r="D28509" s="23"/>
    </row>
    <row r="28510" spans="1:4" ht="14.4" hidden="1" x14ac:dyDescent="0.3">
      <c r="A28510" s="23"/>
      <c r="D28510" s="23"/>
    </row>
    <row r="28511" spans="1:4" ht="14.4" hidden="1" x14ac:dyDescent="0.3">
      <c r="A28511" s="23"/>
      <c r="D28511" s="23"/>
    </row>
    <row r="28512" spans="1:4" ht="14.4" hidden="1" x14ac:dyDescent="0.3">
      <c r="A28512" s="23"/>
      <c r="D28512" s="23"/>
    </row>
    <row r="28513" spans="1:4" ht="14.4" hidden="1" x14ac:dyDescent="0.3">
      <c r="A28513" s="23"/>
      <c r="D28513" s="23"/>
    </row>
    <row r="28514" spans="1:4" ht="14.4" hidden="1" x14ac:dyDescent="0.3">
      <c r="A28514" s="23"/>
      <c r="D28514" s="23"/>
    </row>
    <row r="28515" spans="1:4" ht="14.4" hidden="1" x14ac:dyDescent="0.3">
      <c r="A28515" s="23"/>
      <c r="D28515" s="23"/>
    </row>
    <row r="28516" spans="1:4" ht="14.4" hidden="1" x14ac:dyDescent="0.3">
      <c r="A28516" s="23"/>
      <c r="D28516" s="23"/>
    </row>
    <row r="28517" spans="1:4" ht="14.4" hidden="1" x14ac:dyDescent="0.3">
      <c r="A28517" s="23"/>
      <c r="D28517" s="23"/>
    </row>
    <row r="28518" spans="1:4" ht="14.4" hidden="1" x14ac:dyDescent="0.3">
      <c r="A28518" s="23"/>
      <c r="D28518" s="23"/>
    </row>
    <row r="28519" spans="1:4" ht="14.4" hidden="1" x14ac:dyDescent="0.3">
      <c r="A28519" s="23"/>
      <c r="D28519" s="23"/>
    </row>
    <row r="28520" spans="1:4" ht="14.4" hidden="1" x14ac:dyDescent="0.3">
      <c r="A28520" s="23"/>
      <c r="D28520" s="23"/>
    </row>
    <row r="28521" spans="1:4" ht="14.4" hidden="1" x14ac:dyDescent="0.3">
      <c r="A28521" s="23"/>
      <c r="D28521" s="23"/>
    </row>
    <row r="28522" spans="1:4" ht="14.4" hidden="1" x14ac:dyDescent="0.3">
      <c r="A28522" s="23"/>
      <c r="D28522" s="23"/>
    </row>
    <row r="28523" spans="1:4" ht="14.4" hidden="1" x14ac:dyDescent="0.3">
      <c r="A28523" s="23"/>
      <c r="D28523" s="23"/>
    </row>
    <row r="28524" spans="1:4" ht="14.4" hidden="1" x14ac:dyDescent="0.3">
      <c r="A28524" s="23"/>
      <c r="D28524" s="23"/>
    </row>
    <row r="28525" spans="1:4" ht="14.4" hidden="1" x14ac:dyDescent="0.3">
      <c r="A28525" s="23"/>
      <c r="D28525" s="23"/>
    </row>
    <row r="28526" spans="1:4" ht="14.4" hidden="1" x14ac:dyDescent="0.3">
      <c r="A28526" s="23"/>
      <c r="D28526" s="23"/>
    </row>
    <row r="28527" spans="1:4" ht="14.4" hidden="1" x14ac:dyDescent="0.3">
      <c r="A28527" s="23"/>
      <c r="D28527" s="23"/>
    </row>
    <row r="28528" spans="1:4" ht="14.4" hidden="1" x14ac:dyDescent="0.3">
      <c r="A28528" s="23"/>
      <c r="D28528" s="23"/>
    </row>
    <row r="28529" spans="1:4" ht="14.4" hidden="1" x14ac:dyDescent="0.3">
      <c r="A28529" s="23"/>
      <c r="D28529" s="23"/>
    </row>
    <row r="28530" spans="1:4" ht="14.4" hidden="1" x14ac:dyDescent="0.3">
      <c r="A28530" s="23"/>
      <c r="D28530" s="23"/>
    </row>
    <row r="28531" spans="1:4" ht="14.4" hidden="1" x14ac:dyDescent="0.3">
      <c r="A28531" s="23"/>
      <c r="D28531" s="23"/>
    </row>
    <row r="28532" spans="1:4" ht="14.4" hidden="1" x14ac:dyDescent="0.3">
      <c r="A28532" s="23"/>
      <c r="D28532" s="23"/>
    </row>
    <row r="28533" spans="1:4" ht="14.4" hidden="1" x14ac:dyDescent="0.3">
      <c r="A28533" s="23"/>
      <c r="D28533" s="23"/>
    </row>
    <row r="28534" spans="1:4" ht="14.4" hidden="1" x14ac:dyDescent="0.3">
      <c r="A28534" s="23"/>
      <c r="D28534" s="23"/>
    </row>
    <row r="28535" spans="1:4" ht="14.4" hidden="1" x14ac:dyDescent="0.3">
      <c r="A28535" s="23"/>
      <c r="D28535" s="23"/>
    </row>
    <row r="28536" spans="1:4" ht="14.4" hidden="1" x14ac:dyDescent="0.3">
      <c r="A28536" s="23"/>
      <c r="D28536" s="23"/>
    </row>
    <row r="28537" spans="1:4" ht="14.4" hidden="1" x14ac:dyDescent="0.3">
      <c r="A28537" s="23"/>
      <c r="D28537" s="23"/>
    </row>
    <row r="28538" spans="1:4" ht="14.4" hidden="1" x14ac:dyDescent="0.3">
      <c r="A28538" s="23"/>
      <c r="D28538" s="23"/>
    </row>
    <row r="28539" spans="1:4" ht="14.4" hidden="1" x14ac:dyDescent="0.3">
      <c r="A28539" s="23"/>
      <c r="D28539" s="23"/>
    </row>
    <row r="28540" spans="1:4" ht="14.4" hidden="1" x14ac:dyDescent="0.3">
      <c r="A28540" s="23"/>
      <c r="D28540" s="23"/>
    </row>
    <row r="28541" spans="1:4" ht="14.4" hidden="1" x14ac:dyDescent="0.3">
      <c r="A28541" s="23"/>
      <c r="D28541" s="23"/>
    </row>
    <row r="28542" spans="1:4" ht="14.4" hidden="1" x14ac:dyDescent="0.3">
      <c r="A28542" s="23"/>
      <c r="D28542" s="23"/>
    </row>
    <row r="28543" spans="1:4" ht="14.4" hidden="1" x14ac:dyDescent="0.3">
      <c r="A28543" s="23"/>
      <c r="D28543" s="23"/>
    </row>
    <row r="28544" spans="1:4" ht="14.4" hidden="1" x14ac:dyDescent="0.3">
      <c r="A28544" s="23"/>
      <c r="D28544" s="23"/>
    </row>
    <row r="28545" spans="1:4" ht="14.4" hidden="1" x14ac:dyDescent="0.3">
      <c r="A28545" s="23"/>
      <c r="D28545" s="23"/>
    </row>
    <row r="28546" spans="1:4" ht="14.4" hidden="1" x14ac:dyDescent="0.3">
      <c r="A28546" s="23"/>
      <c r="D28546" s="23"/>
    </row>
    <row r="28547" spans="1:4" ht="14.4" hidden="1" x14ac:dyDescent="0.3">
      <c r="A28547" s="23"/>
      <c r="D28547" s="23"/>
    </row>
    <row r="28548" spans="1:4" ht="14.4" hidden="1" x14ac:dyDescent="0.3">
      <c r="A28548" s="23"/>
      <c r="D28548" s="23"/>
    </row>
    <row r="28549" spans="1:4" ht="14.4" hidden="1" x14ac:dyDescent="0.3">
      <c r="A28549" s="23"/>
      <c r="D28549" s="23"/>
    </row>
    <row r="28550" spans="1:4" ht="14.4" hidden="1" x14ac:dyDescent="0.3">
      <c r="A28550" s="23"/>
      <c r="D28550" s="23"/>
    </row>
    <row r="28551" spans="1:4" ht="14.4" hidden="1" x14ac:dyDescent="0.3">
      <c r="A28551" s="23"/>
      <c r="D28551" s="23"/>
    </row>
    <row r="28552" spans="1:4" ht="14.4" hidden="1" x14ac:dyDescent="0.3">
      <c r="A28552" s="23"/>
      <c r="D28552" s="23"/>
    </row>
    <row r="28553" spans="1:4" ht="14.4" hidden="1" x14ac:dyDescent="0.3">
      <c r="A28553" s="23"/>
      <c r="D28553" s="23"/>
    </row>
    <row r="28554" spans="1:4" ht="14.4" hidden="1" x14ac:dyDescent="0.3">
      <c r="A28554" s="23"/>
      <c r="D28554" s="23"/>
    </row>
    <row r="28555" spans="1:4" ht="14.4" hidden="1" x14ac:dyDescent="0.3">
      <c r="A28555" s="23"/>
      <c r="D28555" s="23"/>
    </row>
    <row r="28556" spans="1:4" ht="14.4" hidden="1" x14ac:dyDescent="0.3">
      <c r="A28556" s="23"/>
      <c r="D28556" s="23"/>
    </row>
    <row r="28557" spans="1:4" ht="14.4" hidden="1" x14ac:dyDescent="0.3">
      <c r="A28557" s="23"/>
      <c r="D28557" s="23"/>
    </row>
    <row r="28558" spans="1:4" ht="14.4" hidden="1" x14ac:dyDescent="0.3">
      <c r="A28558" s="23"/>
      <c r="D28558" s="23"/>
    </row>
    <row r="28559" spans="1:4" ht="14.4" hidden="1" x14ac:dyDescent="0.3">
      <c r="A28559" s="23"/>
      <c r="D28559" s="23"/>
    </row>
    <row r="28560" spans="1:4" ht="14.4" hidden="1" x14ac:dyDescent="0.3">
      <c r="A28560" s="23"/>
      <c r="D28560" s="23"/>
    </row>
    <row r="28561" spans="1:4" ht="14.4" hidden="1" x14ac:dyDescent="0.3">
      <c r="A28561" s="23"/>
      <c r="D28561" s="23"/>
    </row>
    <row r="28562" spans="1:4" ht="14.4" hidden="1" x14ac:dyDescent="0.3">
      <c r="A28562" s="23"/>
      <c r="D28562" s="23"/>
    </row>
    <row r="28563" spans="1:4" ht="14.4" hidden="1" x14ac:dyDescent="0.3">
      <c r="A28563" s="23"/>
      <c r="D28563" s="23"/>
    </row>
    <row r="28564" spans="1:4" ht="14.4" hidden="1" x14ac:dyDescent="0.3">
      <c r="A28564" s="23"/>
      <c r="D28564" s="23"/>
    </row>
    <row r="28565" spans="1:4" ht="14.4" hidden="1" x14ac:dyDescent="0.3">
      <c r="A28565" s="23"/>
      <c r="D28565" s="23"/>
    </row>
    <row r="28566" spans="1:4" ht="14.4" hidden="1" x14ac:dyDescent="0.3">
      <c r="A28566" s="23"/>
      <c r="D28566" s="23"/>
    </row>
    <row r="28567" spans="1:4" ht="14.4" hidden="1" x14ac:dyDescent="0.3">
      <c r="A28567" s="23"/>
      <c r="D28567" s="23"/>
    </row>
    <row r="28568" spans="1:4" ht="14.4" hidden="1" x14ac:dyDescent="0.3">
      <c r="A28568" s="23"/>
      <c r="D28568" s="23"/>
    </row>
    <row r="28569" spans="1:4" ht="14.4" hidden="1" x14ac:dyDescent="0.3">
      <c r="A28569" s="23"/>
      <c r="D28569" s="23"/>
    </row>
    <row r="28570" spans="1:4" ht="14.4" hidden="1" x14ac:dyDescent="0.3">
      <c r="A28570" s="23"/>
      <c r="D28570" s="23"/>
    </row>
    <row r="28571" spans="1:4" ht="14.4" hidden="1" x14ac:dyDescent="0.3">
      <c r="A28571" s="23"/>
      <c r="D28571" s="23"/>
    </row>
    <row r="28572" spans="1:4" ht="14.4" hidden="1" x14ac:dyDescent="0.3">
      <c r="A28572" s="23"/>
      <c r="D28572" s="23"/>
    </row>
    <row r="28573" spans="1:4" ht="14.4" hidden="1" x14ac:dyDescent="0.3">
      <c r="A28573" s="23"/>
      <c r="D28573" s="23"/>
    </row>
    <row r="28574" spans="1:4" ht="14.4" hidden="1" x14ac:dyDescent="0.3">
      <c r="A28574" s="23"/>
      <c r="D28574" s="23"/>
    </row>
    <row r="28575" spans="1:4" ht="14.4" hidden="1" x14ac:dyDescent="0.3">
      <c r="A28575" s="23"/>
      <c r="D28575" s="23"/>
    </row>
    <row r="28576" spans="1:4" ht="14.4" hidden="1" x14ac:dyDescent="0.3">
      <c r="A28576" s="23"/>
      <c r="D28576" s="23"/>
    </row>
    <row r="28577" spans="1:4" ht="14.4" hidden="1" x14ac:dyDescent="0.3">
      <c r="A28577" s="23"/>
      <c r="D28577" s="23"/>
    </row>
    <row r="28578" spans="1:4" ht="14.4" hidden="1" x14ac:dyDescent="0.3">
      <c r="A28578" s="23"/>
      <c r="D28578" s="23"/>
    </row>
    <row r="28579" spans="1:4" ht="14.4" hidden="1" x14ac:dyDescent="0.3">
      <c r="A28579" s="23"/>
      <c r="D28579" s="23"/>
    </row>
    <row r="28580" spans="1:4" ht="14.4" hidden="1" x14ac:dyDescent="0.3">
      <c r="A28580" s="23"/>
      <c r="D28580" s="23"/>
    </row>
    <row r="28581" spans="1:4" ht="14.4" hidden="1" x14ac:dyDescent="0.3">
      <c r="A28581" s="23"/>
      <c r="D28581" s="23"/>
    </row>
    <row r="28582" spans="1:4" ht="14.4" hidden="1" x14ac:dyDescent="0.3">
      <c r="A28582" s="23"/>
      <c r="D28582" s="23"/>
    </row>
    <row r="28583" spans="1:4" ht="14.4" hidden="1" x14ac:dyDescent="0.3">
      <c r="A28583" s="23"/>
      <c r="D28583" s="23"/>
    </row>
    <row r="28584" spans="1:4" ht="14.4" hidden="1" x14ac:dyDescent="0.3">
      <c r="A28584" s="23"/>
      <c r="D28584" s="23"/>
    </row>
    <row r="28585" spans="1:4" ht="14.4" hidden="1" x14ac:dyDescent="0.3">
      <c r="A28585" s="23"/>
      <c r="D28585" s="23"/>
    </row>
    <row r="28586" spans="1:4" ht="14.4" hidden="1" x14ac:dyDescent="0.3">
      <c r="A28586" s="23"/>
      <c r="D28586" s="23"/>
    </row>
    <row r="28587" spans="1:4" ht="14.4" hidden="1" x14ac:dyDescent="0.3">
      <c r="A28587" s="23"/>
      <c r="D28587" s="23"/>
    </row>
    <row r="28588" spans="1:4" ht="14.4" hidden="1" x14ac:dyDescent="0.3">
      <c r="A28588" s="23"/>
      <c r="D28588" s="23"/>
    </row>
    <row r="28589" spans="1:4" ht="14.4" hidden="1" x14ac:dyDescent="0.3">
      <c r="A28589" s="23"/>
      <c r="D28589" s="23"/>
    </row>
    <row r="28590" spans="1:4" ht="14.4" hidden="1" x14ac:dyDescent="0.3">
      <c r="A28590" s="23"/>
      <c r="D28590" s="23"/>
    </row>
    <row r="28591" spans="1:4" ht="14.4" hidden="1" x14ac:dyDescent="0.3">
      <c r="A28591" s="23"/>
      <c r="D28591" s="23"/>
    </row>
    <row r="28592" spans="1:4" ht="14.4" hidden="1" x14ac:dyDescent="0.3">
      <c r="A28592" s="23"/>
      <c r="D28592" s="23"/>
    </row>
    <row r="28593" spans="1:4" ht="14.4" hidden="1" x14ac:dyDescent="0.3">
      <c r="A28593" s="23"/>
      <c r="D28593" s="23"/>
    </row>
    <row r="28594" spans="1:4" ht="14.4" hidden="1" x14ac:dyDescent="0.3">
      <c r="A28594" s="23"/>
      <c r="D28594" s="23"/>
    </row>
    <row r="28595" spans="1:4" ht="14.4" hidden="1" x14ac:dyDescent="0.3">
      <c r="A28595" s="23"/>
      <c r="D28595" s="23"/>
    </row>
    <row r="28596" spans="1:4" ht="14.4" hidden="1" x14ac:dyDescent="0.3">
      <c r="A28596" s="23"/>
      <c r="D28596" s="23"/>
    </row>
    <row r="28597" spans="1:4" ht="14.4" hidden="1" x14ac:dyDescent="0.3">
      <c r="A28597" s="23"/>
      <c r="D28597" s="23"/>
    </row>
    <row r="28598" spans="1:4" ht="14.4" hidden="1" x14ac:dyDescent="0.3">
      <c r="A28598" s="23"/>
      <c r="D28598" s="23"/>
    </row>
    <row r="28599" spans="1:4" ht="14.4" hidden="1" x14ac:dyDescent="0.3">
      <c r="A28599" s="23"/>
      <c r="D28599" s="23"/>
    </row>
    <row r="28600" spans="1:4" ht="14.4" hidden="1" x14ac:dyDescent="0.3">
      <c r="A28600" s="23"/>
      <c r="D28600" s="23"/>
    </row>
    <row r="28601" spans="1:4" ht="14.4" hidden="1" x14ac:dyDescent="0.3">
      <c r="A28601" s="23"/>
      <c r="D28601" s="23"/>
    </row>
    <row r="28602" spans="1:4" ht="14.4" hidden="1" x14ac:dyDescent="0.3">
      <c r="A28602" s="23"/>
      <c r="D28602" s="23"/>
    </row>
    <row r="28603" spans="1:4" ht="14.4" hidden="1" x14ac:dyDescent="0.3">
      <c r="A28603" s="23"/>
      <c r="D28603" s="23"/>
    </row>
    <row r="28604" spans="1:4" ht="14.4" hidden="1" x14ac:dyDescent="0.3">
      <c r="A28604" s="23"/>
      <c r="D28604" s="23"/>
    </row>
    <row r="28605" spans="1:4" ht="14.4" hidden="1" x14ac:dyDescent="0.3">
      <c r="A28605" s="23"/>
      <c r="D28605" s="23"/>
    </row>
    <row r="28606" spans="1:4" ht="14.4" hidden="1" x14ac:dyDescent="0.3">
      <c r="A28606" s="23"/>
      <c r="D28606" s="23"/>
    </row>
    <row r="28607" spans="1:4" ht="14.4" hidden="1" x14ac:dyDescent="0.3">
      <c r="A28607" s="23"/>
      <c r="D28607" s="23"/>
    </row>
    <row r="28608" spans="1:4" ht="14.4" hidden="1" x14ac:dyDescent="0.3">
      <c r="A28608" s="23"/>
      <c r="D28608" s="23"/>
    </row>
    <row r="28609" spans="1:4" ht="14.4" hidden="1" x14ac:dyDescent="0.3">
      <c r="A28609" s="23"/>
      <c r="D28609" s="23"/>
    </row>
    <row r="28610" spans="1:4" ht="14.4" hidden="1" x14ac:dyDescent="0.3">
      <c r="A28610" s="23"/>
      <c r="D28610" s="23"/>
    </row>
    <row r="28611" spans="1:4" ht="14.4" hidden="1" x14ac:dyDescent="0.3">
      <c r="A28611" s="23"/>
      <c r="D28611" s="23"/>
    </row>
    <row r="28612" spans="1:4" ht="14.4" hidden="1" x14ac:dyDescent="0.3">
      <c r="A28612" s="23"/>
      <c r="D28612" s="23"/>
    </row>
    <row r="28613" spans="1:4" ht="14.4" hidden="1" x14ac:dyDescent="0.3">
      <c r="A28613" s="23"/>
      <c r="D28613" s="23"/>
    </row>
    <row r="28614" spans="1:4" ht="14.4" hidden="1" x14ac:dyDescent="0.3">
      <c r="A28614" s="23"/>
      <c r="D28614" s="23"/>
    </row>
    <row r="28615" spans="1:4" ht="14.4" hidden="1" x14ac:dyDescent="0.3">
      <c r="A28615" s="23"/>
      <c r="D28615" s="23"/>
    </row>
    <row r="28616" spans="1:4" ht="14.4" hidden="1" x14ac:dyDescent="0.3">
      <c r="A28616" s="23"/>
      <c r="D28616" s="23"/>
    </row>
    <row r="28617" spans="1:4" ht="14.4" hidden="1" x14ac:dyDescent="0.3">
      <c r="A28617" s="23"/>
      <c r="D28617" s="23"/>
    </row>
    <row r="28618" spans="1:4" ht="14.4" hidden="1" x14ac:dyDescent="0.3">
      <c r="A28618" s="23"/>
      <c r="D28618" s="23"/>
    </row>
    <row r="28619" spans="1:4" ht="14.4" hidden="1" x14ac:dyDescent="0.3">
      <c r="A28619" s="23"/>
      <c r="D28619" s="23"/>
    </row>
    <row r="28620" spans="1:4" ht="14.4" hidden="1" x14ac:dyDescent="0.3">
      <c r="A28620" s="23"/>
      <c r="D28620" s="23"/>
    </row>
    <row r="28621" spans="1:4" ht="14.4" hidden="1" x14ac:dyDescent="0.3">
      <c r="A28621" s="23"/>
      <c r="D28621" s="23"/>
    </row>
    <row r="28622" spans="1:4" ht="14.4" hidden="1" x14ac:dyDescent="0.3">
      <c r="A28622" s="23"/>
      <c r="D28622" s="23"/>
    </row>
    <row r="28623" spans="1:4" ht="14.4" hidden="1" x14ac:dyDescent="0.3">
      <c r="A28623" s="23"/>
      <c r="D28623" s="23"/>
    </row>
    <row r="28624" spans="1:4" ht="14.4" hidden="1" x14ac:dyDescent="0.3">
      <c r="A28624" s="23"/>
      <c r="D28624" s="23"/>
    </row>
    <row r="28625" spans="1:4" ht="14.4" hidden="1" x14ac:dyDescent="0.3">
      <c r="A28625" s="23"/>
      <c r="D28625" s="23"/>
    </row>
    <row r="28626" spans="1:4" ht="14.4" hidden="1" x14ac:dyDescent="0.3">
      <c r="A28626" s="23"/>
      <c r="D28626" s="23"/>
    </row>
    <row r="28627" spans="1:4" ht="14.4" hidden="1" x14ac:dyDescent="0.3">
      <c r="A28627" s="23"/>
      <c r="D28627" s="23"/>
    </row>
    <row r="28628" spans="1:4" ht="14.4" hidden="1" x14ac:dyDescent="0.3">
      <c r="A28628" s="23"/>
      <c r="D28628" s="23"/>
    </row>
    <row r="28629" spans="1:4" ht="14.4" hidden="1" x14ac:dyDescent="0.3">
      <c r="A28629" s="23"/>
      <c r="D28629" s="23"/>
    </row>
    <row r="28630" spans="1:4" ht="14.4" hidden="1" x14ac:dyDescent="0.3">
      <c r="A28630" s="23"/>
      <c r="D28630" s="23"/>
    </row>
    <row r="28631" spans="1:4" ht="14.4" hidden="1" x14ac:dyDescent="0.3">
      <c r="A28631" s="23"/>
      <c r="D28631" s="23"/>
    </row>
    <row r="28632" spans="1:4" ht="14.4" hidden="1" x14ac:dyDescent="0.3">
      <c r="A28632" s="23"/>
      <c r="D28632" s="23"/>
    </row>
    <row r="28633" spans="1:4" ht="14.4" hidden="1" x14ac:dyDescent="0.3">
      <c r="A28633" s="23"/>
      <c r="D28633" s="23"/>
    </row>
    <row r="28634" spans="1:4" ht="14.4" hidden="1" x14ac:dyDescent="0.3">
      <c r="A28634" s="23"/>
      <c r="D28634" s="23"/>
    </row>
    <row r="28635" spans="1:4" ht="14.4" hidden="1" x14ac:dyDescent="0.3">
      <c r="A28635" s="23"/>
      <c r="D28635" s="23"/>
    </row>
    <row r="28636" spans="1:4" ht="14.4" hidden="1" x14ac:dyDescent="0.3">
      <c r="A28636" s="23"/>
      <c r="D28636" s="23"/>
    </row>
    <row r="28637" spans="1:4" ht="14.4" hidden="1" x14ac:dyDescent="0.3">
      <c r="A28637" s="23"/>
      <c r="D28637" s="23"/>
    </row>
    <row r="28638" spans="1:4" ht="14.4" hidden="1" x14ac:dyDescent="0.3">
      <c r="A28638" s="23"/>
      <c r="D28638" s="23"/>
    </row>
    <row r="28639" spans="1:4" ht="14.4" hidden="1" x14ac:dyDescent="0.3">
      <c r="A28639" s="23"/>
      <c r="D28639" s="23"/>
    </row>
    <row r="28640" spans="1:4" ht="14.4" hidden="1" x14ac:dyDescent="0.3">
      <c r="A28640" s="23"/>
      <c r="D28640" s="23"/>
    </row>
    <row r="28641" spans="1:4" ht="14.4" hidden="1" x14ac:dyDescent="0.3">
      <c r="A28641" s="23"/>
      <c r="D28641" s="23"/>
    </row>
    <row r="28642" spans="1:4" ht="14.4" hidden="1" x14ac:dyDescent="0.3">
      <c r="A28642" s="23"/>
      <c r="D28642" s="23"/>
    </row>
    <row r="28643" spans="1:4" ht="14.4" hidden="1" x14ac:dyDescent="0.3">
      <c r="A28643" s="23"/>
      <c r="D28643" s="23"/>
    </row>
    <row r="28644" spans="1:4" ht="14.4" hidden="1" x14ac:dyDescent="0.3">
      <c r="A28644" s="23"/>
      <c r="D28644" s="23"/>
    </row>
    <row r="28645" spans="1:4" ht="14.4" hidden="1" x14ac:dyDescent="0.3">
      <c r="A28645" s="23"/>
      <c r="D28645" s="23"/>
    </row>
    <row r="28646" spans="1:4" ht="14.4" hidden="1" x14ac:dyDescent="0.3">
      <c r="A28646" s="23"/>
      <c r="D28646" s="23"/>
    </row>
    <row r="28647" spans="1:4" ht="14.4" hidden="1" x14ac:dyDescent="0.3">
      <c r="A28647" s="23"/>
      <c r="D28647" s="23"/>
    </row>
    <row r="28648" spans="1:4" ht="14.4" hidden="1" x14ac:dyDescent="0.3">
      <c r="A28648" s="23"/>
      <c r="D28648" s="23"/>
    </row>
    <row r="28649" spans="1:4" ht="14.4" hidden="1" x14ac:dyDescent="0.3">
      <c r="A28649" s="23"/>
      <c r="D28649" s="23"/>
    </row>
    <row r="28650" spans="1:4" ht="14.4" hidden="1" x14ac:dyDescent="0.3">
      <c r="A28650" s="23"/>
      <c r="D28650" s="23"/>
    </row>
    <row r="28651" spans="1:4" ht="14.4" hidden="1" x14ac:dyDescent="0.3">
      <c r="A28651" s="23"/>
      <c r="D28651" s="23"/>
    </row>
    <row r="28652" spans="1:4" ht="14.4" hidden="1" x14ac:dyDescent="0.3">
      <c r="A28652" s="23"/>
      <c r="D28652" s="23"/>
    </row>
    <row r="28653" spans="1:4" ht="14.4" hidden="1" x14ac:dyDescent="0.3">
      <c r="A28653" s="23"/>
      <c r="D28653" s="23"/>
    </row>
    <row r="28654" spans="1:4" ht="14.4" hidden="1" x14ac:dyDescent="0.3">
      <c r="A28654" s="23"/>
      <c r="D28654" s="23"/>
    </row>
    <row r="28655" spans="1:4" ht="14.4" hidden="1" x14ac:dyDescent="0.3">
      <c r="A28655" s="23"/>
      <c r="D28655" s="23"/>
    </row>
    <row r="28656" spans="1:4" ht="14.4" hidden="1" x14ac:dyDescent="0.3">
      <c r="A28656" s="23"/>
      <c r="D28656" s="23"/>
    </row>
    <row r="28657" spans="1:4" ht="14.4" hidden="1" x14ac:dyDescent="0.3">
      <c r="A28657" s="23"/>
      <c r="D28657" s="23"/>
    </row>
    <row r="28658" spans="1:4" ht="14.4" hidden="1" x14ac:dyDescent="0.3">
      <c r="A28658" s="23"/>
      <c r="D28658" s="23"/>
    </row>
    <row r="28659" spans="1:4" ht="14.4" hidden="1" x14ac:dyDescent="0.3">
      <c r="A28659" s="23"/>
      <c r="D28659" s="23"/>
    </row>
    <row r="28660" spans="1:4" ht="14.4" hidden="1" x14ac:dyDescent="0.3">
      <c r="A28660" s="23"/>
      <c r="D28660" s="23"/>
    </row>
    <row r="28661" spans="1:4" ht="14.4" hidden="1" x14ac:dyDescent="0.3">
      <c r="A28661" s="23"/>
      <c r="D28661" s="23"/>
    </row>
    <row r="28662" spans="1:4" ht="14.4" hidden="1" x14ac:dyDescent="0.3">
      <c r="A28662" s="23"/>
      <c r="D28662" s="23"/>
    </row>
    <row r="28663" spans="1:4" ht="14.4" hidden="1" x14ac:dyDescent="0.3">
      <c r="A28663" s="23"/>
      <c r="D28663" s="23"/>
    </row>
    <row r="28664" spans="1:4" ht="14.4" hidden="1" x14ac:dyDescent="0.3">
      <c r="A28664" s="23"/>
      <c r="D28664" s="23"/>
    </row>
    <row r="28665" spans="1:4" ht="14.4" hidden="1" x14ac:dyDescent="0.3">
      <c r="A28665" s="23"/>
      <c r="D28665" s="23"/>
    </row>
    <row r="28666" spans="1:4" ht="14.4" hidden="1" x14ac:dyDescent="0.3">
      <c r="A28666" s="23"/>
      <c r="D28666" s="23"/>
    </row>
    <row r="28667" spans="1:4" ht="14.4" hidden="1" x14ac:dyDescent="0.3">
      <c r="A28667" s="23"/>
      <c r="D28667" s="23"/>
    </row>
    <row r="28668" spans="1:4" ht="14.4" hidden="1" x14ac:dyDescent="0.3">
      <c r="A28668" s="23"/>
      <c r="D28668" s="23"/>
    </row>
    <row r="28669" spans="1:4" ht="14.4" hidden="1" x14ac:dyDescent="0.3">
      <c r="A28669" s="23"/>
      <c r="D28669" s="23"/>
    </row>
    <row r="28670" spans="1:4" ht="14.4" hidden="1" x14ac:dyDescent="0.3">
      <c r="A28670" s="23"/>
      <c r="D28670" s="23"/>
    </row>
    <row r="28671" spans="1:4" ht="14.4" hidden="1" x14ac:dyDescent="0.3">
      <c r="A28671" s="23"/>
      <c r="D28671" s="23"/>
    </row>
    <row r="28672" spans="1:4" ht="14.4" hidden="1" x14ac:dyDescent="0.3">
      <c r="A28672" s="23"/>
      <c r="D28672" s="23"/>
    </row>
    <row r="28673" spans="1:4" ht="14.4" hidden="1" x14ac:dyDescent="0.3">
      <c r="A28673" s="23"/>
      <c r="D28673" s="23"/>
    </row>
    <row r="28674" spans="1:4" ht="14.4" hidden="1" x14ac:dyDescent="0.3">
      <c r="A28674" s="23"/>
      <c r="D28674" s="23"/>
    </row>
    <row r="28675" spans="1:4" ht="14.4" hidden="1" x14ac:dyDescent="0.3">
      <c r="A28675" s="23"/>
      <c r="D28675" s="23"/>
    </row>
    <row r="28676" spans="1:4" ht="14.4" hidden="1" x14ac:dyDescent="0.3">
      <c r="A28676" s="23"/>
      <c r="D28676" s="23"/>
    </row>
    <row r="28677" spans="1:4" ht="14.4" hidden="1" x14ac:dyDescent="0.3">
      <c r="A28677" s="23"/>
      <c r="D28677" s="23"/>
    </row>
    <row r="28678" spans="1:4" ht="14.4" hidden="1" x14ac:dyDescent="0.3">
      <c r="A28678" s="23"/>
      <c r="D28678" s="23"/>
    </row>
    <row r="28679" spans="1:4" ht="14.4" hidden="1" x14ac:dyDescent="0.3">
      <c r="A28679" s="23"/>
      <c r="D28679" s="23"/>
    </row>
    <row r="28680" spans="1:4" ht="14.4" hidden="1" x14ac:dyDescent="0.3">
      <c r="A28680" s="23"/>
      <c r="D28680" s="23"/>
    </row>
    <row r="28681" spans="1:4" ht="14.4" hidden="1" x14ac:dyDescent="0.3">
      <c r="A28681" s="23"/>
      <c r="D28681" s="23"/>
    </row>
    <row r="28682" spans="1:4" ht="14.4" hidden="1" x14ac:dyDescent="0.3">
      <c r="A28682" s="23"/>
      <c r="D28682" s="23"/>
    </row>
    <row r="28683" spans="1:4" ht="14.4" hidden="1" x14ac:dyDescent="0.3">
      <c r="A28683" s="23"/>
      <c r="D28683" s="23"/>
    </row>
    <row r="28684" spans="1:4" ht="14.4" hidden="1" x14ac:dyDescent="0.3">
      <c r="A28684" s="23"/>
      <c r="D28684" s="23"/>
    </row>
    <row r="28685" spans="1:4" ht="14.4" hidden="1" x14ac:dyDescent="0.3">
      <c r="A28685" s="23"/>
      <c r="D28685" s="23"/>
    </row>
    <row r="28686" spans="1:4" ht="14.4" hidden="1" x14ac:dyDescent="0.3">
      <c r="A28686" s="23"/>
      <c r="D28686" s="23"/>
    </row>
    <row r="28687" spans="1:4" ht="14.4" hidden="1" x14ac:dyDescent="0.3">
      <c r="A28687" s="23"/>
      <c r="D28687" s="23"/>
    </row>
    <row r="28688" spans="1:4" ht="14.4" hidden="1" x14ac:dyDescent="0.3">
      <c r="A28688" s="23"/>
      <c r="D28688" s="23"/>
    </row>
    <row r="28689" spans="1:4" ht="14.4" hidden="1" x14ac:dyDescent="0.3">
      <c r="A28689" s="23"/>
      <c r="D28689" s="23"/>
    </row>
    <row r="28690" spans="1:4" ht="14.4" hidden="1" x14ac:dyDescent="0.3">
      <c r="A28690" s="23"/>
      <c r="D28690" s="23"/>
    </row>
    <row r="28691" spans="1:4" ht="14.4" hidden="1" x14ac:dyDescent="0.3">
      <c r="A28691" s="23"/>
      <c r="D28691" s="23"/>
    </row>
    <row r="28692" spans="1:4" ht="14.4" hidden="1" x14ac:dyDescent="0.3">
      <c r="A28692" s="23"/>
      <c r="D28692" s="23"/>
    </row>
    <row r="28693" spans="1:4" ht="14.4" hidden="1" x14ac:dyDescent="0.3">
      <c r="A28693" s="23"/>
      <c r="D28693" s="23"/>
    </row>
    <row r="28694" spans="1:4" ht="14.4" hidden="1" x14ac:dyDescent="0.3">
      <c r="A28694" s="23"/>
      <c r="D28694" s="23"/>
    </row>
    <row r="28695" spans="1:4" ht="14.4" hidden="1" x14ac:dyDescent="0.3">
      <c r="A28695" s="23"/>
      <c r="D28695" s="23"/>
    </row>
    <row r="28696" spans="1:4" ht="14.4" hidden="1" x14ac:dyDescent="0.3">
      <c r="A28696" s="23"/>
      <c r="D28696" s="23"/>
    </row>
    <row r="28697" spans="1:4" ht="14.4" hidden="1" x14ac:dyDescent="0.3">
      <c r="A28697" s="23"/>
      <c r="D28697" s="23"/>
    </row>
    <row r="28698" spans="1:4" ht="14.4" hidden="1" x14ac:dyDescent="0.3">
      <c r="A28698" s="23"/>
      <c r="D28698" s="23"/>
    </row>
    <row r="28699" spans="1:4" ht="14.4" hidden="1" x14ac:dyDescent="0.3">
      <c r="A28699" s="23"/>
      <c r="D28699" s="23"/>
    </row>
    <row r="28700" spans="1:4" ht="14.4" hidden="1" x14ac:dyDescent="0.3">
      <c r="A28700" s="23"/>
      <c r="D28700" s="23"/>
    </row>
    <row r="28701" spans="1:4" ht="14.4" hidden="1" x14ac:dyDescent="0.3">
      <c r="A28701" s="23"/>
      <c r="D28701" s="23"/>
    </row>
    <row r="28702" spans="1:4" ht="14.4" hidden="1" x14ac:dyDescent="0.3">
      <c r="A28702" s="23"/>
      <c r="D28702" s="23"/>
    </row>
    <row r="28703" spans="1:4" ht="14.4" hidden="1" x14ac:dyDescent="0.3">
      <c r="A28703" s="23"/>
      <c r="D28703" s="23"/>
    </row>
    <row r="28704" spans="1:4" ht="14.4" hidden="1" x14ac:dyDescent="0.3">
      <c r="A28704" s="23"/>
      <c r="D28704" s="23"/>
    </row>
    <row r="28705" spans="1:4" ht="14.4" hidden="1" x14ac:dyDescent="0.3">
      <c r="A28705" s="23"/>
      <c r="D28705" s="23"/>
    </row>
    <row r="28706" spans="1:4" ht="14.4" hidden="1" x14ac:dyDescent="0.3">
      <c r="A28706" s="23"/>
      <c r="D28706" s="23"/>
    </row>
    <row r="28707" spans="1:4" ht="14.4" hidden="1" x14ac:dyDescent="0.3">
      <c r="A28707" s="23"/>
      <c r="D28707" s="23"/>
    </row>
    <row r="28708" spans="1:4" ht="14.4" hidden="1" x14ac:dyDescent="0.3">
      <c r="A28708" s="23"/>
      <c r="D28708" s="23"/>
    </row>
    <row r="28709" spans="1:4" ht="14.4" hidden="1" x14ac:dyDescent="0.3">
      <c r="A28709" s="23"/>
      <c r="D28709" s="23"/>
    </row>
    <row r="28710" spans="1:4" ht="14.4" hidden="1" x14ac:dyDescent="0.3">
      <c r="A28710" s="23"/>
      <c r="D28710" s="23"/>
    </row>
    <row r="28711" spans="1:4" ht="14.4" hidden="1" x14ac:dyDescent="0.3">
      <c r="A28711" s="23"/>
      <c r="D28711" s="23"/>
    </row>
    <row r="28712" spans="1:4" ht="14.4" hidden="1" x14ac:dyDescent="0.3">
      <c r="A28712" s="23"/>
      <c r="D28712" s="23"/>
    </row>
    <row r="28713" spans="1:4" ht="14.4" hidden="1" x14ac:dyDescent="0.3">
      <c r="A28713" s="23"/>
      <c r="D28713" s="23"/>
    </row>
    <row r="28714" spans="1:4" ht="14.4" hidden="1" x14ac:dyDescent="0.3">
      <c r="A28714" s="23"/>
      <c r="D28714" s="23"/>
    </row>
    <row r="28715" spans="1:4" ht="14.4" hidden="1" x14ac:dyDescent="0.3">
      <c r="A28715" s="23"/>
      <c r="D28715" s="23"/>
    </row>
    <row r="28716" spans="1:4" ht="14.4" hidden="1" x14ac:dyDescent="0.3">
      <c r="A28716" s="23"/>
      <c r="D28716" s="23"/>
    </row>
    <row r="28717" spans="1:4" ht="14.4" hidden="1" x14ac:dyDescent="0.3">
      <c r="A28717" s="23"/>
      <c r="D28717" s="23"/>
    </row>
    <row r="28718" spans="1:4" ht="14.4" hidden="1" x14ac:dyDescent="0.3">
      <c r="A28718" s="23"/>
      <c r="D28718" s="23"/>
    </row>
    <row r="28719" spans="1:4" ht="14.4" hidden="1" x14ac:dyDescent="0.3">
      <c r="A28719" s="23"/>
      <c r="D28719" s="23"/>
    </row>
    <row r="28720" spans="1:4" ht="14.4" hidden="1" x14ac:dyDescent="0.3">
      <c r="A28720" s="23"/>
      <c r="D28720" s="23"/>
    </row>
    <row r="28721" spans="1:4" ht="14.4" hidden="1" x14ac:dyDescent="0.3">
      <c r="A28721" s="23"/>
      <c r="D28721" s="23"/>
    </row>
    <row r="28722" spans="1:4" ht="14.4" hidden="1" x14ac:dyDescent="0.3">
      <c r="A28722" s="23"/>
      <c r="D28722" s="23"/>
    </row>
    <row r="28723" spans="1:4" ht="14.4" hidden="1" x14ac:dyDescent="0.3">
      <c r="A28723" s="23"/>
      <c r="D28723" s="23"/>
    </row>
    <row r="28724" spans="1:4" ht="14.4" hidden="1" x14ac:dyDescent="0.3">
      <c r="A28724" s="23"/>
      <c r="D28724" s="23"/>
    </row>
    <row r="28725" spans="1:4" ht="14.4" hidden="1" x14ac:dyDescent="0.3">
      <c r="A28725" s="23"/>
      <c r="D28725" s="23"/>
    </row>
    <row r="28726" spans="1:4" ht="14.4" hidden="1" x14ac:dyDescent="0.3">
      <c r="A28726" s="23"/>
      <c r="D28726" s="23"/>
    </row>
    <row r="28727" spans="1:4" ht="14.4" hidden="1" x14ac:dyDescent="0.3">
      <c r="A28727" s="23"/>
      <c r="D28727" s="23"/>
    </row>
    <row r="28728" spans="1:4" ht="14.4" hidden="1" x14ac:dyDescent="0.3">
      <c r="A28728" s="23"/>
      <c r="D28728" s="23"/>
    </row>
    <row r="28729" spans="1:4" ht="14.4" hidden="1" x14ac:dyDescent="0.3">
      <c r="A28729" s="23"/>
      <c r="D28729" s="23"/>
    </row>
    <row r="28730" spans="1:4" ht="14.4" hidden="1" x14ac:dyDescent="0.3">
      <c r="A28730" s="23"/>
      <c r="D28730" s="23"/>
    </row>
    <row r="28731" spans="1:4" ht="14.4" hidden="1" x14ac:dyDescent="0.3">
      <c r="A28731" s="23"/>
      <c r="D28731" s="23"/>
    </row>
    <row r="28732" spans="1:4" ht="14.4" hidden="1" x14ac:dyDescent="0.3">
      <c r="A28732" s="23"/>
      <c r="D28732" s="23"/>
    </row>
    <row r="28733" spans="1:4" ht="14.4" hidden="1" x14ac:dyDescent="0.3">
      <c r="A28733" s="23"/>
      <c r="D28733" s="23"/>
    </row>
    <row r="28734" spans="1:4" ht="14.4" hidden="1" x14ac:dyDescent="0.3">
      <c r="A28734" s="23"/>
      <c r="D28734" s="23"/>
    </row>
    <row r="28735" spans="1:4" ht="14.4" hidden="1" x14ac:dyDescent="0.3">
      <c r="A28735" s="23"/>
      <c r="D28735" s="23"/>
    </row>
    <row r="28736" spans="1:4" ht="14.4" hidden="1" x14ac:dyDescent="0.3">
      <c r="A28736" s="23"/>
      <c r="D28736" s="23"/>
    </row>
    <row r="28737" spans="1:4" ht="14.4" hidden="1" x14ac:dyDescent="0.3">
      <c r="A28737" s="23"/>
      <c r="D28737" s="23"/>
    </row>
    <row r="28738" spans="1:4" ht="14.4" hidden="1" x14ac:dyDescent="0.3">
      <c r="A28738" s="23"/>
      <c r="D28738" s="23"/>
    </row>
    <row r="28739" spans="1:4" ht="14.4" hidden="1" x14ac:dyDescent="0.3">
      <c r="A28739" s="23"/>
      <c r="D28739" s="23"/>
    </row>
    <row r="28740" spans="1:4" ht="14.4" hidden="1" x14ac:dyDescent="0.3">
      <c r="A28740" s="23"/>
      <c r="D28740" s="23"/>
    </row>
    <row r="28741" spans="1:4" ht="14.4" hidden="1" x14ac:dyDescent="0.3">
      <c r="A28741" s="23"/>
      <c r="D28741" s="23"/>
    </row>
    <row r="28742" spans="1:4" ht="14.4" hidden="1" x14ac:dyDescent="0.3">
      <c r="A28742" s="23"/>
      <c r="D28742" s="23"/>
    </row>
    <row r="28743" spans="1:4" ht="14.4" hidden="1" x14ac:dyDescent="0.3">
      <c r="A28743" s="23"/>
      <c r="D28743" s="23"/>
    </row>
    <row r="28744" spans="1:4" ht="14.4" hidden="1" x14ac:dyDescent="0.3">
      <c r="A28744" s="23"/>
      <c r="D28744" s="23"/>
    </row>
    <row r="28745" spans="1:4" ht="14.4" hidden="1" x14ac:dyDescent="0.3">
      <c r="A28745" s="23"/>
      <c r="D28745" s="23"/>
    </row>
    <row r="28746" spans="1:4" ht="14.4" hidden="1" x14ac:dyDescent="0.3">
      <c r="A28746" s="23"/>
      <c r="D28746" s="23"/>
    </row>
    <row r="28747" spans="1:4" ht="14.4" hidden="1" x14ac:dyDescent="0.3">
      <c r="A28747" s="23"/>
      <c r="D28747" s="23"/>
    </row>
    <row r="28748" spans="1:4" ht="14.4" hidden="1" x14ac:dyDescent="0.3">
      <c r="A28748" s="23"/>
      <c r="D28748" s="23"/>
    </row>
    <row r="28749" spans="1:4" ht="14.4" hidden="1" x14ac:dyDescent="0.3">
      <c r="A28749" s="23"/>
      <c r="D28749" s="23"/>
    </row>
    <row r="28750" spans="1:4" ht="14.4" hidden="1" x14ac:dyDescent="0.3">
      <c r="A28750" s="23"/>
      <c r="D28750" s="23"/>
    </row>
    <row r="28751" spans="1:4" ht="14.4" hidden="1" x14ac:dyDescent="0.3">
      <c r="A28751" s="23"/>
      <c r="D28751" s="23"/>
    </row>
    <row r="28752" spans="1:4" ht="14.4" hidden="1" x14ac:dyDescent="0.3">
      <c r="A28752" s="23"/>
      <c r="D28752" s="23"/>
    </row>
    <row r="28753" spans="1:4" ht="14.4" hidden="1" x14ac:dyDescent="0.3">
      <c r="A28753" s="23"/>
      <c r="D28753" s="23"/>
    </row>
    <row r="28754" spans="1:4" ht="14.4" hidden="1" x14ac:dyDescent="0.3">
      <c r="A28754" s="23"/>
      <c r="D28754" s="23"/>
    </row>
    <row r="28755" spans="1:4" ht="14.4" hidden="1" x14ac:dyDescent="0.3">
      <c r="A28755" s="23"/>
      <c r="D28755" s="23"/>
    </row>
    <row r="28756" spans="1:4" ht="14.4" hidden="1" x14ac:dyDescent="0.3">
      <c r="A28756" s="23"/>
      <c r="D28756" s="23"/>
    </row>
    <row r="28757" spans="1:4" ht="14.4" hidden="1" x14ac:dyDescent="0.3">
      <c r="A28757" s="23"/>
      <c r="D28757" s="23"/>
    </row>
    <row r="28758" spans="1:4" ht="14.4" hidden="1" x14ac:dyDescent="0.3">
      <c r="A28758" s="23"/>
      <c r="D28758" s="23"/>
    </row>
    <row r="28759" spans="1:4" ht="14.4" hidden="1" x14ac:dyDescent="0.3">
      <c r="A28759" s="23"/>
      <c r="D28759" s="23"/>
    </row>
    <row r="28760" spans="1:4" ht="14.4" hidden="1" x14ac:dyDescent="0.3">
      <c r="A28760" s="23"/>
      <c r="D28760" s="23"/>
    </row>
    <row r="28761" spans="1:4" ht="14.4" hidden="1" x14ac:dyDescent="0.3">
      <c r="A28761" s="23"/>
      <c r="D28761" s="23"/>
    </row>
    <row r="28762" spans="1:4" ht="14.4" hidden="1" x14ac:dyDescent="0.3">
      <c r="A28762" s="23"/>
      <c r="D28762" s="23"/>
    </row>
    <row r="28763" spans="1:4" ht="14.4" hidden="1" x14ac:dyDescent="0.3">
      <c r="A28763" s="23"/>
      <c r="D28763" s="23"/>
    </row>
    <row r="28764" spans="1:4" ht="14.4" hidden="1" x14ac:dyDescent="0.3">
      <c r="A28764" s="23"/>
      <c r="D28764" s="23"/>
    </row>
    <row r="28765" spans="1:4" ht="14.4" hidden="1" x14ac:dyDescent="0.3">
      <c r="A28765" s="23"/>
      <c r="D28765" s="23"/>
    </row>
    <row r="28766" spans="1:4" ht="14.4" hidden="1" x14ac:dyDescent="0.3">
      <c r="A28766" s="23"/>
      <c r="D28766" s="23"/>
    </row>
    <row r="28767" spans="1:4" ht="14.4" hidden="1" x14ac:dyDescent="0.3">
      <c r="A28767" s="23"/>
      <c r="D28767" s="23"/>
    </row>
    <row r="28768" spans="1:4" ht="14.4" hidden="1" x14ac:dyDescent="0.3">
      <c r="A28768" s="23"/>
      <c r="D28768" s="23"/>
    </row>
    <row r="28769" spans="1:4" ht="14.4" hidden="1" x14ac:dyDescent="0.3">
      <c r="A28769" s="23"/>
      <c r="D28769" s="23"/>
    </row>
    <row r="28770" spans="1:4" ht="14.4" hidden="1" x14ac:dyDescent="0.3">
      <c r="A28770" s="23"/>
      <c r="D28770" s="23"/>
    </row>
    <row r="28771" spans="1:4" ht="14.4" hidden="1" x14ac:dyDescent="0.3">
      <c r="A28771" s="23"/>
      <c r="D28771" s="23"/>
    </row>
    <row r="28772" spans="1:4" ht="14.4" hidden="1" x14ac:dyDescent="0.3">
      <c r="A28772" s="23"/>
      <c r="D28772" s="23"/>
    </row>
    <row r="28773" spans="1:4" ht="14.4" hidden="1" x14ac:dyDescent="0.3">
      <c r="A28773" s="23"/>
      <c r="D28773" s="23"/>
    </row>
    <row r="28774" spans="1:4" ht="14.4" hidden="1" x14ac:dyDescent="0.3">
      <c r="A28774" s="23"/>
      <c r="D28774" s="23"/>
    </row>
    <row r="28775" spans="1:4" ht="14.4" hidden="1" x14ac:dyDescent="0.3">
      <c r="A28775" s="23"/>
      <c r="D28775" s="23"/>
    </row>
    <row r="28776" spans="1:4" ht="14.4" hidden="1" x14ac:dyDescent="0.3">
      <c r="A28776" s="23"/>
      <c r="D28776" s="23"/>
    </row>
    <row r="28777" spans="1:4" ht="14.4" hidden="1" x14ac:dyDescent="0.3">
      <c r="A28777" s="23"/>
      <c r="D28777" s="23"/>
    </row>
    <row r="28778" spans="1:4" ht="14.4" hidden="1" x14ac:dyDescent="0.3">
      <c r="A28778" s="23"/>
      <c r="D28778" s="23"/>
    </row>
    <row r="28779" spans="1:4" ht="14.4" hidden="1" x14ac:dyDescent="0.3">
      <c r="A28779" s="23"/>
      <c r="D28779" s="23"/>
    </row>
    <row r="28780" spans="1:4" ht="14.4" hidden="1" x14ac:dyDescent="0.3">
      <c r="A28780" s="23"/>
      <c r="D28780" s="23"/>
    </row>
    <row r="28781" spans="1:4" ht="14.4" hidden="1" x14ac:dyDescent="0.3">
      <c r="A28781" s="23"/>
      <c r="D28781" s="23"/>
    </row>
    <row r="28782" spans="1:4" ht="14.4" hidden="1" x14ac:dyDescent="0.3">
      <c r="A28782" s="23"/>
      <c r="D28782" s="23"/>
    </row>
    <row r="28783" spans="1:4" ht="14.4" hidden="1" x14ac:dyDescent="0.3">
      <c r="A28783" s="23"/>
      <c r="D28783" s="23"/>
    </row>
    <row r="28784" spans="1:4" ht="14.4" hidden="1" x14ac:dyDescent="0.3">
      <c r="A28784" s="23"/>
      <c r="D28784" s="23"/>
    </row>
    <row r="28785" spans="1:4" ht="14.4" hidden="1" x14ac:dyDescent="0.3">
      <c r="A28785" s="23"/>
      <c r="D28785" s="23"/>
    </row>
    <row r="28786" spans="1:4" ht="14.4" hidden="1" x14ac:dyDescent="0.3">
      <c r="A28786" s="23"/>
      <c r="D28786" s="23"/>
    </row>
    <row r="28787" spans="1:4" ht="14.4" hidden="1" x14ac:dyDescent="0.3">
      <c r="A28787" s="23"/>
      <c r="D28787" s="23"/>
    </row>
    <row r="28788" spans="1:4" ht="14.4" hidden="1" x14ac:dyDescent="0.3">
      <c r="A28788" s="23"/>
      <c r="D28788" s="23"/>
    </row>
    <row r="28789" spans="1:4" ht="14.4" hidden="1" x14ac:dyDescent="0.3">
      <c r="A28789" s="23"/>
      <c r="D28789" s="23"/>
    </row>
    <row r="28790" spans="1:4" ht="14.4" hidden="1" x14ac:dyDescent="0.3">
      <c r="A28790" s="23"/>
      <c r="D28790" s="23"/>
    </row>
    <row r="28791" spans="1:4" ht="14.4" hidden="1" x14ac:dyDescent="0.3">
      <c r="A28791" s="23"/>
      <c r="D28791" s="23"/>
    </row>
    <row r="28792" spans="1:4" ht="14.4" hidden="1" x14ac:dyDescent="0.3">
      <c r="A28792" s="23"/>
      <c r="D28792" s="23"/>
    </row>
    <row r="28793" spans="1:4" ht="14.4" hidden="1" x14ac:dyDescent="0.3">
      <c r="A28793" s="23"/>
      <c r="D28793" s="23"/>
    </row>
    <row r="28794" spans="1:4" ht="14.4" hidden="1" x14ac:dyDescent="0.3">
      <c r="A28794" s="23"/>
      <c r="D28794" s="23"/>
    </row>
    <row r="28795" spans="1:4" ht="14.4" hidden="1" x14ac:dyDescent="0.3">
      <c r="A28795" s="23"/>
      <c r="D28795" s="23"/>
    </row>
    <row r="28796" spans="1:4" ht="14.4" hidden="1" x14ac:dyDescent="0.3">
      <c r="A28796" s="23"/>
      <c r="D28796" s="23"/>
    </row>
    <row r="28797" spans="1:4" ht="14.4" hidden="1" x14ac:dyDescent="0.3">
      <c r="A28797" s="23"/>
      <c r="D28797" s="23"/>
    </row>
    <row r="28798" spans="1:4" ht="14.4" hidden="1" x14ac:dyDescent="0.3">
      <c r="A28798" s="23"/>
      <c r="D28798" s="23"/>
    </row>
    <row r="28799" spans="1:4" ht="14.4" hidden="1" x14ac:dyDescent="0.3">
      <c r="A28799" s="23"/>
      <c r="D28799" s="23"/>
    </row>
    <row r="28800" spans="1:4" ht="14.4" hidden="1" x14ac:dyDescent="0.3">
      <c r="A28800" s="23"/>
      <c r="D28800" s="23"/>
    </row>
    <row r="28801" spans="1:4" ht="14.4" hidden="1" x14ac:dyDescent="0.3">
      <c r="A28801" s="23"/>
      <c r="D28801" s="23"/>
    </row>
    <row r="28802" spans="1:4" ht="14.4" hidden="1" x14ac:dyDescent="0.3">
      <c r="A28802" s="23"/>
      <c r="D28802" s="23"/>
    </row>
    <row r="28803" spans="1:4" ht="14.4" hidden="1" x14ac:dyDescent="0.3">
      <c r="A28803" s="23"/>
      <c r="D28803" s="23"/>
    </row>
    <row r="28804" spans="1:4" ht="14.4" hidden="1" x14ac:dyDescent="0.3">
      <c r="A28804" s="23"/>
      <c r="D28804" s="23"/>
    </row>
    <row r="28805" spans="1:4" ht="14.4" hidden="1" x14ac:dyDescent="0.3">
      <c r="A28805" s="23"/>
      <c r="D28805" s="23"/>
    </row>
    <row r="28806" spans="1:4" ht="14.4" hidden="1" x14ac:dyDescent="0.3">
      <c r="A28806" s="23"/>
      <c r="D28806" s="23"/>
    </row>
    <row r="28807" spans="1:4" ht="14.4" hidden="1" x14ac:dyDescent="0.3">
      <c r="A28807" s="23"/>
      <c r="D28807" s="23"/>
    </row>
    <row r="28808" spans="1:4" ht="14.4" hidden="1" x14ac:dyDescent="0.3">
      <c r="A28808" s="23"/>
      <c r="D28808" s="23"/>
    </row>
    <row r="28809" spans="1:4" ht="14.4" hidden="1" x14ac:dyDescent="0.3">
      <c r="A28809" s="23"/>
      <c r="D28809" s="23"/>
    </row>
    <row r="28810" spans="1:4" ht="14.4" hidden="1" x14ac:dyDescent="0.3">
      <c r="A28810" s="23"/>
      <c r="D28810" s="23"/>
    </row>
    <row r="28811" spans="1:4" ht="14.4" hidden="1" x14ac:dyDescent="0.3">
      <c r="A28811" s="23"/>
      <c r="D28811" s="23"/>
    </row>
    <row r="28812" spans="1:4" ht="14.4" hidden="1" x14ac:dyDescent="0.3">
      <c r="A28812" s="23"/>
      <c r="D28812" s="23"/>
    </row>
    <row r="28813" spans="1:4" ht="14.4" hidden="1" x14ac:dyDescent="0.3">
      <c r="A28813" s="23"/>
      <c r="D28813" s="23"/>
    </row>
    <row r="28814" spans="1:4" ht="14.4" hidden="1" x14ac:dyDescent="0.3">
      <c r="A28814" s="23"/>
      <c r="D28814" s="23"/>
    </row>
    <row r="28815" spans="1:4" ht="14.4" hidden="1" x14ac:dyDescent="0.3">
      <c r="A28815" s="23"/>
      <c r="D28815" s="23"/>
    </row>
    <row r="28816" spans="1:4" ht="14.4" hidden="1" x14ac:dyDescent="0.3">
      <c r="A28816" s="23"/>
      <c r="D28816" s="23"/>
    </row>
    <row r="28817" spans="1:4" ht="14.4" hidden="1" x14ac:dyDescent="0.3">
      <c r="A28817" s="23"/>
      <c r="D28817" s="23"/>
    </row>
    <row r="28818" spans="1:4" ht="14.4" hidden="1" x14ac:dyDescent="0.3">
      <c r="A28818" s="23"/>
      <c r="D28818" s="23"/>
    </row>
    <row r="28819" spans="1:4" ht="14.4" hidden="1" x14ac:dyDescent="0.3">
      <c r="A28819" s="23"/>
      <c r="D28819" s="23"/>
    </row>
    <row r="28820" spans="1:4" ht="14.4" hidden="1" x14ac:dyDescent="0.3">
      <c r="A28820" s="23"/>
      <c r="D28820" s="23"/>
    </row>
    <row r="28821" spans="1:4" ht="14.4" hidden="1" x14ac:dyDescent="0.3">
      <c r="A28821" s="23"/>
      <c r="D28821" s="23"/>
    </row>
    <row r="28822" spans="1:4" ht="14.4" hidden="1" x14ac:dyDescent="0.3">
      <c r="A28822" s="23"/>
      <c r="D28822" s="23"/>
    </row>
    <row r="28823" spans="1:4" ht="14.4" hidden="1" x14ac:dyDescent="0.3">
      <c r="A28823" s="23"/>
      <c r="D28823" s="23"/>
    </row>
    <row r="28824" spans="1:4" ht="14.4" hidden="1" x14ac:dyDescent="0.3">
      <c r="A28824" s="23"/>
      <c r="D28824" s="23"/>
    </row>
    <row r="28825" spans="1:4" ht="14.4" hidden="1" x14ac:dyDescent="0.3">
      <c r="A28825" s="23"/>
      <c r="D28825" s="23"/>
    </row>
    <row r="28826" spans="1:4" ht="14.4" hidden="1" x14ac:dyDescent="0.3">
      <c r="A28826" s="23"/>
      <c r="D28826" s="23"/>
    </row>
    <row r="28827" spans="1:4" ht="14.4" hidden="1" x14ac:dyDescent="0.3">
      <c r="A28827" s="23"/>
      <c r="D28827" s="23"/>
    </row>
    <row r="28828" spans="1:4" ht="14.4" hidden="1" x14ac:dyDescent="0.3">
      <c r="A28828" s="23"/>
      <c r="D28828" s="23"/>
    </row>
    <row r="28829" spans="1:4" ht="14.4" hidden="1" x14ac:dyDescent="0.3">
      <c r="A28829" s="23"/>
      <c r="D28829" s="23"/>
    </row>
    <row r="28830" spans="1:4" ht="14.4" hidden="1" x14ac:dyDescent="0.3">
      <c r="A28830" s="23"/>
      <c r="D28830" s="23"/>
    </row>
    <row r="28831" spans="1:4" ht="14.4" hidden="1" x14ac:dyDescent="0.3">
      <c r="A28831" s="23"/>
      <c r="D28831" s="23"/>
    </row>
    <row r="28832" spans="1:4" ht="14.4" hidden="1" x14ac:dyDescent="0.3">
      <c r="A28832" s="23"/>
      <c r="D28832" s="23"/>
    </row>
    <row r="28833" spans="1:4" ht="14.4" hidden="1" x14ac:dyDescent="0.3">
      <c r="A28833" s="23"/>
      <c r="D28833" s="23"/>
    </row>
    <row r="28834" spans="1:4" ht="14.4" hidden="1" x14ac:dyDescent="0.3">
      <c r="A28834" s="23"/>
      <c r="D28834" s="23"/>
    </row>
    <row r="28835" spans="1:4" ht="14.4" hidden="1" x14ac:dyDescent="0.3">
      <c r="A28835" s="23"/>
      <c r="D28835" s="23"/>
    </row>
    <row r="28836" spans="1:4" ht="14.4" hidden="1" x14ac:dyDescent="0.3">
      <c r="A28836" s="23"/>
      <c r="D28836" s="23"/>
    </row>
    <row r="28837" spans="1:4" ht="14.4" hidden="1" x14ac:dyDescent="0.3">
      <c r="A28837" s="23"/>
      <c r="D28837" s="23"/>
    </row>
    <row r="28838" spans="1:4" ht="14.4" hidden="1" x14ac:dyDescent="0.3">
      <c r="A28838" s="23"/>
      <c r="D28838" s="23"/>
    </row>
    <row r="28839" spans="1:4" ht="14.4" hidden="1" x14ac:dyDescent="0.3">
      <c r="A28839" s="23"/>
      <c r="D28839" s="23"/>
    </row>
    <row r="28840" spans="1:4" ht="14.4" hidden="1" x14ac:dyDescent="0.3">
      <c r="A28840" s="23"/>
      <c r="D28840" s="23"/>
    </row>
    <row r="28841" spans="1:4" ht="14.4" hidden="1" x14ac:dyDescent="0.3">
      <c r="A28841" s="23"/>
      <c r="D28841" s="23"/>
    </row>
    <row r="28842" spans="1:4" ht="14.4" hidden="1" x14ac:dyDescent="0.3">
      <c r="A28842" s="23"/>
      <c r="D28842" s="23"/>
    </row>
    <row r="28843" spans="1:4" ht="14.4" hidden="1" x14ac:dyDescent="0.3">
      <c r="A28843" s="23"/>
      <c r="D28843" s="23"/>
    </row>
    <row r="28844" spans="1:4" ht="14.4" hidden="1" x14ac:dyDescent="0.3">
      <c r="A28844" s="23"/>
      <c r="D28844" s="23"/>
    </row>
    <row r="28845" spans="1:4" ht="14.4" hidden="1" x14ac:dyDescent="0.3">
      <c r="A28845" s="23"/>
      <c r="D28845" s="23"/>
    </row>
    <row r="28846" spans="1:4" ht="14.4" hidden="1" x14ac:dyDescent="0.3">
      <c r="A28846" s="23"/>
      <c r="D28846" s="23"/>
    </row>
    <row r="28847" spans="1:4" ht="14.4" hidden="1" x14ac:dyDescent="0.3">
      <c r="A28847" s="23"/>
      <c r="D28847" s="23"/>
    </row>
    <row r="28848" spans="1:4" ht="14.4" hidden="1" x14ac:dyDescent="0.3">
      <c r="A28848" s="23"/>
      <c r="D28848" s="23"/>
    </row>
    <row r="28849" spans="1:4" ht="14.4" hidden="1" x14ac:dyDescent="0.3">
      <c r="A28849" s="23"/>
      <c r="D28849" s="23"/>
    </row>
    <row r="28850" spans="1:4" ht="14.4" hidden="1" x14ac:dyDescent="0.3">
      <c r="A28850" s="23"/>
      <c r="D28850" s="23"/>
    </row>
    <row r="28851" spans="1:4" ht="14.4" hidden="1" x14ac:dyDescent="0.3">
      <c r="A28851" s="23"/>
      <c r="D28851" s="23"/>
    </row>
    <row r="28852" spans="1:4" ht="14.4" hidden="1" x14ac:dyDescent="0.3">
      <c r="A28852" s="23"/>
      <c r="D28852" s="23"/>
    </row>
    <row r="28853" spans="1:4" ht="14.4" hidden="1" x14ac:dyDescent="0.3">
      <c r="A28853" s="23"/>
      <c r="D28853" s="23"/>
    </row>
    <row r="28854" spans="1:4" ht="14.4" hidden="1" x14ac:dyDescent="0.3">
      <c r="A28854" s="23"/>
      <c r="D28854" s="23"/>
    </row>
    <row r="28855" spans="1:4" ht="14.4" hidden="1" x14ac:dyDescent="0.3">
      <c r="A28855" s="23"/>
      <c r="D28855" s="23"/>
    </row>
    <row r="28856" spans="1:4" ht="14.4" hidden="1" x14ac:dyDescent="0.3">
      <c r="A28856" s="23"/>
      <c r="D28856" s="23"/>
    </row>
    <row r="28857" spans="1:4" ht="14.4" hidden="1" x14ac:dyDescent="0.3">
      <c r="A28857" s="23"/>
      <c r="D28857" s="23"/>
    </row>
    <row r="28858" spans="1:4" ht="14.4" hidden="1" x14ac:dyDescent="0.3">
      <c r="A28858" s="23"/>
      <c r="D28858" s="23"/>
    </row>
    <row r="28859" spans="1:4" ht="14.4" hidden="1" x14ac:dyDescent="0.3">
      <c r="A28859" s="23"/>
      <c r="D28859" s="23"/>
    </row>
    <row r="28860" spans="1:4" ht="14.4" hidden="1" x14ac:dyDescent="0.3">
      <c r="A28860" s="23"/>
      <c r="D28860" s="23"/>
    </row>
    <row r="28861" spans="1:4" ht="14.4" hidden="1" x14ac:dyDescent="0.3">
      <c r="A28861" s="23"/>
      <c r="D28861" s="23"/>
    </row>
    <row r="28862" spans="1:4" ht="14.4" hidden="1" x14ac:dyDescent="0.3">
      <c r="A28862" s="23"/>
      <c r="D28862" s="23"/>
    </row>
    <row r="28863" spans="1:4" ht="14.4" hidden="1" x14ac:dyDescent="0.3">
      <c r="A28863" s="23"/>
      <c r="D28863" s="23"/>
    </row>
    <row r="28864" spans="1:4" ht="14.4" hidden="1" x14ac:dyDescent="0.3">
      <c r="A28864" s="23"/>
      <c r="D28864" s="23"/>
    </row>
    <row r="28865" spans="1:4" ht="14.4" hidden="1" x14ac:dyDescent="0.3">
      <c r="A28865" s="23"/>
      <c r="D28865" s="23"/>
    </row>
    <row r="28866" spans="1:4" ht="14.4" hidden="1" x14ac:dyDescent="0.3">
      <c r="A28866" s="23"/>
      <c r="D28866" s="23"/>
    </row>
    <row r="28867" spans="1:4" ht="14.4" hidden="1" x14ac:dyDescent="0.3">
      <c r="A28867" s="23"/>
      <c r="D28867" s="23"/>
    </row>
    <row r="28868" spans="1:4" ht="14.4" hidden="1" x14ac:dyDescent="0.3">
      <c r="A28868" s="23"/>
      <c r="D28868" s="23"/>
    </row>
    <row r="28869" spans="1:4" ht="14.4" hidden="1" x14ac:dyDescent="0.3">
      <c r="A28869" s="23"/>
      <c r="D28869" s="23"/>
    </row>
    <row r="28870" spans="1:4" ht="14.4" hidden="1" x14ac:dyDescent="0.3">
      <c r="A28870" s="23"/>
      <c r="D28870" s="23"/>
    </row>
    <row r="28871" spans="1:4" ht="14.4" hidden="1" x14ac:dyDescent="0.3">
      <c r="A28871" s="23"/>
      <c r="D28871" s="23"/>
    </row>
    <row r="28872" spans="1:4" ht="14.4" hidden="1" x14ac:dyDescent="0.3">
      <c r="A28872" s="23"/>
      <c r="D28872" s="23"/>
    </row>
    <row r="28873" spans="1:4" ht="14.4" hidden="1" x14ac:dyDescent="0.3">
      <c r="A28873" s="23"/>
      <c r="D28873" s="23"/>
    </row>
    <row r="28874" spans="1:4" ht="14.4" hidden="1" x14ac:dyDescent="0.3">
      <c r="A28874" s="23"/>
      <c r="D28874" s="23"/>
    </row>
    <row r="28875" spans="1:4" ht="14.4" hidden="1" x14ac:dyDescent="0.3">
      <c r="A28875" s="23"/>
      <c r="D28875" s="23"/>
    </row>
    <row r="28876" spans="1:4" ht="14.4" hidden="1" x14ac:dyDescent="0.3">
      <c r="A28876" s="23"/>
      <c r="D28876" s="23"/>
    </row>
    <row r="28877" spans="1:4" ht="14.4" hidden="1" x14ac:dyDescent="0.3">
      <c r="A28877" s="23"/>
      <c r="D28877" s="23"/>
    </row>
    <row r="28878" spans="1:4" ht="14.4" hidden="1" x14ac:dyDescent="0.3">
      <c r="A28878" s="23"/>
      <c r="D28878" s="23"/>
    </row>
    <row r="28879" spans="1:4" ht="14.4" hidden="1" x14ac:dyDescent="0.3">
      <c r="A28879" s="23"/>
      <c r="D28879" s="23"/>
    </row>
    <row r="28880" spans="1:4" ht="14.4" hidden="1" x14ac:dyDescent="0.3">
      <c r="A28880" s="23"/>
      <c r="D28880" s="23"/>
    </row>
    <row r="28881" spans="1:4" ht="14.4" hidden="1" x14ac:dyDescent="0.3">
      <c r="A28881" s="23"/>
      <c r="D28881" s="23"/>
    </row>
    <row r="28882" spans="1:4" ht="14.4" hidden="1" x14ac:dyDescent="0.3">
      <c r="A28882" s="23"/>
      <c r="D28882" s="23"/>
    </row>
    <row r="28883" spans="1:4" ht="14.4" hidden="1" x14ac:dyDescent="0.3">
      <c r="A28883" s="23"/>
      <c r="D28883" s="23"/>
    </row>
    <row r="28884" spans="1:4" ht="14.4" hidden="1" x14ac:dyDescent="0.3">
      <c r="A28884" s="23"/>
      <c r="D28884" s="23"/>
    </row>
    <row r="28885" spans="1:4" ht="14.4" hidden="1" x14ac:dyDescent="0.3">
      <c r="A28885" s="23"/>
      <c r="D28885" s="23"/>
    </row>
    <row r="28886" spans="1:4" ht="14.4" hidden="1" x14ac:dyDescent="0.3">
      <c r="A28886" s="23"/>
      <c r="D28886" s="23"/>
    </row>
    <row r="28887" spans="1:4" ht="14.4" hidden="1" x14ac:dyDescent="0.3">
      <c r="A28887" s="23"/>
      <c r="D28887" s="23"/>
    </row>
    <row r="28888" spans="1:4" ht="14.4" hidden="1" x14ac:dyDescent="0.3">
      <c r="A28888" s="23"/>
      <c r="D28888" s="23"/>
    </row>
    <row r="28889" spans="1:4" ht="14.4" hidden="1" x14ac:dyDescent="0.3">
      <c r="A28889" s="23"/>
      <c r="D28889" s="23"/>
    </row>
    <row r="28890" spans="1:4" ht="14.4" hidden="1" x14ac:dyDescent="0.3">
      <c r="A28890" s="23"/>
      <c r="D28890" s="23"/>
    </row>
    <row r="28891" spans="1:4" ht="14.4" hidden="1" x14ac:dyDescent="0.3">
      <c r="A28891" s="23"/>
      <c r="D28891" s="23"/>
    </row>
    <row r="28892" spans="1:4" ht="14.4" hidden="1" x14ac:dyDescent="0.3">
      <c r="A28892" s="23"/>
      <c r="D28892" s="23"/>
    </row>
    <row r="28893" spans="1:4" ht="14.4" hidden="1" x14ac:dyDescent="0.3">
      <c r="A28893" s="23"/>
      <c r="D28893" s="23"/>
    </row>
    <row r="28894" spans="1:4" ht="14.4" hidden="1" x14ac:dyDescent="0.3">
      <c r="A28894" s="23"/>
      <c r="D28894" s="23"/>
    </row>
    <row r="28895" spans="1:4" ht="14.4" hidden="1" x14ac:dyDescent="0.3">
      <c r="A28895" s="23"/>
      <c r="D28895" s="23"/>
    </row>
    <row r="28896" spans="1:4" ht="14.4" hidden="1" x14ac:dyDescent="0.3">
      <c r="A28896" s="23"/>
      <c r="D28896" s="23"/>
    </row>
    <row r="28897" spans="1:4" ht="14.4" hidden="1" x14ac:dyDescent="0.3">
      <c r="A28897" s="23"/>
      <c r="D28897" s="23"/>
    </row>
    <row r="28898" spans="1:4" ht="14.4" hidden="1" x14ac:dyDescent="0.3">
      <c r="A28898" s="23"/>
      <c r="D28898" s="23"/>
    </row>
    <row r="28899" spans="1:4" ht="14.4" hidden="1" x14ac:dyDescent="0.3">
      <c r="A28899" s="23"/>
      <c r="D28899" s="23"/>
    </row>
    <row r="28900" spans="1:4" ht="14.4" hidden="1" x14ac:dyDescent="0.3">
      <c r="A28900" s="23"/>
      <c r="D28900" s="23"/>
    </row>
    <row r="28901" spans="1:4" ht="14.4" hidden="1" x14ac:dyDescent="0.3">
      <c r="A28901" s="23"/>
      <c r="D28901" s="23"/>
    </row>
    <row r="28902" spans="1:4" ht="14.4" hidden="1" x14ac:dyDescent="0.3">
      <c r="A28902" s="23"/>
      <c r="D28902" s="23"/>
    </row>
    <row r="28903" spans="1:4" ht="14.4" hidden="1" x14ac:dyDescent="0.3">
      <c r="A28903" s="23"/>
      <c r="D28903" s="23"/>
    </row>
    <row r="28904" spans="1:4" ht="14.4" hidden="1" x14ac:dyDescent="0.3">
      <c r="A28904" s="23"/>
      <c r="D28904" s="23"/>
    </row>
    <row r="28905" spans="1:4" ht="14.4" hidden="1" x14ac:dyDescent="0.3">
      <c r="A28905" s="23"/>
      <c r="D28905" s="23"/>
    </row>
    <row r="28906" spans="1:4" ht="14.4" hidden="1" x14ac:dyDescent="0.3">
      <c r="A28906" s="23"/>
      <c r="D28906" s="23"/>
    </row>
    <row r="28907" spans="1:4" ht="14.4" hidden="1" x14ac:dyDescent="0.3">
      <c r="A28907" s="23"/>
      <c r="D28907" s="23"/>
    </row>
    <row r="28908" spans="1:4" ht="14.4" hidden="1" x14ac:dyDescent="0.3">
      <c r="A28908" s="23"/>
      <c r="D28908" s="23"/>
    </row>
    <row r="28909" spans="1:4" ht="14.4" hidden="1" x14ac:dyDescent="0.3">
      <c r="A28909" s="23"/>
      <c r="D28909" s="23"/>
    </row>
    <row r="28910" spans="1:4" ht="14.4" hidden="1" x14ac:dyDescent="0.3">
      <c r="A28910" s="23"/>
      <c r="D28910" s="23"/>
    </row>
    <row r="28911" spans="1:4" ht="14.4" hidden="1" x14ac:dyDescent="0.3">
      <c r="A28911" s="23"/>
      <c r="D28911" s="23"/>
    </row>
    <row r="28912" spans="1:4" ht="14.4" hidden="1" x14ac:dyDescent="0.3">
      <c r="A28912" s="23"/>
      <c r="D28912" s="23"/>
    </row>
    <row r="28913" spans="1:4" ht="14.4" hidden="1" x14ac:dyDescent="0.3">
      <c r="A28913" s="23"/>
      <c r="D28913" s="23"/>
    </row>
    <row r="28914" spans="1:4" ht="14.4" hidden="1" x14ac:dyDescent="0.3">
      <c r="A28914" s="23"/>
      <c r="D28914" s="23"/>
    </row>
    <row r="28915" spans="1:4" ht="14.4" hidden="1" x14ac:dyDescent="0.3">
      <c r="A28915" s="23"/>
      <c r="D28915" s="23"/>
    </row>
    <row r="28916" spans="1:4" ht="14.4" hidden="1" x14ac:dyDescent="0.3">
      <c r="A28916" s="23"/>
      <c r="D28916" s="23"/>
    </row>
    <row r="28917" spans="1:4" ht="14.4" hidden="1" x14ac:dyDescent="0.3">
      <c r="A28917" s="23"/>
      <c r="D28917" s="23"/>
    </row>
    <row r="28918" spans="1:4" ht="14.4" hidden="1" x14ac:dyDescent="0.3">
      <c r="A28918" s="23"/>
      <c r="D28918" s="23"/>
    </row>
    <row r="28919" spans="1:4" ht="14.4" hidden="1" x14ac:dyDescent="0.3">
      <c r="A28919" s="23"/>
      <c r="D28919" s="23"/>
    </row>
    <row r="28920" spans="1:4" ht="14.4" hidden="1" x14ac:dyDescent="0.3">
      <c r="A28920" s="23"/>
      <c r="D28920" s="23"/>
    </row>
    <row r="28921" spans="1:4" ht="14.4" hidden="1" x14ac:dyDescent="0.3">
      <c r="A28921" s="23"/>
      <c r="D28921" s="23"/>
    </row>
    <row r="28922" spans="1:4" ht="14.4" hidden="1" x14ac:dyDescent="0.3">
      <c r="A28922" s="23"/>
      <c r="D28922" s="23"/>
    </row>
    <row r="28923" spans="1:4" ht="14.4" hidden="1" x14ac:dyDescent="0.3">
      <c r="A28923" s="23"/>
      <c r="D28923" s="23"/>
    </row>
    <row r="28924" spans="1:4" ht="14.4" hidden="1" x14ac:dyDescent="0.3">
      <c r="A28924" s="23"/>
      <c r="D28924" s="23"/>
    </row>
    <row r="28925" spans="1:4" ht="14.4" hidden="1" x14ac:dyDescent="0.3">
      <c r="A28925" s="23"/>
      <c r="D28925" s="23"/>
    </row>
    <row r="28926" spans="1:4" ht="14.4" hidden="1" x14ac:dyDescent="0.3">
      <c r="A28926" s="23"/>
      <c r="D28926" s="23"/>
    </row>
    <row r="28927" spans="1:4" ht="14.4" hidden="1" x14ac:dyDescent="0.3">
      <c r="A28927" s="23"/>
      <c r="D28927" s="23"/>
    </row>
    <row r="28928" spans="1:4" ht="14.4" hidden="1" x14ac:dyDescent="0.3">
      <c r="A28928" s="23"/>
      <c r="D28928" s="23"/>
    </row>
    <row r="28929" spans="1:4" ht="14.4" hidden="1" x14ac:dyDescent="0.3">
      <c r="A28929" s="23"/>
      <c r="D28929" s="23"/>
    </row>
    <row r="28930" spans="1:4" ht="14.4" hidden="1" x14ac:dyDescent="0.3">
      <c r="A28930" s="23"/>
      <c r="D28930" s="23"/>
    </row>
    <row r="28931" spans="1:4" ht="14.4" hidden="1" x14ac:dyDescent="0.3">
      <c r="A28931" s="23"/>
      <c r="D28931" s="23"/>
    </row>
    <row r="28932" spans="1:4" ht="14.4" hidden="1" x14ac:dyDescent="0.3">
      <c r="A28932" s="23"/>
      <c r="D28932" s="23"/>
    </row>
    <row r="28933" spans="1:4" ht="14.4" hidden="1" x14ac:dyDescent="0.3">
      <c r="A28933" s="23"/>
      <c r="D28933" s="23"/>
    </row>
    <row r="28934" spans="1:4" ht="14.4" hidden="1" x14ac:dyDescent="0.3">
      <c r="A28934" s="23"/>
      <c r="D28934" s="23"/>
    </row>
    <row r="28935" spans="1:4" ht="14.4" hidden="1" x14ac:dyDescent="0.3">
      <c r="A28935" s="23"/>
      <c r="D28935" s="23"/>
    </row>
    <row r="28936" spans="1:4" ht="14.4" hidden="1" x14ac:dyDescent="0.3">
      <c r="A28936" s="23"/>
      <c r="D28936" s="23"/>
    </row>
    <row r="28937" spans="1:4" ht="14.4" hidden="1" x14ac:dyDescent="0.3">
      <c r="A28937" s="23"/>
      <c r="D28937" s="23"/>
    </row>
    <row r="28938" spans="1:4" ht="14.4" hidden="1" x14ac:dyDescent="0.3">
      <c r="A28938" s="23"/>
      <c r="D28938" s="23"/>
    </row>
    <row r="28939" spans="1:4" ht="14.4" hidden="1" x14ac:dyDescent="0.3">
      <c r="A28939" s="23"/>
      <c r="D28939" s="23"/>
    </row>
    <row r="28940" spans="1:4" ht="14.4" hidden="1" x14ac:dyDescent="0.3">
      <c r="A28940" s="23"/>
      <c r="D28940" s="23"/>
    </row>
    <row r="28941" spans="1:4" ht="14.4" hidden="1" x14ac:dyDescent="0.3">
      <c r="A28941" s="23"/>
      <c r="D28941" s="23"/>
    </row>
    <row r="28942" spans="1:4" ht="14.4" hidden="1" x14ac:dyDescent="0.3">
      <c r="A28942" s="23"/>
      <c r="D28942" s="23"/>
    </row>
    <row r="28943" spans="1:4" ht="14.4" hidden="1" x14ac:dyDescent="0.3">
      <c r="A28943" s="23"/>
      <c r="D28943" s="23"/>
    </row>
    <row r="28944" spans="1:4" ht="14.4" hidden="1" x14ac:dyDescent="0.3">
      <c r="A28944" s="23"/>
      <c r="D28944" s="23"/>
    </row>
    <row r="28945" spans="1:4" ht="14.4" hidden="1" x14ac:dyDescent="0.3">
      <c r="A28945" s="23"/>
      <c r="D28945" s="23"/>
    </row>
    <row r="28946" spans="1:4" ht="14.4" hidden="1" x14ac:dyDescent="0.3">
      <c r="A28946" s="23"/>
      <c r="D28946" s="23"/>
    </row>
    <row r="28947" spans="1:4" ht="14.4" hidden="1" x14ac:dyDescent="0.3">
      <c r="A28947" s="23"/>
      <c r="D28947" s="23"/>
    </row>
    <row r="28948" spans="1:4" ht="14.4" hidden="1" x14ac:dyDescent="0.3">
      <c r="A28948" s="23"/>
      <c r="D28948" s="23"/>
    </row>
    <row r="28949" spans="1:4" ht="14.4" hidden="1" x14ac:dyDescent="0.3">
      <c r="A28949" s="23"/>
      <c r="D28949" s="23"/>
    </row>
    <row r="28950" spans="1:4" ht="14.4" hidden="1" x14ac:dyDescent="0.3">
      <c r="A28950" s="23"/>
      <c r="D28950" s="23"/>
    </row>
    <row r="28951" spans="1:4" ht="14.4" hidden="1" x14ac:dyDescent="0.3">
      <c r="A28951" s="23"/>
      <c r="D28951" s="23"/>
    </row>
    <row r="28952" spans="1:4" ht="14.4" hidden="1" x14ac:dyDescent="0.3">
      <c r="A28952" s="23"/>
      <c r="D28952" s="23"/>
    </row>
    <row r="28953" spans="1:4" ht="14.4" hidden="1" x14ac:dyDescent="0.3">
      <c r="A28953" s="23"/>
      <c r="D28953" s="23"/>
    </row>
    <row r="28954" spans="1:4" ht="14.4" hidden="1" x14ac:dyDescent="0.3">
      <c r="A28954" s="23"/>
      <c r="D28954" s="23"/>
    </row>
    <row r="28955" spans="1:4" ht="14.4" hidden="1" x14ac:dyDescent="0.3">
      <c r="A28955" s="23"/>
      <c r="D28955" s="23"/>
    </row>
    <row r="28956" spans="1:4" ht="14.4" hidden="1" x14ac:dyDescent="0.3">
      <c r="A28956" s="23"/>
      <c r="D28956" s="23"/>
    </row>
    <row r="28957" spans="1:4" ht="14.4" hidden="1" x14ac:dyDescent="0.3">
      <c r="A28957" s="23"/>
      <c r="D28957" s="23"/>
    </row>
    <row r="28958" spans="1:4" ht="14.4" hidden="1" x14ac:dyDescent="0.3">
      <c r="A28958" s="23"/>
      <c r="D28958" s="23"/>
    </row>
    <row r="28959" spans="1:4" ht="14.4" hidden="1" x14ac:dyDescent="0.3">
      <c r="A28959" s="23"/>
      <c r="D28959" s="23"/>
    </row>
    <row r="28960" spans="1:4" ht="14.4" hidden="1" x14ac:dyDescent="0.3">
      <c r="A28960" s="23"/>
      <c r="D28960" s="23"/>
    </row>
    <row r="28961" spans="1:4" ht="14.4" hidden="1" x14ac:dyDescent="0.3">
      <c r="A28961" s="23"/>
      <c r="D28961" s="23"/>
    </row>
    <row r="28962" spans="1:4" ht="14.4" hidden="1" x14ac:dyDescent="0.3">
      <c r="A28962" s="23"/>
      <c r="D28962" s="23"/>
    </row>
    <row r="28963" spans="1:4" ht="14.4" hidden="1" x14ac:dyDescent="0.3">
      <c r="A28963" s="23"/>
      <c r="D28963" s="23"/>
    </row>
    <row r="28964" spans="1:4" ht="14.4" hidden="1" x14ac:dyDescent="0.3">
      <c r="A28964" s="23"/>
      <c r="D28964" s="23"/>
    </row>
    <row r="28965" spans="1:4" ht="14.4" hidden="1" x14ac:dyDescent="0.3">
      <c r="A28965" s="23"/>
      <c r="D28965" s="23"/>
    </row>
    <row r="28966" spans="1:4" ht="14.4" hidden="1" x14ac:dyDescent="0.3">
      <c r="A28966" s="23"/>
      <c r="D28966" s="23"/>
    </row>
    <row r="28967" spans="1:4" ht="14.4" hidden="1" x14ac:dyDescent="0.3">
      <c r="A28967" s="23"/>
      <c r="D28967" s="23"/>
    </row>
    <row r="28968" spans="1:4" ht="14.4" hidden="1" x14ac:dyDescent="0.3">
      <c r="A28968" s="23"/>
      <c r="D28968" s="23"/>
    </row>
    <row r="28969" spans="1:4" ht="14.4" hidden="1" x14ac:dyDescent="0.3">
      <c r="A28969" s="23"/>
      <c r="D28969" s="23"/>
    </row>
    <row r="28970" spans="1:4" ht="14.4" hidden="1" x14ac:dyDescent="0.3">
      <c r="A28970" s="23"/>
      <c r="D28970" s="23"/>
    </row>
    <row r="28971" spans="1:4" ht="14.4" hidden="1" x14ac:dyDescent="0.3">
      <c r="A28971" s="23"/>
      <c r="D28971" s="23"/>
    </row>
    <row r="28972" spans="1:4" ht="14.4" hidden="1" x14ac:dyDescent="0.3">
      <c r="A28972" s="23"/>
      <c r="D28972" s="23"/>
    </row>
    <row r="28973" spans="1:4" ht="14.4" hidden="1" x14ac:dyDescent="0.3">
      <c r="A28973" s="23"/>
      <c r="D28973" s="23"/>
    </row>
    <row r="28974" spans="1:4" ht="14.4" hidden="1" x14ac:dyDescent="0.3">
      <c r="A28974" s="23"/>
      <c r="D28974" s="23"/>
    </row>
    <row r="28975" spans="1:4" ht="14.4" hidden="1" x14ac:dyDescent="0.3">
      <c r="A28975" s="23"/>
      <c r="D28975" s="23"/>
    </row>
    <row r="28976" spans="1:4" ht="14.4" hidden="1" x14ac:dyDescent="0.3">
      <c r="A28976" s="23"/>
      <c r="D28976" s="23"/>
    </row>
    <row r="28977" spans="1:4" ht="14.4" hidden="1" x14ac:dyDescent="0.3">
      <c r="A28977" s="23"/>
      <c r="D28977" s="23"/>
    </row>
    <row r="28978" spans="1:4" ht="14.4" hidden="1" x14ac:dyDescent="0.3">
      <c r="A28978" s="23"/>
      <c r="D28978" s="23"/>
    </row>
    <row r="28979" spans="1:4" ht="14.4" hidden="1" x14ac:dyDescent="0.3">
      <c r="A28979" s="23"/>
      <c r="D28979" s="23"/>
    </row>
    <row r="28980" spans="1:4" ht="14.4" hidden="1" x14ac:dyDescent="0.3">
      <c r="A28980" s="23"/>
      <c r="D28980" s="23"/>
    </row>
    <row r="28981" spans="1:4" ht="14.4" hidden="1" x14ac:dyDescent="0.3">
      <c r="A28981" s="23"/>
      <c r="D28981" s="23"/>
    </row>
    <row r="28982" spans="1:4" ht="14.4" hidden="1" x14ac:dyDescent="0.3">
      <c r="A28982" s="23"/>
      <c r="D28982" s="23"/>
    </row>
    <row r="28983" spans="1:4" ht="14.4" hidden="1" x14ac:dyDescent="0.3">
      <c r="A28983" s="23"/>
      <c r="D28983" s="23"/>
    </row>
    <row r="28984" spans="1:4" ht="14.4" hidden="1" x14ac:dyDescent="0.3">
      <c r="A28984" s="23"/>
      <c r="D28984" s="23"/>
    </row>
    <row r="28985" spans="1:4" ht="14.4" hidden="1" x14ac:dyDescent="0.3">
      <c r="A28985" s="23"/>
      <c r="D28985" s="23"/>
    </row>
    <row r="28986" spans="1:4" ht="14.4" hidden="1" x14ac:dyDescent="0.3">
      <c r="A28986" s="23"/>
      <c r="D28986" s="23"/>
    </row>
    <row r="28987" spans="1:4" ht="14.4" hidden="1" x14ac:dyDescent="0.3">
      <c r="A28987" s="23"/>
      <c r="D28987" s="23"/>
    </row>
    <row r="28988" spans="1:4" ht="14.4" hidden="1" x14ac:dyDescent="0.3">
      <c r="A28988" s="23"/>
      <c r="D28988" s="23"/>
    </row>
    <row r="28989" spans="1:4" ht="14.4" hidden="1" x14ac:dyDescent="0.3">
      <c r="A28989" s="23"/>
      <c r="D28989" s="23"/>
    </row>
    <row r="28990" spans="1:4" ht="14.4" hidden="1" x14ac:dyDescent="0.3">
      <c r="A28990" s="23"/>
      <c r="D28990" s="23"/>
    </row>
    <row r="28991" spans="1:4" ht="14.4" hidden="1" x14ac:dyDescent="0.3">
      <c r="A28991" s="23"/>
      <c r="D28991" s="23"/>
    </row>
    <row r="28992" spans="1:4" ht="14.4" hidden="1" x14ac:dyDescent="0.3">
      <c r="A28992" s="23"/>
      <c r="D28992" s="23"/>
    </row>
    <row r="28993" spans="1:4" ht="14.4" hidden="1" x14ac:dyDescent="0.3">
      <c r="A28993" s="23"/>
      <c r="D28993" s="23"/>
    </row>
    <row r="28994" spans="1:4" ht="14.4" hidden="1" x14ac:dyDescent="0.3">
      <c r="A28994" s="23"/>
      <c r="D28994" s="23"/>
    </row>
    <row r="28995" spans="1:4" ht="14.4" hidden="1" x14ac:dyDescent="0.3">
      <c r="A28995" s="23"/>
      <c r="D28995" s="23"/>
    </row>
    <row r="28996" spans="1:4" ht="14.4" hidden="1" x14ac:dyDescent="0.3">
      <c r="A28996" s="23"/>
      <c r="D28996" s="23"/>
    </row>
    <row r="28997" spans="1:4" ht="14.4" hidden="1" x14ac:dyDescent="0.3">
      <c r="A28997" s="23"/>
      <c r="D28997" s="23"/>
    </row>
    <row r="28998" spans="1:4" ht="14.4" hidden="1" x14ac:dyDescent="0.3">
      <c r="A28998" s="23"/>
      <c r="D28998" s="23"/>
    </row>
    <row r="28999" spans="1:4" ht="14.4" hidden="1" x14ac:dyDescent="0.3">
      <c r="A28999" s="23"/>
      <c r="D28999" s="23"/>
    </row>
    <row r="29000" spans="1:4" ht="14.4" hidden="1" x14ac:dyDescent="0.3">
      <c r="A29000" s="23"/>
      <c r="D29000" s="23"/>
    </row>
    <row r="29001" spans="1:4" ht="14.4" hidden="1" x14ac:dyDescent="0.3">
      <c r="A29001" s="23"/>
      <c r="D29001" s="23"/>
    </row>
    <row r="29002" spans="1:4" ht="14.4" hidden="1" x14ac:dyDescent="0.3">
      <c r="A29002" s="23"/>
      <c r="D29002" s="23"/>
    </row>
    <row r="29003" spans="1:4" ht="14.4" hidden="1" x14ac:dyDescent="0.3">
      <c r="A29003" s="23"/>
      <c r="D29003" s="23"/>
    </row>
    <row r="29004" spans="1:4" ht="14.4" hidden="1" x14ac:dyDescent="0.3">
      <c r="A29004" s="23"/>
      <c r="D29004" s="23"/>
    </row>
    <row r="29005" spans="1:4" ht="14.4" hidden="1" x14ac:dyDescent="0.3">
      <c r="A29005" s="23"/>
      <c r="D29005" s="23"/>
    </row>
    <row r="29006" spans="1:4" ht="14.4" hidden="1" x14ac:dyDescent="0.3">
      <c r="A29006" s="23"/>
      <c r="D29006" s="23"/>
    </row>
    <row r="29007" spans="1:4" ht="14.4" hidden="1" x14ac:dyDescent="0.3">
      <c r="A29007" s="23"/>
      <c r="D29007" s="23"/>
    </row>
    <row r="29008" spans="1:4" ht="14.4" hidden="1" x14ac:dyDescent="0.3">
      <c r="A29008" s="23"/>
      <c r="D29008" s="23"/>
    </row>
    <row r="29009" spans="1:4" ht="14.4" hidden="1" x14ac:dyDescent="0.3">
      <c r="A29009" s="23"/>
      <c r="D29009" s="23"/>
    </row>
    <row r="29010" spans="1:4" ht="14.4" hidden="1" x14ac:dyDescent="0.3">
      <c r="A29010" s="23"/>
      <c r="D29010" s="23"/>
    </row>
    <row r="29011" spans="1:4" ht="14.4" hidden="1" x14ac:dyDescent="0.3">
      <c r="A29011" s="23"/>
      <c r="D29011" s="23"/>
    </row>
    <row r="29012" spans="1:4" ht="14.4" hidden="1" x14ac:dyDescent="0.3">
      <c r="A29012" s="23"/>
      <c r="D29012" s="23"/>
    </row>
    <row r="29013" spans="1:4" ht="14.4" hidden="1" x14ac:dyDescent="0.3">
      <c r="A29013" s="23"/>
      <c r="D29013" s="23"/>
    </row>
    <row r="29014" spans="1:4" ht="14.4" hidden="1" x14ac:dyDescent="0.3">
      <c r="A29014" s="23"/>
      <c r="D29014" s="23"/>
    </row>
    <row r="29015" spans="1:4" ht="14.4" hidden="1" x14ac:dyDescent="0.3">
      <c r="A29015" s="23"/>
      <c r="D29015" s="23"/>
    </row>
    <row r="29016" spans="1:4" ht="14.4" hidden="1" x14ac:dyDescent="0.3">
      <c r="A29016" s="23"/>
      <c r="D29016" s="23"/>
    </row>
    <row r="29017" spans="1:4" ht="14.4" hidden="1" x14ac:dyDescent="0.3">
      <c r="A29017" s="23"/>
      <c r="D29017" s="23"/>
    </row>
    <row r="29018" spans="1:4" ht="14.4" hidden="1" x14ac:dyDescent="0.3">
      <c r="A29018" s="23"/>
      <c r="D29018" s="23"/>
    </row>
    <row r="29019" spans="1:4" ht="14.4" hidden="1" x14ac:dyDescent="0.3">
      <c r="A29019" s="23"/>
      <c r="D29019" s="23"/>
    </row>
    <row r="29020" spans="1:4" ht="14.4" hidden="1" x14ac:dyDescent="0.3">
      <c r="A29020" s="23"/>
      <c r="D29020" s="23"/>
    </row>
    <row r="29021" spans="1:4" ht="14.4" hidden="1" x14ac:dyDescent="0.3">
      <c r="A29021" s="23"/>
      <c r="D29021" s="23"/>
    </row>
    <row r="29022" spans="1:4" ht="14.4" hidden="1" x14ac:dyDescent="0.3">
      <c r="A29022" s="23"/>
      <c r="D29022" s="23"/>
    </row>
    <row r="29023" spans="1:4" ht="14.4" hidden="1" x14ac:dyDescent="0.3">
      <c r="A29023" s="23"/>
      <c r="D29023" s="23"/>
    </row>
    <row r="29024" spans="1:4" ht="14.4" hidden="1" x14ac:dyDescent="0.3">
      <c r="A29024" s="23"/>
      <c r="D29024" s="23"/>
    </row>
    <row r="29025" spans="1:4" ht="14.4" hidden="1" x14ac:dyDescent="0.3">
      <c r="A29025" s="23"/>
      <c r="D29025" s="23"/>
    </row>
    <row r="29026" spans="1:4" ht="14.4" hidden="1" x14ac:dyDescent="0.3">
      <c r="A29026" s="23"/>
      <c r="D29026" s="23"/>
    </row>
    <row r="29027" spans="1:4" ht="14.4" hidden="1" x14ac:dyDescent="0.3">
      <c r="A29027" s="23"/>
      <c r="D29027" s="23"/>
    </row>
    <row r="29028" spans="1:4" ht="14.4" hidden="1" x14ac:dyDescent="0.3">
      <c r="A29028" s="23"/>
      <c r="D29028" s="23"/>
    </row>
    <row r="29029" spans="1:4" ht="14.4" hidden="1" x14ac:dyDescent="0.3">
      <c r="A29029" s="23"/>
      <c r="D29029" s="23"/>
    </row>
    <row r="29030" spans="1:4" ht="14.4" hidden="1" x14ac:dyDescent="0.3">
      <c r="A29030" s="23"/>
      <c r="D29030" s="23"/>
    </row>
    <row r="29031" spans="1:4" ht="14.4" hidden="1" x14ac:dyDescent="0.3">
      <c r="A29031" s="23"/>
      <c r="D29031" s="23"/>
    </row>
    <row r="29032" spans="1:4" ht="14.4" hidden="1" x14ac:dyDescent="0.3">
      <c r="A29032" s="23"/>
      <c r="D29032" s="23"/>
    </row>
    <row r="29033" spans="1:4" ht="14.4" hidden="1" x14ac:dyDescent="0.3">
      <c r="A29033" s="23"/>
      <c r="D29033" s="23"/>
    </row>
    <row r="29034" spans="1:4" ht="14.4" hidden="1" x14ac:dyDescent="0.3">
      <c r="A29034" s="23"/>
      <c r="D29034" s="23"/>
    </row>
    <row r="29035" spans="1:4" ht="14.4" hidden="1" x14ac:dyDescent="0.3">
      <c r="A29035" s="23"/>
      <c r="D29035" s="23"/>
    </row>
    <row r="29036" spans="1:4" ht="14.4" hidden="1" x14ac:dyDescent="0.3">
      <c r="A29036" s="23"/>
      <c r="D29036" s="23"/>
    </row>
    <row r="29037" spans="1:4" ht="14.4" hidden="1" x14ac:dyDescent="0.3">
      <c r="A29037" s="23"/>
      <c r="D29037" s="23"/>
    </row>
    <row r="29038" spans="1:4" ht="14.4" hidden="1" x14ac:dyDescent="0.3">
      <c r="A29038" s="23"/>
      <c r="D29038" s="23"/>
    </row>
    <row r="29039" spans="1:4" ht="14.4" hidden="1" x14ac:dyDescent="0.3">
      <c r="A29039" s="23"/>
      <c r="D29039" s="23"/>
    </row>
    <row r="29040" spans="1:4" ht="14.4" hidden="1" x14ac:dyDescent="0.3">
      <c r="A29040" s="23"/>
      <c r="D29040" s="23"/>
    </row>
    <row r="29041" spans="1:4" ht="14.4" hidden="1" x14ac:dyDescent="0.3">
      <c r="A29041" s="23"/>
      <c r="D29041" s="23"/>
    </row>
    <row r="29042" spans="1:4" ht="14.4" hidden="1" x14ac:dyDescent="0.3">
      <c r="A29042" s="23"/>
      <c r="D29042" s="23"/>
    </row>
    <row r="29043" spans="1:4" ht="14.4" hidden="1" x14ac:dyDescent="0.3">
      <c r="A29043" s="23"/>
      <c r="D29043" s="23"/>
    </row>
    <row r="29044" spans="1:4" ht="14.4" hidden="1" x14ac:dyDescent="0.3">
      <c r="A29044" s="23"/>
      <c r="D29044" s="23"/>
    </row>
    <row r="29045" spans="1:4" ht="14.4" hidden="1" x14ac:dyDescent="0.3">
      <c r="A29045" s="23"/>
      <c r="D29045" s="23"/>
    </row>
    <row r="29046" spans="1:4" ht="14.4" hidden="1" x14ac:dyDescent="0.3">
      <c r="A29046" s="23"/>
      <c r="D29046" s="23"/>
    </row>
    <row r="29047" spans="1:4" ht="14.4" hidden="1" x14ac:dyDescent="0.3">
      <c r="A29047" s="23"/>
      <c r="D29047" s="23"/>
    </row>
    <row r="29048" spans="1:4" ht="14.4" hidden="1" x14ac:dyDescent="0.3">
      <c r="A29048" s="23"/>
      <c r="D29048" s="23"/>
    </row>
    <row r="29049" spans="1:4" ht="14.4" hidden="1" x14ac:dyDescent="0.3">
      <c r="A29049" s="23"/>
      <c r="D29049" s="23"/>
    </row>
    <row r="29050" spans="1:4" ht="14.4" hidden="1" x14ac:dyDescent="0.3">
      <c r="A29050" s="23"/>
      <c r="D29050" s="23"/>
    </row>
    <row r="29051" spans="1:4" ht="14.4" hidden="1" x14ac:dyDescent="0.3">
      <c r="A29051" s="23"/>
      <c r="D29051" s="23"/>
    </row>
    <row r="29052" spans="1:4" ht="14.4" hidden="1" x14ac:dyDescent="0.3">
      <c r="A29052" s="23"/>
      <c r="D29052" s="23"/>
    </row>
    <row r="29053" spans="1:4" ht="14.4" hidden="1" x14ac:dyDescent="0.3">
      <c r="A29053" s="23"/>
      <c r="D29053" s="23"/>
    </row>
    <row r="29054" spans="1:4" ht="14.4" hidden="1" x14ac:dyDescent="0.3">
      <c r="A29054" s="23"/>
      <c r="D29054" s="23"/>
    </row>
    <row r="29055" spans="1:4" ht="14.4" hidden="1" x14ac:dyDescent="0.3">
      <c r="A29055" s="23"/>
      <c r="D29055" s="23"/>
    </row>
    <row r="29056" spans="1:4" ht="14.4" hidden="1" x14ac:dyDescent="0.3">
      <c r="A29056" s="23"/>
      <c r="D29056" s="23"/>
    </row>
    <row r="29057" spans="1:4" ht="14.4" hidden="1" x14ac:dyDescent="0.3">
      <c r="A29057" s="23"/>
      <c r="D29057" s="23"/>
    </row>
    <row r="29058" spans="1:4" ht="14.4" hidden="1" x14ac:dyDescent="0.3">
      <c r="A29058" s="23"/>
      <c r="D29058" s="23"/>
    </row>
    <row r="29059" spans="1:4" ht="14.4" hidden="1" x14ac:dyDescent="0.3">
      <c r="A29059" s="23"/>
      <c r="D29059" s="23"/>
    </row>
    <row r="29060" spans="1:4" ht="14.4" hidden="1" x14ac:dyDescent="0.3">
      <c r="A29060" s="23"/>
      <c r="D29060" s="23"/>
    </row>
    <row r="29061" spans="1:4" ht="14.4" hidden="1" x14ac:dyDescent="0.3">
      <c r="A29061" s="23"/>
      <c r="D29061" s="23"/>
    </row>
    <row r="29062" spans="1:4" ht="14.4" hidden="1" x14ac:dyDescent="0.3">
      <c r="A29062" s="23"/>
      <c r="D29062" s="23"/>
    </row>
    <row r="29063" spans="1:4" ht="14.4" hidden="1" x14ac:dyDescent="0.3">
      <c r="A29063" s="23"/>
      <c r="D29063" s="23"/>
    </row>
    <row r="29064" spans="1:4" ht="14.4" hidden="1" x14ac:dyDescent="0.3">
      <c r="A29064" s="23"/>
      <c r="D29064" s="23"/>
    </row>
    <row r="29065" spans="1:4" ht="14.4" hidden="1" x14ac:dyDescent="0.3">
      <c r="A29065" s="23"/>
      <c r="D29065" s="23"/>
    </row>
    <row r="29066" spans="1:4" ht="14.4" hidden="1" x14ac:dyDescent="0.3">
      <c r="A29066" s="23"/>
      <c r="D29066" s="23"/>
    </row>
    <row r="29067" spans="1:4" ht="14.4" hidden="1" x14ac:dyDescent="0.3">
      <c r="A29067" s="23"/>
      <c r="D29067" s="23"/>
    </row>
    <row r="29068" spans="1:4" ht="14.4" hidden="1" x14ac:dyDescent="0.3">
      <c r="A29068" s="23"/>
      <c r="D29068" s="23"/>
    </row>
    <row r="29069" spans="1:4" ht="14.4" hidden="1" x14ac:dyDescent="0.3">
      <c r="A29069" s="23"/>
      <c r="D29069" s="23"/>
    </row>
    <row r="29070" spans="1:4" ht="14.4" hidden="1" x14ac:dyDescent="0.3">
      <c r="A29070" s="23"/>
      <c r="D29070" s="23"/>
    </row>
    <row r="29071" spans="1:4" ht="14.4" hidden="1" x14ac:dyDescent="0.3">
      <c r="A29071" s="23"/>
      <c r="D29071" s="23"/>
    </row>
    <row r="29072" spans="1:4" ht="14.4" hidden="1" x14ac:dyDescent="0.3">
      <c r="A29072" s="23"/>
      <c r="D29072" s="23"/>
    </row>
    <row r="29073" spans="1:4" ht="14.4" hidden="1" x14ac:dyDescent="0.3">
      <c r="A29073" s="23"/>
      <c r="D29073" s="23"/>
    </row>
    <row r="29074" spans="1:4" ht="14.4" hidden="1" x14ac:dyDescent="0.3">
      <c r="A29074" s="23"/>
      <c r="D29074" s="23"/>
    </row>
    <row r="29075" spans="1:4" ht="14.4" hidden="1" x14ac:dyDescent="0.3">
      <c r="A29075" s="23"/>
      <c r="D29075" s="23"/>
    </row>
    <row r="29076" spans="1:4" ht="14.4" hidden="1" x14ac:dyDescent="0.3">
      <c r="A29076" s="23"/>
      <c r="D29076" s="23"/>
    </row>
    <row r="29077" spans="1:4" ht="14.4" hidden="1" x14ac:dyDescent="0.3">
      <c r="A29077" s="23"/>
      <c r="D29077" s="23"/>
    </row>
    <row r="29078" spans="1:4" ht="14.4" hidden="1" x14ac:dyDescent="0.3">
      <c r="A29078" s="23"/>
      <c r="D29078" s="23"/>
    </row>
    <row r="29079" spans="1:4" ht="14.4" hidden="1" x14ac:dyDescent="0.3">
      <c r="A29079" s="23"/>
      <c r="D29079" s="23"/>
    </row>
    <row r="29080" spans="1:4" ht="14.4" hidden="1" x14ac:dyDescent="0.3">
      <c r="A29080" s="23"/>
      <c r="D29080" s="23"/>
    </row>
    <row r="29081" spans="1:4" ht="14.4" hidden="1" x14ac:dyDescent="0.3">
      <c r="A29081" s="23"/>
      <c r="D29081" s="23"/>
    </row>
    <row r="29082" spans="1:4" ht="14.4" hidden="1" x14ac:dyDescent="0.3">
      <c r="A29082" s="23"/>
      <c r="D29082" s="23"/>
    </row>
    <row r="29083" spans="1:4" ht="14.4" hidden="1" x14ac:dyDescent="0.3">
      <c r="A29083" s="23"/>
      <c r="D29083" s="23"/>
    </row>
    <row r="29084" spans="1:4" ht="14.4" hidden="1" x14ac:dyDescent="0.3">
      <c r="A29084" s="23"/>
      <c r="D29084" s="23"/>
    </row>
    <row r="29085" spans="1:4" ht="14.4" hidden="1" x14ac:dyDescent="0.3">
      <c r="A29085" s="23"/>
      <c r="D29085" s="23"/>
    </row>
    <row r="29086" spans="1:4" ht="14.4" hidden="1" x14ac:dyDescent="0.3">
      <c r="A29086" s="23"/>
      <c r="D29086" s="23"/>
    </row>
    <row r="29087" spans="1:4" ht="14.4" hidden="1" x14ac:dyDescent="0.3">
      <c r="A29087" s="23"/>
      <c r="D29087" s="23"/>
    </row>
    <row r="29088" spans="1:4" ht="14.4" hidden="1" x14ac:dyDescent="0.3">
      <c r="A29088" s="23"/>
      <c r="D29088" s="23"/>
    </row>
    <row r="29089" spans="1:4" ht="14.4" hidden="1" x14ac:dyDescent="0.3">
      <c r="A29089" s="23"/>
      <c r="D29089" s="23"/>
    </row>
    <row r="29090" spans="1:4" ht="14.4" hidden="1" x14ac:dyDescent="0.3">
      <c r="A29090" s="23"/>
      <c r="D29090" s="23"/>
    </row>
    <row r="29091" spans="1:4" ht="14.4" hidden="1" x14ac:dyDescent="0.3">
      <c r="A29091" s="23"/>
      <c r="D29091" s="23"/>
    </row>
    <row r="29092" spans="1:4" ht="14.4" hidden="1" x14ac:dyDescent="0.3">
      <c r="A29092" s="23"/>
      <c r="D29092" s="23"/>
    </row>
    <row r="29093" spans="1:4" ht="14.4" hidden="1" x14ac:dyDescent="0.3">
      <c r="A29093" s="23"/>
      <c r="D29093" s="23"/>
    </row>
    <row r="29094" spans="1:4" ht="14.4" hidden="1" x14ac:dyDescent="0.3">
      <c r="A29094" s="23"/>
      <c r="D29094" s="23"/>
    </row>
    <row r="29095" spans="1:4" ht="14.4" hidden="1" x14ac:dyDescent="0.3">
      <c r="A29095" s="23"/>
      <c r="D29095" s="23"/>
    </row>
    <row r="29096" spans="1:4" ht="14.4" hidden="1" x14ac:dyDescent="0.3">
      <c r="A29096" s="23"/>
      <c r="D29096" s="23"/>
    </row>
    <row r="29097" spans="1:4" ht="14.4" hidden="1" x14ac:dyDescent="0.3">
      <c r="A29097" s="23"/>
      <c r="D29097" s="23"/>
    </row>
    <row r="29098" spans="1:4" ht="14.4" hidden="1" x14ac:dyDescent="0.3">
      <c r="A29098" s="23"/>
      <c r="D29098" s="23"/>
    </row>
    <row r="29099" spans="1:4" ht="14.4" hidden="1" x14ac:dyDescent="0.3">
      <c r="A29099" s="23"/>
      <c r="D29099" s="23"/>
    </row>
    <row r="29100" spans="1:4" ht="14.4" hidden="1" x14ac:dyDescent="0.3">
      <c r="A29100" s="23"/>
      <c r="D29100" s="23"/>
    </row>
    <row r="29101" spans="1:4" ht="14.4" hidden="1" x14ac:dyDescent="0.3">
      <c r="A29101" s="23"/>
      <c r="D29101" s="23"/>
    </row>
    <row r="29102" spans="1:4" ht="14.4" hidden="1" x14ac:dyDescent="0.3">
      <c r="A29102" s="23"/>
      <c r="D29102" s="23"/>
    </row>
    <row r="29103" spans="1:4" ht="14.4" hidden="1" x14ac:dyDescent="0.3">
      <c r="A29103" s="23"/>
      <c r="D29103" s="23"/>
    </row>
    <row r="29104" spans="1:4" ht="14.4" hidden="1" x14ac:dyDescent="0.3">
      <c r="A29104" s="23"/>
      <c r="D29104" s="23"/>
    </row>
    <row r="29105" spans="1:4" ht="14.4" hidden="1" x14ac:dyDescent="0.3">
      <c r="A29105" s="23"/>
      <c r="D29105" s="23"/>
    </row>
    <row r="29106" spans="1:4" ht="14.4" hidden="1" x14ac:dyDescent="0.3">
      <c r="A29106" s="23"/>
      <c r="D29106" s="23"/>
    </row>
    <row r="29107" spans="1:4" ht="14.4" hidden="1" x14ac:dyDescent="0.3">
      <c r="A29107" s="23"/>
      <c r="D29107" s="23"/>
    </row>
    <row r="29108" spans="1:4" ht="14.4" hidden="1" x14ac:dyDescent="0.3">
      <c r="A29108" s="23"/>
      <c r="D29108" s="23"/>
    </row>
    <row r="29109" spans="1:4" ht="14.4" hidden="1" x14ac:dyDescent="0.3">
      <c r="A29109" s="23"/>
      <c r="D29109" s="23"/>
    </row>
    <row r="29110" spans="1:4" ht="14.4" hidden="1" x14ac:dyDescent="0.3">
      <c r="A29110" s="23"/>
      <c r="D29110" s="23"/>
    </row>
    <row r="29111" spans="1:4" ht="14.4" hidden="1" x14ac:dyDescent="0.3">
      <c r="A29111" s="23"/>
      <c r="D29111" s="23"/>
    </row>
    <row r="29112" spans="1:4" ht="14.4" hidden="1" x14ac:dyDescent="0.3">
      <c r="A29112" s="23"/>
      <c r="D29112" s="23"/>
    </row>
    <row r="29113" spans="1:4" ht="14.4" hidden="1" x14ac:dyDescent="0.3">
      <c r="A29113" s="23"/>
      <c r="D29113" s="23"/>
    </row>
    <row r="29114" spans="1:4" ht="14.4" hidden="1" x14ac:dyDescent="0.3">
      <c r="A29114" s="23"/>
      <c r="D29114" s="23"/>
    </row>
    <row r="29115" spans="1:4" ht="14.4" hidden="1" x14ac:dyDescent="0.3">
      <c r="A29115" s="23"/>
      <c r="D29115" s="23"/>
    </row>
    <row r="29116" spans="1:4" ht="14.4" hidden="1" x14ac:dyDescent="0.3">
      <c r="A29116" s="23"/>
      <c r="D29116" s="23"/>
    </row>
    <row r="29117" spans="1:4" ht="14.4" hidden="1" x14ac:dyDescent="0.3">
      <c r="A29117" s="23"/>
      <c r="D29117" s="23"/>
    </row>
    <row r="29118" spans="1:4" ht="14.4" hidden="1" x14ac:dyDescent="0.3">
      <c r="A29118" s="23"/>
      <c r="D29118" s="23"/>
    </row>
    <row r="29119" spans="1:4" ht="14.4" hidden="1" x14ac:dyDescent="0.3">
      <c r="A29119" s="23"/>
      <c r="D29119" s="23"/>
    </row>
    <row r="29120" spans="1:4" ht="14.4" hidden="1" x14ac:dyDescent="0.3">
      <c r="A29120" s="23"/>
      <c r="D29120" s="23"/>
    </row>
    <row r="29121" spans="1:4" ht="14.4" hidden="1" x14ac:dyDescent="0.3">
      <c r="A29121" s="23"/>
      <c r="D29121" s="23"/>
    </row>
    <row r="29122" spans="1:4" ht="14.4" hidden="1" x14ac:dyDescent="0.3">
      <c r="A29122" s="23"/>
      <c r="D29122" s="23"/>
    </row>
    <row r="29123" spans="1:4" ht="14.4" hidden="1" x14ac:dyDescent="0.3">
      <c r="A29123" s="23"/>
      <c r="D29123" s="23"/>
    </row>
    <row r="29124" spans="1:4" ht="14.4" hidden="1" x14ac:dyDescent="0.3">
      <c r="A29124" s="23"/>
      <c r="D29124" s="23"/>
    </row>
    <row r="29125" spans="1:4" ht="14.4" hidden="1" x14ac:dyDescent="0.3">
      <c r="A29125" s="23"/>
      <c r="D29125" s="23"/>
    </row>
    <row r="29126" spans="1:4" ht="14.4" hidden="1" x14ac:dyDescent="0.3">
      <c r="A29126" s="23"/>
      <c r="D29126" s="23"/>
    </row>
    <row r="29127" spans="1:4" ht="14.4" hidden="1" x14ac:dyDescent="0.3">
      <c r="A29127" s="23"/>
      <c r="D29127" s="23"/>
    </row>
    <row r="29128" spans="1:4" ht="14.4" hidden="1" x14ac:dyDescent="0.3">
      <c r="A29128" s="23"/>
      <c r="D29128" s="23"/>
    </row>
    <row r="29129" spans="1:4" ht="14.4" hidden="1" x14ac:dyDescent="0.3">
      <c r="A29129" s="23"/>
      <c r="D29129" s="23"/>
    </row>
    <row r="29130" spans="1:4" ht="14.4" hidden="1" x14ac:dyDescent="0.3">
      <c r="A29130" s="23"/>
      <c r="D29130" s="23"/>
    </row>
    <row r="29131" spans="1:4" ht="14.4" hidden="1" x14ac:dyDescent="0.3">
      <c r="A29131" s="23"/>
      <c r="D29131" s="23"/>
    </row>
    <row r="29132" spans="1:4" ht="14.4" hidden="1" x14ac:dyDescent="0.3">
      <c r="A29132" s="23"/>
      <c r="D29132" s="23"/>
    </row>
    <row r="29133" spans="1:4" ht="14.4" hidden="1" x14ac:dyDescent="0.3">
      <c r="A29133" s="23"/>
      <c r="D29133" s="23"/>
    </row>
    <row r="29134" spans="1:4" ht="14.4" hidden="1" x14ac:dyDescent="0.3">
      <c r="A29134" s="23"/>
      <c r="D29134" s="23"/>
    </row>
    <row r="29135" spans="1:4" ht="14.4" hidden="1" x14ac:dyDescent="0.3">
      <c r="A29135" s="23"/>
      <c r="D29135" s="23"/>
    </row>
    <row r="29136" spans="1:4" ht="14.4" hidden="1" x14ac:dyDescent="0.3">
      <c r="A29136" s="23"/>
      <c r="D29136" s="23"/>
    </row>
    <row r="29137" spans="1:4" ht="14.4" hidden="1" x14ac:dyDescent="0.3">
      <c r="A29137" s="23"/>
      <c r="D29137" s="23"/>
    </row>
    <row r="29138" spans="1:4" ht="14.4" hidden="1" x14ac:dyDescent="0.3">
      <c r="A29138" s="23"/>
      <c r="D29138" s="23"/>
    </row>
    <row r="29139" spans="1:4" ht="14.4" hidden="1" x14ac:dyDescent="0.3">
      <c r="A29139" s="23"/>
      <c r="D29139" s="23"/>
    </row>
    <row r="29140" spans="1:4" ht="14.4" hidden="1" x14ac:dyDescent="0.3">
      <c r="A29140" s="23"/>
      <c r="D29140" s="23"/>
    </row>
    <row r="29141" spans="1:4" ht="14.4" hidden="1" x14ac:dyDescent="0.3">
      <c r="A29141" s="23"/>
      <c r="D29141" s="23"/>
    </row>
    <row r="29142" spans="1:4" ht="14.4" hidden="1" x14ac:dyDescent="0.3">
      <c r="A29142" s="23"/>
      <c r="D29142" s="23"/>
    </row>
    <row r="29143" spans="1:4" ht="14.4" hidden="1" x14ac:dyDescent="0.3">
      <c r="A29143" s="23"/>
      <c r="D29143" s="23"/>
    </row>
    <row r="29144" spans="1:4" ht="14.4" hidden="1" x14ac:dyDescent="0.3">
      <c r="A29144" s="23"/>
      <c r="D29144" s="23"/>
    </row>
    <row r="29145" spans="1:4" ht="14.4" hidden="1" x14ac:dyDescent="0.3">
      <c r="A29145" s="23"/>
      <c r="D29145" s="23"/>
    </row>
    <row r="29146" spans="1:4" ht="14.4" hidden="1" x14ac:dyDescent="0.3">
      <c r="A29146" s="23"/>
      <c r="D29146" s="23"/>
    </row>
    <row r="29147" spans="1:4" ht="14.4" hidden="1" x14ac:dyDescent="0.3">
      <c r="A29147" s="23"/>
      <c r="D29147" s="23"/>
    </row>
    <row r="29148" spans="1:4" ht="14.4" hidden="1" x14ac:dyDescent="0.3">
      <c r="A29148" s="23"/>
      <c r="D29148" s="23"/>
    </row>
    <row r="29149" spans="1:4" ht="14.4" hidden="1" x14ac:dyDescent="0.3">
      <c r="A29149" s="23"/>
      <c r="D29149" s="23"/>
    </row>
    <row r="29150" spans="1:4" ht="14.4" hidden="1" x14ac:dyDescent="0.3">
      <c r="A29150" s="23"/>
      <c r="D29150" s="23"/>
    </row>
    <row r="29151" spans="1:4" ht="14.4" hidden="1" x14ac:dyDescent="0.3">
      <c r="A29151" s="23"/>
      <c r="D29151" s="23"/>
    </row>
    <row r="29152" spans="1:4" ht="14.4" hidden="1" x14ac:dyDescent="0.3">
      <c r="A29152" s="23"/>
      <c r="D29152" s="23"/>
    </row>
    <row r="29153" spans="1:4" ht="14.4" hidden="1" x14ac:dyDescent="0.3">
      <c r="A29153" s="23"/>
      <c r="D29153" s="23"/>
    </row>
    <row r="29154" spans="1:4" ht="14.4" hidden="1" x14ac:dyDescent="0.3">
      <c r="A29154" s="23"/>
      <c r="D29154" s="23"/>
    </row>
    <row r="29155" spans="1:4" ht="14.4" hidden="1" x14ac:dyDescent="0.3">
      <c r="A29155" s="23"/>
      <c r="D29155" s="23"/>
    </row>
    <row r="29156" spans="1:4" ht="14.4" hidden="1" x14ac:dyDescent="0.3">
      <c r="A29156" s="23"/>
      <c r="D29156" s="23"/>
    </row>
    <row r="29157" spans="1:4" ht="14.4" hidden="1" x14ac:dyDescent="0.3">
      <c r="A29157" s="23"/>
      <c r="D29157" s="23"/>
    </row>
    <row r="29158" spans="1:4" ht="14.4" hidden="1" x14ac:dyDescent="0.3">
      <c r="A29158" s="23"/>
      <c r="D29158" s="23"/>
    </row>
    <row r="29159" spans="1:4" ht="14.4" hidden="1" x14ac:dyDescent="0.3">
      <c r="A29159" s="23"/>
      <c r="D29159" s="23"/>
    </row>
    <row r="29160" spans="1:4" ht="14.4" hidden="1" x14ac:dyDescent="0.3">
      <c r="A29160" s="23"/>
      <c r="D29160" s="23"/>
    </row>
    <row r="29161" spans="1:4" ht="14.4" hidden="1" x14ac:dyDescent="0.3">
      <c r="A29161" s="23"/>
      <c r="D29161" s="23"/>
    </row>
    <row r="29162" spans="1:4" ht="14.4" hidden="1" x14ac:dyDescent="0.3">
      <c r="A29162" s="23"/>
      <c r="D29162" s="23"/>
    </row>
    <row r="29163" spans="1:4" ht="14.4" hidden="1" x14ac:dyDescent="0.3">
      <c r="A29163" s="23"/>
      <c r="D29163" s="23"/>
    </row>
    <row r="29164" spans="1:4" ht="14.4" hidden="1" x14ac:dyDescent="0.3">
      <c r="A29164" s="23"/>
      <c r="D29164" s="23"/>
    </row>
    <row r="29165" spans="1:4" ht="14.4" hidden="1" x14ac:dyDescent="0.3">
      <c r="A29165" s="23"/>
      <c r="D29165" s="23"/>
    </row>
    <row r="29166" spans="1:4" ht="14.4" hidden="1" x14ac:dyDescent="0.3">
      <c r="A29166" s="23"/>
      <c r="D29166" s="23"/>
    </row>
    <row r="29167" spans="1:4" ht="14.4" hidden="1" x14ac:dyDescent="0.3">
      <c r="A29167" s="23"/>
      <c r="D29167" s="23"/>
    </row>
    <row r="29168" spans="1:4" ht="14.4" hidden="1" x14ac:dyDescent="0.3">
      <c r="A29168" s="23"/>
      <c r="D29168" s="23"/>
    </row>
    <row r="29169" spans="1:4" ht="14.4" hidden="1" x14ac:dyDescent="0.3">
      <c r="A29169" s="23"/>
      <c r="D29169" s="23"/>
    </row>
    <row r="29170" spans="1:4" ht="14.4" hidden="1" x14ac:dyDescent="0.3">
      <c r="A29170" s="23"/>
      <c r="D29170" s="23"/>
    </row>
    <row r="29171" spans="1:4" ht="14.4" hidden="1" x14ac:dyDescent="0.3">
      <c r="A29171" s="23"/>
      <c r="D29171" s="23"/>
    </row>
    <row r="29172" spans="1:4" ht="14.4" hidden="1" x14ac:dyDescent="0.3">
      <c r="A29172" s="23"/>
      <c r="D29172" s="23"/>
    </row>
    <row r="29173" spans="1:4" ht="14.4" hidden="1" x14ac:dyDescent="0.3">
      <c r="A29173" s="23"/>
      <c r="D29173" s="23"/>
    </row>
    <row r="29174" spans="1:4" ht="14.4" hidden="1" x14ac:dyDescent="0.3">
      <c r="A29174" s="23"/>
      <c r="D29174" s="23"/>
    </row>
    <row r="29175" spans="1:4" ht="14.4" hidden="1" x14ac:dyDescent="0.3">
      <c r="A29175" s="23"/>
      <c r="D29175" s="23"/>
    </row>
    <row r="29176" spans="1:4" ht="14.4" hidden="1" x14ac:dyDescent="0.3">
      <c r="A29176" s="23"/>
      <c r="D29176" s="23"/>
    </row>
    <row r="29177" spans="1:4" ht="14.4" hidden="1" x14ac:dyDescent="0.3">
      <c r="A29177" s="23"/>
      <c r="D29177" s="23"/>
    </row>
    <row r="29178" spans="1:4" ht="14.4" hidden="1" x14ac:dyDescent="0.3">
      <c r="A29178" s="23"/>
      <c r="D29178" s="23"/>
    </row>
    <row r="29179" spans="1:4" ht="14.4" hidden="1" x14ac:dyDescent="0.3">
      <c r="A29179" s="23"/>
      <c r="D29179" s="23"/>
    </row>
    <row r="29180" spans="1:4" ht="14.4" hidden="1" x14ac:dyDescent="0.3">
      <c r="A29180" s="23"/>
      <c r="D29180" s="23"/>
    </row>
    <row r="29181" spans="1:4" ht="14.4" hidden="1" x14ac:dyDescent="0.3">
      <c r="A29181" s="23"/>
      <c r="D29181" s="23"/>
    </row>
    <row r="29182" spans="1:4" ht="14.4" hidden="1" x14ac:dyDescent="0.3">
      <c r="A29182" s="23"/>
      <c r="D29182" s="23"/>
    </row>
    <row r="29183" spans="1:4" ht="14.4" hidden="1" x14ac:dyDescent="0.3">
      <c r="A29183" s="23"/>
      <c r="D29183" s="23"/>
    </row>
    <row r="29184" spans="1:4" ht="14.4" hidden="1" x14ac:dyDescent="0.3">
      <c r="A29184" s="23"/>
      <c r="D29184" s="23"/>
    </row>
    <row r="29185" spans="1:4" ht="14.4" hidden="1" x14ac:dyDescent="0.3">
      <c r="A29185" s="23"/>
      <c r="D29185" s="23"/>
    </row>
    <row r="29186" spans="1:4" ht="14.4" hidden="1" x14ac:dyDescent="0.3">
      <c r="A29186" s="23"/>
      <c r="D29186" s="23"/>
    </row>
    <row r="29187" spans="1:4" ht="14.4" hidden="1" x14ac:dyDescent="0.3">
      <c r="A29187" s="23"/>
      <c r="D29187" s="23"/>
    </row>
    <row r="29188" spans="1:4" ht="14.4" hidden="1" x14ac:dyDescent="0.3">
      <c r="A29188" s="23"/>
      <c r="D29188" s="23"/>
    </row>
    <row r="29189" spans="1:4" ht="14.4" hidden="1" x14ac:dyDescent="0.3">
      <c r="A29189" s="23"/>
      <c r="D29189" s="23"/>
    </row>
    <row r="29190" spans="1:4" ht="14.4" hidden="1" x14ac:dyDescent="0.3">
      <c r="A29190" s="23"/>
      <c r="D29190" s="23"/>
    </row>
    <row r="29191" spans="1:4" ht="14.4" hidden="1" x14ac:dyDescent="0.3">
      <c r="A29191" s="23"/>
      <c r="D29191" s="23"/>
    </row>
    <row r="29192" spans="1:4" ht="14.4" hidden="1" x14ac:dyDescent="0.3">
      <c r="A29192" s="23"/>
      <c r="D29192" s="23"/>
    </row>
    <row r="29193" spans="1:4" ht="14.4" hidden="1" x14ac:dyDescent="0.3">
      <c r="A29193" s="23"/>
      <c r="D29193" s="23"/>
    </row>
    <row r="29194" spans="1:4" ht="14.4" hidden="1" x14ac:dyDescent="0.3">
      <c r="A29194" s="23"/>
      <c r="D29194" s="23"/>
    </row>
    <row r="29195" spans="1:4" ht="14.4" hidden="1" x14ac:dyDescent="0.3">
      <c r="A29195" s="23"/>
      <c r="D29195" s="23"/>
    </row>
    <row r="29196" spans="1:4" ht="14.4" hidden="1" x14ac:dyDescent="0.3">
      <c r="A29196" s="23"/>
      <c r="D29196" s="23"/>
    </row>
    <row r="29197" spans="1:4" ht="14.4" hidden="1" x14ac:dyDescent="0.3">
      <c r="A29197" s="23"/>
      <c r="D29197" s="23"/>
    </row>
    <row r="29198" spans="1:4" ht="14.4" hidden="1" x14ac:dyDescent="0.3">
      <c r="A29198" s="23"/>
      <c r="D29198" s="23"/>
    </row>
    <row r="29199" spans="1:4" ht="14.4" hidden="1" x14ac:dyDescent="0.3">
      <c r="A29199" s="23"/>
      <c r="D29199" s="23"/>
    </row>
    <row r="29200" spans="1:4" ht="14.4" hidden="1" x14ac:dyDescent="0.3">
      <c r="A29200" s="23"/>
      <c r="D29200" s="23"/>
    </row>
    <row r="29201" spans="1:4" ht="14.4" hidden="1" x14ac:dyDescent="0.3">
      <c r="A29201" s="23"/>
      <c r="D29201" s="23"/>
    </row>
    <row r="29202" spans="1:4" ht="14.4" hidden="1" x14ac:dyDescent="0.3">
      <c r="A29202" s="23"/>
      <c r="D29202" s="23"/>
    </row>
    <row r="29203" spans="1:4" ht="14.4" hidden="1" x14ac:dyDescent="0.3">
      <c r="A29203" s="23"/>
      <c r="D29203" s="23"/>
    </row>
    <row r="29204" spans="1:4" ht="14.4" hidden="1" x14ac:dyDescent="0.3">
      <c r="A29204" s="23"/>
      <c r="D29204" s="23"/>
    </row>
    <row r="29205" spans="1:4" ht="14.4" hidden="1" x14ac:dyDescent="0.3">
      <c r="A29205" s="23"/>
      <c r="D29205" s="23"/>
    </row>
    <row r="29206" spans="1:4" ht="14.4" hidden="1" x14ac:dyDescent="0.3">
      <c r="A29206" s="23"/>
      <c r="D29206" s="23"/>
    </row>
    <row r="29207" spans="1:4" ht="14.4" hidden="1" x14ac:dyDescent="0.3">
      <c r="A29207" s="23"/>
      <c r="D29207" s="23"/>
    </row>
    <row r="29208" spans="1:4" ht="14.4" hidden="1" x14ac:dyDescent="0.3">
      <c r="A29208" s="23"/>
      <c r="D29208" s="23"/>
    </row>
    <row r="29209" spans="1:4" ht="14.4" hidden="1" x14ac:dyDescent="0.3">
      <c r="A29209" s="23"/>
      <c r="D29209" s="23"/>
    </row>
    <row r="29210" spans="1:4" ht="14.4" hidden="1" x14ac:dyDescent="0.3">
      <c r="A29210" s="23"/>
      <c r="D29210" s="23"/>
    </row>
    <row r="29211" spans="1:4" ht="14.4" hidden="1" x14ac:dyDescent="0.3">
      <c r="A29211" s="23"/>
      <c r="D29211" s="23"/>
    </row>
    <row r="29212" spans="1:4" ht="14.4" hidden="1" x14ac:dyDescent="0.3">
      <c r="A29212" s="23"/>
      <c r="D29212" s="23"/>
    </row>
    <row r="29213" spans="1:4" ht="14.4" hidden="1" x14ac:dyDescent="0.3">
      <c r="A29213" s="23"/>
      <c r="D29213" s="23"/>
    </row>
    <row r="29214" spans="1:4" ht="14.4" hidden="1" x14ac:dyDescent="0.3">
      <c r="A29214" s="23"/>
      <c r="D29214" s="23"/>
    </row>
    <row r="29215" spans="1:4" ht="14.4" hidden="1" x14ac:dyDescent="0.3">
      <c r="A29215" s="23"/>
      <c r="D29215" s="23"/>
    </row>
    <row r="29216" spans="1:4" ht="14.4" hidden="1" x14ac:dyDescent="0.3">
      <c r="A29216" s="23"/>
      <c r="D29216" s="23"/>
    </row>
    <row r="29217" spans="1:4" ht="14.4" hidden="1" x14ac:dyDescent="0.3">
      <c r="A29217" s="23"/>
      <c r="D29217" s="23"/>
    </row>
    <row r="29218" spans="1:4" ht="14.4" hidden="1" x14ac:dyDescent="0.3">
      <c r="A29218" s="23"/>
      <c r="D29218" s="23"/>
    </row>
    <row r="29219" spans="1:4" ht="14.4" hidden="1" x14ac:dyDescent="0.3">
      <c r="A29219" s="23"/>
      <c r="D29219" s="23"/>
    </row>
    <row r="29220" spans="1:4" ht="14.4" hidden="1" x14ac:dyDescent="0.3">
      <c r="A29220" s="23"/>
      <c r="D29220" s="23"/>
    </row>
    <row r="29221" spans="1:4" ht="14.4" hidden="1" x14ac:dyDescent="0.3">
      <c r="A29221" s="23"/>
      <c r="D29221" s="23"/>
    </row>
    <row r="29222" spans="1:4" ht="14.4" hidden="1" x14ac:dyDescent="0.3">
      <c r="A29222" s="23"/>
      <c r="D29222" s="23"/>
    </row>
    <row r="29223" spans="1:4" ht="14.4" hidden="1" x14ac:dyDescent="0.3">
      <c r="A29223" s="23"/>
      <c r="D29223" s="23"/>
    </row>
    <row r="29224" spans="1:4" ht="14.4" hidden="1" x14ac:dyDescent="0.3">
      <c r="A29224" s="23"/>
      <c r="D29224" s="23"/>
    </row>
    <row r="29225" spans="1:4" ht="14.4" hidden="1" x14ac:dyDescent="0.3">
      <c r="A29225" s="23"/>
      <c r="D29225" s="23"/>
    </row>
    <row r="29226" spans="1:4" ht="14.4" hidden="1" x14ac:dyDescent="0.3">
      <c r="A29226" s="23"/>
      <c r="D29226" s="23"/>
    </row>
    <row r="29227" spans="1:4" ht="14.4" hidden="1" x14ac:dyDescent="0.3">
      <c r="A29227" s="23"/>
      <c r="D29227" s="23"/>
    </row>
    <row r="29228" spans="1:4" ht="14.4" hidden="1" x14ac:dyDescent="0.3">
      <c r="A29228" s="23"/>
      <c r="D29228" s="23"/>
    </row>
    <row r="29229" spans="1:4" ht="14.4" hidden="1" x14ac:dyDescent="0.3">
      <c r="A29229" s="23"/>
      <c r="D29229" s="23"/>
    </row>
    <row r="29230" spans="1:4" ht="14.4" hidden="1" x14ac:dyDescent="0.3">
      <c r="A29230" s="23"/>
      <c r="D29230" s="23"/>
    </row>
    <row r="29231" spans="1:4" ht="14.4" hidden="1" x14ac:dyDescent="0.3">
      <c r="A29231" s="23"/>
      <c r="D29231" s="23"/>
    </row>
    <row r="29232" spans="1:4" ht="14.4" hidden="1" x14ac:dyDescent="0.3">
      <c r="A29232" s="23"/>
      <c r="D29232" s="23"/>
    </row>
    <row r="29233" spans="1:4" ht="14.4" hidden="1" x14ac:dyDescent="0.3">
      <c r="A29233" s="23"/>
      <c r="D29233" s="23"/>
    </row>
    <row r="29234" spans="1:4" ht="14.4" hidden="1" x14ac:dyDescent="0.3">
      <c r="A29234" s="23"/>
      <c r="D29234" s="23"/>
    </row>
    <row r="29235" spans="1:4" ht="14.4" hidden="1" x14ac:dyDescent="0.3">
      <c r="A29235" s="23"/>
      <c r="D29235" s="23"/>
    </row>
    <row r="29236" spans="1:4" ht="14.4" hidden="1" x14ac:dyDescent="0.3">
      <c r="A29236" s="23"/>
      <c r="D29236" s="23"/>
    </row>
    <row r="29237" spans="1:4" ht="14.4" hidden="1" x14ac:dyDescent="0.3">
      <c r="A29237" s="23"/>
      <c r="D29237" s="23"/>
    </row>
    <row r="29238" spans="1:4" ht="14.4" hidden="1" x14ac:dyDescent="0.3">
      <c r="A29238" s="23"/>
      <c r="D29238" s="23"/>
    </row>
    <row r="29239" spans="1:4" ht="14.4" hidden="1" x14ac:dyDescent="0.3">
      <c r="A29239" s="23"/>
      <c r="D29239" s="23"/>
    </row>
    <row r="29240" spans="1:4" ht="14.4" hidden="1" x14ac:dyDescent="0.3">
      <c r="A29240" s="23"/>
      <c r="D29240" s="23"/>
    </row>
    <row r="29241" spans="1:4" ht="14.4" hidden="1" x14ac:dyDescent="0.3">
      <c r="A29241" s="23"/>
      <c r="D29241" s="23"/>
    </row>
    <row r="29242" spans="1:4" ht="14.4" hidden="1" x14ac:dyDescent="0.3">
      <c r="A29242" s="23"/>
      <c r="D29242" s="23"/>
    </row>
    <row r="29243" spans="1:4" ht="14.4" hidden="1" x14ac:dyDescent="0.3">
      <c r="A29243" s="23"/>
      <c r="D29243" s="23"/>
    </row>
    <row r="29244" spans="1:4" ht="14.4" hidden="1" x14ac:dyDescent="0.3">
      <c r="A29244" s="23"/>
      <c r="D29244" s="23"/>
    </row>
    <row r="29245" spans="1:4" ht="14.4" hidden="1" x14ac:dyDescent="0.3">
      <c r="A29245" s="23"/>
      <c r="D29245" s="23"/>
    </row>
    <row r="29246" spans="1:4" ht="14.4" hidden="1" x14ac:dyDescent="0.3">
      <c r="A29246" s="23"/>
      <c r="D29246" s="23"/>
    </row>
    <row r="29247" spans="1:4" ht="14.4" hidden="1" x14ac:dyDescent="0.3">
      <c r="A29247" s="23"/>
      <c r="D29247" s="23"/>
    </row>
    <row r="29248" spans="1:4" ht="14.4" hidden="1" x14ac:dyDescent="0.3">
      <c r="A29248" s="23"/>
      <c r="D29248" s="23"/>
    </row>
    <row r="29249" spans="1:4" ht="14.4" hidden="1" x14ac:dyDescent="0.3">
      <c r="A29249" s="23"/>
      <c r="D29249" s="23"/>
    </row>
    <row r="29250" spans="1:4" ht="14.4" hidden="1" x14ac:dyDescent="0.3">
      <c r="A29250" s="23"/>
      <c r="D29250" s="23"/>
    </row>
    <row r="29251" spans="1:4" ht="14.4" hidden="1" x14ac:dyDescent="0.3">
      <c r="A29251" s="23"/>
      <c r="D29251" s="23"/>
    </row>
    <row r="29252" spans="1:4" ht="14.4" hidden="1" x14ac:dyDescent="0.3">
      <c r="A29252" s="23"/>
      <c r="D29252" s="23"/>
    </row>
    <row r="29253" spans="1:4" ht="14.4" hidden="1" x14ac:dyDescent="0.3">
      <c r="A29253" s="23"/>
      <c r="D29253" s="23"/>
    </row>
    <row r="29254" spans="1:4" ht="14.4" hidden="1" x14ac:dyDescent="0.3">
      <c r="A29254" s="23"/>
      <c r="D29254" s="23"/>
    </row>
    <row r="29255" spans="1:4" ht="14.4" hidden="1" x14ac:dyDescent="0.3">
      <c r="A29255" s="23"/>
      <c r="D29255" s="23"/>
    </row>
    <row r="29256" spans="1:4" ht="14.4" hidden="1" x14ac:dyDescent="0.3">
      <c r="A29256" s="23"/>
      <c r="D29256" s="23"/>
    </row>
    <row r="29257" spans="1:4" ht="14.4" hidden="1" x14ac:dyDescent="0.3">
      <c r="A29257" s="23"/>
      <c r="D29257" s="23"/>
    </row>
    <row r="29258" spans="1:4" ht="14.4" hidden="1" x14ac:dyDescent="0.3">
      <c r="A29258" s="23"/>
      <c r="D29258" s="23"/>
    </row>
    <row r="29259" spans="1:4" ht="14.4" hidden="1" x14ac:dyDescent="0.3">
      <c r="A29259" s="23"/>
      <c r="D29259" s="23"/>
    </row>
    <row r="29260" spans="1:4" ht="14.4" hidden="1" x14ac:dyDescent="0.3">
      <c r="A29260" s="23"/>
      <c r="D29260" s="23"/>
    </row>
    <row r="29261" spans="1:4" ht="14.4" hidden="1" x14ac:dyDescent="0.3">
      <c r="A29261" s="23"/>
      <c r="D29261" s="23"/>
    </row>
    <row r="29262" spans="1:4" ht="14.4" hidden="1" x14ac:dyDescent="0.3">
      <c r="A29262" s="23"/>
      <c r="D29262" s="23"/>
    </row>
    <row r="29263" spans="1:4" ht="14.4" hidden="1" x14ac:dyDescent="0.3">
      <c r="A29263" s="23"/>
      <c r="D29263" s="23"/>
    </row>
    <row r="29264" spans="1:4" ht="14.4" hidden="1" x14ac:dyDescent="0.3">
      <c r="A29264" s="23"/>
      <c r="D29264" s="23"/>
    </row>
    <row r="29265" spans="1:4" ht="14.4" hidden="1" x14ac:dyDescent="0.3">
      <c r="A29265" s="23"/>
      <c r="D29265" s="23"/>
    </row>
    <row r="29266" spans="1:4" ht="14.4" hidden="1" x14ac:dyDescent="0.3">
      <c r="A29266" s="23"/>
      <c r="D29266" s="23"/>
    </row>
    <row r="29267" spans="1:4" ht="14.4" hidden="1" x14ac:dyDescent="0.3">
      <c r="A29267" s="23"/>
      <c r="D29267" s="23"/>
    </row>
    <row r="29268" spans="1:4" ht="14.4" hidden="1" x14ac:dyDescent="0.3">
      <c r="A29268" s="23"/>
      <c r="D29268" s="23"/>
    </row>
    <row r="29269" spans="1:4" ht="14.4" hidden="1" x14ac:dyDescent="0.3">
      <c r="A29269" s="23"/>
      <c r="D29269" s="23"/>
    </row>
    <row r="29270" spans="1:4" ht="14.4" hidden="1" x14ac:dyDescent="0.3">
      <c r="A29270" s="23"/>
      <c r="D29270" s="23"/>
    </row>
    <row r="29271" spans="1:4" ht="14.4" hidden="1" x14ac:dyDescent="0.3">
      <c r="A29271" s="23"/>
      <c r="D29271" s="23"/>
    </row>
    <row r="29272" spans="1:4" ht="14.4" hidden="1" x14ac:dyDescent="0.3">
      <c r="A29272" s="23"/>
      <c r="D29272" s="23"/>
    </row>
    <row r="29273" spans="1:4" ht="14.4" hidden="1" x14ac:dyDescent="0.3">
      <c r="A29273" s="23"/>
      <c r="D29273" s="23"/>
    </row>
    <row r="29274" spans="1:4" ht="14.4" hidden="1" x14ac:dyDescent="0.3">
      <c r="A29274" s="23"/>
      <c r="D29274" s="23"/>
    </row>
    <row r="29275" spans="1:4" ht="14.4" hidden="1" x14ac:dyDescent="0.3">
      <c r="A29275" s="23"/>
      <c r="D29275" s="23"/>
    </row>
    <row r="29276" spans="1:4" ht="14.4" hidden="1" x14ac:dyDescent="0.3">
      <c r="A29276" s="23"/>
      <c r="D29276" s="23"/>
    </row>
    <row r="29277" spans="1:4" ht="14.4" hidden="1" x14ac:dyDescent="0.3">
      <c r="A29277" s="23"/>
      <c r="D29277" s="23"/>
    </row>
    <row r="29278" spans="1:4" ht="14.4" hidden="1" x14ac:dyDescent="0.3">
      <c r="A29278" s="23"/>
      <c r="D29278" s="23"/>
    </row>
    <row r="29279" spans="1:4" ht="14.4" hidden="1" x14ac:dyDescent="0.3">
      <c r="A29279" s="23"/>
      <c r="D29279" s="23"/>
    </row>
    <row r="29280" spans="1:4" ht="14.4" hidden="1" x14ac:dyDescent="0.3">
      <c r="A29280" s="23"/>
      <c r="D29280" s="23"/>
    </row>
    <row r="29281" spans="1:4" ht="14.4" hidden="1" x14ac:dyDescent="0.3">
      <c r="A29281" s="23"/>
      <c r="D29281" s="23"/>
    </row>
    <row r="29282" spans="1:4" ht="14.4" hidden="1" x14ac:dyDescent="0.3">
      <c r="A29282" s="23"/>
      <c r="D29282" s="23"/>
    </row>
    <row r="29283" spans="1:4" ht="14.4" hidden="1" x14ac:dyDescent="0.3">
      <c r="A29283" s="23"/>
      <c r="D29283" s="23"/>
    </row>
    <row r="29284" spans="1:4" ht="14.4" hidden="1" x14ac:dyDescent="0.3">
      <c r="A29284" s="23"/>
      <c r="D29284" s="23"/>
    </row>
    <row r="29285" spans="1:4" ht="14.4" hidden="1" x14ac:dyDescent="0.3">
      <c r="A29285" s="23"/>
      <c r="D29285" s="23"/>
    </row>
    <row r="29286" spans="1:4" ht="14.4" hidden="1" x14ac:dyDescent="0.3">
      <c r="A29286" s="23"/>
      <c r="D29286" s="23"/>
    </row>
    <row r="29287" spans="1:4" ht="14.4" hidden="1" x14ac:dyDescent="0.3">
      <c r="A29287" s="23"/>
      <c r="D29287" s="23"/>
    </row>
    <row r="29288" spans="1:4" ht="14.4" hidden="1" x14ac:dyDescent="0.3">
      <c r="A29288" s="23"/>
      <c r="D29288" s="23"/>
    </row>
    <row r="29289" spans="1:4" ht="14.4" hidden="1" x14ac:dyDescent="0.3">
      <c r="A29289" s="23"/>
      <c r="D29289" s="23"/>
    </row>
    <row r="29290" spans="1:4" ht="14.4" hidden="1" x14ac:dyDescent="0.3">
      <c r="A29290" s="23"/>
      <c r="D29290" s="23"/>
    </row>
    <row r="29291" spans="1:4" ht="14.4" hidden="1" x14ac:dyDescent="0.3">
      <c r="A29291" s="23"/>
      <c r="D29291" s="23"/>
    </row>
    <row r="29292" spans="1:4" ht="14.4" hidden="1" x14ac:dyDescent="0.3">
      <c r="A29292" s="23"/>
      <c r="D29292" s="23"/>
    </row>
    <row r="29293" spans="1:4" ht="14.4" hidden="1" x14ac:dyDescent="0.3">
      <c r="A29293" s="23"/>
      <c r="D29293" s="23"/>
    </row>
    <row r="29294" spans="1:4" ht="14.4" hidden="1" x14ac:dyDescent="0.3">
      <c r="A29294" s="23"/>
      <c r="D29294" s="23"/>
    </row>
    <row r="29295" spans="1:4" ht="14.4" hidden="1" x14ac:dyDescent="0.3">
      <c r="A29295" s="23"/>
      <c r="D29295" s="23"/>
    </row>
    <row r="29296" spans="1:4" ht="14.4" hidden="1" x14ac:dyDescent="0.3">
      <c r="A29296" s="23"/>
      <c r="D29296" s="23"/>
    </row>
    <row r="29297" spans="1:4" ht="14.4" hidden="1" x14ac:dyDescent="0.3">
      <c r="A29297" s="23"/>
      <c r="D29297" s="23"/>
    </row>
    <row r="29298" spans="1:4" ht="14.4" hidden="1" x14ac:dyDescent="0.3">
      <c r="A29298" s="23"/>
      <c r="D29298" s="23"/>
    </row>
    <row r="29299" spans="1:4" ht="14.4" hidden="1" x14ac:dyDescent="0.3">
      <c r="A29299" s="23"/>
      <c r="D29299" s="23"/>
    </row>
    <row r="29300" spans="1:4" ht="14.4" hidden="1" x14ac:dyDescent="0.3">
      <c r="A29300" s="23"/>
      <c r="D29300" s="23"/>
    </row>
    <row r="29301" spans="1:4" ht="14.4" hidden="1" x14ac:dyDescent="0.3">
      <c r="A29301" s="23"/>
      <c r="D29301" s="23"/>
    </row>
    <row r="29302" spans="1:4" ht="14.4" hidden="1" x14ac:dyDescent="0.3">
      <c r="A29302" s="23"/>
      <c r="D29302" s="23"/>
    </row>
    <row r="29303" spans="1:4" ht="14.4" hidden="1" x14ac:dyDescent="0.3">
      <c r="A29303" s="23"/>
      <c r="D29303" s="23"/>
    </row>
    <row r="29304" spans="1:4" ht="14.4" hidden="1" x14ac:dyDescent="0.3">
      <c r="A29304" s="23"/>
      <c r="D29304" s="23"/>
    </row>
    <row r="29305" spans="1:4" ht="14.4" hidden="1" x14ac:dyDescent="0.3">
      <c r="A29305" s="23"/>
      <c r="D29305" s="23"/>
    </row>
    <row r="29306" spans="1:4" ht="14.4" hidden="1" x14ac:dyDescent="0.3">
      <c r="A29306" s="23"/>
      <c r="D29306" s="23"/>
    </row>
    <row r="29307" spans="1:4" ht="14.4" hidden="1" x14ac:dyDescent="0.3">
      <c r="A29307" s="23"/>
      <c r="D29307" s="23"/>
    </row>
    <row r="29308" spans="1:4" ht="14.4" hidden="1" x14ac:dyDescent="0.3">
      <c r="A29308" s="23"/>
      <c r="D29308" s="23"/>
    </row>
    <row r="29309" spans="1:4" ht="14.4" hidden="1" x14ac:dyDescent="0.3">
      <c r="A29309" s="23"/>
      <c r="D29309" s="23"/>
    </row>
    <row r="29310" spans="1:4" ht="14.4" hidden="1" x14ac:dyDescent="0.3">
      <c r="A29310" s="23"/>
      <c r="D29310" s="23"/>
    </row>
    <row r="29311" spans="1:4" ht="14.4" hidden="1" x14ac:dyDescent="0.3">
      <c r="A29311" s="23"/>
      <c r="D29311" s="23"/>
    </row>
    <row r="29312" spans="1:4" ht="14.4" hidden="1" x14ac:dyDescent="0.3">
      <c r="A29312" s="23"/>
      <c r="D29312" s="23"/>
    </row>
    <row r="29313" spans="1:4" ht="14.4" hidden="1" x14ac:dyDescent="0.3">
      <c r="A29313" s="23"/>
      <c r="D29313" s="23"/>
    </row>
    <row r="29314" spans="1:4" ht="14.4" hidden="1" x14ac:dyDescent="0.3">
      <c r="A29314" s="23"/>
      <c r="D29314" s="23"/>
    </row>
    <row r="29315" spans="1:4" ht="14.4" hidden="1" x14ac:dyDescent="0.3">
      <c r="A29315" s="23"/>
      <c r="D29315" s="23"/>
    </row>
    <row r="29316" spans="1:4" ht="14.4" hidden="1" x14ac:dyDescent="0.3">
      <c r="A29316" s="23"/>
      <c r="D29316" s="23"/>
    </row>
    <row r="29317" spans="1:4" ht="14.4" hidden="1" x14ac:dyDescent="0.3">
      <c r="A29317" s="23"/>
      <c r="D29317" s="23"/>
    </row>
    <row r="29318" spans="1:4" ht="14.4" hidden="1" x14ac:dyDescent="0.3">
      <c r="A29318" s="23"/>
      <c r="D29318" s="23"/>
    </row>
    <row r="29319" spans="1:4" ht="14.4" hidden="1" x14ac:dyDescent="0.3">
      <c r="A29319" s="23"/>
      <c r="D29319" s="23"/>
    </row>
    <row r="29320" spans="1:4" ht="14.4" hidden="1" x14ac:dyDescent="0.3">
      <c r="A29320" s="23"/>
      <c r="D29320" s="23"/>
    </row>
    <row r="29321" spans="1:4" ht="14.4" hidden="1" x14ac:dyDescent="0.3">
      <c r="A29321" s="23"/>
      <c r="D29321" s="23"/>
    </row>
    <row r="29322" spans="1:4" ht="14.4" hidden="1" x14ac:dyDescent="0.3">
      <c r="A29322" s="23"/>
      <c r="D29322" s="23"/>
    </row>
    <row r="29323" spans="1:4" ht="14.4" hidden="1" x14ac:dyDescent="0.3">
      <c r="A29323" s="23"/>
      <c r="D29323" s="23"/>
    </row>
    <row r="29324" spans="1:4" ht="14.4" hidden="1" x14ac:dyDescent="0.3">
      <c r="A29324" s="23"/>
      <c r="D29324" s="23"/>
    </row>
    <row r="29325" spans="1:4" ht="14.4" hidden="1" x14ac:dyDescent="0.3">
      <c r="A29325" s="23"/>
      <c r="D29325" s="23"/>
    </row>
    <row r="29326" spans="1:4" ht="14.4" hidden="1" x14ac:dyDescent="0.3">
      <c r="A29326" s="23"/>
      <c r="D29326" s="23"/>
    </row>
    <row r="29327" spans="1:4" ht="14.4" hidden="1" x14ac:dyDescent="0.3">
      <c r="A29327" s="23"/>
      <c r="D29327" s="23"/>
    </row>
    <row r="29328" spans="1:4" ht="14.4" hidden="1" x14ac:dyDescent="0.3">
      <c r="A29328" s="23"/>
      <c r="D29328" s="23"/>
    </row>
    <row r="29329" spans="1:4" ht="14.4" hidden="1" x14ac:dyDescent="0.3">
      <c r="A29329" s="23"/>
      <c r="D29329" s="23"/>
    </row>
    <row r="29330" spans="1:4" ht="14.4" hidden="1" x14ac:dyDescent="0.3">
      <c r="A29330" s="23"/>
      <c r="D29330" s="23"/>
    </row>
    <row r="29331" spans="1:4" ht="14.4" hidden="1" x14ac:dyDescent="0.3">
      <c r="A29331" s="23"/>
      <c r="D29331" s="23"/>
    </row>
    <row r="29332" spans="1:4" ht="14.4" hidden="1" x14ac:dyDescent="0.3">
      <c r="A29332" s="23"/>
      <c r="D29332" s="23"/>
    </row>
    <row r="29333" spans="1:4" ht="14.4" hidden="1" x14ac:dyDescent="0.3">
      <c r="A29333" s="23"/>
      <c r="D29333" s="23"/>
    </row>
    <row r="29334" spans="1:4" ht="14.4" hidden="1" x14ac:dyDescent="0.3">
      <c r="A29334" s="23"/>
      <c r="D29334" s="23"/>
    </row>
    <row r="29335" spans="1:4" ht="14.4" hidden="1" x14ac:dyDescent="0.3">
      <c r="A29335" s="23"/>
      <c r="D29335" s="23"/>
    </row>
    <row r="29336" spans="1:4" ht="14.4" hidden="1" x14ac:dyDescent="0.3">
      <c r="A29336" s="23"/>
      <c r="D29336" s="23"/>
    </row>
    <row r="29337" spans="1:4" ht="14.4" hidden="1" x14ac:dyDescent="0.3">
      <c r="A29337" s="23"/>
      <c r="D29337" s="23"/>
    </row>
    <row r="29338" spans="1:4" ht="14.4" hidden="1" x14ac:dyDescent="0.3">
      <c r="A29338" s="23"/>
      <c r="D29338" s="23"/>
    </row>
    <row r="29339" spans="1:4" ht="14.4" hidden="1" x14ac:dyDescent="0.3">
      <c r="A29339" s="23"/>
      <c r="D29339" s="23"/>
    </row>
    <row r="29340" spans="1:4" ht="14.4" hidden="1" x14ac:dyDescent="0.3">
      <c r="A29340" s="23"/>
      <c r="D29340" s="23"/>
    </row>
    <row r="29341" spans="1:4" ht="14.4" hidden="1" x14ac:dyDescent="0.3">
      <c r="A29341" s="23"/>
      <c r="D29341" s="23"/>
    </row>
    <row r="29342" spans="1:4" ht="14.4" hidden="1" x14ac:dyDescent="0.3">
      <c r="A29342" s="23"/>
      <c r="D29342" s="23"/>
    </row>
    <row r="29343" spans="1:4" ht="14.4" hidden="1" x14ac:dyDescent="0.3">
      <c r="A29343" s="23"/>
      <c r="D29343" s="23"/>
    </row>
    <row r="29344" spans="1:4" ht="14.4" hidden="1" x14ac:dyDescent="0.3">
      <c r="A29344" s="23"/>
      <c r="D29344" s="23"/>
    </row>
    <row r="29345" spans="1:4" ht="14.4" hidden="1" x14ac:dyDescent="0.3">
      <c r="A29345" s="23"/>
      <c r="D29345" s="23"/>
    </row>
    <row r="29346" spans="1:4" ht="14.4" hidden="1" x14ac:dyDescent="0.3">
      <c r="A29346" s="23"/>
      <c r="D29346" s="23"/>
    </row>
    <row r="29347" spans="1:4" ht="14.4" hidden="1" x14ac:dyDescent="0.3">
      <c r="A29347" s="23"/>
      <c r="D29347" s="23"/>
    </row>
    <row r="29348" spans="1:4" ht="14.4" hidden="1" x14ac:dyDescent="0.3">
      <c r="A29348" s="23"/>
      <c r="D29348" s="23"/>
    </row>
    <row r="29349" spans="1:4" ht="14.4" hidden="1" x14ac:dyDescent="0.3">
      <c r="A29349" s="23"/>
      <c r="D29349" s="23"/>
    </row>
    <row r="29350" spans="1:4" ht="14.4" hidden="1" x14ac:dyDescent="0.3">
      <c r="A29350" s="23"/>
      <c r="D29350" s="23"/>
    </row>
    <row r="29351" spans="1:4" ht="14.4" hidden="1" x14ac:dyDescent="0.3">
      <c r="A29351" s="23"/>
      <c r="D29351" s="23"/>
    </row>
    <row r="29352" spans="1:4" ht="14.4" hidden="1" x14ac:dyDescent="0.3">
      <c r="A29352" s="23"/>
      <c r="D29352" s="23"/>
    </row>
    <row r="29353" spans="1:4" ht="14.4" hidden="1" x14ac:dyDescent="0.3">
      <c r="A29353" s="23"/>
      <c r="D29353" s="23"/>
    </row>
    <row r="29354" spans="1:4" ht="14.4" hidden="1" x14ac:dyDescent="0.3">
      <c r="A29354" s="23"/>
      <c r="D29354" s="23"/>
    </row>
    <row r="29355" spans="1:4" ht="14.4" hidden="1" x14ac:dyDescent="0.3">
      <c r="A29355" s="23"/>
      <c r="D29355" s="23"/>
    </row>
    <row r="29356" spans="1:4" ht="14.4" hidden="1" x14ac:dyDescent="0.3">
      <c r="A29356" s="23"/>
      <c r="D29356" s="23"/>
    </row>
    <row r="29357" spans="1:4" ht="14.4" hidden="1" x14ac:dyDescent="0.3">
      <c r="A29357" s="23"/>
      <c r="D29357" s="23"/>
    </row>
    <row r="29358" spans="1:4" ht="14.4" hidden="1" x14ac:dyDescent="0.3">
      <c r="A29358" s="23"/>
      <c r="D29358" s="23"/>
    </row>
    <row r="29359" spans="1:4" ht="14.4" hidden="1" x14ac:dyDescent="0.3">
      <c r="A29359" s="23"/>
      <c r="D29359" s="23"/>
    </row>
    <row r="29360" spans="1:4" ht="14.4" hidden="1" x14ac:dyDescent="0.3">
      <c r="A29360" s="23"/>
      <c r="D29360" s="23"/>
    </row>
    <row r="29361" spans="1:4" ht="14.4" hidden="1" x14ac:dyDescent="0.3">
      <c r="A29361" s="23"/>
      <c r="D29361" s="23"/>
    </row>
    <row r="29362" spans="1:4" ht="14.4" hidden="1" x14ac:dyDescent="0.3">
      <c r="A29362" s="23"/>
      <c r="D29362" s="23"/>
    </row>
    <row r="29363" spans="1:4" ht="14.4" hidden="1" x14ac:dyDescent="0.3">
      <c r="A29363" s="23"/>
      <c r="D29363" s="23"/>
    </row>
    <row r="29364" spans="1:4" ht="14.4" hidden="1" x14ac:dyDescent="0.3">
      <c r="A29364" s="23"/>
      <c r="D29364" s="23"/>
    </row>
    <row r="29365" spans="1:4" ht="14.4" hidden="1" x14ac:dyDescent="0.3">
      <c r="A29365" s="23"/>
      <c r="D29365" s="23"/>
    </row>
    <row r="29366" spans="1:4" ht="14.4" hidden="1" x14ac:dyDescent="0.3">
      <c r="A29366" s="23"/>
      <c r="D29366" s="23"/>
    </row>
    <row r="29367" spans="1:4" ht="14.4" hidden="1" x14ac:dyDescent="0.3">
      <c r="A29367" s="23"/>
      <c r="D29367" s="23"/>
    </row>
    <row r="29368" spans="1:4" ht="14.4" hidden="1" x14ac:dyDescent="0.3">
      <c r="A29368" s="23"/>
      <c r="D29368" s="23"/>
    </row>
    <row r="29369" spans="1:4" ht="14.4" hidden="1" x14ac:dyDescent="0.3">
      <c r="A29369" s="23"/>
      <c r="D29369" s="23"/>
    </row>
    <row r="29370" spans="1:4" ht="14.4" hidden="1" x14ac:dyDescent="0.3">
      <c r="A29370" s="23"/>
      <c r="D29370" s="23"/>
    </row>
    <row r="29371" spans="1:4" ht="14.4" hidden="1" x14ac:dyDescent="0.3">
      <c r="A29371" s="23"/>
      <c r="D29371" s="23"/>
    </row>
    <row r="29372" spans="1:4" ht="14.4" hidden="1" x14ac:dyDescent="0.3">
      <c r="A29372" s="23"/>
      <c r="D29372" s="23"/>
    </row>
    <row r="29373" spans="1:4" ht="14.4" hidden="1" x14ac:dyDescent="0.3">
      <c r="A29373" s="23"/>
      <c r="D29373" s="23"/>
    </row>
    <row r="29374" spans="1:4" ht="14.4" hidden="1" x14ac:dyDescent="0.3">
      <c r="A29374" s="23"/>
      <c r="D29374" s="23"/>
    </row>
    <row r="29375" spans="1:4" ht="14.4" hidden="1" x14ac:dyDescent="0.3">
      <c r="A29375" s="23"/>
      <c r="D29375" s="23"/>
    </row>
    <row r="29376" spans="1:4" ht="14.4" hidden="1" x14ac:dyDescent="0.3">
      <c r="A29376" s="23"/>
      <c r="D29376" s="23"/>
    </row>
    <row r="29377" spans="1:4" ht="14.4" hidden="1" x14ac:dyDescent="0.3">
      <c r="A29377" s="23"/>
      <c r="D29377" s="23"/>
    </row>
    <row r="29378" spans="1:4" ht="14.4" hidden="1" x14ac:dyDescent="0.3">
      <c r="A29378" s="23"/>
      <c r="D29378" s="23"/>
    </row>
    <row r="29379" spans="1:4" ht="14.4" hidden="1" x14ac:dyDescent="0.3">
      <c r="A29379" s="23"/>
      <c r="D29379" s="23"/>
    </row>
    <row r="29380" spans="1:4" ht="14.4" hidden="1" x14ac:dyDescent="0.3">
      <c r="A29380" s="23"/>
      <c r="D29380" s="23"/>
    </row>
    <row r="29381" spans="1:4" ht="14.4" hidden="1" x14ac:dyDescent="0.3">
      <c r="A29381" s="23"/>
      <c r="D29381" s="23"/>
    </row>
    <row r="29382" spans="1:4" ht="14.4" hidden="1" x14ac:dyDescent="0.3">
      <c r="A29382" s="23"/>
      <c r="D29382" s="23"/>
    </row>
    <row r="29383" spans="1:4" ht="14.4" hidden="1" x14ac:dyDescent="0.3">
      <c r="A29383" s="23"/>
      <c r="D29383" s="23"/>
    </row>
    <row r="29384" spans="1:4" ht="14.4" hidden="1" x14ac:dyDescent="0.3">
      <c r="A29384" s="23"/>
      <c r="D29384" s="23"/>
    </row>
    <row r="29385" spans="1:4" ht="14.4" hidden="1" x14ac:dyDescent="0.3">
      <c r="A29385" s="23"/>
      <c r="D29385" s="23"/>
    </row>
    <row r="29386" spans="1:4" ht="14.4" hidden="1" x14ac:dyDescent="0.3">
      <c r="A29386" s="23"/>
      <c r="D29386" s="23"/>
    </row>
    <row r="29387" spans="1:4" ht="14.4" hidden="1" x14ac:dyDescent="0.3">
      <c r="A29387" s="23"/>
      <c r="D29387" s="23"/>
    </row>
    <row r="29388" spans="1:4" ht="14.4" hidden="1" x14ac:dyDescent="0.3">
      <c r="A29388" s="23"/>
      <c r="D29388" s="23"/>
    </row>
    <row r="29389" spans="1:4" ht="14.4" hidden="1" x14ac:dyDescent="0.3">
      <c r="A29389" s="23"/>
      <c r="D29389" s="23"/>
    </row>
    <row r="29390" spans="1:4" ht="14.4" hidden="1" x14ac:dyDescent="0.3">
      <c r="A29390" s="23"/>
      <c r="D29390" s="23"/>
    </row>
    <row r="29391" spans="1:4" ht="14.4" hidden="1" x14ac:dyDescent="0.3">
      <c r="A29391" s="23"/>
      <c r="D29391" s="23"/>
    </row>
    <row r="29392" spans="1:4" ht="14.4" hidden="1" x14ac:dyDescent="0.3">
      <c r="A29392" s="23"/>
      <c r="D29392" s="23"/>
    </row>
    <row r="29393" spans="1:4" ht="14.4" hidden="1" x14ac:dyDescent="0.3">
      <c r="A29393" s="23"/>
      <c r="D29393" s="23"/>
    </row>
    <row r="29394" spans="1:4" ht="14.4" hidden="1" x14ac:dyDescent="0.3">
      <c r="A29394" s="23"/>
      <c r="D29394" s="23"/>
    </row>
    <row r="29395" spans="1:4" ht="14.4" hidden="1" x14ac:dyDescent="0.3">
      <c r="A29395" s="23"/>
      <c r="D29395" s="23"/>
    </row>
    <row r="29396" spans="1:4" ht="14.4" hidden="1" x14ac:dyDescent="0.3">
      <c r="A29396" s="23"/>
      <c r="D29396" s="23"/>
    </row>
    <row r="29397" spans="1:4" ht="14.4" hidden="1" x14ac:dyDescent="0.3">
      <c r="A29397" s="23"/>
      <c r="D29397" s="23"/>
    </row>
    <row r="29398" spans="1:4" ht="14.4" hidden="1" x14ac:dyDescent="0.3">
      <c r="A29398" s="23"/>
      <c r="D29398" s="23"/>
    </row>
    <row r="29399" spans="1:4" ht="14.4" hidden="1" x14ac:dyDescent="0.3">
      <c r="A29399" s="23"/>
      <c r="D29399" s="23"/>
    </row>
    <row r="29400" spans="1:4" ht="14.4" hidden="1" x14ac:dyDescent="0.3">
      <c r="A29400" s="23"/>
      <c r="D29400" s="23"/>
    </row>
    <row r="29401" spans="1:4" ht="14.4" hidden="1" x14ac:dyDescent="0.3">
      <c r="A29401" s="23"/>
      <c r="D29401" s="23"/>
    </row>
    <row r="29402" spans="1:4" ht="14.4" hidden="1" x14ac:dyDescent="0.3">
      <c r="A29402" s="23"/>
      <c r="D29402" s="23"/>
    </row>
    <row r="29403" spans="1:4" ht="14.4" hidden="1" x14ac:dyDescent="0.3">
      <c r="A29403" s="23"/>
      <c r="D29403" s="23"/>
    </row>
    <row r="29404" spans="1:4" ht="14.4" hidden="1" x14ac:dyDescent="0.3">
      <c r="A29404" s="23"/>
      <c r="D29404" s="23"/>
    </row>
    <row r="29405" spans="1:4" ht="14.4" hidden="1" x14ac:dyDescent="0.3">
      <c r="A29405" s="23"/>
      <c r="D29405" s="23"/>
    </row>
    <row r="29406" spans="1:4" ht="14.4" hidden="1" x14ac:dyDescent="0.3">
      <c r="A29406" s="23"/>
      <c r="D29406" s="23"/>
    </row>
    <row r="29407" spans="1:4" ht="14.4" hidden="1" x14ac:dyDescent="0.3">
      <c r="A29407" s="23"/>
      <c r="D29407" s="23"/>
    </row>
    <row r="29408" spans="1:4" ht="14.4" hidden="1" x14ac:dyDescent="0.3">
      <c r="A29408" s="23"/>
      <c r="D29408" s="23"/>
    </row>
    <row r="29409" spans="1:4" ht="14.4" hidden="1" x14ac:dyDescent="0.3">
      <c r="A29409" s="23"/>
      <c r="D29409" s="23"/>
    </row>
    <row r="29410" spans="1:4" ht="14.4" hidden="1" x14ac:dyDescent="0.3">
      <c r="A29410" s="23"/>
      <c r="D29410" s="23"/>
    </row>
    <row r="29411" spans="1:4" ht="14.4" hidden="1" x14ac:dyDescent="0.3">
      <c r="A29411" s="23"/>
      <c r="D29411" s="23"/>
    </row>
    <row r="29412" spans="1:4" ht="14.4" hidden="1" x14ac:dyDescent="0.3">
      <c r="A29412" s="23"/>
      <c r="D29412" s="23"/>
    </row>
    <row r="29413" spans="1:4" ht="14.4" hidden="1" x14ac:dyDescent="0.3">
      <c r="A29413" s="23"/>
      <c r="D29413" s="23"/>
    </row>
    <row r="29414" spans="1:4" ht="14.4" hidden="1" x14ac:dyDescent="0.3">
      <c r="A29414" s="23"/>
      <c r="D29414" s="23"/>
    </row>
    <row r="29415" spans="1:4" ht="14.4" hidden="1" x14ac:dyDescent="0.3">
      <c r="A29415" s="23"/>
      <c r="D29415" s="23"/>
    </row>
    <row r="29416" spans="1:4" ht="14.4" hidden="1" x14ac:dyDescent="0.3">
      <c r="A29416" s="23"/>
      <c r="D29416" s="23"/>
    </row>
    <row r="29417" spans="1:4" ht="14.4" hidden="1" x14ac:dyDescent="0.3">
      <c r="A29417" s="23"/>
      <c r="D29417" s="23"/>
    </row>
    <row r="29418" spans="1:4" ht="14.4" hidden="1" x14ac:dyDescent="0.3">
      <c r="A29418" s="23"/>
      <c r="D29418" s="23"/>
    </row>
    <row r="29419" spans="1:4" ht="14.4" hidden="1" x14ac:dyDescent="0.3">
      <c r="A29419" s="23"/>
      <c r="D29419" s="23"/>
    </row>
    <row r="29420" spans="1:4" ht="14.4" hidden="1" x14ac:dyDescent="0.3">
      <c r="A29420" s="23"/>
      <c r="D29420" s="23"/>
    </row>
    <row r="29421" spans="1:4" ht="14.4" hidden="1" x14ac:dyDescent="0.3">
      <c r="A29421" s="23"/>
      <c r="D29421" s="23"/>
    </row>
    <row r="29422" spans="1:4" ht="14.4" hidden="1" x14ac:dyDescent="0.3">
      <c r="A29422" s="23"/>
      <c r="D29422" s="23"/>
    </row>
    <row r="29423" spans="1:4" ht="14.4" hidden="1" x14ac:dyDescent="0.3">
      <c r="A29423" s="23"/>
      <c r="D29423" s="23"/>
    </row>
    <row r="29424" spans="1:4" ht="14.4" hidden="1" x14ac:dyDescent="0.3">
      <c r="A29424" s="23"/>
      <c r="D29424" s="23"/>
    </row>
    <row r="29425" spans="1:4" ht="14.4" hidden="1" x14ac:dyDescent="0.3">
      <c r="A29425" s="23"/>
      <c r="D29425" s="23"/>
    </row>
    <row r="29426" spans="1:4" ht="14.4" hidden="1" x14ac:dyDescent="0.3">
      <c r="A29426" s="23"/>
      <c r="D29426" s="23"/>
    </row>
    <row r="29427" spans="1:4" ht="14.4" hidden="1" x14ac:dyDescent="0.3">
      <c r="A29427" s="23"/>
      <c r="D29427" s="23"/>
    </row>
    <row r="29428" spans="1:4" ht="14.4" hidden="1" x14ac:dyDescent="0.3">
      <c r="A29428" s="23"/>
      <c r="D29428" s="23"/>
    </row>
    <row r="29429" spans="1:4" ht="14.4" hidden="1" x14ac:dyDescent="0.3">
      <c r="A29429" s="23"/>
      <c r="D29429" s="23"/>
    </row>
    <row r="29430" spans="1:4" ht="14.4" hidden="1" x14ac:dyDescent="0.3">
      <c r="A29430" s="23"/>
      <c r="D29430" s="23"/>
    </row>
    <row r="29431" spans="1:4" ht="14.4" hidden="1" x14ac:dyDescent="0.3">
      <c r="A29431" s="23"/>
      <c r="D29431" s="23"/>
    </row>
    <row r="29432" spans="1:4" ht="14.4" hidden="1" x14ac:dyDescent="0.3">
      <c r="A29432" s="23"/>
      <c r="D29432" s="23"/>
    </row>
    <row r="29433" spans="1:4" ht="14.4" hidden="1" x14ac:dyDescent="0.3">
      <c r="A29433" s="23"/>
      <c r="D29433" s="23"/>
    </row>
    <row r="29434" spans="1:4" ht="14.4" hidden="1" x14ac:dyDescent="0.3">
      <c r="A29434" s="23"/>
      <c r="D29434" s="23"/>
    </row>
    <row r="29435" spans="1:4" ht="14.4" hidden="1" x14ac:dyDescent="0.3">
      <c r="A29435" s="23"/>
      <c r="D29435" s="23"/>
    </row>
    <row r="29436" spans="1:4" ht="14.4" hidden="1" x14ac:dyDescent="0.3">
      <c r="A29436" s="23"/>
      <c r="D29436" s="23"/>
    </row>
    <row r="29437" spans="1:4" ht="14.4" hidden="1" x14ac:dyDescent="0.3">
      <c r="A29437" s="23"/>
      <c r="D29437" s="23"/>
    </row>
    <row r="29438" spans="1:4" ht="14.4" hidden="1" x14ac:dyDescent="0.3">
      <c r="A29438" s="23"/>
      <c r="D29438" s="23"/>
    </row>
    <row r="29439" spans="1:4" ht="14.4" hidden="1" x14ac:dyDescent="0.3">
      <c r="A29439" s="23"/>
      <c r="D29439" s="23"/>
    </row>
    <row r="29440" spans="1:4" ht="14.4" hidden="1" x14ac:dyDescent="0.3">
      <c r="A29440" s="23"/>
      <c r="D29440" s="23"/>
    </row>
    <row r="29441" spans="1:4" ht="14.4" hidden="1" x14ac:dyDescent="0.3">
      <c r="A29441" s="23"/>
      <c r="D29441" s="23"/>
    </row>
    <row r="29442" spans="1:4" ht="14.4" hidden="1" x14ac:dyDescent="0.3">
      <c r="A29442" s="23"/>
      <c r="D29442" s="23"/>
    </row>
    <row r="29443" spans="1:4" ht="14.4" hidden="1" x14ac:dyDescent="0.3">
      <c r="A29443" s="23"/>
      <c r="D29443" s="23"/>
    </row>
    <row r="29444" spans="1:4" ht="14.4" hidden="1" x14ac:dyDescent="0.3">
      <c r="A29444" s="23"/>
      <c r="D29444" s="23"/>
    </row>
    <row r="29445" spans="1:4" ht="14.4" hidden="1" x14ac:dyDescent="0.3">
      <c r="A29445" s="23"/>
      <c r="D29445" s="23"/>
    </row>
    <row r="29446" spans="1:4" ht="14.4" hidden="1" x14ac:dyDescent="0.3">
      <c r="A29446" s="23"/>
      <c r="D29446" s="23"/>
    </row>
    <row r="29447" spans="1:4" ht="14.4" hidden="1" x14ac:dyDescent="0.3">
      <c r="A29447" s="23"/>
      <c r="D29447" s="23"/>
    </row>
    <row r="29448" spans="1:4" ht="14.4" hidden="1" x14ac:dyDescent="0.3">
      <c r="A29448" s="23"/>
      <c r="D29448" s="23"/>
    </row>
    <row r="29449" spans="1:4" ht="14.4" hidden="1" x14ac:dyDescent="0.3">
      <c r="A29449" s="23"/>
      <c r="D29449" s="23"/>
    </row>
    <row r="29450" spans="1:4" ht="14.4" hidden="1" x14ac:dyDescent="0.3">
      <c r="A29450" s="23"/>
      <c r="D29450" s="23"/>
    </row>
    <row r="29451" spans="1:4" ht="14.4" hidden="1" x14ac:dyDescent="0.3">
      <c r="A29451" s="23"/>
      <c r="D29451" s="23"/>
    </row>
    <row r="29452" spans="1:4" ht="14.4" hidden="1" x14ac:dyDescent="0.3">
      <c r="A29452" s="23"/>
      <c r="D29452" s="23"/>
    </row>
    <row r="29453" spans="1:4" ht="14.4" hidden="1" x14ac:dyDescent="0.3">
      <c r="A29453" s="23"/>
      <c r="D29453" s="23"/>
    </row>
    <row r="29454" spans="1:4" ht="14.4" hidden="1" x14ac:dyDescent="0.3">
      <c r="A29454" s="23"/>
      <c r="D29454" s="23"/>
    </row>
    <row r="29455" spans="1:4" ht="14.4" hidden="1" x14ac:dyDescent="0.3">
      <c r="A29455" s="23"/>
      <c r="D29455" s="23"/>
    </row>
    <row r="29456" spans="1:4" ht="14.4" hidden="1" x14ac:dyDescent="0.3">
      <c r="A29456" s="23"/>
      <c r="D29456" s="23"/>
    </row>
    <row r="29457" spans="1:4" ht="14.4" hidden="1" x14ac:dyDescent="0.3">
      <c r="A29457" s="23"/>
      <c r="D29457" s="23"/>
    </row>
    <row r="29458" spans="1:4" ht="14.4" hidden="1" x14ac:dyDescent="0.3">
      <c r="A29458" s="23"/>
      <c r="D29458" s="23"/>
    </row>
    <row r="29459" spans="1:4" ht="14.4" hidden="1" x14ac:dyDescent="0.3">
      <c r="A29459" s="23"/>
      <c r="D29459" s="23"/>
    </row>
    <row r="29460" spans="1:4" ht="14.4" hidden="1" x14ac:dyDescent="0.3">
      <c r="A29460" s="23"/>
      <c r="D29460" s="23"/>
    </row>
    <row r="29461" spans="1:4" ht="14.4" hidden="1" x14ac:dyDescent="0.3">
      <c r="A29461" s="23"/>
      <c r="D29461" s="23"/>
    </row>
    <row r="29462" spans="1:4" ht="14.4" hidden="1" x14ac:dyDescent="0.3">
      <c r="A29462" s="23"/>
      <c r="D29462" s="23"/>
    </row>
    <row r="29463" spans="1:4" ht="14.4" hidden="1" x14ac:dyDescent="0.3">
      <c r="A29463" s="23"/>
      <c r="D29463" s="23"/>
    </row>
    <row r="29464" spans="1:4" ht="14.4" hidden="1" x14ac:dyDescent="0.3">
      <c r="A29464" s="23"/>
      <c r="D29464" s="23"/>
    </row>
    <row r="29465" spans="1:4" ht="14.4" hidden="1" x14ac:dyDescent="0.3">
      <c r="A29465" s="23"/>
      <c r="D29465" s="23"/>
    </row>
    <row r="29466" spans="1:4" ht="14.4" hidden="1" x14ac:dyDescent="0.3">
      <c r="A29466" s="23"/>
      <c r="D29466" s="23"/>
    </row>
    <row r="29467" spans="1:4" ht="14.4" hidden="1" x14ac:dyDescent="0.3">
      <c r="A29467" s="23"/>
      <c r="D29467" s="23"/>
    </row>
    <row r="29468" spans="1:4" ht="14.4" hidden="1" x14ac:dyDescent="0.3">
      <c r="A29468" s="23"/>
      <c r="D29468" s="23"/>
    </row>
    <row r="29469" spans="1:4" ht="14.4" hidden="1" x14ac:dyDescent="0.3">
      <c r="A29469" s="23"/>
      <c r="D29469" s="23"/>
    </row>
    <row r="29470" spans="1:4" ht="14.4" hidden="1" x14ac:dyDescent="0.3">
      <c r="A29470" s="23"/>
      <c r="D29470" s="23"/>
    </row>
    <row r="29471" spans="1:4" ht="14.4" hidden="1" x14ac:dyDescent="0.3">
      <c r="A29471" s="23"/>
      <c r="D29471" s="23"/>
    </row>
    <row r="29472" spans="1:4" ht="14.4" hidden="1" x14ac:dyDescent="0.3">
      <c r="A29472" s="23"/>
      <c r="D29472" s="23"/>
    </row>
    <row r="29473" spans="1:4" ht="14.4" hidden="1" x14ac:dyDescent="0.3">
      <c r="A29473" s="23"/>
      <c r="D29473" s="23"/>
    </row>
    <row r="29474" spans="1:4" ht="14.4" hidden="1" x14ac:dyDescent="0.3">
      <c r="A29474" s="23"/>
      <c r="D29474" s="23"/>
    </row>
    <row r="29475" spans="1:4" ht="14.4" hidden="1" x14ac:dyDescent="0.3">
      <c r="A29475" s="23"/>
      <c r="D29475" s="23"/>
    </row>
    <row r="29476" spans="1:4" ht="14.4" hidden="1" x14ac:dyDescent="0.3">
      <c r="A29476" s="23"/>
      <c r="D29476" s="23"/>
    </row>
    <row r="29477" spans="1:4" ht="14.4" hidden="1" x14ac:dyDescent="0.3">
      <c r="A29477" s="23"/>
      <c r="D29477" s="23"/>
    </row>
    <row r="29478" spans="1:4" ht="14.4" hidden="1" x14ac:dyDescent="0.3">
      <c r="A29478" s="23"/>
      <c r="D29478" s="23"/>
    </row>
    <row r="29479" spans="1:4" ht="14.4" hidden="1" x14ac:dyDescent="0.3">
      <c r="A29479" s="23"/>
      <c r="D29479" s="23"/>
    </row>
    <row r="29480" spans="1:4" ht="14.4" hidden="1" x14ac:dyDescent="0.3">
      <c r="A29480" s="23"/>
      <c r="D29480" s="23"/>
    </row>
    <row r="29481" spans="1:4" ht="14.4" hidden="1" x14ac:dyDescent="0.3">
      <c r="A29481" s="23"/>
      <c r="D29481" s="23"/>
    </row>
    <row r="29482" spans="1:4" ht="14.4" hidden="1" x14ac:dyDescent="0.3">
      <c r="A29482" s="23"/>
      <c r="D29482" s="23"/>
    </row>
    <row r="29483" spans="1:4" ht="14.4" hidden="1" x14ac:dyDescent="0.3">
      <c r="A29483" s="23"/>
      <c r="D29483" s="23"/>
    </row>
    <row r="29484" spans="1:4" ht="14.4" hidden="1" x14ac:dyDescent="0.3">
      <c r="A29484" s="23"/>
      <c r="D29484" s="23"/>
    </row>
    <row r="29485" spans="1:4" ht="14.4" hidden="1" x14ac:dyDescent="0.3">
      <c r="A29485" s="23"/>
      <c r="D29485" s="23"/>
    </row>
    <row r="29486" spans="1:4" ht="14.4" hidden="1" x14ac:dyDescent="0.3">
      <c r="A29486" s="23"/>
      <c r="D29486" s="23"/>
    </row>
    <row r="29487" spans="1:4" ht="14.4" hidden="1" x14ac:dyDescent="0.3">
      <c r="A29487" s="23"/>
      <c r="D29487" s="23"/>
    </row>
    <row r="29488" spans="1:4" ht="14.4" hidden="1" x14ac:dyDescent="0.3">
      <c r="A29488" s="23"/>
      <c r="D29488" s="23"/>
    </row>
    <row r="29489" spans="1:4" ht="14.4" hidden="1" x14ac:dyDescent="0.3">
      <c r="A29489" s="23"/>
      <c r="D29489" s="23"/>
    </row>
    <row r="29490" spans="1:4" ht="14.4" hidden="1" x14ac:dyDescent="0.3">
      <c r="A29490" s="23"/>
      <c r="D29490" s="23"/>
    </row>
    <row r="29491" spans="1:4" ht="14.4" hidden="1" x14ac:dyDescent="0.3">
      <c r="A29491" s="23"/>
      <c r="D29491" s="23"/>
    </row>
    <row r="29492" spans="1:4" ht="14.4" hidden="1" x14ac:dyDescent="0.3">
      <c r="A29492" s="23"/>
      <c r="D29492" s="23"/>
    </row>
    <row r="29493" spans="1:4" ht="14.4" hidden="1" x14ac:dyDescent="0.3">
      <c r="A29493" s="23"/>
      <c r="D29493" s="23"/>
    </row>
    <row r="29494" spans="1:4" ht="14.4" hidden="1" x14ac:dyDescent="0.3">
      <c r="A29494" s="23"/>
      <c r="D29494" s="23"/>
    </row>
    <row r="29495" spans="1:4" ht="14.4" hidden="1" x14ac:dyDescent="0.3">
      <c r="A29495" s="23"/>
      <c r="D29495" s="23"/>
    </row>
    <row r="29496" spans="1:4" ht="14.4" hidden="1" x14ac:dyDescent="0.3">
      <c r="A29496" s="23"/>
      <c r="D29496" s="23"/>
    </row>
    <row r="29497" spans="1:4" ht="14.4" hidden="1" x14ac:dyDescent="0.3">
      <c r="A29497" s="23"/>
      <c r="D29497" s="23"/>
    </row>
    <row r="29498" spans="1:4" ht="14.4" hidden="1" x14ac:dyDescent="0.3">
      <c r="A29498" s="23"/>
      <c r="D29498" s="23"/>
    </row>
    <row r="29499" spans="1:4" ht="14.4" hidden="1" x14ac:dyDescent="0.3">
      <c r="A29499" s="23"/>
      <c r="D29499" s="23"/>
    </row>
    <row r="29500" spans="1:4" ht="14.4" hidden="1" x14ac:dyDescent="0.3">
      <c r="A29500" s="23"/>
      <c r="D29500" s="23"/>
    </row>
    <row r="29501" spans="1:4" ht="14.4" hidden="1" x14ac:dyDescent="0.3">
      <c r="A29501" s="23"/>
      <c r="D29501" s="23"/>
    </row>
    <row r="29502" spans="1:4" ht="14.4" hidden="1" x14ac:dyDescent="0.3">
      <c r="A29502" s="23"/>
      <c r="D29502" s="23"/>
    </row>
    <row r="29503" spans="1:4" ht="14.4" hidden="1" x14ac:dyDescent="0.3">
      <c r="A29503" s="23"/>
      <c r="D29503" s="23"/>
    </row>
    <row r="29504" spans="1:4" ht="14.4" hidden="1" x14ac:dyDescent="0.3">
      <c r="A29504" s="23"/>
      <c r="D29504" s="23"/>
    </row>
    <row r="29505" spans="1:4" ht="14.4" hidden="1" x14ac:dyDescent="0.3">
      <c r="A29505" s="23"/>
      <c r="D29505" s="23"/>
    </row>
    <row r="29506" spans="1:4" ht="14.4" hidden="1" x14ac:dyDescent="0.3">
      <c r="A29506" s="23"/>
      <c r="D29506" s="23"/>
    </row>
    <row r="29507" spans="1:4" ht="14.4" hidden="1" x14ac:dyDescent="0.3">
      <c r="A29507" s="23"/>
      <c r="D29507" s="23"/>
    </row>
    <row r="29508" spans="1:4" ht="14.4" hidden="1" x14ac:dyDescent="0.3">
      <c r="A29508" s="23"/>
      <c r="D29508" s="23"/>
    </row>
    <row r="29509" spans="1:4" ht="14.4" hidden="1" x14ac:dyDescent="0.3">
      <c r="A29509" s="23"/>
      <c r="D29509" s="23"/>
    </row>
    <row r="29510" spans="1:4" ht="14.4" hidden="1" x14ac:dyDescent="0.3">
      <c r="A29510" s="23"/>
      <c r="D29510" s="23"/>
    </row>
    <row r="29511" spans="1:4" ht="14.4" hidden="1" x14ac:dyDescent="0.3">
      <c r="A29511" s="23"/>
      <c r="D29511" s="23"/>
    </row>
    <row r="29512" spans="1:4" ht="14.4" hidden="1" x14ac:dyDescent="0.3">
      <c r="A29512" s="23"/>
      <c r="D29512" s="23"/>
    </row>
    <row r="29513" spans="1:4" ht="14.4" hidden="1" x14ac:dyDescent="0.3">
      <c r="A29513" s="23"/>
      <c r="D29513" s="23"/>
    </row>
    <row r="29514" spans="1:4" ht="14.4" hidden="1" x14ac:dyDescent="0.3">
      <c r="A29514" s="23"/>
      <c r="D29514" s="23"/>
    </row>
    <row r="29515" spans="1:4" ht="14.4" hidden="1" x14ac:dyDescent="0.3">
      <c r="A29515" s="23"/>
      <c r="D29515" s="23"/>
    </row>
    <row r="29516" spans="1:4" ht="14.4" hidden="1" x14ac:dyDescent="0.3">
      <c r="A29516" s="23"/>
      <c r="D29516" s="23"/>
    </row>
    <row r="29517" spans="1:4" ht="14.4" hidden="1" x14ac:dyDescent="0.3">
      <c r="A29517" s="23"/>
      <c r="D29517" s="23"/>
    </row>
    <row r="29518" spans="1:4" ht="14.4" hidden="1" x14ac:dyDescent="0.3">
      <c r="A29518" s="23"/>
      <c r="D29518" s="23"/>
    </row>
    <row r="29519" spans="1:4" ht="14.4" hidden="1" x14ac:dyDescent="0.3">
      <c r="A29519" s="23"/>
      <c r="D29519" s="23"/>
    </row>
    <row r="29520" spans="1:4" ht="14.4" hidden="1" x14ac:dyDescent="0.3">
      <c r="A29520" s="23"/>
      <c r="D29520" s="23"/>
    </row>
    <row r="29521" spans="1:4" ht="14.4" hidden="1" x14ac:dyDescent="0.3">
      <c r="A29521" s="23"/>
      <c r="D29521" s="23"/>
    </row>
    <row r="29522" spans="1:4" ht="14.4" hidden="1" x14ac:dyDescent="0.3">
      <c r="A29522" s="23"/>
      <c r="D29522" s="23"/>
    </row>
    <row r="29523" spans="1:4" ht="14.4" hidden="1" x14ac:dyDescent="0.3">
      <c r="A29523" s="23"/>
      <c r="D29523" s="23"/>
    </row>
    <row r="29524" spans="1:4" ht="14.4" hidden="1" x14ac:dyDescent="0.3">
      <c r="A29524" s="23"/>
      <c r="D29524" s="23"/>
    </row>
    <row r="29525" spans="1:4" ht="14.4" hidden="1" x14ac:dyDescent="0.3">
      <c r="A29525" s="23"/>
      <c r="D29525" s="23"/>
    </row>
    <row r="29526" spans="1:4" ht="14.4" hidden="1" x14ac:dyDescent="0.3">
      <c r="A29526" s="23"/>
      <c r="D29526" s="23"/>
    </row>
    <row r="29527" spans="1:4" ht="14.4" hidden="1" x14ac:dyDescent="0.3">
      <c r="A29527" s="23"/>
      <c r="D29527" s="23"/>
    </row>
    <row r="29528" spans="1:4" ht="14.4" hidden="1" x14ac:dyDescent="0.3">
      <c r="A29528" s="23"/>
      <c r="D29528" s="23"/>
    </row>
    <row r="29529" spans="1:4" ht="14.4" hidden="1" x14ac:dyDescent="0.3">
      <c r="A29529" s="23"/>
      <c r="D29529" s="23"/>
    </row>
    <row r="29530" spans="1:4" ht="14.4" hidden="1" x14ac:dyDescent="0.3">
      <c r="A29530" s="23"/>
      <c r="D29530" s="23"/>
    </row>
    <row r="29531" spans="1:4" ht="14.4" hidden="1" x14ac:dyDescent="0.3">
      <c r="A29531" s="23"/>
      <c r="D29531" s="23"/>
    </row>
    <row r="29532" spans="1:4" ht="14.4" hidden="1" x14ac:dyDescent="0.3">
      <c r="A29532" s="23"/>
      <c r="D29532" s="23"/>
    </row>
    <row r="29533" spans="1:4" ht="14.4" hidden="1" x14ac:dyDescent="0.3">
      <c r="A29533" s="23"/>
      <c r="D29533" s="23"/>
    </row>
    <row r="29534" spans="1:4" ht="14.4" hidden="1" x14ac:dyDescent="0.3">
      <c r="A29534" s="23"/>
      <c r="D29534" s="23"/>
    </row>
    <row r="29535" spans="1:4" ht="14.4" hidden="1" x14ac:dyDescent="0.3">
      <c r="A29535" s="23"/>
      <c r="D29535" s="23"/>
    </row>
    <row r="29536" spans="1:4" ht="14.4" hidden="1" x14ac:dyDescent="0.3">
      <c r="A29536" s="23"/>
      <c r="D29536" s="23"/>
    </row>
    <row r="29537" spans="1:4" ht="14.4" hidden="1" x14ac:dyDescent="0.3">
      <c r="A29537" s="23"/>
      <c r="D29537" s="23"/>
    </row>
    <row r="29538" spans="1:4" ht="14.4" hidden="1" x14ac:dyDescent="0.3">
      <c r="A29538" s="23"/>
      <c r="D29538" s="23"/>
    </row>
    <row r="29539" spans="1:4" ht="14.4" hidden="1" x14ac:dyDescent="0.3">
      <c r="A29539" s="23"/>
      <c r="D29539" s="23"/>
    </row>
    <row r="29540" spans="1:4" ht="14.4" hidden="1" x14ac:dyDescent="0.3">
      <c r="A29540" s="23"/>
      <c r="D29540" s="23"/>
    </row>
    <row r="29541" spans="1:4" ht="14.4" hidden="1" x14ac:dyDescent="0.3">
      <c r="A29541" s="23"/>
      <c r="D29541" s="23"/>
    </row>
    <row r="29542" spans="1:4" ht="14.4" hidden="1" x14ac:dyDescent="0.3">
      <c r="A29542" s="23"/>
      <c r="D29542" s="23"/>
    </row>
    <row r="29543" spans="1:4" ht="14.4" hidden="1" x14ac:dyDescent="0.3">
      <c r="A29543" s="23"/>
      <c r="D29543" s="23"/>
    </row>
    <row r="29544" spans="1:4" ht="14.4" hidden="1" x14ac:dyDescent="0.3">
      <c r="A29544" s="23"/>
      <c r="D29544" s="23"/>
    </row>
    <row r="29545" spans="1:4" ht="14.4" hidden="1" x14ac:dyDescent="0.3">
      <c r="A29545" s="23"/>
      <c r="D29545" s="23"/>
    </row>
    <row r="29546" spans="1:4" ht="14.4" hidden="1" x14ac:dyDescent="0.3">
      <c r="A29546" s="23"/>
      <c r="D29546" s="23"/>
    </row>
    <row r="29547" spans="1:4" ht="14.4" hidden="1" x14ac:dyDescent="0.3">
      <c r="A29547" s="23"/>
      <c r="D29547" s="23"/>
    </row>
    <row r="29548" spans="1:4" ht="14.4" hidden="1" x14ac:dyDescent="0.3">
      <c r="A29548" s="23"/>
      <c r="D29548" s="23"/>
    </row>
    <row r="29549" spans="1:4" ht="14.4" hidden="1" x14ac:dyDescent="0.3">
      <c r="A29549" s="23"/>
      <c r="D29549" s="23"/>
    </row>
    <row r="29550" spans="1:4" ht="14.4" hidden="1" x14ac:dyDescent="0.3">
      <c r="A29550" s="23"/>
      <c r="D29550" s="23"/>
    </row>
    <row r="29551" spans="1:4" ht="14.4" hidden="1" x14ac:dyDescent="0.3">
      <c r="A29551" s="23"/>
      <c r="D29551" s="23"/>
    </row>
    <row r="29552" spans="1:4" ht="14.4" hidden="1" x14ac:dyDescent="0.3">
      <c r="A29552" s="23"/>
      <c r="D29552" s="23"/>
    </row>
    <row r="29553" spans="1:4" ht="14.4" hidden="1" x14ac:dyDescent="0.3">
      <c r="A29553" s="23"/>
      <c r="D29553" s="23"/>
    </row>
    <row r="29554" spans="1:4" ht="14.4" hidden="1" x14ac:dyDescent="0.3">
      <c r="A29554" s="23"/>
      <c r="D29554" s="23"/>
    </row>
    <row r="29555" spans="1:4" ht="14.4" hidden="1" x14ac:dyDescent="0.3">
      <c r="A29555" s="23"/>
      <c r="D29555" s="23"/>
    </row>
    <row r="29556" spans="1:4" ht="14.4" hidden="1" x14ac:dyDescent="0.3">
      <c r="A29556" s="23"/>
      <c r="D29556" s="23"/>
    </row>
    <row r="29557" spans="1:4" ht="14.4" hidden="1" x14ac:dyDescent="0.3">
      <c r="A29557" s="23"/>
      <c r="D29557" s="23"/>
    </row>
    <row r="29558" spans="1:4" ht="14.4" hidden="1" x14ac:dyDescent="0.3">
      <c r="A29558" s="23"/>
      <c r="D29558" s="23"/>
    </row>
    <row r="29559" spans="1:4" ht="14.4" hidden="1" x14ac:dyDescent="0.3">
      <c r="A29559" s="23"/>
      <c r="D29559" s="23"/>
    </row>
    <row r="29560" spans="1:4" ht="14.4" hidden="1" x14ac:dyDescent="0.3">
      <c r="A29560" s="23"/>
      <c r="D29560" s="23"/>
    </row>
    <row r="29561" spans="1:4" ht="14.4" hidden="1" x14ac:dyDescent="0.3">
      <c r="A29561" s="23"/>
      <c r="D29561" s="23"/>
    </row>
    <row r="29562" spans="1:4" ht="14.4" hidden="1" x14ac:dyDescent="0.3">
      <c r="A29562" s="23"/>
      <c r="D29562" s="23"/>
    </row>
    <row r="29563" spans="1:4" ht="14.4" hidden="1" x14ac:dyDescent="0.3">
      <c r="A29563" s="23"/>
      <c r="D29563" s="23"/>
    </row>
    <row r="29564" spans="1:4" ht="14.4" hidden="1" x14ac:dyDescent="0.3">
      <c r="A29564" s="23"/>
      <c r="D29564" s="23"/>
    </row>
    <row r="29565" spans="1:4" ht="14.4" hidden="1" x14ac:dyDescent="0.3">
      <c r="A29565" s="23"/>
      <c r="D29565" s="23"/>
    </row>
    <row r="29566" spans="1:4" ht="14.4" hidden="1" x14ac:dyDescent="0.3">
      <c r="A29566" s="23"/>
      <c r="D29566" s="23"/>
    </row>
    <row r="29567" spans="1:4" ht="14.4" hidden="1" x14ac:dyDescent="0.3">
      <c r="A29567" s="23"/>
      <c r="D29567" s="23"/>
    </row>
    <row r="29568" spans="1:4" ht="14.4" hidden="1" x14ac:dyDescent="0.3">
      <c r="A29568" s="23"/>
      <c r="D29568" s="23"/>
    </row>
    <row r="29569" spans="1:4" ht="14.4" hidden="1" x14ac:dyDescent="0.3">
      <c r="A29569" s="23"/>
      <c r="D29569" s="23"/>
    </row>
    <row r="29570" spans="1:4" ht="14.4" hidden="1" x14ac:dyDescent="0.3">
      <c r="A29570" s="23"/>
      <c r="D29570" s="23"/>
    </row>
    <row r="29571" spans="1:4" ht="14.4" hidden="1" x14ac:dyDescent="0.3">
      <c r="A29571" s="23"/>
      <c r="D29571" s="23"/>
    </row>
    <row r="29572" spans="1:4" ht="14.4" hidden="1" x14ac:dyDescent="0.3">
      <c r="A29572" s="23"/>
      <c r="D29572" s="23"/>
    </row>
    <row r="29573" spans="1:4" ht="14.4" hidden="1" x14ac:dyDescent="0.3">
      <c r="A29573" s="23"/>
      <c r="D29573" s="23"/>
    </row>
    <row r="29574" spans="1:4" ht="14.4" hidden="1" x14ac:dyDescent="0.3">
      <c r="A29574" s="23"/>
      <c r="D29574" s="23"/>
    </row>
    <row r="29575" spans="1:4" ht="14.4" hidden="1" x14ac:dyDescent="0.3">
      <c r="A29575" s="23"/>
      <c r="D29575" s="23"/>
    </row>
    <row r="29576" spans="1:4" ht="14.4" hidden="1" x14ac:dyDescent="0.3">
      <c r="A29576" s="23"/>
      <c r="D29576" s="23"/>
    </row>
    <row r="29577" spans="1:4" ht="14.4" hidden="1" x14ac:dyDescent="0.3">
      <c r="A29577" s="23"/>
      <c r="D29577" s="23"/>
    </row>
    <row r="29578" spans="1:4" ht="14.4" hidden="1" x14ac:dyDescent="0.3">
      <c r="A29578" s="23"/>
      <c r="D29578" s="23"/>
    </row>
    <row r="29579" spans="1:4" ht="14.4" hidden="1" x14ac:dyDescent="0.3">
      <c r="A29579" s="23"/>
      <c r="D29579" s="23"/>
    </row>
    <row r="29580" spans="1:4" ht="14.4" hidden="1" x14ac:dyDescent="0.3">
      <c r="A29580" s="23"/>
      <c r="D29580" s="23"/>
    </row>
    <row r="29581" spans="1:4" ht="14.4" hidden="1" x14ac:dyDescent="0.3">
      <c r="A29581" s="23"/>
      <c r="D29581" s="23"/>
    </row>
    <row r="29582" spans="1:4" ht="14.4" hidden="1" x14ac:dyDescent="0.3">
      <c r="A29582" s="23"/>
      <c r="D29582" s="23"/>
    </row>
    <row r="29583" spans="1:4" ht="14.4" hidden="1" x14ac:dyDescent="0.3">
      <c r="A29583" s="23"/>
      <c r="D29583" s="23"/>
    </row>
    <row r="29584" spans="1:4" ht="14.4" hidden="1" x14ac:dyDescent="0.3">
      <c r="A29584" s="23"/>
      <c r="D29584" s="23"/>
    </row>
    <row r="29585" spans="1:4" ht="14.4" hidden="1" x14ac:dyDescent="0.3">
      <c r="A29585" s="23"/>
      <c r="D29585" s="23"/>
    </row>
    <row r="29586" spans="1:4" ht="14.4" hidden="1" x14ac:dyDescent="0.3">
      <c r="A29586" s="23"/>
      <c r="D29586" s="23"/>
    </row>
    <row r="29587" spans="1:4" ht="14.4" hidden="1" x14ac:dyDescent="0.3">
      <c r="A29587" s="23"/>
      <c r="D29587" s="23"/>
    </row>
    <row r="29588" spans="1:4" ht="14.4" hidden="1" x14ac:dyDescent="0.3">
      <c r="A29588" s="23"/>
      <c r="D29588" s="23"/>
    </row>
    <row r="29589" spans="1:4" ht="14.4" hidden="1" x14ac:dyDescent="0.3">
      <c r="A29589" s="23"/>
      <c r="D29589" s="23"/>
    </row>
    <row r="29590" spans="1:4" ht="14.4" hidden="1" x14ac:dyDescent="0.3">
      <c r="A29590" s="23"/>
      <c r="D29590" s="23"/>
    </row>
    <row r="29591" spans="1:4" ht="14.4" hidden="1" x14ac:dyDescent="0.3">
      <c r="A29591" s="23"/>
      <c r="D29591" s="23"/>
    </row>
    <row r="29592" spans="1:4" ht="14.4" hidden="1" x14ac:dyDescent="0.3">
      <c r="A29592" s="23"/>
      <c r="D29592" s="23"/>
    </row>
    <row r="29593" spans="1:4" ht="14.4" hidden="1" x14ac:dyDescent="0.3">
      <c r="A29593" s="23"/>
      <c r="D29593" s="23"/>
    </row>
    <row r="29594" spans="1:4" ht="14.4" hidden="1" x14ac:dyDescent="0.3">
      <c r="A29594" s="23"/>
      <c r="D29594" s="23"/>
    </row>
    <row r="29595" spans="1:4" ht="14.4" hidden="1" x14ac:dyDescent="0.3">
      <c r="A29595" s="23"/>
      <c r="D29595" s="23"/>
    </row>
    <row r="29596" spans="1:4" ht="14.4" hidden="1" x14ac:dyDescent="0.3">
      <c r="A29596" s="23"/>
      <c r="D29596" s="23"/>
    </row>
    <row r="29597" spans="1:4" ht="14.4" hidden="1" x14ac:dyDescent="0.3">
      <c r="A29597" s="23"/>
      <c r="D29597" s="23"/>
    </row>
    <row r="29598" spans="1:4" ht="14.4" hidden="1" x14ac:dyDescent="0.3">
      <c r="A29598" s="23"/>
      <c r="D29598" s="23"/>
    </row>
    <row r="29599" spans="1:4" ht="14.4" hidden="1" x14ac:dyDescent="0.3">
      <c r="A29599" s="23"/>
      <c r="D29599" s="23"/>
    </row>
    <row r="29600" spans="1:4" ht="14.4" hidden="1" x14ac:dyDescent="0.3">
      <c r="A29600" s="23"/>
      <c r="D29600" s="23"/>
    </row>
    <row r="29601" spans="1:4" ht="14.4" hidden="1" x14ac:dyDescent="0.3">
      <c r="A29601" s="23"/>
      <c r="D29601" s="23"/>
    </row>
    <row r="29602" spans="1:4" ht="14.4" hidden="1" x14ac:dyDescent="0.3">
      <c r="A29602" s="23"/>
      <c r="D29602" s="23"/>
    </row>
    <row r="29603" spans="1:4" ht="14.4" hidden="1" x14ac:dyDescent="0.3">
      <c r="A29603" s="23"/>
      <c r="D29603" s="23"/>
    </row>
    <row r="29604" spans="1:4" ht="14.4" hidden="1" x14ac:dyDescent="0.3">
      <c r="A29604" s="23"/>
      <c r="D29604" s="23"/>
    </row>
    <row r="29605" spans="1:4" ht="14.4" hidden="1" x14ac:dyDescent="0.3">
      <c r="A29605" s="23"/>
      <c r="D29605" s="23"/>
    </row>
    <row r="29606" spans="1:4" ht="14.4" hidden="1" x14ac:dyDescent="0.3">
      <c r="A29606" s="23"/>
      <c r="D29606" s="23"/>
    </row>
    <row r="29607" spans="1:4" ht="14.4" hidden="1" x14ac:dyDescent="0.3">
      <c r="A29607" s="23"/>
      <c r="D29607" s="23"/>
    </row>
    <row r="29608" spans="1:4" ht="14.4" hidden="1" x14ac:dyDescent="0.3">
      <c r="A29608" s="23"/>
      <c r="D29608" s="23"/>
    </row>
    <row r="29609" spans="1:4" ht="14.4" hidden="1" x14ac:dyDescent="0.3">
      <c r="A29609" s="23"/>
      <c r="D29609" s="23"/>
    </row>
    <row r="29610" spans="1:4" ht="14.4" hidden="1" x14ac:dyDescent="0.3">
      <c r="A29610" s="23"/>
      <c r="D29610" s="23"/>
    </row>
    <row r="29611" spans="1:4" ht="14.4" hidden="1" x14ac:dyDescent="0.3">
      <c r="A29611" s="23"/>
      <c r="D29611" s="23"/>
    </row>
    <row r="29612" spans="1:4" ht="14.4" hidden="1" x14ac:dyDescent="0.3">
      <c r="A29612" s="23"/>
      <c r="D29612" s="23"/>
    </row>
    <row r="29613" spans="1:4" ht="14.4" hidden="1" x14ac:dyDescent="0.3">
      <c r="A29613" s="23"/>
      <c r="D29613" s="23"/>
    </row>
    <row r="29614" spans="1:4" ht="14.4" hidden="1" x14ac:dyDescent="0.3">
      <c r="A29614" s="23"/>
      <c r="D29614" s="23"/>
    </row>
    <row r="29615" spans="1:4" ht="14.4" hidden="1" x14ac:dyDescent="0.3">
      <c r="A29615" s="23"/>
      <c r="D29615" s="23"/>
    </row>
    <row r="29616" spans="1:4" ht="14.4" hidden="1" x14ac:dyDescent="0.3">
      <c r="A29616" s="23"/>
      <c r="D29616" s="23"/>
    </row>
    <row r="29617" spans="1:4" ht="14.4" hidden="1" x14ac:dyDescent="0.3">
      <c r="A29617" s="23"/>
      <c r="D29617" s="23"/>
    </row>
    <row r="29618" spans="1:4" ht="14.4" hidden="1" x14ac:dyDescent="0.3">
      <c r="A29618" s="23"/>
      <c r="D29618" s="23"/>
    </row>
    <row r="29619" spans="1:4" ht="14.4" hidden="1" x14ac:dyDescent="0.3">
      <c r="A29619" s="23"/>
      <c r="D29619" s="23"/>
    </row>
    <row r="29620" spans="1:4" ht="14.4" hidden="1" x14ac:dyDescent="0.3">
      <c r="A29620" s="23"/>
      <c r="D29620" s="23"/>
    </row>
    <row r="29621" spans="1:4" ht="14.4" hidden="1" x14ac:dyDescent="0.3">
      <c r="A29621" s="23"/>
      <c r="D29621" s="23"/>
    </row>
    <row r="29622" spans="1:4" ht="14.4" hidden="1" x14ac:dyDescent="0.3">
      <c r="A29622" s="23"/>
      <c r="D29622" s="23"/>
    </row>
    <row r="29623" spans="1:4" ht="14.4" hidden="1" x14ac:dyDescent="0.3">
      <c r="A29623" s="23"/>
      <c r="D29623" s="23"/>
    </row>
    <row r="29624" spans="1:4" ht="14.4" hidden="1" x14ac:dyDescent="0.3">
      <c r="A29624" s="23"/>
      <c r="D29624" s="23"/>
    </row>
    <row r="29625" spans="1:4" ht="14.4" hidden="1" x14ac:dyDescent="0.3">
      <c r="A29625" s="23"/>
      <c r="D29625" s="23"/>
    </row>
    <row r="29626" spans="1:4" ht="14.4" hidden="1" x14ac:dyDescent="0.3">
      <c r="A29626" s="23"/>
      <c r="D29626" s="23"/>
    </row>
    <row r="29627" spans="1:4" ht="14.4" hidden="1" x14ac:dyDescent="0.3">
      <c r="A29627" s="23"/>
      <c r="D29627" s="23"/>
    </row>
    <row r="29628" spans="1:4" ht="14.4" hidden="1" x14ac:dyDescent="0.3">
      <c r="A29628" s="23"/>
      <c r="D29628" s="23"/>
    </row>
    <row r="29629" spans="1:4" ht="14.4" hidden="1" x14ac:dyDescent="0.3">
      <c r="A29629" s="23"/>
      <c r="D29629" s="23"/>
    </row>
    <row r="29630" spans="1:4" ht="14.4" hidden="1" x14ac:dyDescent="0.3">
      <c r="A29630" s="23"/>
      <c r="D29630" s="23"/>
    </row>
    <row r="29631" spans="1:4" ht="14.4" hidden="1" x14ac:dyDescent="0.3">
      <c r="A29631" s="23"/>
      <c r="D29631" s="23"/>
    </row>
    <row r="29632" spans="1:4" ht="14.4" hidden="1" x14ac:dyDescent="0.3">
      <c r="A29632" s="23"/>
      <c r="D29632" s="23"/>
    </row>
    <row r="29633" spans="1:4" ht="14.4" hidden="1" x14ac:dyDescent="0.3">
      <c r="A29633" s="23"/>
      <c r="D29633" s="23"/>
    </row>
    <row r="29634" spans="1:4" ht="14.4" hidden="1" x14ac:dyDescent="0.3">
      <c r="A29634" s="23"/>
      <c r="D29634" s="23"/>
    </row>
    <row r="29635" spans="1:4" ht="14.4" hidden="1" x14ac:dyDescent="0.3">
      <c r="A29635" s="23"/>
      <c r="D29635" s="23"/>
    </row>
    <row r="29636" spans="1:4" ht="14.4" hidden="1" x14ac:dyDescent="0.3">
      <c r="A29636" s="23"/>
      <c r="D29636" s="23"/>
    </row>
    <row r="29637" spans="1:4" ht="14.4" hidden="1" x14ac:dyDescent="0.3">
      <c r="A29637" s="23"/>
      <c r="D29637" s="23"/>
    </row>
    <row r="29638" spans="1:4" ht="14.4" hidden="1" x14ac:dyDescent="0.3">
      <c r="A29638" s="23"/>
      <c r="D29638" s="23"/>
    </row>
    <row r="29639" spans="1:4" ht="14.4" hidden="1" x14ac:dyDescent="0.3">
      <c r="A29639" s="23"/>
      <c r="D29639" s="23"/>
    </row>
    <row r="29640" spans="1:4" ht="14.4" hidden="1" x14ac:dyDescent="0.3">
      <c r="A29640" s="23"/>
      <c r="D29640" s="23"/>
    </row>
    <row r="29641" spans="1:4" ht="14.4" hidden="1" x14ac:dyDescent="0.3">
      <c r="A29641" s="23"/>
      <c r="D29641" s="23"/>
    </row>
    <row r="29642" spans="1:4" ht="14.4" hidden="1" x14ac:dyDescent="0.3">
      <c r="A29642" s="23"/>
      <c r="D29642" s="23"/>
    </row>
    <row r="29643" spans="1:4" ht="14.4" hidden="1" x14ac:dyDescent="0.3">
      <c r="A29643" s="23"/>
      <c r="D29643" s="23"/>
    </row>
    <row r="29644" spans="1:4" ht="14.4" hidden="1" x14ac:dyDescent="0.3">
      <c r="A29644" s="23"/>
      <c r="D29644" s="23"/>
    </row>
    <row r="29645" spans="1:4" ht="14.4" hidden="1" x14ac:dyDescent="0.3">
      <c r="A29645" s="23"/>
      <c r="D29645" s="23"/>
    </row>
    <row r="29646" spans="1:4" ht="14.4" hidden="1" x14ac:dyDescent="0.3">
      <c r="A29646" s="23"/>
      <c r="D29646" s="23"/>
    </row>
    <row r="29647" spans="1:4" ht="14.4" hidden="1" x14ac:dyDescent="0.3">
      <c r="A29647" s="23"/>
      <c r="D29647" s="23"/>
    </row>
    <row r="29648" spans="1:4" ht="14.4" hidden="1" x14ac:dyDescent="0.3">
      <c r="A29648" s="23"/>
      <c r="D29648" s="23"/>
    </row>
    <row r="29649" spans="1:4" ht="14.4" hidden="1" x14ac:dyDescent="0.3">
      <c r="A29649" s="23"/>
      <c r="D29649" s="23"/>
    </row>
    <row r="29650" spans="1:4" ht="14.4" hidden="1" x14ac:dyDescent="0.3">
      <c r="A29650" s="23"/>
      <c r="D29650" s="23"/>
    </row>
    <row r="29651" spans="1:4" ht="14.4" hidden="1" x14ac:dyDescent="0.3">
      <c r="A29651" s="23"/>
      <c r="D29651" s="23"/>
    </row>
    <row r="29652" spans="1:4" ht="14.4" hidden="1" x14ac:dyDescent="0.3">
      <c r="A29652" s="23"/>
      <c r="D29652" s="23"/>
    </row>
    <row r="29653" spans="1:4" ht="14.4" hidden="1" x14ac:dyDescent="0.3">
      <c r="A29653" s="23"/>
      <c r="D29653" s="23"/>
    </row>
    <row r="29654" spans="1:4" ht="14.4" hidden="1" x14ac:dyDescent="0.3">
      <c r="A29654" s="23"/>
      <c r="D29654" s="23"/>
    </row>
    <row r="29655" spans="1:4" ht="14.4" hidden="1" x14ac:dyDescent="0.3">
      <c r="A29655" s="23"/>
      <c r="D29655" s="23"/>
    </row>
    <row r="29656" spans="1:4" ht="14.4" hidden="1" x14ac:dyDescent="0.3">
      <c r="A29656" s="23"/>
      <c r="D29656" s="23"/>
    </row>
    <row r="29657" spans="1:4" ht="14.4" hidden="1" x14ac:dyDescent="0.3">
      <c r="A29657" s="23"/>
      <c r="D29657" s="23"/>
    </row>
    <row r="29658" spans="1:4" ht="14.4" hidden="1" x14ac:dyDescent="0.3">
      <c r="A29658" s="23"/>
      <c r="D29658" s="23"/>
    </row>
    <row r="29659" spans="1:4" ht="14.4" hidden="1" x14ac:dyDescent="0.3">
      <c r="A29659" s="23"/>
      <c r="D29659" s="23"/>
    </row>
    <row r="29660" spans="1:4" ht="14.4" hidden="1" x14ac:dyDescent="0.3">
      <c r="A29660" s="23"/>
      <c r="D29660" s="23"/>
    </row>
    <row r="29661" spans="1:4" ht="14.4" hidden="1" x14ac:dyDescent="0.3">
      <c r="A29661" s="23"/>
      <c r="D29661" s="23"/>
    </row>
    <row r="29662" spans="1:4" ht="14.4" hidden="1" x14ac:dyDescent="0.3">
      <c r="A29662" s="23"/>
      <c r="D29662" s="23"/>
    </row>
    <row r="29663" spans="1:4" ht="14.4" hidden="1" x14ac:dyDescent="0.3">
      <c r="A29663" s="23"/>
      <c r="D29663" s="23"/>
    </row>
    <row r="29664" spans="1:4" ht="14.4" hidden="1" x14ac:dyDescent="0.3">
      <c r="A29664" s="23"/>
      <c r="D29664" s="23"/>
    </row>
    <row r="29665" spans="1:4" ht="14.4" hidden="1" x14ac:dyDescent="0.3">
      <c r="A29665" s="23"/>
      <c r="D29665" s="23"/>
    </row>
    <row r="29666" spans="1:4" ht="14.4" hidden="1" x14ac:dyDescent="0.3">
      <c r="A29666" s="23"/>
      <c r="D29666" s="23"/>
    </row>
    <row r="29667" spans="1:4" ht="14.4" hidden="1" x14ac:dyDescent="0.3">
      <c r="A29667" s="23"/>
      <c r="D29667" s="23"/>
    </row>
    <row r="29668" spans="1:4" ht="14.4" hidden="1" x14ac:dyDescent="0.3">
      <c r="A29668" s="23"/>
      <c r="D29668" s="23"/>
    </row>
    <row r="29669" spans="1:4" ht="14.4" hidden="1" x14ac:dyDescent="0.3">
      <c r="A29669" s="23"/>
      <c r="D29669" s="23"/>
    </row>
    <row r="29670" spans="1:4" ht="14.4" hidden="1" x14ac:dyDescent="0.3">
      <c r="A29670" s="23"/>
      <c r="D29670" s="23"/>
    </row>
    <row r="29671" spans="1:4" ht="14.4" hidden="1" x14ac:dyDescent="0.3">
      <c r="A29671" s="23"/>
      <c r="D29671" s="23"/>
    </row>
    <row r="29672" spans="1:4" ht="14.4" hidden="1" x14ac:dyDescent="0.3">
      <c r="A29672" s="23"/>
      <c r="D29672" s="23"/>
    </row>
    <row r="29673" spans="1:4" ht="14.4" hidden="1" x14ac:dyDescent="0.3">
      <c r="A29673" s="23"/>
      <c r="D29673" s="23"/>
    </row>
    <row r="29674" spans="1:4" ht="14.4" hidden="1" x14ac:dyDescent="0.3">
      <c r="A29674" s="23"/>
      <c r="D29674" s="23"/>
    </row>
    <row r="29675" spans="1:4" ht="14.4" hidden="1" x14ac:dyDescent="0.3">
      <c r="A29675" s="23"/>
      <c r="D29675" s="23"/>
    </row>
    <row r="29676" spans="1:4" ht="14.4" hidden="1" x14ac:dyDescent="0.3">
      <c r="A29676" s="23"/>
      <c r="D29676" s="23"/>
    </row>
    <row r="29677" spans="1:4" ht="14.4" hidden="1" x14ac:dyDescent="0.3">
      <c r="A29677" s="23"/>
      <c r="D29677" s="23"/>
    </row>
    <row r="29678" spans="1:4" ht="14.4" hidden="1" x14ac:dyDescent="0.3">
      <c r="A29678" s="23"/>
      <c r="D29678" s="23"/>
    </row>
    <row r="29679" spans="1:4" ht="14.4" hidden="1" x14ac:dyDescent="0.3">
      <c r="A29679" s="23"/>
      <c r="D29679" s="23"/>
    </row>
    <row r="29680" spans="1:4" ht="14.4" hidden="1" x14ac:dyDescent="0.3">
      <c r="A29680" s="23"/>
      <c r="D29680" s="23"/>
    </row>
    <row r="29681" spans="1:4" ht="14.4" hidden="1" x14ac:dyDescent="0.3">
      <c r="A29681" s="23"/>
      <c r="D29681" s="23"/>
    </row>
    <row r="29682" spans="1:4" ht="14.4" hidden="1" x14ac:dyDescent="0.3">
      <c r="A29682" s="23"/>
      <c r="D29682" s="23"/>
    </row>
    <row r="29683" spans="1:4" ht="14.4" hidden="1" x14ac:dyDescent="0.3">
      <c r="A29683" s="23"/>
      <c r="D29683" s="23"/>
    </row>
    <row r="29684" spans="1:4" ht="14.4" hidden="1" x14ac:dyDescent="0.3">
      <c r="A29684" s="23"/>
      <c r="D29684" s="23"/>
    </row>
    <row r="29685" spans="1:4" ht="14.4" hidden="1" x14ac:dyDescent="0.3">
      <c r="A29685" s="23"/>
      <c r="D29685" s="23"/>
    </row>
    <row r="29686" spans="1:4" ht="14.4" hidden="1" x14ac:dyDescent="0.3">
      <c r="A29686" s="23"/>
      <c r="D29686" s="23"/>
    </row>
    <row r="29687" spans="1:4" ht="14.4" hidden="1" x14ac:dyDescent="0.3">
      <c r="A29687" s="23"/>
      <c r="D29687" s="23"/>
    </row>
    <row r="29688" spans="1:4" ht="14.4" hidden="1" x14ac:dyDescent="0.3">
      <c r="A29688" s="23"/>
      <c r="D29688" s="23"/>
    </row>
    <row r="29689" spans="1:4" ht="14.4" hidden="1" x14ac:dyDescent="0.3">
      <c r="A29689" s="23"/>
      <c r="D29689" s="23"/>
    </row>
    <row r="29690" spans="1:4" ht="14.4" hidden="1" x14ac:dyDescent="0.3">
      <c r="A29690" s="23"/>
      <c r="D29690" s="23"/>
    </row>
    <row r="29691" spans="1:4" ht="14.4" hidden="1" x14ac:dyDescent="0.3">
      <c r="A29691" s="23"/>
      <c r="D29691" s="23"/>
    </row>
    <row r="29692" spans="1:4" ht="14.4" hidden="1" x14ac:dyDescent="0.3">
      <c r="A29692" s="23"/>
      <c r="D29692" s="23"/>
    </row>
    <row r="29693" spans="1:4" ht="14.4" hidden="1" x14ac:dyDescent="0.3">
      <c r="A29693" s="23"/>
      <c r="D29693" s="23"/>
    </row>
    <row r="29694" spans="1:4" ht="14.4" hidden="1" x14ac:dyDescent="0.3">
      <c r="A29694" s="23"/>
      <c r="D29694" s="23"/>
    </row>
    <row r="29695" spans="1:4" ht="14.4" hidden="1" x14ac:dyDescent="0.3">
      <c r="A29695" s="23"/>
      <c r="D29695" s="23"/>
    </row>
    <row r="29696" spans="1:4" ht="14.4" hidden="1" x14ac:dyDescent="0.3">
      <c r="A29696" s="23"/>
      <c r="D29696" s="23"/>
    </row>
    <row r="29697" spans="1:4" ht="14.4" hidden="1" x14ac:dyDescent="0.3">
      <c r="A29697" s="23"/>
      <c r="D29697" s="23"/>
    </row>
    <row r="29698" spans="1:4" ht="14.4" hidden="1" x14ac:dyDescent="0.3">
      <c r="A29698" s="23"/>
      <c r="D29698" s="23"/>
    </row>
    <row r="29699" spans="1:4" ht="14.4" hidden="1" x14ac:dyDescent="0.3">
      <c r="A29699" s="23"/>
      <c r="D29699" s="23"/>
    </row>
    <row r="29700" spans="1:4" ht="14.4" hidden="1" x14ac:dyDescent="0.3">
      <c r="A29700" s="23"/>
      <c r="D29700" s="23"/>
    </row>
    <row r="29701" spans="1:4" ht="14.4" hidden="1" x14ac:dyDescent="0.3">
      <c r="A29701" s="23"/>
      <c r="D29701" s="23"/>
    </row>
    <row r="29702" spans="1:4" ht="14.4" hidden="1" x14ac:dyDescent="0.3">
      <c r="A29702" s="23"/>
      <c r="D29702" s="23"/>
    </row>
    <row r="29703" spans="1:4" ht="14.4" hidden="1" x14ac:dyDescent="0.3">
      <c r="A29703" s="23"/>
      <c r="D29703" s="23"/>
    </row>
    <row r="29704" spans="1:4" ht="14.4" hidden="1" x14ac:dyDescent="0.3">
      <c r="A29704" s="23"/>
      <c r="D29704" s="23"/>
    </row>
    <row r="29705" spans="1:4" ht="14.4" hidden="1" x14ac:dyDescent="0.3">
      <c r="A29705" s="23"/>
      <c r="D29705" s="23"/>
    </row>
    <row r="29706" spans="1:4" ht="14.4" hidden="1" x14ac:dyDescent="0.3">
      <c r="A29706" s="23"/>
      <c r="D29706" s="23"/>
    </row>
    <row r="29707" spans="1:4" ht="14.4" hidden="1" x14ac:dyDescent="0.3">
      <c r="A29707" s="23"/>
      <c r="D29707" s="23"/>
    </row>
    <row r="29708" spans="1:4" ht="14.4" hidden="1" x14ac:dyDescent="0.3">
      <c r="A29708" s="23"/>
      <c r="D29708" s="23"/>
    </row>
    <row r="29709" spans="1:4" ht="14.4" hidden="1" x14ac:dyDescent="0.3">
      <c r="A29709" s="23"/>
      <c r="D29709" s="23"/>
    </row>
    <row r="29710" spans="1:4" ht="14.4" hidden="1" x14ac:dyDescent="0.3">
      <c r="A29710" s="23"/>
      <c r="D29710" s="23"/>
    </row>
    <row r="29711" spans="1:4" ht="14.4" hidden="1" x14ac:dyDescent="0.3">
      <c r="A29711" s="23"/>
      <c r="D29711" s="23"/>
    </row>
    <row r="29712" spans="1:4" ht="14.4" hidden="1" x14ac:dyDescent="0.3">
      <c r="A29712" s="23"/>
      <c r="D29712" s="23"/>
    </row>
    <row r="29713" spans="1:4" ht="14.4" hidden="1" x14ac:dyDescent="0.3">
      <c r="A29713" s="23"/>
      <c r="D29713" s="23"/>
    </row>
    <row r="29714" spans="1:4" ht="14.4" hidden="1" x14ac:dyDescent="0.3">
      <c r="A29714" s="23"/>
      <c r="D29714" s="23"/>
    </row>
    <row r="29715" spans="1:4" ht="14.4" hidden="1" x14ac:dyDescent="0.3">
      <c r="A29715" s="23"/>
      <c r="D29715" s="23"/>
    </row>
    <row r="29716" spans="1:4" ht="14.4" hidden="1" x14ac:dyDescent="0.3">
      <c r="A29716" s="23"/>
      <c r="D29716" s="23"/>
    </row>
    <row r="29717" spans="1:4" ht="14.4" hidden="1" x14ac:dyDescent="0.3">
      <c r="A29717" s="23"/>
      <c r="D29717" s="23"/>
    </row>
    <row r="29718" spans="1:4" ht="14.4" hidden="1" x14ac:dyDescent="0.3">
      <c r="A29718" s="23"/>
      <c r="D29718" s="23"/>
    </row>
    <row r="29719" spans="1:4" ht="14.4" hidden="1" x14ac:dyDescent="0.3">
      <c r="A29719" s="23"/>
      <c r="D29719" s="23"/>
    </row>
    <row r="29720" spans="1:4" ht="14.4" hidden="1" x14ac:dyDescent="0.3">
      <c r="A29720" s="23"/>
      <c r="D29720" s="23"/>
    </row>
    <row r="29721" spans="1:4" ht="14.4" hidden="1" x14ac:dyDescent="0.3">
      <c r="A29721" s="23"/>
      <c r="D29721" s="23"/>
    </row>
    <row r="29722" spans="1:4" ht="14.4" hidden="1" x14ac:dyDescent="0.3">
      <c r="A29722" s="23"/>
      <c r="D29722" s="23"/>
    </row>
    <row r="29723" spans="1:4" ht="14.4" hidden="1" x14ac:dyDescent="0.3">
      <c r="A29723" s="23"/>
      <c r="D29723" s="23"/>
    </row>
    <row r="29724" spans="1:4" ht="14.4" hidden="1" x14ac:dyDescent="0.3">
      <c r="A29724" s="23"/>
      <c r="D29724" s="23"/>
    </row>
    <row r="29725" spans="1:4" ht="14.4" hidden="1" x14ac:dyDescent="0.3">
      <c r="A29725" s="23"/>
      <c r="D29725" s="23"/>
    </row>
    <row r="29726" spans="1:4" ht="14.4" hidden="1" x14ac:dyDescent="0.3">
      <c r="A29726" s="23"/>
      <c r="D29726" s="23"/>
    </row>
    <row r="29727" spans="1:4" ht="14.4" hidden="1" x14ac:dyDescent="0.3">
      <c r="A29727" s="23"/>
      <c r="D29727" s="23"/>
    </row>
    <row r="29728" spans="1:4" ht="14.4" hidden="1" x14ac:dyDescent="0.3">
      <c r="A29728" s="23"/>
      <c r="D29728" s="23"/>
    </row>
    <row r="29729" spans="1:4" ht="14.4" hidden="1" x14ac:dyDescent="0.3">
      <c r="A29729" s="23"/>
      <c r="D29729" s="23"/>
    </row>
    <row r="29730" spans="1:4" ht="14.4" hidden="1" x14ac:dyDescent="0.3">
      <c r="A29730" s="23"/>
      <c r="D29730" s="23"/>
    </row>
    <row r="29731" spans="1:4" ht="14.4" hidden="1" x14ac:dyDescent="0.3">
      <c r="A29731" s="23"/>
      <c r="D29731" s="23"/>
    </row>
    <row r="29732" spans="1:4" ht="14.4" hidden="1" x14ac:dyDescent="0.3">
      <c r="A29732" s="23"/>
      <c r="D29732" s="23"/>
    </row>
    <row r="29733" spans="1:4" ht="14.4" hidden="1" x14ac:dyDescent="0.3">
      <c r="A29733" s="23"/>
      <c r="D29733" s="23"/>
    </row>
    <row r="29734" spans="1:4" ht="14.4" hidden="1" x14ac:dyDescent="0.3">
      <c r="A29734" s="23"/>
      <c r="D29734" s="23"/>
    </row>
    <row r="29735" spans="1:4" ht="14.4" hidden="1" x14ac:dyDescent="0.3">
      <c r="A29735" s="23"/>
      <c r="D29735" s="23"/>
    </row>
    <row r="29736" spans="1:4" ht="14.4" hidden="1" x14ac:dyDescent="0.3">
      <c r="A29736" s="23"/>
      <c r="D29736" s="23"/>
    </row>
    <row r="29737" spans="1:4" ht="14.4" hidden="1" x14ac:dyDescent="0.3">
      <c r="A29737" s="23"/>
      <c r="D29737" s="23"/>
    </row>
    <row r="29738" spans="1:4" ht="14.4" hidden="1" x14ac:dyDescent="0.3">
      <c r="A29738" s="23"/>
      <c r="D29738" s="23"/>
    </row>
    <row r="29739" spans="1:4" ht="14.4" hidden="1" x14ac:dyDescent="0.3">
      <c r="A29739" s="23"/>
      <c r="D29739" s="23"/>
    </row>
    <row r="29740" spans="1:4" ht="14.4" hidden="1" x14ac:dyDescent="0.3">
      <c r="A29740" s="23"/>
      <c r="D29740" s="23"/>
    </row>
    <row r="29741" spans="1:4" ht="14.4" hidden="1" x14ac:dyDescent="0.3">
      <c r="A29741" s="23"/>
      <c r="D29741" s="23"/>
    </row>
    <row r="29742" spans="1:4" ht="14.4" hidden="1" x14ac:dyDescent="0.3">
      <c r="A29742" s="23"/>
      <c r="D29742" s="23"/>
    </row>
    <row r="29743" spans="1:4" ht="14.4" hidden="1" x14ac:dyDescent="0.3">
      <c r="A29743" s="23"/>
      <c r="D29743" s="23"/>
    </row>
    <row r="29744" spans="1:4" ht="14.4" hidden="1" x14ac:dyDescent="0.3">
      <c r="A29744" s="23"/>
      <c r="D29744" s="23"/>
    </row>
    <row r="29745" spans="1:4" ht="14.4" hidden="1" x14ac:dyDescent="0.3">
      <c r="A29745" s="23"/>
      <c r="D29745" s="23"/>
    </row>
    <row r="29746" spans="1:4" ht="14.4" hidden="1" x14ac:dyDescent="0.3">
      <c r="A29746" s="23"/>
      <c r="D29746" s="23"/>
    </row>
    <row r="29747" spans="1:4" ht="14.4" hidden="1" x14ac:dyDescent="0.3">
      <c r="A29747" s="23"/>
      <c r="D29747" s="23"/>
    </row>
    <row r="29748" spans="1:4" ht="14.4" hidden="1" x14ac:dyDescent="0.3">
      <c r="A29748" s="23"/>
      <c r="D29748" s="23"/>
    </row>
    <row r="29749" spans="1:4" ht="14.4" hidden="1" x14ac:dyDescent="0.3">
      <c r="A29749" s="23"/>
      <c r="D29749" s="23"/>
    </row>
    <row r="29750" spans="1:4" ht="14.4" hidden="1" x14ac:dyDescent="0.3">
      <c r="A29750" s="23"/>
      <c r="D29750" s="23"/>
    </row>
    <row r="29751" spans="1:4" ht="14.4" hidden="1" x14ac:dyDescent="0.3">
      <c r="A29751" s="23"/>
      <c r="D29751" s="23"/>
    </row>
    <row r="29752" spans="1:4" ht="14.4" hidden="1" x14ac:dyDescent="0.3">
      <c r="A29752" s="23"/>
      <c r="D29752" s="23"/>
    </row>
    <row r="29753" spans="1:4" ht="14.4" hidden="1" x14ac:dyDescent="0.3">
      <c r="A29753" s="23"/>
      <c r="D29753" s="23"/>
    </row>
    <row r="29754" spans="1:4" ht="14.4" hidden="1" x14ac:dyDescent="0.3">
      <c r="A29754" s="23"/>
      <c r="D29754" s="23"/>
    </row>
    <row r="29755" spans="1:4" ht="14.4" hidden="1" x14ac:dyDescent="0.3">
      <c r="A29755" s="23"/>
      <c r="D29755" s="23"/>
    </row>
    <row r="29756" spans="1:4" ht="14.4" hidden="1" x14ac:dyDescent="0.3">
      <c r="A29756" s="23"/>
      <c r="D29756" s="23"/>
    </row>
    <row r="29757" spans="1:4" ht="14.4" hidden="1" x14ac:dyDescent="0.3">
      <c r="A29757" s="23"/>
      <c r="D29757" s="23"/>
    </row>
    <row r="29758" spans="1:4" ht="14.4" hidden="1" x14ac:dyDescent="0.3">
      <c r="A29758" s="23"/>
      <c r="D29758" s="23"/>
    </row>
    <row r="29759" spans="1:4" ht="14.4" hidden="1" x14ac:dyDescent="0.3">
      <c r="A29759" s="23"/>
      <c r="D29759" s="23"/>
    </row>
    <row r="29760" spans="1:4" ht="14.4" hidden="1" x14ac:dyDescent="0.3">
      <c r="A29760" s="23"/>
      <c r="D29760" s="23"/>
    </row>
    <row r="29761" spans="1:4" ht="14.4" hidden="1" x14ac:dyDescent="0.3">
      <c r="A29761" s="23"/>
      <c r="D29761" s="23"/>
    </row>
    <row r="29762" spans="1:4" ht="14.4" hidden="1" x14ac:dyDescent="0.3">
      <c r="A29762" s="23"/>
      <c r="D29762" s="23"/>
    </row>
    <row r="29763" spans="1:4" ht="14.4" hidden="1" x14ac:dyDescent="0.3">
      <c r="A29763" s="23"/>
      <c r="D29763" s="23"/>
    </row>
    <row r="29764" spans="1:4" ht="14.4" hidden="1" x14ac:dyDescent="0.3">
      <c r="A29764" s="23"/>
      <c r="D29764" s="23"/>
    </row>
    <row r="29765" spans="1:4" ht="14.4" hidden="1" x14ac:dyDescent="0.3">
      <c r="A29765" s="23"/>
      <c r="D29765" s="23"/>
    </row>
    <row r="29766" spans="1:4" ht="14.4" hidden="1" x14ac:dyDescent="0.3">
      <c r="A29766" s="23"/>
      <c r="D29766" s="23"/>
    </row>
    <row r="29767" spans="1:4" ht="14.4" hidden="1" x14ac:dyDescent="0.3">
      <c r="A29767" s="23"/>
      <c r="D29767" s="23"/>
    </row>
    <row r="29768" spans="1:4" ht="14.4" hidden="1" x14ac:dyDescent="0.3">
      <c r="A29768" s="23"/>
      <c r="D29768" s="23"/>
    </row>
    <row r="29769" spans="1:4" ht="14.4" hidden="1" x14ac:dyDescent="0.3">
      <c r="A29769" s="23"/>
      <c r="D29769" s="23"/>
    </row>
    <row r="29770" spans="1:4" ht="14.4" hidden="1" x14ac:dyDescent="0.3">
      <c r="A29770" s="23"/>
      <c r="D29770" s="23"/>
    </row>
    <row r="29771" spans="1:4" ht="14.4" hidden="1" x14ac:dyDescent="0.3">
      <c r="A29771" s="23"/>
      <c r="D29771" s="23"/>
    </row>
    <row r="29772" spans="1:4" ht="14.4" hidden="1" x14ac:dyDescent="0.3">
      <c r="A29772" s="23"/>
      <c r="D29772" s="23"/>
    </row>
    <row r="29773" spans="1:4" ht="14.4" hidden="1" x14ac:dyDescent="0.3">
      <c r="A29773" s="23"/>
      <c r="D29773" s="23"/>
    </row>
    <row r="29774" spans="1:4" ht="14.4" hidden="1" x14ac:dyDescent="0.3">
      <c r="A29774" s="23"/>
      <c r="D29774" s="23"/>
    </row>
    <row r="29775" spans="1:4" ht="14.4" hidden="1" x14ac:dyDescent="0.3">
      <c r="A29775" s="23"/>
      <c r="D29775" s="23"/>
    </row>
    <row r="29776" spans="1:4" ht="14.4" hidden="1" x14ac:dyDescent="0.3">
      <c r="A29776" s="23"/>
      <c r="D29776" s="23"/>
    </row>
    <row r="29777" spans="1:4" ht="14.4" hidden="1" x14ac:dyDescent="0.3">
      <c r="A29777" s="23"/>
      <c r="D29777" s="23"/>
    </row>
    <row r="29778" spans="1:4" ht="14.4" hidden="1" x14ac:dyDescent="0.3">
      <c r="A29778" s="23"/>
      <c r="D29778" s="23"/>
    </row>
    <row r="29779" spans="1:4" ht="14.4" hidden="1" x14ac:dyDescent="0.3">
      <c r="A29779" s="23"/>
      <c r="D29779" s="23"/>
    </row>
    <row r="29780" spans="1:4" ht="14.4" hidden="1" x14ac:dyDescent="0.3">
      <c r="A29780" s="23"/>
      <c r="D29780" s="23"/>
    </row>
    <row r="29781" spans="1:4" ht="14.4" hidden="1" x14ac:dyDescent="0.3">
      <c r="A29781" s="23"/>
      <c r="D29781" s="23"/>
    </row>
    <row r="29782" spans="1:4" ht="14.4" hidden="1" x14ac:dyDescent="0.3">
      <c r="A29782" s="23"/>
      <c r="D29782" s="23"/>
    </row>
    <row r="29783" spans="1:4" ht="14.4" hidden="1" x14ac:dyDescent="0.3">
      <c r="A29783" s="23"/>
      <c r="D29783" s="23"/>
    </row>
    <row r="29784" spans="1:4" ht="14.4" hidden="1" x14ac:dyDescent="0.3">
      <c r="A29784" s="23"/>
      <c r="D29784" s="23"/>
    </row>
    <row r="29785" spans="1:4" ht="14.4" hidden="1" x14ac:dyDescent="0.3">
      <c r="A29785" s="23"/>
      <c r="D29785" s="23"/>
    </row>
    <row r="29786" spans="1:4" ht="14.4" hidden="1" x14ac:dyDescent="0.3">
      <c r="A29786" s="23"/>
      <c r="D29786" s="23"/>
    </row>
    <row r="29787" spans="1:4" ht="14.4" hidden="1" x14ac:dyDescent="0.3">
      <c r="A29787" s="23"/>
      <c r="D29787" s="23"/>
    </row>
    <row r="29788" spans="1:4" ht="14.4" hidden="1" x14ac:dyDescent="0.3">
      <c r="A29788" s="23"/>
      <c r="D29788" s="23"/>
    </row>
    <row r="29789" spans="1:4" ht="14.4" hidden="1" x14ac:dyDescent="0.3">
      <c r="A29789" s="23"/>
      <c r="D29789" s="23"/>
    </row>
    <row r="29790" spans="1:4" ht="14.4" hidden="1" x14ac:dyDescent="0.3">
      <c r="A29790" s="23"/>
      <c r="D29790" s="23"/>
    </row>
    <row r="29791" spans="1:4" ht="14.4" hidden="1" x14ac:dyDescent="0.3">
      <c r="A29791" s="23"/>
      <c r="D29791" s="23"/>
    </row>
    <row r="29792" spans="1:4" ht="14.4" hidden="1" x14ac:dyDescent="0.3">
      <c r="A29792" s="23"/>
      <c r="D29792" s="23"/>
    </row>
    <row r="29793" spans="1:4" ht="14.4" hidden="1" x14ac:dyDescent="0.3">
      <c r="A29793" s="23"/>
      <c r="D29793" s="23"/>
    </row>
    <row r="29794" spans="1:4" ht="14.4" hidden="1" x14ac:dyDescent="0.3">
      <c r="A29794" s="23"/>
      <c r="D29794" s="23"/>
    </row>
    <row r="29795" spans="1:4" ht="14.4" hidden="1" x14ac:dyDescent="0.3">
      <c r="A29795" s="23"/>
      <c r="D29795" s="23"/>
    </row>
    <row r="29796" spans="1:4" ht="14.4" hidden="1" x14ac:dyDescent="0.3">
      <c r="A29796" s="23"/>
      <c r="D29796" s="23"/>
    </row>
    <row r="29797" spans="1:4" ht="14.4" hidden="1" x14ac:dyDescent="0.3">
      <c r="A29797" s="23"/>
      <c r="D29797" s="23"/>
    </row>
    <row r="29798" spans="1:4" ht="14.4" hidden="1" x14ac:dyDescent="0.3">
      <c r="A29798" s="23"/>
      <c r="D29798" s="23"/>
    </row>
    <row r="29799" spans="1:4" ht="14.4" hidden="1" x14ac:dyDescent="0.3">
      <c r="A29799" s="23"/>
      <c r="D29799" s="23"/>
    </row>
    <row r="29800" spans="1:4" ht="14.4" hidden="1" x14ac:dyDescent="0.3">
      <c r="A29800" s="23"/>
      <c r="D29800" s="23"/>
    </row>
    <row r="29801" spans="1:4" ht="14.4" hidden="1" x14ac:dyDescent="0.3">
      <c r="A29801" s="23"/>
      <c r="D29801" s="23"/>
    </row>
    <row r="29802" spans="1:4" ht="14.4" hidden="1" x14ac:dyDescent="0.3">
      <c r="A29802" s="23"/>
      <c r="D29802" s="23"/>
    </row>
    <row r="29803" spans="1:4" ht="14.4" hidden="1" x14ac:dyDescent="0.3">
      <c r="A29803" s="23"/>
      <c r="D29803" s="23"/>
    </row>
    <row r="29804" spans="1:4" ht="14.4" hidden="1" x14ac:dyDescent="0.3">
      <c r="A29804" s="23"/>
      <c r="D29804" s="23"/>
    </row>
    <row r="29805" spans="1:4" ht="14.4" hidden="1" x14ac:dyDescent="0.3">
      <c r="A29805" s="23"/>
      <c r="D29805" s="23"/>
    </row>
    <row r="29806" spans="1:4" ht="14.4" hidden="1" x14ac:dyDescent="0.3">
      <c r="A29806" s="23"/>
      <c r="D29806" s="23"/>
    </row>
    <row r="29807" spans="1:4" ht="14.4" hidden="1" x14ac:dyDescent="0.3">
      <c r="A29807" s="23"/>
      <c r="D29807" s="23"/>
    </row>
    <row r="29808" spans="1:4" ht="14.4" hidden="1" x14ac:dyDescent="0.3">
      <c r="A29808" s="23"/>
      <c r="D29808" s="23"/>
    </row>
    <row r="29809" spans="1:4" ht="14.4" hidden="1" x14ac:dyDescent="0.3">
      <c r="A29809" s="23"/>
      <c r="D29809" s="23"/>
    </row>
    <row r="29810" spans="1:4" ht="14.4" hidden="1" x14ac:dyDescent="0.3">
      <c r="A29810" s="23"/>
      <c r="D29810" s="23"/>
    </row>
    <row r="29811" spans="1:4" ht="14.4" hidden="1" x14ac:dyDescent="0.3">
      <c r="A29811" s="23"/>
      <c r="D29811" s="23"/>
    </row>
    <row r="29812" spans="1:4" ht="14.4" hidden="1" x14ac:dyDescent="0.3">
      <c r="A29812" s="23"/>
      <c r="D29812" s="23"/>
    </row>
    <row r="29813" spans="1:4" ht="14.4" hidden="1" x14ac:dyDescent="0.3">
      <c r="A29813" s="23"/>
      <c r="D29813" s="23"/>
    </row>
    <row r="29814" spans="1:4" ht="14.4" hidden="1" x14ac:dyDescent="0.3">
      <c r="A29814" s="23"/>
      <c r="D29814" s="23"/>
    </row>
    <row r="29815" spans="1:4" ht="14.4" hidden="1" x14ac:dyDescent="0.3">
      <c r="A29815" s="23"/>
      <c r="D29815" s="23"/>
    </row>
    <row r="29816" spans="1:4" ht="14.4" hidden="1" x14ac:dyDescent="0.3">
      <c r="A29816" s="23"/>
      <c r="D29816" s="23"/>
    </row>
    <row r="29817" spans="1:4" ht="14.4" hidden="1" x14ac:dyDescent="0.3">
      <c r="A29817" s="23"/>
      <c r="D29817" s="23"/>
    </row>
    <row r="29818" spans="1:4" ht="14.4" hidden="1" x14ac:dyDescent="0.3">
      <c r="A29818" s="23"/>
      <c r="D29818" s="23"/>
    </row>
    <row r="29819" spans="1:4" ht="14.4" hidden="1" x14ac:dyDescent="0.3">
      <c r="A29819" s="23"/>
      <c r="D29819" s="23"/>
    </row>
    <row r="29820" spans="1:4" ht="14.4" hidden="1" x14ac:dyDescent="0.3">
      <c r="A29820" s="23"/>
      <c r="D29820" s="23"/>
    </row>
    <row r="29821" spans="1:4" ht="14.4" hidden="1" x14ac:dyDescent="0.3">
      <c r="A29821" s="23"/>
      <c r="D29821" s="23"/>
    </row>
    <row r="29822" spans="1:4" ht="14.4" hidden="1" x14ac:dyDescent="0.3">
      <c r="A29822" s="23"/>
      <c r="D29822" s="23"/>
    </row>
    <row r="29823" spans="1:4" ht="14.4" hidden="1" x14ac:dyDescent="0.3">
      <c r="A29823" s="23"/>
      <c r="D29823" s="23"/>
    </row>
    <row r="29824" spans="1:4" ht="14.4" hidden="1" x14ac:dyDescent="0.3">
      <c r="A29824" s="23"/>
      <c r="D29824" s="23"/>
    </row>
    <row r="29825" spans="1:4" ht="14.4" hidden="1" x14ac:dyDescent="0.3">
      <c r="A29825" s="23"/>
      <c r="D29825" s="23"/>
    </row>
    <row r="29826" spans="1:4" ht="14.4" hidden="1" x14ac:dyDescent="0.3">
      <c r="A29826" s="23"/>
      <c r="D29826" s="23"/>
    </row>
    <row r="29827" spans="1:4" ht="14.4" hidden="1" x14ac:dyDescent="0.3">
      <c r="A29827" s="23"/>
      <c r="D29827" s="23"/>
    </row>
    <row r="29828" spans="1:4" ht="14.4" hidden="1" x14ac:dyDescent="0.3">
      <c r="A29828" s="23"/>
      <c r="D29828" s="23"/>
    </row>
    <row r="29829" spans="1:4" ht="14.4" hidden="1" x14ac:dyDescent="0.3">
      <c r="A29829" s="23"/>
      <c r="D29829" s="23"/>
    </row>
    <row r="29830" spans="1:4" ht="14.4" hidden="1" x14ac:dyDescent="0.3">
      <c r="A29830" s="23"/>
      <c r="D29830" s="23"/>
    </row>
    <row r="29831" spans="1:4" ht="14.4" hidden="1" x14ac:dyDescent="0.3">
      <c r="A29831" s="23"/>
      <c r="D29831" s="23"/>
    </row>
    <row r="29832" spans="1:4" ht="14.4" hidden="1" x14ac:dyDescent="0.3">
      <c r="A29832" s="23"/>
      <c r="D29832" s="23"/>
    </row>
    <row r="29833" spans="1:4" ht="14.4" hidden="1" x14ac:dyDescent="0.3">
      <c r="A29833" s="23"/>
      <c r="D29833" s="23"/>
    </row>
    <row r="29834" spans="1:4" ht="14.4" hidden="1" x14ac:dyDescent="0.3">
      <c r="A29834" s="23"/>
      <c r="D29834" s="23"/>
    </row>
    <row r="29835" spans="1:4" ht="14.4" hidden="1" x14ac:dyDescent="0.3">
      <c r="A29835" s="23"/>
      <c r="D29835" s="23"/>
    </row>
    <row r="29836" spans="1:4" ht="14.4" hidden="1" x14ac:dyDescent="0.3">
      <c r="A29836" s="23"/>
      <c r="D29836" s="23"/>
    </row>
    <row r="29837" spans="1:4" ht="14.4" hidden="1" x14ac:dyDescent="0.3">
      <c r="A29837" s="23"/>
      <c r="D29837" s="23"/>
    </row>
    <row r="29838" spans="1:4" ht="14.4" hidden="1" x14ac:dyDescent="0.3">
      <c r="A29838" s="23"/>
      <c r="D29838" s="23"/>
    </row>
    <row r="29839" spans="1:4" ht="14.4" hidden="1" x14ac:dyDescent="0.3">
      <c r="A29839" s="23"/>
      <c r="D29839" s="23"/>
    </row>
    <row r="29840" spans="1:4" ht="14.4" hidden="1" x14ac:dyDescent="0.3">
      <c r="A29840" s="23"/>
      <c r="D29840" s="23"/>
    </row>
    <row r="29841" spans="1:4" ht="14.4" hidden="1" x14ac:dyDescent="0.3">
      <c r="A29841" s="23"/>
      <c r="D29841" s="23"/>
    </row>
    <row r="29842" spans="1:4" ht="14.4" hidden="1" x14ac:dyDescent="0.3">
      <c r="A29842" s="23"/>
      <c r="D29842" s="23"/>
    </row>
    <row r="29843" spans="1:4" ht="14.4" hidden="1" x14ac:dyDescent="0.3">
      <c r="A29843" s="23"/>
      <c r="D29843" s="23"/>
    </row>
    <row r="29844" spans="1:4" ht="14.4" hidden="1" x14ac:dyDescent="0.3">
      <c r="A29844" s="23"/>
      <c r="D29844" s="23"/>
    </row>
    <row r="29845" spans="1:4" ht="14.4" hidden="1" x14ac:dyDescent="0.3">
      <c r="A29845" s="23"/>
      <c r="D29845" s="23"/>
    </row>
    <row r="29846" spans="1:4" ht="14.4" hidden="1" x14ac:dyDescent="0.3">
      <c r="A29846" s="23"/>
      <c r="D29846" s="23"/>
    </row>
    <row r="29847" spans="1:4" ht="14.4" hidden="1" x14ac:dyDescent="0.3">
      <c r="A29847" s="23"/>
      <c r="D29847" s="23"/>
    </row>
    <row r="29848" spans="1:4" ht="14.4" hidden="1" x14ac:dyDescent="0.3">
      <c r="A29848" s="23"/>
      <c r="D29848" s="23"/>
    </row>
    <row r="29849" spans="1:4" ht="14.4" hidden="1" x14ac:dyDescent="0.3">
      <c r="A29849" s="23"/>
      <c r="D29849" s="23"/>
    </row>
    <row r="29850" spans="1:4" ht="14.4" hidden="1" x14ac:dyDescent="0.3">
      <c r="A29850" s="23"/>
      <c r="D29850" s="23"/>
    </row>
    <row r="29851" spans="1:4" ht="14.4" hidden="1" x14ac:dyDescent="0.3">
      <c r="A29851" s="23"/>
      <c r="D29851" s="23"/>
    </row>
    <row r="29852" spans="1:4" ht="14.4" hidden="1" x14ac:dyDescent="0.3">
      <c r="A29852" s="23"/>
      <c r="D29852" s="23"/>
    </row>
    <row r="29853" spans="1:4" ht="14.4" hidden="1" x14ac:dyDescent="0.3">
      <c r="A29853" s="23"/>
      <c r="D29853" s="23"/>
    </row>
    <row r="29854" spans="1:4" ht="14.4" hidden="1" x14ac:dyDescent="0.3">
      <c r="A29854" s="23"/>
      <c r="D29854" s="23"/>
    </row>
    <row r="29855" spans="1:4" ht="14.4" hidden="1" x14ac:dyDescent="0.3">
      <c r="A29855" s="23"/>
      <c r="D29855" s="23"/>
    </row>
    <row r="29856" spans="1:4" ht="14.4" hidden="1" x14ac:dyDescent="0.3">
      <c r="A29856" s="23"/>
      <c r="D29856" s="23"/>
    </row>
    <row r="29857" spans="1:4" ht="14.4" hidden="1" x14ac:dyDescent="0.3">
      <c r="A29857" s="23"/>
      <c r="D29857" s="23"/>
    </row>
    <row r="29858" spans="1:4" ht="14.4" hidden="1" x14ac:dyDescent="0.3">
      <c r="A29858" s="23"/>
      <c r="D29858" s="23"/>
    </row>
    <row r="29859" spans="1:4" ht="14.4" hidden="1" x14ac:dyDescent="0.3">
      <c r="A29859" s="23"/>
      <c r="D29859" s="23"/>
    </row>
    <row r="29860" spans="1:4" ht="14.4" hidden="1" x14ac:dyDescent="0.3">
      <c r="A29860" s="23"/>
      <c r="D29860" s="23"/>
    </row>
    <row r="29861" spans="1:4" ht="14.4" hidden="1" x14ac:dyDescent="0.3">
      <c r="A29861" s="23"/>
      <c r="D29861" s="23"/>
    </row>
    <row r="29862" spans="1:4" ht="14.4" hidden="1" x14ac:dyDescent="0.3">
      <c r="A29862" s="23"/>
      <c r="D29862" s="23"/>
    </row>
    <row r="29863" spans="1:4" ht="14.4" hidden="1" x14ac:dyDescent="0.3">
      <c r="A29863" s="23"/>
      <c r="D29863" s="23"/>
    </row>
    <row r="29864" spans="1:4" ht="14.4" hidden="1" x14ac:dyDescent="0.3">
      <c r="A29864" s="23"/>
      <c r="D29864" s="23"/>
    </row>
    <row r="29865" spans="1:4" ht="14.4" hidden="1" x14ac:dyDescent="0.3">
      <c r="A29865" s="23"/>
      <c r="D29865" s="23"/>
    </row>
    <row r="29866" spans="1:4" ht="14.4" hidden="1" x14ac:dyDescent="0.3">
      <c r="A29866" s="23"/>
      <c r="D29866" s="23"/>
    </row>
    <row r="29867" spans="1:4" ht="14.4" hidden="1" x14ac:dyDescent="0.3">
      <c r="A29867" s="23"/>
      <c r="D29867" s="23"/>
    </row>
    <row r="29868" spans="1:4" ht="14.4" hidden="1" x14ac:dyDescent="0.3">
      <c r="A29868" s="23"/>
      <c r="D29868" s="23"/>
    </row>
    <row r="29869" spans="1:4" ht="14.4" hidden="1" x14ac:dyDescent="0.3">
      <c r="A29869" s="23"/>
      <c r="D29869" s="23"/>
    </row>
    <row r="29870" spans="1:4" ht="14.4" hidden="1" x14ac:dyDescent="0.3">
      <c r="A29870" s="23"/>
      <c r="D29870" s="23"/>
    </row>
    <row r="29871" spans="1:4" ht="14.4" hidden="1" x14ac:dyDescent="0.3">
      <c r="A29871" s="23"/>
      <c r="D29871" s="23"/>
    </row>
    <row r="29872" spans="1:4" ht="14.4" hidden="1" x14ac:dyDescent="0.3">
      <c r="A29872" s="23"/>
      <c r="D29872" s="23"/>
    </row>
    <row r="29873" spans="1:4" ht="14.4" hidden="1" x14ac:dyDescent="0.3">
      <c r="A29873" s="23"/>
      <c r="D29873" s="23"/>
    </row>
    <row r="29874" spans="1:4" ht="14.4" hidden="1" x14ac:dyDescent="0.3">
      <c r="A29874" s="23"/>
      <c r="D29874" s="23"/>
    </row>
    <row r="29875" spans="1:4" ht="14.4" hidden="1" x14ac:dyDescent="0.3">
      <c r="A29875" s="23"/>
      <c r="D29875" s="23"/>
    </row>
    <row r="29876" spans="1:4" ht="14.4" hidden="1" x14ac:dyDescent="0.3">
      <c r="A29876" s="23"/>
      <c r="D29876" s="23"/>
    </row>
    <row r="29877" spans="1:4" ht="14.4" hidden="1" x14ac:dyDescent="0.3">
      <c r="A29877" s="23"/>
      <c r="D29877" s="23"/>
    </row>
    <row r="29878" spans="1:4" ht="14.4" hidden="1" x14ac:dyDescent="0.3">
      <c r="A29878" s="23"/>
      <c r="D29878" s="23"/>
    </row>
    <row r="29879" spans="1:4" ht="14.4" hidden="1" x14ac:dyDescent="0.3">
      <c r="A29879" s="23"/>
      <c r="D29879" s="23"/>
    </row>
    <row r="29880" spans="1:4" ht="14.4" hidden="1" x14ac:dyDescent="0.3">
      <c r="A29880" s="23"/>
      <c r="D29880" s="23"/>
    </row>
    <row r="29881" spans="1:4" ht="14.4" hidden="1" x14ac:dyDescent="0.3">
      <c r="A29881" s="23"/>
      <c r="D29881" s="23"/>
    </row>
    <row r="29882" spans="1:4" ht="14.4" hidden="1" x14ac:dyDescent="0.3">
      <c r="A29882" s="23"/>
      <c r="D29882" s="23"/>
    </row>
    <row r="29883" spans="1:4" ht="14.4" hidden="1" x14ac:dyDescent="0.3">
      <c r="A29883" s="23"/>
      <c r="D29883" s="23"/>
    </row>
    <row r="29884" spans="1:4" ht="14.4" hidden="1" x14ac:dyDescent="0.3">
      <c r="A29884" s="23"/>
      <c r="D29884" s="23"/>
    </row>
    <row r="29885" spans="1:4" ht="14.4" hidden="1" x14ac:dyDescent="0.3">
      <c r="A29885" s="23"/>
      <c r="D29885" s="23"/>
    </row>
    <row r="29886" spans="1:4" ht="14.4" hidden="1" x14ac:dyDescent="0.3">
      <c r="A29886" s="23"/>
      <c r="D29886" s="23"/>
    </row>
    <row r="29887" spans="1:4" ht="14.4" hidden="1" x14ac:dyDescent="0.3">
      <c r="A29887" s="23"/>
      <c r="D29887" s="23"/>
    </row>
    <row r="29888" spans="1:4" ht="14.4" hidden="1" x14ac:dyDescent="0.3">
      <c r="A29888" s="23"/>
      <c r="D29888" s="23"/>
    </row>
    <row r="29889" spans="1:4" ht="14.4" hidden="1" x14ac:dyDescent="0.3">
      <c r="A29889" s="23"/>
      <c r="D29889" s="23"/>
    </row>
    <row r="29890" spans="1:4" ht="14.4" hidden="1" x14ac:dyDescent="0.3">
      <c r="A29890" s="23"/>
      <c r="D29890" s="23"/>
    </row>
    <row r="29891" spans="1:4" ht="14.4" hidden="1" x14ac:dyDescent="0.3">
      <c r="A29891" s="23"/>
      <c r="D29891" s="23"/>
    </row>
    <row r="29892" spans="1:4" ht="14.4" hidden="1" x14ac:dyDescent="0.3">
      <c r="A29892" s="23"/>
      <c r="D29892" s="23"/>
    </row>
    <row r="29893" spans="1:4" ht="14.4" hidden="1" x14ac:dyDescent="0.3">
      <c r="A29893" s="23"/>
      <c r="D29893" s="23"/>
    </row>
    <row r="29894" spans="1:4" ht="14.4" hidden="1" x14ac:dyDescent="0.3">
      <c r="A29894" s="23"/>
      <c r="D29894" s="23"/>
    </row>
    <row r="29895" spans="1:4" ht="14.4" hidden="1" x14ac:dyDescent="0.3">
      <c r="A29895" s="23"/>
      <c r="D29895" s="23"/>
    </row>
    <row r="29896" spans="1:4" ht="14.4" hidden="1" x14ac:dyDescent="0.3">
      <c r="A29896" s="23"/>
      <c r="D29896" s="23"/>
    </row>
    <row r="29897" spans="1:4" ht="14.4" hidden="1" x14ac:dyDescent="0.3">
      <c r="A29897" s="23"/>
      <c r="D29897" s="23"/>
    </row>
    <row r="29898" spans="1:4" ht="14.4" hidden="1" x14ac:dyDescent="0.3">
      <c r="A29898" s="23"/>
      <c r="D29898" s="23"/>
    </row>
    <row r="29899" spans="1:4" ht="14.4" hidden="1" x14ac:dyDescent="0.3">
      <c r="A29899" s="23"/>
      <c r="D29899" s="23"/>
    </row>
    <row r="29900" spans="1:4" ht="14.4" hidden="1" x14ac:dyDescent="0.3">
      <c r="A29900" s="23"/>
      <c r="D29900" s="23"/>
    </row>
    <row r="29901" spans="1:4" ht="14.4" hidden="1" x14ac:dyDescent="0.3">
      <c r="A29901" s="23"/>
      <c r="D29901" s="23"/>
    </row>
    <row r="29902" spans="1:4" ht="14.4" hidden="1" x14ac:dyDescent="0.3">
      <c r="A29902" s="23"/>
      <c r="D29902" s="23"/>
    </row>
    <row r="29903" spans="1:4" ht="14.4" hidden="1" x14ac:dyDescent="0.3">
      <c r="A29903" s="23"/>
      <c r="D29903" s="23"/>
    </row>
    <row r="29904" spans="1:4" ht="14.4" hidden="1" x14ac:dyDescent="0.3">
      <c r="A29904" s="23"/>
      <c r="D29904" s="23"/>
    </row>
    <row r="29905" spans="1:4" ht="14.4" hidden="1" x14ac:dyDescent="0.3">
      <c r="A29905" s="23"/>
      <c r="D29905" s="23"/>
    </row>
    <row r="29906" spans="1:4" ht="14.4" hidden="1" x14ac:dyDescent="0.3">
      <c r="A29906" s="23"/>
      <c r="D29906" s="23"/>
    </row>
    <row r="29907" spans="1:4" ht="14.4" hidden="1" x14ac:dyDescent="0.3">
      <c r="A29907" s="23"/>
      <c r="D29907" s="23"/>
    </row>
    <row r="29908" spans="1:4" ht="14.4" hidden="1" x14ac:dyDescent="0.3">
      <c r="A29908" s="23"/>
      <c r="D29908" s="23"/>
    </row>
    <row r="29909" spans="1:4" ht="14.4" hidden="1" x14ac:dyDescent="0.3">
      <c r="A29909" s="23"/>
      <c r="D29909" s="23"/>
    </row>
    <row r="29910" spans="1:4" ht="14.4" hidden="1" x14ac:dyDescent="0.3">
      <c r="A29910" s="23"/>
      <c r="D29910" s="23"/>
    </row>
    <row r="29911" spans="1:4" ht="14.4" hidden="1" x14ac:dyDescent="0.3">
      <c r="A29911" s="23"/>
      <c r="D29911" s="23"/>
    </row>
    <row r="29912" spans="1:4" ht="14.4" hidden="1" x14ac:dyDescent="0.3">
      <c r="A29912" s="23"/>
      <c r="D29912" s="23"/>
    </row>
    <row r="29913" spans="1:4" ht="14.4" hidden="1" x14ac:dyDescent="0.3">
      <c r="A29913" s="23"/>
      <c r="D29913" s="23"/>
    </row>
    <row r="29914" spans="1:4" ht="14.4" hidden="1" x14ac:dyDescent="0.3">
      <c r="A29914" s="23"/>
      <c r="D29914" s="23"/>
    </row>
    <row r="29915" spans="1:4" ht="14.4" hidden="1" x14ac:dyDescent="0.3">
      <c r="A29915" s="23"/>
      <c r="D29915" s="23"/>
    </row>
    <row r="29916" spans="1:4" ht="14.4" hidden="1" x14ac:dyDescent="0.3">
      <c r="A29916" s="23"/>
      <c r="D29916" s="23"/>
    </row>
    <row r="29917" spans="1:4" ht="14.4" hidden="1" x14ac:dyDescent="0.3">
      <c r="A29917" s="23"/>
      <c r="D29917" s="23"/>
    </row>
    <row r="29918" spans="1:4" ht="14.4" hidden="1" x14ac:dyDescent="0.3">
      <c r="A29918" s="23"/>
      <c r="D29918" s="23"/>
    </row>
    <row r="29919" spans="1:4" ht="14.4" hidden="1" x14ac:dyDescent="0.3">
      <c r="A29919" s="23"/>
      <c r="D29919" s="23"/>
    </row>
    <row r="29920" spans="1:4" ht="14.4" hidden="1" x14ac:dyDescent="0.3">
      <c r="A29920" s="23"/>
      <c r="D29920" s="23"/>
    </row>
    <row r="29921" spans="1:4" ht="14.4" hidden="1" x14ac:dyDescent="0.3">
      <c r="A29921" s="23"/>
      <c r="D29921" s="23"/>
    </row>
    <row r="29922" spans="1:4" ht="14.4" hidden="1" x14ac:dyDescent="0.3">
      <c r="A29922" s="23"/>
      <c r="D29922" s="23"/>
    </row>
    <row r="29923" spans="1:4" ht="14.4" hidden="1" x14ac:dyDescent="0.3">
      <c r="A29923" s="23"/>
      <c r="D29923" s="23"/>
    </row>
    <row r="29924" spans="1:4" ht="14.4" hidden="1" x14ac:dyDescent="0.3">
      <c r="A29924" s="23"/>
      <c r="D29924" s="23"/>
    </row>
    <row r="29925" spans="1:4" ht="14.4" hidden="1" x14ac:dyDescent="0.3">
      <c r="A29925" s="23"/>
      <c r="D29925" s="23"/>
    </row>
    <row r="29926" spans="1:4" ht="14.4" hidden="1" x14ac:dyDescent="0.3">
      <c r="A29926" s="23"/>
      <c r="D29926" s="23"/>
    </row>
    <row r="29927" spans="1:4" ht="14.4" hidden="1" x14ac:dyDescent="0.3">
      <c r="A29927" s="23"/>
      <c r="D29927" s="23"/>
    </row>
    <row r="29928" spans="1:4" ht="14.4" hidden="1" x14ac:dyDescent="0.3">
      <c r="A29928" s="23"/>
      <c r="D29928" s="23"/>
    </row>
    <row r="29929" spans="1:4" ht="14.4" hidden="1" x14ac:dyDescent="0.3">
      <c r="A29929" s="23"/>
      <c r="D29929" s="23"/>
    </row>
    <row r="29930" spans="1:4" ht="14.4" hidden="1" x14ac:dyDescent="0.3">
      <c r="A29930" s="23"/>
      <c r="D29930" s="23"/>
    </row>
    <row r="29931" spans="1:4" ht="14.4" hidden="1" x14ac:dyDescent="0.3">
      <c r="A29931" s="23"/>
      <c r="D29931" s="23"/>
    </row>
    <row r="29932" spans="1:4" ht="14.4" hidden="1" x14ac:dyDescent="0.3">
      <c r="A29932" s="23"/>
      <c r="D29932" s="23"/>
    </row>
    <row r="29933" spans="1:4" ht="14.4" hidden="1" x14ac:dyDescent="0.3">
      <c r="A29933" s="23"/>
      <c r="D29933" s="23"/>
    </row>
    <row r="29934" spans="1:4" ht="14.4" hidden="1" x14ac:dyDescent="0.3">
      <c r="A29934" s="23"/>
      <c r="D29934" s="23"/>
    </row>
    <row r="29935" spans="1:4" ht="14.4" hidden="1" x14ac:dyDescent="0.3">
      <c r="A29935" s="23"/>
      <c r="D29935" s="23"/>
    </row>
    <row r="29936" spans="1:4" ht="14.4" hidden="1" x14ac:dyDescent="0.3">
      <c r="A29936" s="23"/>
      <c r="D29936" s="23"/>
    </row>
    <row r="29937" spans="1:4" ht="14.4" hidden="1" x14ac:dyDescent="0.3">
      <c r="A29937" s="23"/>
      <c r="D29937" s="23"/>
    </row>
    <row r="29938" spans="1:4" ht="14.4" hidden="1" x14ac:dyDescent="0.3">
      <c r="A29938" s="23"/>
      <c r="D29938" s="23"/>
    </row>
    <row r="29939" spans="1:4" ht="14.4" hidden="1" x14ac:dyDescent="0.3">
      <c r="A29939" s="23"/>
      <c r="D29939" s="23"/>
    </row>
    <row r="29940" spans="1:4" ht="14.4" hidden="1" x14ac:dyDescent="0.3">
      <c r="A29940" s="23"/>
      <c r="D29940" s="23"/>
    </row>
    <row r="29941" spans="1:4" ht="14.4" hidden="1" x14ac:dyDescent="0.3">
      <c r="A29941" s="23"/>
      <c r="D29941" s="23"/>
    </row>
    <row r="29942" spans="1:4" ht="14.4" hidden="1" x14ac:dyDescent="0.3">
      <c r="A29942" s="23"/>
      <c r="D29942" s="23"/>
    </row>
    <row r="29943" spans="1:4" ht="14.4" hidden="1" x14ac:dyDescent="0.3">
      <c r="A29943" s="23"/>
      <c r="D29943" s="23"/>
    </row>
    <row r="29944" spans="1:4" ht="14.4" hidden="1" x14ac:dyDescent="0.3">
      <c r="A29944" s="23"/>
      <c r="D29944" s="23"/>
    </row>
    <row r="29945" spans="1:4" ht="14.4" hidden="1" x14ac:dyDescent="0.3">
      <c r="A29945" s="23"/>
      <c r="D29945" s="23"/>
    </row>
    <row r="29946" spans="1:4" ht="14.4" hidden="1" x14ac:dyDescent="0.3">
      <c r="A29946" s="23"/>
      <c r="D29946" s="23"/>
    </row>
    <row r="29947" spans="1:4" ht="14.4" hidden="1" x14ac:dyDescent="0.3">
      <c r="A29947" s="23"/>
      <c r="D29947" s="23"/>
    </row>
    <row r="29948" spans="1:4" ht="14.4" hidden="1" x14ac:dyDescent="0.3">
      <c r="A29948" s="23"/>
      <c r="D29948" s="23"/>
    </row>
    <row r="29949" spans="1:4" ht="14.4" hidden="1" x14ac:dyDescent="0.3">
      <c r="A29949" s="23"/>
      <c r="D29949" s="23"/>
    </row>
    <row r="29950" spans="1:4" ht="14.4" hidden="1" x14ac:dyDescent="0.3">
      <c r="A29950" s="23"/>
      <c r="D29950" s="23"/>
    </row>
    <row r="29951" spans="1:4" ht="14.4" hidden="1" x14ac:dyDescent="0.3">
      <c r="A29951" s="23"/>
      <c r="D29951" s="23"/>
    </row>
    <row r="29952" spans="1:4" ht="14.4" hidden="1" x14ac:dyDescent="0.3">
      <c r="A29952" s="23"/>
      <c r="D29952" s="23"/>
    </row>
    <row r="29953" spans="1:4" ht="14.4" hidden="1" x14ac:dyDescent="0.3">
      <c r="A29953" s="23"/>
      <c r="D29953" s="23"/>
    </row>
    <row r="29954" spans="1:4" ht="14.4" hidden="1" x14ac:dyDescent="0.3">
      <c r="A29954" s="23"/>
      <c r="D29954" s="23"/>
    </row>
    <row r="29955" spans="1:4" ht="14.4" hidden="1" x14ac:dyDescent="0.3">
      <c r="A29955" s="23"/>
      <c r="D29955" s="23"/>
    </row>
    <row r="29956" spans="1:4" ht="14.4" hidden="1" x14ac:dyDescent="0.3">
      <c r="A29956" s="23"/>
      <c r="D29956" s="23"/>
    </row>
    <row r="29957" spans="1:4" ht="14.4" hidden="1" x14ac:dyDescent="0.3">
      <c r="A29957" s="23"/>
      <c r="D29957" s="23"/>
    </row>
    <row r="29958" spans="1:4" ht="14.4" hidden="1" x14ac:dyDescent="0.3">
      <c r="A29958" s="23"/>
      <c r="D29958" s="23"/>
    </row>
    <row r="29959" spans="1:4" ht="14.4" hidden="1" x14ac:dyDescent="0.3">
      <c r="A29959" s="23"/>
      <c r="D29959" s="23"/>
    </row>
    <row r="29960" spans="1:4" ht="14.4" hidden="1" x14ac:dyDescent="0.3">
      <c r="A29960" s="23"/>
      <c r="D29960" s="23"/>
    </row>
    <row r="29961" spans="1:4" ht="14.4" hidden="1" x14ac:dyDescent="0.3">
      <c r="A29961" s="23"/>
      <c r="D29961" s="23"/>
    </row>
    <row r="29962" spans="1:4" ht="14.4" hidden="1" x14ac:dyDescent="0.3">
      <c r="A29962" s="23"/>
      <c r="D29962" s="23"/>
    </row>
    <row r="29963" spans="1:4" ht="14.4" hidden="1" x14ac:dyDescent="0.3">
      <c r="A29963" s="23"/>
      <c r="D29963" s="23"/>
    </row>
    <row r="29964" spans="1:4" ht="14.4" hidden="1" x14ac:dyDescent="0.3">
      <c r="A29964" s="23"/>
      <c r="D29964" s="23"/>
    </row>
    <row r="29965" spans="1:4" ht="14.4" hidden="1" x14ac:dyDescent="0.3">
      <c r="A29965" s="23"/>
      <c r="D29965" s="23"/>
    </row>
    <row r="29966" spans="1:4" ht="14.4" hidden="1" x14ac:dyDescent="0.3">
      <c r="A29966" s="23"/>
      <c r="D29966" s="23"/>
    </row>
    <row r="29967" spans="1:4" ht="14.4" hidden="1" x14ac:dyDescent="0.3">
      <c r="A29967" s="23"/>
      <c r="D29967" s="23"/>
    </row>
    <row r="29968" spans="1:4" ht="14.4" hidden="1" x14ac:dyDescent="0.3">
      <c r="A29968" s="23"/>
      <c r="D29968" s="23"/>
    </row>
    <row r="29969" spans="1:4" ht="14.4" hidden="1" x14ac:dyDescent="0.3">
      <c r="A29969" s="23"/>
      <c r="D29969" s="23"/>
    </row>
    <row r="29970" spans="1:4" ht="14.4" hidden="1" x14ac:dyDescent="0.3">
      <c r="A29970" s="23"/>
      <c r="D29970" s="23"/>
    </row>
    <row r="29971" spans="1:4" ht="14.4" hidden="1" x14ac:dyDescent="0.3">
      <c r="A29971" s="23"/>
      <c r="D29971" s="23"/>
    </row>
    <row r="29972" spans="1:4" ht="14.4" hidden="1" x14ac:dyDescent="0.3">
      <c r="A29972" s="23"/>
      <c r="D29972" s="23"/>
    </row>
    <row r="29973" spans="1:4" ht="14.4" hidden="1" x14ac:dyDescent="0.3">
      <c r="A29973" s="23"/>
      <c r="D29973" s="23"/>
    </row>
    <row r="29974" spans="1:4" ht="14.4" hidden="1" x14ac:dyDescent="0.3">
      <c r="A29974" s="23"/>
      <c r="D29974" s="23"/>
    </row>
    <row r="29975" spans="1:4" ht="14.4" hidden="1" x14ac:dyDescent="0.3">
      <c r="A29975" s="23"/>
      <c r="D29975" s="23"/>
    </row>
    <row r="29976" spans="1:4" ht="14.4" hidden="1" x14ac:dyDescent="0.3">
      <c r="A29976" s="23"/>
      <c r="D29976" s="23"/>
    </row>
    <row r="29977" spans="1:4" ht="14.4" hidden="1" x14ac:dyDescent="0.3">
      <c r="A29977" s="23"/>
      <c r="D29977" s="23"/>
    </row>
    <row r="29978" spans="1:4" ht="14.4" hidden="1" x14ac:dyDescent="0.3">
      <c r="A29978" s="23"/>
      <c r="D29978" s="23"/>
    </row>
    <row r="29979" spans="1:4" ht="14.4" hidden="1" x14ac:dyDescent="0.3">
      <c r="A29979" s="23"/>
      <c r="D29979" s="23"/>
    </row>
    <row r="29980" spans="1:4" ht="14.4" hidden="1" x14ac:dyDescent="0.3">
      <c r="A29980" s="23"/>
      <c r="D29980" s="23"/>
    </row>
    <row r="29981" spans="1:4" ht="14.4" hidden="1" x14ac:dyDescent="0.3">
      <c r="A29981" s="23"/>
      <c r="D29981" s="23"/>
    </row>
    <row r="29982" spans="1:4" ht="14.4" hidden="1" x14ac:dyDescent="0.3">
      <c r="A29982" s="23"/>
      <c r="D29982" s="23"/>
    </row>
    <row r="29983" spans="1:4" ht="14.4" hidden="1" x14ac:dyDescent="0.3">
      <c r="A29983" s="23"/>
      <c r="D29983" s="23"/>
    </row>
    <row r="29984" spans="1:4" ht="14.4" hidden="1" x14ac:dyDescent="0.3">
      <c r="A29984" s="23"/>
      <c r="D29984" s="23"/>
    </row>
    <row r="29985" spans="1:4" ht="14.4" hidden="1" x14ac:dyDescent="0.3">
      <c r="A29985" s="23"/>
      <c r="D29985" s="23"/>
    </row>
    <row r="29986" spans="1:4" ht="14.4" hidden="1" x14ac:dyDescent="0.3">
      <c r="A29986" s="23"/>
      <c r="D29986" s="23"/>
    </row>
    <row r="29987" spans="1:4" ht="14.4" hidden="1" x14ac:dyDescent="0.3">
      <c r="A29987" s="23"/>
      <c r="D29987" s="23"/>
    </row>
    <row r="29988" spans="1:4" ht="14.4" hidden="1" x14ac:dyDescent="0.3">
      <c r="A29988" s="23"/>
      <c r="D29988" s="23"/>
    </row>
    <row r="29989" spans="1:4" ht="14.4" hidden="1" x14ac:dyDescent="0.3">
      <c r="A29989" s="23"/>
      <c r="D29989" s="23"/>
    </row>
    <row r="29990" spans="1:4" ht="14.4" hidden="1" x14ac:dyDescent="0.3">
      <c r="A29990" s="23"/>
      <c r="D29990" s="23"/>
    </row>
    <row r="29991" spans="1:4" ht="14.4" hidden="1" x14ac:dyDescent="0.3">
      <c r="A29991" s="23"/>
      <c r="D29991" s="23"/>
    </row>
    <row r="29992" spans="1:4" ht="14.4" hidden="1" x14ac:dyDescent="0.3">
      <c r="A29992" s="23"/>
      <c r="D29992" s="23"/>
    </row>
    <row r="29993" spans="1:4" ht="14.4" hidden="1" x14ac:dyDescent="0.3">
      <c r="A29993" s="23"/>
      <c r="D29993" s="23"/>
    </row>
    <row r="29994" spans="1:4" ht="14.4" hidden="1" x14ac:dyDescent="0.3">
      <c r="A29994" s="23"/>
      <c r="D29994" s="23"/>
    </row>
    <row r="29995" spans="1:4" ht="14.4" hidden="1" x14ac:dyDescent="0.3">
      <c r="A29995" s="23"/>
      <c r="D29995" s="23"/>
    </row>
    <row r="29996" spans="1:4" ht="14.4" hidden="1" x14ac:dyDescent="0.3">
      <c r="A29996" s="23"/>
      <c r="D29996" s="23"/>
    </row>
    <row r="29997" spans="1:4" ht="14.4" hidden="1" x14ac:dyDescent="0.3">
      <c r="A29997" s="23"/>
      <c r="D29997" s="23"/>
    </row>
    <row r="29998" spans="1:4" ht="14.4" hidden="1" x14ac:dyDescent="0.3">
      <c r="A29998" s="23"/>
      <c r="D29998" s="23"/>
    </row>
    <row r="29999" spans="1:4" ht="14.4" hidden="1" x14ac:dyDescent="0.3">
      <c r="A29999" s="23"/>
      <c r="D29999" s="23"/>
    </row>
    <row r="30000" spans="1:4" ht="14.4" hidden="1" x14ac:dyDescent="0.3">
      <c r="A30000" s="23"/>
      <c r="D30000" s="23"/>
    </row>
    <row r="30001" spans="1:4" ht="14.4" hidden="1" x14ac:dyDescent="0.3">
      <c r="A30001" s="23"/>
      <c r="D30001" s="23"/>
    </row>
    <row r="30002" spans="1:4" ht="14.4" hidden="1" x14ac:dyDescent="0.3">
      <c r="A30002" s="23"/>
      <c r="D30002" s="23"/>
    </row>
    <row r="30003" spans="1:4" ht="14.4" hidden="1" x14ac:dyDescent="0.3">
      <c r="A30003" s="23"/>
      <c r="D30003" s="23"/>
    </row>
    <row r="30004" spans="1:4" ht="14.4" hidden="1" x14ac:dyDescent="0.3">
      <c r="A30004" s="23"/>
      <c r="D30004" s="23"/>
    </row>
    <row r="30005" spans="1:4" ht="14.4" hidden="1" x14ac:dyDescent="0.3">
      <c r="A30005" s="23"/>
      <c r="D30005" s="23"/>
    </row>
    <row r="30006" spans="1:4" ht="14.4" hidden="1" x14ac:dyDescent="0.3">
      <c r="A30006" s="23"/>
      <c r="D30006" s="23"/>
    </row>
    <row r="30007" spans="1:4" ht="14.4" hidden="1" x14ac:dyDescent="0.3">
      <c r="A30007" s="23"/>
      <c r="D30007" s="23"/>
    </row>
    <row r="30008" spans="1:4" ht="14.4" hidden="1" x14ac:dyDescent="0.3">
      <c r="A30008" s="23"/>
      <c r="D30008" s="23"/>
    </row>
    <row r="30009" spans="1:4" ht="14.4" hidden="1" x14ac:dyDescent="0.3">
      <c r="A30009" s="23"/>
      <c r="D30009" s="23"/>
    </row>
    <row r="30010" spans="1:4" ht="14.4" hidden="1" x14ac:dyDescent="0.3">
      <c r="A30010" s="23"/>
      <c r="D30010" s="23"/>
    </row>
    <row r="30011" spans="1:4" ht="14.4" hidden="1" x14ac:dyDescent="0.3">
      <c r="A30011" s="23"/>
      <c r="D30011" s="23"/>
    </row>
    <row r="30012" spans="1:4" ht="14.4" hidden="1" x14ac:dyDescent="0.3">
      <c r="A30012" s="23"/>
      <c r="D30012" s="23"/>
    </row>
    <row r="30013" spans="1:4" ht="14.4" hidden="1" x14ac:dyDescent="0.3">
      <c r="A30013" s="23"/>
      <c r="D30013" s="23"/>
    </row>
    <row r="30014" spans="1:4" ht="14.4" hidden="1" x14ac:dyDescent="0.3">
      <c r="A30014" s="23"/>
      <c r="D30014" s="23"/>
    </row>
    <row r="30015" spans="1:4" ht="14.4" hidden="1" x14ac:dyDescent="0.3">
      <c r="A30015" s="23"/>
      <c r="D30015" s="23"/>
    </row>
    <row r="30016" spans="1:4" ht="14.4" hidden="1" x14ac:dyDescent="0.3">
      <c r="A30016" s="23"/>
      <c r="D30016" s="23"/>
    </row>
    <row r="30017" spans="1:4" ht="14.4" hidden="1" x14ac:dyDescent="0.3">
      <c r="A30017" s="23"/>
      <c r="D30017" s="23"/>
    </row>
    <row r="30018" spans="1:4" ht="14.4" hidden="1" x14ac:dyDescent="0.3">
      <c r="A30018" s="23"/>
      <c r="D30018" s="23"/>
    </row>
    <row r="30019" spans="1:4" ht="14.4" hidden="1" x14ac:dyDescent="0.3">
      <c r="A30019" s="23"/>
      <c r="D30019" s="23"/>
    </row>
    <row r="30020" spans="1:4" ht="14.4" hidden="1" x14ac:dyDescent="0.3">
      <c r="A30020" s="23"/>
      <c r="D30020" s="23"/>
    </row>
    <row r="30021" spans="1:4" ht="14.4" hidden="1" x14ac:dyDescent="0.3">
      <c r="A30021" s="23"/>
      <c r="D30021" s="23"/>
    </row>
    <row r="30022" spans="1:4" ht="14.4" hidden="1" x14ac:dyDescent="0.3">
      <c r="A30022" s="23"/>
      <c r="D30022" s="23"/>
    </row>
    <row r="30023" spans="1:4" ht="14.4" hidden="1" x14ac:dyDescent="0.3">
      <c r="A30023" s="23"/>
      <c r="D30023" s="23"/>
    </row>
    <row r="30024" spans="1:4" ht="14.4" hidden="1" x14ac:dyDescent="0.3">
      <c r="A30024" s="23"/>
      <c r="D30024" s="23"/>
    </row>
    <row r="30025" spans="1:4" ht="14.4" hidden="1" x14ac:dyDescent="0.3">
      <c r="A30025" s="23"/>
      <c r="D30025" s="23"/>
    </row>
    <row r="30026" spans="1:4" ht="14.4" hidden="1" x14ac:dyDescent="0.3">
      <c r="A30026" s="23"/>
      <c r="D30026" s="23"/>
    </row>
    <row r="30027" spans="1:4" ht="14.4" hidden="1" x14ac:dyDescent="0.3">
      <c r="A30027" s="23"/>
      <c r="D30027" s="23"/>
    </row>
    <row r="30028" spans="1:4" ht="14.4" hidden="1" x14ac:dyDescent="0.3">
      <c r="A30028" s="23"/>
      <c r="D30028" s="23"/>
    </row>
    <row r="30029" spans="1:4" ht="14.4" hidden="1" x14ac:dyDescent="0.3">
      <c r="A30029" s="23"/>
      <c r="D30029" s="23"/>
    </row>
    <row r="30030" spans="1:4" ht="14.4" hidden="1" x14ac:dyDescent="0.3">
      <c r="A30030" s="23"/>
      <c r="D30030" s="23"/>
    </row>
    <row r="30031" spans="1:4" ht="14.4" hidden="1" x14ac:dyDescent="0.3">
      <c r="A30031" s="23"/>
      <c r="D30031" s="23"/>
    </row>
    <row r="30032" spans="1:4" ht="14.4" hidden="1" x14ac:dyDescent="0.3">
      <c r="A30032" s="23"/>
      <c r="D30032" s="23"/>
    </row>
    <row r="30033" spans="1:4" ht="14.4" hidden="1" x14ac:dyDescent="0.3">
      <c r="A30033" s="23"/>
      <c r="D30033" s="23"/>
    </row>
    <row r="30034" spans="1:4" ht="14.4" hidden="1" x14ac:dyDescent="0.3">
      <c r="A30034" s="23"/>
      <c r="D30034" s="23"/>
    </row>
    <row r="30035" spans="1:4" ht="14.4" hidden="1" x14ac:dyDescent="0.3">
      <c r="A30035" s="23"/>
      <c r="D30035" s="23"/>
    </row>
    <row r="30036" spans="1:4" ht="14.4" hidden="1" x14ac:dyDescent="0.3">
      <c r="A30036" s="23"/>
      <c r="D30036" s="23"/>
    </row>
    <row r="30037" spans="1:4" ht="14.4" hidden="1" x14ac:dyDescent="0.3">
      <c r="A30037" s="23"/>
      <c r="D30037" s="23"/>
    </row>
    <row r="30038" spans="1:4" ht="14.4" hidden="1" x14ac:dyDescent="0.3">
      <c r="A30038" s="23"/>
      <c r="D30038" s="23"/>
    </row>
    <row r="30039" spans="1:4" ht="14.4" hidden="1" x14ac:dyDescent="0.3">
      <c r="A30039" s="23"/>
      <c r="D30039" s="23"/>
    </row>
    <row r="30040" spans="1:4" ht="14.4" hidden="1" x14ac:dyDescent="0.3">
      <c r="A30040" s="23"/>
      <c r="D30040" s="23"/>
    </row>
    <row r="30041" spans="1:4" ht="14.4" hidden="1" x14ac:dyDescent="0.3">
      <c r="A30041" s="23"/>
      <c r="D30041" s="23"/>
    </row>
    <row r="30042" spans="1:4" ht="14.4" hidden="1" x14ac:dyDescent="0.3">
      <c r="A30042" s="23"/>
      <c r="D30042" s="23"/>
    </row>
    <row r="30043" spans="1:4" ht="14.4" hidden="1" x14ac:dyDescent="0.3">
      <c r="A30043" s="23"/>
      <c r="D30043" s="23"/>
    </row>
    <row r="30044" spans="1:4" ht="14.4" hidden="1" x14ac:dyDescent="0.3">
      <c r="A30044" s="23"/>
      <c r="D30044" s="23"/>
    </row>
    <row r="30045" spans="1:4" ht="14.4" hidden="1" x14ac:dyDescent="0.3">
      <c r="A30045" s="23"/>
      <c r="D30045" s="23"/>
    </row>
    <row r="30046" spans="1:4" ht="14.4" hidden="1" x14ac:dyDescent="0.3">
      <c r="A30046" s="23"/>
      <c r="D30046" s="23"/>
    </row>
    <row r="30047" spans="1:4" ht="14.4" hidden="1" x14ac:dyDescent="0.3">
      <c r="A30047" s="23"/>
      <c r="D30047" s="23"/>
    </row>
    <row r="30048" spans="1:4" ht="14.4" hidden="1" x14ac:dyDescent="0.3">
      <c r="A30048" s="23"/>
      <c r="D30048" s="23"/>
    </row>
    <row r="30049" spans="1:4" ht="14.4" hidden="1" x14ac:dyDescent="0.3">
      <c r="A30049" s="23"/>
      <c r="D30049" s="23"/>
    </row>
    <row r="30050" spans="1:4" ht="14.4" hidden="1" x14ac:dyDescent="0.3">
      <c r="A30050" s="23"/>
      <c r="D30050" s="23"/>
    </row>
    <row r="30051" spans="1:4" ht="14.4" hidden="1" x14ac:dyDescent="0.3">
      <c r="A30051" s="23"/>
      <c r="D30051" s="23"/>
    </row>
    <row r="30052" spans="1:4" ht="14.4" hidden="1" x14ac:dyDescent="0.3">
      <c r="A30052" s="23"/>
      <c r="D30052" s="23"/>
    </row>
    <row r="30053" spans="1:4" ht="14.4" hidden="1" x14ac:dyDescent="0.3">
      <c r="A30053" s="23"/>
      <c r="D30053" s="23"/>
    </row>
    <row r="30054" spans="1:4" ht="14.4" hidden="1" x14ac:dyDescent="0.3">
      <c r="A30054" s="23"/>
      <c r="D30054" s="23"/>
    </row>
    <row r="30055" spans="1:4" ht="14.4" hidden="1" x14ac:dyDescent="0.3">
      <c r="A30055" s="23"/>
      <c r="D30055" s="23"/>
    </row>
    <row r="30056" spans="1:4" ht="14.4" hidden="1" x14ac:dyDescent="0.3">
      <c r="A30056" s="23"/>
      <c r="D30056" s="23"/>
    </row>
    <row r="30057" spans="1:4" ht="14.4" hidden="1" x14ac:dyDescent="0.3">
      <c r="A30057" s="23"/>
      <c r="D30057" s="23"/>
    </row>
    <row r="30058" spans="1:4" ht="14.4" hidden="1" x14ac:dyDescent="0.3">
      <c r="A30058" s="23"/>
      <c r="D30058" s="23"/>
    </row>
    <row r="30059" spans="1:4" ht="14.4" hidden="1" x14ac:dyDescent="0.3">
      <c r="A30059" s="23"/>
      <c r="D30059" s="23"/>
    </row>
    <row r="30060" spans="1:4" ht="14.4" hidden="1" x14ac:dyDescent="0.3">
      <c r="A30060" s="23"/>
      <c r="D30060" s="23"/>
    </row>
    <row r="30061" spans="1:4" ht="14.4" hidden="1" x14ac:dyDescent="0.3">
      <c r="A30061" s="23"/>
      <c r="D30061" s="23"/>
    </row>
    <row r="30062" spans="1:4" ht="14.4" hidden="1" x14ac:dyDescent="0.3">
      <c r="A30062" s="23"/>
      <c r="D30062" s="23"/>
    </row>
    <row r="30063" spans="1:4" ht="14.4" hidden="1" x14ac:dyDescent="0.3">
      <c r="A30063" s="23"/>
      <c r="D30063" s="23"/>
    </row>
    <row r="30064" spans="1:4" ht="14.4" hidden="1" x14ac:dyDescent="0.3">
      <c r="A30064" s="23"/>
      <c r="D30064" s="23"/>
    </row>
    <row r="30065" spans="1:4" ht="14.4" hidden="1" x14ac:dyDescent="0.3">
      <c r="A30065" s="23"/>
      <c r="D30065" s="23"/>
    </row>
    <row r="30066" spans="1:4" ht="14.4" hidden="1" x14ac:dyDescent="0.3">
      <c r="A30066" s="23"/>
      <c r="D30066" s="23"/>
    </row>
    <row r="30067" spans="1:4" ht="14.4" hidden="1" x14ac:dyDescent="0.3">
      <c r="A30067" s="23"/>
      <c r="D30067" s="23"/>
    </row>
    <row r="30068" spans="1:4" ht="14.4" hidden="1" x14ac:dyDescent="0.3">
      <c r="A30068" s="23"/>
      <c r="D30068" s="23"/>
    </row>
    <row r="30069" spans="1:4" ht="14.4" hidden="1" x14ac:dyDescent="0.3">
      <c r="A30069" s="23"/>
      <c r="D30069" s="23"/>
    </row>
    <row r="30070" spans="1:4" ht="14.4" hidden="1" x14ac:dyDescent="0.3">
      <c r="A30070" s="23"/>
      <c r="D30070" s="23"/>
    </row>
    <row r="30071" spans="1:4" ht="14.4" hidden="1" x14ac:dyDescent="0.3">
      <c r="A30071" s="23"/>
      <c r="D30071" s="23"/>
    </row>
    <row r="30072" spans="1:4" ht="14.4" hidden="1" x14ac:dyDescent="0.3">
      <c r="A30072" s="23"/>
      <c r="D30072" s="23"/>
    </row>
    <row r="30073" spans="1:4" ht="14.4" hidden="1" x14ac:dyDescent="0.3">
      <c r="A30073" s="23"/>
      <c r="D30073" s="23"/>
    </row>
    <row r="30074" spans="1:4" ht="14.4" hidden="1" x14ac:dyDescent="0.3">
      <c r="A30074" s="23"/>
      <c r="D30074" s="23"/>
    </row>
    <row r="30075" spans="1:4" ht="14.4" hidden="1" x14ac:dyDescent="0.3">
      <c r="A30075" s="23"/>
      <c r="D30075" s="23"/>
    </row>
    <row r="30076" spans="1:4" ht="14.4" hidden="1" x14ac:dyDescent="0.3">
      <c r="A30076" s="23"/>
      <c r="D30076" s="23"/>
    </row>
    <row r="30077" spans="1:4" ht="14.4" hidden="1" x14ac:dyDescent="0.3">
      <c r="A30077" s="23"/>
      <c r="D30077" s="23"/>
    </row>
    <row r="30078" spans="1:4" ht="14.4" hidden="1" x14ac:dyDescent="0.3">
      <c r="A30078" s="23"/>
      <c r="D30078" s="23"/>
    </row>
    <row r="30079" spans="1:4" ht="14.4" hidden="1" x14ac:dyDescent="0.3">
      <c r="A30079" s="23"/>
      <c r="D30079" s="23"/>
    </row>
    <row r="30080" spans="1:4" ht="14.4" hidden="1" x14ac:dyDescent="0.3">
      <c r="A30080" s="23"/>
      <c r="D30080" s="23"/>
    </row>
    <row r="30081" spans="1:4" ht="14.4" hidden="1" x14ac:dyDescent="0.3">
      <c r="A30081" s="23"/>
      <c r="D30081" s="23"/>
    </row>
    <row r="30082" spans="1:4" ht="14.4" hidden="1" x14ac:dyDescent="0.3">
      <c r="A30082" s="23"/>
      <c r="D30082" s="23"/>
    </row>
    <row r="30083" spans="1:4" ht="14.4" hidden="1" x14ac:dyDescent="0.3">
      <c r="A30083" s="23"/>
      <c r="D30083" s="23"/>
    </row>
    <row r="30084" spans="1:4" ht="14.4" hidden="1" x14ac:dyDescent="0.3">
      <c r="A30084" s="23"/>
      <c r="D30084" s="23"/>
    </row>
    <row r="30085" spans="1:4" ht="14.4" hidden="1" x14ac:dyDescent="0.3">
      <c r="A30085" s="23"/>
      <c r="D30085" s="23"/>
    </row>
    <row r="30086" spans="1:4" ht="14.4" hidden="1" x14ac:dyDescent="0.3">
      <c r="A30086" s="23"/>
      <c r="D30086" s="23"/>
    </row>
    <row r="30087" spans="1:4" ht="14.4" hidden="1" x14ac:dyDescent="0.3">
      <c r="A30087" s="23"/>
      <c r="D30087" s="23"/>
    </row>
    <row r="30088" spans="1:4" ht="14.4" hidden="1" x14ac:dyDescent="0.3">
      <c r="A30088" s="23"/>
      <c r="D30088" s="23"/>
    </row>
    <row r="30089" spans="1:4" ht="14.4" hidden="1" x14ac:dyDescent="0.3">
      <c r="A30089" s="23"/>
      <c r="D30089" s="23"/>
    </row>
    <row r="30090" spans="1:4" ht="14.4" hidden="1" x14ac:dyDescent="0.3">
      <c r="A30090" s="23"/>
      <c r="D30090" s="23"/>
    </row>
    <row r="30091" spans="1:4" ht="14.4" hidden="1" x14ac:dyDescent="0.3">
      <c r="A30091" s="23"/>
      <c r="D30091" s="23"/>
    </row>
    <row r="30092" spans="1:4" ht="14.4" hidden="1" x14ac:dyDescent="0.3">
      <c r="A30092" s="23"/>
      <c r="D30092" s="23"/>
    </row>
    <row r="30093" spans="1:4" ht="14.4" hidden="1" x14ac:dyDescent="0.3">
      <c r="A30093" s="23"/>
      <c r="D30093" s="23"/>
    </row>
    <row r="30094" spans="1:4" ht="14.4" hidden="1" x14ac:dyDescent="0.3">
      <c r="A30094" s="23"/>
      <c r="D30094" s="23"/>
    </row>
    <row r="30095" spans="1:4" ht="14.4" hidden="1" x14ac:dyDescent="0.3">
      <c r="A30095" s="23"/>
      <c r="D30095" s="23"/>
    </row>
    <row r="30096" spans="1:4" ht="14.4" hidden="1" x14ac:dyDescent="0.3">
      <c r="A30096" s="23"/>
      <c r="D30096" s="23"/>
    </row>
    <row r="30097" spans="1:4" ht="14.4" hidden="1" x14ac:dyDescent="0.3">
      <c r="A30097" s="23"/>
      <c r="D30097" s="23"/>
    </row>
    <row r="30098" spans="1:4" ht="14.4" hidden="1" x14ac:dyDescent="0.3">
      <c r="A30098" s="23"/>
      <c r="D30098" s="23"/>
    </row>
    <row r="30099" spans="1:4" ht="14.4" hidden="1" x14ac:dyDescent="0.3">
      <c r="A30099" s="23"/>
      <c r="D30099" s="23"/>
    </row>
    <row r="30100" spans="1:4" ht="14.4" hidden="1" x14ac:dyDescent="0.3">
      <c r="A30100" s="23"/>
      <c r="D30100" s="23"/>
    </row>
    <row r="30101" spans="1:4" ht="14.4" hidden="1" x14ac:dyDescent="0.3">
      <c r="A30101" s="23"/>
      <c r="D30101" s="23"/>
    </row>
    <row r="30102" spans="1:4" ht="14.4" hidden="1" x14ac:dyDescent="0.3">
      <c r="A30102" s="23"/>
      <c r="D30102" s="23"/>
    </row>
    <row r="30103" spans="1:4" ht="14.4" hidden="1" x14ac:dyDescent="0.3">
      <c r="A30103" s="23"/>
      <c r="D30103" s="23"/>
    </row>
    <row r="30104" spans="1:4" ht="14.4" hidden="1" x14ac:dyDescent="0.3">
      <c r="A30104" s="23"/>
      <c r="D30104" s="23"/>
    </row>
    <row r="30105" spans="1:4" ht="14.4" hidden="1" x14ac:dyDescent="0.3">
      <c r="A30105" s="23"/>
      <c r="D30105" s="23"/>
    </row>
    <row r="30106" spans="1:4" ht="14.4" hidden="1" x14ac:dyDescent="0.3">
      <c r="A30106" s="23"/>
      <c r="D30106" s="23"/>
    </row>
    <row r="30107" spans="1:4" ht="14.4" hidden="1" x14ac:dyDescent="0.3">
      <c r="A30107" s="23"/>
      <c r="D30107" s="23"/>
    </row>
    <row r="30108" spans="1:4" ht="14.4" hidden="1" x14ac:dyDescent="0.3">
      <c r="A30108" s="23"/>
      <c r="D30108" s="23"/>
    </row>
    <row r="30109" spans="1:4" ht="14.4" hidden="1" x14ac:dyDescent="0.3">
      <c r="A30109" s="23"/>
      <c r="D30109" s="23"/>
    </row>
    <row r="30110" spans="1:4" ht="14.4" hidden="1" x14ac:dyDescent="0.3">
      <c r="A30110" s="23"/>
      <c r="D30110" s="23"/>
    </row>
    <row r="30111" spans="1:4" ht="14.4" hidden="1" x14ac:dyDescent="0.3">
      <c r="A30111" s="23"/>
      <c r="D30111" s="23"/>
    </row>
    <row r="30112" spans="1:4" ht="14.4" hidden="1" x14ac:dyDescent="0.3">
      <c r="A30112" s="23"/>
      <c r="D30112" s="23"/>
    </row>
    <row r="30113" spans="1:4" ht="14.4" hidden="1" x14ac:dyDescent="0.3">
      <c r="A30113" s="23"/>
      <c r="D30113" s="23"/>
    </row>
    <row r="30114" spans="1:4" ht="14.4" hidden="1" x14ac:dyDescent="0.3">
      <c r="A30114" s="23"/>
      <c r="D30114" s="23"/>
    </row>
    <row r="30115" spans="1:4" ht="14.4" hidden="1" x14ac:dyDescent="0.3">
      <c r="A30115" s="23"/>
      <c r="D30115" s="23"/>
    </row>
    <row r="30116" spans="1:4" ht="14.4" hidden="1" x14ac:dyDescent="0.3">
      <c r="A30116" s="23"/>
      <c r="D30116" s="23"/>
    </row>
    <row r="30117" spans="1:4" ht="14.4" hidden="1" x14ac:dyDescent="0.3">
      <c r="A30117" s="23"/>
      <c r="D30117" s="23"/>
    </row>
    <row r="30118" spans="1:4" ht="14.4" hidden="1" x14ac:dyDescent="0.3">
      <c r="A30118" s="23"/>
      <c r="D30118" s="23"/>
    </row>
    <row r="30119" spans="1:4" ht="14.4" hidden="1" x14ac:dyDescent="0.3">
      <c r="A30119" s="23"/>
      <c r="D30119" s="23"/>
    </row>
    <row r="30120" spans="1:4" ht="14.4" hidden="1" x14ac:dyDescent="0.3">
      <c r="A30120" s="23"/>
      <c r="D30120" s="23"/>
    </row>
    <row r="30121" spans="1:4" ht="14.4" hidden="1" x14ac:dyDescent="0.3">
      <c r="A30121" s="23"/>
      <c r="D30121" s="23"/>
    </row>
    <row r="30122" spans="1:4" ht="14.4" hidden="1" x14ac:dyDescent="0.3">
      <c r="A30122" s="23"/>
      <c r="D30122" s="23"/>
    </row>
    <row r="30123" spans="1:4" ht="14.4" hidden="1" x14ac:dyDescent="0.3">
      <c r="A30123" s="23"/>
      <c r="D30123" s="23"/>
    </row>
    <row r="30124" spans="1:4" ht="14.4" hidden="1" x14ac:dyDescent="0.3">
      <c r="A30124" s="23"/>
      <c r="D30124" s="23"/>
    </row>
    <row r="30125" spans="1:4" ht="14.4" hidden="1" x14ac:dyDescent="0.3">
      <c r="A30125" s="23"/>
      <c r="D30125" s="23"/>
    </row>
    <row r="30126" spans="1:4" ht="14.4" hidden="1" x14ac:dyDescent="0.3">
      <c r="A30126" s="23"/>
      <c r="D30126" s="23"/>
    </row>
    <row r="30127" spans="1:4" ht="14.4" hidden="1" x14ac:dyDescent="0.3">
      <c r="A30127" s="23"/>
      <c r="D30127" s="23"/>
    </row>
    <row r="30128" spans="1:4" ht="14.4" hidden="1" x14ac:dyDescent="0.3">
      <c r="A30128" s="23"/>
      <c r="D30128" s="23"/>
    </row>
    <row r="30129" spans="1:4" ht="14.4" hidden="1" x14ac:dyDescent="0.3">
      <c r="A30129" s="23"/>
      <c r="D30129" s="23"/>
    </row>
    <row r="30130" spans="1:4" ht="14.4" hidden="1" x14ac:dyDescent="0.3">
      <c r="A30130" s="23"/>
      <c r="D30130" s="23"/>
    </row>
    <row r="30131" spans="1:4" ht="14.4" hidden="1" x14ac:dyDescent="0.3">
      <c r="A30131" s="23"/>
      <c r="D30131" s="23"/>
    </row>
    <row r="30132" spans="1:4" ht="14.4" hidden="1" x14ac:dyDescent="0.3">
      <c r="A30132" s="23"/>
      <c r="D30132" s="23"/>
    </row>
    <row r="30133" spans="1:4" ht="14.4" hidden="1" x14ac:dyDescent="0.3">
      <c r="A30133" s="23"/>
      <c r="D30133" s="23"/>
    </row>
    <row r="30134" spans="1:4" ht="14.4" hidden="1" x14ac:dyDescent="0.3">
      <c r="A30134" s="23"/>
      <c r="D30134" s="23"/>
    </row>
    <row r="30135" spans="1:4" ht="14.4" hidden="1" x14ac:dyDescent="0.3">
      <c r="A30135" s="23"/>
      <c r="D30135" s="23"/>
    </row>
    <row r="30136" spans="1:4" ht="14.4" hidden="1" x14ac:dyDescent="0.3">
      <c r="A30136" s="23"/>
      <c r="D30136" s="23"/>
    </row>
    <row r="30137" spans="1:4" ht="14.4" hidden="1" x14ac:dyDescent="0.3">
      <c r="A30137" s="23"/>
      <c r="D30137" s="23"/>
    </row>
    <row r="30138" spans="1:4" ht="14.4" hidden="1" x14ac:dyDescent="0.3">
      <c r="A30138" s="23"/>
      <c r="D30138" s="23"/>
    </row>
    <row r="30139" spans="1:4" ht="14.4" hidden="1" x14ac:dyDescent="0.3">
      <c r="A30139" s="23"/>
      <c r="D30139" s="23"/>
    </row>
    <row r="30140" spans="1:4" ht="14.4" hidden="1" x14ac:dyDescent="0.3">
      <c r="A30140" s="23"/>
      <c r="D30140" s="23"/>
    </row>
    <row r="30141" spans="1:4" ht="14.4" hidden="1" x14ac:dyDescent="0.3">
      <c r="A30141" s="23"/>
      <c r="D30141" s="23"/>
    </row>
    <row r="30142" spans="1:4" ht="14.4" hidden="1" x14ac:dyDescent="0.3">
      <c r="A30142" s="23"/>
      <c r="D30142" s="23"/>
    </row>
    <row r="30143" spans="1:4" ht="14.4" hidden="1" x14ac:dyDescent="0.3">
      <c r="A30143" s="23"/>
      <c r="D30143" s="23"/>
    </row>
    <row r="30144" spans="1:4" ht="14.4" hidden="1" x14ac:dyDescent="0.3">
      <c r="A30144" s="23"/>
      <c r="D30144" s="23"/>
    </row>
    <row r="30145" spans="1:4" ht="14.4" hidden="1" x14ac:dyDescent="0.3">
      <c r="A30145" s="23"/>
      <c r="D30145" s="23"/>
    </row>
    <row r="30146" spans="1:4" ht="14.4" hidden="1" x14ac:dyDescent="0.3">
      <c r="A30146" s="23"/>
      <c r="D30146" s="23"/>
    </row>
    <row r="30147" spans="1:4" ht="14.4" hidden="1" x14ac:dyDescent="0.3">
      <c r="A30147" s="23"/>
      <c r="D30147" s="23"/>
    </row>
    <row r="30148" spans="1:4" ht="14.4" hidden="1" x14ac:dyDescent="0.3">
      <c r="A30148" s="23"/>
      <c r="D30148" s="23"/>
    </row>
    <row r="30149" spans="1:4" ht="14.4" hidden="1" x14ac:dyDescent="0.3">
      <c r="A30149" s="23"/>
      <c r="D30149" s="23"/>
    </row>
    <row r="30150" spans="1:4" ht="14.4" hidden="1" x14ac:dyDescent="0.3">
      <c r="A30150" s="23"/>
      <c r="D30150" s="23"/>
    </row>
    <row r="30151" spans="1:4" ht="14.4" hidden="1" x14ac:dyDescent="0.3">
      <c r="A30151" s="23"/>
      <c r="D30151" s="23"/>
    </row>
    <row r="30152" spans="1:4" ht="14.4" hidden="1" x14ac:dyDescent="0.3">
      <c r="A30152" s="23"/>
      <c r="D30152" s="23"/>
    </row>
    <row r="30153" spans="1:4" ht="14.4" hidden="1" x14ac:dyDescent="0.3">
      <c r="A30153" s="23"/>
      <c r="D30153" s="23"/>
    </row>
    <row r="30154" spans="1:4" ht="14.4" hidden="1" x14ac:dyDescent="0.3">
      <c r="A30154" s="23"/>
      <c r="D30154" s="23"/>
    </row>
    <row r="30155" spans="1:4" ht="14.4" hidden="1" x14ac:dyDescent="0.3">
      <c r="A30155" s="23"/>
      <c r="D30155" s="23"/>
    </row>
    <row r="30156" spans="1:4" ht="14.4" hidden="1" x14ac:dyDescent="0.3">
      <c r="A30156" s="23"/>
      <c r="D30156" s="23"/>
    </row>
    <row r="30157" spans="1:4" ht="14.4" hidden="1" x14ac:dyDescent="0.3">
      <c r="A30157" s="23"/>
      <c r="D30157" s="23"/>
    </row>
    <row r="30158" spans="1:4" ht="14.4" hidden="1" x14ac:dyDescent="0.3">
      <c r="A30158" s="23"/>
      <c r="D30158" s="23"/>
    </row>
    <row r="30159" spans="1:4" ht="14.4" hidden="1" x14ac:dyDescent="0.3">
      <c r="A30159" s="23"/>
      <c r="D30159" s="23"/>
    </row>
    <row r="30160" spans="1:4" ht="14.4" hidden="1" x14ac:dyDescent="0.3">
      <c r="A30160" s="23"/>
      <c r="D30160" s="23"/>
    </row>
    <row r="30161" spans="1:4" ht="14.4" hidden="1" x14ac:dyDescent="0.3">
      <c r="A30161" s="23"/>
      <c r="D30161" s="23"/>
    </row>
    <row r="30162" spans="1:4" ht="14.4" hidden="1" x14ac:dyDescent="0.3">
      <c r="A30162" s="23"/>
      <c r="D30162" s="23"/>
    </row>
    <row r="30163" spans="1:4" ht="14.4" hidden="1" x14ac:dyDescent="0.3">
      <c r="A30163" s="23"/>
      <c r="D30163" s="23"/>
    </row>
    <row r="30164" spans="1:4" ht="14.4" hidden="1" x14ac:dyDescent="0.3">
      <c r="A30164" s="23"/>
      <c r="D30164" s="23"/>
    </row>
    <row r="30165" spans="1:4" ht="14.4" hidden="1" x14ac:dyDescent="0.3">
      <c r="A30165" s="23"/>
      <c r="D30165" s="23"/>
    </row>
    <row r="30166" spans="1:4" ht="14.4" hidden="1" x14ac:dyDescent="0.3">
      <c r="A30166" s="23"/>
      <c r="D30166" s="23"/>
    </row>
    <row r="30167" spans="1:4" ht="14.4" hidden="1" x14ac:dyDescent="0.3">
      <c r="A30167" s="23"/>
      <c r="D30167" s="23"/>
    </row>
    <row r="30168" spans="1:4" ht="14.4" hidden="1" x14ac:dyDescent="0.3">
      <c r="A30168" s="23"/>
      <c r="D30168" s="23"/>
    </row>
    <row r="30169" spans="1:4" ht="14.4" hidden="1" x14ac:dyDescent="0.3">
      <c r="A30169" s="23"/>
      <c r="D30169" s="23"/>
    </row>
    <row r="30170" spans="1:4" ht="14.4" hidden="1" x14ac:dyDescent="0.3">
      <c r="A30170" s="23"/>
      <c r="D30170" s="23"/>
    </row>
    <row r="30171" spans="1:4" ht="14.4" hidden="1" x14ac:dyDescent="0.3">
      <c r="A30171" s="23"/>
      <c r="D30171" s="23"/>
    </row>
    <row r="30172" spans="1:4" ht="14.4" hidden="1" x14ac:dyDescent="0.3">
      <c r="A30172" s="23"/>
      <c r="D30172" s="23"/>
    </row>
    <row r="30173" spans="1:4" ht="14.4" hidden="1" x14ac:dyDescent="0.3">
      <c r="A30173" s="23"/>
      <c r="D30173" s="23"/>
    </row>
    <row r="30174" spans="1:4" ht="14.4" hidden="1" x14ac:dyDescent="0.3">
      <c r="A30174" s="23"/>
      <c r="D30174" s="23"/>
    </row>
    <row r="30175" spans="1:4" ht="14.4" hidden="1" x14ac:dyDescent="0.3">
      <c r="A30175" s="23"/>
      <c r="D30175" s="23"/>
    </row>
    <row r="30176" spans="1:4" ht="14.4" hidden="1" x14ac:dyDescent="0.3">
      <c r="A30176" s="23"/>
      <c r="D30176" s="23"/>
    </row>
    <row r="30177" spans="1:4" ht="14.4" hidden="1" x14ac:dyDescent="0.3">
      <c r="A30177" s="23"/>
      <c r="D30177" s="23"/>
    </row>
    <row r="30178" spans="1:4" ht="14.4" hidden="1" x14ac:dyDescent="0.3">
      <c r="A30178" s="23"/>
      <c r="D30178" s="23"/>
    </row>
    <row r="30179" spans="1:4" ht="14.4" hidden="1" x14ac:dyDescent="0.3">
      <c r="A30179" s="23"/>
      <c r="D30179" s="23"/>
    </row>
    <row r="30180" spans="1:4" ht="14.4" hidden="1" x14ac:dyDescent="0.3">
      <c r="A30180" s="23"/>
      <c r="D30180" s="23"/>
    </row>
    <row r="30181" spans="1:4" ht="14.4" hidden="1" x14ac:dyDescent="0.3">
      <c r="A30181" s="23"/>
      <c r="D30181" s="23"/>
    </row>
    <row r="30182" spans="1:4" ht="14.4" hidden="1" x14ac:dyDescent="0.3">
      <c r="A30182" s="23"/>
      <c r="D30182" s="23"/>
    </row>
    <row r="30183" spans="1:4" ht="14.4" hidden="1" x14ac:dyDescent="0.3">
      <c r="A30183" s="23"/>
      <c r="D30183" s="23"/>
    </row>
    <row r="30184" spans="1:4" ht="14.4" hidden="1" x14ac:dyDescent="0.3">
      <c r="A30184" s="23"/>
      <c r="D30184" s="23"/>
    </row>
    <row r="30185" spans="1:4" ht="14.4" hidden="1" x14ac:dyDescent="0.3">
      <c r="A30185" s="23"/>
      <c r="D30185" s="23"/>
    </row>
    <row r="30186" spans="1:4" ht="14.4" hidden="1" x14ac:dyDescent="0.3">
      <c r="A30186" s="23"/>
      <c r="D30186" s="23"/>
    </row>
    <row r="30187" spans="1:4" ht="14.4" hidden="1" x14ac:dyDescent="0.3">
      <c r="A30187" s="23"/>
      <c r="D30187" s="23"/>
    </row>
    <row r="30188" spans="1:4" ht="14.4" hidden="1" x14ac:dyDescent="0.3">
      <c r="A30188" s="23"/>
      <c r="D30188" s="23"/>
    </row>
    <row r="30189" spans="1:4" ht="14.4" hidden="1" x14ac:dyDescent="0.3">
      <c r="A30189" s="23"/>
      <c r="D30189" s="23"/>
    </row>
    <row r="30190" spans="1:4" ht="14.4" hidden="1" x14ac:dyDescent="0.3">
      <c r="A30190" s="23"/>
      <c r="D30190" s="23"/>
    </row>
    <row r="30191" spans="1:4" ht="14.4" hidden="1" x14ac:dyDescent="0.3">
      <c r="A30191" s="23"/>
      <c r="D30191" s="23"/>
    </row>
    <row r="30192" spans="1:4" ht="14.4" hidden="1" x14ac:dyDescent="0.3">
      <c r="A30192" s="23"/>
      <c r="D30192" s="23"/>
    </row>
    <row r="30193" spans="1:4" ht="14.4" hidden="1" x14ac:dyDescent="0.3">
      <c r="A30193" s="23"/>
      <c r="D30193" s="23"/>
    </row>
    <row r="30194" spans="1:4" ht="14.4" hidden="1" x14ac:dyDescent="0.3">
      <c r="A30194" s="23"/>
      <c r="D30194" s="23"/>
    </row>
    <row r="30195" spans="1:4" ht="14.4" hidden="1" x14ac:dyDescent="0.3">
      <c r="A30195" s="23"/>
      <c r="D30195" s="23"/>
    </row>
    <row r="30196" spans="1:4" ht="14.4" hidden="1" x14ac:dyDescent="0.3">
      <c r="A30196" s="23"/>
      <c r="D30196" s="23"/>
    </row>
    <row r="30197" spans="1:4" ht="14.4" hidden="1" x14ac:dyDescent="0.3">
      <c r="A30197" s="23"/>
      <c r="D30197" s="23"/>
    </row>
    <row r="30198" spans="1:4" ht="14.4" hidden="1" x14ac:dyDescent="0.3">
      <c r="A30198" s="23"/>
      <c r="D30198" s="23"/>
    </row>
    <row r="30199" spans="1:4" ht="14.4" hidden="1" x14ac:dyDescent="0.3">
      <c r="A30199" s="23"/>
      <c r="D30199" s="23"/>
    </row>
    <row r="30200" spans="1:4" ht="14.4" hidden="1" x14ac:dyDescent="0.3">
      <c r="A30200" s="23"/>
      <c r="D30200" s="23"/>
    </row>
    <row r="30201" spans="1:4" ht="14.4" hidden="1" x14ac:dyDescent="0.3">
      <c r="A30201" s="23"/>
      <c r="D30201" s="23"/>
    </row>
    <row r="30202" spans="1:4" ht="14.4" hidden="1" x14ac:dyDescent="0.3">
      <c r="A30202" s="23"/>
      <c r="D30202" s="23"/>
    </row>
    <row r="30203" spans="1:4" ht="14.4" hidden="1" x14ac:dyDescent="0.3">
      <c r="A30203" s="23"/>
      <c r="D30203" s="23"/>
    </row>
    <row r="30204" spans="1:4" ht="14.4" hidden="1" x14ac:dyDescent="0.3">
      <c r="A30204" s="23"/>
      <c r="D30204" s="23"/>
    </row>
    <row r="30205" spans="1:4" ht="14.4" hidden="1" x14ac:dyDescent="0.3">
      <c r="A30205" s="23"/>
      <c r="D30205" s="23"/>
    </row>
    <row r="30206" spans="1:4" ht="14.4" hidden="1" x14ac:dyDescent="0.3">
      <c r="A30206" s="23"/>
      <c r="D30206" s="23"/>
    </row>
    <row r="30207" spans="1:4" ht="14.4" hidden="1" x14ac:dyDescent="0.3">
      <c r="A30207" s="23"/>
      <c r="D30207" s="23"/>
    </row>
    <row r="30208" spans="1:4" ht="14.4" hidden="1" x14ac:dyDescent="0.3">
      <c r="A30208" s="23"/>
      <c r="D30208" s="23"/>
    </row>
    <row r="30209" spans="1:4" ht="14.4" hidden="1" x14ac:dyDescent="0.3">
      <c r="A30209" s="23"/>
      <c r="D30209" s="23"/>
    </row>
    <row r="30210" spans="1:4" ht="14.4" hidden="1" x14ac:dyDescent="0.3">
      <c r="A30210" s="23"/>
      <c r="D30210" s="23"/>
    </row>
    <row r="30211" spans="1:4" ht="14.4" hidden="1" x14ac:dyDescent="0.3">
      <c r="A30211" s="23"/>
      <c r="D30211" s="23"/>
    </row>
    <row r="30212" spans="1:4" ht="14.4" hidden="1" x14ac:dyDescent="0.3">
      <c r="A30212" s="23"/>
      <c r="D30212" s="23"/>
    </row>
    <row r="30213" spans="1:4" ht="14.4" hidden="1" x14ac:dyDescent="0.3">
      <c r="A30213" s="23"/>
      <c r="D30213" s="23"/>
    </row>
    <row r="30214" spans="1:4" ht="14.4" hidden="1" x14ac:dyDescent="0.3">
      <c r="A30214" s="23"/>
      <c r="D30214" s="23"/>
    </row>
    <row r="30215" spans="1:4" ht="14.4" hidden="1" x14ac:dyDescent="0.3">
      <c r="A30215" s="23"/>
      <c r="D30215" s="23"/>
    </row>
    <row r="30216" spans="1:4" ht="14.4" hidden="1" x14ac:dyDescent="0.3">
      <c r="A30216" s="23"/>
      <c r="D30216" s="23"/>
    </row>
    <row r="30217" spans="1:4" ht="14.4" hidden="1" x14ac:dyDescent="0.3">
      <c r="A30217" s="23"/>
      <c r="D30217" s="23"/>
    </row>
    <row r="30218" spans="1:4" ht="14.4" hidden="1" x14ac:dyDescent="0.3">
      <c r="A30218" s="23"/>
      <c r="D30218" s="23"/>
    </row>
    <row r="30219" spans="1:4" ht="14.4" hidden="1" x14ac:dyDescent="0.3">
      <c r="A30219" s="23"/>
      <c r="D30219" s="23"/>
    </row>
    <row r="30220" spans="1:4" ht="14.4" hidden="1" x14ac:dyDescent="0.3">
      <c r="A30220" s="23"/>
      <c r="D30220" s="23"/>
    </row>
    <row r="30221" spans="1:4" ht="14.4" hidden="1" x14ac:dyDescent="0.3">
      <c r="A30221" s="23"/>
      <c r="D30221" s="23"/>
    </row>
    <row r="30222" spans="1:4" ht="14.4" hidden="1" x14ac:dyDescent="0.3">
      <c r="A30222" s="23"/>
      <c r="D30222" s="23"/>
    </row>
    <row r="30223" spans="1:4" ht="14.4" hidden="1" x14ac:dyDescent="0.3">
      <c r="A30223" s="23"/>
      <c r="D30223" s="23"/>
    </row>
    <row r="30224" spans="1:4" ht="14.4" hidden="1" x14ac:dyDescent="0.3">
      <c r="A30224" s="23"/>
      <c r="D30224" s="23"/>
    </row>
    <row r="30225" spans="1:4" ht="14.4" hidden="1" x14ac:dyDescent="0.3">
      <c r="A30225" s="23"/>
      <c r="D30225" s="23"/>
    </row>
    <row r="30226" spans="1:4" ht="14.4" hidden="1" x14ac:dyDescent="0.3">
      <c r="A30226" s="23"/>
      <c r="D30226" s="23"/>
    </row>
    <row r="30227" spans="1:4" ht="14.4" hidden="1" x14ac:dyDescent="0.3">
      <c r="A30227" s="23"/>
      <c r="D30227" s="23"/>
    </row>
    <row r="30228" spans="1:4" ht="14.4" hidden="1" x14ac:dyDescent="0.3">
      <c r="A30228" s="23"/>
      <c r="D30228" s="23"/>
    </row>
    <row r="30229" spans="1:4" ht="14.4" hidden="1" x14ac:dyDescent="0.3">
      <c r="A30229" s="23"/>
      <c r="D30229" s="23"/>
    </row>
    <row r="30230" spans="1:4" ht="14.4" hidden="1" x14ac:dyDescent="0.3">
      <c r="A30230" s="23"/>
      <c r="D30230" s="23"/>
    </row>
    <row r="30231" spans="1:4" ht="14.4" hidden="1" x14ac:dyDescent="0.3">
      <c r="A30231" s="23"/>
      <c r="D30231" s="23"/>
    </row>
    <row r="30232" spans="1:4" ht="14.4" hidden="1" x14ac:dyDescent="0.3">
      <c r="A30232" s="23"/>
      <c r="D30232" s="23"/>
    </row>
    <row r="30233" spans="1:4" ht="14.4" hidden="1" x14ac:dyDescent="0.3">
      <c r="A30233" s="23"/>
      <c r="D30233" s="23"/>
    </row>
    <row r="30234" spans="1:4" ht="14.4" hidden="1" x14ac:dyDescent="0.3">
      <c r="A30234" s="23"/>
      <c r="D30234" s="23"/>
    </row>
    <row r="30235" spans="1:4" ht="14.4" hidden="1" x14ac:dyDescent="0.3">
      <c r="A30235" s="23"/>
      <c r="D30235" s="23"/>
    </row>
    <row r="30236" spans="1:4" ht="14.4" hidden="1" x14ac:dyDescent="0.3">
      <c r="A30236" s="23"/>
      <c r="D30236" s="23"/>
    </row>
    <row r="30237" spans="1:4" ht="14.4" hidden="1" x14ac:dyDescent="0.3">
      <c r="A30237" s="23"/>
      <c r="D30237" s="23"/>
    </row>
    <row r="30238" spans="1:4" ht="14.4" hidden="1" x14ac:dyDescent="0.3">
      <c r="A30238" s="23"/>
      <c r="D30238" s="23"/>
    </row>
    <row r="30239" spans="1:4" ht="14.4" hidden="1" x14ac:dyDescent="0.3">
      <c r="A30239" s="23"/>
      <c r="D30239" s="23"/>
    </row>
    <row r="30240" spans="1:4" ht="14.4" hidden="1" x14ac:dyDescent="0.3">
      <c r="A30240" s="23"/>
      <c r="D30240" s="23"/>
    </row>
    <row r="30241" spans="1:4" ht="14.4" hidden="1" x14ac:dyDescent="0.3">
      <c r="A30241" s="23"/>
      <c r="D30241" s="23"/>
    </row>
    <row r="30242" spans="1:4" ht="14.4" hidden="1" x14ac:dyDescent="0.3">
      <c r="A30242" s="23"/>
      <c r="D30242" s="23"/>
    </row>
    <row r="30243" spans="1:4" ht="14.4" hidden="1" x14ac:dyDescent="0.3">
      <c r="A30243" s="23"/>
      <c r="D30243" s="23"/>
    </row>
    <row r="30244" spans="1:4" ht="14.4" hidden="1" x14ac:dyDescent="0.3">
      <c r="A30244" s="23"/>
      <c r="D30244" s="23"/>
    </row>
    <row r="30245" spans="1:4" ht="14.4" hidden="1" x14ac:dyDescent="0.3">
      <c r="A30245" s="23"/>
      <c r="D30245" s="23"/>
    </row>
    <row r="30246" spans="1:4" ht="14.4" hidden="1" x14ac:dyDescent="0.3">
      <c r="A30246" s="23"/>
      <c r="D30246" s="23"/>
    </row>
    <row r="30247" spans="1:4" ht="14.4" hidden="1" x14ac:dyDescent="0.3">
      <c r="A30247" s="23"/>
      <c r="D30247" s="23"/>
    </row>
    <row r="30248" spans="1:4" ht="14.4" hidden="1" x14ac:dyDescent="0.3">
      <c r="A30248" s="23"/>
      <c r="D30248" s="23"/>
    </row>
    <row r="30249" spans="1:4" ht="14.4" hidden="1" x14ac:dyDescent="0.3">
      <c r="A30249" s="23"/>
      <c r="D30249" s="23"/>
    </row>
    <row r="30250" spans="1:4" ht="14.4" hidden="1" x14ac:dyDescent="0.3">
      <c r="A30250" s="23"/>
      <c r="D30250" s="23"/>
    </row>
    <row r="30251" spans="1:4" ht="14.4" hidden="1" x14ac:dyDescent="0.3">
      <c r="A30251" s="23"/>
      <c r="D30251" s="23"/>
    </row>
    <row r="30252" spans="1:4" ht="14.4" hidden="1" x14ac:dyDescent="0.3">
      <c r="A30252" s="23"/>
      <c r="D30252" s="23"/>
    </row>
    <row r="30253" spans="1:4" ht="14.4" hidden="1" x14ac:dyDescent="0.3">
      <c r="A30253" s="23"/>
      <c r="D30253" s="23"/>
    </row>
    <row r="30254" spans="1:4" ht="14.4" hidden="1" x14ac:dyDescent="0.3">
      <c r="A30254" s="23"/>
      <c r="D30254" s="23"/>
    </row>
    <row r="30255" spans="1:4" ht="14.4" hidden="1" x14ac:dyDescent="0.3">
      <c r="A30255" s="23"/>
      <c r="D30255" s="23"/>
    </row>
    <row r="30256" spans="1:4" ht="14.4" hidden="1" x14ac:dyDescent="0.3">
      <c r="A30256" s="23"/>
      <c r="D30256" s="23"/>
    </row>
    <row r="30257" spans="1:4" ht="14.4" hidden="1" x14ac:dyDescent="0.3">
      <c r="A30257" s="23"/>
      <c r="D30257" s="23"/>
    </row>
    <row r="30258" spans="1:4" ht="14.4" hidden="1" x14ac:dyDescent="0.3">
      <c r="A30258" s="23"/>
      <c r="D30258" s="23"/>
    </row>
    <row r="30259" spans="1:4" ht="14.4" hidden="1" x14ac:dyDescent="0.3">
      <c r="A30259" s="23"/>
      <c r="D30259" s="23"/>
    </row>
    <row r="30260" spans="1:4" ht="14.4" hidden="1" x14ac:dyDescent="0.3">
      <c r="A30260" s="23"/>
      <c r="D30260" s="23"/>
    </row>
    <row r="30261" spans="1:4" ht="14.4" hidden="1" x14ac:dyDescent="0.3">
      <c r="A30261" s="23"/>
      <c r="D30261" s="23"/>
    </row>
    <row r="30262" spans="1:4" ht="14.4" hidden="1" x14ac:dyDescent="0.3">
      <c r="A30262" s="23"/>
      <c r="D30262" s="23"/>
    </row>
    <row r="30263" spans="1:4" ht="14.4" hidden="1" x14ac:dyDescent="0.3">
      <c r="A30263" s="23"/>
      <c r="D30263" s="23"/>
    </row>
    <row r="30264" spans="1:4" ht="14.4" hidden="1" x14ac:dyDescent="0.3">
      <c r="A30264" s="23"/>
      <c r="D30264" s="23"/>
    </row>
    <row r="30265" spans="1:4" ht="14.4" hidden="1" x14ac:dyDescent="0.3">
      <c r="A30265" s="23"/>
      <c r="D30265" s="23"/>
    </row>
    <row r="30266" spans="1:4" ht="14.4" hidden="1" x14ac:dyDescent="0.3">
      <c r="A30266" s="23"/>
      <c r="D30266" s="23"/>
    </row>
    <row r="30267" spans="1:4" ht="14.4" hidden="1" x14ac:dyDescent="0.3">
      <c r="A30267" s="23"/>
      <c r="D30267" s="23"/>
    </row>
    <row r="30268" spans="1:4" ht="14.4" hidden="1" x14ac:dyDescent="0.3">
      <c r="A30268" s="23"/>
      <c r="D30268" s="23"/>
    </row>
    <row r="30269" spans="1:4" ht="14.4" hidden="1" x14ac:dyDescent="0.3">
      <c r="A30269" s="23"/>
      <c r="D30269" s="23"/>
    </row>
    <row r="30270" spans="1:4" ht="14.4" hidden="1" x14ac:dyDescent="0.3">
      <c r="A30270" s="23"/>
      <c r="D30270" s="23"/>
    </row>
    <row r="30271" spans="1:4" ht="14.4" hidden="1" x14ac:dyDescent="0.3">
      <c r="A30271" s="23"/>
      <c r="D30271" s="23"/>
    </row>
    <row r="30272" spans="1:4" ht="14.4" hidden="1" x14ac:dyDescent="0.3">
      <c r="A30272" s="23"/>
      <c r="D30272" s="23"/>
    </row>
    <row r="30273" spans="1:4" ht="14.4" hidden="1" x14ac:dyDescent="0.3">
      <c r="A30273" s="23"/>
      <c r="D30273" s="23"/>
    </row>
    <row r="30274" spans="1:4" ht="14.4" hidden="1" x14ac:dyDescent="0.3">
      <c r="A30274" s="23"/>
      <c r="D30274" s="23"/>
    </row>
    <row r="30275" spans="1:4" ht="14.4" hidden="1" x14ac:dyDescent="0.3">
      <c r="A30275" s="23"/>
      <c r="D30275" s="23"/>
    </row>
    <row r="30276" spans="1:4" ht="14.4" hidden="1" x14ac:dyDescent="0.3">
      <c r="A30276" s="23"/>
      <c r="D30276" s="23"/>
    </row>
    <row r="30277" spans="1:4" ht="14.4" hidden="1" x14ac:dyDescent="0.3">
      <c r="A30277" s="23"/>
      <c r="D30277" s="23"/>
    </row>
    <row r="30278" spans="1:4" ht="14.4" hidden="1" x14ac:dyDescent="0.3">
      <c r="A30278" s="23"/>
      <c r="D30278" s="23"/>
    </row>
    <row r="30279" spans="1:4" ht="14.4" hidden="1" x14ac:dyDescent="0.3">
      <c r="A30279" s="23"/>
      <c r="D30279" s="23"/>
    </row>
    <row r="30280" spans="1:4" ht="14.4" hidden="1" x14ac:dyDescent="0.3">
      <c r="A30280" s="23"/>
      <c r="D30280" s="23"/>
    </row>
    <row r="30281" spans="1:4" ht="14.4" hidden="1" x14ac:dyDescent="0.3">
      <c r="A30281" s="23"/>
      <c r="D30281" s="23"/>
    </row>
    <row r="30282" spans="1:4" ht="14.4" hidden="1" x14ac:dyDescent="0.3">
      <c r="A30282" s="23"/>
      <c r="D30282" s="23"/>
    </row>
    <row r="30283" spans="1:4" ht="14.4" hidden="1" x14ac:dyDescent="0.3">
      <c r="A30283" s="23"/>
      <c r="D30283" s="23"/>
    </row>
    <row r="30284" spans="1:4" ht="14.4" hidden="1" x14ac:dyDescent="0.3">
      <c r="A30284" s="23"/>
      <c r="D30284" s="23"/>
    </row>
    <row r="30285" spans="1:4" ht="14.4" hidden="1" x14ac:dyDescent="0.3">
      <c r="A30285" s="23"/>
      <c r="D30285" s="23"/>
    </row>
    <row r="30286" spans="1:4" ht="14.4" hidden="1" x14ac:dyDescent="0.3">
      <c r="A30286" s="23"/>
      <c r="D30286" s="23"/>
    </row>
    <row r="30287" spans="1:4" ht="14.4" hidden="1" x14ac:dyDescent="0.3">
      <c r="A30287" s="23"/>
      <c r="D30287" s="23"/>
    </row>
    <row r="30288" spans="1:4" ht="14.4" hidden="1" x14ac:dyDescent="0.3">
      <c r="A30288" s="23"/>
      <c r="D30288" s="23"/>
    </row>
    <row r="30289" spans="1:4" ht="14.4" hidden="1" x14ac:dyDescent="0.3">
      <c r="A30289" s="23"/>
      <c r="D30289" s="23"/>
    </row>
    <row r="30290" spans="1:4" ht="14.4" hidden="1" x14ac:dyDescent="0.3">
      <c r="A30290" s="23"/>
      <c r="D30290" s="23"/>
    </row>
    <row r="30291" spans="1:4" ht="14.4" hidden="1" x14ac:dyDescent="0.3">
      <c r="A30291" s="23"/>
      <c r="D30291" s="23"/>
    </row>
    <row r="30292" spans="1:4" ht="14.4" hidden="1" x14ac:dyDescent="0.3">
      <c r="A30292" s="23"/>
      <c r="D30292" s="23"/>
    </row>
    <row r="30293" spans="1:4" ht="14.4" hidden="1" x14ac:dyDescent="0.3">
      <c r="A30293" s="23"/>
      <c r="D30293" s="23"/>
    </row>
    <row r="30294" spans="1:4" ht="14.4" hidden="1" x14ac:dyDescent="0.3">
      <c r="A30294" s="23"/>
      <c r="D30294" s="23"/>
    </row>
    <row r="30295" spans="1:4" ht="14.4" hidden="1" x14ac:dyDescent="0.3">
      <c r="A30295" s="23"/>
      <c r="D30295" s="23"/>
    </row>
    <row r="30296" spans="1:4" ht="14.4" hidden="1" x14ac:dyDescent="0.3">
      <c r="A30296" s="23"/>
      <c r="D30296" s="23"/>
    </row>
    <row r="30297" spans="1:4" ht="14.4" hidden="1" x14ac:dyDescent="0.3">
      <c r="A30297" s="23"/>
      <c r="D30297" s="23"/>
    </row>
    <row r="30298" spans="1:4" ht="14.4" hidden="1" x14ac:dyDescent="0.3">
      <c r="A30298" s="23"/>
      <c r="D30298" s="23"/>
    </row>
    <row r="30299" spans="1:4" ht="14.4" hidden="1" x14ac:dyDescent="0.3">
      <c r="A30299" s="23"/>
      <c r="D30299" s="23"/>
    </row>
    <row r="30300" spans="1:4" ht="14.4" hidden="1" x14ac:dyDescent="0.3">
      <c r="A30300" s="23"/>
      <c r="D30300" s="23"/>
    </row>
    <row r="30301" spans="1:4" ht="14.4" hidden="1" x14ac:dyDescent="0.3">
      <c r="A30301" s="23"/>
      <c r="D30301" s="23"/>
    </row>
    <row r="30302" spans="1:4" ht="14.4" hidden="1" x14ac:dyDescent="0.3">
      <c r="A30302" s="23"/>
      <c r="D30302" s="23"/>
    </row>
    <row r="30303" spans="1:4" ht="14.4" hidden="1" x14ac:dyDescent="0.3">
      <c r="A30303" s="23"/>
      <c r="D30303" s="23"/>
    </row>
    <row r="30304" spans="1:4" ht="14.4" hidden="1" x14ac:dyDescent="0.3">
      <c r="A30304" s="23"/>
      <c r="D30304" s="23"/>
    </row>
    <row r="30305" spans="1:4" ht="14.4" hidden="1" x14ac:dyDescent="0.3">
      <c r="A30305" s="23"/>
      <c r="D30305" s="23"/>
    </row>
    <row r="30306" spans="1:4" ht="14.4" hidden="1" x14ac:dyDescent="0.3">
      <c r="A30306" s="23"/>
      <c r="D30306" s="23"/>
    </row>
    <row r="30307" spans="1:4" ht="14.4" hidden="1" x14ac:dyDescent="0.3">
      <c r="A30307" s="23"/>
      <c r="D30307" s="23"/>
    </row>
    <row r="30308" spans="1:4" ht="14.4" hidden="1" x14ac:dyDescent="0.3">
      <c r="A30308" s="23"/>
      <c r="D30308" s="23"/>
    </row>
    <row r="30309" spans="1:4" ht="14.4" hidden="1" x14ac:dyDescent="0.3">
      <c r="A30309" s="23"/>
      <c r="D30309" s="23"/>
    </row>
    <row r="30310" spans="1:4" ht="14.4" hidden="1" x14ac:dyDescent="0.3">
      <c r="A30310" s="23"/>
      <c r="D30310" s="23"/>
    </row>
    <row r="30311" spans="1:4" ht="14.4" hidden="1" x14ac:dyDescent="0.3">
      <c r="A30311" s="23"/>
      <c r="D30311" s="23"/>
    </row>
    <row r="30312" spans="1:4" ht="14.4" hidden="1" x14ac:dyDescent="0.3">
      <c r="A30312" s="23"/>
      <c r="D30312" s="23"/>
    </row>
    <row r="30313" spans="1:4" ht="14.4" hidden="1" x14ac:dyDescent="0.3">
      <c r="A30313" s="23"/>
      <c r="D30313" s="23"/>
    </row>
    <row r="30314" spans="1:4" ht="14.4" hidden="1" x14ac:dyDescent="0.3">
      <c r="A30314" s="23"/>
      <c r="D30314" s="23"/>
    </row>
    <row r="30315" spans="1:4" ht="14.4" hidden="1" x14ac:dyDescent="0.3">
      <c r="A30315" s="23"/>
      <c r="D30315" s="23"/>
    </row>
    <row r="30316" spans="1:4" ht="14.4" hidden="1" x14ac:dyDescent="0.3">
      <c r="A30316" s="23"/>
      <c r="D30316" s="23"/>
    </row>
    <row r="30317" spans="1:4" ht="14.4" hidden="1" x14ac:dyDescent="0.3">
      <c r="A30317" s="23"/>
      <c r="D30317" s="23"/>
    </row>
    <row r="30318" spans="1:4" ht="14.4" hidden="1" x14ac:dyDescent="0.3">
      <c r="A30318" s="23"/>
      <c r="D30318" s="23"/>
    </row>
    <row r="30319" spans="1:4" ht="14.4" hidden="1" x14ac:dyDescent="0.3">
      <c r="A30319" s="23"/>
      <c r="D30319" s="23"/>
    </row>
    <row r="30320" spans="1:4" ht="14.4" hidden="1" x14ac:dyDescent="0.3">
      <c r="A30320" s="23"/>
      <c r="D30320" s="23"/>
    </row>
    <row r="30321" spans="1:4" ht="14.4" hidden="1" x14ac:dyDescent="0.3">
      <c r="A30321" s="23"/>
      <c r="D30321" s="23"/>
    </row>
    <row r="30322" spans="1:4" ht="14.4" hidden="1" x14ac:dyDescent="0.3">
      <c r="A30322" s="23"/>
      <c r="D30322" s="23"/>
    </row>
    <row r="30323" spans="1:4" ht="14.4" hidden="1" x14ac:dyDescent="0.3">
      <c r="A30323" s="23"/>
      <c r="D30323" s="23"/>
    </row>
    <row r="30324" spans="1:4" ht="14.4" hidden="1" x14ac:dyDescent="0.3">
      <c r="A30324" s="23"/>
      <c r="D30324" s="23"/>
    </row>
    <row r="30325" spans="1:4" ht="14.4" hidden="1" x14ac:dyDescent="0.3">
      <c r="A30325" s="23"/>
      <c r="D30325" s="23"/>
    </row>
    <row r="30326" spans="1:4" ht="14.4" hidden="1" x14ac:dyDescent="0.3">
      <c r="A30326" s="23"/>
      <c r="D30326" s="23"/>
    </row>
    <row r="30327" spans="1:4" ht="14.4" hidden="1" x14ac:dyDescent="0.3">
      <c r="A30327" s="23"/>
      <c r="D30327" s="23"/>
    </row>
    <row r="30328" spans="1:4" ht="14.4" hidden="1" x14ac:dyDescent="0.3">
      <c r="A30328" s="23"/>
      <c r="D30328" s="23"/>
    </row>
    <row r="30329" spans="1:4" ht="14.4" hidden="1" x14ac:dyDescent="0.3">
      <c r="A30329" s="23"/>
      <c r="D30329" s="23"/>
    </row>
    <row r="30330" spans="1:4" ht="14.4" hidden="1" x14ac:dyDescent="0.3">
      <c r="A30330" s="23"/>
      <c r="D30330" s="23"/>
    </row>
    <row r="30331" spans="1:4" ht="14.4" hidden="1" x14ac:dyDescent="0.3">
      <c r="A30331" s="23"/>
      <c r="D30331" s="23"/>
    </row>
    <row r="30332" spans="1:4" ht="14.4" hidden="1" x14ac:dyDescent="0.3">
      <c r="A30332" s="23"/>
      <c r="D30332" s="23"/>
    </row>
    <row r="30333" spans="1:4" ht="14.4" hidden="1" x14ac:dyDescent="0.3">
      <c r="A30333" s="23"/>
      <c r="D30333" s="23"/>
    </row>
    <row r="30334" spans="1:4" ht="14.4" hidden="1" x14ac:dyDescent="0.3">
      <c r="A30334" s="23"/>
      <c r="D30334" s="23"/>
    </row>
    <row r="30335" spans="1:4" ht="14.4" hidden="1" x14ac:dyDescent="0.3">
      <c r="A30335" s="23"/>
      <c r="D30335" s="23"/>
    </row>
    <row r="30336" spans="1:4" ht="14.4" hidden="1" x14ac:dyDescent="0.3">
      <c r="A30336" s="23"/>
      <c r="D30336" s="23"/>
    </row>
    <row r="30337" spans="1:4" ht="14.4" hidden="1" x14ac:dyDescent="0.3">
      <c r="A30337" s="23"/>
      <c r="D30337" s="23"/>
    </row>
    <row r="30338" spans="1:4" ht="14.4" hidden="1" x14ac:dyDescent="0.3">
      <c r="A30338" s="23"/>
      <c r="D30338" s="23"/>
    </row>
    <row r="30339" spans="1:4" ht="14.4" hidden="1" x14ac:dyDescent="0.3">
      <c r="A30339" s="23"/>
      <c r="D30339" s="23"/>
    </row>
    <row r="30340" spans="1:4" ht="14.4" hidden="1" x14ac:dyDescent="0.3">
      <c r="A30340" s="23"/>
      <c r="D30340" s="23"/>
    </row>
    <row r="30341" spans="1:4" ht="14.4" hidden="1" x14ac:dyDescent="0.3">
      <c r="A30341" s="23"/>
      <c r="D30341" s="23"/>
    </row>
    <row r="30342" spans="1:4" ht="14.4" hidden="1" x14ac:dyDescent="0.3">
      <c r="A30342" s="23"/>
      <c r="D30342" s="23"/>
    </row>
    <row r="30343" spans="1:4" ht="14.4" hidden="1" x14ac:dyDescent="0.3">
      <c r="A30343" s="23"/>
      <c r="D30343" s="23"/>
    </row>
    <row r="30344" spans="1:4" ht="14.4" hidden="1" x14ac:dyDescent="0.3">
      <c r="A30344" s="23"/>
      <c r="D30344" s="23"/>
    </row>
    <row r="30345" spans="1:4" ht="14.4" hidden="1" x14ac:dyDescent="0.3">
      <c r="A30345" s="23"/>
      <c r="D30345" s="23"/>
    </row>
    <row r="30346" spans="1:4" ht="14.4" hidden="1" x14ac:dyDescent="0.3">
      <c r="A30346" s="23"/>
      <c r="D30346" s="23"/>
    </row>
    <row r="30347" spans="1:4" ht="14.4" hidden="1" x14ac:dyDescent="0.3">
      <c r="A30347" s="23"/>
      <c r="D30347" s="23"/>
    </row>
    <row r="30348" spans="1:4" ht="14.4" hidden="1" x14ac:dyDescent="0.3">
      <c r="A30348" s="23"/>
      <c r="D30348" s="23"/>
    </row>
    <row r="30349" spans="1:4" ht="14.4" hidden="1" x14ac:dyDescent="0.3">
      <c r="A30349" s="23"/>
      <c r="D30349" s="23"/>
    </row>
    <row r="30350" spans="1:4" ht="14.4" hidden="1" x14ac:dyDescent="0.3">
      <c r="A30350" s="23"/>
      <c r="D30350" s="23"/>
    </row>
    <row r="30351" spans="1:4" ht="14.4" hidden="1" x14ac:dyDescent="0.3">
      <c r="A30351" s="23"/>
      <c r="D30351" s="23"/>
    </row>
    <row r="30352" spans="1:4" ht="14.4" hidden="1" x14ac:dyDescent="0.3">
      <c r="A30352" s="23"/>
      <c r="D30352" s="23"/>
    </row>
    <row r="30353" spans="1:4" ht="14.4" hidden="1" x14ac:dyDescent="0.3">
      <c r="A30353" s="23"/>
      <c r="D30353" s="23"/>
    </row>
    <row r="30354" spans="1:4" ht="14.4" hidden="1" x14ac:dyDescent="0.3">
      <c r="A30354" s="23"/>
      <c r="D30354" s="23"/>
    </row>
    <row r="30355" spans="1:4" ht="14.4" hidden="1" x14ac:dyDescent="0.3">
      <c r="A30355" s="23"/>
      <c r="D30355" s="23"/>
    </row>
    <row r="30356" spans="1:4" ht="14.4" hidden="1" x14ac:dyDescent="0.3">
      <c r="A30356" s="23"/>
      <c r="D30356" s="23"/>
    </row>
    <row r="30357" spans="1:4" ht="14.4" hidden="1" x14ac:dyDescent="0.3">
      <c r="A30357" s="23"/>
      <c r="D30357" s="23"/>
    </row>
    <row r="30358" spans="1:4" ht="14.4" hidden="1" x14ac:dyDescent="0.3">
      <c r="A30358" s="23"/>
      <c r="D30358" s="23"/>
    </row>
    <row r="30359" spans="1:4" ht="14.4" hidden="1" x14ac:dyDescent="0.3">
      <c r="A30359" s="23"/>
      <c r="D30359" s="23"/>
    </row>
    <row r="30360" spans="1:4" ht="14.4" hidden="1" x14ac:dyDescent="0.3">
      <c r="A30360" s="23"/>
      <c r="D30360" s="23"/>
    </row>
    <row r="30361" spans="1:4" ht="14.4" hidden="1" x14ac:dyDescent="0.3">
      <c r="A30361" s="23"/>
      <c r="D30361" s="23"/>
    </row>
    <row r="30362" spans="1:4" ht="14.4" hidden="1" x14ac:dyDescent="0.3">
      <c r="A30362" s="23"/>
      <c r="D30362" s="23"/>
    </row>
    <row r="30363" spans="1:4" ht="14.4" hidden="1" x14ac:dyDescent="0.3">
      <c r="A30363" s="23"/>
      <c r="D30363" s="23"/>
    </row>
    <row r="30364" spans="1:4" ht="14.4" hidden="1" x14ac:dyDescent="0.3">
      <c r="A30364" s="23"/>
      <c r="D30364" s="23"/>
    </row>
    <row r="30365" spans="1:4" ht="14.4" hidden="1" x14ac:dyDescent="0.3">
      <c r="A30365" s="23"/>
      <c r="D30365" s="23"/>
    </row>
    <row r="30366" spans="1:4" ht="14.4" hidden="1" x14ac:dyDescent="0.3">
      <c r="A30366" s="23"/>
      <c r="D30366" s="23"/>
    </row>
    <row r="30367" spans="1:4" ht="14.4" hidden="1" x14ac:dyDescent="0.3">
      <c r="A30367" s="23"/>
      <c r="D30367" s="23"/>
    </row>
    <row r="30368" spans="1:4" ht="14.4" hidden="1" x14ac:dyDescent="0.3">
      <c r="A30368" s="23"/>
      <c r="D30368" s="23"/>
    </row>
    <row r="30369" spans="1:4" ht="14.4" hidden="1" x14ac:dyDescent="0.3">
      <c r="A30369" s="23"/>
      <c r="D30369" s="23"/>
    </row>
    <row r="30370" spans="1:4" ht="14.4" hidden="1" x14ac:dyDescent="0.3">
      <c r="A30370" s="23"/>
      <c r="D30370" s="23"/>
    </row>
    <row r="30371" spans="1:4" ht="14.4" hidden="1" x14ac:dyDescent="0.3">
      <c r="A30371" s="23"/>
      <c r="D30371" s="23"/>
    </row>
    <row r="30372" spans="1:4" ht="14.4" hidden="1" x14ac:dyDescent="0.3">
      <c r="A30372" s="23"/>
      <c r="D30372" s="23"/>
    </row>
    <row r="30373" spans="1:4" ht="14.4" hidden="1" x14ac:dyDescent="0.3">
      <c r="A30373" s="23"/>
      <c r="D30373" s="23"/>
    </row>
    <row r="30374" spans="1:4" ht="14.4" hidden="1" x14ac:dyDescent="0.3">
      <c r="A30374" s="23"/>
      <c r="D30374" s="23"/>
    </row>
    <row r="30375" spans="1:4" ht="14.4" hidden="1" x14ac:dyDescent="0.3">
      <c r="A30375" s="23"/>
      <c r="D30375" s="23"/>
    </row>
    <row r="30376" spans="1:4" ht="14.4" hidden="1" x14ac:dyDescent="0.3">
      <c r="A30376" s="23"/>
      <c r="D30376" s="23"/>
    </row>
    <row r="30377" spans="1:4" ht="14.4" hidden="1" x14ac:dyDescent="0.3">
      <c r="A30377" s="23"/>
      <c r="D30377" s="23"/>
    </row>
    <row r="30378" spans="1:4" ht="14.4" hidden="1" x14ac:dyDescent="0.3">
      <c r="A30378" s="23"/>
      <c r="D30378" s="23"/>
    </row>
    <row r="30379" spans="1:4" ht="14.4" hidden="1" x14ac:dyDescent="0.3">
      <c r="A30379" s="23"/>
      <c r="D30379" s="23"/>
    </row>
    <row r="30380" spans="1:4" ht="14.4" hidden="1" x14ac:dyDescent="0.3">
      <c r="A30380" s="23"/>
      <c r="D30380" s="23"/>
    </row>
    <row r="30381" spans="1:4" ht="14.4" hidden="1" x14ac:dyDescent="0.3">
      <c r="A30381" s="23"/>
      <c r="D30381" s="23"/>
    </row>
    <row r="30382" spans="1:4" ht="14.4" hidden="1" x14ac:dyDescent="0.3">
      <c r="A30382" s="23"/>
      <c r="D30382" s="23"/>
    </row>
    <row r="30383" spans="1:4" ht="14.4" hidden="1" x14ac:dyDescent="0.3">
      <c r="A30383" s="23"/>
      <c r="D30383" s="23"/>
    </row>
    <row r="30384" spans="1:4" ht="14.4" hidden="1" x14ac:dyDescent="0.3">
      <c r="A30384" s="23"/>
      <c r="D30384" s="23"/>
    </row>
    <row r="30385" spans="1:4" ht="14.4" hidden="1" x14ac:dyDescent="0.3">
      <c r="A30385" s="23"/>
      <c r="D30385" s="23"/>
    </row>
    <row r="30386" spans="1:4" ht="14.4" hidden="1" x14ac:dyDescent="0.3">
      <c r="A30386" s="23"/>
      <c r="D30386" s="23"/>
    </row>
    <row r="30387" spans="1:4" ht="14.4" hidden="1" x14ac:dyDescent="0.3">
      <c r="A30387" s="23"/>
      <c r="D30387" s="23"/>
    </row>
    <row r="30388" spans="1:4" ht="14.4" hidden="1" x14ac:dyDescent="0.3">
      <c r="A30388" s="23"/>
      <c r="D30388" s="23"/>
    </row>
    <row r="30389" spans="1:4" ht="14.4" hidden="1" x14ac:dyDescent="0.3">
      <c r="A30389" s="23"/>
      <c r="D30389" s="23"/>
    </row>
    <row r="30390" spans="1:4" ht="14.4" hidden="1" x14ac:dyDescent="0.3">
      <c r="A30390" s="23"/>
      <c r="D30390" s="23"/>
    </row>
    <row r="30391" spans="1:4" ht="14.4" hidden="1" x14ac:dyDescent="0.3">
      <c r="A30391" s="23"/>
      <c r="D30391" s="23"/>
    </row>
    <row r="30392" spans="1:4" ht="14.4" hidden="1" x14ac:dyDescent="0.3">
      <c r="A30392" s="23"/>
      <c r="D30392" s="23"/>
    </row>
    <row r="30393" spans="1:4" ht="14.4" hidden="1" x14ac:dyDescent="0.3">
      <c r="A30393" s="23"/>
      <c r="D30393" s="23"/>
    </row>
    <row r="30394" spans="1:4" ht="14.4" hidden="1" x14ac:dyDescent="0.3">
      <c r="A30394" s="23"/>
      <c r="D30394" s="23"/>
    </row>
    <row r="30395" spans="1:4" ht="14.4" hidden="1" x14ac:dyDescent="0.3">
      <c r="A30395" s="23"/>
      <c r="D30395" s="23"/>
    </row>
    <row r="30396" spans="1:4" ht="14.4" hidden="1" x14ac:dyDescent="0.3">
      <c r="A30396" s="23"/>
      <c r="D30396" s="23"/>
    </row>
    <row r="30397" spans="1:4" ht="14.4" hidden="1" x14ac:dyDescent="0.3">
      <c r="A30397" s="23"/>
      <c r="D30397" s="23"/>
    </row>
    <row r="30398" spans="1:4" ht="14.4" hidden="1" x14ac:dyDescent="0.3">
      <c r="A30398" s="23"/>
      <c r="D30398" s="23"/>
    </row>
    <row r="30399" spans="1:4" ht="14.4" hidden="1" x14ac:dyDescent="0.3">
      <c r="A30399" s="23"/>
      <c r="D30399" s="23"/>
    </row>
    <row r="30400" spans="1:4" ht="14.4" hidden="1" x14ac:dyDescent="0.3">
      <c r="A30400" s="23"/>
      <c r="D30400" s="23"/>
    </row>
    <row r="30401" spans="1:4" ht="14.4" hidden="1" x14ac:dyDescent="0.3">
      <c r="A30401" s="23"/>
      <c r="D30401" s="23"/>
    </row>
    <row r="30402" spans="1:4" ht="14.4" hidden="1" x14ac:dyDescent="0.3">
      <c r="A30402" s="23"/>
      <c r="D30402" s="23"/>
    </row>
    <row r="30403" spans="1:4" ht="14.4" hidden="1" x14ac:dyDescent="0.3">
      <c r="A30403" s="23"/>
      <c r="D30403" s="23"/>
    </row>
    <row r="30404" spans="1:4" ht="14.4" hidden="1" x14ac:dyDescent="0.3">
      <c r="A30404" s="23"/>
      <c r="D30404" s="23"/>
    </row>
    <row r="30405" spans="1:4" ht="14.4" hidden="1" x14ac:dyDescent="0.3">
      <c r="A30405" s="23"/>
      <c r="D30405" s="23"/>
    </row>
    <row r="30406" spans="1:4" ht="14.4" hidden="1" x14ac:dyDescent="0.3">
      <c r="A30406" s="23"/>
      <c r="D30406" s="23"/>
    </row>
    <row r="30407" spans="1:4" ht="14.4" hidden="1" x14ac:dyDescent="0.3">
      <c r="A30407" s="23"/>
      <c r="D30407" s="23"/>
    </row>
    <row r="30408" spans="1:4" ht="14.4" hidden="1" x14ac:dyDescent="0.3">
      <c r="A30408" s="23"/>
      <c r="D30408" s="23"/>
    </row>
    <row r="30409" spans="1:4" ht="14.4" hidden="1" x14ac:dyDescent="0.3">
      <c r="A30409" s="23"/>
      <c r="D30409" s="23"/>
    </row>
    <row r="30410" spans="1:4" ht="14.4" hidden="1" x14ac:dyDescent="0.3">
      <c r="A30410" s="23"/>
      <c r="D30410" s="23"/>
    </row>
    <row r="30411" spans="1:4" ht="14.4" hidden="1" x14ac:dyDescent="0.3">
      <c r="A30411" s="23"/>
      <c r="D30411" s="23"/>
    </row>
    <row r="30412" spans="1:4" ht="14.4" hidden="1" x14ac:dyDescent="0.3">
      <c r="A30412" s="23"/>
      <c r="D30412" s="23"/>
    </row>
    <row r="30413" spans="1:4" ht="14.4" hidden="1" x14ac:dyDescent="0.3">
      <c r="A30413" s="23"/>
      <c r="D30413" s="23"/>
    </row>
    <row r="30414" spans="1:4" ht="14.4" hidden="1" x14ac:dyDescent="0.3">
      <c r="A30414" s="23"/>
      <c r="D30414" s="23"/>
    </row>
    <row r="30415" spans="1:4" ht="14.4" hidden="1" x14ac:dyDescent="0.3">
      <c r="A30415" s="23"/>
      <c r="D30415" s="23"/>
    </row>
    <row r="30416" spans="1:4" ht="14.4" hidden="1" x14ac:dyDescent="0.3">
      <c r="A30416" s="23"/>
      <c r="D30416" s="23"/>
    </row>
    <row r="30417" spans="1:4" ht="14.4" hidden="1" x14ac:dyDescent="0.3">
      <c r="A30417" s="23"/>
      <c r="D30417" s="23"/>
    </row>
    <row r="30418" spans="1:4" ht="14.4" hidden="1" x14ac:dyDescent="0.3">
      <c r="A30418" s="23"/>
      <c r="D30418" s="23"/>
    </row>
    <row r="30419" spans="1:4" ht="14.4" hidden="1" x14ac:dyDescent="0.3">
      <c r="A30419" s="23"/>
      <c r="D30419" s="23"/>
    </row>
    <row r="30420" spans="1:4" ht="14.4" hidden="1" x14ac:dyDescent="0.3">
      <c r="A30420" s="23"/>
      <c r="D30420" s="23"/>
    </row>
    <row r="30421" spans="1:4" ht="14.4" hidden="1" x14ac:dyDescent="0.3">
      <c r="A30421" s="23"/>
      <c r="D30421" s="23"/>
    </row>
    <row r="30422" spans="1:4" ht="14.4" hidden="1" x14ac:dyDescent="0.3">
      <c r="A30422" s="23"/>
      <c r="D30422" s="23"/>
    </row>
    <row r="30423" spans="1:4" ht="14.4" hidden="1" x14ac:dyDescent="0.3">
      <c r="A30423" s="23"/>
      <c r="D30423" s="23"/>
    </row>
    <row r="30424" spans="1:4" ht="14.4" hidden="1" x14ac:dyDescent="0.3">
      <c r="A30424" s="23"/>
      <c r="D30424" s="23"/>
    </row>
    <row r="30425" spans="1:4" ht="14.4" hidden="1" x14ac:dyDescent="0.3">
      <c r="A30425" s="23"/>
      <c r="D30425" s="23"/>
    </row>
    <row r="30426" spans="1:4" ht="14.4" hidden="1" x14ac:dyDescent="0.3">
      <c r="A30426" s="23"/>
      <c r="D30426" s="23"/>
    </row>
    <row r="30427" spans="1:4" ht="14.4" hidden="1" x14ac:dyDescent="0.3">
      <c r="A30427" s="23"/>
      <c r="D30427" s="23"/>
    </row>
    <row r="30428" spans="1:4" ht="14.4" hidden="1" x14ac:dyDescent="0.3">
      <c r="A30428" s="23"/>
      <c r="D30428" s="23"/>
    </row>
    <row r="30429" spans="1:4" ht="14.4" hidden="1" x14ac:dyDescent="0.3">
      <c r="A30429" s="23"/>
      <c r="D30429" s="23"/>
    </row>
    <row r="30430" spans="1:4" ht="14.4" hidden="1" x14ac:dyDescent="0.3">
      <c r="A30430" s="23"/>
      <c r="D30430" s="23"/>
    </row>
    <row r="30431" spans="1:4" ht="14.4" hidden="1" x14ac:dyDescent="0.3">
      <c r="A30431" s="23"/>
      <c r="D30431" s="23"/>
    </row>
    <row r="30432" spans="1:4" ht="14.4" hidden="1" x14ac:dyDescent="0.3">
      <c r="A30432" s="23"/>
      <c r="D30432" s="23"/>
    </row>
    <row r="30433" spans="1:4" ht="14.4" hidden="1" x14ac:dyDescent="0.3">
      <c r="A30433" s="23"/>
      <c r="D30433" s="23"/>
    </row>
    <row r="30434" spans="1:4" ht="14.4" hidden="1" x14ac:dyDescent="0.3">
      <c r="A30434" s="23"/>
      <c r="D30434" s="23"/>
    </row>
    <row r="30435" spans="1:4" ht="14.4" hidden="1" x14ac:dyDescent="0.3">
      <c r="A30435" s="23"/>
      <c r="D30435" s="23"/>
    </row>
    <row r="30436" spans="1:4" ht="14.4" hidden="1" x14ac:dyDescent="0.3">
      <c r="A30436" s="23"/>
      <c r="D30436" s="23"/>
    </row>
    <row r="30437" spans="1:4" ht="14.4" hidden="1" x14ac:dyDescent="0.3">
      <c r="A30437" s="23"/>
      <c r="D30437" s="23"/>
    </row>
    <row r="30438" spans="1:4" ht="14.4" hidden="1" x14ac:dyDescent="0.3">
      <c r="A30438" s="23"/>
      <c r="D30438" s="23"/>
    </row>
    <row r="30439" spans="1:4" ht="14.4" hidden="1" x14ac:dyDescent="0.3">
      <c r="A30439" s="23"/>
      <c r="D30439" s="23"/>
    </row>
    <row r="30440" spans="1:4" ht="14.4" hidden="1" x14ac:dyDescent="0.3">
      <c r="A30440" s="23"/>
      <c r="D30440" s="23"/>
    </row>
    <row r="30441" spans="1:4" ht="14.4" hidden="1" x14ac:dyDescent="0.3">
      <c r="A30441" s="23"/>
      <c r="D30441" s="23"/>
    </row>
    <row r="30442" spans="1:4" ht="14.4" hidden="1" x14ac:dyDescent="0.3">
      <c r="A30442" s="23"/>
      <c r="D30442" s="23"/>
    </row>
    <row r="30443" spans="1:4" ht="14.4" hidden="1" x14ac:dyDescent="0.3">
      <c r="A30443" s="23"/>
      <c r="D30443" s="23"/>
    </row>
    <row r="30444" spans="1:4" ht="14.4" hidden="1" x14ac:dyDescent="0.3">
      <c r="A30444" s="23"/>
      <c r="D30444" s="23"/>
    </row>
    <row r="30445" spans="1:4" ht="14.4" hidden="1" x14ac:dyDescent="0.3">
      <c r="A30445" s="23"/>
      <c r="D30445" s="23"/>
    </row>
    <row r="30446" spans="1:4" ht="14.4" hidden="1" x14ac:dyDescent="0.3">
      <c r="A30446" s="23"/>
      <c r="D30446" s="23"/>
    </row>
    <row r="30447" spans="1:4" ht="14.4" hidden="1" x14ac:dyDescent="0.3">
      <c r="A30447" s="23"/>
      <c r="D30447" s="23"/>
    </row>
    <row r="30448" spans="1:4" ht="14.4" hidden="1" x14ac:dyDescent="0.3">
      <c r="A30448" s="23"/>
      <c r="D30448" s="23"/>
    </row>
    <row r="30449" spans="1:4" ht="14.4" hidden="1" x14ac:dyDescent="0.3">
      <c r="A30449" s="23"/>
      <c r="D30449" s="23"/>
    </row>
    <row r="30450" spans="1:4" ht="14.4" hidden="1" x14ac:dyDescent="0.3">
      <c r="A30450" s="23"/>
      <c r="D30450" s="23"/>
    </row>
    <row r="30451" spans="1:4" ht="14.4" hidden="1" x14ac:dyDescent="0.3">
      <c r="A30451" s="23"/>
      <c r="D30451" s="23"/>
    </row>
    <row r="30452" spans="1:4" ht="14.4" hidden="1" x14ac:dyDescent="0.3">
      <c r="A30452" s="23"/>
      <c r="D30452" s="23"/>
    </row>
    <row r="30453" spans="1:4" ht="14.4" hidden="1" x14ac:dyDescent="0.3">
      <c r="A30453" s="23"/>
      <c r="D30453" s="23"/>
    </row>
    <row r="30454" spans="1:4" ht="14.4" hidden="1" x14ac:dyDescent="0.3">
      <c r="A30454" s="23"/>
      <c r="D30454" s="23"/>
    </row>
    <row r="30455" spans="1:4" ht="14.4" hidden="1" x14ac:dyDescent="0.3">
      <c r="A30455" s="23"/>
      <c r="D30455" s="23"/>
    </row>
    <row r="30456" spans="1:4" ht="14.4" hidden="1" x14ac:dyDescent="0.3">
      <c r="A30456" s="23"/>
      <c r="D30456" s="23"/>
    </row>
    <row r="30457" spans="1:4" ht="14.4" hidden="1" x14ac:dyDescent="0.3">
      <c r="A30457" s="23"/>
      <c r="D30457" s="23"/>
    </row>
    <row r="30458" spans="1:4" ht="14.4" hidden="1" x14ac:dyDescent="0.3">
      <c r="A30458" s="23"/>
      <c r="D30458" s="23"/>
    </row>
    <row r="30459" spans="1:4" ht="14.4" hidden="1" x14ac:dyDescent="0.3">
      <c r="A30459" s="23"/>
      <c r="D30459" s="23"/>
    </row>
    <row r="30460" spans="1:4" ht="14.4" hidden="1" x14ac:dyDescent="0.3">
      <c r="A30460" s="23"/>
      <c r="D30460" s="23"/>
    </row>
    <row r="30461" spans="1:4" ht="14.4" hidden="1" x14ac:dyDescent="0.3">
      <c r="A30461" s="23"/>
      <c r="D30461" s="23"/>
    </row>
    <row r="30462" spans="1:4" ht="14.4" hidden="1" x14ac:dyDescent="0.3">
      <c r="A30462" s="23"/>
      <c r="D30462" s="23"/>
    </row>
    <row r="30463" spans="1:4" ht="14.4" hidden="1" x14ac:dyDescent="0.3">
      <c r="A30463" s="23"/>
      <c r="D30463" s="23"/>
    </row>
    <row r="30464" spans="1:4" ht="14.4" hidden="1" x14ac:dyDescent="0.3">
      <c r="A30464" s="23"/>
      <c r="D30464" s="23"/>
    </row>
    <row r="30465" spans="1:4" ht="14.4" hidden="1" x14ac:dyDescent="0.3">
      <c r="A30465" s="23"/>
      <c r="D30465" s="23"/>
    </row>
    <row r="30466" spans="1:4" ht="14.4" hidden="1" x14ac:dyDescent="0.3">
      <c r="A30466" s="23"/>
      <c r="D30466" s="23"/>
    </row>
    <row r="30467" spans="1:4" ht="14.4" hidden="1" x14ac:dyDescent="0.3">
      <c r="A30467" s="23"/>
      <c r="D30467" s="23"/>
    </row>
    <row r="30468" spans="1:4" ht="14.4" hidden="1" x14ac:dyDescent="0.3">
      <c r="A30468" s="23"/>
      <c r="D30468" s="23"/>
    </row>
    <row r="30469" spans="1:4" ht="14.4" hidden="1" x14ac:dyDescent="0.3">
      <c r="A30469" s="23"/>
      <c r="D30469" s="23"/>
    </row>
    <row r="30470" spans="1:4" ht="14.4" hidden="1" x14ac:dyDescent="0.3">
      <c r="A30470" s="23"/>
      <c r="D30470" s="23"/>
    </row>
    <row r="30471" spans="1:4" ht="14.4" hidden="1" x14ac:dyDescent="0.3">
      <c r="A30471" s="23"/>
      <c r="D30471" s="23"/>
    </row>
    <row r="30472" spans="1:4" ht="14.4" hidden="1" x14ac:dyDescent="0.3">
      <c r="A30472" s="23"/>
      <c r="D30472" s="23"/>
    </row>
    <row r="30473" spans="1:4" ht="14.4" hidden="1" x14ac:dyDescent="0.3">
      <c r="A30473" s="23"/>
      <c r="D30473" s="23"/>
    </row>
    <row r="30474" spans="1:4" ht="14.4" hidden="1" x14ac:dyDescent="0.3">
      <c r="A30474" s="23"/>
      <c r="D30474" s="23"/>
    </row>
    <row r="30475" spans="1:4" ht="14.4" hidden="1" x14ac:dyDescent="0.3">
      <c r="A30475" s="23"/>
      <c r="D30475" s="23"/>
    </row>
    <row r="30476" spans="1:4" ht="14.4" hidden="1" x14ac:dyDescent="0.3">
      <c r="A30476" s="23"/>
      <c r="D30476" s="23"/>
    </row>
    <row r="30477" spans="1:4" ht="14.4" hidden="1" x14ac:dyDescent="0.3">
      <c r="A30477" s="23"/>
      <c r="D30477" s="23"/>
    </row>
    <row r="30478" spans="1:4" ht="14.4" hidden="1" x14ac:dyDescent="0.3">
      <c r="A30478" s="23"/>
      <c r="D30478" s="23"/>
    </row>
    <row r="30479" spans="1:4" ht="14.4" hidden="1" x14ac:dyDescent="0.3">
      <c r="A30479" s="23"/>
      <c r="D30479" s="23"/>
    </row>
    <row r="30480" spans="1:4" ht="14.4" hidden="1" x14ac:dyDescent="0.3">
      <c r="A30480" s="23"/>
      <c r="D30480" s="23"/>
    </row>
    <row r="30481" spans="1:4" ht="14.4" hidden="1" x14ac:dyDescent="0.3">
      <c r="A30481" s="23"/>
      <c r="D30481" s="23"/>
    </row>
    <row r="30482" spans="1:4" ht="14.4" hidden="1" x14ac:dyDescent="0.3">
      <c r="A30482" s="23"/>
      <c r="D30482" s="23"/>
    </row>
    <row r="30483" spans="1:4" ht="14.4" hidden="1" x14ac:dyDescent="0.3">
      <c r="A30483" s="23"/>
      <c r="D30483" s="23"/>
    </row>
    <row r="30484" spans="1:4" ht="14.4" hidden="1" x14ac:dyDescent="0.3">
      <c r="A30484" s="23"/>
      <c r="D30484" s="23"/>
    </row>
    <row r="30485" spans="1:4" ht="14.4" hidden="1" x14ac:dyDescent="0.3">
      <c r="A30485" s="23"/>
      <c r="D30485" s="23"/>
    </row>
    <row r="30486" spans="1:4" ht="14.4" hidden="1" x14ac:dyDescent="0.3">
      <c r="A30486" s="23"/>
      <c r="D30486" s="23"/>
    </row>
    <row r="30487" spans="1:4" ht="14.4" hidden="1" x14ac:dyDescent="0.3">
      <c r="A30487" s="23"/>
      <c r="D30487" s="23"/>
    </row>
    <row r="30488" spans="1:4" ht="14.4" hidden="1" x14ac:dyDescent="0.3">
      <c r="A30488" s="23"/>
      <c r="D30488" s="23"/>
    </row>
    <row r="30489" spans="1:4" ht="14.4" hidden="1" x14ac:dyDescent="0.3">
      <c r="A30489" s="23"/>
      <c r="D30489" s="23"/>
    </row>
    <row r="30490" spans="1:4" ht="14.4" hidden="1" x14ac:dyDescent="0.3">
      <c r="A30490" s="23"/>
      <c r="D30490" s="23"/>
    </row>
    <row r="30491" spans="1:4" ht="14.4" hidden="1" x14ac:dyDescent="0.3">
      <c r="A30491" s="23"/>
      <c r="D30491" s="23"/>
    </row>
    <row r="30492" spans="1:4" ht="14.4" hidden="1" x14ac:dyDescent="0.3">
      <c r="A30492" s="23"/>
      <c r="D30492" s="23"/>
    </row>
    <row r="30493" spans="1:4" ht="14.4" hidden="1" x14ac:dyDescent="0.3">
      <c r="A30493" s="23"/>
      <c r="D30493" s="23"/>
    </row>
    <row r="30494" spans="1:4" ht="14.4" hidden="1" x14ac:dyDescent="0.3">
      <c r="A30494" s="23"/>
      <c r="D30494" s="23"/>
    </row>
    <row r="30495" spans="1:4" ht="14.4" hidden="1" x14ac:dyDescent="0.3">
      <c r="A30495" s="23"/>
      <c r="D30495" s="23"/>
    </row>
    <row r="30496" spans="1:4" ht="14.4" hidden="1" x14ac:dyDescent="0.3">
      <c r="A30496" s="23"/>
      <c r="D30496" s="23"/>
    </row>
    <row r="30497" spans="1:4" ht="14.4" hidden="1" x14ac:dyDescent="0.3">
      <c r="A30497" s="23"/>
      <c r="D30497" s="23"/>
    </row>
    <row r="30498" spans="1:4" ht="14.4" hidden="1" x14ac:dyDescent="0.3">
      <c r="A30498" s="23"/>
      <c r="D30498" s="23"/>
    </row>
    <row r="30499" spans="1:4" ht="14.4" hidden="1" x14ac:dyDescent="0.3">
      <c r="A30499" s="23"/>
      <c r="D30499" s="23"/>
    </row>
    <row r="30500" spans="1:4" ht="14.4" hidden="1" x14ac:dyDescent="0.3">
      <c r="A30500" s="23"/>
      <c r="D30500" s="23"/>
    </row>
    <row r="30501" spans="1:4" ht="14.4" hidden="1" x14ac:dyDescent="0.3">
      <c r="A30501" s="23"/>
      <c r="D30501" s="23"/>
    </row>
    <row r="30502" spans="1:4" ht="14.4" hidden="1" x14ac:dyDescent="0.3">
      <c r="A30502" s="23"/>
      <c r="D30502" s="23"/>
    </row>
    <row r="30503" spans="1:4" ht="14.4" hidden="1" x14ac:dyDescent="0.3">
      <c r="A30503" s="23"/>
      <c r="D30503" s="23"/>
    </row>
    <row r="30504" spans="1:4" ht="14.4" hidden="1" x14ac:dyDescent="0.3">
      <c r="A30504" s="23"/>
      <c r="D30504" s="23"/>
    </row>
    <row r="30505" spans="1:4" ht="14.4" hidden="1" x14ac:dyDescent="0.3">
      <c r="A30505" s="23"/>
      <c r="D30505" s="23"/>
    </row>
    <row r="30506" spans="1:4" ht="14.4" hidden="1" x14ac:dyDescent="0.3">
      <c r="A30506" s="23"/>
      <c r="D30506" s="23"/>
    </row>
    <row r="30507" spans="1:4" ht="14.4" hidden="1" x14ac:dyDescent="0.3">
      <c r="A30507" s="23"/>
      <c r="D30507" s="23"/>
    </row>
    <row r="30508" spans="1:4" ht="14.4" hidden="1" x14ac:dyDescent="0.3">
      <c r="A30508" s="23"/>
      <c r="D30508" s="23"/>
    </row>
    <row r="30509" spans="1:4" ht="14.4" hidden="1" x14ac:dyDescent="0.3">
      <c r="A30509" s="23"/>
      <c r="D30509" s="23"/>
    </row>
    <row r="30510" spans="1:4" ht="14.4" hidden="1" x14ac:dyDescent="0.3">
      <c r="A30510" s="23"/>
      <c r="D30510" s="23"/>
    </row>
    <row r="30511" spans="1:4" ht="14.4" hidden="1" x14ac:dyDescent="0.3">
      <c r="A30511" s="23"/>
      <c r="D30511" s="23"/>
    </row>
    <row r="30512" spans="1:4" ht="14.4" hidden="1" x14ac:dyDescent="0.3">
      <c r="A30512" s="23"/>
      <c r="D30512" s="23"/>
    </row>
    <row r="30513" spans="1:4" ht="14.4" hidden="1" x14ac:dyDescent="0.3">
      <c r="A30513" s="23"/>
      <c r="D30513" s="23"/>
    </row>
    <row r="30514" spans="1:4" ht="14.4" hidden="1" x14ac:dyDescent="0.3">
      <c r="A30514" s="23"/>
      <c r="D30514" s="23"/>
    </row>
    <row r="30515" spans="1:4" ht="14.4" hidden="1" x14ac:dyDescent="0.3">
      <c r="A30515" s="23"/>
      <c r="D30515" s="23"/>
    </row>
    <row r="30516" spans="1:4" ht="14.4" hidden="1" x14ac:dyDescent="0.3">
      <c r="A30516" s="23"/>
      <c r="D30516" s="23"/>
    </row>
    <row r="30517" spans="1:4" ht="14.4" hidden="1" x14ac:dyDescent="0.3">
      <c r="A30517" s="23"/>
      <c r="D30517" s="23"/>
    </row>
    <row r="30518" spans="1:4" ht="14.4" hidden="1" x14ac:dyDescent="0.3">
      <c r="A30518" s="23"/>
      <c r="D30518" s="23"/>
    </row>
    <row r="30519" spans="1:4" ht="14.4" hidden="1" x14ac:dyDescent="0.3">
      <c r="A30519" s="23"/>
      <c r="D30519" s="23"/>
    </row>
    <row r="30520" spans="1:4" ht="14.4" hidden="1" x14ac:dyDescent="0.3">
      <c r="A30520" s="23"/>
      <c r="D30520" s="23"/>
    </row>
    <row r="30521" spans="1:4" ht="14.4" hidden="1" x14ac:dyDescent="0.3">
      <c r="A30521" s="23"/>
      <c r="D30521" s="23"/>
    </row>
    <row r="30522" spans="1:4" ht="14.4" hidden="1" x14ac:dyDescent="0.3">
      <c r="A30522" s="23"/>
      <c r="D30522" s="23"/>
    </row>
    <row r="30523" spans="1:4" ht="14.4" hidden="1" x14ac:dyDescent="0.3">
      <c r="A30523" s="23"/>
      <c r="D30523" s="23"/>
    </row>
    <row r="30524" spans="1:4" ht="14.4" hidden="1" x14ac:dyDescent="0.3">
      <c r="A30524" s="23"/>
      <c r="D30524" s="23"/>
    </row>
    <row r="30525" spans="1:4" ht="14.4" hidden="1" x14ac:dyDescent="0.3">
      <c r="A30525" s="23"/>
      <c r="D30525" s="23"/>
    </row>
    <row r="30526" spans="1:4" ht="14.4" hidden="1" x14ac:dyDescent="0.3">
      <c r="A30526" s="23"/>
      <c r="D30526" s="23"/>
    </row>
    <row r="30527" spans="1:4" ht="14.4" hidden="1" x14ac:dyDescent="0.3">
      <c r="A30527" s="23"/>
      <c r="D30527" s="23"/>
    </row>
    <row r="30528" spans="1:4" ht="14.4" hidden="1" x14ac:dyDescent="0.3">
      <c r="A30528" s="23"/>
      <c r="D30528" s="23"/>
    </row>
    <row r="30529" spans="1:4" ht="14.4" hidden="1" x14ac:dyDescent="0.3">
      <c r="A30529" s="23"/>
      <c r="D30529" s="23"/>
    </row>
    <row r="30530" spans="1:4" ht="14.4" hidden="1" x14ac:dyDescent="0.3">
      <c r="A30530" s="23"/>
      <c r="D30530" s="23"/>
    </row>
    <row r="30531" spans="1:4" ht="14.4" hidden="1" x14ac:dyDescent="0.3">
      <c r="A30531" s="23"/>
      <c r="D30531" s="23"/>
    </row>
    <row r="30532" spans="1:4" ht="14.4" hidden="1" x14ac:dyDescent="0.3">
      <c r="A30532" s="23"/>
      <c r="D30532" s="23"/>
    </row>
    <row r="30533" spans="1:4" ht="14.4" hidden="1" x14ac:dyDescent="0.3">
      <c r="A30533" s="23"/>
      <c r="D30533" s="23"/>
    </row>
    <row r="30534" spans="1:4" ht="14.4" hidden="1" x14ac:dyDescent="0.3">
      <c r="A30534" s="23"/>
      <c r="D30534" s="23"/>
    </row>
    <row r="30535" spans="1:4" ht="14.4" hidden="1" x14ac:dyDescent="0.3">
      <c r="A30535" s="23"/>
      <c r="D30535" s="23"/>
    </row>
    <row r="30536" spans="1:4" ht="14.4" hidden="1" x14ac:dyDescent="0.3">
      <c r="A30536" s="23"/>
      <c r="D30536" s="23"/>
    </row>
    <row r="30537" spans="1:4" ht="14.4" hidden="1" x14ac:dyDescent="0.3">
      <c r="A30537" s="23"/>
      <c r="D30537" s="23"/>
    </row>
    <row r="30538" spans="1:4" ht="14.4" hidden="1" x14ac:dyDescent="0.3">
      <c r="A30538" s="23"/>
      <c r="D30538" s="23"/>
    </row>
    <row r="30539" spans="1:4" ht="14.4" hidden="1" x14ac:dyDescent="0.3">
      <c r="A30539" s="23"/>
      <c r="D30539" s="23"/>
    </row>
    <row r="30540" spans="1:4" ht="14.4" hidden="1" x14ac:dyDescent="0.3">
      <c r="A30540" s="23"/>
      <c r="D30540" s="23"/>
    </row>
    <row r="30541" spans="1:4" ht="14.4" hidden="1" x14ac:dyDescent="0.3">
      <c r="A30541" s="23"/>
      <c r="D30541" s="23"/>
    </row>
    <row r="30542" spans="1:4" ht="14.4" hidden="1" x14ac:dyDescent="0.3">
      <c r="A30542" s="23"/>
      <c r="D30542" s="23"/>
    </row>
    <row r="30543" spans="1:4" ht="14.4" hidden="1" x14ac:dyDescent="0.3">
      <c r="A30543" s="23"/>
      <c r="D30543" s="23"/>
    </row>
    <row r="30544" spans="1:4" ht="14.4" hidden="1" x14ac:dyDescent="0.3">
      <c r="A30544" s="23"/>
      <c r="D30544" s="23"/>
    </row>
    <row r="30545" spans="1:4" ht="14.4" hidden="1" x14ac:dyDescent="0.3">
      <c r="A30545" s="23"/>
      <c r="D30545" s="23"/>
    </row>
    <row r="30546" spans="1:4" ht="14.4" hidden="1" x14ac:dyDescent="0.3">
      <c r="A30546" s="23"/>
      <c r="D30546" s="23"/>
    </row>
    <row r="30547" spans="1:4" ht="14.4" hidden="1" x14ac:dyDescent="0.3">
      <c r="A30547" s="23"/>
      <c r="D30547" s="23"/>
    </row>
    <row r="30548" spans="1:4" ht="14.4" hidden="1" x14ac:dyDescent="0.3">
      <c r="A30548" s="23"/>
      <c r="D30548" s="23"/>
    </row>
    <row r="30549" spans="1:4" ht="14.4" hidden="1" x14ac:dyDescent="0.3">
      <c r="A30549" s="23"/>
      <c r="D30549" s="23"/>
    </row>
    <row r="30550" spans="1:4" ht="14.4" hidden="1" x14ac:dyDescent="0.3">
      <c r="A30550" s="23"/>
      <c r="D30550" s="23"/>
    </row>
    <row r="30551" spans="1:4" ht="14.4" hidden="1" x14ac:dyDescent="0.3">
      <c r="A30551" s="23"/>
      <c r="D30551" s="23"/>
    </row>
    <row r="30552" spans="1:4" ht="14.4" hidden="1" x14ac:dyDescent="0.3">
      <c r="A30552" s="23"/>
      <c r="D30552" s="23"/>
    </row>
    <row r="30553" spans="1:4" ht="14.4" hidden="1" x14ac:dyDescent="0.3">
      <c r="A30553" s="23"/>
      <c r="D30553" s="23"/>
    </row>
    <row r="30554" spans="1:4" ht="14.4" hidden="1" x14ac:dyDescent="0.3">
      <c r="A30554" s="23"/>
      <c r="D30554" s="23"/>
    </row>
    <row r="30555" spans="1:4" ht="14.4" hidden="1" x14ac:dyDescent="0.3">
      <c r="A30555" s="23"/>
      <c r="D30555" s="23"/>
    </row>
    <row r="30556" spans="1:4" ht="14.4" hidden="1" x14ac:dyDescent="0.3">
      <c r="A30556" s="23"/>
      <c r="D30556" s="23"/>
    </row>
    <row r="30557" spans="1:4" ht="14.4" hidden="1" x14ac:dyDescent="0.3">
      <c r="A30557" s="23"/>
      <c r="D30557" s="23"/>
    </row>
    <row r="30558" spans="1:4" ht="14.4" hidden="1" x14ac:dyDescent="0.3">
      <c r="A30558" s="23"/>
      <c r="D30558" s="23"/>
    </row>
    <row r="30559" spans="1:4" ht="14.4" hidden="1" x14ac:dyDescent="0.3">
      <c r="A30559" s="23"/>
      <c r="D30559" s="23"/>
    </row>
    <row r="30560" spans="1:4" ht="14.4" hidden="1" x14ac:dyDescent="0.3">
      <c r="A30560" s="23"/>
      <c r="D30560" s="23"/>
    </row>
    <row r="30561" spans="1:4" ht="14.4" hidden="1" x14ac:dyDescent="0.3">
      <c r="A30561" s="23"/>
      <c r="D30561" s="23"/>
    </row>
    <row r="30562" spans="1:4" ht="14.4" hidden="1" x14ac:dyDescent="0.3">
      <c r="A30562" s="23"/>
      <c r="D30562" s="23"/>
    </row>
    <row r="30563" spans="1:4" ht="14.4" hidden="1" x14ac:dyDescent="0.3">
      <c r="A30563" s="23"/>
      <c r="D30563" s="23"/>
    </row>
    <row r="30564" spans="1:4" ht="14.4" hidden="1" x14ac:dyDescent="0.3">
      <c r="A30564" s="23"/>
      <c r="D30564" s="23"/>
    </row>
    <row r="30565" spans="1:4" ht="14.4" hidden="1" x14ac:dyDescent="0.3">
      <c r="A30565" s="23"/>
      <c r="D30565" s="23"/>
    </row>
    <row r="30566" spans="1:4" ht="14.4" hidden="1" x14ac:dyDescent="0.3">
      <c r="A30566" s="23"/>
      <c r="D30566" s="23"/>
    </row>
    <row r="30567" spans="1:4" ht="14.4" hidden="1" x14ac:dyDescent="0.3">
      <c r="A30567" s="23"/>
      <c r="D30567" s="23"/>
    </row>
    <row r="30568" spans="1:4" ht="14.4" hidden="1" x14ac:dyDescent="0.3">
      <c r="A30568" s="23"/>
      <c r="D30568" s="23"/>
    </row>
    <row r="30569" spans="1:4" ht="14.4" hidden="1" x14ac:dyDescent="0.3">
      <c r="A30569" s="23"/>
      <c r="D30569" s="23"/>
    </row>
    <row r="30570" spans="1:4" ht="14.4" hidden="1" x14ac:dyDescent="0.3">
      <c r="A30570" s="23"/>
      <c r="D30570" s="23"/>
    </row>
    <row r="30571" spans="1:4" ht="14.4" hidden="1" x14ac:dyDescent="0.3">
      <c r="A30571" s="23"/>
      <c r="D30571" s="23"/>
    </row>
    <row r="30572" spans="1:4" ht="14.4" hidden="1" x14ac:dyDescent="0.3">
      <c r="A30572" s="23"/>
      <c r="D30572" s="23"/>
    </row>
    <row r="30573" spans="1:4" ht="14.4" hidden="1" x14ac:dyDescent="0.3">
      <c r="A30573" s="23"/>
      <c r="D30573" s="23"/>
    </row>
    <row r="30574" spans="1:4" ht="14.4" hidden="1" x14ac:dyDescent="0.3">
      <c r="A30574" s="23"/>
      <c r="D30574" s="23"/>
    </row>
    <row r="30575" spans="1:4" ht="14.4" hidden="1" x14ac:dyDescent="0.3">
      <c r="A30575" s="23"/>
      <c r="D30575" s="23"/>
    </row>
    <row r="30576" spans="1:4" ht="14.4" hidden="1" x14ac:dyDescent="0.3">
      <c r="A30576" s="23"/>
      <c r="D30576" s="23"/>
    </row>
    <row r="30577" spans="1:4" ht="14.4" hidden="1" x14ac:dyDescent="0.3">
      <c r="A30577" s="23"/>
      <c r="D30577" s="23"/>
    </row>
    <row r="30578" spans="1:4" ht="14.4" hidden="1" x14ac:dyDescent="0.3">
      <c r="A30578" s="23"/>
      <c r="D30578" s="23"/>
    </row>
    <row r="30579" spans="1:4" ht="14.4" hidden="1" x14ac:dyDescent="0.3">
      <c r="A30579" s="23"/>
      <c r="D30579" s="23"/>
    </row>
    <row r="30580" spans="1:4" ht="14.4" hidden="1" x14ac:dyDescent="0.3">
      <c r="A30580" s="23"/>
      <c r="D30580" s="23"/>
    </row>
    <row r="30581" spans="1:4" ht="14.4" hidden="1" x14ac:dyDescent="0.3">
      <c r="A30581" s="23"/>
      <c r="D30581" s="23"/>
    </row>
    <row r="30582" spans="1:4" ht="14.4" hidden="1" x14ac:dyDescent="0.3">
      <c r="A30582" s="23"/>
      <c r="D30582" s="23"/>
    </row>
    <row r="30583" spans="1:4" ht="14.4" hidden="1" x14ac:dyDescent="0.3">
      <c r="A30583" s="23"/>
      <c r="D30583" s="23"/>
    </row>
    <row r="30584" spans="1:4" ht="14.4" hidden="1" x14ac:dyDescent="0.3">
      <c r="A30584" s="23"/>
      <c r="D30584" s="23"/>
    </row>
    <row r="30585" spans="1:4" ht="14.4" hidden="1" x14ac:dyDescent="0.3">
      <c r="A30585" s="23"/>
      <c r="D30585" s="23"/>
    </row>
    <row r="30586" spans="1:4" ht="14.4" hidden="1" x14ac:dyDescent="0.3">
      <c r="A30586" s="23"/>
      <c r="D30586" s="23"/>
    </row>
    <row r="30587" spans="1:4" ht="14.4" hidden="1" x14ac:dyDescent="0.3">
      <c r="A30587" s="23"/>
      <c r="D30587" s="23"/>
    </row>
    <row r="30588" spans="1:4" ht="14.4" hidden="1" x14ac:dyDescent="0.3">
      <c r="A30588" s="23"/>
      <c r="D30588" s="23"/>
    </row>
    <row r="30589" spans="1:4" ht="14.4" hidden="1" x14ac:dyDescent="0.3">
      <c r="A30589" s="23"/>
      <c r="D30589" s="23"/>
    </row>
    <row r="30590" spans="1:4" ht="14.4" hidden="1" x14ac:dyDescent="0.3">
      <c r="A30590" s="23"/>
      <c r="D30590" s="23"/>
    </row>
    <row r="30591" spans="1:4" ht="14.4" hidden="1" x14ac:dyDescent="0.3">
      <c r="A30591" s="23"/>
      <c r="D30591" s="23"/>
    </row>
    <row r="30592" spans="1:4" ht="14.4" hidden="1" x14ac:dyDescent="0.3">
      <c r="A30592" s="23"/>
      <c r="D30592" s="23"/>
    </row>
    <row r="30593" spans="1:4" ht="14.4" hidden="1" x14ac:dyDescent="0.3">
      <c r="A30593" s="23"/>
      <c r="D30593" s="23"/>
    </row>
    <row r="30594" spans="1:4" ht="14.4" hidden="1" x14ac:dyDescent="0.3">
      <c r="A30594" s="23"/>
      <c r="D30594" s="23"/>
    </row>
    <row r="30595" spans="1:4" ht="14.4" hidden="1" x14ac:dyDescent="0.3">
      <c r="A30595" s="23"/>
      <c r="D30595" s="23"/>
    </row>
    <row r="30596" spans="1:4" ht="14.4" hidden="1" x14ac:dyDescent="0.3">
      <c r="A30596" s="23"/>
      <c r="D30596" s="23"/>
    </row>
    <row r="30597" spans="1:4" ht="14.4" hidden="1" x14ac:dyDescent="0.3">
      <c r="A30597" s="23"/>
      <c r="D30597" s="23"/>
    </row>
    <row r="30598" spans="1:4" ht="14.4" hidden="1" x14ac:dyDescent="0.3">
      <c r="A30598" s="23"/>
      <c r="D30598" s="23"/>
    </row>
    <row r="30599" spans="1:4" ht="14.4" hidden="1" x14ac:dyDescent="0.3">
      <c r="A30599" s="23"/>
      <c r="D30599" s="23"/>
    </row>
    <row r="30600" spans="1:4" ht="14.4" hidden="1" x14ac:dyDescent="0.3">
      <c r="A30600" s="23"/>
      <c r="D30600" s="23"/>
    </row>
    <row r="30601" spans="1:4" ht="14.4" hidden="1" x14ac:dyDescent="0.3">
      <c r="A30601" s="23"/>
      <c r="D30601" s="23"/>
    </row>
    <row r="30602" spans="1:4" ht="14.4" hidden="1" x14ac:dyDescent="0.3">
      <c r="A30602" s="23"/>
      <c r="D30602" s="23"/>
    </row>
    <row r="30603" spans="1:4" ht="14.4" hidden="1" x14ac:dyDescent="0.3">
      <c r="A30603" s="23"/>
      <c r="D30603" s="23"/>
    </row>
    <row r="30604" spans="1:4" ht="14.4" hidden="1" x14ac:dyDescent="0.3">
      <c r="A30604" s="23"/>
      <c r="D30604" s="23"/>
    </row>
    <row r="30605" spans="1:4" ht="14.4" hidden="1" x14ac:dyDescent="0.3">
      <c r="A30605" s="23"/>
      <c r="D30605" s="23"/>
    </row>
    <row r="30606" spans="1:4" ht="14.4" hidden="1" x14ac:dyDescent="0.3">
      <c r="A30606" s="23"/>
      <c r="D30606" s="23"/>
    </row>
    <row r="30607" spans="1:4" ht="14.4" hidden="1" x14ac:dyDescent="0.3">
      <c r="A30607" s="23"/>
      <c r="D30607" s="23"/>
    </row>
    <row r="30608" spans="1:4" ht="14.4" hidden="1" x14ac:dyDescent="0.3">
      <c r="A30608" s="23"/>
      <c r="D30608" s="23"/>
    </row>
    <row r="30609" spans="1:4" ht="14.4" hidden="1" x14ac:dyDescent="0.3">
      <c r="A30609" s="23"/>
      <c r="D30609" s="23"/>
    </row>
    <row r="30610" spans="1:4" ht="14.4" hidden="1" x14ac:dyDescent="0.3">
      <c r="A30610" s="23"/>
      <c r="D30610" s="23"/>
    </row>
    <row r="30611" spans="1:4" ht="14.4" hidden="1" x14ac:dyDescent="0.3">
      <c r="A30611" s="23"/>
      <c r="D30611" s="23"/>
    </row>
    <row r="30612" spans="1:4" ht="14.4" hidden="1" x14ac:dyDescent="0.3">
      <c r="A30612" s="23"/>
      <c r="D30612" s="23"/>
    </row>
    <row r="30613" spans="1:4" ht="14.4" hidden="1" x14ac:dyDescent="0.3">
      <c r="A30613" s="23"/>
      <c r="D30613" s="23"/>
    </row>
    <row r="30614" spans="1:4" ht="14.4" hidden="1" x14ac:dyDescent="0.3">
      <c r="A30614" s="23"/>
      <c r="D30614" s="23"/>
    </row>
    <row r="30615" spans="1:4" ht="14.4" hidden="1" x14ac:dyDescent="0.3">
      <c r="A30615" s="23"/>
      <c r="D30615" s="23"/>
    </row>
    <row r="30616" spans="1:4" ht="14.4" hidden="1" x14ac:dyDescent="0.3">
      <c r="A30616" s="23"/>
      <c r="D30616" s="23"/>
    </row>
    <row r="30617" spans="1:4" ht="14.4" hidden="1" x14ac:dyDescent="0.3">
      <c r="A30617" s="23"/>
      <c r="D30617" s="23"/>
    </row>
    <row r="30618" spans="1:4" ht="14.4" hidden="1" x14ac:dyDescent="0.3">
      <c r="A30618" s="23"/>
      <c r="D30618" s="23"/>
    </row>
    <row r="30619" spans="1:4" ht="14.4" hidden="1" x14ac:dyDescent="0.3">
      <c r="A30619" s="23"/>
      <c r="D30619" s="23"/>
    </row>
    <row r="30620" spans="1:4" ht="14.4" hidden="1" x14ac:dyDescent="0.3">
      <c r="A30620" s="23"/>
      <c r="D30620" s="23"/>
    </row>
    <row r="30621" spans="1:4" ht="14.4" hidden="1" x14ac:dyDescent="0.3">
      <c r="A30621" s="23"/>
      <c r="D30621" s="23"/>
    </row>
    <row r="30622" spans="1:4" ht="14.4" hidden="1" x14ac:dyDescent="0.3">
      <c r="A30622" s="23"/>
      <c r="D30622" s="23"/>
    </row>
    <row r="30623" spans="1:4" ht="14.4" hidden="1" x14ac:dyDescent="0.3">
      <c r="A30623" s="23"/>
      <c r="D30623" s="23"/>
    </row>
    <row r="30624" spans="1:4" ht="14.4" hidden="1" x14ac:dyDescent="0.3">
      <c r="A30624" s="23"/>
      <c r="D30624" s="23"/>
    </row>
    <row r="30625" spans="1:4" ht="14.4" hidden="1" x14ac:dyDescent="0.3">
      <c r="A30625" s="23"/>
      <c r="D30625" s="23"/>
    </row>
    <row r="30626" spans="1:4" ht="14.4" hidden="1" x14ac:dyDescent="0.3">
      <c r="A30626" s="23"/>
      <c r="D30626" s="23"/>
    </row>
    <row r="30627" spans="1:4" ht="14.4" hidden="1" x14ac:dyDescent="0.3">
      <c r="A30627" s="23"/>
      <c r="D30627" s="23"/>
    </row>
    <row r="30628" spans="1:4" ht="14.4" hidden="1" x14ac:dyDescent="0.3">
      <c r="A30628" s="23"/>
      <c r="D30628" s="23"/>
    </row>
    <row r="30629" spans="1:4" ht="14.4" hidden="1" x14ac:dyDescent="0.3">
      <c r="A30629" s="23"/>
      <c r="D30629" s="23"/>
    </row>
    <row r="30630" spans="1:4" ht="14.4" hidden="1" x14ac:dyDescent="0.3">
      <c r="A30630" s="23"/>
      <c r="D30630" s="23"/>
    </row>
    <row r="30631" spans="1:4" ht="14.4" hidden="1" x14ac:dyDescent="0.3">
      <c r="A30631" s="23"/>
      <c r="D30631" s="23"/>
    </row>
    <row r="30632" spans="1:4" ht="14.4" hidden="1" x14ac:dyDescent="0.3">
      <c r="A30632" s="23"/>
      <c r="D30632" s="23"/>
    </row>
    <row r="30633" spans="1:4" ht="14.4" hidden="1" x14ac:dyDescent="0.3">
      <c r="A30633" s="23"/>
      <c r="D30633" s="23"/>
    </row>
    <row r="30634" spans="1:4" ht="14.4" hidden="1" x14ac:dyDescent="0.3">
      <c r="A30634" s="23"/>
      <c r="D30634" s="23"/>
    </row>
    <row r="30635" spans="1:4" ht="14.4" hidden="1" x14ac:dyDescent="0.3">
      <c r="A30635" s="23"/>
      <c r="D30635" s="23"/>
    </row>
    <row r="30636" spans="1:4" ht="14.4" hidden="1" x14ac:dyDescent="0.3">
      <c r="A30636" s="23"/>
      <c r="D30636" s="23"/>
    </row>
    <row r="30637" spans="1:4" ht="14.4" hidden="1" x14ac:dyDescent="0.3">
      <c r="A30637" s="23"/>
      <c r="D30637" s="23"/>
    </row>
    <row r="30638" spans="1:4" ht="14.4" hidden="1" x14ac:dyDescent="0.3">
      <c r="A30638" s="23"/>
      <c r="D30638" s="23"/>
    </row>
    <row r="30639" spans="1:4" ht="14.4" hidden="1" x14ac:dyDescent="0.3">
      <c r="A30639" s="23"/>
      <c r="D30639" s="23"/>
    </row>
    <row r="30640" spans="1:4" ht="14.4" hidden="1" x14ac:dyDescent="0.3">
      <c r="A30640" s="23"/>
      <c r="D30640" s="23"/>
    </row>
    <row r="30641" spans="1:4" ht="14.4" hidden="1" x14ac:dyDescent="0.3">
      <c r="A30641" s="23"/>
      <c r="D30641" s="23"/>
    </row>
    <row r="30642" spans="1:4" ht="14.4" hidden="1" x14ac:dyDescent="0.3">
      <c r="A30642" s="23"/>
      <c r="D30642" s="23"/>
    </row>
    <row r="30643" spans="1:4" ht="14.4" hidden="1" x14ac:dyDescent="0.3">
      <c r="A30643" s="23"/>
      <c r="D30643" s="23"/>
    </row>
    <row r="30644" spans="1:4" ht="14.4" hidden="1" x14ac:dyDescent="0.3">
      <c r="A30644" s="23"/>
      <c r="D30644" s="23"/>
    </row>
    <row r="30645" spans="1:4" ht="14.4" hidden="1" x14ac:dyDescent="0.3">
      <c r="A30645" s="23"/>
      <c r="D30645" s="23"/>
    </row>
    <row r="30646" spans="1:4" ht="14.4" hidden="1" x14ac:dyDescent="0.3">
      <c r="A30646" s="23"/>
      <c r="D30646" s="23"/>
    </row>
    <row r="30647" spans="1:4" ht="14.4" hidden="1" x14ac:dyDescent="0.3">
      <c r="A30647" s="23"/>
      <c r="D30647" s="23"/>
    </row>
    <row r="30648" spans="1:4" ht="14.4" hidden="1" x14ac:dyDescent="0.3">
      <c r="A30648" s="23"/>
      <c r="D30648" s="23"/>
    </row>
    <row r="30649" spans="1:4" ht="14.4" hidden="1" x14ac:dyDescent="0.3">
      <c r="A30649" s="23"/>
      <c r="D30649" s="23"/>
    </row>
    <row r="30650" spans="1:4" ht="14.4" hidden="1" x14ac:dyDescent="0.3">
      <c r="A30650" s="23"/>
      <c r="D30650" s="23"/>
    </row>
    <row r="30651" spans="1:4" ht="14.4" hidden="1" x14ac:dyDescent="0.3">
      <c r="A30651" s="23"/>
      <c r="D30651" s="23"/>
    </row>
    <row r="30652" spans="1:4" ht="14.4" hidden="1" x14ac:dyDescent="0.3">
      <c r="A30652" s="23"/>
      <c r="D30652" s="23"/>
    </row>
    <row r="30653" spans="1:4" ht="14.4" hidden="1" x14ac:dyDescent="0.3">
      <c r="A30653" s="23"/>
      <c r="D30653" s="23"/>
    </row>
    <row r="30654" spans="1:4" ht="14.4" hidden="1" x14ac:dyDescent="0.3">
      <c r="A30654" s="23"/>
      <c r="D30654" s="23"/>
    </row>
    <row r="30655" spans="1:4" ht="14.4" hidden="1" x14ac:dyDescent="0.3">
      <c r="A30655" s="23"/>
      <c r="D30655" s="23"/>
    </row>
    <row r="30656" spans="1:4" ht="14.4" hidden="1" x14ac:dyDescent="0.3">
      <c r="A30656" s="23"/>
      <c r="D30656" s="23"/>
    </row>
    <row r="30657" spans="1:4" ht="14.4" hidden="1" x14ac:dyDescent="0.3">
      <c r="A30657" s="23"/>
      <c r="D30657" s="23"/>
    </row>
    <row r="30658" spans="1:4" ht="14.4" hidden="1" x14ac:dyDescent="0.3">
      <c r="A30658" s="23"/>
      <c r="D30658" s="23"/>
    </row>
    <row r="30659" spans="1:4" ht="14.4" hidden="1" x14ac:dyDescent="0.3">
      <c r="A30659" s="23"/>
      <c r="D30659" s="23"/>
    </row>
    <row r="30660" spans="1:4" ht="14.4" hidden="1" x14ac:dyDescent="0.3">
      <c r="A30660" s="23"/>
      <c r="D30660" s="23"/>
    </row>
    <row r="30661" spans="1:4" ht="14.4" hidden="1" x14ac:dyDescent="0.3">
      <c r="A30661" s="23"/>
      <c r="D30661" s="23"/>
    </row>
    <row r="30662" spans="1:4" ht="14.4" hidden="1" x14ac:dyDescent="0.3">
      <c r="A30662" s="23"/>
      <c r="D30662" s="23"/>
    </row>
    <row r="30663" spans="1:4" ht="14.4" hidden="1" x14ac:dyDescent="0.3">
      <c r="A30663" s="23"/>
      <c r="D30663" s="23"/>
    </row>
    <row r="30664" spans="1:4" ht="14.4" hidden="1" x14ac:dyDescent="0.3">
      <c r="A30664" s="23"/>
      <c r="D30664" s="23"/>
    </row>
    <row r="30665" spans="1:4" ht="14.4" hidden="1" x14ac:dyDescent="0.3">
      <c r="A30665" s="23"/>
      <c r="D30665" s="23"/>
    </row>
    <row r="30666" spans="1:4" ht="14.4" hidden="1" x14ac:dyDescent="0.3">
      <c r="A30666" s="23"/>
      <c r="D30666" s="23"/>
    </row>
    <row r="30667" spans="1:4" ht="14.4" hidden="1" x14ac:dyDescent="0.3">
      <c r="A30667" s="23"/>
      <c r="D30667" s="23"/>
    </row>
    <row r="30668" spans="1:4" ht="14.4" hidden="1" x14ac:dyDescent="0.3">
      <c r="A30668" s="23"/>
      <c r="D30668" s="23"/>
    </row>
    <row r="30669" spans="1:4" ht="14.4" hidden="1" x14ac:dyDescent="0.3">
      <c r="A30669" s="23"/>
      <c r="D30669" s="23"/>
    </row>
    <row r="30670" spans="1:4" ht="14.4" hidden="1" x14ac:dyDescent="0.3">
      <c r="A30670" s="23"/>
      <c r="D30670" s="23"/>
    </row>
    <row r="30671" spans="1:4" ht="14.4" hidden="1" x14ac:dyDescent="0.3">
      <c r="A30671" s="23"/>
      <c r="D30671" s="23"/>
    </row>
    <row r="30672" spans="1:4" ht="14.4" hidden="1" x14ac:dyDescent="0.3">
      <c r="A30672" s="23"/>
      <c r="D30672" s="23"/>
    </row>
    <row r="30673" spans="1:4" ht="14.4" hidden="1" x14ac:dyDescent="0.3">
      <c r="A30673" s="23"/>
      <c r="D30673" s="23"/>
    </row>
    <row r="30674" spans="1:4" ht="14.4" hidden="1" x14ac:dyDescent="0.3">
      <c r="A30674" s="23"/>
      <c r="D30674" s="23"/>
    </row>
    <row r="30675" spans="1:4" ht="14.4" hidden="1" x14ac:dyDescent="0.3">
      <c r="A30675" s="23"/>
      <c r="D30675" s="23"/>
    </row>
    <row r="30676" spans="1:4" ht="14.4" hidden="1" x14ac:dyDescent="0.3">
      <c r="A30676" s="23"/>
      <c r="D30676" s="23"/>
    </row>
    <row r="30677" spans="1:4" ht="14.4" hidden="1" x14ac:dyDescent="0.3">
      <c r="A30677" s="23"/>
      <c r="D30677" s="23"/>
    </row>
    <row r="30678" spans="1:4" ht="14.4" hidden="1" x14ac:dyDescent="0.3">
      <c r="A30678" s="23"/>
      <c r="D30678" s="23"/>
    </row>
    <row r="30679" spans="1:4" ht="14.4" hidden="1" x14ac:dyDescent="0.3">
      <c r="A30679" s="23"/>
      <c r="D30679" s="23"/>
    </row>
    <row r="30680" spans="1:4" ht="14.4" hidden="1" x14ac:dyDescent="0.3">
      <c r="A30680" s="23"/>
      <c r="D30680" s="23"/>
    </row>
    <row r="30681" spans="1:4" ht="14.4" hidden="1" x14ac:dyDescent="0.3">
      <c r="A30681" s="23"/>
      <c r="D30681" s="23"/>
    </row>
    <row r="30682" spans="1:4" ht="14.4" hidden="1" x14ac:dyDescent="0.3">
      <c r="A30682" s="23"/>
      <c r="D30682" s="23"/>
    </row>
    <row r="30683" spans="1:4" ht="14.4" hidden="1" x14ac:dyDescent="0.3">
      <c r="A30683" s="23"/>
      <c r="D30683" s="23"/>
    </row>
    <row r="30684" spans="1:4" ht="14.4" hidden="1" x14ac:dyDescent="0.3">
      <c r="A30684" s="23"/>
      <c r="D30684" s="23"/>
    </row>
    <row r="30685" spans="1:4" ht="14.4" hidden="1" x14ac:dyDescent="0.3">
      <c r="A30685" s="23"/>
      <c r="D30685" s="23"/>
    </row>
    <row r="30686" spans="1:4" ht="14.4" hidden="1" x14ac:dyDescent="0.3">
      <c r="A30686" s="23"/>
      <c r="D30686" s="23"/>
    </row>
    <row r="30687" spans="1:4" ht="14.4" hidden="1" x14ac:dyDescent="0.3">
      <c r="A30687" s="23"/>
      <c r="D30687" s="23"/>
    </row>
    <row r="30688" spans="1:4" ht="14.4" hidden="1" x14ac:dyDescent="0.3">
      <c r="A30688" s="23"/>
      <c r="D30688" s="23"/>
    </row>
    <row r="30689" spans="1:4" ht="14.4" hidden="1" x14ac:dyDescent="0.3">
      <c r="A30689" s="23"/>
      <c r="D30689" s="23"/>
    </row>
    <row r="30690" spans="1:4" ht="14.4" hidden="1" x14ac:dyDescent="0.3">
      <c r="A30690" s="23"/>
      <c r="D30690" s="23"/>
    </row>
    <row r="30691" spans="1:4" ht="14.4" hidden="1" x14ac:dyDescent="0.3">
      <c r="A30691" s="23"/>
      <c r="D30691" s="23"/>
    </row>
    <row r="30692" spans="1:4" ht="14.4" hidden="1" x14ac:dyDescent="0.3">
      <c r="A30692" s="23"/>
      <c r="D30692" s="23"/>
    </row>
    <row r="30693" spans="1:4" ht="14.4" hidden="1" x14ac:dyDescent="0.3">
      <c r="A30693" s="23"/>
      <c r="D30693" s="23"/>
    </row>
    <row r="30694" spans="1:4" ht="14.4" hidden="1" x14ac:dyDescent="0.3">
      <c r="A30694" s="23"/>
      <c r="D30694" s="23"/>
    </row>
    <row r="30695" spans="1:4" ht="14.4" hidden="1" x14ac:dyDescent="0.3">
      <c r="A30695" s="23"/>
      <c r="D30695" s="23"/>
    </row>
    <row r="30696" spans="1:4" ht="14.4" hidden="1" x14ac:dyDescent="0.3">
      <c r="A30696" s="23"/>
      <c r="D30696" s="23"/>
    </row>
    <row r="30697" spans="1:4" ht="14.4" hidden="1" x14ac:dyDescent="0.3">
      <c r="A30697" s="23"/>
      <c r="D30697" s="23"/>
    </row>
    <row r="30698" spans="1:4" ht="14.4" hidden="1" x14ac:dyDescent="0.3">
      <c r="A30698" s="23"/>
      <c r="D30698" s="23"/>
    </row>
    <row r="30699" spans="1:4" ht="14.4" hidden="1" x14ac:dyDescent="0.3">
      <c r="A30699" s="23"/>
      <c r="D30699" s="23"/>
    </row>
    <row r="30700" spans="1:4" ht="14.4" hidden="1" x14ac:dyDescent="0.3">
      <c r="A30700" s="23"/>
      <c r="D30700" s="23"/>
    </row>
    <row r="30701" spans="1:4" ht="14.4" hidden="1" x14ac:dyDescent="0.3">
      <c r="A30701" s="23"/>
      <c r="D30701" s="23"/>
    </row>
    <row r="30702" spans="1:4" ht="14.4" hidden="1" x14ac:dyDescent="0.3">
      <c r="A30702" s="23"/>
      <c r="D30702" s="23"/>
    </row>
    <row r="30703" spans="1:4" ht="14.4" hidden="1" x14ac:dyDescent="0.3">
      <c r="A30703" s="23"/>
      <c r="D30703" s="23"/>
    </row>
    <row r="30704" spans="1:4" ht="14.4" hidden="1" x14ac:dyDescent="0.3">
      <c r="A30704" s="23"/>
      <c r="D30704" s="23"/>
    </row>
    <row r="30705" spans="1:4" ht="14.4" hidden="1" x14ac:dyDescent="0.3">
      <c r="A30705" s="23"/>
      <c r="D30705" s="23"/>
    </row>
    <row r="30706" spans="1:4" ht="14.4" hidden="1" x14ac:dyDescent="0.3">
      <c r="A30706" s="23"/>
      <c r="D30706" s="23"/>
    </row>
    <row r="30707" spans="1:4" ht="14.4" hidden="1" x14ac:dyDescent="0.3">
      <c r="A30707" s="23"/>
      <c r="D30707" s="23"/>
    </row>
    <row r="30708" spans="1:4" ht="14.4" hidden="1" x14ac:dyDescent="0.3">
      <c r="A30708" s="23"/>
      <c r="D30708" s="23"/>
    </row>
    <row r="30709" spans="1:4" ht="14.4" hidden="1" x14ac:dyDescent="0.3">
      <c r="A30709" s="23"/>
      <c r="D30709" s="23"/>
    </row>
    <row r="30710" spans="1:4" ht="14.4" hidden="1" x14ac:dyDescent="0.3">
      <c r="A30710" s="23"/>
      <c r="D30710" s="23"/>
    </row>
    <row r="30711" spans="1:4" ht="14.4" hidden="1" x14ac:dyDescent="0.3">
      <c r="A30711" s="23"/>
      <c r="D30711" s="23"/>
    </row>
    <row r="30712" spans="1:4" ht="14.4" hidden="1" x14ac:dyDescent="0.3">
      <c r="A30712" s="23"/>
      <c r="D30712" s="23"/>
    </row>
    <row r="30713" spans="1:4" ht="14.4" hidden="1" x14ac:dyDescent="0.3">
      <c r="A30713" s="23"/>
      <c r="D30713" s="23"/>
    </row>
    <row r="30714" spans="1:4" ht="14.4" hidden="1" x14ac:dyDescent="0.3">
      <c r="A30714" s="23"/>
      <c r="D30714" s="23"/>
    </row>
    <row r="30715" spans="1:4" ht="14.4" hidden="1" x14ac:dyDescent="0.3">
      <c r="A30715" s="23"/>
      <c r="D30715" s="23"/>
    </row>
    <row r="30716" spans="1:4" ht="14.4" hidden="1" x14ac:dyDescent="0.3">
      <c r="A30716" s="23"/>
      <c r="D30716" s="23"/>
    </row>
    <row r="30717" spans="1:4" ht="14.4" hidden="1" x14ac:dyDescent="0.3">
      <c r="A30717" s="23"/>
      <c r="D30717" s="23"/>
    </row>
    <row r="30718" spans="1:4" ht="14.4" hidden="1" x14ac:dyDescent="0.3">
      <c r="A30718" s="23"/>
      <c r="D30718" s="23"/>
    </row>
    <row r="30719" spans="1:4" ht="14.4" hidden="1" x14ac:dyDescent="0.3">
      <c r="A30719" s="23"/>
      <c r="D30719" s="23"/>
    </row>
    <row r="30720" spans="1:4" ht="14.4" hidden="1" x14ac:dyDescent="0.3">
      <c r="A30720" s="23"/>
      <c r="D30720" s="23"/>
    </row>
    <row r="30721" spans="1:4" ht="14.4" hidden="1" x14ac:dyDescent="0.3">
      <c r="A30721" s="23"/>
      <c r="D30721" s="23"/>
    </row>
    <row r="30722" spans="1:4" ht="14.4" hidden="1" x14ac:dyDescent="0.3">
      <c r="A30722" s="23"/>
      <c r="D30722" s="23"/>
    </row>
    <row r="30723" spans="1:4" ht="14.4" hidden="1" x14ac:dyDescent="0.3">
      <c r="A30723" s="23"/>
      <c r="D30723" s="23"/>
    </row>
    <row r="30724" spans="1:4" ht="14.4" hidden="1" x14ac:dyDescent="0.3">
      <c r="A30724" s="23"/>
      <c r="D30724" s="23"/>
    </row>
    <row r="30725" spans="1:4" ht="14.4" hidden="1" x14ac:dyDescent="0.3">
      <c r="A30725" s="23"/>
      <c r="D30725" s="23"/>
    </row>
    <row r="30726" spans="1:4" ht="14.4" hidden="1" x14ac:dyDescent="0.3">
      <c r="A30726" s="23"/>
      <c r="D30726" s="23"/>
    </row>
    <row r="30727" spans="1:4" ht="14.4" hidden="1" x14ac:dyDescent="0.3">
      <c r="A30727" s="23"/>
      <c r="D30727" s="23"/>
    </row>
    <row r="30728" spans="1:4" ht="14.4" hidden="1" x14ac:dyDescent="0.3">
      <c r="A30728" s="23"/>
      <c r="D30728" s="23"/>
    </row>
    <row r="30729" spans="1:4" ht="14.4" hidden="1" x14ac:dyDescent="0.3">
      <c r="A30729" s="23"/>
      <c r="D30729" s="23"/>
    </row>
    <row r="30730" spans="1:4" ht="14.4" hidden="1" x14ac:dyDescent="0.3">
      <c r="A30730" s="23"/>
      <c r="D30730" s="23"/>
    </row>
    <row r="30731" spans="1:4" ht="14.4" hidden="1" x14ac:dyDescent="0.3">
      <c r="A30731" s="23"/>
      <c r="D30731" s="23"/>
    </row>
    <row r="30732" spans="1:4" ht="14.4" hidden="1" x14ac:dyDescent="0.3">
      <c r="A30732" s="23"/>
      <c r="D30732" s="23"/>
    </row>
    <row r="30733" spans="1:4" ht="14.4" hidden="1" x14ac:dyDescent="0.3">
      <c r="A30733" s="23"/>
      <c r="D30733" s="23"/>
    </row>
    <row r="30734" spans="1:4" ht="14.4" hidden="1" x14ac:dyDescent="0.3">
      <c r="A30734" s="23"/>
      <c r="D30734" s="23"/>
    </row>
    <row r="30735" spans="1:4" ht="14.4" hidden="1" x14ac:dyDescent="0.3">
      <c r="A30735" s="23"/>
      <c r="D30735" s="23"/>
    </row>
    <row r="30736" spans="1:4" ht="14.4" hidden="1" x14ac:dyDescent="0.3">
      <c r="A30736" s="23"/>
      <c r="D30736" s="23"/>
    </row>
    <row r="30737" spans="1:4" ht="14.4" hidden="1" x14ac:dyDescent="0.3">
      <c r="A30737" s="23"/>
      <c r="D30737" s="23"/>
    </row>
    <row r="30738" spans="1:4" ht="14.4" hidden="1" x14ac:dyDescent="0.3">
      <c r="A30738" s="23"/>
      <c r="D30738" s="23"/>
    </row>
    <row r="30739" spans="1:4" ht="14.4" hidden="1" x14ac:dyDescent="0.3">
      <c r="A30739" s="23"/>
      <c r="D30739" s="23"/>
    </row>
    <row r="30740" spans="1:4" ht="14.4" hidden="1" x14ac:dyDescent="0.3">
      <c r="A30740" s="23"/>
      <c r="D30740" s="23"/>
    </row>
    <row r="30741" spans="1:4" ht="14.4" hidden="1" x14ac:dyDescent="0.3">
      <c r="A30741" s="23"/>
      <c r="D30741" s="23"/>
    </row>
    <row r="30742" spans="1:4" ht="14.4" hidden="1" x14ac:dyDescent="0.3">
      <c r="A30742" s="23"/>
      <c r="D30742" s="23"/>
    </row>
    <row r="30743" spans="1:4" ht="14.4" hidden="1" x14ac:dyDescent="0.3">
      <c r="A30743" s="23"/>
      <c r="D30743" s="23"/>
    </row>
    <row r="30744" spans="1:4" ht="14.4" hidden="1" x14ac:dyDescent="0.3">
      <c r="A30744" s="23"/>
      <c r="D30744" s="23"/>
    </row>
    <row r="30745" spans="1:4" ht="14.4" hidden="1" x14ac:dyDescent="0.3">
      <c r="A30745" s="23"/>
      <c r="D30745" s="23"/>
    </row>
    <row r="30746" spans="1:4" ht="14.4" hidden="1" x14ac:dyDescent="0.3">
      <c r="A30746" s="23"/>
      <c r="D30746" s="23"/>
    </row>
    <row r="30747" spans="1:4" ht="14.4" hidden="1" x14ac:dyDescent="0.3">
      <c r="A30747" s="23"/>
      <c r="D30747" s="23"/>
    </row>
    <row r="30748" spans="1:4" ht="14.4" hidden="1" x14ac:dyDescent="0.3">
      <c r="A30748" s="23"/>
      <c r="D30748" s="23"/>
    </row>
    <row r="30749" spans="1:4" ht="14.4" hidden="1" x14ac:dyDescent="0.3">
      <c r="A30749" s="23"/>
      <c r="D30749" s="23"/>
    </row>
    <row r="30750" spans="1:4" ht="14.4" hidden="1" x14ac:dyDescent="0.3">
      <c r="A30750" s="23"/>
      <c r="D30750" s="23"/>
    </row>
    <row r="30751" spans="1:4" ht="14.4" hidden="1" x14ac:dyDescent="0.3">
      <c r="A30751" s="23"/>
      <c r="D30751" s="23"/>
    </row>
    <row r="30752" spans="1:4" ht="14.4" hidden="1" x14ac:dyDescent="0.3">
      <c r="A30752" s="23"/>
      <c r="D30752" s="23"/>
    </row>
    <row r="30753" spans="1:4" ht="14.4" hidden="1" x14ac:dyDescent="0.3">
      <c r="A30753" s="23"/>
      <c r="D30753" s="23"/>
    </row>
    <row r="30754" spans="1:4" ht="14.4" hidden="1" x14ac:dyDescent="0.3">
      <c r="A30754" s="23"/>
      <c r="D30754" s="23"/>
    </row>
    <row r="30755" spans="1:4" ht="14.4" hidden="1" x14ac:dyDescent="0.3">
      <c r="A30755" s="23"/>
      <c r="D30755" s="23"/>
    </row>
    <row r="30756" spans="1:4" ht="14.4" hidden="1" x14ac:dyDescent="0.3">
      <c r="A30756" s="23"/>
      <c r="D30756" s="23"/>
    </row>
    <row r="30757" spans="1:4" ht="14.4" hidden="1" x14ac:dyDescent="0.3">
      <c r="A30757" s="23"/>
      <c r="D30757" s="23"/>
    </row>
    <row r="30758" spans="1:4" ht="14.4" hidden="1" x14ac:dyDescent="0.3">
      <c r="A30758" s="23"/>
      <c r="D30758" s="23"/>
    </row>
    <row r="30759" spans="1:4" ht="14.4" hidden="1" x14ac:dyDescent="0.3">
      <c r="A30759" s="23"/>
      <c r="D30759" s="23"/>
    </row>
    <row r="30760" spans="1:4" ht="14.4" hidden="1" x14ac:dyDescent="0.3">
      <c r="A30760" s="23"/>
      <c r="D30760" s="23"/>
    </row>
    <row r="30761" spans="1:4" ht="14.4" hidden="1" x14ac:dyDescent="0.3">
      <c r="A30761" s="23"/>
      <c r="D30761" s="23"/>
    </row>
    <row r="30762" spans="1:4" ht="14.4" hidden="1" x14ac:dyDescent="0.3">
      <c r="A30762" s="23"/>
      <c r="D30762" s="23"/>
    </row>
    <row r="30763" spans="1:4" ht="14.4" hidden="1" x14ac:dyDescent="0.3">
      <c r="A30763" s="23"/>
      <c r="D30763" s="23"/>
    </row>
    <row r="30764" spans="1:4" ht="14.4" hidden="1" x14ac:dyDescent="0.3">
      <c r="A30764" s="23"/>
      <c r="D30764" s="23"/>
    </row>
    <row r="30765" spans="1:4" ht="14.4" hidden="1" x14ac:dyDescent="0.3">
      <c r="A30765" s="23"/>
      <c r="D30765" s="23"/>
    </row>
    <row r="30766" spans="1:4" ht="14.4" hidden="1" x14ac:dyDescent="0.3">
      <c r="A30766" s="23"/>
      <c r="D30766" s="23"/>
    </row>
    <row r="30767" spans="1:4" ht="14.4" hidden="1" x14ac:dyDescent="0.3">
      <c r="A30767" s="23"/>
      <c r="D30767" s="23"/>
    </row>
    <row r="30768" spans="1:4" ht="14.4" hidden="1" x14ac:dyDescent="0.3">
      <c r="A30768" s="23"/>
      <c r="D30768" s="23"/>
    </row>
    <row r="30769" spans="1:4" ht="14.4" hidden="1" x14ac:dyDescent="0.3">
      <c r="A30769" s="23"/>
      <c r="D30769" s="23"/>
    </row>
    <row r="30770" spans="1:4" ht="14.4" hidden="1" x14ac:dyDescent="0.3">
      <c r="A30770" s="23"/>
      <c r="D30770" s="23"/>
    </row>
    <row r="30771" spans="1:4" ht="14.4" hidden="1" x14ac:dyDescent="0.3">
      <c r="A30771" s="23"/>
      <c r="D30771" s="23"/>
    </row>
    <row r="30772" spans="1:4" ht="14.4" hidden="1" x14ac:dyDescent="0.3">
      <c r="A30772" s="23"/>
      <c r="D30772" s="23"/>
    </row>
    <row r="30773" spans="1:4" ht="14.4" hidden="1" x14ac:dyDescent="0.3">
      <c r="A30773" s="23"/>
      <c r="D30773" s="23"/>
    </row>
    <row r="30774" spans="1:4" ht="14.4" hidden="1" x14ac:dyDescent="0.3">
      <c r="A30774" s="23"/>
      <c r="D30774" s="23"/>
    </row>
    <row r="30775" spans="1:4" ht="14.4" hidden="1" x14ac:dyDescent="0.3">
      <c r="A30775" s="23"/>
      <c r="D30775" s="23"/>
    </row>
    <row r="30776" spans="1:4" ht="14.4" hidden="1" x14ac:dyDescent="0.3">
      <c r="A30776" s="23"/>
      <c r="D30776" s="23"/>
    </row>
    <row r="30777" spans="1:4" ht="14.4" hidden="1" x14ac:dyDescent="0.3">
      <c r="A30777" s="23"/>
      <c r="D30777" s="23"/>
    </row>
    <row r="30778" spans="1:4" ht="14.4" hidden="1" x14ac:dyDescent="0.3">
      <c r="A30778" s="23"/>
      <c r="D30778" s="23"/>
    </row>
    <row r="30779" spans="1:4" ht="14.4" hidden="1" x14ac:dyDescent="0.3">
      <c r="A30779" s="23"/>
      <c r="D30779" s="23"/>
    </row>
    <row r="30780" spans="1:4" ht="14.4" hidden="1" x14ac:dyDescent="0.3">
      <c r="A30780" s="23"/>
      <c r="D30780" s="23"/>
    </row>
    <row r="30781" spans="1:4" ht="14.4" hidden="1" x14ac:dyDescent="0.3">
      <c r="A30781" s="23"/>
      <c r="D30781" s="23"/>
    </row>
    <row r="30782" spans="1:4" ht="14.4" hidden="1" x14ac:dyDescent="0.3">
      <c r="A30782" s="23"/>
      <c r="D30782" s="23"/>
    </row>
    <row r="30783" spans="1:4" ht="14.4" hidden="1" x14ac:dyDescent="0.3">
      <c r="A30783" s="23"/>
      <c r="D30783" s="23"/>
    </row>
    <row r="30784" spans="1:4" ht="14.4" hidden="1" x14ac:dyDescent="0.3">
      <c r="A30784" s="23"/>
      <c r="D30784" s="23"/>
    </row>
    <row r="30785" spans="1:4" ht="14.4" hidden="1" x14ac:dyDescent="0.3">
      <c r="A30785" s="23"/>
      <c r="D30785" s="23"/>
    </row>
    <row r="30786" spans="1:4" ht="14.4" hidden="1" x14ac:dyDescent="0.3">
      <c r="A30786" s="23"/>
      <c r="D30786" s="23"/>
    </row>
    <row r="30787" spans="1:4" ht="14.4" hidden="1" x14ac:dyDescent="0.3">
      <c r="A30787" s="23"/>
      <c r="D30787" s="23"/>
    </row>
    <row r="30788" spans="1:4" ht="14.4" hidden="1" x14ac:dyDescent="0.3">
      <c r="A30788" s="23"/>
      <c r="D30788" s="23"/>
    </row>
    <row r="30789" spans="1:4" ht="14.4" hidden="1" x14ac:dyDescent="0.3">
      <c r="A30789" s="23"/>
      <c r="D30789" s="23"/>
    </row>
    <row r="30790" spans="1:4" ht="14.4" hidden="1" x14ac:dyDescent="0.3">
      <c r="A30790" s="23"/>
      <c r="D30790" s="23"/>
    </row>
    <row r="30791" spans="1:4" ht="14.4" hidden="1" x14ac:dyDescent="0.3">
      <c r="A30791" s="23"/>
      <c r="D30791" s="23"/>
    </row>
    <row r="30792" spans="1:4" ht="14.4" hidden="1" x14ac:dyDescent="0.3">
      <c r="A30792" s="23"/>
      <c r="D30792" s="23"/>
    </row>
    <row r="30793" spans="1:4" ht="14.4" hidden="1" x14ac:dyDescent="0.3">
      <c r="A30793" s="23"/>
      <c r="D30793" s="23"/>
    </row>
    <row r="30794" spans="1:4" ht="14.4" hidden="1" x14ac:dyDescent="0.3">
      <c r="A30794" s="23"/>
      <c r="D30794" s="23"/>
    </row>
    <row r="30795" spans="1:4" ht="14.4" hidden="1" x14ac:dyDescent="0.3">
      <c r="A30795" s="23"/>
      <c r="D30795" s="23"/>
    </row>
    <row r="30796" spans="1:4" ht="14.4" hidden="1" x14ac:dyDescent="0.3">
      <c r="A30796" s="23"/>
      <c r="D30796" s="23"/>
    </row>
    <row r="30797" spans="1:4" ht="14.4" hidden="1" x14ac:dyDescent="0.3">
      <c r="A30797" s="23"/>
      <c r="D30797" s="23"/>
    </row>
    <row r="30798" spans="1:4" ht="14.4" hidden="1" x14ac:dyDescent="0.3">
      <c r="A30798" s="23"/>
      <c r="D30798" s="23"/>
    </row>
    <row r="30799" spans="1:4" ht="14.4" hidden="1" x14ac:dyDescent="0.3">
      <c r="A30799" s="23"/>
      <c r="D30799" s="23"/>
    </row>
    <row r="30800" spans="1:4" ht="14.4" hidden="1" x14ac:dyDescent="0.3">
      <c r="A30800" s="23"/>
      <c r="D30800" s="23"/>
    </row>
    <row r="30801" spans="1:4" ht="14.4" hidden="1" x14ac:dyDescent="0.3">
      <c r="A30801" s="23"/>
      <c r="D30801" s="23"/>
    </row>
    <row r="30802" spans="1:4" ht="14.4" hidden="1" x14ac:dyDescent="0.3">
      <c r="A30802" s="23"/>
      <c r="D30802" s="23"/>
    </row>
    <row r="30803" spans="1:4" ht="14.4" hidden="1" x14ac:dyDescent="0.3">
      <c r="A30803" s="23"/>
      <c r="D30803" s="23"/>
    </row>
    <row r="30804" spans="1:4" ht="14.4" hidden="1" x14ac:dyDescent="0.3">
      <c r="A30804" s="23"/>
      <c r="D30804" s="23"/>
    </row>
    <row r="30805" spans="1:4" ht="14.4" hidden="1" x14ac:dyDescent="0.3">
      <c r="A30805" s="23"/>
      <c r="D30805" s="23"/>
    </row>
    <row r="30806" spans="1:4" ht="14.4" hidden="1" x14ac:dyDescent="0.3">
      <c r="A30806" s="23"/>
      <c r="D30806" s="23"/>
    </row>
    <row r="30807" spans="1:4" ht="14.4" hidden="1" x14ac:dyDescent="0.3">
      <c r="A30807" s="23"/>
      <c r="D30807" s="23"/>
    </row>
    <row r="30808" spans="1:4" ht="14.4" hidden="1" x14ac:dyDescent="0.3">
      <c r="A30808" s="23"/>
      <c r="D30808" s="23"/>
    </row>
    <row r="30809" spans="1:4" ht="14.4" hidden="1" x14ac:dyDescent="0.3">
      <c r="A30809" s="23"/>
      <c r="D30809" s="23"/>
    </row>
    <row r="30810" spans="1:4" ht="14.4" hidden="1" x14ac:dyDescent="0.3">
      <c r="A30810" s="23"/>
      <c r="D30810" s="23"/>
    </row>
    <row r="30811" spans="1:4" ht="14.4" hidden="1" x14ac:dyDescent="0.3">
      <c r="A30811" s="23"/>
      <c r="D30811" s="23"/>
    </row>
    <row r="30812" spans="1:4" ht="14.4" hidden="1" x14ac:dyDescent="0.3">
      <c r="A30812" s="23"/>
      <c r="D30812" s="23"/>
    </row>
    <row r="30813" spans="1:4" ht="14.4" hidden="1" x14ac:dyDescent="0.3">
      <c r="A30813" s="23"/>
      <c r="D30813" s="23"/>
    </row>
    <row r="30814" spans="1:4" ht="14.4" hidden="1" x14ac:dyDescent="0.3">
      <c r="A30814" s="23"/>
      <c r="D30814" s="23"/>
    </row>
    <row r="30815" spans="1:4" ht="14.4" hidden="1" x14ac:dyDescent="0.3">
      <c r="A30815" s="23"/>
      <c r="D30815" s="23"/>
    </row>
    <row r="30816" spans="1:4" ht="14.4" hidden="1" x14ac:dyDescent="0.3">
      <c r="A30816" s="23"/>
      <c r="D30816" s="23"/>
    </row>
    <row r="30817" spans="1:4" ht="14.4" hidden="1" x14ac:dyDescent="0.3">
      <c r="A30817" s="23"/>
      <c r="D30817" s="23"/>
    </row>
    <row r="30818" spans="1:4" ht="14.4" hidden="1" x14ac:dyDescent="0.3">
      <c r="A30818" s="23"/>
      <c r="D30818" s="23"/>
    </row>
    <row r="30819" spans="1:4" ht="14.4" hidden="1" x14ac:dyDescent="0.3">
      <c r="A30819" s="23"/>
      <c r="D30819" s="23"/>
    </row>
    <row r="30820" spans="1:4" ht="14.4" hidden="1" x14ac:dyDescent="0.3">
      <c r="A30820" s="23"/>
      <c r="D30820" s="23"/>
    </row>
    <row r="30821" spans="1:4" ht="14.4" hidden="1" x14ac:dyDescent="0.3">
      <c r="A30821" s="23"/>
      <c r="D30821" s="23"/>
    </row>
    <row r="30822" spans="1:4" ht="14.4" hidden="1" x14ac:dyDescent="0.3">
      <c r="A30822" s="23"/>
      <c r="D30822" s="23"/>
    </row>
    <row r="30823" spans="1:4" ht="14.4" hidden="1" x14ac:dyDescent="0.3">
      <c r="A30823" s="23"/>
      <c r="D30823" s="23"/>
    </row>
    <row r="30824" spans="1:4" ht="14.4" hidden="1" x14ac:dyDescent="0.3">
      <c r="A30824" s="23"/>
      <c r="D30824" s="23"/>
    </row>
    <row r="30825" spans="1:4" ht="14.4" hidden="1" x14ac:dyDescent="0.3">
      <c r="A30825" s="23"/>
      <c r="D30825" s="23"/>
    </row>
    <row r="30826" spans="1:4" ht="14.4" hidden="1" x14ac:dyDescent="0.3">
      <c r="A30826" s="23"/>
      <c r="D30826" s="23"/>
    </row>
    <row r="30827" spans="1:4" ht="14.4" hidden="1" x14ac:dyDescent="0.3">
      <c r="A30827" s="23"/>
      <c r="D30827" s="23"/>
    </row>
    <row r="30828" spans="1:4" ht="14.4" hidden="1" x14ac:dyDescent="0.3">
      <c r="A30828" s="23"/>
      <c r="D30828" s="23"/>
    </row>
    <row r="30829" spans="1:4" ht="14.4" hidden="1" x14ac:dyDescent="0.3">
      <c r="A30829" s="23"/>
      <c r="D30829" s="23"/>
    </row>
    <row r="30830" spans="1:4" ht="14.4" hidden="1" x14ac:dyDescent="0.3">
      <c r="A30830" s="23"/>
      <c r="D30830" s="23"/>
    </row>
    <row r="30831" spans="1:4" ht="14.4" hidden="1" x14ac:dyDescent="0.3">
      <c r="A30831" s="23"/>
      <c r="D30831" s="23"/>
    </row>
    <row r="30832" spans="1:4" ht="14.4" hidden="1" x14ac:dyDescent="0.3">
      <c r="A30832" s="23"/>
      <c r="D30832" s="23"/>
    </row>
    <row r="30833" spans="1:4" ht="14.4" hidden="1" x14ac:dyDescent="0.3">
      <c r="A30833" s="23"/>
      <c r="D30833" s="23"/>
    </row>
    <row r="30834" spans="1:4" ht="14.4" hidden="1" x14ac:dyDescent="0.3">
      <c r="A30834" s="23"/>
      <c r="D30834" s="23"/>
    </row>
    <row r="30835" spans="1:4" ht="14.4" hidden="1" x14ac:dyDescent="0.3">
      <c r="A30835" s="23"/>
      <c r="D30835" s="23"/>
    </row>
    <row r="30836" spans="1:4" ht="14.4" hidden="1" x14ac:dyDescent="0.3">
      <c r="A30836" s="23"/>
      <c r="D30836" s="23"/>
    </row>
    <row r="30837" spans="1:4" ht="14.4" hidden="1" x14ac:dyDescent="0.3">
      <c r="A30837" s="23"/>
      <c r="D30837" s="23"/>
    </row>
    <row r="30838" spans="1:4" ht="14.4" hidden="1" x14ac:dyDescent="0.3">
      <c r="A30838" s="23"/>
      <c r="D30838" s="23"/>
    </row>
    <row r="30839" spans="1:4" ht="14.4" hidden="1" x14ac:dyDescent="0.3">
      <c r="A30839" s="23"/>
      <c r="D30839" s="23"/>
    </row>
    <row r="30840" spans="1:4" ht="14.4" hidden="1" x14ac:dyDescent="0.3">
      <c r="A30840" s="23"/>
      <c r="D30840" s="23"/>
    </row>
    <row r="30841" spans="1:4" ht="14.4" hidden="1" x14ac:dyDescent="0.3">
      <c r="A30841" s="23"/>
      <c r="D30841" s="23"/>
    </row>
    <row r="30842" spans="1:4" ht="14.4" hidden="1" x14ac:dyDescent="0.3">
      <c r="A30842" s="23"/>
      <c r="D30842" s="23"/>
    </row>
    <row r="30843" spans="1:4" ht="14.4" hidden="1" x14ac:dyDescent="0.3">
      <c r="A30843" s="23"/>
      <c r="D30843" s="23"/>
    </row>
    <row r="30844" spans="1:4" ht="14.4" hidden="1" x14ac:dyDescent="0.3">
      <c r="A30844" s="23"/>
      <c r="D30844" s="23"/>
    </row>
    <row r="30845" spans="1:4" ht="14.4" hidden="1" x14ac:dyDescent="0.3">
      <c r="A30845" s="23"/>
      <c r="D30845" s="23"/>
    </row>
    <row r="30846" spans="1:4" ht="14.4" hidden="1" x14ac:dyDescent="0.3">
      <c r="A30846" s="23"/>
      <c r="D30846" s="23"/>
    </row>
    <row r="30847" spans="1:4" ht="14.4" hidden="1" x14ac:dyDescent="0.3">
      <c r="A30847" s="23"/>
      <c r="D30847" s="23"/>
    </row>
    <row r="30848" spans="1:4" ht="14.4" hidden="1" x14ac:dyDescent="0.3">
      <c r="A30848" s="23"/>
      <c r="D30848" s="23"/>
    </row>
    <row r="30849" spans="1:4" ht="14.4" hidden="1" x14ac:dyDescent="0.3">
      <c r="A30849" s="23"/>
      <c r="D30849" s="23"/>
    </row>
    <row r="30850" spans="1:4" ht="14.4" hidden="1" x14ac:dyDescent="0.3">
      <c r="A30850" s="23"/>
      <c r="D30850" s="23"/>
    </row>
    <row r="30851" spans="1:4" ht="14.4" hidden="1" x14ac:dyDescent="0.3">
      <c r="A30851" s="23"/>
      <c r="D30851" s="23"/>
    </row>
    <row r="30852" spans="1:4" ht="14.4" hidden="1" x14ac:dyDescent="0.3">
      <c r="A30852" s="23"/>
      <c r="D30852" s="23"/>
    </row>
    <row r="30853" spans="1:4" ht="14.4" hidden="1" x14ac:dyDescent="0.3">
      <c r="A30853" s="23"/>
      <c r="D30853" s="23"/>
    </row>
    <row r="30854" spans="1:4" ht="14.4" hidden="1" x14ac:dyDescent="0.3">
      <c r="A30854" s="23"/>
      <c r="D30854" s="23"/>
    </row>
    <row r="30855" spans="1:4" ht="14.4" hidden="1" x14ac:dyDescent="0.3">
      <c r="A30855" s="23"/>
      <c r="D30855" s="23"/>
    </row>
    <row r="30856" spans="1:4" ht="14.4" hidden="1" x14ac:dyDescent="0.3">
      <c r="A30856" s="23"/>
      <c r="D30856" s="23"/>
    </row>
    <row r="30857" spans="1:4" ht="14.4" hidden="1" x14ac:dyDescent="0.3">
      <c r="A30857" s="23"/>
      <c r="D30857" s="23"/>
    </row>
    <row r="30858" spans="1:4" ht="14.4" hidden="1" x14ac:dyDescent="0.3">
      <c r="A30858" s="23"/>
      <c r="D30858" s="23"/>
    </row>
    <row r="30859" spans="1:4" ht="14.4" hidden="1" x14ac:dyDescent="0.3">
      <c r="A30859" s="23"/>
      <c r="D30859" s="23"/>
    </row>
    <row r="30860" spans="1:4" ht="14.4" hidden="1" x14ac:dyDescent="0.3">
      <c r="A30860" s="23"/>
      <c r="D30860" s="23"/>
    </row>
    <row r="30861" spans="1:4" ht="14.4" hidden="1" x14ac:dyDescent="0.3">
      <c r="A30861" s="23"/>
      <c r="D30861" s="23"/>
    </row>
    <row r="30862" spans="1:4" ht="14.4" hidden="1" x14ac:dyDescent="0.3">
      <c r="A30862" s="23"/>
      <c r="D30862" s="23"/>
    </row>
    <row r="30863" spans="1:4" ht="14.4" hidden="1" x14ac:dyDescent="0.3">
      <c r="A30863" s="23"/>
      <c r="D30863" s="23"/>
    </row>
    <row r="30864" spans="1:4" ht="14.4" hidden="1" x14ac:dyDescent="0.3">
      <c r="A30864" s="23"/>
      <c r="D30864" s="23"/>
    </row>
    <row r="30865" spans="1:4" ht="14.4" hidden="1" x14ac:dyDescent="0.3">
      <c r="A30865" s="23"/>
      <c r="D30865" s="23"/>
    </row>
    <row r="30866" spans="1:4" ht="14.4" hidden="1" x14ac:dyDescent="0.3">
      <c r="A30866" s="23"/>
      <c r="D30866" s="23"/>
    </row>
    <row r="30867" spans="1:4" ht="14.4" hidden="1" x14ac:dyDescent="0.3">
      <c r="A30867" s="23"/>
      <c r="D30867" s="23"/>
    </row>
    <row r="30868" spans="1:4" ht="14.4" hidden="1" x14ac:dyDescent="0.3">
      <c r="A30868" s="23"/>
      <c r="D30868" s="23"/>
    </row>
    <row r="30869" spans="1:4" ht="14.4" hidden="1" x14ac:dyDescent="0.3">
      <c r="A30869" s="23"/>
      <c r="D30869" s="23"/>
    </row>
    <row r="30870" spans="1:4" ht="14.4" hidden="1" x14ac:dyDescent="0.3">
      <c r="A30870" s="23"/>
      <c r="D30870" s="23"/>
    </row>
    <row r="30871" spans="1:4" ht="14.4" hidden="1" x14ac:dyDescent="0.3">
      <c r="A30871" s="23"/>
      <c r="D30871" s="23"/>
    </row>
    <row r="30872" spans="1:4" ht="14.4" hidden="1" x14ac:dyDescent="0.3">
      <c r="A30872" s="23"/>
      <c r="D30872" s="23"/>
    </row>
    <row r="30873" spans="1:4" ht="14.4" hidden="1" x14ac:dyDescent="0.3">
      <c r="A30873" s="23"/>
      <c r="D30873" s="23"/>
    </row>
    <row r="30874" spans="1:4" ht="14.4" hidden="1" x14ac:dyDescent="0.3">
      <c r="A30874" s="23"/>
      <c r="D30874" s="23"/>
    </row>
    <row r="30875" spans="1:4" ht="14.4" hidden="1" x14ac:dyDescent="0.3">
      <c r="A30875" s="23"/>
      <c r="D30875" s="23"/>
    </row>
    <row r="30876" spans="1:4" ht="14.4" hidden="1" x14ac:dyDescent="0.3">
      <c r="A30876" s="23"/>
      <c r="D30876" s="23"/>
    </row>
    <row r="30877" spans="1:4" ht="14.4" hidden="1" x14ac:dyDescent="0.3">
      <c r="A30877" s="23"/>
      <c r="D30877" s="23"/>
    </row>
    <row r="30878" spans="1:4" ht="14.4" hidden="1" x14ac:dyDescent="0.3">
      <c r="A30878" s="23"/>
      <c r="D30878" s="23"/>
    </row>
    <row r="30879" spans="1:4" ht="14.4" hidden="1" x14ac:dyDescent="0.3">
      <c r="A30879" s="23"/>
      <c r="D30879" s="23"/>
    </row>
    <row r="30880" spans="1:4" ht="14.4" hidden="1" x14ac:dyDescent="0.3">
      <c r="A30880" s="23"/>
      <c r="D30880" s="23"/>
    </row>
    <row r="30881" spans="1:4" ht="14.4" hidden="1" x14ac:dyDescent="0.3">
      <c r="A30881" s="23"/>
      <c r="D30881" s="23"/>
    </row>
    <row r="30882" spans="1:4" ht="14.4" hidden="1" x14ac:dyDescent="0.3">
      <c r="A30882" s="23"/>
      <c r="D30882" s="23"/>
    </row>
    <row r="30883" spans="1:4" ht="14.4" hidden="1" x14ac:dyDescent="0.3">
      <c r="A30883" s="23"/>
      <c r="D30883" s="23"/>
    </row>
    <row r="30884" spans="1:4" ht="14.4" hidden="1" x14ac:dyDescent="0.3">
      <c r="A30884" s="23"/>
      <c r="D30884" s="23"/>
    </row>
    <row r="30885" spans="1:4" ht="14.4" hidden="1" x14ac:dyDescent="0.3">
      <c r="A30885" s="23"/>
      <c r="D30885" s="23"/>
    </row>
    <row r="30886" spans="1:4" ht="14.4" hidden="1" x14ac:dyDescent="0.3">
      <c r="A30886" s="23"/>
      <c r="D30886" s="23"/>
    </row>
    <row r="30887" spans="1:4" ht="14.4" hidden="1" x14ac:dyDescent="0.3">
      <c r="A30887" s="23"/>
      <c r="D30887" s="23"/>
    </row>
    <row r="30888" spans="1:4" ht="14.4" hidden="1" x14ac:dyDescent="0.3">
      <c r="A30888" s="23"/>
      <c r="D30888" s="23"/>
    </row>
    <row r="30889" spans="1:4" ht="14.4" hidden="1" x14ac:dyDescent="0.3">
      <c r="A30889" s="23"/>
      <c r="D30889" s="23"/>
    </row>
    <row r="30890" spans="1:4" ht="14.4" hidden="1" x14ac:dyDescent="0.3">
      <c r="A30890" s="23"/>
      <c r="D30890" s="23"/>
    </row>
    <row r="30891" spans="1:4" ht="14.4" hidden="1" x14ac:dyDescent="0.3">
      <c r="A30891" s="23"/>
      <c r="D30891" s="23"/>
    </row>
    <row r="30892" spans="1:4" ht="14.4" hidden="1" x14ac:dyDescent="0.3">
      <c r="A30892" s="23"/>
      <c r="D30892" s="23"/>
    </row>
    <row r="30893" spans="1:4" ht="14.4" hidden="1" x14ac:dyDescent="0.3">
      <c r="A30893" s="23"/>
      <c r="D30893" s="23"/>
    </row>
    <row r="30894" spans="1:4" ht="14.4" hidden="1" x14ac:dyDescent="0.3">
      <c r="A30894" s="23"/>
      <c r="D30894" s="23"/>
    </row>
    <row r="30895" spans="1:4" ht="14.4" hidden="1" x14ac:dyDescent="0.3">
      <c r="A30895" s="23"/>
      <c r="D30895" s="23"/>
    </row>
    <row r="30896" spans="1:4" ht="14.4" hidden="1" x14ac:dyDescent="0.3">
      <c r="A30896" s="23"/>
      <c r="D30896" s="23"/>
    </row>
    <row r="30897" spans="1:4" ht="14.4" hidden="1" x14ac:dyDescent="0.3">
      <c r="A30897" s="23"/>
      <c r="D30897" s="23"/>
    </row>
    <row r="30898" spans="1:4" ht="14.4" hidden="1" x14ac:dyDescent="0.3">
      <c r="A30898" s="23"/>
      <c r="D30898" s="23"/>
    </row>
    <row r="30899" spans="1:4" ht="14.4" hidden="1" x14ac:dyDescent="0.3">
      <c r="A30899" s="23"/>
      <c r="D30899" s="23"/>
    </row>
    <row r="30900" spans="1:4" ht="14.4" hidden="1" x14ac:dyDescent="0.3">
      <c r="A30900" s="23"/>
      <c r="D30900" s="23"/>
    </row>
    <row r="30901" spans="1:4" ht="14.4" hidden="1" x14ac:dyDescent="0.3">
      <c r="A30901" s="23"/>
      <c r="D30901" s="23"/>
    </row>
    <row r="30902" spans="1:4" ht="14.4" hidden="1" x14ac:dyDescent="0.3">
      <c r="A30902" s="23"/>
      <c r="D30902" s="23"/>
    </row>
    <row r="30903" spans="1:4" ht="14.4" hidden="1" x14ac:dyDescent="0.3">
      <c r="A30903" s="23"/>
      <c r="D30903" s="23"/>
    </row>
    <row r="30904" spans="1:4" ht="14.4" hidden="1" x14ac:dyDescent="0.3">
      <c r="A30904" s="23"/>
      <c r="D30904" s="23"/>
    </row>
    <row r="30905" spans="1:4" ht="14.4" hidden="1" x14ac:dyDescent="0.3">
      <c r="A30905" s="23"/>
      <c r="D30905" s="23"/>
    </row>
    <row r="30906" spans="1:4" ht="14.4" hidden="1" x14ac:dyDescent="0.3">
      <c r="A30906" s="23"/>
      <c r="D30906" s="23"/>
    </row>
    <row r="30907" spans="1:4" ht="14.4" hidden="1" x14ac:dyDescent="0.3">
      <c r="A30907" s="23"/>
      <c r="D30907" s="23"/>
    </row>
    <row r="30908" spans="1:4" ht="14.4" hidden="1" x14ac:dyDescent="0.3">
      <c r="A30908" s="23"/>
      <c r="D30908" s="23"/>
    </row>
    <row r="30909" spans="1:4" ht="14.4" hidden="1" x14ac:dyDescent="0.3">
      <c r="A30909" s="23"/>
      <c r="D30909" s="23"/>
    </row>
    <row r="30910" spans="1:4" ht="14.4" hidden="1" x14ac:dyDescent="0.3">
      <c r="A30910" s="23"/>
      <c r="D30910" s="23"/>
    </row>
    <row r="30911" spans="1:4" ht="14.4" hidden="1" x14ac:dyDescent="0.3">
      <c r="A30911" s="23"/>
      <c r="D30911" s="23"/>
    </row>
    <row r="30912" spans="1:4" ht="14.4" hidden="1" x14ac:dyDescent="0.3">
      <c r="A30912" s="23"/>
      <c r="D30912" s="23"/>
    </row>
    <row r="30913" spans="1:4" ht="14.4" hidden="1" x14ac:dyDescent="0.3">
      <c r="A30913" s="23"/>
      <c r="D30913" s="23"/>
    </row>
    <row r="30914" spans="1:4" ht="14.4" hidden="1" x14ac:dyDescent="0.3">
      <c r="A30914" s="23"/>
      <c r="D30914" s="23"/>
    </row>
    <row r="30915" spans="1:4" ht="14.4" hidden="1" x14ac:dyDescent="0.3">
      <c r="A30915" s="23"/>
      <c r="D30915" s="23"/>
    </row>
    <row r="30916" spans="1:4" ht="14.4" hidden="1" x14ac:dyDescent="0.3">
      <c r="A30916" s="23"/>
      <c r="D30916" s="23"/>
    </row>
    <row r="30917" spans="1:4" ht="14.4" hidden="1" x14ac:dyDescent="0.3">
      <c r="A30917" s="23"/>
      <c r="D30917" s="23"/>
    </row>
    <row r="30918" spans="1:4" ht="14.4" hidden="1" x14ac:dyDescent="0.3">
      <c r="A30918" s="23"/>
      <c r="D30918" s="23"/>
    </row>
    <row r="30919" spans="1:4" ht="14.4" hidden="1" x14ac:dyDescent="0.3">
      <c r="A30919" s="23"/>
      <c r="D30919" s="23"/>
    </row>
    <row r="30920" spans="1:4" ht="14.4" hidden="1" x14ac:dyDescent="0.3">
      <c r="A30920" s="23"/>
      <c r="D30920" s="23"/>
    </row>
    <row r="30921" spans="1:4" ht="14.4" hidden="1" x14ac:dyDescent="0.3">
      <c r="A30921" s="23"/>
      <c r="D30921" s="23"/>
    </row>
    <row r="30922" spans="1:4" ht="14.4" hidden="1" x14ac:dyDescent="0.3">
      <c r="A30922" s="23"/>
      <c r="D30922" s="23"/>
    </row>
    <row r="30923" spans="1:4" ht="14.4" hidden="1" x14ac:dyDescent="0.3">
      <c r="A30923" s="23"/>
      <c r="D30923" s="23"/>
    </row>
    <row r="30924" spans="1:4" ht="14.4" hidden="1" x14ac:dyDescent="0.3">
      <c r="A30924" s="23"/>
      <c r="D30924" s="23"/>
    </row>
    <row r="30925" spans="1:4" ht="14.4" hidden="1" x14ac:dyDescent="0.3">
      <c r="A30925" s="23"/>
      <c r="D30925" s="23"/>
    </row>
    <row r="30926" spans="1:4" ht="14.4" hidden="1" x14ac:dyDescent="0.3">
      <c r="A30926" s="23"/>
      <c r="D30926" s="23"/>
    </row>
    <row r="30927" spans="1:4" ht="14.4" hidden="1" x14ac:dyDescent="0.3">
      <c r="A30927" s="23"/>
      <c r="D30927" s="23"/>
    </row>
    <row r="30928" spans="1:4" ht="14.4" hidden="1" x14ac:dyDescent="0.3">
      <c r="A30928" s="23"/>
      <c r="D30928" s="23"/>
    </row>
    <row r="30929" spans="1:4" ht="14.4" hidden="1" x14ac:dyDescent="0.3">
      <c r="A30929" s="23"/>
      <c r="D30929" s="23"/>
    </row>
    <row r="30930" spans="1:4" ht="14.4" hidden="1" x14ac:dyDescent="0.3">
      <c r="A30930" s="23"/>
      <c r="D30930" s="23"/>
    </row>
    <row r="30931" spans="1:4" ht="14.4" hidden="1" x14ac:dyDescent="0.3">
      <c r="A30931" s="23"/>
      <c r="D30931" s="23"/>
    </row>
    <row r="30932" spans="1:4" ht="14.4" hidden="1" x14ac:dyDescent="0.3">
      <c r="A30932" s="23"/>
      <c r="D30932" s="23"/>
    </row>
    <row r="30933" spans="1:4" ht="14.4" hidden="1" x14ac:dyDescent="0.3">
      <c r="A30933" s="23"/>
      <c r="D30933" s="23"/>
    </row>
    <row r="30934" spans="1:4" ht="14.4" hidden="1" x14ac:dyDescent="0.3">
      <c r="A30934" s="23"/>
      <c r="D30934" s="23"/>
    </row>
    <row r="30935" spans="1:4" ht="14.4" hidden="1" x14ac:dyDescent="0.3">
      <c r="A30935" s="23"/>
      <c r="D30935" s="23"/>
    </row>
    <row r="30936" spans="1:4" ht="14.4" hidden="1" x14ac:dyDescent="0.3">
      <c r="A30936" s="23"/>
      <c r="D30936" s="23"/>
    </row>
    <row r="30937" spans="1:4" ht="14.4" hidden="1" x14ac:dyDescent="0.3">
      <c r="A30937" s="23"/>
      <c r="D30937" s="23"/>
    </row>
    <row r="30938" spans="1:4" ht="14.4" hidden="1" x14ac:dyDescent="0.3">
      <c r="A30938" s="23"/>
      <c r="D30938" s="23"/>
    </row>
    <row r="30939" spans="1:4" ht="14.4" hidden="1" x14ac:dyDescent="0.3">
      <c r="A30939" s="23"/>
      <c r="D30939" s="23"/>
    </row>
    <row r="30940" spans="1:4" ht="14.4" hidden="1" x14ac:dyDescent="0.3">
      <c r="A30940" s="23"/>
      <c r="D30940" s="23"/>
    </row>
    <row r="30941" spans="1:4" ht="14.4" hidden="1" x14ac:dyDescent="0.3">
      <c r="A30941" s="23"/>
      <c r="D30941" s="23"/>
    </row>
    <row r="30942" spans="1:4" ht="14.4" hidden="1" x14ac:dyDescent="0.3">
      <c r="A30942" s="23"/>
      <c r="D30942" s="23"/>
    </row>
    <row r="30943" spans="1:4" ht="14.4" hidden="1" x14ac:dyDescent="0.3">
      <c r="A30943" s="23"/>
      <c r="D30943" s="23"/>
    </row>
    <row r="30944" spans="1:4" ht="14.4" hidden="1" x14ac:dyDescent="0.3">
      <c r="A30944" s="23"/>
      <c r="D30944" s="23"/>
    </row>
    <row r="30945" spans="1:4" ht="14.4" hidden="1" x14ac:dyDescent="0.3">
      <c r="A30945" s="23"/>
      <c r="D30945" s="23"/>
    </row>
    <row r="30946" spans="1:4" ht="14.4" hidden="1" x14ac:dyDescent="0.3">
      <c r="A30946" s="23"/>
      <c r="D30946" s="23"/>
    </row>
    <row r="30947" spans="1:4" ht="14.4" hidden="1" x14ac:dyDescent="0.3">
      <c r="A30947" s="23"/>
      <c r="D30947" s="23"/>
    </row>
    <row r="30948" spans="1:4" ht="14.4" hidden="1" x14ac:dyDescent="0.3">
      <c r="A30948" s="23"/>
      <c r="D30948" s="23"/>
    </row>
    <row r="30949" spans="1:4" ht="14.4" hidden="1" x14ac:dyDescent="0.3">
      <c r="A30949" s="23"/>
      <c r="D30949" s="23"/>
    </row>
    <row r="30950" spans="1:4" ht="14.4" hidden="1" x14ac:dyDescent="0.3">
      <c r="A30950" s="23"/>
      <c r="D30950" s="23"/>
    </row>
    <row r="30951" spans="1:4" ht="14.4" hidden="1" x14ac:dyDescent="0.3">
      <c r="A30951" s="23"/>
      <c r="D30951" s="23"/>
    </row>
    <row r="30952" spans="1:4" ht="14.4" hidden="1" x14ac:dyDescent="0.3">
      <c r="A30952" s="23"/>
      <c r="D30952" s="23"/>
    </row>
    <row r="30953" spans="1:4" ht="14.4" hidden="1" x14ac:dyDescent="0.3">
      <c r="A30953" s="23"/>
      <c r="D30953" s="23"/>
    </row>
    <row r="30954" spans="1:4" ht="14.4" hidden="1" x14ac:dyDescent="0.3">
      <c r="A30954" s="23"/>
      <c r="D30954" s="23"/>
    </row>
    <row r="30955" spans="1:4" ht="14.4" hidden="1" x14ac:dyDescent="0.3">
      <c r="A30955" s="23"/>
      <c r="D30955" s="23"/>
    </row>
    <row r="30956" spans="1:4" ht="14.4" hidden="1" x14ac:dyDescent="0.3">
      <c r="A30956" s="23"/>
      <c r="D30956" s="23"/>
    </row>
    <row r="30957" spans="1:4" ht="14.4" hidden="1" x14ac:dyDescent="0.3">
      <c r="A30957" s="23"/>
      <c r="D30957" s="23"/>
    </row>
    <row r="30958" spans="1:4" ht="14.4" hidden="1" x14ac:dyDescent="0.3">
      <c r="A30958" s="23"/>
      <c r="D30958" s="23"/>
    </row>
    <row r="30959" spans="1:4" ht="14.4" hidden="1" x14ac:dyDescent="0.3">
      <c r="A30959" s="23"/>
      <c r="D30959" s="23"/>
    </row>
    <row r="30960" spans="1:4" ht="14.4" hidden="1" x14ac:dyDescent="0.3">
      <c r="A30960" s="23"/>
      <c r="D30960" s="23"/>
    </row>
    <row r="30961" spans="1:4" ht="14.4" hidden="1" x14ac:dyDescent="0.3">
      <c r="A30961" s="23"/>
      <c r="D30961" s="23"/>
    </row>
    <row r="30962" spans="1:4" ht="14.4" hidden="1" x14ac:dyDescent="0.3">
      <c r="A30962" s="23"/>
      <c r="D30962" s="23"/>
    </row>
    <row r="30963" spans="1:4" ht="14.4" hidden="1" x14ac:dyDescent="0.3">
      <c r="A30963" s="23"/>
      <c r="D30963" s="23"/>
    </row>
    <row r="30964" spans="1:4" ht="14.4" hidden="1" x14ac:dyDescent="0.3">
      <c r="A30964" s="23"/>
      <c r="D30964" s="23"/>
    </row>
    <row r="30965" spans="1:4" ht="14.4" hidden="1" x14ac:dyDescent="0.3">
      <c r="A30965" s="23"/>
      <c r="D30965" s="23"/>
    </row>
    <row r="30966" spans="1:4" ht="14.4" hidden="1" x14ac:dyDescent="0.3">
      <c r="A30966" s="23"/>
      <c r="D30966" s="23"/>
    </row>
    <row r="30967" spans="1:4" ht="14.4" hidden="1" x14ac:dyDescent="0.3">
      <c r="A30967" s="23"/>
      <c r="D30967" s="23"/>
    </row>
    <row r="30968" spans="1:4" ht="14.4" hidden="1" x14ac:dyDescent="0.3">
      <c r="A30968" s="23"/>
      <c r="D30968" s="23"/>
    </row>
    <row r="30969" spans="1:4" ht="14.4" hidden="1" x14ac:dyDescent="0.3">
      <c r="A30969" s="23"/>
      <c r="D30969" s="23"/>
    </row>
    <row r="30970" spans="1:4" ht="14.4" hidden="1" x14ac:dyDescent="0.3">
      <c r="A30970" s="23"/>
      <c r="D30970" s="23"/>
    </row>
    <row r="30971" spans="1:4" ht="14.4" hidden="1" x14ac:dyDescent="0.3">
      <c r="A30971" s="23"/>
      <c r="D30971" s="23"/>
    </row>
    <row r="30972" spans="1:4" ht="14.4" hidden="1" x14ac:dyDescent="0.3">
      <c r="A30972" s="23"/>
      <c r="D30972" s="23"/>
    </row>
    <row r="30973" spans="1:4" ht="14.4" hidden="1" x14ac:dyDescent="0.3">
      <c r="A30973" s="23"/>
      <c r="D30973" s="23"/>
    </row>
    <row r="30974" spans="1:4" ht="14.4" hidden="1" x14ac:dyDescent="0.3">
      <c r="A30974" s="23"/>
      <c r="D30974" s="23"/>
    </row>
    <row r="30975" spans="1:4" ht="14.4" hidden="1" x14ac:dyDescent="0.3">
      <c r="A30975" s="23"/>
      <c r="D30975" s="23"/>
    </row>
    <row r="30976" spans="1:4" ht="14.4" hidden="1" x14ac:dyDescent="0.3">
      <c r="A30976" s="23"/>
      <c r="D30976" s="23"/>
    </row>
    <row r="30977" spans="1:4" ht="14.4" hidden="1" x14ac:dyDescent="0.3">
      <c r="A30977" s="23"/>
      <c r="D30977" s="23"/>
    </row>
    <row r="30978" spans="1:4" ht="14.4" hidden="1" x14ac:dyDescent="0.3">
      <c r="A30978" s="23"/>
      <c r="D30978" s="23"/>
    </row>
    <row r="30979" spans="1:4" ht="14.4" hidden="1" x14ac:dyDescent="0.3">
      <c r="A30979" s="23"/>
      <c r="D30979" s="23"/>
    </row>
    <row r="30980" spans="1:4" ht="14.4" hidden="1" x14ac:dyDescent="0.3">
      <c r="A30980" s="23"/>
      <c r="D30980" s="23"/>
    </row>
    <row r="30981" spans="1:4" ht="14.4" hidden="1" x14ac:dyDescent="0.3">
      <c r="A30981" s="23"/>
      <c r="D30981" s="23"/>
    </row>
    <row r="30982" spans="1:4" ht="14.4" hidden="1" x14ac:dyDescent="0.3">
      <c r="A30982" s="23"/>
      <c r="D30982" s="23"/>
    </row>
    <row r="30983" spans="1:4" ht="14.4" hidden="1" x14ac:dyDescent="0.3">
      <c r="A30983" s="23"/>
      <c r="D30983" s="23"/>
    </row>
    <row r="30984" spans="1:4" ht="14.4" hidden="1" x14ac:dyDescent="0.3">
      <c r="A30984" s="23"/>
      <c r="D30984" s="23"/>
    </row>
    <row r="30985" spans="1:4" ht="14.4" hidden="1" x14ac:dyDescent="0.3">
      <c r="A30985" s="23"/>
      <c r="D30985" s="23"/>
    </row>
    <row r="30986" spans="1:4" ht="14.4" hidden="1" x14ac:dyDescent="0.3">
      <c r="A30986" s="23"/>
      <c r="D30986" s="23"/>
    </row>
    <row r="30987" spans="1:4" ht="14.4" hidden="1" x14ac:dyDescent="0.3">
      <c r="A30987" s="23"/>
      <c r="D30987" s="23"/>
    </row>
    <row r="30988" spans="1:4" ht="14.4" hidden="1" x14ac:dyDescent="0.3">
      <c r="A30988" s="23"/>
      <c r="D30988" s="23"/>
    </row>
    <row r="30989" spans="1:4" ht="14.4" hidden="1" x14ac:dyDescent="0.3">
      <c r="A30989" s="23"/>
      <c r="D30989" s="23"/>
    </row>
    <row r="30990" spans="1:4" ht="14.4" hidden="1" x14ac:dyDescent="0.3">
      <c r="A30990" s="23"/>
      <c r="D30990" s="23"/>
    </row>
    <row r="30991" spans="1:4" ht="14.4" hidden="1" x14ac:dyDescent="0.3">
      <c r="A30991" s="23"/>
      <c r="D30991" s="23"/>
    </row>
    <row r="30992" spans="1:4" ht="14.4" hidden="1" x14ac:dyDescent="0.3">
      <c r="A30992" s="23"/>
      <c r="D30992" s="23"/>
    </row>
    <row r="30993" spans="1:4" ht="14.4" hidden="1" x14ac:dyDescent="0.3">
      <c r="A30993" s="23"/>
      <c r="D30993" s="23"/>
    </row>
    <row r="30994" spans="1:4" ht="14.4" hidden="1" x14ac:dyDescent="0.3">
      <c r="A30994" s="23"/>
      <c r="D30994" s="23"/>
    </row>
    <row r="30995" spans="1:4" ht="14.4" hidden="1" x14ac:dyDescent="0.3">
      <c r="A30995" s="23"/>
      <c r="D30995" s="23"/>
    </row>
    <row r="30996" spans="1:4" ht="14.4" hidden="1" x14ac:dyDescent="0.3">
      <c r="A30996" s="23"/>
      <c r="D30996" s="23"/>
    </row>
    <row r="30997" spans="1:4" ht="14.4" hidden="1" x14ac:dyDescent="0.3">
      <c r="A30997" s="23"/>
      <c r="D30997" s="23"/>
    </row>
    <row r="30998" spans="1:4" ht="14.4" hidden="1" x14ac:dyDescent="0.3">
      <c r="A30998" s="23"/>
      <c r="D30998" s="23"/>
    </row>
    <row r="30999" spans="1:4" ht="14.4" hidden="1" x14ac:dyDescent="0.3">
      <c r="A30999" s="23"/>
      <c r="D30999" s="23"/>
    </row>
    <row r="31000" spans="1:4" ht="14.4" hidden="1" x14ac:dyDescent="0.3">
      <c r="A31000" s="23"/>
      <c r="D31000" s="23"/>
    </row>
    <row r="31001" spans="1:4" ht="14.4" hidden="1" x14ac:dyDescent="0.3">
      <c r="A31001" s="23"/>
      <c r="D31001" s="23"/>
    </row>
    <row r="31002" spans="1:4" ht="14.4" hidden="1" x14ac:dyDescent="0.3">
      <c r="A31002" s="23"/>
      <c r="D31002" s="23"/>
    </row>
    <row r="31003" spans="1:4" ht="14.4" hidden="1" x14ac:dyDescent="0.3">
      <c r="A31003" s="23"/>
      <c r="D31003" s="23"/>
    </row>
    <row r="31004" spans="1:4" ht="14.4" hidden="1" x14ac:dyDescent="0.3">
      <c r="A31004" s="23"/>
      <c r="D31004" s="23"/>
    </row>
    <row r="31005" spans="1:4" ht="14.4" hidden="1" x14ac:dyDescent="0.3">
      <c r="A31005" s="23"/>
      <c r="D31005" s="23"/>
    </row>
    <row r="31006" spans="1:4" ht="14.4" hidden="1" x14ac:dyDescent="0.3">
      <c r="A31006" s="23"/>
      <c r="D31006" s="23"/>
    </row>
    <row r="31007" spans="1:4" ht="14.4" hidden="1" x14ac:dyDescent="0.3">
      <c r="A31007" s="23"/>
      <c r="D31007" s="23"/>
    </row>
    <row r="31008" spans="1:4" ht="14.4" hidden="1" x14ac:dyDescent="0.3">
      <c r="A31008" s="23"/>
      <c r="D31008" s="23"/>
    </row>
    <row r="31009" spans="1:4" ht="14.4" hidden="1" x14ac:dyDescent="0.3">
      <c r="A31009" s="23"/>
      <c r="D31009" s="23"/>
    </row>
    <row r="31010" spans="1:4" ht="14.4" hidden="1" x14ac:dyDescent="0.3">
      <c r="A31010" s="23"/>
      <c r="D31010" s="23"/>
    </row>
    <row r="31011" spans="1:4" ht="14.4" hidden="1" x14ac:dyDescent="0.3">
      <c r="A31011" s="23"/>
      <c r="D31011" s="23"/>
    </row>
    <row r="31012" spans="1:4" ht="14.4" hidden="1" x14ac:dyDescent="0.3">
      <c r="A31012" s="23"/>
      <c r="D31012" s="23"/>
    </row>
    <row r="31013" spans="1:4" ht="14.4" hidden="1" x14ac:dyDescent="0.3">
      <c r="A31013" s="23"/>
      <c r="D31013" s="23"/>
    </row>
    <row r="31014" spans="1:4" ht="14.4" hidden="1" x14ac:dyDescent="0.3">
      <c r="A31014" s="23"/>
      <c r="D31014" s="23"/>
    </row>
    <row r="31015" spans="1:4" ht="14.4" hidden="1" x14ac:dyDescent="0.3">
      <c r="A31015" s="23"/>
      <c r="D31015" s="23"/>
    </row>
    <row r="31016" spans="1:4" ht="14.4" hidden="1" x14ac:dyDescent="0.3">
      <c r="A31016" s="23"/>
      <c r="D31016" s="23"/>
    </row>
    <row r="31017" spans="1:4" ht="14.4" hidden="1" x14ac:dyDescent="0.3">
      <c r="A31017" s="23"/>
      <c r="D31017" s="23"/>
    </row>
    <row r="31018" spans="1:4" ht="14.4" hidden="1" x14ac:dyDescent="0.3">
      <c r="A31018" s="23"/>
      <c r="D31018" s="23"/>
    </row>
    <row r="31019" spans="1:4" ht="14.4" hidden="1" x14ac:dyDescent="0.3">
      <c r="A31019" s="23"/>
      <c r="D31019" s="23"/>
    </row>
    <row r="31020" spans="1:4" ht="14.4" hidden="1" x14ac:dyDescent="0.3">
      <c r="A31020" s="23"/>
      <c r="D31020" s="23"/>
    </row>
    <row r="31021" spans="1:4" ht="14.4" hidden="1" x14ac:dyDescent="0.3">
      <c r="A31021" s="23"/>
      <c r="D31021" s="23"/>
    </row>
    <row r="31022" spans="1:4" ht="14.4" hidden="1" x14ac:dyDescent="0.3">
      <c r="A31022" s="23"/>
      <c r="D31022" s="23"/>
    </row>
    <row r="31023" spans="1:4" ht="14.4" hidden="1" x14ac:dyDescent="0.3">
      <c r="A31023" s="23"/>
      <c r="D31023" s="23"/>
    </row>
    <row r="31024" spans="1:4" ht="14.4" hidden="1" x14ac:dyDescent="0.3">
      <c r="A31024" s="23"/>
      <c r="D31024" s="23"/>
    </row>
    <row r="31025" spans="1:4" ht="14.4" hidden="1" x14ac:dyDescent="0.3">
      <c r="A31025" s="23"/>
      <c r="D31025" s="23"/>
    </row>
    <row r="31026" spans="1:4" ht="14.4" hidden="1" x14ac:dyDescent="0.3">
      <c r="A31026" s="23"/>
      <c r="D31026" s="23"/>
    </row>
    <row r="31027" spans="1:4" ht="14.4" hidden="1" x14ac:dyDescent="0.3">
      <c r="A31027" s="23"/>
      <c r="D31027" s="23"/>
    </row>
    <row r="31028" spans="1:4" ht="14.4" hidden="1" x14ac:dyDescent="0.3">
      <c r="A31028" s="23"/>
      <c r="D31028" s="23"/>
    </row>
    <row r="31029" spans="1:4" ht="14.4" hidden="1" x14ac:dyDescent="0.3">
      <c r="A31029" s="23"/>
      <c r="D31029" s="23"/>
    </row>
    <row r="31030" spans="1:4" ht="14.4" hidden="1" x14ac:dyDescent="0.3">
      <c r="A31030" s="23"/>
      <c r="D31030" s="23"/>
    </row>
    <row r="31031" spans="1:4" ht="14.4" hidden="1" x14ac:dyDescent="0.3">
      <c r="A31031" s="23"/>
      <c r="D31031" s="23"/>
    </row>
    <row r="31032" spans="1:4" ht="14.4" hidden="1" x14ac:dyDescent="0.3">
      <c r="A31032" s="23"/>
      <c r="D31032" s="23"/>
    </row>
    <row r="31033" spans="1:4" ht="14.4" hidden="1" x14ac:dyDescent="0.3">
      <c r="A31033" s="23"/>
      <c r="D31033" s="23"/>
    </row>
    <row r="31034" spans="1:4" ht="14.4" hidden="1" x14ac:dyDescent="0.3">
      <c r="A31034" s="23"/>
      <c r="D31034" s="23"/>
    </row>
    <row r="31035" spans="1:4" ht="14.4" hidden="1" x14ac:dyDescent="0.3">
      <c r="A31035" s="23"/>
      <c r="D31035" s="23"/>
    </row>
    <row r="31036" spans="1:4" ht="14.4" hidden="1" x14ac:dyDescent="0.3">
      <c r="A31036" s="23"/>
      <c r="D31036" s="23"/>
    </row>
    <row r="31037" spans="1:4" ht="14.4" hidden="1" x14ac:dyDescent="0.3">
      <c r="A31037" s="23"/>
      <c r="D31037" s="23"/>
    </row>
    <row r="31038" spans="1:4" ht="14.4" hidden="1" x14ac:dyDescent="0.3">
      <c r="A31038" s="23"/>
      <c r="D31038" s="23"/>
    </row>
    <row r="31039" spans="1:4" ht="14.4" hidden="1" x14ac:dyDescent="0.3">
      <c r="A31039" s="23"/>
      <c r="D31039" s="23"/>
    </row>
    <row r="31040" spans="1:4" ht="14.4" hidden="1" x14ac:dyDescent="0.3">
      <c r="A31040" s="23"/>
      <c r="D31040" s="23"/>
    </row>
    <row r="31041" spans="1:4" ht="14.4" hidden="1" x14ac:dyDescent="0.3">
      <c r="A31041" s="23"/>
      <c r="D31041" s="23"/>
    </row>
    <row r="31042" spans="1:4" ht="14.4" hidden="1" x14ac:dyDescent="0.3">
      <c r="A31042" s="23"/>
      <c r="D31042" s="23"/>
    </row>
    <row r="31043" spans="1:4" ht="14.4" hidden="1" x14ac:dyDescent="0.3">
      <c r="A31043" s="23"/>
      <c r="D31043" s="23"/>
    </row>
    <row r="31044" spans="1:4" ht="14.4" hidden="1" x14ac:dyDescent="0.3">
      <c r="A31044" s="23"/>
      <c r="D31044" s="23"/>
    </row>
    <row r="31045" spans="1:4" ht="14.4" hidden="1" x14ac:dyDescent="0.3">
      <c r="A31045" s="23"/>
      <c r="D31045" s="23"/>
    </row>
    <row r="31046" spans="1:4" ht="14.4" hidden="1" x14ac:dyDescent="0.3">
      <c r="A31046" s="23"/>
      <c r="D31046" s="23"/>
    </row>
    <row r="31047" spans="1:4" ht="14.4" hidden="1" x14ac:dyDescent="0.3">
      <c r="A31047" s="23"/>
      <c r="D31047" s="23"/>
    </row>
    <row r="31048" spans="1:4" ht="14.4" hidden="1" x14ac:dyDescent="0.3">
      <c r="A31048" s="23"/>
      <c r="D31048" s="23"/>
    </row>
    <row r="31049" spans="1:4" ht="14.4" hidden="1" x14ac:dyDescent="0.3">
      <c r="A31049" s="23"/>
      <c r="D31049" s="23"/>
    </row>
    <row r="31050" spans="1:4" ht="14.4" hidden="1" x14ac:dyDescent="0.3">
      <c r="A31050" s="23"/>
      <c r="D31050" s="23"/>
    </row>
    <row r="31051" spans="1:4" ht="14.4" hidden="1" x14ac:dyDescent="0.3">
      <c r="A31051" s="23"/>
      <c r="D31051" s="23"/>
    </row>
    <row r="31052" spans="1:4" ht="14.4" hidden="1" x14ac:dyDescent="0.3">
      <c r="A31052" s="23"/>
      <c r="D31052" s="23"/>
    </row>
    <row r="31053" spans="1:4" ht="14.4" hidden="1" x14ac:dyDescent="0.3">
      <c r="A31053" s="23"/>
      <c r="D31053" s="23"/>
    </row>
    <row r="31054" spans="1:4" ht="14.4" hidden="1" x14ac:dyDescent="0.3">
      <c r="A31054" s="23"/>
      <c r="D31054" s="23"/>
    </row>
    <row r="31055" spans="1:4" ht="14.4" hidden="1" x14ac:dyDescent="0.3">
      <c r="A31055" s="23"/>
      <c r="D31055" s="23"/>
    </row>
    <row r="31056" spans="1:4" ht="14.4" hidden="1" x14ac:dyDescent="0.3">
      <c r="A31056" s="23"/>
      <c r="D31056" s="23"/>
    </row>
    <row r="31057" spans="1:4" ht="14.4" hidden="1" x14ac:dyDescent="0.3">
      <c r="A31057" s="23"/>
      <c r="D31057" s="23"/>
    </row>
    <row r="31058" spans="1:4" ht="14.4" hidden="1" x14ac:dyDescent="0.3">
      <c r="A31058" s="23"/>
      <c r="D31058" s="23"/>
    </row>
    <row r="31059" spans="1:4" ht="14.4" hidden="1" x14ac:dyDescent="0.3">
      <c r="A31059" s="23"/>
      <c r="D31059" s="23"/>
    </row>
    <row r="31060" spans="1:4" ht="14.4" hidden="1" x14ac:dyDescent="0.3">
      <c r="A31060" s="23"/>
      <c r="D31060" s="23"/>
    </row>
    <row r="31061" spans="1:4" ht="14.4" hidden="1" x14ac:dyDescent="0.3">
      <c r="A31061" s="23"/>
      <c r="D31061" s="23"/>
    </row>
    <row r="31062" spans="1:4" ht="14.4" hidden="1" x14ac:dyDescent="0.3">
      <c r="A31062" s="23"/>
      <c r="D31062" s="23"/>
    </row>
    <row r="31063" spans="1:4" ht="14.4" hidden="1" x14ac:dyDescent="0.3">
      <c r="A31063" s="23"/>
      <c r="D31063" s="23"/>
    </row>
    <row r="31064" spans="1:4" ht="14.4" hidden="1" x14ac:dyDescent="0.3">
      <c r="A31064" s="23"/>
      <c r="D31064" s="23"/>
    </row>
    <row r="31065" spans="1:4" ht="14.4" hidden="1" x14ac:dyDescent="0.3">
      <c r="A31065" s="23"/>
      <c r="D31065" s="23"/>
    </row>
    <row r="31066" spans="1:4" ht="14.4" hidden="1" x14ac:dyDescent="0.3">
      <c r="A31066" s="23"/>
      <c r="D31066" s="23"/>
    </row>
    <row r="31067" spans="1:4" ht="14.4" hidden="1" x14ac:dyDescent="0.3">
      <c r="A31067" s="23"/>
      <c r="D31067" s="23"/>
    </row>
    <row r="31068" spans="1:4" ht="14.4" hidden="1" x14ac:dyDescent="0.3">
      <c r="A31068" s="23"/>
      <c r="D31068" s="23"/>
    </row>
    <row r="31069" spans="1:4" ht="14.4" hidden="1" x14ac:dyDescent="0.3">
      <c r="A31069" s="23"/>
      <c r="D31069" s="23"/>
    </row>
    <row r="31070" spans="1:4" ht="14.4" hidden="1" x14ac:dyDescent="0.3">
      <c r="A31070" s="23"/>
      <c r="D31070" s="23"/>
    </row>
    <row r="31071" spans="1:4" ht="14.4" hidden="1" x14ac:dyDescent="0.3">
      <c r="A31071" s="23"/>
      <c r="D31071" s="23"/>
    </row>
    <row r="31072" spans="1:4" ht="14.4" hidden="1" x14ac:dyDescent="0.3">
      <c r="A31072" s="23"/>
      <c r="D31072" s="23"/>
    </row>
    <row r="31073" spans="1:4" ht="14.4" hidden="1" x14ac:dyDescent="0.3">
      <c r="A31073" s="23"/>
      <c r="D31073" s="23"/>
    </row>
    <row r="31074" spans="1:4" ht="14.4" hidden="1" x14ac:dyDescent="0.3">
      <c r="A31074" s="23"/>
      <c r="D31074" s="23"/>
    </row>
    <row r="31075" spans="1:4" ht="14.4" hidden="1" x14ac:dyDescent="0.3">
      <c r="A31075" s="23"/>
      <c r="D31075" s="23"/>
    </row>
    <row r="31076" spans="1:4" ht="14.4" hidden="1" x14ac:dyDescent="0.3">
      <c r="A31076" s="23"/>
      <c r="D31076" s="23"/>
    </row>
    <row r="31077" spans="1:4" ht="14.4" hidden="1" x14ac:dyDescent="0.3">
      <c r="A31077" s="23"/>
      <c r="D31077" s="23"/>
    </row>
    <row r="31078" spans="1:4" ht="14.4" hidden="1" x14ac:dyDescent="0.3">
      <c r="A31078" s="23"/>
      <c r="D31078" s="23"/>
    </row>
    <row r="31079" spans="1:4" ht="14.4" hidden="1" x14ac:dyDescent="0.3">
      <c r="A31079" s="23"/>
      <c r="D31079" s="23"/>
    </row>
    <row r="31080" spans="1:4" ht="14.4" hidden="1" x14ac:dyDescent="0.3">
      <c r="A31080" s="23"/>
      <c r="D31080" s="23"/>
    </row>
    <row r="31081" spans="1:4" ht="14.4" hidden="1" x14ac:dyDescent="0.3">
      <c r="A31081" s="23"/>
      <c r="D31081" s="23"/>
    </row>
    <row r="31082" spans="1:4" ht="14.4" hidden="1" x14ac:dyDescent="0.3">
      <c r="A31082" s="23"/>
      <c r="D31082" s="23"/>
    </row>
    <row r="31083" spans="1:4" ht="14.4" hidden="1" x14ac:dyDescent="0.3">
      <c r="A31083" s="23"/>
      <c r="D31083" s="23"/>
    </row>
    <row r="31084" spans="1:4" ht="14.4" hidden="1" x14ac:dyDescent="0.3">
      <c r="A31084" s="23"/>
      <c r="D31084" s="23"/>
    </row>
    <row r="31085" spans="1:4" ht="14.4" hidden="1" x14ac:dyDescent="0.3">
      <c r="A31085" s="23"/>
      <c r="D31085" s="23"/>
    </row>
    <row r="31086" spans="1:4" ht="14.4" hidden="1" x14ac:dyDescent="0.3">
      <c r="A31086" s="23"/>
      <c r="D31086" s="23"/>
    </row>
    <row r="31087" spans="1:4" ht="14.4" hidden="1" x14ac:dyDescent="0.3">
      <c r="A31087" s="23"/>
      <c r="D31087" s="23"/>
    </row>
    <row r="31088" spans="1:4" ht="14.4" hidden="1" x14ac:dyDescent="0.3">
      <c r="A31088" s="23"/>
      <c r="D31088" s="23"/>
    </row>
    <row r="31089" spans="1:4" ht="14.4" hidden="1" x14ac:dyDescent="0.3">
      <c r="A31089" s="23"/>
      <c r="D31089" s="23"/>
    </row>
    <row r="31090" spans="1:4" ht="14.4" hidden="1" x14ac:dyDescent="0.3">
      <c r="A31090" s="23"/>
      <c r="D31090" s="23"/>
    </row>
    <row r="31091" spans="1:4" ht="14.4" hidden="1" x14ac:dyDescent="0.3">
      <c r="A31091" s="23"/>
      <c r="D31091" s="23"/>
    </row>
    <row r="31092" spans="1:4" ht="14.4" hidden="1" x14ac:dyDescent="0.3">
      <c r="A31092" s="23"/>
      <c r="D31092" s="23"/>
    </row>
    <row r="31093" spans="1:4" ht="14.4" hidden="1" x14ac:dyDescent="0.3">
      <c r="A31093" s="23"/>
      <c r="D31093" s="23"/>
    </row>
    <row r="31094" spans="1:4" ht="14.4" hidden="1" x14ac:dyDescent="0.3">
      <c r="A31094" s="23"/>
      <c r="D31094" s="23"/>
    </row>
    <row r="31095" spans="1:4" ht="14.4" hidden="1" x14ac:dyDescent="0.3">
      <c r="A31095" s="23"/>
      <c r="D31095" s="23"/>
    </row>
    <row r="31096" spans="1:4" ht="14.4" hidden="1" x14ac:dyDescent="0.3">
      <c r="A31096" s="23"/>
      <c r="D31096" s="23"/>
    </row>
    <row r="31097" spans="1:4" ht="14.4" hidden="1" x14ac:dyDescent="0.3">
      <c r="A31097" s="23"/>
      <c r="D31097" s="23"/>
    </row>
    <row r="31098" spans="1:4" ht="14.4" hidden="1" x14ac:dyDescent="0.3">
      <c r="A31098" s="23"/>
      <c r="D31098" s="23"/>
    </row>
    <row r="31099" spans="1:4" ht="14.4" hidden="1" x14ac:dyDescent="0.3">
      <c r="A31099" s="23"/>
      <c r="D31099" s="23"/>
    </row>
    <row r="31100" spans="1:4" ht="14.4" hidden="1" x14ac:dyDescent="0.3">
      <c r="A31100" s="23"/>
      <c r="D31100" s="23"/>
    </row>
    <row r="31101" spans="1:4" ht="14.4" hidden="1" x14ac:dyDescent="0.3">
      <c r="A31101" s="23"/>
      <c r="D31101" s="23"/>
    </row>
    <row r="31102" spans="1:4" ht="14.4" hidden="1" x14ac:dyDescent="0.3">
      <c r="A31102" s="23"/>
      <c r="D31102" s="23"/>
    </row>
    <row r="31103" spans="1:4" ht="14.4" hidden="1" x14ac:dyDescent="0.3">
      <c r="A31103" s="23"/>
      <c r="D31103" s="23"/>
    </row>
    <row r="31104" spans="1:4" ht="14.4" hidden="1" x14ac:dyDescent="0.3">
      <c r="A31104" s="23"/>
      <c r="D31104" s="23"/>
    </row>
    <row r="31105" spans="1:4" ht="14.4" hidden="1" x14ac:dyDescent="0.3">
      <c r="A31105" s="23"/>
      <c r="D31105" s="23"/>
    </row>
    <row r="31106" spans="1:4" ht="14.4" hidden="1" x14ac:dyDescent="0.3">
      <c r="A31106" s="23"/>
      <c r="D31106" s="23"/>
    </row>
    <row r="31107" spans="1:4" ht="14.4" hidden="1" x14ac:dyDescent="0.3">
      <c r="A31107" s="23"/>
      <c r="D31107" s="23"/>
    </row>
    <row r="31108" spans="1:4" ht="14.4" hidden="1" x14ac:dyDescent="0.3">
      <c r="A31108" s="23"/>
      <c r="D31108" s="23"/>
    </row>
    <row r="31109" spans="1:4" ht="14.4" hidden="1" x14ac:dyDescent="0.3">
      <c r="A31109" s="23"/>
      <c r="D31109" s="23"/>
    </row>
    <row r="31110" spans="1:4" ht="14.4" hidden="1" x14ac:dyDescent="0.3">
      <c r="A31110" s="23"/>
      <c r="D31110" s="23"/>
    </row>
    <row r="31111" spans="1:4" ht="14.4" hidden="1" x14ac:dyDescent="0.3">
      <c r="A31111" s="23"/>
      <c r="D31111" s="23"/>
    </row>
    <row r="31112" spans="1:4" ht="14.4" hidden="1" x14ac:dyDescent="0.3">
      <c r="A31112" s="23"/>
      <c r="D31112" s="23"/>
    </row>
    <row r="31113" spans="1:4" ht="14.4" hidden="1" x14ac:dyDescent="0.3">
      <c r="A31113" s="23"/>
      <c r="D31113" s="23"/>
    </row>
    <row r="31114" spans="1:4" ht="14.4" hidden="1" x14ac:dyDescent="0.3">
      <c r="A31114" s="23"/>
      <c r="D31114" s="23"/>
    </row>
    <row r="31115" spans="1:4" ht="14.4" hidden="1" x14ac:dyDescent="0.3">
      <c r="A31115" s="23"/>
      <c r="D31115" s="23"/>
    </row>
    <row r="31116" spans="1:4" ht="14.4" hidden="1" x14ac:dyDescent="0.3">
      <c r="A31116" s="23"/>
      <c r="D31116" s="23"/>
    </row>
    <row r="31117" spans="1:4" ht="14.4" hidden="1" x14ac:dyDescent="0.3">
      <c r="A31117" s="23"/>
      <c r="D31117" s="23"/>
    </row>
    <row r="31118" spans="1:4" ht="14.4" hidden="1" x14ac:dyDescent="0.3">
      <c r="A31118" s="23"/>
      <c r="D31118" s="23"/>
    </row>
    <row r="31119" spans="1:4" ht="14.4" hidden="1" x14ac:dyDescent="0.3">
      <c r="A31119" s="23"/>
      <c r="D31119" s="23"/>
    </row>
    <row r="31120" spans="1:4" ht="14.4" hidden="1" x14ac:dyDescent="0.3">
      <c r="A31120" s="23"/>
      <c r="D31120" s="23"/>
    </row>
    <row r="31121" spans="1:4" ht="14.4" hidden="1" x14ac:dyDescent="0.3">
      <c r="A31121" s="23"/>
      <c r="D31121" s="23"/>
    </row>
    <row r="31122" spans="1:4" ht="14.4" hidden="1" x14ac:dyDescent="0.3">
      <c r="A31122" s="23"/>
      <c r="D31122" s="23"/>
    </row>
    <row r="31123" spans="1:4" ht="14.4" hidden="1" x14ac:dyDescent="0.3">
      <c r="A31123" s="23"/>
      <c r="D31123" s="23"/>
    </row>
    <row r="31124" spans="1:4" ht="14.4" hidden="1" x14ac:dyDescent="0.3">
      <c r="A31124" s="23"/>
      <c r="D31124" s="23"/>
    </row>
    <row r="31125" spans="1:4" ht="14.4" hidden="1" x14ac:dyDescent="0.3">
      <c r="A31125" s="23"/>
      <c r="D31125" s="23"/>
    </row>
    <row r="31126" spans="1:4" ht="14.4" hidden="1" x14ac:dyDescent="0.3">
      <c r="A31126" s="23"/>
      <c r="D31126" s="23"/>
    </row>
    <row r="31127" spans="1:4" ht="14.4" hidden="1" x14ac:dyDescent="0.3">
      <c r="A31127" s="23"/>
      <c r="D31127" s="23"/>
    </row>
    <row r="31128" spans="1:4" ht="14.4" hidden="1" x14ac:dyDescent="0.3">
      <c r="A31128" s="23"/>
      <c r="D31128" s="23"/>
    </row>
    <row r="31129" spans="1:4" ht="14.4" hidden="1" x14ac:dyDescent="0.3">
      <c r="A31129" s="23"/>
      <c r="D31129" s="23"/>
    </row>
    <row r="31130" spans="1:4" ht="14.4" hidden="1" x14ac:dyDescent="0.3">
      <c r="A31130" s="23"/>
      <c r="D31130" s="23"/>
    </row>
    <row r="31131" spans="1:4" ht="14.4" hidden="1" x14ac:dyDescent="0.3">
      <c r="A31131" s="23"/>
      <c r="D31131" s="23"/>
    </row>
    <row r="31132" spans="1:4" ht="14.4" hidden="1" x14ac:dyDescent="0.3">
      <c r="A31132" s="23"/>
      <c r="D31132" s="23"/>
    </row>
    <row r="31133" spans="1:4" ht="14.4" hidden="1" x14ac:dyDescent="0.3">
      <c r="A31133" s="23"/>
      <c r="D31133" s="23"/>
    </row>
    <row r="31134" spans="1:4" ht="14.4" hidden="1" x14ac:dyDescent="0.3">
      <c r="A31134" s="23"/>
      <c r="D31134" s="23"/>
    </row>
    <row r="31135" spans="1:4" ht="14.4" hidden="1" x14ac:dyDescent="0.3">
      <c r="A31135" s="23"/>
      <c r="D31135" s="23"/>
    </row>
    <row r="31136" spans="1:4" ht="14.4" hidden="1" x14ac:dyDescent="0.3">
      <c r="A31136" s="23"/>
      <c r="D31136" s="23"/>
    </row>
    <row r="31137" spans="1:4" ht="14.4" hidden="1" x14ac:dyDescent="0.3">
      <c r="A31137" s="23"/>
      <c r="D31137" s="23"/>
    </row>
    <row r="31138" spans="1:4" ht="14.4" hidden="1" x14ac:dyDescent="0.3">
      <c r="A31138" s="23"/>
      <c r="D31138" s="23"/>
    </row>
    <row r="31139" spans="1:4" ht="14.4" hidden="1" x14ac:dyDescent="0.3">
      <c r="A31139" s="23"/>
      <c r="D31139" s="23"/>
    </row>
    <row r="31140" spans="1:4" ht="14.4" hidden="1" x14ac:dyDescent="0.3">
      <c r="A31140" s="23"/>
      <c r="D31140" s="23"/>
    </row>
    <row r="31141" spans="1:4" ht="14.4" hidden="1" x14ac:dyDescent="0.3">
      <c r="A31141" s="23"/>
      <c r="D31141" s="23"/>
    </row>
    <row r="31142" spans="1:4" ht="14.4" hidden="1" x14ac:dyDescent="0.3">
      <c r="A31142" s="23"/>
      <c r="D31142" s="23"/>
    </row>
    <row r="31143" spans="1:4" ht="14.4" hidden="1" x14ac:dyDescent="0.3">
      <c r="A31143" s="23"/>
      <c r="D31143" s="23"/>
    </row>
    <row r="31144" spans="1:4" ht="14.4" hidden="1" x14ac:dyDescent="0.3">
      <c r="A31144" s="23"/>
      <c r="D31144" s="23"/>
    </row>
    <row r="31145" spans="1:4" ht="14.4" hidden="1" x14ac:dyDescent="0.3">
      <c r="A31145" s="23"/>
      <c r="D31145" s="23"/>
    </row>
    <row r="31146" spans="1:4" ht="14.4" hidden="1" x14ac:dyDescent="0.3">
      <c r="A31146" s="23"/>
      <c r="D31146" s="23"/>
    </row>
    <row r="31147" spans="1:4" ht="14.4" hidden="1" x14ac:dyDescent="0.3">
      <c r="A31147" s="23"/>
      <c r="D31147" s="23"/>
    </row>
    <row r="31148" spans="1:4" ht="14.4" hidden="1" x14ac:dyDescent="0.3">
      <c r="A31148" s="23"/>
      <c r="D31148" s="23"/>
    </row>
    <row r="31149" spans="1:4" ht="14.4" hidden="1" x14ac:dyDescent="0.3">
      <c r="A31149" s="23"/>
      <c r="D31149" s="23"/>
    </row>
    <row r="31150" spans="1:4" ht="14.4" hidden="1" x14ac:dyDescent="0.3">
      <c r="A31150" s="23"/>
      <c r="D31150" s="23"/>
    </row>
    <row r="31151" spans="1:4" ht="14.4" hidden="1" x14ac:dyDescent="0.3">
      <c r="A31151" s="23"/>
      <c r="D31151" s="23"/>
    </row>
    <row r="31152" spans="1:4" ht="14.4" hidden="1" x14ac:dyDescent="0.3">
      <c r="A31152" s="23"/>
      <c r="D31152" s="23"/>
    </row>
    <row r="31153" spans="1:4" ht="14.4" hidden="1" x14ac:dyDescent="0.3">
      <c r="A31153" s="23"/>
      <c r="D31153" s="23"/>
    </row>
    <row r="31154" spans="1:4" ht="14.4" hidden="1" x14ac:dyDescent="0.3">
      <c r="A31154" s="23"/>
      <c r="D31154" s="23"/>
    </row>
    <row r="31155" spans="1:4" ht="14.4" hidden="1" x14ac:dyDescent="0.3">
      <c r="A31155" s="23"/>
      <c r="D31155" s="23"/>
    </row>
    <row r="31156" spans="1:4" ht="14.4" hidden="1" x14ac:dyDescent="0.3">
      <c r="A31156" s="23"/>
      <c r="D31156" s="23"/>
    </row>
    <row r="31157" spans="1:4" ht="14.4" hidden="1" x14ac:dyDescent="0.3">
      <c r="A31157" s="23"/>
      <c r="D31157" s="23"/>
    </row>
    <row r="31158" spans="1:4" ht="14.4" hidden="1" x14ac:dyDescent="0.3">
      <c r="A31158" s="23"/>
      <c r="D31158" s="23"/>
    </row>
    <row r="31159" spans="1:4" ht="14.4" hidden="1" x14ac:dyDescent="0.3">
      <c r="A31159" s="23"/>
      <c r="D31159" s="23"/>
    </row>
    <row r="31160" spans="1:4" ht="14.4" hidden="1" x14ac:dyDescent="0.3">
      <c r="A31160" s="23"/>
      <c r="D31160" s="23"/>
    </row>
    <row r="31161" spans="1:4" ht="14.4" hidden="1" x14ac:dyDescent="0.3">
      <c r="A31161" s="23"/>
      <c r="D31161" s="23"/>
    </row>
    <row r="31162" spans="1:4" ht="14.4" hidden="1" x14ac:dyDescent="0.3">
      <c r="A31162" s="23"/>
      <c r="D31162" s="23"/>
    </row>
    <row r="31163" spans="1:4" ht="14.4" hidden="1" x14ac:dyDescent="0.3">
      <c r="A31163" s="23"/>
      <c r="D31163" s="23"/>
    </row>
    <row r="31164" spans="1:4" ht="14.4" hidden="1" x14ac:dyDescent="0.3">
      <c r="A31164" s="23"/>
      <c r="D31164" s="23"/>
    </row>
    <row r="31165" spans="1:4" ht="14.4" hidden="1" x14ac:dyDescent="0.3">
      <c r="A31165" s="23"/>
      <c r="D31165" s="23"/>
    </row>
    <row r="31166" spans="1:4" ht="14.4" hidden="1" x14ac:dyDescent="0.3">
      <c r="A31166" s="23"/>
      <c r="D31166" s="23"/>
    </row>
    <row r="31167" spans="1:4" ht="14.4" hidden="1" x14ac:dyDescent="0.3">
      <c r="A31167" s="23"/>
      <c r="D31167" s="23"/>
    </row>
    <row r="31168" spans="1:4" ht="14.4" hidden="1" x14ac:dyDescent="0.3">
      <c r="A31168" s="23"/>
      <c r="D31168" s="23"/>
    </row>
    <row r="31169" spans="1:4" ht="14.4" hidden="1" x14ac:dyDescent="0.3">
      <c r="A31169" s="23"/>
      <c r="D31169" s="23"/>
    </row>
    <row r="31170" spans="1:4" ht="14.4" hidden="1" x14ac:dyDescent="0.3">
      <c r="A31170" s="23"/>
      <c r="D31170" s="23"/>
    </row>
    <row r="31171" spans="1:4" ht="14.4" hidden="1" x14ac:dyDescent="0.3">
      <c r="A31171" s="23"/>
      <c r="D31171" s="23"/>
    </row>
    <row r="31172" spans="1:4" ht="14.4" hidden="1" x14ac:dyDescent="0.3">
      <c r="A31172" s="23"/>
      <c r="D31172" s="23"/>
    </row>
    <row r="31173" spans="1:4" ht="14.4" hidden="1" x14ac:dyDescent="0.3">
      <c r="A31173" s="23"/>
      <c r="D31173" s="23"/>
    </row>
    <row r="31174" spans="1:4" ht="14.4" hidden="1" x14ac:dyDescent="0.3">
      <c r="A31174" s="23"/>
      <c r="D31174" s="23"/>
    </row>
    <row r="31175" spans="1:4" ht="14.4" hidden="1" x14ac:dyDescent="0.3">
      <c r="A31175" s="23"/>
      <c r="D31175" s="23"/>
    </row>
    <row r="31176" spans="1:4" ht="14.4" hidden="1" x14ac:dyDescent="0.3">
      <c r="A31176" s="23"/>
      <c r="D31176" s="23"/>
    </row>
    <row r="31177" spans="1:4" ht="14.4" hidden="1" x14ac:dyDescent="0.3">
      <c r="A31177" s="23"/>
      <c r="D31177" s="23"/>
    </row>
    <row r="31178" spans="1:4" ht="14.4" hidden="1" x14ac:dyDescent="0.3">
      <c r="A31178" s="23"/>
      <c r="D31178" s="23"/>
    </row>
    <row r="31179" spans="1:4" ht="14.4" hidden="1" x14ac:dyDescent="0.3">
      <c r="A31179" s="23"/>
      <c r="D31179" s="23"/>
    </row>
    <row r="31180" spans="1:4" ht="14.4" hidden="1" x14ac:dyDescent="0.3">
      <c r="A31180" s="23"/>
      <c r="D31180" s="23"/>
    </row>
    <row r="31181" spans="1:4" ht="14.4" hidden="1" x14ac:dyDescent="0.3">
      <c r="A31181" s="23"/>
      <c r="D31181" s="23"/>
    </row>
    <row r="31182" spans="1:4" ht="14.4" hidden="1" x14ac:dyDescent="0.3">
      <c r="A31182" s="23"/>
      <c r="D31182" s="23"/>
    </row>
    <row r="31183" spans="1:4" ht="14.4" hidden="1" x14ac:dyDescent="0.3">
      <c r="A31183" s="23"/>
      <c r="D31183" s="23"/>
    </row>
    <row r="31184" spans="1:4" ht="14.4" hidden="1" x14ac:dyDescent="0.3">
      <c r="A31184" s="23"/>
      <c r="D31184" s="23"/>
    </row>
    <row r="31185" spans="1:4" ht="14.4" hidden="1" x14ac:dyDescent="0.3">
      <c r="A31185" s="23"/>
      <c r="D31185" s="23"/>
    </row>
    <row r="31186" spans="1:4" ht="14.4" hidden="1" x14ac:dyDescent="0.3">
      <c r="A31186" s="23"/>
      <c r="D31186" s="23"/>
    </row>
    <row r="31187" spans="1:4" ht="14.4" hidden="1" x14ac:dyDescent="0.3">
      <c r="A31187" s="23"/>
      <c r="D31187" s="23"/>
    </row>
    <row r="31188" spans="1:4" ht="14.4" hidden="1" x14ac:dyDescent="0.3">
      <c r="A31188" s="23"/>
      <c r="D31188" s="23"/>
    </row>
    <row r="31189" spans="1:4" ht="14.4" hidden="1" x14ac:dyDescent="0.3">
      <c r="A31189" s="23"/>
      <c r="D31189" s="23"/>
    </row>
    <row r="31190" spans="1:4" ht="14.4" hidden="1" x14ac:dyDescent="0.3">
      <c r="A31190" s="23"/>
      <c r="D31190" s="23"/>
    </row>
    <row r="31191" spans="1:4" ht="14.4" hidden="1" x14ac:dyDescent="0.3">
      <c r="A31191" s="23"/>
      <c r="D31191" s="23"/>
    </row>
    <row r="31192" spans="1:4" ht="14.4" hidden="1" x14ac:dyDescent="0.3">
      <c r="A31192" s="23"/>
      <c r="D31192" s="23"/>
    </row>
    <row r="31193" spans="1:4" ht="14.4" hidden="1" x14ac:dyDescent="0.3">
      <c r="A31193" s="23"/>
      <c r="D31193" s="23"/>
    </row>
    <row r="31194" spans="1:4" ht="14.4" hidden="1" x14ac:dyDescent="0.3">
      <c r="A31194" s="23"/>
      <c r="D31194" s="23"/>
    </row>
    <row r="31195" spans="1:4" ht="14.4" hidden="1" x14ac:dyDescent="0.3">
      <c r="A31195" s="23"/>
      <c r="D31195" s="23"/>
    </row>
    <row r="31196" spans="1:4" ht="14.4" hidden="1" x14ac:dyDescent="0.3">
      <c r="A31196" s="23"/>
      <c r="D31196" s="23"/>
    </row>
    <row r="31197" spans="1:4" ht="14.4" hidden="1" x14ac:dyDescent="0.3">
      <c r="A31197" s="23"/>
      <c r="D31197" s="23"/>
    </row>
    <row r="31198" spans="1:4" ht="14.4" hidden="1" x14ac:dyDescent="0.3">
      <c r="A31198" s="23"/>
      <c r="D31198" s="23"/>
    </row>
    <row r="31199" spans="1:4" ht="14.4" hidden="1" x14ac:dyDescent="0.3">
      <c r="A31199" s="23"/>
      <c r="D31199" s="23"/>
    </row>
    <row r="31200" spans="1:4" ht="14.4" hidden="1" x14ac:dyDescent="0.3">
      <c r="A31200" s="23"/>
      <c r="D31200" s="23"/>
    </row>
    <row r="31201" spans="1:4" ht="14.4" hidden="1" x14ac:dyDescent="0.3">
      <c r="A31201" s="23"/>
      <c r="D31201" s="23"/>
    </row>
    <row r="31202" spans="1:4" ht="14.4" hidden="1" x14ac:dyDescent="0.3">
      <c r="A31202" s="23"/>
      <c r="D31202" s="23"/>
    </row>
    <row r="31203" spans="1:4" ht="14.4" hidden="1" x14ac:dyDescent="0.3">
      <c r="A31203" s="23"/>
      <c r="D31203" s="23"/>
    </row>
    <row r="31204" spans="1:4" ht="14.4" hidden="1" x14ac:dyDescent="0.3">
      <c r="A31204" s="23"/>
      <c r="D31204" s="23"/>
    </row>
    <row r="31205" spans="1:4" ht="14.4" hidden="1" x14ac:dyDescent="0.3">
      <c r="A31205" s="23"/>
      <c r="D31205" s="23"/>
    </row>
    <row r="31206" spans="1:4" ht="14.4" hidden="1" x14ac:dyDescent="0.3">
      <c r="A31206" s="23"/>
      <c r="D31206" s="23"/>
    </row>
    <row r="31207" spans="1:4" ht="14.4" hidden="1" x14ac:dyDescent="0.3">
      <c r="A31207" s="23"/>
      <c r="D31207" s="23"/>
    </row>
    <row r="31208" spans="1:4" ht="14.4" hidden="1" x14ac:dyDescent="0.3">
      <c r="A31208" s="23"/>
      <c r="D31208" s="23"/>
    </row>
    <row r="31209" spans="1:4" ht="14.4" hidden="1" x14ac:dyDescent="0.3">
      <c r="A31209" s="23"/>
      <c r="D31209" s="23"/>
    </row>
    <row r="31210" spans="1:4" ht="14.4" hidden="1" x14ac:dyDescent="0.3">
      <c r="A31210" s="23"/>
      <c r="D31210" s="23"/>
    </row>
    <row r="31211" spans="1:4" ht="14.4" hidden="1" x14ac:dyDescent="0.3">
      <c r="A31211" s="23"/>
      <c r="D31211" s="23"/>
    </row>
    <row r="31212" spans="1:4" ht="14.4" hidden="1" x14ac:dyDescent="0.3">
      <c r="A31212" s="23"/>
      <c r="D31212" s="23"/>
    </row>
    <row r="31213" spans="1:4" ht="14.4" hidden="1" x14ac:dyDescent="0.3">
      <c r="A31213" s="23"/>
      <c r="D31213" s="23"/>
    </row>
    <row r="31214" spans="1:4" ht="14.4" hidden="1" x14ac:dyDescent="0.3">
      <c r="A31214" s="23"/>
      <c r="D31214" s="23"/>
    </row>
    <row r="31215" spans="1:4" ht="14.4" hidden="1" x14ac:dyDescent="0.3">
      <c r="A31215" s="23"/>
      <c r="D31215" s="23"/>
    </row>
    <row r="31216" spans="1:4" ht="14.4" hidden="1" x14ac:dyDescent="0.3">
      <c r="A31216" s="23"/>
      <c r="D31216" s="23"/>
    </row>
    <row r="31217" spans="1:4" ht="14.4" hidden="1" x14ac:dyDescent="0.3">
      <c r="A31217" s="23"/>
      <c r="D31217" s="23"/>
    </row>
    <row r="31218" spans="1:4" ht="14.4" hidden="1" x14ac:dyDescent="0.3">
      <c r="A31218" s="23"/>
      <c r="D31218" s="23"/>
    </row>
    <row r="31219" spans="1:4" ht="14.4" hidden="1" x14ac:dyDescent="0.3">
      <c r="A31219" s="23"/>
      <c r="D31219" s="23"/>
    </row>
    <row r="31220" spans="1:4" ht="14.4" hidden="1" x14ac:dyDescent="0.3">
      <c r="A31220" s="23"/>
      <c r="D31220" s="23"/>
    </row>
    <row r="31221" spans="1:4" ht="14.4" hidden="1" x14ac:dyDescent="0.3">
      <c r="A31221" s="23"/>
      <c r="D31221" s="23"/>
    </row>
    <row r="31222" spans="1:4" ht="14.4" hidden="1" x14ac:dyDescent="0.3">
      <c r="A31222" s="23"/>
      <c r="D31222" s="23"/>
    </row>
    <row r="31223" spans="1:4" ht="14.4" hidden="1" x14ac:dyDescent="0.3">
      <c r="A31223" s="23"/>
      <c r="D31223" s="23"/>
    </row>
    <row r="31224" spans="1:4" ht="14.4" hidden="1" x14ac:dyDescent="0.3">
      <c r="A31224" s="23"/>
      <c r="D31224" s="23"/>
    </row>
    <row r="31225" spans="1:4" ht="14.4" hidden="1" x14ac:dyDescent="0.3">
      <c r="A31225" s="23"/>
      <c r="D31225" s="23"/>
    </row>
    <row r="31226" spans="1:4" ht="14.4" hidden="1" x14ac:dyDescent="0.3">
      <c r="A31226" s="23"/>
      <c r="D31226" s="23"/>
    </row>
    <row r="31227" spans="1:4" ht="14.4" hidden="1" x14ac:dyDescent="0.3">
      <c r="A31227" s="23"/>
      <c r="D31227" s="23"/>
    </row>
    <row r="31228" spans="1:4" ht="14.4" hidden="1" x14ac:dyDescent="0.3">
      <c r="A31228" s="23"/>
      <c r="D31228" s="23"/>
    </row>
    <row r="31229" spans="1:4" ht="14.4" hidden="1" x14ac:dyDescent="0.3">
      <c r="A31229" s="23"/>
      <c r="D31229" s="23"/>
    </row>
    <row r="31230" spans="1:4" ht="14.4" hidden="1" x14ac:dyDescent="0.3">
      <c r="A31230" s="23"/>
      <c r="D31230" s="23"/>
    </row>
    <row r="31231" spans="1:4" ht="14.4" hidden="1" x14ac:dyDescent="0.3">
      <c r="A31231" s="23"/>
      <c r="D31231" s="23"/>
    </row>
    <row r="31232" spans="1:4" ht="14.4" hidden="1" x14ac:dyDescent="0.3">
      <c r="A31232" s="23"/>
      <c r="D31232" s="23"/>
    </row>
    <row r="31233" spans="1:4" ht="14.4" hidden="1" x14ac:dyDescent="0.3">
      <c r="A31233" s="23"/>
      <c r="D31233" s="23"/>
    </row>
    <row r="31234" spans="1:4" ht="14.4" hidden="1" x14ac:dyDescent="0.3">
      <c r="A31234" s="23"/>
      <c r="D31234" s="23"/>
    </row>
    <row r="31235" spans="1:4" ht="14.4" hidden="1" x14ac:dyDescent="0.3">
      <c r="A31235" s="23"/>
      <c r="D31235" s="23"/>
    </row>
    <row r="31236" spans="1:4" ht="14.4" hidden="1" x14ac:dyDescent="0.3">
      <c r="A31236" s="23"/>
      <c r="D31236" s="23"/>
    </row>
    <row r="31237" spans="1:4" ht="14.4" hidden="1" x14ac:dyDescent="0.3">
      <c r="A31237" s="23"/>
      <c r="D31237" s="23"/>
    </row>
    <row r="31238" spans="1:4" ht="14.4" hidden="1" x14ac:dyDescent="0.3">
      <c r="A31238" s="23"/>
      <c r="D31238" s="23"/>
    </row>
    <row r="31239" spans="1:4" ht="14.4" hidden="1" x14ac:dyDescent="0.3">
      <c r="A31239" s="23"/>
      <c r="D31239" s="23"/>
    </row>
    <row r="31240" spans="1:4" ht="14.4" hidden="1" x14ac:dyDescent="0.3">
      <c r="A31240" s="23"/>
      <c r="D31240" s="23"/>
    </row>
    <row r="31241" spans="1:4" ht="14.4" hidden="1" x14ac:dyDescent="0.3">
      <c r="A31241" s="23"/>
      <c r="D31241" s="23"/>
    </row>
    <row r="31242" spans="1:4" ht="14.4" hidden="1" x14ac:dyDescent="0.3">
      <c r="A31242" s="23"/>
      <c r="D31242" s="23"/>
    </row>
    <row r="31243" spans="1:4" ht="14.4" hidden="1" x14ac:dyDescent="0.3">
      <c r="A31243" s="23"/>
      <c r="D31243" s="23"/>
    </row>
    <row r="31244" spans="1:4" ht="14.4" hidden="1" x14ac:dyDescent="0.3">
      <c r="A31244" s="23"/>
      <c r="D31244" s="23"/>
    </row>
    <row r="31245" spans="1:4" ht="14.4" hidden="1" x14ac:dyDescent="0.3">
      <c r="A31245" s="23"/>
      <c r="D31245" s="23"/>
    </row>
    <row r="31246" spans="1:4" ht="14.4" hidden="1" x14ac:dyDescent="0.3">
      <c r="A31246" s="23"/>
      <c r="D31246" s="23"/>
    </row>
    <row r="31247" spans="1:4" ht="14.4" hidden="1" x14ac:dyDescent="0.3">
      <c r="A31247" s="23"/>
      <c r="D31247" s="23"/>
    </row>
    <row r="31248" spans="1:4" ht="14.4" hidden="1" x14ac:dyDescent="0.3">
      <c r="A31248" s="23"/>
      <c r="D31248" s="23"/>
    </row>
    <row r="31249" spans="1:4" ht="14.4" hidden="1" x14ac:dyDescent="0.3">
      <c r="A31249" s="23"/>
      <c r="D31249" s="23"/>
    </row>
    <row r="31250" spans="1:4" ht="14.4" hidden="1" x14ac:dyDescent="0.3">
      <c r="A31250" s="23"/>
      <c r="D31250" s="23"/>
    </row>
    <row r="31251" spans="1:4" ht="14.4" hidden="1" x14ac:dyDescent="0.3">
      <c r="A31251" s="23"/>
      <c r="D31251" s="23"/>
    </row>
    <row r="31252" spans="1:4" ht="14.4" hidden="1" x14ac:dyDescent="0.3">
      <c r="A31252" s="23"/>
      <c r="D31252" s="23"/>
    </row>
    <row r="31253" spans="1:4" ht="14.4" hidden="1" x14ac:dyDescent="0.3">
      <c r="A31253" s="23"/>
      <c r="D31253" s="23"/>
    </row>
    <row r="31254" spans="1:4" ht="14.4" hidden="1" x14ac:dyDescent="0.3">
      <c r="A31254" s="23"/>
      <c r="D31254" s="23"/>
    </row>
    <row r="31255" spans="1:4" ht="14.4" hidden="1" x14ac:dyDescent="0.3">
      <c r="A31255" s="23"/>
      <c r="D31255" s="23"/>
    </row>
    <row r="31256" spans="1:4" ht="14.4" hidden="1" x14ac:dyDescent="0.3">
      <c r="A31256" s="23"/>
      <c r="D31256" s="23"/>
    </row>
    <row r="31257" spans="1:4" ht="14.4" hidden="1" x14ac:dyDescent="0.3">
      <c r="A31257" s="23"/>
      <c r="D31257" s="23"/>
    </row>
    <row r="31258" spans="1:4" ht="14.4" hidden="1" x14ac:dyDescent="0.3">
      <c r="A31258" s="23"/>
      <c r="D31258" s="23"/>
    </row>
    <row r="31259" spans="1:4" ht="14.4" hidden="1" x14ac:dyDescent="0.3">
      <c r="A31259" s="23"/>
      <c r="D31259" s="23"/>
    </row>
    <row r="31260" spans="1:4" ht="14.4" hidden="1" x14ac:dyDescent="0.3">
      <c r="A31260" s="23"/>
      <c r="D31260" s="23"/>
    </row>
    <row r="31261" spans="1:4" ht="14.4" hidden="1" x14ac:dyDescent="0.3">
      <c r="A31261" s="23"/>
      <c r="D31261" s="23"/>
    </row>
    <row r="31262" spans="1:4" ht="14.4" hidden="1" x14ac:dyDescent="0.3">
      <c r="A31262" s="23"/>
      <c r="D31262" s="23"/>
    </row>
    <row r="31263" spans="1:4" ht="14.4" hidden="1" x14ac:dyDescent="0.3">
      <c r="A31263" s="23"/>
      <c r="D31263" s="23"/>
    </row>
    <row r="31264" spans="1:4" ht="14.4" hidden="1" x14ac:dyDescent="0.3">
      <c r="A31264" s="23"/>
      <c r="D31264" s="23"/>
    </row>
    <row r="31265" spans="1:4" ht="14.4" hidden="1" x14ac:dyDescent="0.3">
      <c r="A31265" s="23"/>
      <c r="D31265" s="23"/>
    </row>
    <row r="31266" spans="1:4" ht="14.4" hidden="1" x14ac:dyDescent="0.3">
      <c r="A31266" s="23"/>
      <c r="D31266" s="23"/>
    </row>
    <row r="31267" spans="1:4" ht="14.4" hidden="1" x14ac:dyDescent="0.3">
      <c r="A31267" s="23"/>
      <c r="D31267" s="23"/>
    </row>
    <row r="31268" spans="1:4" ht="14.4" hidden="1" x14ac:dyDescent="0.3">
      <c r="A31268" s="23"/>
      <c r="D31268" s="23"/>
    </row>
    <row r="31269" spans="1:4" ht="14.4" hidden="1" x14ac:dyDescent="0.3">
      <c r="A31269" s="23"/>
      <c r="D31269" s="23"/>
    </row>
    <row r="31270" spans="1:4" ht="14.4" hidden="1" x14ac:dyDescent="0.3">
      <c r="A31270" s="23"/>
      <c r="D31270" s="23"/>
    </row>
    <row r="31271" spans="1:4" ht="14.4" hidden="1" x14ac:dyDescent="0.3">
      <c r="A31271" s="23"/>
      <c r="D31271" s="23"/>
    </row>
    <row r="31272" spans="1:4" ht="14.4" hidden="1" x14ac:dyDescent="0.3">
      <c r="A31272" s="23"/>
      <c r="D31272" s="23"/>
    </row>
    <row r="31273" spans="1:4" ht="14.4" hidden="1" x14ac:dyDescent="0.3">
      <c r="A31273" s="23"/>
      <c r="D31273" s="23"/>
    </row>
    <row r="31274" spans="1:4" ht="14.4" hidden="1" x14ac:dyDescent="0.3">
      <c r="A31274" s="23"/>
      <c r="D31274" s="23"/>
    </row>
    <row r="31275" spans="1:4" ht="14.4" hidden="1" x14ac:dyDescent="0.3">
      <c r="A31275" s="23"/>
      <c r="D31275" s="23"/>
    </row>
    <row r="31276" spans="1:4" ht="14.4" hidden="1" x14ac:dyDescent="0.3">
      <c r="A31276" s="23"/>
      <c r="D31276" s="23"/>
    </row>
    <row r="31277" spans="1:4" ht="14.4" hidden="1" x14ac:dyDescent="0.3">
      <c r="A31277" s="23"/>
      <c r="D31277" s="23"/>
    </row>
    <row r="31278" spans="1:4" ht="14.4" hidden="1" x14ac:dyDescent="0.3">
      <c r="A31278" s="23"/>
      <c r="D31278" s="23"/>
    </row>
    <row r="31279" spans="1:4" ht="14.4" hidden="1" x14ac:dyDescent="0.3">
      <c r="A31279" s="23"/>
      <c r="D31279" s="23"/>
    </row>
    <row r="31280" spans="1:4" ht="14.4" hidden="1" x14ac:dyDescent="0.3">
      <c r="A31280" s="23"/>
      <c r="D31280" s="23"/>
    </row>
    <row r="31281" spans="1:4" ht="14.4" hidden="1" x14ac:dyDescent="0.3">
      <c r="A31281" s="23"/>
      <c r="D31281" s="23"/>
    </row>
    <row r="31282" spans="1:4" ht="14.4" hidden="1" x14ac:dyDescent="0.3">
      <c r="A31282" s="23"/>
      <c r="D31282" s="23"/>
    </row>
    <row r="31283" spans="1:4" ht="14.4" hidden="1" x14ac:dyDescent="0.3">
      <c r="A31283" s="23"/>
      <c r="D31283" s="23"/>
    </row>
    <row r="31284" spans="1:4" ht="14.4" hidden="1" x14ac:dyDescent="0.3">
      <c r="A31284" s="23"/>
      <c r="D31284" s="23"/>
    </row>
    <row r="31285" spans="1:4" ht="14.4" hidden="1" x14ac:dyDescent="0.3">
      <c r="A31285" s="23"/>
      <c r="D31285" s="23"/>
    </row>
    <row r="31286" spans="1:4" ht="14.4" hidden="1" x14ac:dyDescent="0.3">
      <c r="A31286" s="23"/>
      <c r="D31286" s="23"/>
    </row>
    <row r="31287" spans="1:4" ht="14.4" hidden="1" x14ac:dyDescent="0.3">
      <c r="A31287" s="23"/>
      <c r="D31287" s="23"/>
    </row>
    <row r="31288" spans="1:4" ht="14.4" hidden="1" x14ac:dyDescent="0.3">
      <c r="A31288" s="23"/>
      <c r="D31288" s="23"/>
    </row>
    <row r="31289" spans="1:4" ht="14.4" hidden="1" x14ac:dyDescent="0.3">
      <c r="A31289" s="23"/>
      <c r="D31289" s="23"/>
    </row>
    <row r="31290" spans="1:4" ht="14.4" hidden="1" x14ac:dyDescent="0.3">
      <c r="A31290" s="23"/>
      <c r="D31290" s="23"/>
    </row>
    <row r="31291" spans="1:4" ht="14.4" hidden="1" x14ac:dyDescent="0.3">
      <c r="A31291" s="23"/>
      <c r="D31291" s="23"/>
    </row>
    <row r="31292" spans="1:4" ht="14.4" hidden="1" x14ac:dyDescent="0.3">
      <c r="A31292" s="23"/>
      <c r="D31292" s="23"/>
    </row>
    <row r="31293" spans="1:4" ht="14.4" hidden="1" x14ac:dyDescent="0.3">
      <c r="A31293" s="23"/>
      <c r="D31293" s="23"/>
    </row>
    <row r="31294" spans="1:4" ht="14.4" hidden="1" x14ac:dyDescent="0.3">
      <c r="A31294" s="23"/>
      <c r="D31294" s="23"/>
    </row>
    <row r="31295" spans="1:4" ht="14.4" hidden="1" x14ac:dyDescent="0.3">
      <c r="A31295" s="23"/>
      <c r="D31295" s="23"/>
    </row>
    <row r="31296" spans="1:4" ht="14.4" hidden="1" x14ac:dyDescent="0.3">
      <c r="A31296" s="23"/>
      <c r="D31296" s="23"/>
    </row>
    <row r="31297" spans="1:4" ht="14.4" hidden="1" x14ac:dyDescent="0.3">
      <c r="A31297" s="23"/>
      <c r="D31297" s="23"/>
    </row>
    <row r="31298" spans="1:4" ht="14.4" hidden="1" x14ac:dyDescent="0.3">
      <c r="A31298" s="23"/>
      <c r="D31298" s="23"/>
    </row>
    <row r="31299" spans="1:4" ht="14.4" hidden="1" x14ac:dyDescent="0.3">
      <c r="A31299" s="23"/>
      <c r="D31299" s="23"/>
    </row>
    <row r="31300" spans="1:4" ht="14.4" hidden="1" x14ac:dyDescent="0.3">
      <c r="A31300" s="23"/>
      <c r="D31300" s="23"/>
    </row>
    <row r="31301" spans="1:4" ht="14.4" hidden="1" x14ac:dyDescent="0.3">
      <c r="A31301" s="23"/>
      <c r="D31301" s="23"/>
    </row>
    <row r="31302" spans="1:4" ht="14.4" hidden="1" x14ac:dyDescent="0.3">
      <c r="A31302" s="23"/>
      <c r="D31302" s="23"/>
    </row>
    <row r="31303" spans="1:4" ht="14.4" hidden="1" x14ac:dyDescent="0.3">
      <c r="A31303" s="23"/>
      <c r="D31303" s="23"/>
    </row>
    <row r="31304" spans="1:4" ht="14.4" hidden="1" x14ac:dyDescent="0.3">
      <c r="A31304" s="23"/>
      <c r="D31304" s="23"/>
    </row>
    <row r="31305" spans="1:4" ht="14.4" hidden="1" x14ac:dyDescent="0.3">
      <c r="A31305" s="23"/>
      <c r="D31305" s="23"/>
    </row>
    <row r="31306" spans="1:4" ht="14.4" hidden="1" x14ac:dyDescent="0.3">
      <c r="A31306" s="23"/>
      <c r="D31306" s="23"/>
    </row>
    <row r="31307" spans="1:4" ht="14.4" hidden="1" x14ac:dyDescent="0.3">
      <c r="A31307" s="23"/>
      <c r="D31307" s="23"/>
    </row>
    <row r="31308" spans="1:4" ht="14.4" hidden="1" x14ac:dyDescent="0.3">
      <c r="A31308" s="23"/>
      <c r="D31308" s="23"/>
    </row>
    <row r="31309" spans="1:4" ht="14.4" hidden="1" x14ac:dyDescent="0.3">
      <c r="A31309" s="23"/>
      <c r="D31309" s="23"/>
    </row>
    <row r="31310" spans="1:4" ht="14.4" hidden="1" x14ac:dyDescent="0.3">
      <c r="A31310" s="23"/>
      <c r="D31310" s="23"/>
    </row>
    <row r="31311" spans="1:4" ht="14.4" hidden="1" x14ac:dyDescent="0.3">
      <c r="A31311" s="23"/>
      <c r="D31311" s="23"/>
    </row>
    <row r="31312" spans="1:4" ht="14.4" hidden="1" x14ac:dyDescent="0.3">
      <c r="A31312" s="23"/>
      <c r="D31312" s="23"/>
    </row>
    <row r="31313" spans="1:4" ht="14.4" hidden="1" x14ac:dyDescent="0.3">
      <c r="A31313" s="23"/>
      <c r="D31313" s="23"/>
    </row>
    <row r="31314" spans="1:4" ht="14.4" hidden="1" x14ac:dyDescent="0.3">
      <c r="A31314" s="23"/>
      <c r="D31314" s="23"/>
    </row>
    <row r="31315" spans="1:4" ht="14.4" hidden="1" x14ac:dyDescent="0.3">
      <c r="A31315" s="23"/>
      <c r="D31315" s="23"/>
    </row>
    <row r="31316" spans="1:4" ht="14.4" hidden="1" x14ac:dyDescent="0.3">
      <c r="A31316" s="23"/>
      <c r="D31316" s="23"/>
    </row>
    <row r="31317" spans="1:4" ht="14.4" hidden="1" x14ac:dyDescent="0.3">
      <c r="A31317" s="23"/>
      <c r="D31317" s="23"/>
    </row>
    <row r="31318" spans="1:4" ht="14.4" hidden="1" x14ac:dyDescent="0.3">
      <c r="A31318" s="23"/>
      <c r="D31318" s="23"/>
    </row>
    <row r="31319" spans="1:4" ht="14.4" hidden="1" x14ac:dyDescent="0.3">
      <c r="A31319" s="23"/>
      <c r="D31319" s="23"/>
    </row>
    <row r="31320" spans="1:4" ht="14.4" hidden="1" x14ac:dyDescent="0.3">
      <c r="A31320" s="23"/>
      <c r="D31320" s="23"/>
    </row>
    <row r="31321" spans="1:4" ht="14.4" hidden="1" x14ac:dyDescent="0.3">
      <c r="A31321" s="23"/>
      <c r="D31321" s="23"/>
    </row>
    <row r="31322" spans="1:4" ht="14.4" hidden="1" x14ac:dyDescent="0.3">
      <c r="A31322" s="23"/>
      <c r="D31322" s="23"/>
    </row>
    <row r="31323" spans="1:4" ht="14.4" hidden="1" x14ac:dyDescent="0.3">
      <c r="A31323" s="23"/>
      <c r="D31323" s="23"/>
    </row>
    <row r="31324" spans="1:4" ht="14.4" hidden="1" x14ac:dyDescent="0.3">
      <c r="A31324" s="23"/>
      <c r="D31324" s="23"/>
    </row>
    <row r="31325" spans="1:4" ht="14.4" hidden="1" x14ac:dyDescent="0.3">
      <c r="A31325" s="23"/>
      <c r="D31325" s="23"/>
    </row>
    <row r="31326" spans="1:4" ht="14.4" hidden="1" x14ac:dyDescent="0.3">
      <c r="A31326" s="23"/>
      <c r="D31326" s="23"/>
    </row>
    <row r="31327" spans="1:4" ht="14.4" hidden="1" x14ac:dyDescent="0.3">
      <c r="A31327" s="23"/>
      <c r="D31327" s="23"/>
    </row>
    <row r="31328" spans="1:4" ht="14.4" hidden="1" x14ac:dyDescent="0.3">
      <c r="A31328" s="23"/>
      <c r="D31328" s="23"/>
    </row>
    <row r="31329" spans="1:4" ht="14.4" hidden="1" x14ac:dyDescent="0.3">
      <c r="A31329" s="23"/>
      <c r="D31329" s="23"/>
    </row>
    <row r="31330" spans="1:4" ht="14.4" hidden="1" x14ac:dyDescent="0.3">
      <c r="A31330" s="23"/>
      <c r="D31330" s="23"/>
    </row>
    <row r="31331" spans="1:4" ht="14.4" hidden="1" x14ac:dyDescent="0.3">
      <c r="A31331" s="23"/>
      <c r="D31331" s="23"/>
    </row>
    <row r="31332" spans="1:4" ht="14.4" hidden="1" x14ac:dyDescent="0.3">
      <c r="A31332" s="23"/>
      <c r="D31332" s="23"/>
    </row>
    <row r="31333" spans="1:4" ht="14.4" hidden="1" x14ac:dyDescent="0.3">
      <c r="A31333" s="23"/>
      <c r="D31333" s="23"/>
    </row>
    <row r="31334" spans="1:4" ht="14.4" hidden="1" x14ac:dyDescent="0.3">
      <c r="A31334" s="23"/>
      <c r="D31334" s="23"/>
    </row>
    <row r="31335" spans="1:4" ht="14.4" hidden="1" x14ac:dyDescent="0.3">
      <c r="A31335" s="23"/>
      <c r="D31335" s="23"/>
    </row>
    <row r="31336" spans="1:4" ht="14.4" hidden="1" x14ac:dyDescent="0.3">
      <c r="A31336" s="23"/>
      <c r="D31336" s="23"/>
    </row>
    <row r="31337" spans="1:4" ht="14.4" hidden="1" x14ac:dyDescent="0.3">
      <c r="A31337" s="23"/>
      <c r="D31337" s="23"/>
    </row>
    <row r="31338" spans="1:4" ht="14.4" hidden="1" x14ac:dyDescent="0.3">
      <c r="A31338" s="23"/>
      <c r="D31338" s="23"/>
    </row>
    <row r="31339" spans="1:4" ht="14.4" hidden="1" x14ac:dyDescent="0.3">
      <c r="A31339" s="23"/>
      <c r="D31339" s="23"/>
    </row>
    <row r="31340" spans="1:4" ht="14.4" hidden="1" x14ac:dyDescent="0.3">
      <c r="A31340" s="23"/>
      <c r="D31340" s="23"/>
    </row>
    <row r="31341" spans="1:4" ht="14.4" hidden="1" x14ac:dyDescent="0.3">
      <c r="A31341" s="23"/>
      <c r="D31341" s="23"/>
    </row>
    <row r="31342" spans="1:4" ht="14.4" hidden="1" x14ac:dyDescent="0.3">
      <c r="A31342" s="23"/>
      <c r="D31342" s="23"/>
    </row>
    <row r="31343" spans="1:4" ht="14.4" hidden="1" x14ac:dyDescent="0.3">
      <c r="A31343" s="23"/>
      <c r="D31343" s="23"/>
    </row>
    <row r="31344" spans="1:4" ht="14.4" hidden="1" x14ac:dyDescent="0.3">
      <c r="A31344" s="23"/>
      <c r="D31344" s="23"/>
    </row>
    <row r="31345" spans="1:4" ht="14.4" hidden="1" x14ac:dyDescent="0.3">
      <c r="A31345" s="23"/>
      <c r="D31345" s="23"/>
    </row>
    <row r="31346" spans="1:4" ht="14.4" hidden="1" x14ac:dyDescent="0.3">
      <c r="A31346" s="23"/>
      <c r="D31346" s="23"/>
    </row>
    <row r="31347" spans="1:4" ht="14.4" hidden="1" x14ac:dyDescent="0.3">
      <c r="A31347" s="23"/>
      <c r="D31347" s="23"/>
    </row>
    <row r="31348" spans="1:4" ht="14.4" hidden="1" x14ac:dyDescent="0.3">
      <c r="A31348" s="23"/>
      <c r="D31348" s="23"/>
    </row>
    <row r="31349" spans="1:4" ht="14.4" hidden="1" x14ac:dyDescent="0.3">
      <c r="A31349" s="23"/>
      <c r="D31349" s="23"/>
    </row>
    <row r="31350" spans="1:4" ht="14.4" hidden="1" x14ac:dyDescent="0.3">
      <c r="A31350" s="23"/>
      <c r="D31350" s="23"/>
    </row>
    <row r="31351" spans="1:4" ht="14.4" hidden="1" x14ac:dyDescent="0.3">
      <c r="A31351" s="23"/>
      <c r="D31351" s="23"/>
    </row>
    <row r="31352" spans="1:4" ht="14.4" hidden="1" x14ac:dyDescent="0.3">
      <c r="A31352" s="23"/>
      <c r="D31352" s="23"/>
    </row>
    <row r="31353" spans="1:4" ht="14.4" hidden="1" x14ac:dyDescent="0.3">
      <c r="A31353" s="23"/>
      <c r="D31353" s="23"/>
    </row>
    <row r="31354" spans="1:4" ht="14.4" hidden="1" x14ac:dyDescent="0.3">
      <c r="A31354" s="23"/>
      <c r="D31354" s="23"/>
    </row>
    <row r="31355" spans="1:4" ht="14.4" hidden="1" x14ac:dyDescent="0.3">
      <c r="A31355" s="23"/>
      <c r="D31355" s="23"/>
    </row>
    <row r="31356" spans="1:4" ht="14.4" hidden="1" x14ac:dyDescent="0.3">
      <c r="A31356" s="23"/>
      <c r="D31356" s="23"/>
    </row>
    <row r="31357" spans="1:4" ht="14.4" hidden="1" x14ac:dyDescent="0.3">
      <c r="A31357" s="23"/>
      <c r="D31357" s="23"/>
    </row>
    <row r="31358" spans="1:4" ht="14.4" hidden="1" x14ac:dyDescent="0.3">
      <c r="A31358" s="23"/>
      <c r="D31358" s="23"/>
    </row>
    <row r="31359" spans="1:4" ht="14.4" hidden="1" x14ac:dyDescent="0.3">
      <c r="A31359" s="23"/>
      <c r="D31359" s="23"/>
    </row>
    <row r="31360" spans="1:4" ht="14.4" hidden="1" x14ac:dyDescent="0.3">
      <c r="A31360" s="23"/>
      <c r="D31360" s="23"/>
    </row>
    <row r="31361" spans="1:4" ht="14.4" hidden="1" x14ac:dyDescent="0.3">
      <c r="A31361" s="23"/>
      <c r="D31361" s="23"/>
    </row>
    <row r="31362" spans="1:4" ht="14.4" hidden="1" x14ac:dyDescent="0.3">
      <c r="A31362" s="23"/>
      <c r="D31362" s="23"/>
    </row>
    <row r="31363" spans="1:4" ht="14.4" hidden="1" x14ac:dyDescent="0.3">
      <c r="A31363" s="23"/>
      <c r="D31363" s="23"/>
    </row>
    <row r="31364" spans="1:4" ht="14.4" hidden="1" x14ac:dyDescent="0.3">
      <c r="A31364" s="23"/>
      <c r="D31364" s="23"/>
    </row>
    <row r="31365" spans="1:4" ht="14.4" hidden="1" x14ac:dyDescent="0.3">
      <c r="A31365" s="23"/>
      <c r="D31365" s="23"/>
    </row>
    <row r="31366" spans="1:4" ht="14.4" hidden="1" x14ac:dyDescent="0.3">
      <c r="A31366" s="23"/>
      <c r="D31366" s="23"/>
    </row>
    <row r="31367" spans="1:4" ht="14.4" hidden="1" x14ac:dyDescent="0.3">
      <c r="A31367" s="23"/>
      <c r="D31367" s="23"/>
    </row>
    <row r="31368" spans="1:4" ht="14.4" hidden="1" x14ac:dyDescent="0.3">
      <c r="A31368" s="23"/>
      <c r="D31368" s="23"/>
    </row>
    <row r="31369" spans="1:4" ht="14.4" hidden="1" x14ac:dyDescent="0.3">
      <c r="A31369" s="23"/>
      <c r="D31369" s="23"/>
    </row>
    <row r="31370" spans="1:4" ht="14.4" hidden="1" x14ac:dyDescent="0.3">
      <c r="A31370" s="23"/>
      <c r="D31370" s="23"/>
    </row>
    <row r="31371" spans="1:4" ht="14.4" hidden="1" x14ac:dyDescent="0.3">
      <c r="A31371" s="23"/>
      <c r="D31371" s="23"/>
    </row>
    <row r="31372" spans="1:4" ht="14.4" hidden="1" x14ac:dyDescent="0.3">
      <c r="A31372" s="23"/>
      <c r="D31372" s="23"/>
    </row>
    <row r="31373" spans="1:4" ht="14.4" hidden="1" x14ac:dyDescent="0.3">
      <c r="A31373" s="23"/>
      <c r="D31373" s="23"/>
    </row>
    <row r="31374" spans="1:4" ht="14.4" hidden="1" x14ac:dyDescent="0.3">
      <c r="A31374" s="23"/>
      <c r="D31374" s="23"/>
    </row>
    <row r="31375" spans="1:4" ht="14.4" hidden="1" x14ac:dyDescent="0.3">
      <c r="A31375" s="23"/>
      <c r="D31375" s="23"/>
    </row>
    <row r="31376" spans="1:4" ht="14.4" hidden="1" x14ac:dyDescent="0.3">
      <c r="A31376" s="23"/>
      <c r="D31376" s="23"/>
    </row>
    <row r="31377" spans="1:4" ht="14.4" hidden="1" x14ac:dyDescent="0.3">
      <c r="A31377" s="23"/>
      <c r="D31377" s="23"/>
    </row>
    <row r="31378" spans="1:4" ht="14.4" hidden="1" x14ac:dyDescent="0.3">
      <c r="A31378" s="23"/>
      <c r="D31378" s="23"/>
    </row>
    <row r="31379" spans="1:4" ht="14.4" hidden="1" x14ac:dyDescent="0.3">
      <c r="A31379" s="23"/>
      <c r="D31379" s="23"/>
    </row>
    <row r="31380" spans="1:4" ht="14.4" hidden="1" x14ac:dyDescent="0.3">
      <c r="A31380" s="23"/>
      <c r="D31380" s="23"/>
    </row>
    <row r="31381" spans="1:4" ht="14.4" hidden="1" x14ac:dyDescent="0.3">
      <c r="A31381" s="23"/>
      <c r="D31381" s="23"/>
    </row>
    <row r="31382" spans="1:4" ht="14.4" hidden="1" x14ac:dyDescent="0.3">
      <c r="A31382" s="23"/>
      <c r="D31382" s="23"/>
    </row>
    <row r="31383" spans="1:4" ht="14.4" hidden="1" x14ac:dyDescent="0.3">
      <c r="A31383" s="23"/>
      <c r="D31383" s="23"/>
    </row>
    <row r="31384" spans="1:4" ht="14.4" hidden="1" x14ac:dyDescent="0.3">
      <c r="A31384" s="23"/>
      <c r="D31384" s="23"/>
    </row>
    <row r="31385" spans="1:4" ht="14.4" hidden="1" x14ac:dyDescent="0.3">
      <c r="A31385" s="23"/>
      <c r="D31385" s="23"/>
    </row>
    <row r="31386" spans="1:4" ht="14.4" hidden="1" x14ac:dyDescent="0.3">
      <c r="A31386" s="23"/>
      <c r="D31386" s="23"/>
    </row>
    <row r="31387" spans="1:4" ht="14.4" hidden="1" x14ac:dyDescent="0.3">
      <c r="A31387" s="23"/>
      <c r="D31387" s="23"/>
    </row>
    <row r="31388" spans="1:4" ht="14.4" hidden="1" x14ac:dyDescent="0.3">
      <c r="A31388" s="23"/>
      <c r="D31388" s="23"/>
    </row>
    <row r="31389" spans="1:4" ht="14.4" hidden="1" x14ac:dyDescent="0.3">
      <c r="A31389" s="23"/>
      <c r="D31389" s="23"/>
    </row>
    <row r="31390" spans="1:4" ht="14.4" hidden="1" x14ac:dyDescent="0.3">
      <c r="A31390" s="23"/>
      <c r="D31390" s="23"/>
    </row>
    <row r="31391" spans="1:4" ht="14.4" hidden="1" x14ac:dyDescent="0.3">
      <c r="A31391" s="23"/>
      <c r="D31391" s="23"/>
    </row>
    <row r="31392" spans="1:4" ht="14.4" hidden="1" x14ac:dyDescent="0.3">
      <c r="A31392" s="23"/>
      <c r="D31392" s="23"/>
    </row>
    <row r="31393" spans="1:4" ht="14.4" hidden="1" x14ac:dyDescent="0.3">
      <c r="A31393" s="23"/>
      <c r="D31393" s="23"/>
    </row>
    <row r="31394" spans="1:4" ht="14.4" hidden="1" x14ac:dyDescent="0.3">
      <c r="A31394" s="23"/>
      <c r="D31394" s="23"/>
    </row>
    <row r="31395" spans="1:4" ht="14.4" hidden="1" x14ac:dyDescent="0.3">
      <c r="A31395" s="23"/>
      <c r="D31395" s="23"/>
    </row>
    <row r="31396" spans="1:4" ht="14.4" hidden="1" x14ac:dyDescent="0.3">
      <c r="A31396" s="23"/>
      <c r="D31396" s="23"/>
    </row>
    <row r="31397" spans="1:4" ht="14.4" hidden="1" x14ac:dyDescent="0.3">
      <c r="A31397" s="23"/>
      <c r="D31397" s="23"/>
    </row>
    <row r="31398" spans="1:4" ht="14.4" hidden="1" x14ac:dyDescent="0.3">
      <c r="A31398" s="23"/>
      <c r="D31398" s="23"/>
    </row>
    <row r="31399" spans="1:4" ht="14.4" hidden="1" x14ac:dyDescent="0.3">
      <c r="A31399" s="23"/>
      <c r="D31399" s="23"/>
    </row>
    <row r="31400" spans="1:4" ht="14.4" hidden="1" x14ac:dyDescent="0.3">
      <c r="A31400" s="23"/>
      <c r="D31400" s="23"/>
    </row>
    <row r="31401" spans="1:4" ht="14.4" hidden="1" x14ac:dyDescent="0.3">
      <c r="A31401" s="23"/>
      <c r="D31401" s="23"/>
    </row>
    <row r="31402" spans="1:4" ht="14.4" hidden="1" x14ac:dyDescent="0.3">
      <c r="A31402" s="23"/>
      <c r="D31402" s="23"/>
    </row>
    <row r="31403" spans="1:4" ht="14.4" hidden="1" x14ac:dyDescent="0.3">
      <c r="A31403" s="23"/>
      <c r="D31403" s="23"/>
    </row>
    <row r="31404" spans="1:4" ht="14.4" hidden="1" x14ac:dyDescent="0.3">
      <c r="A31404" s="23"/>
      <c r="D31404" s="23"/>
    </row>
    <row r="31405" spans="1:4" ht="14.4" hidden="1" x14ac:dyDescent="0.3">
      <c r="A31405" s="23"/>
      <c r="D31405" s="23"/>
    </row>
    <row r="31406" spans="1:4" ht="14.4" hidden="1" x14ac:dyDescent="0.3">
      <c r="A31406" s="23"/>
      <c r="D31406" s="23"/>
    </row>
    <row r="31407" spans="1:4" ht="14.4" hidden="1" x14ac:dyDescent="0.3">
      <c r="A31407" s="23"/>
      <c r="D31407" s="23"/>
    </row>
    <row r="31408" spans="1:4" ht="14.4" hidden="1" x14ac:dyDescent="0.3">
      <c r="A31408" s="23"/>
      <c r="D31408" s="23"/>
    </row>
    <row r="31409" spans="1:4" ht="14.4" hidden="1" x14ac:dyDescent="0.3">
      <c r="A31409" s="23"/>
      <c r="D31409" s="23"/>
    </row>
    <row r="31410" spans="1:4" ht="14.4" hidden="1" x14ac:dyDescent="0.3">
      <c r="A31410" s="23"/>
      <c r="D31410" s="23"/>
    </row>
    <row r="31411" spans="1:4" ht="14.4" hidden="1" x14ac:dyDescent="0.3">
      <c r="A31411" s="23"/>
      <c r="D31411" s="23"/>
    </row>
    <row r="31412" spans="1:4" ht="14.4" hidden="1" x14ac:dyDescent="0.3">
      <c r="A31412" s="23"/>
      <c r="D31412" s="23"/>
    </row>
    <row r="31413" spans="1:4" ht="14.4" hidden="1" x14ac:dyDescent="0.3">
      <c r="A31413" s="23"/>
      <c r="D31413" s="23"/>
    </row>
    <row r="31414" spans="1:4" ht="14.4" hidden="1" x14ac:dyDescent="0.3">
      <c r="A31414" s="23"/>
      <c r="D31414" s="23"/>
    </row>
    <row r="31415" spans="1:4" ht="14.4" hidden="1" x14ac:dyDescent="0.3">
      <c r="A31415" s="23"/>
      <c r="D31415" s="23"/>
    </row>
    <row r="31416" spans="1:4" ht="14.4" hidden="1" x14ac:dyDescent="0.3">
      <c r="A31416" s="23"/>
      <c r="D31416" s="23"/>
    </row>
    <row r="31417" spans="1:4" ht="14.4" hidden="1" x14ac:dyDescent="0.3">
      <c r="A31417" s="23"/>
      <c r="D31417" s="23"/>
    </row>
    <row r="31418" spans="1:4" ht="14.4" hidden="1" x14ac:dyDescent="0.3">
      <c r="A31418" s="23"/>
      <c r="D31418" s="23"/>
    </row>
    <row r="31419" spans="1:4" ht="14.4" hidden="1" x14ac:dyDescent="0.3">
      <c r="A31419" s="23"/>
      <c r="D31419" s="23"/>
    </row>
    <row r="31420" spans="1:4" ht="14.4" hidden="1" x14ac:dyDescent="0.3">
      <c r="A31420" s="23"/>
      <c r="D31420" s="23"/>
    </row>
    <row r="31421" spans="1:4" ht="14.4" hidden="1" x14ac:dyDescent="0.3">
      <c r="A31421" s="23"/>
      <c r="D31421" s="23"/>
    </row>
    <row r="31422" spans="1:4" ht="14.4" hidden="1" x14ac:dyDescent="0.3">
      <c r="A31422" s="23"/>
      <c r="D31422" s="23"/>
    </row>
    <row r="31423" spans="1:4" ht="14.4" hidden="1" x14ac:dyDescent="0.3">
      <c r="A31423" s="23"/>
      <c r="D31423" s="23"/>
    </row>
    <row r="31424" spans="1:4" ht="14.4" hidden="1" x14ac:dyDescent="0.3">
      <c r="A31424" s="23"/>
      <c r="D31424" s="23"/>
    </row>
    <row r="31425" spans="1:4" ht="14.4" hidden="1" x14ac:dyDescent="0.3">
      <c r="A31425" s="23"/>
      <c r="D31425" s="23"/>
    </row>
    <row r="31426" spans="1:4" ht="14.4" hidden="1" x14ac:dyDescent="0.3">
      <c r="A31426" s="23"/>
      <c r="D31426" s="23"/>
    </row>
    <row r="31427" spans="1:4" ht="14.4" hidden="1" x14ac:dyDescent="0.3">
      <c r="A31427" s="23"/>
      <c r="D31427" s="23"/>
    </row>
    <row r="31428" spans="1:4" ht="14.4" hidden="1" x14ac:dyDescent="0.3">
      <c r="A31428" s="23"/>
      <c r="D31428" s="23"/>
    </row>
    <row r="31429" spans="1:4" ht="14.4" hidden="1" x14ac:dyDescent="0.3">
      <c r="A31429" s="23"/>
      <c r="D31429" s="23"/>
    </row>
    <row r="31430" spans="1:4" ht="14.4" hidden="1" x14ac:dyDescent="0.3">
      <c r="A31430" s="23"/>
      <c r="D31430" s="23"/>
    </row>
    <row r="31431" spans="1:4" ht="14.4" hidden="1" x14ac:dyDescent="0.3">
      <c r="A31431" s="23"/>
      <c r="D31431" s="23"/>
    </row>
    <row r="31432" spans="1:4" ht="14.4" hidden="1" x14ac:dyDescent="0.3">
      <c r="A31432" s="23"/>
      <c r="D31432" s="23"/>
    </row>
    <row r="31433" spans="1:4" ht="14.4" hidden="1" x14ac:dyDescent="0.3">
      <c r="A31433" s="23"/>
      <c r="D31433" s="23"/>
    </row>
    <row r="31434" spans="1:4" ht="14.4" hidden="1" x14ac:dyDescent="0.3">
      <c r="A31434" s="23"/>
      <c r="D31434" s="23"/>
    </row>
    <row r="31435" spans="1:4" ht="14.4" hidden="1" x14ac:dyDescent="0.3">
      <c r="A31435" s="23"/>
      <c r="D31435" s="23"/>
    </row>
    <row r="31436" spans="1:4" ht="14.4" hidden="1" x14ac:dyDescent="0.3">
      <c r="A31436" s="23"/>
      <c r="D31436" s="23"/>
    </row>
    <row r="31437" spans="1:4" ht="14.4" hidden="1" x14ac:dyDescent="0.3">
      <c r="A31437" s="23"/>
      <c r="D31437" s="23"/>
    </row>
    <row r="31438" spans="1:4" ht="14.4" hidden="1" x14ac:dyDescent="0.3">
      <c r="A31438" s="23"/>
      <c r="D31438" s="23"/>
    </row>
    <row r="31439" spans="1:4" ht="14.4" hidden="1" x14ac:dyDescent="0.3">
      <c r="A31439" s="23"/>
      <c r="D31439" s="23"/>
    </row>
    <row r="31440" spans="1:4" ht="14.4" hidden="1" x14ac:dyDescent="0.3">
      <c r="A31440" s="23"/>
      <c r="D31440" s="23"/>
    </row>
    <row r="31441" spans="1:4" ht="14.4" hidden="1" x14ac:dyDescent="0.3">
      <c r="A31441" s="23"/>
      <c r="D31441" s="23"/>
    </row>
    <row r="31442" spans="1:4" ht="14.4" hidden="1" x14ac:dyDescent="0.3">
      <c r="A31442" s="23"/>
      <c r="D31442" s="23"/>
    </row>
    <row r="31443" spans="1:4" ht="14.4" hidden="1" x14ac:dyDescent="0.3">
      <c r="A31443" s="23"/>
      <c r="D31443" s="23"/>
    </row>
    <row r="31444" spans="1:4" ht="14.4" hidden="1" x14ac:dyDescent="0.3">
      <c r="A31444" s="23"/>
      <c r="D31444" s="23"/>
    </row>
    <row r="31445" spans="1:4" ht="14.4" hidden="1" x14ac:dyDescent="0.3">
      <c r="A31445" s="23"/>
      <c r="D31445" s="23"/>
    </row>
    <row r="31446" spans="1:4" ht="14.4" hidden="1" x14ac:dyDescent="0.3">
      <c r="A31446" s="23"/>
      <c r="D31446" s="23"/>
    </row>
    <row r="31447" spans="1:4" ht="14.4" hidden="1" x14ac:dyDescent="0.3">
      <c r="A31447" s="23"/>
      <c r="D31447" s="23"/>
    </row>
    <row r="31448" spans="1:4" ht="14.4" hidden="1" x14ac:dyDescent="0.3">
      <c r="A31448" s="23"/>
      <c r="D31448" s="23"/>
    </row>
    <row r="31449" spans="1:4" ht="14.4" hidden="1" x14ac:dyDescent="0.3">
      <c r="A31449" s="23"/>
      <c r="D31449" s="23"/>
    </row>
    <row r="31450" spans="1:4" ht="14.4" hidden="1" x14ac:dyDescent="0.3">
      <c r="A31450" s="23"/>
      <c r="D31450" s="23"/>
    </row>
    <row r="31451" spans="1:4" ht="14.4" hidden="1" x14ac:dyDescent="0.3">
      <c r="A31451" s="23"/>
      <c r="D31451" s="23"/>
    </row>
    <row r="31452" spans="1:4" ht="14.4" hidden="1" x14ac:dyDescent="0.3">
      <c r="A31452" s="23"/>
      <c r="D31452" s="23"/>
    </row>
    <row r="31453" spans="1:4" ht="14.4" hidden="1" x14ac:dyDescent="0.3">
      <c r="A31453" s="23"/>
      <c r="D31453" s="23"/>
    </row>
    <row r="31454" spans="1:4" ht="14.4" hidden="1" x14ac:dyDescent="0.3">
      <c r="A31454" s="23"/>
      <c r="D31454" s="23"/>
    </row>
    <row r="31455" spans="1:4" ht="14.4" hidden="1" x14ac:dyDescent="0.3">
      <c r="A31455" s="23"/>
      <c r="D31455" s="23"/>
    </row>
    <row r="31456" spans="1:4" ht="14.4" hidden="1" x14ac:dyDescent="0.3">
      <c r="A31456" s="23"/>
      <c r="D31456" s="23"/>
    </row>
    <row r="31457" spans="1:4" ht="14.4" hidden="1" x14ac:dyDescent="0.3">
      <c r="A31457" s="23"/>
      <c r="D31457" s="23"/>
    </row>
    <row r="31458" spans="1:4" ht="14.4" hidden="1" x14ac:dyDescent="0.3">
      <c r="A31458" s="23"/>
      <c r="D31458" s="23"/>
    </row>
    <row r="31459" spans="1:4" ht="14.4" hidden="1" x14ac:dyDescent="0.3">
      <c r="A31459" s="23"/>
      <c r="D31459" s="23"/>
    </row>
    <row r="31460" spans="1:4" ht="14.4" hidden="1" x14ac:dyDescent="0.3">
      <c r="A31460" s="23"/>
      <c r="D31460" s="23"/>
    </row>
    <row r="31461" spans="1:4" ht="14.4" hidden="1" x14ac:dyDescent="0.3">
      <c r="A31461" s="23"/>
      <c r="D31461" s="23"/>
    </row>
    <row r="31462" spans="1:4" ht="14.4" hidden="1" x14ac:dyDescent="0.3">
      <c r="A31462" s="23"/>
      <c r="D31462" s="23"/>
    </row>
    <row r="31463" spans="1:4" ht="14.4" hidden="1" x14ac:dyDescent="0.3">
      <c r="A31463" s="23"/>
      <c r="D31463" s="23"/>
    </row>
    <row r="31464" spans="1:4" ht="14.4" hidden="1" x14ac:dyDescent="0.3">
      <c r="A31464" s="23"/>
      <c r="D31464" s="23"/>
    </row>
    <row r="31465" spans="1:4" ht="14.4" hidden="1" x14ac:dyDescent="0.3">
      <c r="A31465" s="23"/>
      <c r="D31465" s="23"/>
    </row>
    <row r="31466" spans="1:4" ht="14.4" hidden="1" x14ac:dyDescent="0.3">
      <c r="A31466" s="23"/>
      <c r="D31466" s="23"/>
    </row>
    <row r="31467" spans="1:4" ht="14.4" hidden="1" x14ac:dyDescent="0.3">
      <c r="A31467" s="23"/>
      <c r="D31467" s="23"/>
    </row>
    <row r="31468" spans="1:4" ht="14.4" hidden="1" x14ac:dyDescent="0.3">
      <c r="A31468" s="23"/>
      <c r="D31468" s="23"/>
    </row>
    <row r="31469" spans="1:4" ht="14.4" hidden="1" x14ac:dyDescent="0.3">
      <c r="A31469" s="23"/>
      <c r="D31469" s="23"/>
    </row>
    <row r="31470" spans="1:4" ht="14.4" hidden="1" x14ac:dyDescent="0.3">
      <c r="A31470" s="23"/>
      <c r="D31470" s="23"/>
    </row>
    <row r="31471" spans="1:4" ht="14.4" hidden="1" x14ac:dyDescent="0.3">
      <c r="A31471" s="23"/>
      <c r="D31471" s="23"/>
    </row>
    <row r="31472" spans="1:4" ht="14.4" hidden="1" x14ac:dyDescent="0.3">
      <c r="A31472" s="23"/>
      <c r="D31472" s="23"/>
    </row>
    <row r="31473" spans="1:4" ht="14.4" hidden="1" x14ac:dyDescent="0.3">
      <c r="A31473" s="23"/>
      <c r="D31473" s="23"/>
    </row>
    <row r="31474" spans="1:4" ht="14.4" hidden="1" x14ac:dyDescent="0.3">
      <c r="A31474" s="23"/>
      <c r="D31474" s="23"/>
    </row>
    <row r="31475" spans="1:4" ht="14.4" hidden="1" x14ac:dyDescent="0.3">
      <c r="A31475" s="23"/>
      <c r="D31475" s="23"/>
    </row>
    <row r="31476" spans="1:4" ht="14.4" hidden="1" x14ac:dyDescent="0.3">
      <c r="A31476" s="23"/>
      <c r="D31476" s="23"/>
    </row>
    <row r="31477" spans="1:4" ht="14.4" hidden="1" x14ac:dyDescent="0.3">
      <c r="A31477" s="23"/>
      <c r="D31477" s="23"/>
    </row>
    <row r="31478" spans="1:4" ht="14.4" hidden="1" x14ac:dyDescent="0.3">
      <c r="A31478" s="23"/>
      <c r="D31478" s="23"/>
    </row>
    <row r="31479" spans="1:4" ht="14.4" hidden="1" x14ac:dyDescent="0.3">
      <c r="A31479" s="23"/>
      <c r="D31479" s="23"/>
    </row>
    <row r="31480" spans="1:4" ht="14.4" hidden="1" x14ac:dyDescent="0.3">
      <c r="A31480" s="23"/>
      <c r="D31480" s="23"/>
    </row>
    <row r="31481" spans="1:4" ht="14.4" hidden="1" x14ac:dyDescent="0.3">
      <c r="A31481" s="23"/>
      <c r="D31481" s="23"/>
    </row>
    <row r="31482" spans="1:4" ht="14.4" hidden="1" x14ac:dyDescent="0.3">
      <c r="A31482" s="23"/>
      <c r="D31482" s="23"/>
    </row>
    <row r="31483" spans="1:4" ht="14.4" hidden="1" x14ac:dyDescent="0.3">
      <c r="A31483" s="23"/>
      <c r="D31483" s="23"/>
    </row>
    <row r="31484" spans="1:4" ht="14.4" hidden="1" x14ac:dyDescent="0.3">
      <c r="A31484" s="23"/>
      <c r="D31484" s="23"/>
    </row>
    <row r="31485" spans="1:4" ht="14.4" hidden="1" x14ac:dyDescent="0.3">
      <c r="A31485" s="23"/>
      <c r="D31485" s="23"/>
    </row>
    <row r="31486" spans="1:4" ht="14.4" hidden="1" x14ac:dyDescent="0.3">
      <c r="A31486" s="23"/>
      <c r="D31486" s="23"/>
    </row>
    <row r="31487" spans="1:4" ht="14.4" hidden="1" x14ac:dyDescent="0.3">
      <c r="A31487" s="23"/>
      <c r="D31487" s="23"/>
    </row>
    <row r="31488" spans="1:4" ht="14.4" hidden="1" x14ac:dyDescent="0.3">
      <c r="A31488" s="23"/>
      <c r="D31488" s="23"/>
    </row>
    <row r="31489" spans="1:4" ht="14.4" hidden="1" x14ac:dyDescent="0.3">
      <c r="A31489" s="23"/>
      <c r="D31489" s="23"/>
    </row>
    <row r="31490" spans="1:4" ht="14.4" hidden="1" x14ac:dyDescent="0.3">
      <c r="A31490" s="23"/>
      <c r="D31490" s="23"/>
    </row>
    <row r="31491" spans="1:4" ht="14.4" hidden="1" x14ac:dyDescent="0.3">
      <c r="A31491" s="23"/>
      <c r="D31491" s="23"/>
    </row>
    <row r="31492" spans="1:4" ht="14.4" hidden="1" x14ac:dyDescent="0.3">
      <c r="A31492" s="23"/>
      <c r="D31492" s="23"/>
    </row>
    <row r="31493" spans="1:4" ht="14.4" hidden="1" x14ac:dyDescent="0.3">
      <c r="A31493" s="23"/>
      <c r="D31493" s="23"/>
    </row>
    <row r="31494" spans="1:4" ht="14.4" hidden="1" x14ac:dyDescent="0.3">
      <c r="A31494" s="23"/>
      <c r="D31494" s="23"/>
    </row>
    <row r="31495" spans="1:4" ht="14.4" hidden="1" x14ac:dyDescent="0.3">
      <c r="A31495" s="23"/>
      <c r="D31495" s="23"/>
    </row>
    <row r="31496" spans="1:4" ht="14.4" hidden="1" x14ac:dyDescent="0.3">
      <c r="A31496" s="23"/>
      <c r="D31496" s="23"/>
    </row>
    <row r="31497" spans="1:4" ht="14.4" hidden="1" x14ac:dyDescent="0.3">
      <c r="A31497" s="23"/>
      <c r="D31497" s="23"/>
    </row>
    <row r="31498" spans="1:4" ht="14.4" hidden="1" x14ac:dyDescent="0.3">
      <c r="A31498" s="23"/>
      <c r="D31498" s="23"/>
    </row>
    <row r="31499" spans="1:4" ht="14.4" hidden="1" x14ac:dyDescent="0.3">
      <c r="A31499" s="23"/>
      <c r="D31499" s="23"/>
    </row>
    <row r="31500" spans="1:4" ht="14.4" hidden="1" x14ac:dyDescent="0.3">
      <c r="A31500" s="23"/>
      <c r="D31500" s="23"/>
    </row>
    <row r="31501" spans="1:4" ht="14.4" hidden="1" x14ac:dyDescent="0.3">
      <c r="A31501" s="23"/>
      <c r="D31501" s="23"/>
    </row>
    <row r="31502" spans="1:4" ht="14.4" hidden="1" x14ac:dyDescent="0.3">
      <c r="A31502" s="23"/>
      <c r="D31502" s="23"/>
    </row>
    <row r="31503" spans="1:4" ht="14.4" hidden="1" x14ac:dyDescent="0.3">
      <c r="A31503" s="23"/>
      <c r="D31503" s="23"/>
    </row>
    <row r="31504" spans="1:4" ht="14.4" hidden="1" x14ac:dyDescent="0.3">
      <c r="A31504" s="23"/>
      <c r="D31504" s="23"/>
    </row>
    <row r="31505" spans="1:4" ht="14.4" hidden="1" x14ac:dyDescent="0.3">
      <c r="A31505" s="23"/>
      <c r="D31505" s="23"/>
    </row>
    <row r="31506" spans="1:4" ht="14.4" hidden="1" x14ac:dyDescent="0.3">
      <c r="A31506" s="23"/>
      <c r="D31506" s="23"/>
    </row>
    <row r="31507" spans="1:4" ht="14.4" hidden="1" x14ac:dyDescent="0.3">
      <c r="A31507" s="23"/>
      <c r="D31507" s="23"/>
    </row>
    <row r="31508" spans="1:4" ht="14.4" hidden="1" x14ac:dyDescent="0.3">
      <c r="A31508" s="23"/>
      <c r="D31508" s="23"/>
    </row>
    <row r="31509" spans="1:4" ht="14.4" hidden="1" x14ac:dyDescent="0.3">
      <c r="A31509" s="23"/>
      <c r="D31509" s="23"/>
    </row>
    <row r="31510" spans="1:4" ht="14.4" hidden="1" x14ac:dyDescent="0.3">
      <c r="A31510" s="23"/>
      <c r="D31510" s="23"/>
    </row>
    <row r="31511" spans="1:4" ht="14.4" hidden="1" x14ac:dyDescent="0.3">
      <c r="A31511" s="23"/>
      <c r="D31511" s="23"/>
    </row>
    <row r="31512" spans="1:4" ht="14.4" hidden="1" x14ac:dyDescent="0.3">
      <c r="A31512" s="23"/>
      <c r="D31512" s="23"/>
    </row>
    <row r="31513" spans="1:4" ht="14.4" hidden="1" x14ac:dyDescent="0.3">
      <c r="A31513" s="23"/>
      <c r="D31513" s="23"/>
    </row>
    <row r="31514" spans="1:4" ht="14.4" hidden="1" x14ac:dyDescent="0.3">
      <c r="A31514" s="23"/>
      <c r="D31514" s="23"/>
    </row>
    <row r="31515" spans="1:4" ht="14.4" hidden="1" x14ac:dyDescent="0.3">
      <c r="A31515" s="23"/>
      <c r="D31515" s="23"/>
    </row>
    <row r="31516" spans="1:4" ht="14.4" hidden="1" x14ac:dyDescent="0.3">
      <c r="A31516" s="23"/>
      <c r="D31516" s="23"/>
    </row>
    <row r="31517" spans="1:4" ht="14.4" hidden="1" x14ac:dyDescent="0.3">
      <c r="A31517" s="23"/>
      <c r="D31517" s="23"/>
    </row>
    <row r="31518" spans="1:4" ht="14.4" hidden="1" x14ac:dyDescent="0.3">
      <c r="A31518" s="23"/>
      <c r="D31518" s="23"/>
    </row>
    <row r="31519" spans="1:4" ht="14.4" hidden="1" x14ac:dyDescent="0.3">
      <c r="A31519" s="23"/>
      <c r="D31519" s="23"/>
    </row>
    <row r="31520" spans="1:4" ht="14.4" hidden="1" x14ac:dyDescent="0.3">
      <c r="A31520" s="23"/>
      <c r="D31520" s="23"/>
    </row>
    <row r="31521" spans="1:4" ht="14.4" hidden="1" x14ac:dyDescent="0.3">
      <c r="A31521" s="23"/>
      <c r="D31521" s="23"/>
    </row>
    <row r="31522" spans="1:4" ht="14.4" hidden="1" x14ac:dyDescent="0.3">
      <c r="A31522" s="23"/>
      <c r="D31522" s="23"/>
    </row>
    <row r="31523" spans="1:4" ht="14.4" hidden="1" x14ac:dyDescent="0.3">
      <c r="A31523" s="23"/>
      <c r="D31523" s="23"/>
    </row>
    <row r="31524" spans="1:4" ht="14.4" hidden="1" x14ac:dyDescent="0.3">
      <c r="A31524" s="23"/>
      <c r="D31524" s="23"/>
    </row>
    <row r="31525" spans="1:4" ht="14.4" hidden="1" x14ac:dyDescent="0.3">
      <c r="A31525" s="23"/>
      <c r="D31525" s="23"/>
    </row>
    <row r="31526" spans="1:4" ht="14.4" hidden="1" x14ac:dyDescent="0.3">
      <c r="A31526" s="23"/>
      <c r="D31526" s="23"/>
    </row>
    <row r="31527" spans="1:4" ht="14.4" hidden="1" x14ac:dyDescent="0.3">
      <c r="A31527" s="23"/>
      <c r="D31527" s="23"/>
    </row>
    <row r="31528" spans="1:4" ht="14.4" hidden="1" x14ac:dyDescent="0.3">
      <c r="A31528" s="23"/>
      <c r="D31528" s="23"/>
    </row>
    <row r="31529" spans="1:4" ht="14.4" hidden="1" x14ac:dyDescent="0.3">
      <c r="A31529" s="23"/>
      <c r="D31529" s="23"/>
    </row>
    <row r="31530" spans="1:4" ht="14.4" hidden="1" x14ac:dyDescent="0.3">
      <c r="A31530" s="23"/>
      <c r="D31530" s="23"/>
    </row>
    <row r="31531" spans="1:4" ht="14.4" hidden="1" x14ac:dyDescent="0.3">
      <c r="A31531" s="23"/>
      <c r="D31531" s="23"/>
    </row>
    <row r="31532" spans="1:4" ht="14.4" hidden="1" x14ac:dyDescent="0.3">
      <c r="A31532" s="23"/>
      <c r="D31532" s="23"/>
    </row>
    <row r="31533" spans="1:4" ht="14.4" hidden="1" x14ac:dyDescent="0.3">
      <c r="A31533" s="23"/>
      <c r="D31533" s="23"/>
    </row>
    <row r="31534" spans="1:4" ht="14.4" hidden="1" x14ac:dyDescent="0.3">
      <c r="A31534" s="23"/>
      <c r="D31534" s="23"/>
    </row>
    <row r="31535" spans="1:4" ht="14.4" hidden="1" x14ac:dyDescent="0.3">
      <c r="A31535" s="23"/>
      <c r="D31535" s="23"/>
    </row>
    <row r="31536" spans="1:4" ht="14.4" hidden="1" x14ac:dyDescent="0.3">
      <c r="A31536" s="23"/>
      <c r="D31536" s="23"/>
    </row>
    <row r="31537" spans="1:4" ht="14.4" hidden="1" x14ac:dyDescent="0.3">
      <c r="A31537" s="23"/>
      <c r="D31537" s="23"/>
    </row>
    <row r="31538" spans="1:4" ht="14.4" hidden="1" x14ac:dyDescent="0.3">
      <c r="A31538" s="23"/>
      <c r="D31538" s="23"/>
    </row>
    <row r="31539" spans="1:4" ht="14.4" hidden="1" x14ac:dyDescent="0.3">
      <c r="A31539" s="23"/>
      <c r="D31539" s="23"/>
    </row>
    <row r="31540" spans="1:4" ht="14.4" hidden="1" x14ac:dyDescent="0.3">
      <c r="A31540" s="23"/>
      <c r="D31540" s="23"/>
    </row>
    <row r="31541" spans="1:4" ht="14.4" hidden="1" x14ac:dyDescent="0.3">
      <c r="A31541" s="23"/>
      <c r="D31541" s="23"/>
    </row>
    <row r="31542" spans="1:4" ht="14.4" hidden="1" x14ac:dyDescent="0.3">
      <c r="A31542" s="23"/>
      <c r="D31542" s="23"/>
    </row>
    <row r="31543" spans="1:4" ht="14.4" hidden="1" x14ac:dyDescent="0.3">
      <c r="A31543" s="23"/>
      <c r="D31543" s="23"/>
    </row>
    <row r="31544" spans="1:4" ht="14.4" hidden="1" x14ac:dyDescent="0.3">
      <c r="A31544" s="23"/>
      <c r="D31544" s="23"/>
    </row>
    <row r="31545" spans="1:4" ht="14.4" hidden="1" x14ac:dyDescent="0.3">
      <c r="A31545" s="23"/>
      <c r="D31545" s="23"/>
    </row>
    <row r="31546" spans="1:4" ht="14.4" hidden="1" x14ac:dyDescent="0.3">
      <c r="A31546" s="23"/>
      <c r="D31546" s="23"/>
    </row>
    <row r="31547" spans="1:4" ht="14.4" hidden="1" x14ac:dyDescent="0.3">
      <c r="A31547" s="23"/>
      <c r="D31547" s="23"/>
    </row>
    <row r="31548" spans="1:4" ht="14.4" hidden="1" x14ac:dyDescent="0.3">
      <c r="A31548" s="23"/>
      <c r="D31548" s="23"/>
    </row>
    <row r="31549" spans="1:4" ht="14.4" hidden="1" x14ac:dyDescent="0.3">
      <c r="A31549" s="23"/>
      <c r="D31549" s="23"/>
    </row>
    <row r="31550" spans="1:4" ht="14.4" hidden="1" x14ac:dyDescent="0.3">
      <c r="A31550" s="23"/>
      <c r="D31550" s="23"/>
    </row>
    <row r="31551" spans="1:4" ht="14.4" hidden="1" x14ac:dyDescent="0.3">
      <c r="A31551" s="23"/>
      <c r="D31551" s="23"/>
    </row>
    <row r="31552" spans="1:4" ht="14.4" hidden="1" x14ac:dyDescent="0.3">
      <c r="A31552" s="23"/>
      <c r="D31552" s="23"/>
    </row>
    <row r="31553" spans="1:4" ht="14.4" hidden="1" x14ac:dyDescent="0.3">
      <c r="A31553" s="23"/>
      <c r="D31553" s="23"/>
    </row>
    <row r="31554" spans="1:4" ht="14.4" hidden="1" x14ac:dyDescent="0.3">
      <c r="A31554" s="23"/>
      <c r="D31554" s="23"/>
    </row>
    <row r="31555" spans="1:4" ht="14.4" hidden="1" x14ac:dyDescent="0.3">
      <c r="A31555" s="23"/>
      <c r="D31555" s="23"/>
    </row>
    <row r="31556" spans="1:4" ht="14.4" hidden="1" x14ac:dyDescent="0.3">
      <c r="A31556" s="23"/>
      <c r="D31556" s="23"/>
    </row>
    <row r="31557" spans="1:4" ht="14.4" hidden="1" x14ac:dyDescent="0.3">
      <c r="A31557" s="23"/>
      <c r="D31557" s="23"/>
    </row>
    <row r="31558" spans="1:4" ht="14.4" hidden="1" x14ac:dyDescent="0.3">
      <c r="A31558" s="23"/>
      <c r="D31558" s="23"/>
    </row>
    <row r="31559" spans="1:4" ht="14.4" hidden="1" x14ac:dyDescent="0.3">
      <c r="A31559" s="23"/>
      <c r="D31559" s="23"/>
    </row>
    <row r="31560" spans="1:4" ht="14.4" hidden="1" x14ac:dyDescent="0.3">
      <c r="A31560" s="23"/>
      <c r="D31560" s="23"/>
    </row>
    <row r="31561" spans="1:4" ht="14.4" hidden="1" x14ac:dyDescent="0.3">
      <c r="A31561" s="23"/>
      <c r="D31561" s="23"/>
    </row>
    <row r="31562" spans="1:4" ht="14.4" hidden="1" x14ac:dyDescent="0.3">
      <c r="A31562" s="23"/>
      <c r="D31562" s="23"/>
    </row>
    <row r="31563" spans="1:4" ht="14.4" hidden="1" x14ac:dyDescent="0.3">
      <c r="A31563" s="23"/>
      <c r="D31563" s="23"/>
    </row>
    <row r="31564" spans="1:4" ht="14.4" hidden="1" x14ac:dyDescent="0.3">
      <c r="A31564" s="23"/>
      <c r="D31564" s="23"/>
    </row>
    <row r="31565" spans="1:4" ht="14.4" hidden="1" x14ac:dyDescent="0.3">
      <c r="A31565" s="23"/>
      <c r="D31565" s="23"/>
    </row>
    <row r="31566" spans="1:4" ht="14.4" hidden="1" x14ac:dyDescent="0.3">
      <c r="A31566" s="23"/>
      <c r="D31566" s="23"/>
    </row>
    <row r="31567" spans="1:4" ht="14.4" hidden="1" x14ac:dyDescent="0.3">
      <c r="A31567" s="23"/>
      <c r="D31567" s="23"/>
    </row>
    <row r="31568" spans="1:4" ht="14.4" hidden="1" x14ac:dyDescent="0.3">
      <c r="A31568" s="23"/>
      <c r="D31568" s="23"/>
    </row>
    <row r="31569" spans="1:4" ht="14.4" hidden="1" x14ac:dyDescent="0.3">
      <c r="A31569" s="23"/>
      <c r="D31569" s="23"/>
    </row>
    <row r="31570" spans="1:4" ht="14.4" hidden="1" x14ac:dyDescent="0.3">
      <c r="A31570" s="23"/>
      <c r="D31570" s="23"/>
    </row>
    <row r="31571" spans="1:4" ht="14.4" hidden="1" x14ac:dyDescent="0.3">
      <c r="A31571" s="23"/>
      <c r="D31571" s="23"/>
    </row>
    <row r="31572" spans="1:4" ht="14.4" hidden="1" x14ac:dyDescent="0.3">
      <c r="A31572" s="23"/>
      <c r="D31572" s="23"/>
    </row>
    <row r="31573" spans="1:4" ht="14.4" hidden="1" x14ac:dyDescent="0.3">
      <c r="A31573" s="23"/>
      <c r="D31573" s="23"/>
    </row>
    <row r="31574" spans="1:4" ht="14.4" hidden="1" x14ac:dyDescent="0.3">
      <c r="A31574" s="23"/>
      <c r="D31574" s="23"/>
    </row>
    <row r="31575" spans="1:4" ht="14.4" hidden="1" x14ac:dyDescent="0.3">
      <c r="A31575" s="23"/>
      <c r="D31575" s="23"/>
    </row>
    <row r="31576" spans="1:4" ht="14.4" hidden="1" x14ac:dyDescent="0.3">
      <c r="A31576" s="23"/>
      <c r="D31576" s="23"/>
    </row>
    <row r="31577" spans="1:4" ht="14.4" hidden="1" x14ac:dyDescent="0.3">
      <c r="A31577" s="23"/>
      <c r="D31577" s="23"/>
    </row>
    <row r="31578" spans="1:4" ht="14.4" hidden="1" x14ac:dyDescent="0.3">
      <c r="A31578" s="23"/>
      <c r="D31578" s="23"/>
    </row>
    <row r="31579" spans="1:4" ht="14.4" hidden="1" x14ac:dyDescent="0.3">
      <c r="A31579" s="23"/>
      <c r="D31579" s="23"/>
    </row>
    <row r="31580" spans="1:4" ht="14.4" hidden="1" x14ac:dyDescent="0.3">
      <c r="A31580" s="23"/>
      <c r="D31580" s="23"/>
    </row>
    <row r="31581" spans="1:4" ht="14.4" hidden="1" x14ac:dyDescent="0.3">
      <c r="A31581" s="23"/>
      <c r="D31581" s="23"/>
    </row>
    <row r="31582" spans="1:4" ht="14.4" hidden="1" x14ac:dyDescent="0.3">
      <c r="A31582" s="23"/>
      <c r="D31582" s="23"/>
    </row>
    <row r="31583" spans="1:4" ht="14.4" hidden="1" x14ac:dyDescent="0.3">
      <c r="A31583" s="23"/>
      <c r="D31583" s="23"/>
    </row>
    <row r="31584" spans="1:4" ht="14.4" hidden="1" x14ac:dyDescent="0.3">
      <c r="A31584" s="23"/>
      <c r="D31584" s="23"/>
    </row>
    <row r="31585" spans="1:4" ht="14.4" hidden="1" x14ac:dyDescent="0.3">
      <c r="A31585" s="23"/>
      <c r="D31585" s="23"/>
    </row>
    <row r="31586" spans="1:4" ht="14.4" hidden="1" x14ac:dyDescent="0.3">
      <c r="A31586" s="23"/>
      <c r="D31586" s="23"/>
    </row>
    <row r="31587" spans="1:4" ht="14.4" hidden="1" x14ac:dyDescent="0.3">
      <c r="A31587" s="23"/>
      <c r="D31587" s="23"/>
    </row>
    <row r="31588" spans="1:4" ht="14.4" hidden="1" x14ac:dyDescent="0.3">
      <c r="A31588" s="23"/>
      <c r="D31588" s="23"/>
    </row>
    <row r="31589" spans="1:4" ht="14.4" hidden="1" x14ac:dyDescent="0.3">
      <c r="A31589" s="23"/>
      <c r="D31589" s="23"/>
    </row>
    <row r="31590" spans="1:4" ht="14.4" hidden="1" x14ac:dyDescent="0.3">
      <c r="A31590" s="23"/>
      <c r="D31590" s="23"/>
    </row>
    <row r="31591" spans="1:4" ht="14.4" hidden="1" x14ac:dyDescent="0.3">
      <c r="A31591" s="23"/>
      <c r="D31591" s="23"/>
    </row>
    <row r="31592" spans="1:4" ht="14.4" hidden="1" x14ac:dyDescent="0.3">
      <c r="A31592" s="23"/>
      <c r="D31592" s="23"/>
    </row>
    <row r="31593" spans="1:4" ht="14.4" hidden="1" x14ac:dyDescent="0.3">
      <c r="A31593" s="23"/>
      <c r="D31593" s="23"/>
    </row>
    <row r="31594" spans="1:4" ht="14.4" hidden="1" x14ac:dyDescent="0.3">
      <c r="A31594" s="23"/>
      <c r="D31594" s="23"/>
    </row>
    <row r="31595" spans="1:4" ht="14.4" hidden="1" x14ac:dyDescent="0.3">
      <c r="A31595" s="23"/>
      <c r="D31595" s="23"/>
    </row>
    <row r="31596" spans="1:4" ht="14.4" hidden="1" x14ac:dyDescent="0.3">
      <c r="A31596" s="23"/>
      <c r="D31596" s="23"/>
    </row>
    <row r="31597" spans="1:4" ht="14.4" hidden="1" x14ac:dyDescent="0.3">
      <c r="A31597" s="23"/>
      <c r="D31597" s="23"/>
    </row>
    <row r="31598" spans="1:4" ht="14.4" hidden="1" x14ac:dyDescent="0.3">
      <c r="A31598" s="23"/>
      <c r="D31598" s="23"/>
    </row>
    <row r="31599" spans="1:4" ht="14.4" hidden="1" x14ac:dyDescent="0.3">
      <c r="A31599" s="23"/>
      <c r="D31599" s="23"/>
    </row>
    <row r="31600" spans="1:4" ht="14.4" hidden="1" x14ac:dyDescent="0.3">
      <c r="A31600" s="23"/>
      <c r="D31600" s="23"/>
    </row>
    <row r="31601" spans="1:4" ht="14.4" hidden="1" x14ac:dyDescent="0.3">
      <c r="A31601" s="23"/>
      <c r="D31601" s="23"/>
    </row>
    <row r="31602" spans="1:4" ht="14.4" hidden="1" x14ac:dyDescent="0.3">
      <c r="A31602" s="23"/>
      <c r="D31602" s="23"/>
    </row>
    <row r="31603" spans="1:4" ht="14.4" hidden="1" x14ac:dyDescent="0.3">
      <c r="A31603" s="23"/>
      <c r="D31603" s="23"/>
    </row>
    <row r="31604" spans="1:4" ht="14.4" hidden="1" x14ac:dyDescent="0.3">
      <c r="A31604" s="23"/>
      <c r="D31604" s="23"/>
    </row>
    <row r="31605" spans="1:4" ht="14.4" hidden="1" x14ac:dyDescent="0.3">
      <c r="A31605" s="23"/>
      <c r="D31605" s="23"/>
    </row>
    <row r="31606" spans="1:4" ht="14.4" hidden="1" x14ac:dyDescent="0.3">
      <c r="A31606" s="23"/>
      <c r="D31606" s="23"/>
    </row>
    <row r="31607" spans="1:4" ht="14.4" hidden="1" x14ac:dyDescent="0.3">
      <c r="A31607" s="23"/>
      <c r="D31607" s="23"/>
    </row>
    <row r="31608" spans="1:4" ht="14.4" hidden="1" x14ac:dyDescent="0.3">
      <c r="A31608" s="23"/>
      <c r="D31608" s="23"/>
    </row>
    <row r="31609" spans="1:4" ht="14.4" hidden="1" x14ac:dyDescent="0.3">
      <c r="A31609" s="23"/>
      <c r="D31609" s="23"/>
    </row>
    <row r="31610" spans="1:4" ht="14.4" hidden="1" x14ac:dyDescent="0.3">
      <c r="A31610" s="23"/>
      <c r="D31610" s="23"/>
    </row>
    <row r="31611" spans="1:4" ht="14.4" hidden="1" x14ac:dyDescent="0.3">
      <c r="A31611" s="23"/>
      <c r="D31611" s="23"/>
    </row>
    <row r="31612" spans="1:4" ht="14.4" hidden="1" x14ac:dyDescent="0.3">
      <c r="A31612" s="23"/>
      <c r="D31612" s="23"/>
    </row>
    <row r="31613" spans="1:4" ht="14.4" hidden="1" x14ac:dyDescent="0.3">
      <c r="A31613" s="23"/>
      <c r="D31613" s="23"/>
    </row>
    <row r="31614" spans="1:4" ht="14.4" hidden="1" x14ac:dyDescent="0.3">
      <c r="A31614" s="23"/>
      <c r="D31614" s="23"/>
    </row>
    <row r="31615" spans="1:4" ht="14.4" hidden="1" x14ac:dyDescent="0.3">
      <c r="A31615" s="23"/>
      <c r="D31615" s="23"/>
    </row>
    <row r="31616" spans="1:4" ht="14.4" hidden="1" x14ac:dyDescent="0.3">
      <c r="A31616" s="23"/>
      <c r="D31616" s="23"/>
    </row>
    <row r="31617" spans="1:4" ht="14.4" hidden="1" x14ac:dyDescent="0.3">
      <c r="A31617" s="23"/>
      <c r="D31617" s="23"/>
    </row>
    <row r="31618" spans="1:4" ht="14.4" hidden="1" x14ac:dyDescent="0.3">
      <c r="A31618" s="23"/>
      <c r="D31618" s="23"/>
    </row>
    <row r="31619" spans="1:4" ht="14.4" hidden="1" x14ac:dyDescent="0.3">
      <c r="A31619" s="23"/>
      <c r="D31619" s="23"/>
    </row>
    <row r="31620" spans="1:4" ht="14.4" hidden="1" x14ac:dyDescent="0.3">
      <c r="A31620" s="23"/>
      <c r="D31620" s="23"/>
    </row>
    <row r="31621" spans="1:4" ht="14.4" hidden="1" x14ac:dyDescent="0.3">
      <c r="A31621" s="23"/>
      <c r="D31621" s="23"/>
    </row>
    <row r="31622" spans="1:4" ht="14.4" hidden="1" x14ac:dyDescent="0.3">
      <c r="A31622" s="23"/>
      <c r="D31622" s="23"/>
    </row>
    <row r="31623" spans="1:4" ht="14.4" hidden="1" x14ac:dyDescent="0.3">
      <c r="A31623" s="23"/>
      <c r="D31623" s="23"/>
    </row>
    <row r="31624" spans="1:4" ht="14.4" hidden="1" x14ac:dyDescent="0.3">
      <c r="A31624" s="23"/>
      <c r="D31624" s="23"/>
    </row>
    <row r="31625" spans="1:4" ht="14.4" hidden="1" x14ac:dyDescent="0.3">
      <c r="A31625" s="23"/>
      <c r="D31625" s="23"/>
    </row>
    <row r="31626" spans="1:4" ht="14.4" hidden="1" x14ac:dyDescent="0.3">
      <c r="A31626" s="23"/>
      <c r="D31626" s="23"/>
    </row>
    <row r="31627" spans="1:4" ht="14.4" hidden="1" x14ac:dyDescent="0.3">
      <c r="A31627" s="23"/>
      <c r="D31627" s="23"/>
    </row>
    <row r="31628" spans="1:4" ht="14.4" hidden="1" x14ac:dyDescent="0.3">
      <c r="A31628" s="23"/>
      <c r="D31628" s="23"/>
    </row>
    <row r="31629" spans="1:4" ht="14.4" hidden="1" x14ac:dyDescent="0.3">
      <c r="A31629" s="23"/>
      <c r="D31629" s="23"/>
    </row>
    <row r="31630" spans="1:4" ht="14.4" hidden="1" x14ac:dyDescent="0.3">
      <c r="A31630" s="23"/>
      <c r="D31630" s="23"/>
    </row>
    <row r="31631" spans="1:4" ht="14.4" hidden="1" x14ac:dyDescent="0.3">
      <c r="A31631" s="23"/>
      <c r="D31631" s="23"/>
    </row>
    <row r="31632" spans="1:4" ht="14.4" hidden="1" x14ac:dyDescent="0.3">
      <c r="A31632" s="23"/>
      <c r="D31632" s="23"/>
    </row>
    <row r="31633" spans="1:4" ht="14.4" hidden="1" x14ac:dyDescent="0.3">
      <c r="A31633" s="23"/>
      <c r="D31633" s="23"/>
    </row>
    <row r="31634" spans="1:4" ht="14.4" hidden="1" x14ac:dyDescent="0.3">
      <c r="A31634" s="23"/>
      <c r="D31634" s="23"/>
    </row>
    <row r="31635" spans="1:4" ht="14.4" hidden="1" x14ac:dyDescent="0.3">
      <c r="A31635" s="23"/>
      <c r="D31635" s="23"/>
    </row>
    <row r="31636" spans="1:4" ht="14.4" hidden="1" x14ac:dyDescent="0.3">
      <c r="A31636" s="23"/>
      <c r="D31636" s="23"/>
    </row>
    <row r="31637" spans="1:4" ht="14.4" hidden="1" x14ac:dyDescent="0.3">
      <c r="A31637" s="23"/>
      <c r="D31637" s="23"/>
    </row>
    <row r="31638" spans="1:4" ht="14.4" hidden="1" x14ac:dyDescent="0.3">
      <c r="A31638" s="23"/>
      <c r="D31638" s="23"/>
    </row>
    <row r="31639" spans="1:4" ht="14.4" hidden="1" x14ac:dyDescent="0.3">
      <c r="A31639" s="23"/>
      <c r="D31639" s="23"/>
    </row>
    <row r="31640" spans="1:4" ht="14.4" hidden="1" x14ac:dyDescent="0.3">
      <c r="A31640" s="23"/>
      <c r="D31640" s="23"/>
    </row>
    <row r="31641" spans="1:4" ht="14.4" hidden="1" x14ac:dyDescent="0.3">
      <c r="A31641" s="23"/>
      <c r="D31641" s="23"/>
    </row>
    <row r="31642" spans="1:4" ht="14.4" hidden="1" x14ac:dyDescent="0.3">
      <c r="A31642" s="23"/>
      <c r="D31642" s="23"/>
    </row>
    <row r="31643" spans="1:4" ht="14.4" hidden="1" x14ac:dyDescent="0.3">
      <c r="A31643" s="23"/>
      <c r="D31643" s="23"/>
    </row>
    <row r="31644" spans="1:4" ht="14.4" hidden="1" x14ac:dyDescent="0.3">
      <c r="A31644" s="23"/>
      <c r="D31644" s="23"/>
    </row>
    <row r="31645" spans="1:4" ht="14.4" hidden="1" x14ac:dyDescent="0.3">
      <c r="A31645" s="23"/>
      <c r="D31645" s="23"/>
    </row>
    <row r="31646" spans="1:4" ht="14.4" hidden="1" x14ac:dyDescent="0.3">
      <c r="A31646" s="23"/>
      <c r="D31646" s="23"/>
    </row>
    <row r="31647" spans="1:4" ht="14.4" hidden="1" x14ac:dyDescent="0.3">
      <c r="A31647" s="23"/>
      <c r="D31647" s="23"/>
    </row>
    <row r="31648" spans="1:4" ht="14.4" hidden="1" x14ac:dyDescent="0.3">
      <c r="A31648" s="23"/>
      <c r="D31648" s="23"/>
    </row>
    <row r="31649" spans="1:4" ht="14.4" hidden="1" x14ac:dyDescent="0.3">
      <c r="A31649" s="23"/>
      <c r="D31649" s="23"/>
    </row>
    <row r="31650" spans="1:4" ht="14.4" hidden="1" x14ac:dyDescent="0.3">
      <c r="A31650" s="23"/>
      <c r="D31650" s="23"/>
    </row>
    <row r="31651" spans="1:4" ht="14.4" hidden="1" x14ac:dyDescent="0.3">
      <c r="A31651" s="23"/>
      <c r="D31651" s="23"/>
    </row>
    <row r="31652" spans="1:4" ht="14.4" hidden="1" x14ac:dyDescent="0.3">
      <c r="A31652" s="23"/>
      <c r="D31652" s="23"/>
    </row>
    <row r="31653" spans="1:4" ht="14.4" hidden="1" x14ac:dyDescent="0.3">
      <c r="A31653" s="23"/>
      <c r="D31653" s="23"/>
    </row>
    <row r="31654" spans="1:4" ht="14.4" hidden="1" x14ac:dyDescent="0.3">
      <c r="A31654" s="23"/>
      <c r="D31654" s="23"/>
    </row>
    <row r="31655" spans="1:4" ht="14.4" hidden="1" x14ac:dyDescent="0.3">
      <c r="A31655" s="23"/>
      <c r="D31655" s="23"/>
    </row>
    <row r="31656" spans="1:4" ht="14.4" hidden="1" x14ac:dyDescent="0.3">
      <c r="A31656" s="23"/>
      <c r="D31656" s="23"/>
    </row>
    <row r="31657" spans="1:4" ht="14.4" hidden="1" x14ac:dyDescent="0.3">
      <c r="A31657" s="23"/>
      <c r="D31657" s="23"/>
    </row>
    <row r="31658" spans="1:4" ht="14.4" hidden="1" x14ac:dyDescent="0.3">
      <c r="A31658" s="23"/>
      <c r="D31658" s="23"/>
    </row>
    <row r="31659" spans="1:4" ht="14.4" hidden="1" x14ac:dyDescent="0.3">
      <c r="A31659" s="23"/>
      <c r="D31659" s="23"/>
    </row>
    <row r="31660" spans="1:4" ht="14.4" hidden="1" x14ac:dyDescent="0.3">
      <c r="A31660" s="23"/>
      <c r="D31660" s="23"/>
    </row>
    <row r="31661" spans="1:4" ht="14.4" hidden="1" x14ac:dyDescent="0.3">
      <c r="A31661" s="23"/>
      <c r="D31661" s="23"/>
    </row>
    <row r="31662" spans="1:4" ht="14.4" hidden="1" x14ac:dyDescent="0.3">
      <c r="A31662" s="23"/>
      <c r="D31662" s="23"/>
    </row>
    <row r="31663" spans="1:4" ht="14.4" hidden="1" x14ac:dyDescent="0.3">
      <c r="A31663" s="23"/>
      <c r="D31663" s="23"/>
    </row>
    <row r="31664" spans="1:4" ht="14.4" hidden="1" x14ac:dyDescent="0.3">
      <c r="A31664" s="23"/>
      <c r="D31664" s="23"/>
    </row>
    <row r="31665" spans="1:4" ht="14.4" hidden="1" x14ac:dyDescent="0.3">
      <c r="A31665" s="23"/>
      <c r="D31665" s="23"/>
    </row>
    <row r="31666" spans="1:4" ht="14.4" hidden="1" x14ac:dyDescent="0.3">
      <c r="A31666" s="23"/>
      <c r="D31666" s="23"/>
    </row>
    <row r="31667" spans="1:4" ht="14.4" hidden="1" x14ac:dyDescent="0.3">
      <c r="A31667" s="23"/>
      <c r="D31667" s="23"/>
    </row>
    <row r="31668" spans="1:4" ht="14.4" hidden="1" x14ac:dyDescent="0.3">
      <c r="A31668" s="23"/>
      <c r="D31668" s="23"/>
    </row>
    <row r="31669" spans="1:4" ht="14.4" hidden="1" x14ac:dyDescent="0.3">
      <c r="A31669" s="23"/>
      <c r="D31669" s="23"/>
    </row>
    <row r="31670" spans="1:4" ht="14.4" hidden="1" x14ac:dyDescent="0.3">
      <c r="A31670" s="23"/>
      <c r="D31670" s="23"/>
    </row>
    <row r="31671" spans="1:4" ht="14.4" hidden="1" x14ac:dyDescent="0.3">
      <c r="A31671" s="23"/>
      <c r="D31671" s="23"/>
    </row>
    <row r="31672" spans="1:4" ht="14.4" hidden="1" x14ac:dyDescent="0.3">
      <c r="A31672" s="23"/>
      <c r="D31672" s="23"/>
    </row>
    <row r="31673" spans="1:4" ht="14.4" hidden="1" x14ac:dyDescent="0.3">
      <c r="A31673" s="23"/>
      <c r="D31673" s="23"/>
    </row>
    <row r="31674" spans="1:4" ht="14.4" hidden="1" x14ac:dyDescent="0.3">
      <c r="A31674" s="23"/>
      <c r="D31674" s="23"/>
    </row>
    <row r="31675" spans="1:4" ht="14.4" hidden="1" x14ac:dyDescent="0.3">
      <c r="A31675" s="23"/>
      <c r="D31675" s="23"/>
    </row>
    <row r="31676" spans="1:4" ht="14.4" hidden="1" x14ac:dyDescent="0.3">
      <c r="A31676" s="23"/>
      <c r="D31676" s="23"/>
    </row>
    <row r="31677" spans="1:4" ht="14.4" hidden="1" x14ac:dyDescent="0.3">
      <c r="A31677" s="23"/>
      <c r="D31677" s="23"/>
    </row>
    <row r="31678" spans="1:4" ht="14.4" hidden="1" x14ac:dyDescent="0.3">
      <c r="A31678" s="23"/>
      <c r="D31678" s="23"/>
    </row>
    <row r="31679" spans="1:4" ht="14.4" hidden="1" x14ac:dyDescent="0.3">
      <c r="A31679" s="23"/>
      <c r="D31679" s="23"/>
    </row>
    <row r="31680" spans="1:4" ht="14.4" hidden="1" x14ac:dyDescent="0.3">
      <c r="A31680" s="23"/>
      <c r="D31680" s="23"/>
    </row>
    <row r="31681" spans="1:4" ht="14.4" hidden="1" x14ac:dyDescent="0.3">
      <c r="A31681" s="23"/>
      <c r="D31681" s="23"/>
    </row>
    <row r="31682" spans="1:4" ht="14.4" hidden="1" x14ac:dyDescent="0.3">
      <c r="A31682" s="23"/>
      <c r="D31682" s="23"/>
    </row>
    <row r="31683" spans="1:4" ht="14.4" hidden="1" x14ac:dyDescent="0.3">
      <c r="A31683" s="23"/>
      <c r="D31683" s="23"/>
    </row>
    <row r="31684" spans="1:4" ht="14.4" hidden="1" x14ac:dyDescent="0.3">
      <c r="A31684" s="23"/>
      <c r="D31684" s="23"/>
    </row>
    <row r="31685" spans="1:4" ht="14.4" hidden="1" x14ac:dyDescent="0.3">
      <c r="A31685" s="23"/>
      <c r="D31685" s="23"/>
    </row>
    <row r="31686" spans="1:4" ht="14.4" hidden="1" x14ac:dyDescent="0.3">
      <c r="A31686" s="23"/>
      <c r="D31686" s="23"/>
    </row>
    <row r="31687" spans="1:4" ht="14.4" hidden="1" x14ac:dyDescent="0.3">
      <c r="A31687" s="23"/>
      <c r="D31687" s="23"/>
    </row>
    <row r="31688" spans="1:4" ht="14.4" hidden="1" x14ac:dyDescent="0.3">
      <c r="A31688" s="23"/>
      <c r="D31688" s="23"/>
    </row>
    <row r="31689" spans="1:4" ht="14.4" hidden="1" x14ac:dyDescent="0.3">
      <c r="A31689" s="23"/>
      <c r="D31689" s="23"/>
    </row>
    <row r="31690" spans="1:4" ht="14.4" hidden="1" x14ac:dyDescent="0.3">
      <c r="A31690" s="23"/>
      <c r="D31690" s="23"/>
    </row>
    <row r="31691" spans="1:4" ht="14.4" hidden="1" x14ac:dyDescent="0.3">
      <c r="A31691" s="23"/>
      <c r="D31691" s="23"/>
    </row>
    <row r="31692" spans="1:4" ht="14.4" hidden="1" x14ac:dyDescent="0.3">
      <c r="A31692" s="23"/>
      <c r="D31692" s="23"/>
    </row>
    <row r="31693" spans="1:4" ht="14.4" hidden="1" x14ac:dyDescent="0.3">
      <c r="A31693" s="23"/>
      <c r="D31693" s="23"/>
    </row>
    <row r="31694" spans="1:4" ht="14.4" hidden="1" x14ac:dyDescent="0.3">
      <c r="A31694" s="23"/>
      <c r="D31694" s="23"/>
    </row>
    <row r="31695" spans="1:4" ht="14.4" hidden="1" x14ac:dyDescent="0.3">
      <c r="A31695" s="23"/>
      <c r="D31695" s="23"/>
    </row>
    <row r="31696" spans="1:4" ht="14.4" hidden="1" x14ac:dyDescent="0.3">
      <c r="A31696" s="23"/>
      <c r="D31696" s="23"/>
    </row>
    <row r="31697" spans="1:4" ht="14.4" hidden="1" x14ac:dyDescent="0.3">
      <c r="A31697" s="23"/>
      <c r="D31697" s="23"/>
    </row>
    <row r="31698" spans="1:4" ht="14.4" hidden="1" x14ac:dyDescent="0.3">
      <c r="A31698" s="23"/>
      <c r="D31698" s="23"/>
    </row>
    <row r="31699" spans="1:4" ht="14.4" hidden="1" x14ac:dyDescent="0.3">
      <c r="A31699" s="23"/>
      <c r="D31699" s="23"/>
    </row>
    <row r="31700" spans="1:4" ht="14.4" hidden="1" x14ac:dyDescent="0.3">
      <c r="A31700" s="23"/>
      <c r="D31700" s="23"/>
    </row>
    <row r="31701" spans="1:4" ht="14.4" hidden="1" x14ac:dyDescent="0.3">
      <c r="A31701" s="23"/>
      <c r="D31701" s="23"/>
    </row>
    <row r="31702" spans="1:4" ht="14.4" hidden="1" x14ac:dyDescent="0.3">
      <c r="A31702" s="23"/>
      <c r="D31702" s="23"/>
    </row>
    <row r="31703" spans="1:4" ht="14.4" hidden="1" x14ac:dyDescent="0.3">
      <c r="A31703" s="23"/>
      <c r="D31703" s="23"/>
    </row>
    <row r="31704" spans="1:4" ht="14.4" hidden="1" x14ac:dyDescent="0.3">
      <c r="A31704" s="23"/>
      <c r="D31704" s="23"/>
    </row>
    <row r="31705" spans="1:4" ht="14.4" hidden="1" x14ac:dyDescent="0.3">
      <c r="A31705" s="23"/>
      <c r="D31705" s="23"/>
    </row>
    <row r="31706" spans="1:4" ht="14.4" hidden="1" x14ac:dyDescent="0.3">
      <c r="A31706" s="23"/>
      <c r="D31706" s="23"/>
    </row>
    <row r="31707" spans="1:4" ht="14.4" hidden="1" x14ac:dyDescent="0.3">
      <c r="A31707" s="23"/>
      <c r="D31707" s="23"/>
    </row>
    <row r="31708" spans="1:4" ht="14.4" hidden="1" x14ac:dyDescent="0.3">
      <c r="A31708" s="23"/>
      <c r="D31708" s="23"/>
    </row>
    <row r="31709" spans="1:4" ht="14.4" hidden="1" x14ac:dyDescent="0.3">
      <c r="A31709" s="23"/>
      <c r="D31709" s="23"/>
    </row>
    <row r="31710" spans="1:4" ht="14.4" hidden="1" x14ac:dyDescent="0.3">
      <c r="A31710" s="23"/>
      <c r="D31710" s="23"/>
    </row>
    <row r="31711" spans="1:4" ht="14.4" hidden="1" x14ac:dyDescent="0.3">
      <c r="A31711" s="23"/>
      <c r="D31711" s="23"/>
    </row>
    <row r="31712" spans="1:4" ht="14.4" hidden="1" x14ac:dyDescent="0.3">
      <c r="A31712" s="23"/>
      <c r="D31712" s="23"/>
    </row>
    <row r="31713" spans="1:4" ht="14.4" hidden="1" x14ac:dyDescent="0.3">
      <c r="A31713" s="23"/>
      <c r="D31713" s="23"/>
    </row>
    <row r="31714" spans="1:4" ht="14.4" hidden="1" x14ac:dyDescent="0.3">
      <c r="A31714" s="23"/>
      <c r="D31714" s="23"/>
    </row>
    <row r="31715" spans="1:4" ht="14.4" hidden="1" x14ac:dyDescent="0.3">
      <c r="A31715" s="23"/>
      <c r="D31715" s="23"/>
    </row>
    <row r="31716" spans="1:4" ht="14.4" hidden="1" x14ac:dyDescent="0.3">
      <c r="A31716" s="23"/>
      <c r="D31716" s="23"/>
    </row>
    <row r="31717" spans="1:4" ht="14.4" hidden="1" x14ac:dyDescent="0.3">
      <c r="A31717" s="23"/>
      <c r="D31717" s="23"/>
    </row>
    <row r="31718" spans="1:4" ht="14.4" hidden="1" x14ac:dyDescent="0.3">
      <c r="A31718" s="23"/>
      <c r="D31718" s="23"/>
    </row>
    <row r="31719" spans="1:4" ht="14.4" hidden="1" x14ac:dyDescent="0.3">
      <c r="A31719" s="23"/>
      <c r="D31719" s="23"/>
    </row>
    <row r="31720" spans="1:4" ht="14.4" hidden="1" x14ac:dyDescent="0.3">
      <c r="A31720" s="23"/>
      <c r="D31720" s="23"/>
    </row>
    <row r="31721" spans="1:4" ht="14.4" hidden="1" x14ac:dyDescent="0.3">
      <c r="A31721" s="23"/>
      <c r="D31721" s="23"/>
    </row>
    <row r="31722" spans="1:4" ht="14.4" hidden="1" x14ac:dyDescent="0.3">
      <c r="A31722" s="23"/>
      <c r="D31722" s="23"/>
    </row>
    <row r="31723" spans="1:4" ht="14.4" hidden="1" x14ac:dyDescent="0.3">
      <c r="A31723" s="23"/>
      <c r="D31723" s="23"/>
    </row>
    <row r="31724" spans="1:4" ht="14.4" hidden="1" x14ac:dyDescent="0.3">
      <c r="A31724" s="23"/>
      <c r="D31724" s="23"/>
    </row>
    <row r="31725" spans="1:4" ht="14.4" hidden="1" x14ac:dyDescent="0.3">
      <c r="A31725" s="23"/>
      <c r="D31725" s="23"/>
    </row>
    <row r="31726" spans="1:4" ht="14.4" hidden="1" x14ac:dyDescent="0.3">
      <c r="A31726" s="23"/>
      <c r="D31726" s="23"/>
    </row>
    <row r="31727" spans="1:4" ht="14.4" hidden="1" x14ac:dyDescent="0.3">
      <c r="A31727" s="23"/>
      <c r="D31727" s="23"/>
    </row>
    <row r="31728" spans="1:4" ht="14.4" hidden="1" x14ac:dyDescent="0.3">
      <c r="A31728" s="23"/>
      <c r="D31728" s="23"/>
    </row>
    <row r="31729" spans="1:4" ht="14.4" hidden="1" x14ac:dyDescent="0.3">
      <c r="A31729" s="23"/>
      <c r="D31729" s="23"/>
    </row>
    <row r="31730" spans="1:4" ht="14.4" hidden="1" x14ac:dyDescent="0.3">
      <c r="A31730" s="23"/>
      <c r="D31730" s="23"/>
    </row>
    <row r="31731" spans="1:4" ht="14.4" hidden="1" x14ac:dyDescent="0.3">
      <c r="A31731" s="23"/>
      <c r="D31731" s="23"/>
    </row>
    <row r="31732" spans="1:4" ht="14.4" hidden="1" x14ac:dyDescent="0.3">
      <c r="A31732" s="23"/>
      <c r="D31732" s="23"/>
    </row>
    <row r="31733" spans="1:4" ht="14.4" hidden="1" x14ac:dyDescent="0.3">
      <c r="A31733" s="23"/>
      <c r="D31733" s="23"/>
    </row>
    <row r="31734" spans="1:4" ht="14.4" hidden="1" x14ac:dyDescent="0.3">
      <c r="A31734" s="23"/>
      <c r="D31734" s="23"/>
    </row>
    <row r="31735" spans="1:4" ht="14.4" hidden="1" x14ac:dyDescent="0.3">
      <c r="A31735" s="23"/>
      <c r="D31735" s="23"/>
    </row>
    <row r="31736" spans="1:4" ht="14.4" hidden="1" x14ac:dyDescent="0.3">
      <c r="A31736" s="23"/>
      <c r="D31736" s="23"/>
    </row>
    <row r="31737" spans="1:4" ht="14.4" hidden="1" x14ac:dyDescent="0.3">
      <c r="A31737" s="23"/>
      <c r="D31737" s="23"/>
    </row>
    <row r="31738" spans="1:4" ht="14.4" hidden="1" x14ac:dyDescent="0.3">
      <c r="A31738" s="23"/>
      <c r="D31738" s="23"/>
    </row>
    <row r="31739" spans="1:4" ht="14.4" hidden="1" x14ac:dyDescent="0.3">
      <c r="A31739" s="23"/>
      <c r="D31739" s="23"/>
    </row>
    <row r="31740" spans="1:4" ht="14.4" hidden="1" x14ac:dyDescent="0.3">
      <c r="A31740" s="23"/>
      <c r="D31740" s="23"/>
    </row>
    <row r="31741" spans="1:4" ht="14.4" hidden="1" x14ac:dyDescent="0.3">
      <c r="A31741" s="23"/>
      <c r="D31741" s="23"/>
    </row>
    <row r="31742" spans="1:4" ht="14.4" hidden="1" x14ac:dyDescent="0.3">
      <c r="A31742" s="23"/>
      <c r="D31742" s="23"/>
    </row>
    <row r="31743" spans="1:4" ht="14.4" hidden="1" x14ac:dyDescent="0.3">
      <c r="A31743" s="23"/>
      <c r="D31743" s="23"/>
    </row>
    <row r="31744" spans="1:4" ht="14.4" hidden="1" x14ac:dyDescent="0.3">
      <c r="A31744" s="23"/>
      <c r="D31744" s="23"/>
    </row>
    <row r="31745" spans="1:4" ht="14.4" hidden="1" x14ac:dyDescent="0.3">
      <c r="A31745" s="23"/>
      <c r="D31745" s="23"/>
    </row>
    <row r="31746" spans="1:4" ht="14.4" hidden="1" x14ac:dyDescent="0.3">
      <c r="A31746" s="23"/>
      <c r="D31746" s="23"/>
    </row>
    <row r="31747" spans="1:4" ht="14.4" hidden="1" x14ac:dyDescent="0.3">
      <c r="A31747" s="23"/>
      <c r="D31747" s="23"/>
    </row>
    <row r="31748" spans="1:4" ht="14.4" hidden="1" x14ac:dyDescent="0.3">
      <c r="A31748" s="23"/>
      <c r="D31748" s="23"/>
    </row>
    <row r="31749" spans="1:4" ht="14.4" hidden="1" x14ac:dyDescent="0.3">
      <c r="A31749" s="23"/>
      <c r="D31749" s="23"/>
    </row>
    <row r="31750" spans="1:4" ht="14.4" hidden="1" x14ac:dyDescent="0.3">
      <c r="A31750" s="23"/>
      <c r="D31750" s="23"/>
    </row>
    <row r="31751" spans="1:4" ht="14.4" hidden="1" x14ac:dyDescent="0.3">
      <c r="A31751" s="23"/>
      <c r="D31751" s="23"/>
    </row>
    <row r="31752" spans="1:4" ht="14.4" hidden="1" x14ac:dyDescent="0.3">
      <c r="A31752" s="23"/>
      <c r="D31752" s="23"/>
    </row>
    <row r="31753" spans="1:4" ht="14.4" hidden="1" x14ac:dyDescent="0.3">
      <c r="A31753" s="23"/>
      <c r="D31753" s="23"/>
    </row>
    <row r="31754" spans="1:4" ht="14.4" hidden="1" x14ac:dyDescent="0.3">
      <c r="A31754" s="23"/>
      <c r="D31754" s="23"/>
    </row>
    <row r="31755" spans="1:4" ht="14.4" hidden="1" x14ac:dyDescent="0.3">
      <c r="A31755" s="23"/>
      <c r="D31755" s="23"/>
    </row>
    <row r="31756" spans="1:4" ht="14.4" hidden="1" x14ac:dyDescent="0.3">
      <c r="A31756" s="23"/>
      <c r="D31756" s="23"/>
    </row>
    <row r="31757" spans="1:4" ht="14.4" hidden="1" x14ac:dyDescent="0.3">
      <c r="A31757" s="23"/>
      <c r="D31757" s="23"/>
    </row>
    <row r="31758" spans="1:4" ht="14.4" hidden="1" x14ac:dyDescent="0.3">
      <c r="A31758" s="23"/>
      <c r="D31758" s="23"/>
    </row>
    <row r="31759" spans="1:4" ht="14.4" hidden="1" x14ac:dyDescent="0.3">
      <c r="A31759" s="23"/>
      <c r="D31759" s="23"/>
    </row>
    <row r="31760" spans="1:4" ht="14.4" hidden="1" x14ac:dyDescent="0.3">
      <c r="A31760" s="23"/>
      <c r="D31760" s="23"/>
    </row>
    <row r="31761" spans="1:4" ht="14.4" hidden="1" x14ac:dyDescent="0.3">
      <c r="A31761" s="23"/>
      <c r="D31761" s="23"/>
    </row>
    <row r="31762" spans="1:4" ht="14.4" hidden="1" x14ac:dyDescent="0.3">
      <c r="A31762" s="23"/>
      <c r="D31762" s="23"/>
    </row>
    <row r="31763" spans="1:4" ht="14.4" hidden="1" x14ac:dyDescent="0.3">
      <c r="A31763" s="23"/>
      <c r="D31763" s="23"/>
    </row>
    <row r="31764" spans="1:4" ht="14.4" hidden="1" x14ac:dyDescent="0.3">
      <c r="A31764" s="23"/>
      <c r="D31764" s="23"/>
    </row>
    <row r="31765" spans="1:4" ht="14.4" hidden="1" x14ac:dyDescent="0.3">
      <c r="A31765" s="23"/>
      <c r="D31765" s="23"/>
    </row>
    <row r="31766" spans="1:4" ht="14.4" hidden="1" x14ac:dyDescent="0.3">
      <c r="A31766" s="23"/>
      <c r="D31766" s="23"/>
    </row>
    <row r="31767" spans="1:4" ht="14.4" hidden="1" x14ac:dyDescent="0.3">
      <c r="A31767" s="23"/>
      <c r="D31767" s="23"/>
    </row>
    <row r="31768" spans="1:4" ht="14.4" hidden="1" x14ac:dyDescent="0.3">
      <c r="A31768" s="23"/>
      <c r="D31768" s="23"/>
    </row>
    <row r="31769" spans="1:4" ht="14.4" hidden="1" x14ac:dyDescent="0.3">
      <c r="A31769" s="23"/>
      <c r="D31769" s="23"/>
    </row>
    <row r="31770" spans="1:4" ht="14.4" hidden="1" x14ac:dyDescent="0.3">
      <c r="A31770" s="23"/>
      <c r="D31770" s="23"/>
    </row>
    <row r="31771" spans="1:4" ht="14.4" hidden="1" x14ac:dyDescent="0.3">
      <c r="A31771" s="23"/>
      <c r="D31771" s="23"/>
    </row>
    <row r="31772" spans="1:4" ht="14.4" hidden="1" x14ac:dyDescent="0.3">
      <c r="A31772" s="23"/>
      <c r="D31772" s="23"/>
    </row>
    <row r="31773" spans="1:4" ht="14.4" hidden="1" x14ac:dyDescent="0.3">
      <c r="A31773" s="23"/>
      <c r="D31773" s="23"/>
    </row>
    <row r="31774" spans="1:4" ht="14.4" hidden="1" x14ac:dyDescent="0.3">
      <c r="A31774" s="23"/>
      <c r="D31774" s="23"/>
    </row>
    <row r="31775" spans="1:4" ht="14.4" hidden="1" x14ac:dyDescent="0.3">
      <c r="A31775" s="23"/>
      <c r="D31775" s="23"/>
    </row>
    <row r="31776" spans="1:4" ht="14.4" hidden="1" x14ac:dyDescent="0.3">
      <c r="A31776" s="23"/>
      <c r="D31776" s="23"/>
    </row>
    <row r="31777" spans="1:4" ht="14.4" hidden="1" x14ac:dyDescent="0.3">
      <c r="A31777" s="23"/>
      <c r="D31777" s="23"/>
    </row>
    <row r="31778" spans="1:4" ht="14.4" hidden="1" x14ac:dyDescent="0.3">
      <c r="A31778" s="23"/>
      <c r="D31778" s="23"/>
    </row>
    <row r="31779" spans="1:4" ht="14.4" hidden="1" x14ac:dyDescent="0.3">
      <c r="A31779" s="23"/>
      <c r="D31779" s="23"/>
    </row>
    <row r="31780" spans="1:4" ht="14.4" hidden="1" x14ac:dyDescent="0.3">
      <c r="A31780" s="23"/>
      <c r="D31780" s="23"/>
    </row>
    <row r="31781" spans="1:4" ht="14.4" hidden="1" x14ac:dyDescent="0.3">
      <c r="A31781" s="23"/>
      <c r="D31781" s="23"/>
    </row>
    <row r="31782" spans="1:4" ht="14.4" hidden="1" x14ac:dyDescent="0.3">
      <c r="A31782" s="23"/>
      <c r="D31782" s="23"/>
    </row>
    <row r="31783" spans="1:4" ht="14.4" hidden="1" x14ac:dyDescent="0.3">
      <c r="A31783" s="23"/>
      <c r="D31783" s="23"/>
    </row>
    <row r="31784" spans="1:4" ht="14.4" hidden="1" x14ac:dyDescent="0.3">
      <c r="A31784" s="23"/>
      <c r="D31784" s="23"/>
    </row>
    <row r="31785" spans="1:4" ht="14.4" hidden="1" x14ac:dyDescent="0.3">
      <c r="A31785" s="23"/>
      <c r="D31785" s="23"/>
    </row>
    <row r="31786" spans="1:4" ht="14.4" hidden="1" x14ac:dyDescent="0.3">
      <c r="A31786" s="23"/>
      <c r="D31786" s="23"/>
    </row>
    <row r="31787" spans="1:4" ht="14.4" hidden="1" x14ac:dyDescent="0.3">
      <c r="A31787" s="23"/>
      <c r="D31787" s="23"/>
    </row>
    <row r="31788" spans="1:4" ht="14.4" hidden="1" x14ac:dyDescent="0.3">
      <c r="A31788" s="23"/>
      <c r="D31788" s="23"/>
    </row>
    <row r="31789" spans="1:4" ht="14.4" hidden="1" x14ac:dyDescent="0.3">
      <c r="A31789" s="23"/>
      <c r="D31789" s="23"/>
    </row>
    <row r="31790" spans="1:4" ht="14.4" hidden="1" x14ac:dyDescent="0.3">
      <c r="A31790" s="23"/>
      <c r="D31790" s="23"/>
    </row>
    <row r="31791" spans="1:4" ht="14.4" hidden="1" x14ac:dyDescent="0.3">
      <c r="A31791" s="23"/>
      <c r="D31791" s="23"/>
    </row>
    <row r="31792" spans="1:4" ht="14.4" hidden="1" x14ac:dyDescent="0.3">
      <c r="A31792" s="23"/>
      <c r="D31792" s="23"/>
    </row>
    <row r="31793" spans="1:4" ht="14.4" hidden="1" x14ac:dyDescent="0.3">
      <c r="A31793" s="23"/>
      <c r="D31793" s="23"/>
    </row>
    <row r="31794" spans="1:4" ht="14.4" hidden="1" x14ac:dyDescent="0.3">
      <c r="A31794" s="23"/>
      <c r="D31794" s="23"/>
    </row>
    <row r="31795" spans="1:4" ht="14.4" hidden="1" x14ac:dyDescent="0.3">
      <c r="A31795" s="23"/>
      <c r="D31795" s="23"/>
    </row>
    <row r="31796" spans="1:4" ht="14.4" hidden="1" x14ac:dyDescent="0.3">
      <c r="A31796" s="23"/>
      <c r="D31796" s="23"/>
    </row>
    <row r="31797" spans="1:4" ht="14.4" hidden="1" x14ac:dyDescent="0.3">
      <c r="A31797" s="23"/>
      <c r="D31797" s="23"/>
    </row>
    <row r="31798" spans="1:4" ht="14.4" hidden="1" x14ac:dyDescent="0.3">
      <c r="A31798" s="23"/>
      <c r="D31798" s="23"/>
    </row>
    <row r="31799" spans="1:4" ht="14.4" hidden="1" x14ac:dyDescent="0.3">
      <c r="A31799" s="23"/>
      <c r="D31799" s="23"/>
    </row>
    <row r="31800" spans="1:4" ht="14.4" hidden="1" x14ac:dyDescent="0.3">
      <c r="A31800" s="23"/>
      <c r="D31800" s="23"/>
    </row>
    <row r="31801" spans="1:4" ht="14.4" hidden="1" x14ac:dyDescent="0.3">
      <c r="A31801" s="23"/>
      <c r="D31801" s="23"/>
    </row>
    <row r="31802" spans="1:4" ht="14.4" hidden="1" x14ac:dyDescent="0.3">
      <c r="A31802" s="23"/>
      <c r="D31802" s="23"/>
    </row>
    <row r="31803" spans="1:4" ht="14.4" hidden="1" x14ac:dyDescent="0.3">
      <c r="A31803" s="23"/>
      <c r="D31803" s="23"/>
    </row>
    <row r="31804" spans="1:4" ht="14.4" hidden="1" x14ac:dyDescent="0.3">
      <c r="A31804" s="23"/>
      <c r="D31804" s="23"/>
    </row>
    <row r="31805" spans="1:4" ht="14.4" hidden="1" x14ac:dyDescent="0.3">
      <c r="A31805" s="23"/>
      <c r="D31805" s="23"/>
    </row>
    <row r="31806" spans="1:4" ht="14.4" hidden="1" x14ac:dyDescent="0.3">
      <c r="A31806" s="23"/>
      <c r="D31806" s="23"/>
    </row>
    <row r="31807" spans="1:4" ht="14.4" hidden="1" x14ac:dyDescent="0.3">
      <c r="A31807" s="23"/>
      <c r="D31807" s="23"/>
    </row>
    <row r="31808" spans="1:4" ht="14.4" hidden="1" x14ac:dyDescent="0.3">
      <c r="A31808" s="23"/>
      <c r="D31808" s="23"/>
    </row>
    <row r="31809" spans="1:4" ht="14.4" hidden="1" x14ac:dyDescent="0.3">
      <c r="A31809" s="23"/>
      <c r="D31809" s="23"/>
    </row>
    <row r="31810" spans="1:4" ht="14.4" hidden="1" x14ac:dyDescent="0.3">
      <c r="A31810" s="23"/>
      <c r="D31810" s="23"/>
    </row>
    <row r="31811" spans="1:4" ht="14.4" hidden="1" x14ac:dyDescent="0.3">
      <c r="A31811" s="23"/>
      <c r="D31811" s="23"/>
    </row>
    <row r="31812" spans="1:4" ht="14.4" hidden="1" x14ac:dyDescent="0.3">
      <c r="A31812" s="23"/>
      <c r="D31812" s="23"/>
    </row>
    <row r="31813" spans="1:4" ht="14.4" hidden="1" x14ac:dyDescent="0.3">
      <c r="A31813" s="23"/>
      <c r="D31813" s="23"/>
    </row>
    <row r="31814" spans="1:4" ht="14.4" hidden="1" x14ac:dyDescent="0.3">
      <c r="A31814" s="23"/>
      <c r="D31814" s="23"/>
    </row>
    <row r="31815" spans="1:4" ht="14.4" hidden="1" x14ac:dyDescent="0.3">
      <c r="A31815" s="23"/>
      <c r="D31815" s="23"/>
    </row>
    <row r="31816" spans="1:4" ht="14.4" hidden="1" x14ac:dyDescent="0.3">
      <c r="A31816" s="23"/>
      <c r="D31816" s="23"/>
    </row>
    <row r="31817" spans="1:4" ht="14.4" hidden="1" x14ac:dyDescent="0.3">
      <c r="A31817" s="23"/>
      <c r="D31817" s="23"/>
    </row>
    <row r="31818" spans="1:4" ht="14.4" hidden="1" x14ac:dyDescent="0.3">
      <c r="A31818" s="23"/>
      <c r="D31818" s="23"/>
    </row>
    <row r="31819" spans="1:4" ht="14.4" hidden="1" x14ac:dyDescent="0.3">
      <c r="A31819" s="23"/>
      <c r="D31819" s="23"/>
    </row>
    <row r="31820" spans="1:4" ht="14.4" hidden="1" x14ac:dyDescent="0.3">
      <c r="A31820" s="23"/>
      <c r="D31820" s="23"/>
    </row>
    <row r="31821" spans="1:4" ht="14.4" hidden="1" x14ac:dyDescent="0.3">
      <c r="A31821" s="23"/>
      <c r="D31821" s="23"/>
    </row>
    <row r="31822" spans="1:4" ht="14.4" hidden="1" x14ac:dyDescent="0.3">
      <c r="A31822" s="23"/>
      <c r="D31822" s="23"/>
    </row>
    <row r="31823" spans="1:4" ht="14.4" hidden="1" x14ac:dyDescent="0.3">
      <c r="A31823" s="23"/>
      <c r="D31823" s="23"/>
    </row>
    <row r="31824" spans="1:4" ht="14.4" hidden="1" x14ac:dyDescent="0.3">
      <c r="A31824" s="23"/>
      <c r="D31824" s="23"/>
    </row>
    <row r="31825" spans="1:4" ht="14.4" hidden="1" x14ac:dyDescent="0.3">
      <c r="A31825" s="23"/>
      <c r="D31825" s="23"/>
    </row>
    <row r="31826" spans="1:4" ht="14.4" hidden="1" x14ac:dyDescent="0.3">
      <c r="A31826" s="23"/>
      <c r="D31826" s="23"/>
    </row>
    <row r="31827" spans="1:4" ht="14.4" hidden="1" x14ac:dyDescent="0.3">
      <c r="A31827" s="23"/>
      <c r="D31827" s="23"/>
    </row>
    <row r="31828" spans="1:4" ht="14.4" hidden="1" x14ac:dyDescent="0.3">
      <c r="A31828" s="23"/>
      <c r="D31828" s="23"/>
    </row>
    <row r="31829" spans="1:4" ht="14.4" hidden="1" x14ac:dyDescent="0.3">
      <c r="A31829" s="23"/>
      <c r="D31829" s="23"/>
    </row>
    <row r="31830" spans="1:4" ht="14.4" hidden="1" x14ac:dyDescent="0.3">
      <c r="A31830" s="23"/>
      <c r="D31830" s="23"/>
    </row>
    <row r="31831" spans="1:4" ht="14.4" hidden="1" x14ac:dyDescent="0.3">
      <c r="A31831" s="23"/>
      <c r="D31831" s="23"/>
    </row>
    <row r="31832" spans="1:4" ht="14.4" hidden="1" x14ac:dyDescent="0.3">
      <c r="A31832" s="23"/>
      <c r="D31832" s="23"/>
    </row>
    <row r="31833" spans="1:4" ht="14.4" hidden="1" x14ac:dyDescent="0.3">
      <c r="A31833" s="23"/>
      <c r="D31833" s="23"/>
    </row>
    <row r="31834" spans="1:4" ht="14.4" hidden="1" x14ac:dyDescent="0.3">
      <c r="A31834" s="23"/>
      <c r="D31834" s="23"/>
    </row>
    <row r="31835" spans="1:4" ht="14.4" hidden="1" x14ac:dyDescent="0.3">
      <c r="A31835" s="23"/>
      <c r="D31835" s="23"/>
    </row>
    <row r="31836" spans="1:4" ht="14.4" hidden="1" x14ac:dyDescent="0.3">
      <c r="A31836" s="23"/>
      <c r="D31836" s="23"/>
    </row>
    <row r="31837" spans="1:4" ht="14.4" hidden="1" x14ac:dyDescent="0.3">
      <c r="A31837" s="23"/>
      <c r="D31837" s="23"/>
    </row>
    <row r="31838" spans="1:4" ht="14.4" hidden="1" x14ac:dyDescent="0.3">
      <c r="A31838" s="23"/>
      <c r="D31838" s="23"/>
    </row>
    <row r="31839" spans="1:4" ht="14.4" hidden="1" x14ac:dyDescent="0.3">
      <c r="A31839" s="23"/>
      <c r="D31839" s="23"/>
    </row>
    <row r="31840" spans="1:4" ht="14.4" hidden="1" x14ac:dyDescent="0.3">
      <c r="A31840" s="23"/>
      <c r="D31840" s="23"/>
    </row>
    <row r="31841" spans="1:4" ht="14.4" hidden="1" x14ac:dyDescent="0.3">
      <c r="A31841" s="23"/>
      <c r="D31841" s="23"/>
    </row>
    <row r="31842" spans="1:4" ht="14.4" hidden="1" x14ac:dyDescent="0.3">
      <c r="A31842" s="23"/>
      <c r="D31842" s="23"/>
    </row>
    <row r="31843" spans="1:4" ht="14.4" hidden="1" x14ac:dyDescent="0.3">
      <c r="A31843" s="23"/>
      <c r="D31843" s="23"/>
    </row>
    <row r="31844" spans="1:4" ht="14.4" hidden="1" x14ac:dyDescent="0.3">
      <c r="A31844" s="23"/>
      <c r="D31844" s="23"/>
    </row>
    <row r="31845" spans="1:4" ht="14.4" hidden="1" x14ac:dyDescent="0.3">
      <c r="A31845" s="23"/>
      <c r="D31845" s="23"/>
    </row>
    <row r="31846" spans="1:4" ht="14.4" hidden="1" x14ac:dyDescent="0.3">
      <c r="A31846" s="23"/>
      <c r="D31846" s="23"/>
    </row>
    <row r="31847" spans="1:4" ht="14.4" hidden="1" x14ac:dyDescent="0.3">
      <c r="A31847" s="23"/>
      <c r="D31847" s="23"/>
    </row>
    <row r="31848" spans="1:4" ht="14.4" hidden="1" x14ac:dyDescent="0.3">
      <c r="A31848" s="23"/>
      <c r="D31848" s="23"/>
    </row>
    <row r="31849" spans="1:4" ht="14.4" hidden="1" x14ac:dyDescent="0.3">
      <c r="A31849" s="23"/>
      <c r="D31849" s="23"/>
    </row>
    <row r="31850" spans="1:4" ht="14.4" hidden="1" x14ac:dyDescent="0.3">
      <c r="A31850" s="23"/>
      <c r="D31850" s="23"/>
    </row>
    <row r="31851" spans="1:4" ht="14.4" hidden="1" x14ac:dyDescent="0.3">
      <c r="A31851" s="23"/>
      <c r="D31851" s="23"/>
    </row>
    <row r="31852" spans="1:4" ht="14.4" hidden="1" x14ac:dyDescent="0.3">
      <c r="A31852" s="23"/>
      <c r="D31852" s="23"/>
    </row>
    <row r="31853" spans="1:4" ht="14.4" hidden="1" x14ac:dyDescent="0.3">
      <c r="A31853" s="23"/>
      <c r="D31853" s="23"/>
    </row>
    <row r="31854" spans="1:4" ht="14.4" hidden="1" x14ac:dyDescent="0.3">
      <c r="A31854" s="23"/>
      <c r="D31854" s="23"/>
    </row>
    <row r="31855" spans="1:4" ht="14.4" hidden="1" x14ac:dyDescent="0.3">
      <c r="A31855" s="23"/>
      <c r="D31855" s="23"/>
    </row>
    <row r="31856" spans="1:4" ht="14.4" hidden="1" x14ac:dyDescent="0.3">
      <c r="A31856" s="23"/>
      <c r="D31856" s="23"/>
    </row>
    <row r="31857" spans="1:4" ht="14.4" hidden="1" x14ac:dyDescent="0.3">
      <c r="A31857" s="23"/>
      <c r="D31857" s="23"/>
    </row>
    <row r="31858" spans="1:4" ht="14.4" hidden="1" x14ac:dyDescent="0.3">
      <c r="A31858" s="23"/>
      <c r="D31858" s="23"/>
    </row>
    <row r="31859" spans="1:4" ht="14.4" hidden="1" x14ac:dyDescent="0.3">
      <c r="A31859" s="23"/>
      <c r="D31859" s="23"/>
    </row>
    <row r="31860" spans="1:4" ht="14.4" hidden="1" x14ac:dyDescent="0.3">
      <c r="A31860" s="23"/>
      <c r="D31860" s="23"/>
    </row>
    <row r="31861" spans="1:4" ht="14.4" hidden="1" x14ac:dyDescent="0.3">
      <c r="A31861" s="23"/>
      <c r="D31861" s="23"/>
    </row>
    <row r="31862" spans="1:4" ht="14.4" hidden="1" x14ac:dyDescent="0.3">
      <c r="A31862" s="23"/>
      <c r="D31862" s="23"/>
    </row>
    <row r="31863" spans="1:4" ht="14.4" hidden="1" x14ac:dyDescent="0.3">
      <c r="A31863" s="23"/>
      <c r="D31863" s="23"/>
    </row>
    <row r="31864" spans="1:4" ht="14.4" hidden="1" x14ac:dyDescent="0.3">
      <c r="A31864" s="23"/>
      <c r="D31864" s="23"/>
    </row>
    <row r="31865" spans="1:4" ht="14.4" hidden="1" x14ac:dyDescent="0.3">
      <c r="A31865" s="23"/>
      <c r="D31865" s="23"/>
    </row>
    <row r="31866" spans="1:4" ht="14.4" hidden="1" x14ac:dyDescent="0.3">
      <c r="A31866" s="23"/>
      <c r="D31866" s="23"/>
    </row>
    <row r="31867" spans="1:4" ht="14.4" hidden="1" x14ac:dyDescent="0.3">
      <c r="A31867" s="23"/>
      <c r="D31867" s="23"/>
    </row>
    <row r="31868" spans="1:4" ht="14.4" hidden="1" x14ac:dyDescent="0.3">
      <c r="A31868" s="23"/>
      <c r="D31868" s="23"/>
    </row>
    <row r="31869" spans="1:4" ht="14.4" hidden="1" x14ac:dyDescent="0.3">
      <c r="A31869" s="23"/>
      <c r="D31869" s="23"/>
    </row>
    <row r="31870" spans="1:4" ht="14.4" hidden="1" x14ac:dyDescent="0.3">
      <c r="A31870" s="23"/>
      <c r="D31870" s="23"/>
    </row>
    <row r="31871" spans="1:4" ht="14.4" hidden="1" x14ac:dyDescent="0.3">
      <c r="A31871" s="23"/>
      <c r="D31871" s="23"/>
    </row>
    <row r="31872" spans="1:4" ht="14.4" hidden="1" x14ac:dyDescent="0.3">
      <c r="A31872" s="23"/>
      <c r="D31872" s="23"/>
    </row>
    <row r="31873" spans="1:4" ht="14.4" hidden="1" x14ac:dyDescent="0.3">
      <c r="A31873" s="23"/>
      <c r="D31873" s="23"/>
    </row>
    <row r="31874" spans="1:4" ht="14.4" hidden="1" x14ac:dyDescent="0.3">
      <c r="A31874" s="23"/>
      <c r="D31874" s="23"/>
    </row>
    <row r="31875" spans="1:4" ht="14.4" hidden="1" x14ac:dyDescent="0.3">
      <c r="A31875" s="23"/>
      <c r="D31875" s="23"/>
    </row>
    <row r="31876" spans="1:4" ht="14.4" hidden="1" x14ac:dyDescent="0.3">
      <c r="A31876" s="23"/>
      <c r="D31876" s="23"/>
    </row>
    <row r="31877" spans="1:4" ht="14.4" hidden="1" x14ac:dyDescent="0.3">
      <c r="A31877" s="23"/>
      <c r="D31877" s="23"/>
    </row>
    <row r="31878" spans="1:4" ht="14.4" hidden="1" x14ac:dyDescent="0.3">
      <c r="A31878" s="23"/>
      <c r="D31878" s="23"/>
    </row>
    <row r="31879" spans="1:4" ht="14.4" hidden="1" x14ac:dyDescent="0.3">
      <c r="A31879" s="23"/>
      <c r="D31879" s="23"/>
    </row>
    <row r="31880" spans="1:4" ht="14.4" hidden="1" x14ac:dyDescent="0.3">
      <c r="A31880" s="23"/>
      <c r="D31880" s="23"/>
    </row>
    <row r="31881" spans="1:4" ht="14.4" hidden="1" x14ac:dyDescent="0.3">
      <c r="A31881" s="23"/>
      <c r="D31881" s="23"/>
    </row>
    <row r="31882" spans="1:4" ht="14.4" hidden="1" x14ac:dyDescent="0.3">
      <c r="A31882" s="23"/>
      <c r="D31882" s="23"/>
    </row>
    <row r="31883" spans="1:4" ht="14.4" hidden="1" x14ac:dyDescent="0.3">
      <c r="A31883" s="23"/>
      <c r="D31883" s="23"/>
    </row>
    <row r="31884" spans="1:4" ht="14.4" hidden="1" x14ac:dyDescent="0.3">
      <c r="A31884" s="23"/>
      <c r="D31884" s="23"/>
    </row>
    <row r="31885" spans="1:4" ht="14.4" hidden="1" x14ac:dyDescent="0.3">
      <c r="A31885" s="23"/>
      <c r="D31885" s="23"/>
    </row>
    <row r="31886" spans="1:4" ht="14.4" hidden="1" x14ac:dyDescent="0.3">
      <c r="A31886" s="23"/>
      <c r="D31886" s="23"/>
    </row>
    <row r="31887" spans="1:4" ht="14.4" hidden="1" x14ac:dyDescent="0.3">
      <c r="A31887" s="23"/>
      <c r="D31887" s="23"/>
    </row>
    <row r="31888" spans="1:4" ht="14.4" hidden="1" x14ac:dyDescent="0.3">
      <c r="A31888" s="23"/>
      <c r="D31888" s="23"/>
    </row>
    <row r="31889" spans="1:4" ht="14.4" hidden="1" x14ac:dyDescent="0.3">
      <c r="A31889" s="23"/>
      <c r="D31889" s="23"/>
    </row>
    <row r="31890" spans="1:4" ht="14.4" hidden="1" x14ac:dyDescent="0.3">
      <c r="A31890" s="23"/>
      <c r="D31890" s="23"/>
    </row>
    <row r="31891" spans="1:4" ht="14.4" hidden="1" x14ac:dyDescent="0.3">
      <c r="A31891" s="23"/>
      <c r="D31891" s="23"/>
    </row>
    <row r="31892" spans="1:4" ht="14.4" hidden="1" x14ac:dyDescent="0.3">
      <c r="A31892" s="23"/>
      <c r="D31892" s="23"/>
    </row>
    <row r="31893" spans="1:4" ht="14.4" hidden="1" x14ac:dyDescent="0.3">
      <c r="A31893" s="23"/>
      <c r="D31893" s="23"/>
    </row>
    <row r="31894" spans="1:4" ht="14.4" hidden="1" x14ac:dyDescent="0.3">
      <c r="A31894" s="23"/>
      <c r="D31894" s="23"/>
    </row>
    <row r="31895" spans="1:4" ht="14.4" hidden="1" x14ac:dyDescent="0.3">
      <c r="A31895" s="23"/>
      <c r="D31895" s="23"/>
    </row>
    <row r="31896" spans="1:4" ht="14.4" hidden="1" x14ac:dyDescent="0.3">
      <c r="A31896" s="23"/>
      <c r="D31896" s="23"/>
    </row>
    <row r="31897" spans="1:4" ht="14.4" hidden="1" x14ac:dyDescent="0.3">
      <c r="A31897" s="23"/>
      <c r="D31897" s="23"/>
    </row>
    <row r="31898" spans="1:4" ht="14.4" hidden="1" x14ac:dyDescent="0.3">
      <c r="A31898" s="23"/>
      <c r="D31898" s="23"/>
    </row>
    <row r="31899" spans="1:4" ht="14.4" hidden="1" x14ac:dyDescent="0.3">
      <c r="A31899" s="23"/>
      <c r="D31899" s="23"/>
    </row>
    <row r="31900" spans="1:4" ht="14.4" hidden="1" x14ac:dyDescent="0.3">
      <c r="A31900" s="23"/>
      <c r="D31900" s="23"/>
    </row>
    <row r="31901" spans="1:4" ht="14.4" hidden="1" x14ac:dyDescent="0.3">
      <c r="A31901" s="23"/>
      <c r="D31901" s="23"/>
    </row>
    <row r="31902" spans="1:4" ht="14.4" hidden="1" x14ac:dyDescent="0.3">
      <c r="A31902" s="23"/>
      <c r="D31902" s="23"/>
    </row>
    <row r="31903" spans="1:4" ht="14.4" hidden="1" x14ac:dyDescent="0.3">
      <c r="A31903" s="23"/>
      <c r="D31903" s="23"/>
    </row>
    <row r="31904" spans="1:4" ht="14.4" hidden="1" x14ac:dyDescent="0.3">
      <c r="A31904" s="23"/>
      <c r="D31904" s="23"/>
    </row>
    <row r="31905" spans="1:4" ht="14.4" hidden="1" x14ac:dyDescent="0.3">
      <c r="A31905" s="23"/>
      <c r="D31905" s="23"/>
    </row>
    <row r="31906" spans="1:4" ht="14.4" hidden="1" x14ac:dyDescent="0.3">
      <c r="A31906" s="23"/>
      <c r="D31906" s="23"/>
    </row>
    <row r="31907" spans="1:4" ht="14.4" hidden="1" x14ac:dyDescent="0.3">
      <c r="A31907" s="23"/>
      <c r="D31907" s="23"/>
    </row>
    <row r="31908" spans="1:4" ht="14.4" hidden="1" x14ac:dyDescent="0.3">
      <c r="A31908" s="23"/>
      <c r="D31908" s="23"/>
    </row>
    <row r="31909" spans="1:4" ht="14.4" hidden="1" x14ac:dyDescent="0.3">
      <c r="A31909" s="23"/>
      <c r="D31909" s="23"/>
    </row>
    <row r="31910" spans="1:4" ht="14.4" hidden="1" x14ac:dyDescent="0.3">
      <c r="A31910" s="23"/>
      <c r="D31910" s="23"/>
    </row>
    <row r="31911" spans="1:4" ht="14.4" hidden="1" x14ac:dyDescent="0.3">
      <c r="A31911" s="23"/>
      <c r="D31911" s="23"/>
    </row>
    <row r="31912" spans="1:4" ht="14.4" hidden="1" x14ac:dyDescent="0.3">
      <c r="A31912" s="23"/>
      <c r="D31912" s="23"/>
    </row>
    <row r="31913" spans="1:4" ht="14.4" hidden="1" x14ac:dyDescent="0.3">
      <c r="A31913" s="23"/>
      <c r="D31913" s="23"/>
    </row>
    <row r="31914" spans="1:4" ht="14.4" hidden="1" x14ac:dyDescent="0.3">
      <c r="A31914" s="23"/>
      <c r="D31914" s="23"/>
    </row>
    <row r="31915" spans="1:4" ht="14.4" hidden="1" x14ac:dyDescent="0.3">
      <c r="A31915" s="23"/>
      <c r="D31915" s="23"/>
    </row>
    <row r="31916" spans="1:4" ht="14.4" hidden="1" x14ac:dyDescent="0.3">
      <c r="A31916" s="23"/>
      <c r="D31916" s="23"/>
    </row>
    <row r="31917" spans="1:4" ht="14.4" hidden="1" x14ac:dyDescent="0.3">
      <c r="A31917" s="23"/>
      <c r="D31917" s="23"/>
    </row>
    <row r="31918" spans="1:4" ht="14.4" hidden="1" x14ac:dyDescent="0.3">
      <c r="A31918" s="23"/>
      <c r="D31918" s="23"/>
    </row>
    <row r="31919" spans="1:4" ht="14.4" hidden="1" x14ac:dyDescent="0.3">
      <c r="A31919" s="23"/>
      <c r="D31919" s="23"/>
    </row>
    <row r="31920" spans="1:4" ht="14.4" hidden="1" x14ac:dyDescent="0.3">
      <c r="A31920" s="23"/>
      <c r="D31920" s="23"/>
    </row>
    <row r="31921" spans="1:4" ht="14.4" hidden="1" x14ac:dyDescent="0.3">
      <c r="A31921" s="23"/>
      <c r="D31921" s="23"/>
    </row>
    <row r="31922" spans="1:4" ht="14.4" hidden="1" x14ac:dyDescent="0.3">
      <c r="A31922" s="23"/>
      <c r="D31922" s="23"/>
    </row>
    <row r="31923" spans="1:4" ht="14.4" hidden="1" x14ac:dyDescent="0.3">
      <c r="A31923" s="23"/>
      <c r="D31923" s="23"/>
    </row>
    <row r="31924" spans="1:4" ht="14.4" hidden="1" x14ac:dyDescent="0.3">
      <c r="A31924" s="23"/>
      <c r="D31924" s="23"/>
    </row>
    <row r="31925" spans="1:4" ht="14.4" hidden="1" x14ac:dyDescent="0.3">
      <c r="A31925" s="23"/>
      <c r="D31925" s="23"/>
    </row>
    <row r="31926" spans="1:4" ht="14.4" hidden="1" x14ac:dyDescent="0.3">
      <c r="A31926" s="23"/>
      <c r="D31926" s="23"/>
    </row>
    <row r="31927" spans="1:4" ht="14.4" hidden="1" x14ac:dyDescent="0.3">
      <c r="A31927" s="23"/>
      <c r="D31927" s="23"/>
    </row>
    <row r="31928" spans="1:4" ht="14.4" hidden="1" x14ac:dyDescent="0.3">
      <c r="A31928" s="23"/>
      <c r="D31928" s="23"/>
    </row>
    <row r="31929" spans="1:4" ht="14.4" hidden="1" x14ac:dyDescent="0.3">
      <c r="A31929" s="23"/>
      <c r="D31929" s="23"/>
    </row>
    <row r="31930" spans="1:4" ht="14.4" hidden="1" x14ac:dyDescent="0.3">
      <c r="A31930" s="23"/>
      <c r="D31930" s="23"/>
    </row>
    <row r="31931" spans="1:4" ht="14.4" hidden="1" x14ac:dyDescent="0.3">
      <c r="A31931" s="23"/>
      <c r="D31931" s="23"/>
    </row>
    <row r="31932" spans="1:4" ht="14.4" hidden="1" x14ac:dyDescent="0.3">
      <c r="A31932" s="23"/>
      <c r="D31932" s="23"/>
    </row>
    <row r="31933" spans="1:4" ht="14.4" hidden="1" x14ac:dyDescent="0.3">
      <c r="A31933" s="23"/>
      <c r="D31933" s="23"/>
    </row>
    <row r="31934" spans="1:4" ht="14.4" hidden="1" x14ac:dyDescent="0.3">
      <c r="A31934" s="23"/>
      <c r="D31934" s="23"/>
    </row>
    <row r="31935" spans="1:4" ht="14.4" hidden="1" x14ac:dyDescent="0.3">
      <c r="A31935" s="23"/>
      <c r="D31935" s="23"/>
    </row>
    <row r="31936" spans="1:4" ht="14.4" hidden="1" x14ac:dyDescent="0.3">
      <c r="A31936" s="23"/>
      <c r="D31936" s="23"/>
    </row>
    <row r="31937" spans="1:4" ht="14.4" hidden="1" x14ac:dyDescent="0.3">
      <c r="A31937" s="23"/>
      <c r="D31937" s="23"/>
    </row>
    <row r="31938" spans="1:4" ht="14.4" hidden="1" x14ac:dyDescent="0.3">
      <c r="A31938" s="23"/>
      <c r="D31938" s="23"/>
    </row>
    <row r="31939" spans="1:4" ht="14.4" hidden="1" x14ac:dyDescent="0.3">
      <c r="A31939" s="23"/>
      <c r="D31939" s="23"/>
    </row>
    <row r="31940" spans="1:4" ht="14.4" hidden="1" x14ac:dyDescent="0.3">
      <c r="A31940" s="23"/>
      <c r="D31940" s="23"/>
    </row>
    <row r="31941" spans="1:4" ht="14.4" hidden="1" x14ac:dyDescent="0.3">
      <c r="A31941" s="23"/>
      <c r="D31941" s="23"/>
    </row>
    <row r="31942" spans="1:4" ht="14.4" hidden="1" x14ac:dyDescent="0.3">
      <c r="A31942" s="23"/>
      <c r="D31942" s="23"/>
    </row>
    <row r="31943" spans="1:4" ht="14.4" hidden="1" x14ac:dyDescent="0.3">
      <c r="A31943" s="23"/>
      <c r="D31943" s="23"/>
    </row>
    <row r="31944" spans="1:4" ht="14.4" hidden="1" x14ac:dyDescent="0.3">
      <c r="A31944" s="23"/>
      <c r="D31944" s="23"/>
    </row>
    <row r="31945" spans="1:4" ht="14.4" hidden="1" x14ac:dyDescent="0.3">
      <c r="A31945" s="23"/>
      <c r="D31945" s="23"/>
    </row>
    <row r="31946" spans="1:4" ht="14.4" hidden="1" x14ac:dyDescent="0.3">
      <c r="A31946" s="23"/>
      <c r="D31946" s="23"/>
    </row>
    <row r="31947" spans="1:4" ht="14.4" hidden="1" x14ac:dyDescent="0.3">
      <c r="A31947" s="23"/>
      <c r="D31947" s="23"/>
    </row>
    <row r="31948" spans="1:4" ht="14.4" hidden="1" x14ac:dyDescent="0.3">
      <c r="A31948" s="23"/>
      <c r="D31948" s="23"/>
    </row>
    <row r="31949" spans="1:4" ht="14.4" hidden="1" x14ac:dyDescent="0.3">
      <c r="A31949" s="23"/>
      <c r="D31949" s="23"/>
    </row>
    <row r="31950" spans="1:4" ht="14.4" hidden="1" x14ac:dyDescent="0.3">
      <c r="A31950" s="23"/>
      <c r="D31950" s="23"/>
    </row>
    <row r="31951" spans="1:4" ht="14.4" hidden="1" x14ac:dyDescent="0.3">
      <c r="A31951" s="23"/>
      <c r="D31951" s="23"/>
    </row>
    <row r="31952" spans="1:4" ht="14.4" hidden="1" x14ac:dyDescent="0.3">
      <c r="A31952" s="23"/>
      <c r="D31952" s="23"/>
    </row>
    <row r="31953" spans="1:4" ht="14.4" hidden="1" x14ac:dyDescent="0.3">
      <c r="A31953" s="23"/>
      <c r="D31953" s="23"/>
    </row>
    <row r="31954" spans="1:4" ht="14.4" hidden="1" x14ac:dyDescent="0.3">
      <c r="A31954" s="23"/>
      <c r="D31954" s="23"/>
    </row>
    <row r="31955" spans="1:4" ht="14.4" hidden="1" x14ac:dyDescent="0.3">
      <c r="A31955" s="23"/>
      <c r="D31955" s="23"/>
    </row>
    <row r="31956" spans="1:4" ht="14.4" hidden="1" x14ac:dyDescent="0.3">
      <c r="A31956" s="23"/>
      <c r="D31956" s="23"/>
    </row>
    <row r="31957" spans="1:4" ht="14.4" hidden="1" x14ac:dyDescent="0.3">
      <c r="A31957" s="23"/>
      <c r="D31957" s="23"/>
    </row>
    <row r="31958" spans="1:4" ht="14.4" hidden="1" x14ac:dyDescent="0.3">
      <c r="A31958" s="23"/>
      <c r="D31958" s="23"/>
    </row>
    <row r="31959" spans="1:4" ht="14.4" hidden="1" x14ac:dyDescent="0.3">
      <c r="A31959" s="23"/>
      <c r="D31959" s="23"/>
    </row>
    <row r="31960" spans="1:4" ht="14.4" hidden="1" x14ac:dyDescent="0.3">
      <c r="A31960" s="23"/>
      <c r="D31960" s="23"/>
    </row>
    <row r="31961" spans="1:4" ht="14.4" hidden="1" x14ac:dyDescent="0.3">
      <c r="A31961" s="23"/>
      <c r="D31961" s="23"/>
    </row>
    <row r="31962" spans="1:4" ht="14.4" hidden="1" x14ac:dyDescent="0.3">
      <c r="A31962" s="23"/>
      <c r="D31962" s="23"/>
    </row>
    <row r="31963" spans="1:4" ht="14.4" hidden="1" x14ac:dyDescent="0.3">
      <c r="A31963" s="23"/>
      <c r="D31963" s="23"/>
    </row>
    <row r="31964" spans="1:4" ht="14.4" hidden="1" x14ac:dyDescent="0.3">
      <c r="A31964" s="23"/>
      <c r="D31964" s="23"/>
    </row>
    <row r="31965" spans="1:4" ht="14.4" hidden="1" x14ac:dyDescent="0.3">
      <c r="A31965" s="23"/>
      <c r="D31965" s="23"/>
    </row>
    <row r="31966" spans="1:4" ht="14.4" hidden="1" x14ac:dyDescent="0.3">
      <c r="A31966" s="23"/>
      <c r="D31966" s="23"/>
    </row>
    <row r="31967" spans="1:4" ht="14.4" hidden="1" x14ac:dyDescent="0.3">
      <c r="A31967" s="23"/>
      <c r="D31967" s="23"/>
    </row>
    <row r="31968" spans="1:4" ht="14.4" hidden="1" x14ac:dyDescent="0.3">
      <c r="A31968" s="23"/>
      <c r="D31968" s="23"/>
    </row>
    <row r="31969" spans="1:4" ht="14.4" hidden="1" x14ac:dyDescent="0.3">
      <c r="A31969" s="23"/>
      <c r="D31969" s="23"/>
    </row>
    <row r="31970" spans="1:4" ht="14.4" hidden="1" x14ac:dyDescent="0.3">
      <c r="A31970" s="23"/>
      <c r="D31970" s="23"/>
    </row>
    <row r="31971" spans="1:4" ht="14.4" hidden="1" x14ac:dyDescent="0.3">
      <c r="A31971" s="23"/>
      <c r="D31971" s="23"/>
    </row>
    <row r="31972" spans="1:4" ht="14.4" hidden="1" x14ac:dyDescent="0.3">
      <c r="A31972" s="23"/>
      <c r="D31972" s="23"/>
    </row>
    <row r="31973" spans="1:4" ht="14.4" hidden="1" x14ac:dyDescent="0.3">
      <c r="A31973" s="23"/>
      <c r="D31973" s="23"/>
    </row>
    <row r="31974" spans="1:4" ht="14.4" hidden="1" x14ac:dyDescent="0.3">
      <c r="A31974" s="23"/>
      <c r="D31974" s="23"/>
    </row>
    <row r="31975" spans="1:4" ht="14.4" hidden="1" x14ac:dyDescent="0.3">
      <c r="A31975" s="23"/>
      <c r="D31975" s="23"/>
    </row>
    <row r="31976" spans="1:4" ht="14.4" hidden="1" x14ac:dyDescent="0.3">
      <c r="A31976" s="23"/>
      <c r="D31976" s="23"/>
    </row>
    <row r="31977" spans="1:4" ht="14.4" hidden="1" x14ac:dyDescent="0.3">
      <c r="A31977" s="23"/>
      <c r="D31977" s="23"/>
    </row>
    <row r="31978" spans="1:4" ht="14.4" hidden="1" x14ac:dyDescent="0.3">
      <c r="A31978" s="23"/>
      <c r="D31978" s="23"/>
    </row>
    <row r="31979" spans="1:4" ht="14.4" hidden="1" x14ac:dyDescent="0.3">
      <c r="A31979" s="23"/>
      <c r="D31979" s="23"/>
    </row>
    <row r="31980" spans="1:4" ht="14.4" hidden="1" x14ac:dyDescent="0.3">
      <c r="A31980" s="23"/>
      <c r="D31980" s="23"/>
    </row>
    <row r="31981" spans="1:4" ht="14.4" hidden="1" x14ac:dyDescent="0.3">
      <c r="A31981" s="23"/>
      <c r="D31981" s="23"/>
    </row>
    <row r="31982" spans="1:4" ht="14.4" hidden="1" x14ac:dyDescent="0.3">
      <c r="A31982" s="23"/>
      <c r="D31982" s="23"/>
    </row>
    <row r="31983" spans="1:4" ht="14.4" hidden="1" x14ac:dyDescent="0.3">
      <c r="A31983" s="23"/>
      <c r="D31983" s="23"/>
    </row>
    <row r="31984" spans="1:4" ht="14.4" hidden="1" x14ac:dyDescent="0.3">
      <c r="A31984" s="23"/>
      <c r="D31984" s="23"/>
    </row>
    <row r="31985" spans="1:4" ht="14.4" hidden="1" x14ac:dyDescent="0.3">
      <c r="A31985" s="23"/>
      <c r="D31985" s="23"/>
    </row>
    <row r="31986" spans="1:4" ht="14.4" hidden="1" x14ac:dyDescent="0.3">
      <c r="A31986" s="23"/>
      <c r="D31986" s="23"/>
    </row>
    <row r="31987" spans="1:4" ht="14.4" hidden="1" x14ac:dyDescent="0.3">
      <c r="A31987" s="23"/>
      <c r="D31987" s="23"/>
    </row>
    <row r="31988" spans="1:4" ht="14.4" hidden="1" x14ac:dyDescent="0.3">
      <c r="A31988" s="23"/>
      <c r="D31988" s="23"/>
    </row>
    <row r="31989" spans="1:4" ht="14.4" hidden="1" x14ac:dyDescent="0.3">
      <c r="A31989" s="23"/>
      <c r="D31989" s="23"/>
    </row>
    <row r="31990" spans="1:4" ht="14.4" hidden="1" x14ac:dyDescent="0.3">
      <c r="A31990" s="23"/>
      <c r="D31990" s="23"/>
    </row>
    <row r="31991" spans="1:4" ht="14.4" hidden="1" x14ac:dyDescent="0.3">
      <c r="A31991" s="23"/>
      <c r="D31991" s="23"/>
    </row>
    <row r="31992" spans="1:4" ht="14.4" hidden="1" x14ac:dyDescent="0.3">
      <c r="A31992" s="23"/>
      <c r="D31992" s="23"/>
    </row>
    <row r="31993" spans="1:4" ht="14.4" hidden="1" x14ac:dyDescent="0.3">
      <c r="A31993" s="23"/>
      <c r="D31993" s="23"/>
    </row>
    <row r="31994" spans="1:4" ht="14.4" hidden="1" x14ac:dyDescent="0.3">
      <c r="A31994" s="23"/>
      <c r="D31994" s="23"/>
    </row>
    <row r="31995" spans="1:4" ht="14.4" hidden="1" x14ac:dyDescent="0.3">
      <c r="A31995" s="23"/>
      <c r="D31995" s="23"/>
    </row>
    <row r="31996" spans="1:4" ht="14.4" hidden="1" x14ac:dyDescent="0.3">
      <c r="A31996" s="23"/>
      <c r="D31996" s="23"/>
    </row>
    <row r="31997" spans="1:4" ht="14.4" hidden="1" x14ac:dyDescent="0.3">
      <c r="A31997" s="23"/>
      <c r="D31997" s="23"/>
    </row>
    <row r="31998" spans="1:4" ht="14.4" hidden="1" x14ac:dyDescent="0.3">
      <c r="A31998" s="23"/>
      <c r="D31998" s="23"/>
    </row>
    <row r="31999" spans="1:4" ht="14.4" hidden="1" x14ac:dyDescent="0.3">
      <c r="A31999" s="23"/>
      <c r="D31999" s="23"/>
    </row>
    <row r="32000" spans="1:4" ht="14.4" hidden="1" x14ac:dyDescent="0.3">
      <c r="A32000" s="23"/>
      <c r="D32000" s="23"/>
    </row>
    <row r="32001" spans="1:4" ht="14.4" hidden="1" x14ac:dyDescent="0.3">
      <c r="A32001" s="23"/>
      <c r="D32001" s="23"/>
    </row>
    <row r="32002" spans="1:4" ht="14.4" hidden="1" x14ac:dyDescent="0.3">
      <c r="A32002" s="23"/>
      <c r="D32002" s="23"/>
    </row>
    <row r="32003" spans="1:4" ht="14.4" hidden="1" x14ac:dyDescent="0.3">
      <c r="A32003" s="23"/>
      <c r="D32003" s="23"/>
    </row>
    <row r="32004" spans="1:4" ht="14.4" hidden="1" x14ac:dyDescent="0.3">
      <c r="A32004" s="23"/>
      <c r="D32004" s="23"/>
    </row>
    <row r="32005" spans="1:4" ht="14.4" hidden="1" x14ac:dyDescent="0.3">
      <c r="A32005" s="23"/>
      <c r="D32005" s="23"/>
    </row>
    <row r="32006" spans="1:4" ht="14.4" hidden="1" x14ac:dyDescent="0.3">
      <c r="A32006" s="23"/>
      <c r="D32006" s="23"/>
    </row>
    <row r="32007" spans="1:4" ht="14.4" hidden="1" x14ac:dyDescent="0.3">
      <c r="A32007" s="23"/>
      <c r="D32007" s="23"/>
    </row>
    <row r="32008" spans="1:4" ht="14.4" hidden="1" x14ac:dyDescent="0.3">
      <c r="A32008" s="23"/>
      <c r="D32008" s="23"/>
    </row>
    <row r="32009" spans="1:4" ht="14.4" hidden="1" x14ac:dyDescent="0.3">
      <c r="A32009" s="23"/>
      <c r="D32009" s="23"/>
    </row>
    <row r="32010" spans="1:4" ht="14.4" hidden="1" x14ac:dyDescent="0.3">
      <c r="A32010" s="23"/>
      <c r="D32010" s="23"/>
    </row>
    <row r="32011" spans="1:4" ht="14.4" hidden="1" x14ac:dyDescent="0.3">
      <c r="A32011" s="23"/>
      <c r="D32011" s="23"/>
    </row>
    <row r="32012" spans="1:4" ht="14.4" hidden="1" x14ac:dyDescent="0.3">
      <c r="A32012" s="23"/>
      <c r="D32012" s="23"/>
    </row>
    <row r="32013" spans="1:4" ht="14.4" hidden="1" x14ac:dyDescent="0.3">
      <c r="A32013" s="23"/>
      <c r="D32013" s="23"/>
    </row>
    <row r="32014" spans="1:4" ht="14.4" hidden="1" x14ac:dyDescent="0.3">
      <c r="A32014" s="23"/>
      <c r="D32014" s="23"/>
    </row>
    <row r="32015" spans="1:4" ht="14.4" hidden="1" x14ac:dyDescent="0.3">
      <c r="A32015" s="23"/>
      <c r="D32015" s="23"/>
    </row>
    <row r="32016" spans="1:4" ht="14.4" hidden="1" x14ac:dyDescent="0.3">
      <c r="A32016" s="23"/>
      <c r="D32016" s="23"/>
    </row>
    <row r="32017" spans="1:4" ht="14.4" hidden="1" x14ac:dyDescent="0.3">
      <c r="A32017" s="23"/>
      <c r="D32017" s="23"/>
    </row>
    <row r="32018" spans="1:4" ht="14.4" hidden="1" x14ac:dyDescent="0.3">
      <c r="A32018" s="23"/>
      <c r="D32018" s="23"/>
    </row>
    <row r="32019" spans="1:4" ht="14.4" hidden="1" x14ac:dyDescent="0.3">
      <c r="A32019" s="23"/>
      <c r="D32019" s="23"/>
    </row>
    <row r="32020" spans="1:4" ht="14.4" hidden="1" x14ac:dyDescent="0.3">
      <c r="A32020" s="23"/>
      <c r="D32020" s="23"/>
    </row>
    <row r="32021" spans="1:4" ht="14.4" hidden="1" x14ac:dyDescent="0.3">
      <c r="A32021" s="23"/>
      <c r="D32021" s="23"/>
    </row>
    <row r="32022" spans="1:4" ht="14.4" hidden="1" x14ac:dyDescent="0.3">
      <c r="A32022" s="23"/>
      <c r="D32022" s="23"/>
    </row>
    <row r="32023" spans="1:4" ht="14.4" hidden="1" x14ac:dyDescent="0.3">
      <c r="A32023" s="23"/>
      <c r="D32023" s="23"/>
    </row>
    <row r="32024" spans="1:4" ht="14.4" hidden="1" x14ac:dyDescent="0.3">
      <c r="A32024" s="23"/>
      <c r="D32024" s="23"/>
    </row>
    <row r="32025" spans="1:4" ht="14.4" hidden="1" x14ac:dyDescent="0.3">
      <c r="A32025" s="23"/>
      <c r="D32025" s="23"/>
    </row>
    <row r="32026" spans="1:4" ht="14.4" hidden="1" x14ac:dyDescent="0.3">
      <c r="A32026" s="23"/>
      <c r="D32026" s="23"/>
    </row>
    <row r="32027" spans="1:4" ht="14.4" hidden="1" x14ac:dyDescent="0.3">
      <c r="A32027" s="23"/>
      <c r="D32027" s="23"/>
    </row>
    <row r="32028" spans="1:4" ht="14.4" hidden="1" x14ac:dyDescent="0.3">
      <c r="A32028" s="23"/>
      <c r="D32028" s="23"/>
    </row>
    <row r="32029" spans="1:4" ht="14.4" hidden="1" x14ac:dyDescent="0.3">
      <c r="A32029" s="23"/>
      <c r="D32029" s="23"/>
    </row>
    <row r="32030" spans="1:4" ht="14.4" hidden="1" x14ac:dyDescent="0.3">
      <c r="A32030" s="23"/>
      <c r="D32030" s="23"/>
    </row>
    <row r="32031" spans="1:4" ht="14.4" hidden="1" x14ac:dyDescent="0.3">
      <c r="A32031" s="23"/>
      <c r="D32031" s="23"/>
    </row>
    <row r="32032" spans="1:4" ht="14.4" hidden="1" x14ac:dyDescent="0.3">
      <c r="A32032" s="23"/>
      <c r="D32032" s="23"/>
    </row>
    <row r="32033" spans="1:4" ht="14.4" hidden="1" x14ac:dyDescent="0.3">
      <c r="A32033" s="23"/>
      <c r="D32033" s="23"/>
    </row>
    <row r="32034" spans="1:4" ht="14.4" hidden="1" x14ac:dyDescent="0.3">
      <c r="A32034" s="23"/>
      <c r="D32034" s="23"/>
    </row>
    <row r="32035" spans="1:4" ht="14.4" hidden="1" x14ac:dyDescent="0.3">
      <c r="A32035" s="23"/>
      <c r="D32035" s="23"/>
    </row>
    <row r="32036" spans="1:4" ht="14.4" hidden="1" x14ac:dyDescent="0.3">
      <c r="A32036" s="23"/>
      <c r="D32036" s="23"/>
    </row>
    <row r="32037" spans="1:4" ht="14.4" hidden="1" x14ac:dyDescent="0.3">
      <c r="A32037" s="23"/>
      <c r="D32037" s="23"/>
    </row>
    <row r="32038" spans="1:4" ht="14.4" hidden="1" x14ac:dyDescent="0.3">
      <c r="A32038" s="23"/>
      <c r="D32038" s="23"/>
    </row>
    <row r="32039" spans="1:4" ht="14.4" hidden="1" x14ac:dyDescent="0.3">
      <c r="A32039" s="23"/>
      <c r="D32039" s="23"/>
    </row>
    <row r="32040" spans="1:4" ht="14.4" hidden="1" x14ac:dyDescent="0.3">
      <c r="A32040" s="23"/>
      <c r="D32040" s="23"/>
    </row>
    <row r="32041" spans="1:4" ht="14.4" hidden="1" x14ac:dyDescent="0.3">
      <c r="A32041" s="23"/>
      <c r="D32041" s="23"/>
    </row>
    <row r="32042" spans="1:4" ht="14.4" hidden="1" x14ac:dyDescent="0.3">
      <c r="A32042" s="23"/>
      <c r="D32042" s="23"/>
    </row>
    <row r="32043" spans="1:4" ht="14.4" hidden="1" x14ac:dyDescent="0.3">
      <c r="A32043" s="23"/>
      <c r="D32043" s="23"/>
    </row>
    <row r="32044" spans="1:4" ht="14.4" hidden="1" x14ac:dyDescent="0.3">
      <c r="A32044" s="23"/>
      <c r="D32044" s="23"/>
    </row>
    <row r="32045" spans="1:4" ht="14.4" hidden="1" x14ac:dyDescent="0.3">
      <c r="A32045" s="23"/>
      <c r="D32045" s="23"/>
    </row>
    <row r="32046" spans="1:4" ht="14.4" hidden="1" x14ac:dyDescent="0.3">
      <c r="A32046" s="23"/>
      <c r="D32046" s="23"/>
    </row>
    <row r="32047" spans="1:4" ht="14.4" hidden="1" x14ac:dyDescent="0.3">
      <c r="A32047" s="23"/>
      <c r="D32047" s="23"/>
    </row>
    <row r="32048" spans="1:4" ht="14.4" hidden="1" x14ac:dyDescent="0.3">
      <c r="A32048" s="23"/>
      <c r="D32048" s="23"/>
    </row>
    <row r="32049" spans="1:4" ht="14.4" hidden="1" x14ac:dyDescent="0.3">
      <c r="A32049" s="23"/>
      <c r="D32049" s="23"/>
    </row>
    <row r="32050" spans="1:4" ht="14.4" hidden="1" x14ac:dyDescent="0.3">
      <c r="A32050" s="23"/>
      <c r="D32050" s="23"/>
    </row>
    <row r="32051" spans="1:4" ht="14.4" hidden="1" x14ac:dyDescent="0.3">
      <c r="A32051" s="23"/>
      <c r="D32051" s="23"/>
    </row>
    <row r="32052" spans="1:4" ht="14.4" hidden="1" x14ac:dyDescent="0.3">
      <c r="A32052" s="23"/>
      <c r="D32052" s="23"/>
    </row>
    <row r="32053" spans="1:4" ht="14.4" hidden="1" x14ac:dyDescent="0.3">
      <c r="A32053" s="23"/>
      <c r="D32053" s="23"/>
    </row>
    <row r="32054" spans="1:4" ht="14.4" hidden="1" x14ac:dyDescent="0.3">
      <c r="A32054" s="23"/>
      <c r="D32054" s="23"/>
    </row>
    <row r="32055" spans="1:4" ht="14.4" hidden="1" x14ac:dyDescent="0.3">
      <c r="A32055" s="23"/>
      <c r="D32055" s="23"/>
    </row>
    <row r="32056" spans="1:4" ht="14.4" hidden="1" x14ac:dyDescent="0.3">
      <c r="A32056" s="23"/>
      <c r="D32056" s="23"/>
    </row>
    <row r="32057" spans="1:4" ht="14.4" hidden="1" x14ac:dyDescent="0.3">
      <c r="A32057" s="23"/>
      <c r="D32057" s="23"/>
    </row>
    <row r="32058" spans="1:4" ht="14.4" hidden="1" x14ac:dyDescent="0.3">
      <c r="A32058" s="23"/>
      <c r="D32058" s="23"/>
    </row>
    <row r="32059" spans="1:4" ht="14.4" hidden="1" x14ac:dyDescent="0.3">
      <c r="A32059" s="23"/>
      <c r="D32059" s="23"/>
    </row>
    <row r="32060" spans="1:4" ht="14.4" hidden="1" x14ac:dyDescent="0.3">
      <c r="A32060" s="23"/>
      <c r="D32060" s="23"/>
    </row>
    <row r="32061" spans="1:4" ht="14.4" hidden="1" x14ac:dyDescent="0.3">
      <c r="A32061" s="23"/>
      <c r="D32061" s="23"/>
    </row>
    <row r="32062" spans="1:4" ht="14.4" hidden="1" x14ac:dyDescent="0.3">
      <c r="A32062" s="23"/>
      <c r="D32062" s="23"/>
    </row>
    <row r="32063" spans="1:4" ht="14.4" hidden="1" x14ac:dyDescent="0.3">
      <c r="A32063" s="23"/>
      <c r="D32063" s="23"/>
    </row>
    <row r="32064" spans="1:4" ht="14.4" hidden="1" x14ac:dyDescent="0.3">
      <c r="A32064" s="23"/>
      <c r="D32064" s="23"/>
    </row>
    <row r="32065" spans="1:4" ht="14.4" hidden="1" x14ac:dyDescent="0.3">
      <c r="A32065" s="23"/>
      <c r="D32065" s="23"/>
    </row>
    <row r="32066" spans="1:4" ht="14.4" hidden="1" x14ac:dyDescent="0.3">
      <c r="A32066" s="23"/>
      <c r="D32066" s="23"/>
    </row>
    <row r="32067" spans="1:4" ht="14.4" hidden="1" x14ac:dyDescent="0.3">
      <c r="A32067" s="23"/>
      <c r="D32067" s="23"/>
    </row>
    <row r="32068" spans="1:4" ht="14.4" hidden="1" x14ac:dyDescent="0.3">
      <c r="A32068" s="23"/>
      <c r="D32068" s="23"/>
    </row>
    <row r="32069" spans="1:4" ht="14.4" hidden="1" x14ac:dyDescent="0.3">
      <c r="A32069" s="23"/>
      <c r="D32069" s="23"/>
    </row>
    <row r="32070" spans="1:4" ht="14.4" hidden="1" x14ac:dyDescent="0.3">
      <c r="A32070" s="23"/>
      <c r="D32070" s="23"/>
    </row>
    <row r="32071" spans="1:4" ht="14.4" hidden="1" x14ac:dyDescent="0.3">
      <c r="A32071" s="23"/>
      <c r="D32071" s="23"/>
    </row>
    <row r="32072" spans="1:4" ht="14.4" hidden="1" x14ac:dyDescent="0.3">
      <c r="A32072" s="23"/>
      <c r="D32072" s="23"/>
    </row>
    <row r="32073" spans="1:4" ht="14.4" hidden="1" x14ac:dyDescent="0.3">
      <c r="A32073" s="23"/>
      <c r="D32073" s="23"/>
    </row>
    <row r="32074" spans="1:4" ht="14.4" hidden="1" x14ac:dyDescent="0.3">
      <c r="A32074" s="23"/>
      <c r="D32074" s="23"/>
    </row>
    <row r="32075" spans="1:4" ht="14.4" hidden="1" x14ac:dyDescent="0.3">
      <c r="A32075" s="23"/>
      <c r="D32075" s="23"/>
    </row>
    <row r="32076" spans="1:4" ht="14.4" hidden="1" x14ac:dyDescent="0.3">
      <c r="A32076" s="23"/>
      <c r="D32076" s="23"/>
    </row>
    <row r="32077" spans="1:4" ht="14.4" hidden="1" x14ac:dyDescent="0.3">
      <c r="A32077" s="23"/>
      <c r="D32077" s="23"/>
    </row>
    <row r="32078" spans="1:4" ht="14.4" hidden="1" x14ac:dyDescent="0.3">
      <c r="A32078" s="23"/>
      <c r="D32078" s="23"/>
    </row>
    <row r="32079" spans="1:4" ht="14.4" hidden="1" x14ac:dyDescent="0.3">
      <c r="A32079" s="23"/>
      <c r="D32079" s="23"/>
    </row>
    <row r="32080" spans="1:4" ht="14.4" hidden="1" x14ac:dyDescent="0.3">
      <c r="A32080" s="23"/>
      <c r="D32080" s="23"/>
    </row>
    <row r="32081" spans="1:4" ht="14.4" hidden="1" x14ac:dyDescent="0.3">
      <c r="A32081" s="23"/>
      <c r="D32081" s="23"/>
    </row>
    <row r="32082" spans="1:4" ht="14.4" hidden="1" x14ac:dyDescent="0.3">
      <c r="A32082" s="23"/>
      <c r="D32082" s="23"/>
    </row>
    <row r="32083" spans="1:4" ht="14.4" hidden="1" x14ac:dyDescent="0.3">
      <c r="A32083" s="23"/>
      <c r="D32083" s="23"/>
    </row>
    <row r="32084" spans="1:4" ht="14.4" hidden="1" x14ac:dyDescent="0.3">
      <c r="A32084" s="23"/>
      <c r="D32084" s="23"/>
    </row>
    <row r="32085" spans="1:4" ht="14.4" hidden="1" x14ac:dyDescent="0.3">
      <c r="A32085" s="23"/>
      <c r="D32085" s="23"/>
    </row>
    <row r="32086" spans="1:4" ht="14.4" hidden="1" x14ac:dyDescent="0.3">
      <c r="A32086" s="23"/>
      <c r="D32086" s="23"/>
    </row>
    <row r="32087" spans="1:4" ht="14.4" hidden="1" x14ac:dyDescent="0.3">
      <c r="A32087" s="23"/>
      <c r="D32087" s="23"/>
    </row>
    <row r="32088" spans="1:4" ht="14.4" hidden="1" x14ac:dyDescent="0.3">
      <c r="A32088" s="23"/>
      <c r="D32088" s="23"/>
    </row>
    <row r="32089" spans="1:4" ht="14.4" hidden="1" x14ac:dyDescent="0.3">
      <c r="A32089" s="23"/>
      <c r="D32089" s="23"/>
    </row>
    <row r="32090" spans="1:4" ht="14.4" hidden="1" x14ac:dyDescent="0.3">
      <c r="A32090" s="23"/>
      <c r="D32090" s="23"/>
    </row>
    <row r="32091" spans="1:4" ht="14.4" hidden="1" x14ac:dyDescent="0.3">
      <c r="A32091" s="23"/>
      <c r="D32091" s="23"/>
    </row>
    <row r="32092" spans="1:4" ht="14.4" hidden="1" x14ac:dyDescent="0.3">
      <c r="A32092" s="23"/>
      <c r="D32092" s="23"/>
    </row>
    <row r="32093" spans="1:4" ht="14.4" hidden="1" x14ac:dyDescent="0.3">
      <c r="A32093" s="23"/>
      <c r="D32093" s="23"/>
    </row>
    <row r="32094" spans="1:4" ht="14.4" hidden="1" x14ac:dyDescent="0.3">
      <c r="A32094" s="23"/>
      <c r="D32094" s="23"/>
    </row>
    <row r="32095" spans="1:4" ht="14.4" hidden="1" x14ac:dyDescent="0.3">
      <c r="A32095" s="23"/>
      <c r="D32095" s="23"/>
    </row>
    <row r="32096" spans="1:4" ht="14.4" hidden="1" x14ac:dyDescent="0.3">
      <c r="A32096" s="23"/>
      <c r="D32096" s="23"/>
    </row>
    <row r="32097" spans="1:4" ht="14.4" hidden="1" x14ac:dyDescent="0.3">
      <c r="A32097" s="23"/>
      <c r="D32097" s="23"/>
    </row>
    <row r="32098" spans="1:4" ht="14.4" hidden="1" x14ac:dyDescent="0.3">
      <c r="A32098" s="23"/>
      <c r="D32098" s="23"/>
    </row>
    <row r="32099" spans="1:4" ht="14.4" hidden="1" x14ac:dyDescent="0.3">
      <c r="A32099" s="23"/>
      <c r="D32099" s="23"/>
    </row>
    <row r="32100" spans="1:4" ht="14.4" hidden="1" x14ac:dyDescent="0.3">
      <c r="A32100" s="23"/>
      <c r="D32100" s="23"/>
    </row>
    <row r="32101" spans="1:4" ht="14.4" hidden="1" x14ac:dyDescent="0.3">
      <c r="A32101" s="23"/>
      <c r="D32101" s="23"/>
    </row>
    <row r="32102" spans="1:4" ht="14.4" hidden="1" x14ac:dyDescent="0.3">
      <c r="A32102" s="23"/>
      <c r="D32102" s="23"/>
    </row>
    <row r="32103" spans="1:4" ht="14.4" hidden="1" x14ac:dyDescent="0.3">
      <c r="A32103" s="23"/>
      <c r="D32103" s="23"/>
    </row>
    <row r="32104" spans="1:4" ht="14.4" hidden="1" x14ac:dyDescent="0.3">
      <c r="A32104" s="23"/>
      <c r="D32104" s="23"/>
    </row>
    <row r="32105" spans="1:4" ht="14.4" hidden="1" x14ac:dyDescent="0.3">
      <c r="A32105" s="23"/>
      <c r="D32105" s="23"/>
    </row>
    <row r="32106" spans="1:4" ht="14.4" hidden="1" x14ac:dyDescent="0.3">
      <c r="A32106" s="23"/>
      <c r="D32106" s="23"/>
    </row>
    <row r="32107" spans="1:4" ht="14.4" hidden="1" x14ac:dyDescent="0.3">
      <c r="A32107" s="23"/>
      <c r="D32107" s="23"/>
    </row>
    <row r="32108" spans="1:4" ht="14.4" hidden="1" x14ac:dyDescent="0.3">
      <c r="A32108" s="23"/>
      <c r="D32108" s="23"/>
    </row>
    <row r="32109" spans="1:4" ht="14.4" hidden="1" x14ac:dyDescent="0.3">
      <c r="A32109" s="23"/>
      <c r="D32109" s="23"/>
    </row>
    <row r="32110" spans="1:4" ht="14.4" hidden="1" x14ac:dyDescent="0.3">
      <c r="A32110" s="23"/>
      <c r="D32110" s="23"/>
    </row>
    <row r="32111" spans="1:4" ht="14.4" hidden="1" x14ac:dyDescent="0.3">
      <c r="A32111" s="23"/>
      <c r="D32111" s="23"/>
    </row>
    <row r="32112" spans="1:4" ht="14.4" hidden="1" x14ac:dyDescent="0.3">
      <c r="A32112" s="23"/>
      <c r="D32112" s="23"/>
    </row>
    <row r="32113" spans="1:4" ht="14.4" hidden="1" x14ac:dyDescent="0.3">
      <c r="A32113" s="23"/>
      <c r="D32113" s="23"/>
    </row>
    <row r="32114" spans="1:4" ht="14.4" hidden="1" x14ac:dyDescent="0.3">
      <c r="A32114" s="23"/>
      <c r="D32114" s="23"/>
    </row>
    <row r="32115" spans="1:4" ht="14.4" hidden="1" x14ac:dyDescent="0.3">
      <c r="A32115" s="23"/>
      <c r="D32115" s="23"/>
    </row>
    <row r="32116" spans="1:4" ht="14.4" hidden="1" x14ac:dyDescent="0.3">
      <c r="A32116" s="23"/>
      <c r="D32116" s="23"/>
    </row>
    <row r="32117" spans="1:4" ht="14.4" hidden="1" x14ac:dyDescent="0.3">
      <c r="A32117" s="23"/>
      <c r="D32117" s="23"/>
    </row>
    <row r="32118" spans="1:4" ht="14.4" hidden="1" x14ac:dyDescent="0.3">
      <c r="A32118" s="23"/>
      <c r="D32118" s="23"/>
    </row>
    <row r="32119" spans="1:4" ht="14.4" hidden="1" x14ac:dyDescent="0.3">
      <c r="A32119" s="23"/>
      <c r="D32119" s="23"/>
    </row>
    <row r="32120" spans="1:4" ht="14.4" hidden="1" x14ac:dyDescent="0.3">
      <c r="A32120" s="23"/>
      <c r="D32120" s="23"/>
    </row>
    <row r="32121" spans="1:4" ht="14.4" hidden="1" x14ac:dyDescent="0.3">
      <c r="A32121" s="23"/>
      <c r="D32121" s="23"/>
    </row>
    <row r="32122" spans="1:4" ht="14.4" hidden="1" x14ac:dyDescent="0.3">
      <c r="A32122" s="23"/>
      <c r="D32122" s="23"/>
    </row>
    <row r="32123" spans="1:4" ht="14.4" hidden="1" x14ac:dyDescent="0.3">
      <c r="A32123" s="23"/>
      <c r="D32123" s="23"/>
    </row>
    <row r="32124" spans="1:4" ht="14.4" hidden="1" x14ac:dyDescent="0.3">
      <c r="A32124" s="23"/>
      <c r="D32124" s="23"/>
    </row>
    <row r="32125" spans="1:4" ht="14.4" hidden="1" x14ac:dyDescent="0.3">
      <c r="A32125" s="23"/>
      <c r="D32125" s="23"/>
    </row>
    <row r="32126" spans="1:4" ht="14.4" hidden="1" x14ac:dyDescent="0.3">
      <c r="A32126" s="23"/>
      <c r="D32126" s="23"/>
    </row>
    <row r="32127" spans="1:4" ht="14.4" hidden="1" x14ac:dyDescent="0.3">
      <c r="A32127" s="23"/>
      <c r="D32127" s="23"/>
    </row>
    <row r="32128" spans="1:4" ht="14.4" hidden="1" x14ac:dyDescent="0.3">
      <c r="A32128" s="23"/>
      <c r="D32128" s="23"/>
    </row>
    <row r="32129" spans="1:4" ht="14.4" hidden="1" x14ac:dyDescent="0.3">
      <c r="A32129" s="23"/>
      <c r="D32129" s="23"/>
    </row>
    <row r="32130" spans="1:4" ht="14.4" hidden="1" x14ac:dyDescent="0.3">
      <c r="A32130" s="23"/>
      <c r="D32130" s="23"/>
    </row>
    <row r="32131" spans="1:4" ht="14.4" hidden="1" x14ac:dyDescent="0.3">
      <c r="A32131" s="23"/>
      <c r="D32131" s="23"/>
    </row>
    <row r="32132" spans="1:4" ht="14.4" hidden="1" x14ac:dyDescent="0.3">
      <c r="A32132" s="23"/>
      <c r="D32132" s="23"/>
    </row>
    <row r="32133" spans="1:4" ht="14.4" hidden="1" x14ac:dyDescent="0.3">
      <c r="A32133" s="23"/>
      <c r="D32133" s="23"/>
    </row>
    <row r="32134" spans="1:4" ht="14.4" hidden="1" x14ac:dyDescent="0.3">
      <c r="A32134" s="23"/>
      <c r="D32134" s="23"/>
    </row>
    <row r="32135" spans="1:4" ht="14.4" hidden="1" x14ac:dyDescent="0.3">
      <c r="A32135" s="23"/>
      <c r="D32135" s="23"/>
    </row>
    <row r="32136" spans="1:4" ht="14.4" hidden="1" x14ac:dyDescent="0.3">
      <c r="A32136" s="23"/>
      <c r="D32136" s="23"/>
    </row>
    <row r="32137" spans="1:4" ht="14.4" hidden="1" x14ac:dyDescent="0.3">
      <c r="A32137" s="23"/>
      <c r="D32137" s="23"/>
    </row>
    <row r="32138" spans="1:4" ht="14.4" hidden="1" x14ac:dyDescent="0.3">
      <c r="A32138" s="23"/>
      <c r="D32138" s="23"/>
    </row>
    <row r="32139" spans="1:4" ht="14.4" hidden="1" x14ac:dyDescent="0.3">
      <c r="A32139" s="23"/>
      <c r="D32139" s="23"/>
    </row>
    <row r="32140" spans="1:4" ht="14.4" hidden="1" x14ac:dyDescent="0.3">
      <c r="A32140" s="23"/>
      <c r="D32140" s="23"/>
    </row>
    <row r="32141" spans="1:4" ht="14.4" hidden="1" x14ac:dyDescent="0.3">
      <c r="A32141" s="23"/>
      <c r="D32141" s="23"/>
    </row>
    <row r="32142" spans="1:4" ht="14.4" hidden="1" x14ac:dyDescent="0.3">
      <c r="A32142" s="23"/>
      <c r="D32142" s="23"/>
    </row>
    <row r="32143" spans="1:4" ht="14.4" hidden="1" x14ac:dyDescent="0.3">
      <c r="A32143" s="23"/>
      <c r="D32143" s="23"/>
    </row>
    <row r="32144" spans="1:4" ht="14.4" hidden="1" x14ac:dyDescent="0.3">
      <c r="A32144" s="23"/>
      <c r="D32144" s="23"/>
    </row>
    <row r="32145" spans="1:4" ht="14.4" hidden="1" x14ac:dyDescent="0.3">
      <c r="A32145" s="23"/>
      <c r="D32145" s="23"/>
    </row>
    <row r="32146" spans="1:4" ht="14.4" hidden="1" x14ac:dyDescent="0.3">
      <c r="A32146" s="23"/>
      <c r="D32146" s="23"/>
    </row>
    <row r="32147" spans="1:4" ht="14.4" hidden="1" x14ac:dyDescent="0.3">
      <c r="A32147" s="23"/>
      <c r="D32147" s="23"/>
    </row>
    <row r="32148" spans="1:4" ht="14.4" hidden="1" x14ac:dyDescent="0.3">
      <c r="A32148" s="23"/>
      <c r="D32148" s="23"/>
    </row>
    <row r="32149" spans="1:4" ht="14.4" hidden="1" x14ac:dyDescent="0.3">
      <c r="A32149" s="23"/>
      <c r="D32149" s="23"/>
    </row>
    <row r="32150" spans="1:4" ht="14.4" hidden="1" x14ac:dyDescent="0.3">
      <c r="A32150" s="23"/>
      <c r="D32150" s="23"/>
    </row>
    <row r="32151" spans="1:4" ht="14.4" hidden="1" x14ac:dyDescent="0.3">
      <c r="A32151" s="23"/>
      <c r="D32151" s="23"/>
    </row>
    <row r="32152" spans="1:4" ht="14.4" hidden="1" x14ac:dyDescent="0.3">
      <c r="A32152" s="23"/>
      <c r="D32152" s="23"/>
    </row>
    <row r="32153" spans="1:4" ht="14.4" hidden="1" x14ac:dyDescent="0.3">
      <c r="A32153" s="23"/>
      <c r="D32153" s="23"/>
    </row>
    <row r="32154" spans="1:4" ht="14.4" hidden="1" x14ac:dyDescent="0.3">
      <c r="A32154" s="23"/>
      <c r="D32154" s="23"/>
    </row>
    <row r="32155" spans="1:4" ht="14.4" hidden="1" x14ac:dyDescent="0.3">
      <c r="A32155" s="23"/>
      <c r="D32155" s="23"/>
    </row>
    <row r="32156" spans="1:4" ht="14.4" hidden="1" x14ac:dyDescent="0.3">
      <c r="A32156" s="23"/>
      <c r="D32156" s="23"/>
    </row>
    <row r="32157" spans="1:4" ht="14.4" hidden="1" x14ac:dyDescent="0.3">
      <c r="A32157" s="23"/>
      <c r="D32157" s="23"/>
    </row>
    <row r="32158" spans="1:4" ht="14.4" hidden="1" x14ac:dyDescent="0.3">
      <c r="A32158" s="23"/>
      <c r="D32158" s="23"/>
    </row>
    <row r="32159" spans="1:4" ht="14.4" hidden="1" x14ac:dyDescent="0.3">
      <c r="A32159" s="23"/>
      <c r="D32159" s="23"/>
    </row>
    <row r="32160" spans="1:4" ht="14.4" hidden="1" x14ac:dyDescent="0.3">
      <c r="A32160" s="23"/>
      <c r="D32160" s="23"/>
    </row>
    <row r="32161" spans="1:4" ht="14.4" hidden="1" x14ac:dyDescent="0.3">
      <c r="A32161" s="23"/>
      <c r="D32161" s="23"/>
    </row>
    <row r="32162" spans="1:4" ht="14.4" hidden="1" x14ac:dyDescent="0.3">
      <c r="A32162" s="23"/>
      <c r="D32162" s="23"/>
    </row>
    <row r="32163" spans="1:4" ht="14.4" hidden="1" x14ac:dyDescent="0.3">
      <c r="A32163" s="23"/>
      <c r="D32163" s="23"/>
    </row>
    <row r="32164" spans="1:4" ht="14.4" hidden="1" x14ac:dyDescent="0.3">
      <c r="A32164" s="23"/>
      <c r="D32164" s="23"/>
    </row>
    <row r="32165" spans="1:4" ht="14.4" hidden="1" x14ac:dyDescent="0.3">
      <c r="A32165" s="23"/>
      <c r="D32165" s="23"/>
    </row>
    <row r="32166" spans="1:4" ht="14.4" hidden="1" x14ac:dyDescent="0.3">
      <c r="A32166" s="23"/>
      <c r="D32166" s="23"/>
    </row>
    <row r="32167" spans="1:4" ht="14.4" hidden="1" x14ac:dyDescent="0.3">
      <c r="A32167" s="23"/>
      <c r="D32167" s="23"/>
    </row>
    <row r="32168" spans="1:4" ht="14.4" hidden="1" x14ac:dyDescent="0.3">
      <c r="A32168" s="23"/>
      <c r="D32168" s="23"/>
    </row>
    <row r="32169" spans="1:4" ht="14.4" hidden="1" x14ac:dyDescent="0.3">
      <c r="A32169" s="23"/>
      <c r="D32169" s="23"/>
    </row>
    <row r="32170" spans="1:4" ht="14.4" hidden="1" x14ac:dyDescent="0.3">
      <c r="A32170" s="23"/>
      <c r="D32170" s="23"/>
    </row>
    <row r="32171" spans="1:4" ht="14.4" hidden="1" x14ac:dyDescent="0.3">
      <c r="A32171" s="23"/>
      <c r="D32171" s="23"/>
    </row>
    <row r="32172" spans="1:4" ht="14.4" hidden="1" x14ac:dyDescent="0.3">
      <c r="A32172" s="23"/>
      <c r="D32172" s="23"/>
    </row>
    <row r="32173" spans="1:4" ht="14.4" hidden="1" x14ac:dyDescent="0.3">
      <c r="A32173" s="23"/>
      <c r="D32173" s="23"/>
    </row>
    <row r="32174" spans="1:4" ht="14.4" hidden="1" x14ac:dyDescent="0.3">
      <c r="A32174" s="23"/>
      <c r="D32174" s="23"/>
    </row>
    <row r="32175" spans="1:4" ht="14.4" hidden="1" x14ac:dyDescent="0.3">
      <c r="A32175" s="23"/>
      <c r="D32175" s="23"/>
    </row>
    <row r="32176" spans="1:4" ht="14.4" hidden="1" x14ac:dyDescent="0.3">
      <c r="A32176" s="23"/>
      <c r="D32176" s="23"/>
    </row>
    <row r="32177" spans="1:4" ht="14.4" hidden="1" x14ac:dyDescent="0.3">
      <c r="A32177" s="23"/>
      <c r="D32177" s="23"/>
    </row>
    <row r="32178" spans="1:4" ht="14.4" hidden="1" x14ac:dyDescent="0.3">
      <c r="A32178" s="23"/>
      <c r="D32178" s="23"/>
    </row>
    <row r="32179" spans="1:4" ht="14.4" hidden="1" x14ac:dyDescent="0.3">
      <c r="A32179" s="23"/>
      <c r="D32179" s="23"/>
    </row>
    <row r="32180" spans="1:4" ht="14.4" hidden="1" x14ac:dyDescent="0.3">
      <c r="A32180" s="23"/>
      <c r="D32180" s="23"/>
    </row>
    <row r="32181" spans="1:4" ht="14.4" hidden="1" x14ac:dyDescent="0.3">
      <c r="A32181" s="23"/>
      <c r="D32181" s="23"/>
    </row>
    <row r="32182" spans="1:4" ht="14.4" hidden="1" x14ac:dyDescent="0.3">
      <c r="A32182" s="23"/>
      <c r="D32182" s="23"/>
    </row>
    <row r="32183" spans="1:4" ht="14.4" hidden="1" x14ac:dyDescent="0.3">
      <c r="A32183" s="23"/>
      <c r="D32183" s="23"/>
    </row>
    <row r="32184" spans="1:4" ht="14.4" hidden="1" x14ac:dyDescent="0.3">
      <c r="A32184" s="23"/>
      <c r="D32184" s="23"/>
    </row>
    <row r="32185" spans="1:4" ht="14.4" hidden="1" x14ac:dyDescent="0.3">
      <c r="A32185" s="23"/>
      <c r="D32185" s="23"/>
    </row>
    <row r="32186" spans="1:4" ht="14.4" hidden="1" x14ac:dyDescent="0.3">
      <c r="A32186" s="23"/>
      <c r="D32186" s="23"/>
    </row>
    <row r="32187" spans="1:4" ht="14.4" hidden="1" x14ac:dyDescent="0.3">
      <c r="A32187" s="23"/>
      <c r="D32187" s="23"/>
    </row>
    <row r="32188" spans="1:4" ht="14.4" hidden="1" x14ac:dyDescent="0.3">
      <c r="A32188" s="23"/>
      <c r="D32188" s="23"/>
    </row>
    <row r="32189" spans="1:4" ht="14.4" hidden="1" x14ac:dyDescent="0.3">
      <c r="A32189" s="23"/>
      <c r="D32189" s="23"/>
    </row>
    <row r="32190" spans="1:4" ht="14.4" hidden="1" x14ac:dyDescent="0.3">
      <c r="A32190" s="23"/>
      <c r="D32190" s="23"/>
    </row>
    <row r="32191" spans="1:4" ht="14.4" hidden="1" x14ac:dyDescent="0.3">
      <c r="A32191" s="23"/>
      <c r="D32191" s="23"/>
    </row>
    <row r="32192" spans="1:4" ht="14.4" hidden="1" x14ac:dyDescent="0.3">
      <c r="A32192" s="23"/>
      <c r="D32192" s="23"/>
    </row>
    <row r="32193" spans="1:4" ht="14.4" hidden="1" x14ac:dyDescent="0.3">
      <c r="A32193" s="23"/>
      <c r="D32193" s="23"/>
    </row>
    <row r="32194" spans="1:4" ht="14.4" hidden="1" x14ac:dyDescent="0.3">
      <c r="A32194" s="23"/>
      <c r="D32194" s="23"/>
    </row>
    <row r="32195" spans="1:4" ht="14.4" hidden="1" x14ac:dyDescent="0.3">
      <c r="A32195" s="23"/>
      <c r="D32195" s="23"/>
    </row>
    <row r="32196" spans="1:4" ht="14.4" hidden="1" x14ac:dyDescent="0.3">
      <c r="A32196" s="23"/>
      <c r="D32196" s="23"/>
    </row>
    <row r="32197" spans="1:4" ht="14.4" hidden="1" x14ac:dyDescent="0.3">
      <c r="A32197" s="23"/>
      <c r="D32197" s="23"/>
    </row>
    <row r="32198" spans="1:4" ht="14.4" hidden="1" x14ac:dyDescent="0.3">
      <c r="A32198" s="23"/>
      <c r="D32198" s="23"/>
    </row>
    <row r="32199" spans="1:4" ht="14.4" hidden="1" x14ac:dyDescent="0.3">
      <c r="A32199" s="23"/>
      <c r="D32199" s="23"/>
    </row>
    <row r="32200" spans="1:4" ht="14.4" hidden="1" x14ac:dyDescent="0.3">
      <c r="A32200" s="23"/>
      <c r="D32200" s="23"/>
    </row>
    <row r="32201" spans="1:4" ht="14.4" hidden="1" x14ac:dyDescent="0.3">
      <c r="A32201" s="23"/>
      <c r="D32201" s="23"/>
    </row>
    <row r="32202" spans="1:4" ht="14.4" hidden="1" x14ac:dyDescent="0.3">
      <c r="A32202" s="23"/>
      <c r="D32202" s="23"/>
    </row>
    <row r="32203" spans="1:4" ht="14.4" hidden="1" x14ac:dyDescent="0.3">
      <c r="A32203" s="23"/>
      <c r="D32203" s="23"/>
    </row>
    <row r="32204" spans="1:4" ht="14.4" hidden="1" x14ac:dyDescent="0.3">
      <c r="A32204" s="23"/>
      <c r="D32204" s="23"/>
    </row>
    <row r="32205" spans="1:4" ht="14.4" hidden="1" x14ac:dyDescent="0.3">
      <c r="A32205" s="23"/>
      <c r="D32205" s="23"/>
    </row>
    <row r="32206" spans="1:4" ht="14.4" hidden="1" x14ac:dyDescent="0.3">
      <c r="A32206" s="23"/>
      <c r="D32206" s="23"/>
    </row>
    <row r="32207" spans="1:4" ht="14.4" hidden="1" x14ac:dyDescent="0.3">
      <c r="A32207" s="23"/>
      <c r="D32207" s="23"/>
    </row>
    <row r="32208" spans="1:4" ht="14.4" hidden="1" x14ac:dyDescent="0.3">
      <c r="A32208" s="23"/>
      <c r="D32208" s="23"/>
    </row>
    <row r="32209" spans="1:4" ht="14.4" hidden="1" x14ac:dyDescent="0.3">
      <c r="A32209" s="23"/>
      <c r="D32209" s="23"/>
    </row>
    <row r="32210" spans="1:4" ht="14.4" hidden="1" x14ac:dyDescent="0.3">
      <c r="A32210" s="23"/>
      <c r="D32210" s="23"/>
    </row>
    <row r="32211" spans="1:4" ht="14.4" hidden="1" x14ac:dyDescent="0.3">
      <c r="A32211" s="23"/>
      <c r="D32211" s="23"/>
    </row>
    <row r="32212" spans="1:4" ht="14.4" hidden="1" x14ac:dyDescent="0.3">
      <c r="A32212" s="23"/>
      <c r="D32212" s="23"/>
    </row>
    <row r="32213" spans="1:4" ht="14.4" hidden="1" x14ac:dyDescent="0.3">
      <c r="A32213" s="23"/>
      <c r="D32213" s="23"/>
    </row>
    <row r="32214" spans="1:4" ht="14.4" hidden="1" x14ac:dyDescent="0.3">
      <c r="A32214" s="23"/>
      <c r="D32214" s="23"/>
    </row>
    <row r="32215" spans="1:4" ht="14.4" hidden="1" x14ac:dyDescent="0.3">
      <c r="A32215" s="23"/>
      <c r="D32215" s="23"/>
    </row>
    <row r="32216" spans="1:4" ht="14.4" hidden="1" x14ac:dyDescent="0.3">
      <c r="A32216" s="23"/>
      <c r="D32216" s="23"/>
    </row>
    <row r="32217" spans="1:4" ht="14.4" hidden="1" x14ac:dyDescent="0.3">
      <c r="A32217" s="23"/>
      <c r="D32217" s="23"/>
    </row>
    <row r="32218" spans="1:4" ht="14.4" hidden="1" x14ac:dyDescent="0.3">
      <c r="A32218" s="23"/>
      <c r="D32218" s="23"/>
    </row>
    <row r="32219" spans="1:4" ht="14.4" hidden="1" x14ac:dyDescent="0.3">
      <c r="A32219" s="23"/>
      <c r="D32219" s="23"/>
    </row>
    <row r="32220" spans="1:4" ht="14.4" hidden="1" x14ac:dyDescent="0.3">
      <c r="A32220" s="23"/>
      <c r="D32220" s="23"/>
    </row>
    <row r="32221" spans="1:4" ht="14.4" hidden="1" x14ac:dyDescent="0.3">
      <c r="A32221" s="23"/>
      <c r="D32221" s="23"/>
    </row>
    <row r="32222" spans="1:4" ht="14.4" hidden="1" x14ac:dyDescent="0.3">
      <c r="A32222" s="23"/>
      <c r="D32222" s="23"/>
    </row>
    <row r="32223" spans="1:4" ht="14.4" hidden="1" x14ac:dyDescent="0.3">
      <c r="A32223" s="23"/>
      <c r="D32223" s="23"/>
    </row>
    <row r="32224" spans="1:4" ht="14.4" hidden="1" x14ac:dyDescent="0.3">
      <c r="A32224" s="23"/>
      <c r="D32224" s="23"/>
    </row>
    <row r="32225" spans="1:4" ht="14.4" hidden="1" x14ac:dyDescent="0.3">
      <c r="A32225" s="23"/>
      <c r="D32225" s="23"/>
    </row>
    <row r="32226" spans="1:4" ht="14.4" hidden="1" x14ac:dyDescent="0.3">
      <c r="A32226" s="23"/>
      <c r="D32226" s="23"/>
    </row>
    <row r="32227" spans="1:4" ht="14.4" hidden="1" x14ac:dyDescent="0.3">
      <c r="A32227" s="23"/>
      <c r="D32227" s="23"/>
    </row>
    <row r="32228" spans="1:4" ht="14.4" hidden="1" x14ac:dyDescent="0.3">
      <c r="A32228" s="23"/>
      <c r="D32228" s="23"/>
    </row>
    <row r="32229" spans="1:4" ht="14.4" hidden="1" x14ac:dyDescent="0.3">
      <c r="A32229" s="23"/>
      <c r="D32229" s="23"/>
    </row>
    <row r="32230" spans="1:4" ht="14.4" hidden="1" x14ac:dyDescent="0.3">
      <c r="A32230" s="23"/>
      <c r="D32230" s="23"/>
    </row>
    <row r="32231" spans="1:4" ht="14.4" hidden="1" x14ac:dyDescent="0.3">
      <c r="A32231" s="23"/>
      <c r="D32231" s="23"/>
    </row>
    <row r="32232" spans="1:4" ht="14.4" hidden="1" x14ac:dyDescent="0.3">
      <c r="A32232" s="23"/>
      <c r="D32232" s="23"/>
    </row>
    <row r="32233" spans="1:4" ht="14.4" hidden="1" x14ac:dyDescent="0.3">
      <c r="A32233" s="23"/>
      <c r="D32233" s="23"/>
    </row>
    <row r="32234" spans="1:4" ht="14.4" hidden="1" x14ac:dyDescent="0.3">
      <c r="A32234" s="23"/>
      <c r="D32234" s="23"/>
    </row>
    <row r="32235" spans="1:4" ht="14.4" hidden="1" x14ac:dyDescent="0.3">
      <c r="A32235" s="23"/>
      <c r="D32235" s="23"/>
    </row>
    <row r="32236" spans="1:4" ht="14.4" hidden="1" x14ac:dyDescent="0.3">
      <c r="A32236" s="23"/>
      <c r="D32236" s="23"/>
    </row>
    <row r="32237" spans="1:4" ht="14.4" hidden="1" x14ac:dyDescent="0.3">
      <c r="A32237" s="23"/>
      <c r="D32237" s="23"/>
    </row>
    <row r="32238" spans="1:4" ht="14.4" hidden="1" x14ac:dyDescent="0.3">
      <c r="A32238" s="23"/>
      <c r="D32238" s="23"/>
    </row>
    <row r="32239" spans="1:4" ht="14.4" hidden="1" x14ac:dyDescent="0.3">
      <c r="A32239" s="23"/>
      <c r="D32239" s="23"/>
    </row>
    <row r="32240" spans="1:4" ht="14.4" hidden="1" x14ac:dyDescent="0.3">
      <c r="A32240" s="23"/>
      <c r="D32240" s="23"/>
    </row>
    <row r="32241" spans="1:4" ht="14.4" hidden="1" x14ac:dyDescent="0.3">
      <c r="A32241" s="23"/>
      <c r="D32241" s="23"/>
    </row>
    <row r="32242" spans="1:4" ht="14.4" hidden="1" x14ac:dyDescent="0.3">
      <c r="A32242" s="23"/>
      <c r="D32242" s="23"/>
    </row>
    <row r="32243" spans="1:4" ht="14.4" hidden="1" x14ac:dyDescent="0.3">
      <c r="A32243" s="23"/>
      <c r="D32243" s="23"/>
    </row>
    <row r="32244" spans="1:4" ht="14.4" hidden="1" x14ac:dyDescent="0.3">
      <c r="A32244" s="23"/>
      <c r="D32244" s="23"/>
    </row>
    <row r="32245" spans="1:4" ht="14.4" hidden="1" x14ac:dyDescent="0.3">
      <c r="A32245" s="23"/>
      <c r="D32245" s="23"/>
    </row>
    <row r="32246" spans="1:4" ht="14.4" hidden="1" x14ac:dyDescent="0.3">
      <c r="A32246" s="23"/>
      <c r="D32246" s="23"/>
    </row>
    <row r="32247" spans="1:4" ht="14.4" hidden="1" x14ac:dyDescent="0.3">
      <c r="A32247" s="23"/>
      <c r="D32247" s="23"/>
    </row>
    <row r="32248" spans="1:4" ht="14.4" hidden="1" x14ac:dyDescent="0.3">
      <c r="A32248" s="23"/>
      <c r="D32248" s="23"/>
    </row>
    <row r="32249" spans="1:4" ht="14.4" hidden="1" x14ac:dyDescent="0.3">
      <c r="A32249" s="23"/>
      <c r="D32249" s="23"/>
    </row>
    <row r="32250" spans="1:4" ht="14.4" hidden="1" x14ac:dyDescent="0.3">
      <c r="A32250" s="23"/>
      <c r="D32250" s="23"/>
    </row>
    <row r="32251" spans="1:4" ht="14.4" hidden="1" x14ac:dyDescent="0.3">
      <c r="A32251" s="23"/>
      <c r="D32251" s="23"/>
    </row>
    <row r="32252" spans="1:4" ht="14.4" hidden="1" x14ac:dyDescent="0.3">
      <c r="A32252" s="23"/>
      <c r="D32252" s="23"/>
    </row>
    <row r="32253" spans="1:4" ht="14.4" hidden="1" x14ac:dyDescent="0.3">
      <c r="A32253" s="23"/>
      <c r="D32253" s="23"/>
    </row>
    <row r="32254" spans="1:4" ht="14.4" hidden="1" x14ac:dyDescent="0.3">
      <c r="A32254" s="23"/>
      <c r="D32254" s="23"/>
    </row>
    <row r="32255" spans="1:4" ht="14.4" hidden="1" x14ac:dyDescent="0.3">
      <c r="A32255" s="23"/>
      <c r="D32255" s="23"/>
    </row>
    <row r="32256" spans="1:4" ht="14.4" hidden="1" x14ac:dyDescent="0.3">
      <c r="A32256" s="23"/>
      <c r="D32256" s="23"/>
    </row>
    <row r="32257" spans="1:4" ht="14.4" hidden="1" x14ac:dyDescent="0.3">
      <c r="A32257" s="23"/>
      <c r="D32257" s="23"/>
    </row>
    <row r="32258" spans="1:4" ht="14.4" hidden="1" x14ac:dyDescent="0.3">
      <c r="A32258" s="23"/>
      <c r="D32258" s="23"/>
    </row>
    <row r="32259" spans="1:4" ht="14.4" hidden="1" x14ac:dyDescent="0.3">
      <c r="A32259" s="23"/>
      <c r="D32259" s="23"/>
    </row>
    <row r="32260" spans="1:4" ht="14.4" hidden="1" x14ac:dyDescent="0.3">
      <c r="A32260" s="23"/>
      <c r="D32260" s="23"/>
    </row>
    <row r="32261" spans="1:4" ht="14.4" hidden="1" x14ac:dyDescent="0.3">
      <c r="A32261" s="23"/>
      <c r="D32261" s="23"/>
    </row>
    <row r="32262" spans="1:4" ht="14.4" hidden="1" x14ac:dyDescent="0.3">
      <c r="A32262" s="23"/>
      <c r="D32262" s="23"/>
    </row>
    <row r="32263" spans="1:4" ht="14.4" hidden="1" x14ac:dyDescent="0.3">
      <c r="A32263" s="23"/>
      <c r="D32263" s="23"/>
    </row>
    <row r="32264" spans="1:4" ht="14.4" hidden="1" x14ac:dyDescent="0.3">
      <c r="A32264" s="23"/>
      <c r="D32264" s="23"/>
    </row>
    <row r="32265" spans="1:4" ht="14.4" hidden="1" x14ac:dyDescent="0.3">
      <c r="A32265" s="23"/>
      <c r="D32265" s="23"/>
    </row>
    <row r="32266" spans="1:4" ht="14.4" hidden="1" x14ac:dyDescent="0.3">
      <c r="A32266" s="23"/>
      <c r="D32266" s="23"/>
    </row>
    <row r="32267" spans="1:4" ht="14.4" hidden="1" x14ac:dyDescent="0.3">
      <c r="A32267" s="23"/>
      <c r="D32267" s="23"/>
    </row>
    <row r="32268" spans="1:4" ht="14.4" hidden="1" x14ac:dyDescent="0.3">
      <c r="A32268" s="23"/>
      <c r="D32268" s="23"/>
    </row>
    <row r="32269" spans="1:4" ht="14.4" hidden="1" x14ac:dyDescent="0.3">
      <c r="A32269" s="23"/>
      <c r="D32269" s="23"/>
    </row>
    <row r="32270" spans="1:4" ht="14.4" hidden="1" x14ac:dyDescent="0.3">
      <c r="A32270" s="23"/>
      <c r="D32270" s="23"/>
    </row>
    <row r="32271" spans="1:4" ht="14.4" hidden="1" x14ac:dyDescent="0.3">
      <c r="A32271" s="23"/>
      <c r="D32271" s="23"/>
    </row>
    <row r="32272" spans="1:4" ht="14.4" hidden="1" x14ac:dyDescent="0.3">
      <c r="A32272" s="23"/>
      <c r="D32272" s="23"/>
    </row>
    <row r="32273" spans="1:4" ht="14.4" hidden="1" x14ac:dyDescent="0.3">
      <c r="A32273" s="23"/>
      <c r="D32273" s="23"/>
    </row>
    <row r="32274" spans="1:4" ht="14.4" hidden="1" x14ac:dyDescent="0.3">
      <c r="A32274" s="23"/>
      <c r="D32274" s="23"/>
    </row>
    <row r="32275" spans="1:4" ht="14.4" hidden="1" x14ac:dyDescent="0.3">
      <c r="A32275" s="23"/>
      <c r="D32275" s="23"/>
    </row>
    <row r="32276" spans="1:4" ht="14.4" hidden="1" x14ac:dyDescent="0.3">
      <c r="A32276" s="23"/>
      <c r="D32276" s="23"/>
    </row>
    <row r="32277" spans="1:4" ht="14.4" hidden="1" x14ac:dyDescent="0.3">
      <c r="A32277" s="23"/>
      <c r="D32277" s="23"/>
    </row>
    <row r="32278" spans="1:4" ht="14.4" hidden="1" x14ac:dyDescent="0.3">
      <c r="A32278" s="23"/>
      <c r="D32278" s="23"/>
    </row>
    <row r="32279" spans="1:4" ht="14.4" hidden="1" x14ac:dyDescent="0.3">
      <c r="A32279" s="23"/>
      <c r="D32279" s="23"/>
    </row>
    <row r="32280" spans="1:4" ht="14.4" hidden="1" x14ac:dyDescent="0.3">
      <c r="A32280" s="23"/>
      <c r="D32280" s="23"/>
    </row>
    <row r="32281" spans="1:4" ht="14.4" hidden="1" x14ac:dyDescent="0.3">
      <c r="A32281" s="23"/>
      <c r="D32281" s="23"/>
    </row>
    <row r="32282" spans="1:4" ht="14.4" hidden="1" x14ac:dyDescent="0.3">
      <c r="A32282" s="23"/>
      <c r="D32282" s="23"/>
    </row>
    <row r="32283" spans="1:4" ht="14.4" hidden="1" x14ac:dyDescent="0.3">
      <c r="A32283" s="23"/>
      <c r="D32283" s="23"/>
    </row>
    <row r="32284" spans="1:4" ht="14.4" hidden="1" x14ac:dyDescent="0.3">
      <c r="A32284" s="23"/>
      <c r="D32284" s="23"/>
    </row>
    <row r="32285" spans="1:4" ht="14.4" hidden="1" x14ac:dyDescent="0.3">
      <c r="A32285" s="23"/>
      <c r="D32285" s="23"/>
    </row>
    <row r="32286" spans="1:4" ht="14.4" hidden="1" x14ac:dyDescent="0.3">
      <c r="A32286" s="23"/>
      <c r="D32286" s="23"/>
    </row>
    <row r="32287" spans="1:4" ht="14.4" hidden="1" x14ac:dyDescent="0.3">
      <c r="A32287" s="23"/>
      <c r="D32287" s="23"/>
    </row>
    <row r="32288" spans="1:4" ht="14.4" hidden="1" x14ac:dyDescent="0.3">
      <c r="A32288" s="23"/>
      <c r="D32288" s="23"/>
    </row>
    <row r="32289" spans="1:4" ht="14.4" hidden="1" x14ac:dyDescent="0.3">
      <c r="A32289" s="23"/>
      <c r="D32289" s="23"/>
    </row>
    <row r="32290" spans="1:4" ht="14.4" hidden="1" x14ac:dyDescent="0.3">
      <c r="A32290" s="23"/>
      <c r="D32290" s="23"/>
    </row>
    <row r="32291" spans="1:4" ht="14.4" hidden="1" x14ac:dyDescent="0.3">
      <c r="A32291" s="23"/>
      <c r="D32291" s="23"/>
    </row>
    <row r="32292" spans="1:4" ht="14.4" hidden="1" x14ac:dyDescent="0.3">
      <c r="A32292" s="23"/>
      <c r="D32292" s="23"/>
    </row>
    <row r="32293" spans="1:4" ht="14.4" hidden="1" x14ac:dyDescent="0.3">
      <c r="A32293" s="23"/>
      <c r="D32293" s="23"/>
    </row>
    <row r="32294" spans="1:4" ht="14.4" hidden="1" x14ac:dyDescent="0.3">
      <c r="A32294" s="23"/>
      <c r="D32294" s="23"/>
    </row>
    <row r="32295" spans="1:4" ht="14.4" hidden="1" x14ac:dyDescent="0.3">
      <c r="A32295" s="23"/>
      <c r="D32295" s="23"/>
    </row>
    <row r="32296" spans="1:4" ht="14.4" hidden="1" x14ac:dyDescent="0.3">
      <c r="A32296" s="23"/>
      <c r="D32296" s="23"/>
    </row>
    <row r="32297" spans="1:4" ht="14.4" hidden="1" x14ac:dyDescent="0.3">
      <c r="A32297" s="23"/>
      <c r="D32297" s="23"/>
    </row>
    <row r="32298" spans="1:4" ht="14.4" hidden="1" x14ac:dyDescent="0.3">
      <c r="A32298" s="23"/>
      <c r="D32298" s="23"/>
    </row>
    <row r="32299" spans="1:4" ht="14.4" hidden="1" x14ac:dyDescent="0.3">
      <c r="A32299" s="23"/>
      <c r="D32299" s="23"/>
    </row>
    <row r="32300" spans="1:4" ht="14.4" hidden="1" x14ac:dyDescent="0.3">
      <c r="A32300" s="23"/>
      <c r="D32300" s="23"/>
    </row>
    <row r="32301" spans="1:4" ht="14.4" hidden="1" x14ac:dyDescent="0.3">
      <c r="A32301" s="23"/>
      <c r="D32301" s="23"/>
    </row>
    <row r="32302" spans="1:4" ht="14.4" hidden="1" x14ac:dyDescent="0.3">
      <c r="A32302" s="23"/>
      <c r="D32302" s="23"/>
    </row>
    <row r="32303" spans="1:4" ht="14.4" hidden="1" x14ac:dyDescent="0.3">
      <c r="A32303" s="23"/>
      <c r="D32303" s="23"/>
    </row>
    <row r="32304" spans="1:4" ht="14.4" hidden="1" x14ac:dyDescent="0.3">
      <c r="A32304" s="23"/>
      <c r="D32304" s="23"/>
    </row>
    <row r="32305" spans="1:4" ht="14.4" hidden="1" x14ac:dyDescent="0.3">
      <c r="A32305" s="23"/>
      <c r="D32305" s="23"/>
    </row>
    <row r="32306" spans="1:4" ht="14.4" hidden="1" x14ac:dyDescent="0.3">
      <c r="A32306" s="23"/>
      <c r="D32306" s="23"/>
    </row>
    <row r="32307" spans="1:4" ht="14.4" hidden="1" x14ac:dyDescent="0.3">
      <c r="A32307" s="23"/>
      <c r="D32307" s="23"/>
    </row>
    <row r="32308" spans="1:4" ht="14.4" hidden="1" x14ac:dyDescent="0.3">
      <c r="A32308" s="23"/>
      <c r="D32308" s="23"/>
    </row>
    <row r="32309" spans="1:4" ht="14.4" hidden="1" x14ac:dyDescent="0.3">
      <c r="A32309" s="23"/>
      <c r="D32309" s="23"/>
    </row>
    <row r="32310" spans="1:4" ht="14.4" hidden="1" x14ac:dyDescent="0.3">
      <c r="A32310" s="23"/>
      <c r="D32310" s="23"/>
    </row>
    <row r="32311" spans="1:4" ht="14.4" hidden="1" x14ac:dyDescent="0.3">
      <c r="A32311" s="23"/>
      <c r="D32311" s="23"/>
    </row>
    <row r="32312" spans="1:4" ht="14.4" hidden="1" x14ac:dyDescent="0.3">
      <c r="A32312" s="23"/>
      <c r="D32312" s="23"/>
    </row>
    <row r="32313" spans="1:4" ht="14.4" hidden="1" x14ac:dyDescent="0.3">
      <c r="A32313" s="23"/>
      <c r="D32313" s="23"/>
    </row>
    <row r="32314" spans="1:4" ht="14.4" hidden="1" x14ac:dyDescent="0.3">
      <c r="A32314" s="23"/>
      <c r="D32314" s="23"/>
    </row>
    <row r="32315" spans="1:4" ht="14.4" hidden="1" x14ac:dyDescent="0.3">
      <c r="A32315" s="23"/>
      <c r="D32315" s="23"/>
    </row>
    <row r="32316" spans="1:4" ht="14.4" hidden="1" x14ac:dyDescent="0.3">
      <c r="A32316" s="23"/>
      <c r="D32316" s="23"/>
    </row>
    <row r="32317" spans="1:4" ht="14.4" hidden="1" x14ac:dyDescent="0.3">
      <c r="A32317" s="23"/>
      <c r="D32317" s="23"/>
    </row>
    <row r="32318" spans="1:4" ht="14.4" hidden="1" x14ac:dyDescent="0.3">
      <c r="A32318" s="23"/>
      <c r="D32318" s="23"/>
    </row>
    <row r="32319" spans="1:4" ht="14.4" hidden="1" x14ac:dyDescent="0.3">
      <c r="A32319" s="23"/>
      <c r="D32319" s="23"/>
    </row>
    <row r="32320" spans="1:4" ht="14.4" hidden="1" x14ac:dyDescent="0.3">
      <c r="A32320" s="23"/>
      <c r="D32320" s="23"/>
    </row>
    <row r="32321" spans="1:4" ht="14.4" hidden="1" x14ac:dyDescent="0.3">
      <c r="A32321" s="23"/>
      <c r="D32321" s="23"/>
    </row>
    <row r="32322" spans="1:4" ht="14.4" hidden="1" x14ac:dyDescent="0.3">
      <c r="A32322" s="23"/>
      <c r="D32322" s="23"/>
    </row>
    <row r="32323" spans="1:4" ht="14.4" hidden="1" x14ac:dyDescent="0.3">
      <c r="A32323" s="23"/>
      <c r="D32323" s="23"/>
    </row>
    <row r="32324" spans="1:4" ht="14.4" hidden="1" x14ac:dyDescent="0.3">
      <c r="A32324" s="23"/>
      <c r="D32324" s="23"/>
    </row>
    <row r="32325" spans="1:4" ht="14.4" hidden="1" x14ac:dyDescent="0.3">
      <c r="A32325" s="23"/>
      <c r="D32325" s="23"/>
    </row>
    <row r="32326" spans="1:4" ht="14.4" hidden="1" x14ac:dyDescent="0.3">
      <c r="A32326" s="23"/>
      <c r="D32326" s="23"/>
    </row>
    <row r="32327" spans="1:4" ht="14.4" hidden="1" x14ac:dyDescent="0.3">
      <c r="A32327" s="23"/>
      <c r="D32327" s="23"/>
    </row>
    <row r="32328" spans="1:4" ht="14.4" hidden="1" x14ac:dyDescent="0.3">
      <c r="A32328" s="23"/>
      <c r="D32328" s="23"/>
    </row>
    <row r="32329" spans="1:4" ht="14.4" hidden="1" x14ac:dyDescent="0.3">
      <c r="A32329" s="23"/>
      <c r="D32329" s="23"/>
    </row>
    <row r="32330" spans="1:4" ht="14.4" hidden="1" x14ac:dyDescent="0.3">
      <c r="A32330" s="23"/>
      <c r="D32330" s="23"/>
    </row>
    <row r="32331" spans="1:4" ht="14.4" hidden="1" x14ac:dyDescent="0.3">
      <c r="A32331" s="23"/>
      <c r="D32331" s="23"/>
    </row>
    <row r="32332" spans="1:4" ht="14.4" hidden="1" x14ac:dyDescent="0.3">
      <c r="A32332" s="23"/>
      <c r="D32332" s="23"/>
    </row>
    <row r="32333" spans="1:4" ht="14.4" hidden="1" x14ac:dyDescent="0.3">
      <c r="A32333" s="23"/>
      <c r="D32333" s="23"/>
    </row>
    <row r="32334" spans="1:4" ht="14.4" hidden="1" x14ac:dyDescent="0.3">
      <c r="A32334" s="23"/>
      <c r="D32334" s="23"/>
    </row>
    <row r="32335" spans="1:4" ht="14.4" hidden="1" x14ac:dyDescent="0.3">
      <c r="A32335" s="23"/>
      <c r="D32335" s="23"/>
    </row>
    <row r="32336" spans="1:4" ht="14.4" hidden="1" x14ac:dyDescent="0.3">
      <c r="A32336" s="23"/>
      <c r="D32336" s="23"/>
    </row>
    <row r="32337" spans="1:4" ht="14.4" hidden="1" x14ac:dyDescent="0.3">
      <c r="A32337" s="23"/>
      <c r="D32337" s="23"/>
    </row>
    <row r="32338" spans="1:4" ht="14.4" hidden="1" x14ac:dyDescent="0.3">
      <c r="A32338" s="23"/>
      <c r="D32338" s="23"/>
    </row>
    <row r="32339" spans="1:4" ht="14.4" hidden="1" x14ac:dyDescent="0.3">
      <c r="A32339" s="23"/>
      <c r="D32339" s="23"/>
    </row>
    <row r="32340" spans="1:4" ht="14.4" hidden="1" x14ac:dyDescent="0.3">
      <c r="A32340" s="23"/>
      <c r="D32340" s="23"/>
    </row>
    <row r="32341" spans="1:4" ht="14.4" hidden="1" x14ac:dyDescent="0.3">
      <c r="A32341" s="23"/>
      <c r="D32341" s="23"/>
    </row>
    <row r="32342" spans="1:4" ht="14.4" hidden="1" x14ac:dyDescent="0.3">
      <c r="A32342" s="23"/>
      <c r="D32342" s="23"/>
    </row>
    <row r="32343" spans="1:4" ht="14.4" hidden="1" x14ac:dyDescent="0.3">
      <c r="A32343" s="23"/>
      <c r="D32343" s="23"/>
    </row>
    <row r="32344" spans="1:4" ht="14.4" hidden="1" x14ac:dyDescent="0.3">
      <c r="A32344" s="23"/>
      <c r="D32344" s="23"/>
    </row>
    <row r="32345" spans="1:4" ht="14.4" hidden="1" x14ac:dyDescent="0.3">
      <c r="A32345" s="23"/>
      <c r="D32345" s="23"/>
    </row>
    <row r="32346" spans="1:4" ht="14.4" hidden="1" x14ac:dyDescent="0.3">
      <c r="A32346" s="23"/>
      <c r="D32346" s="23"/>
    </row>
    <row r="32347" spans="1:4" ht="14.4" hidden="1" x14ac:dyDescent="0.3">
      <c r="A32347" s="23"/>
      <c r="D32347" s="23"/>
    </row>
    <row r="32348" spans="1:4" ht="14.4" hidden="1" x14ac:dyDescent="0.3">
      <c r="A32348" s="23"/>
      <c r="D32348" s="23"/>
    </row>
    <row r="32349" spans="1:4" ht="14.4" hidden="1" x14ac:dyDescent="0.3">
      <c r="A32349" s="23"/>
      <c r="D32349" s="23"/>
    </row>
    <row r="32350" spans="1:4" ht="14.4" hidden="1" x14ac:dyDescent="0.3">
      <c r="A32350" s="23"/>
      <c r="D32350" s="23"/>
    </row>
    <row r="32351" spans="1:4" ht="14.4" hidden="1" x14ac:dyDescent="0.3">
      <c r="A32351" s="23"/>
      <c r="D32351" s="23"/>
    </row>
    <row r="32352" spans="1:4" ht="14.4" hidden="1" x14ac:dyDescent="0.3">
      <c r="A32352" s="23"/>
      <c r="D32352" s="23"/>
    </row>
    <row r="32353" spans="1:4" ht="14.4" hidden="1" x14ac:dyDescent="0.3">
      <c r="A32353" s="23"/>
      <c r="D32353" s="23"/>
    </row>
    <row r="32354" spans="1:4" ht="14.4" hidden="1" x14ac:dyDescent="0.3">
      <c r="A32354" s="23"/>
      <c r="D32354" s="23"/>
    </row>
    <row r="32355" spans="1:4" ht="14.4" hidden="1" x14ac:dyDescent="0.3">
      <c r="A32355" s="23"/>
      <c r="D32355" s="23"/>
    </row>
    <row r="32356" spans="1:4" ht="14.4" hidden="1" x14ac:dyDescent="0.3">
      <c r="A32356" s="23"/>
      <c r="D32356" s="23"/>
    </row>
    <row r="32357" spans="1:4" ht="14.4" hidden="1" x14ac:dyDescent="0.3">
      <c r="A32357" s="23"/>
      <c r="D32357" s="23"/>
    </row>
    <row r="32358" spans="1:4" ht="14.4" hidden="1" x14ac:dyDescent="0.3">
      <c r="A32358" s="23"/>
      <c r="D32358" s="23"/>
    </row>
    <row r="32359" spans="1:4" ht="14.4" hidden="1" x14ac:dyDescent="0.3">
      <c r="A32359" s="23"/>
      <c r="D32359" s="23"/>
    </row>
    <row r="32360" spans="1:4" ht="14.4" hidden="1" x14ac:dyDescent="0.3">
      <c r="A32360" s="23"/>
      <c r="D32360" s="23"/>
    </row>
    <row r="32361" spans="1:4" ht="14.4" hidden="1" x14ac:dyDescent="0.3">
      <c r="A32361" s="23"/>
      <c r="D32361" s="23"/>
    </row>
    <row r="32362" spans="1:4" ht="14.4" hidden="1" x14ac:dyDescent="0.3">
      <c r="A32362" s="23"/>
      <c r="D32362" s="23"/>
    </row>
    <row r="32363" spans="1:4" ht="14.4" hidden="1" x14ac:dyDescent="0.3">
      <c r="A32363" s="23"/>
      <c r="D32363" s="23"/>
    </row>
    <row r="32364" spans="1:4" ht="14.4" hidden="1" x14ac:dyDescent="0.3">
      <c r="A32364" s="23"/>
      <c r="D32364" s="23"/>
    </row>
    <row r="32365" spans="1:4" ht="14.4" hidden="1" x14ac:dyDescent="0.3">
      <c r="A32365" s="23"/>
      <c r="D32365" s="23"/>
    </row>
    <row r="32366" spans="1:4" ht="14.4" hidden="1" x14ac:dyDescent="0.3">
      <c r="A32366" s="23"/>
      <c r="D32366" s="23"/>
    </row>
    <row r="32367" spans="1:4" ht="14.4" hidden="1" x14ac:dyDescent="0.3">
      <c r="A32367" s="23"/>
      <c r="D32367" s="23"/>
    </row>
    <row r="32368" spans="1:4" ht="14.4" hidden="1" x14ac:dyDescent="0.3">
      <c r="A32368" s="23"/>
      <c r="D32368" s="23"/>
    </row>
    <row r="32369" spans="1:4" ht="14.4" hidden="1" x14ac:dyDescent="0.3">
      <c r="A32369" s="23"/>
      <c r="D32369" s="23"/>
    </row>
    <row r="32370" spans="1:4" ht="14.4" hidden="1" x14ac:dyDescent="0.3">
      <c r="A32370" s="23"/>
      <c r="D32370" s="23"/>
    </row>
    <row r="32371" spans="1:4" ht="14.4" hidden="1" x14ac:dyDescent="0.3">
      <c r="A32371" s="23"/>
      <c r="D32371" s="23"/>
    </row>
    <row r="32372" spans="1:4" ht="14.4" hidden="1" x14ac:dyDescent="0.3">
      <c r="A32372" s="23"/>
      <c r="D32372" s="23"/>
    </row>
    <row r="32373" spans="1:4" ht="14.4" hidden="1" x14ac:dyDescent="0.3">
      <c r="A32373" s="23"/>
      <c r="D32373" s="23"/>
    </row>
    <row r="32374" spans="1:4" ht="14.4" hidden="1" x14ac:dyDescent="0.3">
      <c r="A32374" s="23"/>
      <c r="D32374" s="23"/>
    </row>
    <row r="32375" spans="1:4" ht="14.4" hidden="1" x14ac:dyDescent="0.3">
      <c r="A32375" s="23"/>
      <c r="D32375" s="23"/>
    </row>
    <row r="32376" spans="1:4" ht="14.4" hidden="1" x14ac:dyDescent="0.3">
      <c r="A32376" s="23"/>
      <c r="D32376" s="23"/>
    </row>
    <row r="32377" spans="1:4" ht="14.4" hidden="1" x14ac:dyDescent="0.3">
      <c r="A32377" s="23"/>
      <c r="D32377" s="23"/>
    </row>
    <row r="32378" spans="1:4" ht="14.4" hidden="1" x14ac:dyDescent="0.3">
      <c r="A32378" s="23"/>
      <c r="D32378" s="23"/>
    </row>
    <row r="32379" spans="1:4" ht="14.4" hidden="1" x14ac:dyDescent="0.3">
      <c r="A32379" s="23"/>
      <c r="D32379" s="23"/>
    </row>
    <row r="32380" spans="1:4" ht="14.4" hidden="1" x14ac:dyDescent="0.3">
      <c r="A32380" s="23"/>
      <c r="D32380" s="23"/>
    </row>
    <row r="32381" spans="1:4" ht="14.4" hidden="1" x14ac:dyDescent="0.3">
      <c r="A32381" s="23"/>
      <c r="D32381" s="23"/>
    </row>
    <row r="32382" spans="1:4" ht="14.4" hidden="1" x14ac:dyDescent="0.3">
      <c r="A32382" s="23"/>
      <c r="D32382" s="23"/>
    </row>
    <row r="32383" spans="1:4" ht="14.4" hidden="1" x14ac:dyDescent="0.3">
      <c r="A32383" s="23"/>
      <c r="D32383" s="23"/>
    </row>
    <row r="32384" spans="1:4" ht="14.4" hidden="1" x14ac:dyDescent="0.3">
      <c r="A32384" s="23"/>
      <c r="D32384" s="23"/>
    </row>
    <row r="32385" spans="1:4" ht="14.4" hidden="1" x14ac:dyDescent="0.3">
      <c r="A32385" s="23"/>
      <c r="D32385" s="23"/>
    </row>
    <row r="32386" spans="1:4" ht="14.4" hidden="1" x14ac:dyDescent="0.3">
      <c r="A32386" s="23"/>
      <c r="D32386" s="23"/>
    </row>
    <row r="32387" spans="1:4" ht="14.4" hidden="1" x14ac:dyDescent="0.3">
      <c r="A32387" s="23"/>
      <c r="D32387" s="23"/>
    </row>
    <row r="32388" spans="1:4" ht="14.4" hidden="1" x14ac:dyDescent="0.3">
      <c r="A32388" s="23"/>
      <c r="D32388" s="23"/>
    </row>
    <row r="32389" spans="1:4" ht="14.4" hidden="1" x14ac:dyDescent="0.3">
      <c r="A32389" s="23"/>
      <c r="D32389" s="23"/>
    </row>
    <row r="32390" spans="1:4" ht="14.4" hidden="1" x14ac:dyDescent="0.3">
      <c r="A32390" s="23"/>
      <c r="D32390" s="23"/>
    </row>
    <row r="32391" spans="1:4" ht="14.4" hidden="1" x14ac:dyDescent="0.3">
      <c r="A32391" s="23"/>
      <c r="D32391" s="23"/>
    </row>
    <row r="32392" spans="1:4" ht="14.4" hidden="1" x14ac:dyDescent="0.3">
      <c r="A32392" s="23"/>
      <c r="D32392" s="23"/>
    </row>
    <row r="32393" spans="1:4" ht="14.4" hidden="1" x14ac:dyDescent="0.3">
      <c r="A32393" s="23"/>
      <c r="D32393" s="23"/>
    </row>
    <row r="32394" spans="1:4" ht="14.4" hidden="1" x14ac:dyDescent="0.3">
      <c r="A32394" s="23"/>
      <c r="D32394" s="23"/>
    </row>
    <row r="32395" spans="1:4" ht="14.4" hidden="1" x14ac:dyDescent="0.3">
      <c r="A32395" s="23"/>
      <c r="D32395" s="23"/>
    </row>
    <row r="32396" spans="1:4" ht="14.4" hidden="1" x14ac:dyDescent="0.3">
      <c r="A32396" s="23"/>
      <c r="D32396" s="23"/>
    </row>
    <row r="32397" spans="1:4" ht="14.4" hidden="1" x14ac:dyDescent="0.3">
      <c r="A32397" s="23"/>
      <c r="D32397" s="23"/>
    </row>
    <row r="32398" spans="1:4" ht="14.4" hidden="1" x14ac:dyDescent="0.3">
      <c r="A32398" s="23"/>
      <c r="D32398" s="23"/>
    </row>
    <row r="32399" spans="1:4" ht="14.4" hidden="1" x14ac:dyDescent="0.3">
      <c r="A32399" s="23"/>
      <c r="D32399" s="23"/>
    </row>
    <row r="32400" spans="1:4" ht="14.4" hidden="1" x14ac:dyDescent="0.3">
      <c r="A32400" s="23"/>
      <c r="D32400" s="23"/>
    </row>
    <row r="32401" spans="1:4" ht="14.4" hidden="1" x14ac:dyDescent="0.3">
      <c r="A32401" s="23"/>
      <c r="D32401" s="23"/>
    </row>
    <row r="32402" spans="1:4" ht="14.4" hidden="1" x14ac:dyDescent="0.3">
      <c r="A32402" s="23"/>
      <c r="D32402" s="23"/>
    </row>
    <row r="32403" spans="1:4" ht="14.4" hidden="1" x14ac:dyDescent="0.3">
      <c r="A32403" s="23"/>
      <c r="D32403" s="23"/>
    </row>
    <row r="32404" spans="1:4" ht="14.4" hidden="1" x14ac:dyDescent="0.3">
      <c r="A32404" s="23"/>
      <c r="D32404" s="23"/>
    </row>
    <row r="32405" spans="1:4" ht="14.4" hidden="1" x14ac:dyDescent="0.3">
      <c r="A32405" s="23"/>
      <c r="D32405" s="23"/>
    </row>
    <row r="32406" spans="1:4" ht="14.4" hidden="1" x14ac:dyDescent="0.3">
      <c r="A32406" s="23"/>
      <c r="D32406" s="23"/>
    </row>
    <row r="32407" spans="1:4" ht="14.4" hidden="1" x14ac:dyDescent="0.3">
      <c r="A32407" s="23"/>
      <c r="D32407" s="23"/>
    </row>
    <row r="32408" spans="1:4" ht="14.4" hidden="1" x14ac:dyDescent="0.3">
      <c r="A32408" s="23"/>
      <c r="D32408" s="23"/>
    </row>
    <row r="32409" spans="1:4" ht="14.4" hidden="1" x14ac:dyDescent="0.3">
      <c r="A32409" s="23"/>
      <c r="D32409" s="23"/>
    </row>
    <row r="32410" spans="1:4" ht="14.4" hidden="1" x14ac:dyDescent="0.3">
      <c r="A32410" s="23"/>
      <c r="D32410" s="23"/>
    </row>
    <row r="32411" spans="1:4" ht="14.4" hidden="1" x14ac:dyDescent="0.3">
      <c r="A32411" s="23"/>
      <c r="D32411" s="23"/>
    </row>
    <row r="32412" spans="1:4" ht="14.4" hidden="1" x14ac:dyDescent="0.3">
      <c r="A32412" s="23"/>
      <c r="D32412" s="23"/>
    </row>
    <row r="32413" spans="1:4" ht="14.4" hidden="1" x14ac:dyDescent="0.3">
      <c r="A32413" s="23"/>
      <c r="D32413" s="23"/>
    </row>
    <row r="32414" spans="1:4" ht="14.4" hidden="1" x14ac:dyDescent="0.3">
      <c r="A32414" s="23"/>
      <c r="D32414" s="23"/>
    </row>
    <row r="32415" spans="1:4" ht="14.4" hidden="1" x14ac:dyDescent="0.3">
      <c r="A32415" s="23"/>
      <c r="D32415" s="23"/>
    </row>
    <row r="32416" spans="1:4" ht="14.4" hidden="1" x14ac:dyDescent="0.3">
      <c r="A32416" s="23"/>
      <c r="D32416" s="23"/>
    </row>
    <row r="32417" spans="1:4" ht="14.4" hidden="1" x14ac:dyDescent="0.3">
      <c r="A32417" s="23"/>
      <c r="D32417" s="23"/>
    </row>
    <row r="32418" spans="1:4" ht="14.4" hidden="1" x14ac:dyDescent="0.3">
      <c r="A32418" s="23"/>
      <c r="D32418" s="23"/>
    </row>
    <row r="32419" spans="1:4" ht="14.4" hidden="1" x14ac:dyDescent="0.3">
      <c r="A32419" s="23"/>
      <c r="D32419" s="23"/>
    </row>
    <row r="32420" spans="1:4" ht="14.4" hidden="1" x14ac:dyDescent="0.3">
      <c r="A32420" s="23"/>
      <c r="D32420" s="23"/>
    </row>
    <row r="32421" spans="1:4" ht="14.4" hidden="1" x14ac:dyDescent="0.3">
      <c r="A32421" s="23"/>
      <c r="D32421" s="23"/>
    </row>
    <row r="32422" spans="1:4" ht="14.4" hidden="1" x14ac:dyDescent="0.3">
      <c r="A32422" s="23"/>
      <c r="D32422" s="23"/>
    </row>
    <row r="32423" spans="1:4" ht="14.4" hidden="1" x14ac:dyDescent="0.3">
      <c r="A32423" s="23"/>
      <c r="D32423" s="23"/>
    </row>
    <row r="32424" spans="1:4" ht="14.4" hidden="1" x14ac:dyDescent="0.3">
      <c r="A32424" s="23"/>
      <c r="D32424" s="23"/>
    </row>
    <row r="32425" spans="1:4" ht="14.4" hidden="1" x14ac:dyDescent="0.3">
      <c r="A32425" s="23"/>
      <c r="D32425" s="23"/>
    </row>
    <row r="32426" spans="1:4" ht="14.4" hidden="1" x14ac:dyDescent="0.3">
      <c r="A32426" s="23"/>
      <c r="D32426" s="23"/>
    </row>
    <row r="32427" spans="1:4" ht="14.4" hidden="1" x14ac:dyDescent="0.3">
      <c r="A32427" s="23"/>
      <c r="D32427" s="23"/>
    </row>
    <row r="32428" spans="1:4" ht="14.4" hidden="1" x14ac:dyDescent="0.3">
      <c r="A32428" s="23"/>
      <c r="D32428" s="23"/>
    </row>
    <row r="32429" spans="1:4" ht="14.4" hidden="1" x14ac:dyDescent="0.3">
      <c r="A32429" s="23"/>
      <c r="D32429" s="23"/>
    </row>
    <row r="32430" spans="1:4" ht="14.4" hidden="1" x14ac:dyDescent="0.3">
      <c r="A32430" s="23"/>
      <c r="D32430" s="23"/>
    </row>
    <row r="32431" spans="1:4" ht="14.4" hidden="1" x14ac:dyDescent="0.3">
      <c r="A32431" s="23"/>
      <c r="D32431" s="23"/>
    </row>
    <row r="32432" spans="1:4" ht="14.4" hidden="1" x14ac:dyDescent="0.3">
      <c r="A32432" s="23"/>
      <c r="D32432" s="23"/>
    </row>
    <row r="32433" spans="1:4" ht="14.4" hidden="1" x14ac:dyDescent="0.3">
      <c r="A32433" s="23"/>
      <c r="D32433" s="23"/>
    </row>
    <row r="32434" spans="1:4" ht="14.4" hidden="1" x14ac:dyDescent="0.3">
      <c r="A32434" s="23"/>
      <c r="D32434" s="23"/>
    </row>
    <row r="32435" spans="1:4" ht="14.4" hidden="1" x14ac:dyDescent="0.3">
      <c r="A32435" s="23"/>
      <c r="D32435" s="23"/>
    </row>
    <row r="32436" spans="1:4" ht="14.4" hidden="1" x14ac:dyDescent="0.3">
      <c r="A32436" s="23"/>
      <c r="D32436" s="23"/>
    </row>
    <row r="32437" spans="1:4" ht="14.4" hidden="1" x14ac:dyDescent="0.3">
      <c r="A32437" s="23"/>
      <c r="D32437" s="23"/>
    </row>
    <row r="32438" spans="1:4" ht="14.4" hidden="1" x14ac:dyDescent="0.3">
      <c r="A32438" s="23"/>
      <c r="D32438" s="23"/>
    </row>
    <row r="32439" spans="1:4" ht="14.4" hidden="1" x14ac:dyDescent="0.3">
      <c r="A32439" s="23"/>
      <c r="D32439" s="23"/>
    </row>
    <row r="32440" spans="1:4" ht="14.4" hidden="1" x14ac:dyDescent="0.3">
      <c r="A32440" s="23"/>
      <c r="D32440" s="23"/>
    </row>
    <row r="32441" spans="1:4" ht="14.4" hidden="1" x14ac:dyDescent="0.3">
      <c r="A32441" s="23"/>
      <c r="D32441" s="23"/>
    </row>
    <row r="32442" spans="1:4" ht="14.4" hidden="1" x14ac:dyDescent="0.3">
      <c r="A32442" s="23"/>
      <c r="D32442" s="23"/>
    </row>
    <row r="32443" spans="1:4" ht="14.4" hidden="1" x14ac:dyDescent="0.3">
      <c r="A32443" s="23"/>
      <c r="D32443" s="23"/>
    </row>
    <row r="32444" spans="1:4" ht="14.4" hidden="1" x14ac:dyDescent="0.3">
      <c r="A32444" s="23"/>
      <c r="D32444" s="23"/>
    </row>
    <row r="32445" spans="1:4" ht="14.4" hidden="1" x14ac:dyDescent="0.3">
      <c r="A32445" s="23"/>
      <c r="D32445" s="23"/>
    </row>
    <row r="32446" spans="1:4" ht="14.4" hidden="1" x14ac:dyDescent="0.3">
      <c r="A32446" s="23"/>
      <c r="D32446" s="23"/>
    </row>
    <row r="32447" spans="1:4" ht="14.4" hidden="1" x14ac:dyDescent="0.3">
      <c r="A32447" s="23"/>
      <c r="D32447" s="23"/>
    </row>
    <row r="32448" spans="1:4" ht="14.4" hidden="1" x14ac:dyDescent="0.3">
      <c r="A32448" s="23"/>
      <c r="D32448" s="23"/>
    </row>
    <row r="32449" spans="1:4" ht="14.4" hidden="1" x14ac:dyDescent="0.3">
      <c r="A32449" s="23"/>
      <c r="D32449" s="23"/>
    </row>
    <row r="32450" spans="1:4" ht="14.4" hidden="1" x14ac:dyDescent="0.3">
      <c r="A32450" s="23"/>
      <c r="D32450" s="23"/>
    </row>
    <row r="32451" spans="1:4" ht="14.4" hidden="1" x14ac:dyDescent="0.3">
      <c r="A32451" s="23"/>
      <c r="D32451" s="23"/>
    </row>
    <row r="32452" spans="1:4" ht="14.4" hidden="1" x14ac:dyDescent="0.3">
      <c r="A32452" s="23"/>
      <c r="D32452" s="23"/>
    </row>
    <row r="32453" spans="1:4" ht="14.4" hidden="1" x14ac:dyDescent="0.3">
      <c r="A32453" s="23"/>
      <c r="D32453" s="23"/>
    </row>
    <row r="32454" spans="1:4" ht="14.4" hidden="1" x14ac:dyDescent="0.3">
      <c r="A32454" s="23"/>
      <c r="D32454" s="23"/>
    </row>
    <row r="32455" spans="1:4" ht="14.4" hidden="1" x14ac:dyDescent="0.3">
      <c r="A32455" s="23"/>
      <c r="D32455" s="23"/>
    </row>
    <row r="32456" spans="1:4" ht="14.4" hidden="1" x14ac:dyDescent="0.3">
      <c r="A32456" s="23"/>
      <c r="D32456" s="23"/>
    </row>
    <row r="32457" spans="1:4" ht="14.4" hidden="1" x14ac:dyDescent="0.3">
      <c r="A32457" s="23"/>
      <c r="D32457" s="23"/>
    </row>
    <row r="32458" spans="1:4" ht="14.4" hidden="1" x14ac:dyDescent="0.3">
      <c r="A32458" s="23"/>
      <c r="D32458" s="23"/>
    </row>
    <row r="32459" spans="1:4" ht="14.4" hidden="1" x14ac:dyDescent="0.3">
      <c r="A32459" s="23"/>
      <c r="D32459" s="23"/>
    </row>
    <row r="32460" spans="1:4" ht="14.4" hidden="1" x14ac:dyDescent="0.3">
      <c r="A32460" s="23"/>
      <c r="D32460" s="23"/>
    </row>
    <row r="32461" spans="1:4" ht="14.4" hidden="1" x14ac:dyDescent="0.3">
      <c r="A32461" s="23"/>
      <c r="D32461" s="23"/>
    </row>
    <row r="32462" spans="1:4" ht="14.4" hidden="1" x14ac:dyDescent="0.3">
      <c r="A32462" s="23"/>
      <c r="D32462" s="23"/>
    </row>
    <row r="32463" spans="1:4" ht="14.4" hidden="1" x14ac:dyDescent="0.3">
      <c r="A32463" s="23"/>
      <c r="D32463" s="23"/>
    </row>
    <row r="32464" spans="1:4" ht="14.4" hidden="1" x14ac:dyDescent="0.3">
      <c r="A32464" s="23"/>
      <c r="D32464" s="23"/>
    </row>
    <row r="32465" spans="1:4" ht="14.4" hidden="1" x14ac:dyDescent="0.3">
      <c r="A32465" s="23"/>
      <c r="D32465" s="23"/>
    </row>
    <row r="32466" spans="1:4" ht="14.4" hidden="1" x14ac:dyDescent="0.3">
      <c r="A32466" s="23"/>
      <c r="D32466" s="23"/>
    </row>
    <row r="32467" spans="1:4" ht="14.4" hidden="1" x14ac:dyDescent="0.3">
      <c r="A32467" s="23"/>
      <c r="D32467" s="23"/>
    </row>
    <row r="32468" spans="1:4" ht="14.4" hidden="1" x14ac:dyDescent="0.3">
      <c r="A32468" s="23"/>
      <c r="D32468" s="23"/>
    </row>
    <row r="32469" spans="1:4" ht="14.4" hidden="1" x14ac:dyDescent="0.3">
      <c r="A32469" s="23"/>
      <c r="D32469" s="23"/>
    </row>
    <row r="32470" spans="1:4" ht="14.4" hidden="1" x14ac:dyDescent="0.3">
      <c r="A32470" s="23"/>
      <c r="D32470" s="23"/>
    </row>
    <row r="32471" spans="1:4" ht="14.4" hidden="1" x14ac:dyDescent="0.3">
      <c r="A32471" s="23"/>
      <c r="D32471" s="23"/>
    </row>
    <row r="32472" spans="1:4" ht="14.4" hidden="1" x14ac:dyDescent="0.3">
      <c r="A32472" s="23"/>
      <c r="D32472" s="23"/>
    </row>
    <row r="32473" spans="1:4" ht="14.4" hidden="1" x14ac:dyDescent="0.3">
      <c r="A32473" s="23"/>
      <c r="D32473" s="23"/>
    </row>
    <row r="32474" spans="1:4" ht="14.4" hidden="1" x14ac:dyDescent="0.3">
      <c r="A32474" s="23"/>
      <c r="D32474" s="23"/>
    </row>
    <row r="32475" spans="1:4" ht="14.4" hidden="1" x14ac:dyDescent="0.3">
      <c r="A32475" s="23"/>
      <c r="D32475" s="23"/>
    </row>
    <row r="32476" spans="1:4" ht="14.4" hidden="1" x14ac:dyDescent="0.3">
      <c r="A32476" s="23"/>
      <c r="D32476" s="23"/>
    </row>
    <row r="32477" spans="1:4" ht="14.4" hidden="1" x14ac:dyDescent="0.3">
      <c r="A32477" s="23"/>
      <c r="D32477" s="23"/>
    </row>
    <row r="32478" spans="1:4" ht="14.4" hidden="1" x14ac:dyDescent="0.3">
      <c r="A32478" s="23"/>
      <c r="D32478" s="23"/>
    </row>
    <row r="32479" spans="1:4" ht="14.4" hidden="1" x14ac:dyDescent="0.3">
      <c r="A32479" s="23"/>
      <c r="D32479" s="23"/>
    </row>
    <row r="32480" spans="1:4" ht="14.4" hidden="1" x14ac:dyDescent="0.3">
      <c r="A32480" s="23"/>
      <c r="D32480" s="23"/>
    </row>
    <row r="32481" spans="1:4" ht="14.4" hidden="1" x14ac:dyDescent="0.3">
      <c r="A32481" s="23"/>
      <c r="D32481" s="23"/>
    </row>
    <row r="32482" spans="1:4" ht="14.4" hidden="1" x14ac:dyDescent="0.3">
      <c r="A32482" s="23"/>
      <c r="D32482" s="23"/>
    </row>
    <row r="32483" spans="1:4" ht="14.4" hidden="1" x14ac:dyDescent="0.3">
      <c r="A32483" s="23"/>
      <c r="D32483" s="23"/>
    </row>
    <row r="32484" spans="1:4" ht="14.4" hidden="1" x14ac:dyDescent="0.3">
      <c r="A32484" s="23"/>
      <c r="D32484" s="23"/>
    </row>
    <row r="32485" spans="1:4" ht="14.4" hidden="1" x14ac:dyDescent="0.3">
      <c r="A32485" s="23"/>
      <c r="D32485" s="23"/>
    </row>
    <row r="32486" spans="1:4" ht="14.4" hidden="1" x14ac:dyDescent="0.3">
      <c r="A32486" s="23"/>
      <c r="D32486" s="23"/>
    </row>
    <row r="32487" spans="1:4" ht="14.4" hidden="1" x14ac:dyDescent="0.3">
      <c r="A32487" s="23"/>
      <c r="D32487" s="23"/>
    </row>
    <row r="32488" spans="1:4" ht="14.4" hidden="1" x14ac:dyDescent="0.3">
      <c r="A32488" s="23"/>
      <c r="D32488" s="23"/>
    </row>
    <row r="32489" spans="1:4" ht="14.4" hidden="1" x14ac:dyDescent="0.3">
      <c r="A32489" s="23"/>
      <c r="D32489" s="23"/>
    </row>
    <row r="32490" spans="1:4" ht="14.4" hidden="1" x14ac:dyDescent="0.3">
      <c r="A32490" s="23"/>
      <c r="D32490" s="23"/>
    </row>
    <row r="32491" spans="1:4" ht="14.4" hidden="1" x14ac:dyDescent="0.3">
      <c r="A32491" s="23"/>
      <c r="D32491" s="23"/>
    </row>
    <row r="32492" spans="1:4" ht="14.4" hidden="1" x14ac:dyDescent="0.3">
      <c r="A32492" s="23"/>
      <c r="D32492" s="23"/>
    </row>
    <row r="32493" spans="1:4" ht="14.4" hidden="1" x14ac:dyDescent="0.3">
      <c r="A32493" s="23"/>
      <c r="D32493" s="23"/>
    </row>
    <row r="32494" spans="1:4" ht="14.4" hidden="1" x14ac:dyDescent="0.3">
      <c r="A32494" s="23"/>
      <c r="D32494" s="23"/>
    </row>
    <row r="32495" spans="1:4" ht="14.4" hidden="1" x14ac:dyDescent="0.3">
      <c r="A32495" s="23"/>
      <c r="D32495" s="23"/>
    </row>
    <row r="32496" spans="1:4" ht="14.4" hidden="1" x14ac:dyDescent="0.3">
      <c r="A32496" s="23"/>
      <c r="D32496" s="23"/>
    </row>
    <row r="32497" spans="1:4" ht="14.4" hidden="1" x14ac:dyDescent="0.3">
      <c r="A32497" s="23"/>
      <c r="D32497" s="23"/>
    </row>
    <row r="32498" spans="1:4" ht="14.4" hidden="1" x14ac:dyDescent="0.3">
      <c r="A32498" s="23"/>
      <c r="D32498" s="23"/>
    </row>
    <row r="32499" spans="1:4" ht="14.4" hidden="1" x14ac:dyDescent="0.3">
      <c r="A32499" s="23"/>
      <c r="D32499" s="23"/>
    </row>
    <row r="32500" spans="1:4" ht="14.4" hidden="1" x14ac:dyDescent="0.3">
      <c r="A32500" s="23"/>
      <c r="D32500" s="23"/>
    </row>
    <row r="32501" spans="1:4" ht="14.4" hidden="1" x14ac:dyDescent="0.3">
      <c r="A32501" s="23"/>
      <c r="D32501" s="23"/>
    </row>
    <row r="32502" spans="1:4" ht="14.4" hidden="1" x14ac:dyDescent="0.3">
      <c r="A32502" s="23"/>
      <c r="D32502" s="23"/>
    </row>
    <row r="32503" spans="1:4" ht="14.4" hidden="1" x14ac:dyDescent="0.3">
      <c r="A32503" s="23"/>
      <c r="D32503" s="23"/>
    </row>
    <row r="32504" spans="1:4" ht="14.4" hidden="1" x14ac:dyDescent="0.3">
      <c r="A32504" s="23"/>
      <c r="D32504" s="23"/>
    </row>
    <row r="32505" spans="1:4" ht="14.4" hidden="1" x14ac:dyDescent="0.3">
      <c r="A32505" s="23"/>
      <c r="D32505" s="23"/>
    </row>
    <row r="32506" spans="1:4" ht="14.4" hidden="1" x14ac:dyDescent="0.3">
      <c r="A32506" s="23"/>
      <c r="D32506" s="23"/>
    </row>
    <row r="32507" spans="1:4" ht="14.4" hidden="1" x14ac:dyDescent="0.3">
      <c r="A32507" s="23"/>
      <c r="D32507" s="23"/>
    </row>
    <row r="32508" spans="1:4" ht="14.4" hidden="1" x14ac:dyDescent="0.3">
      <c r="A32508" s="23"/>
      <c r="D32508" s="23"/>
    </row>
    <row r="32509" spans="1:4" ht="14.4" hidden="1" x14ac:dyDescent="0.3">
      <c r="A32509" s="23"/>
      <c r="D32509" s="23"/>
    </row>
    <row r="32510" spans="1:4" ht="14.4" hidden="1" x14ac:dyDescent="0.3">
      <c r="A32510" s="23"/>
      <c r="D32510" s="23"/>
    </row>
    <row r="32511" spans="1:4" ht="14.4" hidden="1" x14ac:dyDescent="0.3">
      <c r="A32511" s="23"/>
      <c r="D32511" s="23"/>
    </row>
    <row r="32512" spans="1:4" ht="14.4" hidden="1" x14ac:dyDescent="0.3">
      <c r="A32512" s="23"/>
      <c r="D32512" s="23"/>
    </row>
    <row r="32513" spans="1:4" ht="14.4" hidden="1" x14ac:dyDescent="0.3">
      <c r="A32513" s="23"/>
      <c r="D32513" s="23"/>
    </row>
    <row r="32514" spans="1:4" ht="14.4" hidden="1" x14ac:dyDescent="0.3">
      <c r="A32514" s="23"/>
      <c r="D32514" s="23"/>
    </row>
    <row r="32515" spans="1:4" ht="14.4" hidden="1" x14ac:dyDescent="0.3">
      <c r="A32515" s="23"/>
      <c r="D32515" s="23"/>
    </row>
    <row r="32516" spans="1:4" ht="14.4" hidden="1" x14ac:dyDescent="0.3">
      <c r="A32516" s="23"/>
      <c r="D32516" s="23"/>
    </row>
    <row r="32517" spans="1:4" ht="14.4" hidden="1" x14ac:dyDescent="0.3">
      <c r="A32517" s="23"/>
      <c r="D32517" s="23"/>
    </row>
    <row r="32518" spans="1:4" ht="14.4" hidden="1" x14ac:dyDescent="0.3">
      <c r="A32518" s="23"/>
      <c r="D32518" s="23"/>
    </row>
    <row r="32519" spans="1:4" ht="14.4" hidden="1" x14ac:dyDescent="0.3">
      <c r="A32519" s="23"/>
      <c r="D32519" s="23"/>
    </row>
    <row r="32520" spans="1:4" ht="14.4" hidden="1" x14ac:dyDescent="0.3">
      <c r="A32520" s="23"/>
      <c r="D32520" s="23"/>
    </row>
    <row r="32521" spans="1:4" ht="14.4" hidden="1" x14ac:dyDescent="0.3">
      <c r="A32521" s="23"/>
      <c r="D32521" s="23"/>
    </row>
    <row r="32522" spans="1:4" ht="14.4" hidden="1" x14ac:dyDescent="0.3">
      <c r="A32522" s="23"/>
      <c r="D32522" s="23"/>
    </row>
    <row r="32523" spans="1:4" ht="14.4" hidden="1" x14ac:dyDescent="0.3">
      <c r="A32523" s="23"/>
      <c r="D32523" s="23"/>
    </row>
    <row r="32524" spans="1:4" ht="14.4" hidden="1" x14ac:dyDescent="0.3">
      <c r="A32524" s="23"/>
      <c r="D32524" s="23"/>
    </row>
    <row r="32525" spans="1:4" ht="14.4" hidden="1" x14ac:dyDescent="0.3">
      <c r="A32525" s="23"/>
      <c r="D32525" s="23"/>
    </row>
    <row r="32526" spans="1:4" ht="14.4" hidden="1" x14ac:dyDescent="0.3">
      <c r="A32526" s="23"/>
      <c r="D32526" s="23"/>
    </row>
    <row r="32527" spans="1:4" ht="14.4" hidden="1" x14ac:dyDescent="0.3">
      <c r="A32527" s="23"/>
      <c r="D32527" s="23"/>
    </row>
    <row r="32528" spans="1:4" ht="14.4" hidden="1" x14ac:dyDescent="0.3">
      <c r="A32528" s="23"/>
      <c r="D32528" s="23"/>
    </row>
    <row r="32529" spans="1:4" ht="14.4" hidden="1" x14ac:dyDescent="0.3">
      <c r="A32529" s="23"/>
      <c r="D32529" s="23"/>
    </row>
    <row r="32530" spans="1:4" ht="14.4" hidden="1" x14ac:dyDescent="0.3">
      <c r="A32530" s="23"/>
      <c r="D32530" s="23"/>
    </row>
    <row r="32531" spans="1:4" ht="14.4" hidden="1" x14ac:dyDescent="0.3">
      <c r="A32531" s="23"/>
      <c r="D32531" s="23"/>
    </row>
    <row r="32532" spans="1:4" ht="14.4" hidden="1" x14ac:dyDescent="0.3">
      <c r="A32532" s="23"/>
      <c r="D32532" s="23"/>
    </row>
    <row r="32533" spans="1:4" ht="14.4" hidden="1" x14ac:dyDescent="0.3">
      <c r="A32533" s="23"/>
      <c r="D32533" s="23"/>
    </row>
    <row r="32534" spans="1:4" ht="14.4" hidden="1" x14ac:dyDescent="0.3">
      <c r="A32534" s="23"/>
      <c r="D32534" s="23"/>
    </row>
    <row r="32535" spans="1:4" ht="14.4" hidden="1" x14ac:dyDescent="0.3">
      <c r="A32535" s="23"/>
      <c r="D32535" s="23"/>
    </row>
    <row r="32536" spans="1:4" ht="14.4" hidden="1" x14ac:dyDescent="0.3">
      <c r="A32536" s="23"/>
      <c r="D32536" s="23"/>
    </row>
    <row r="32537" spans="1:4" ht="14.4" hidden="1" x14ac:dyDescent="0.3">
      <c r="A32537" s="23"/>
      <c r="D32537" s="23"/>
    </row>
    <row r="32538" spans="1:4" ht="14.4" hidden="1" x14ac:dyDescent="0.3">
      <c r="A32538" s="23"/>
      <c r="D32538" s="23"/>
    </row>
    <row r="32539" spans="1:4" ht="14.4" hidden="1" x14ac:dyDescent="0.3">
      <c r="A32539" s="23"/>
      <c r="D32539" s="23"/>
    </row>
    <row r="32540" spans="1:4" ht="14.4" hidden="1" x14ac:dyDescent="0.3">
      <c r="A32540" s="23"/>
      <c r="D32540" s="23"/>
    </row>
    <row r="32541" spans="1:4" ht="14.4" hidden="1" x14ac:dyDescent="0.3">
      <c r="A32541" s="23"/>
      <c r="D32541" s="23"/>
    </row>
    <row r="32542" spans="1:4" ht="14.4" hidden="1" x14ac:dyDescent="0.3">
      <c r="A32542" s="23"/>
      <c r="D32542" s="23"/>
    </row>
    <row r="32543" spans="1:4" ht="14.4" hidden="1" x14ac:dyDescent="0.3">
      <c r="A32543" s="23"/>
      <c r="D32543" s="23"/>
    </row>
    <row r="32544" spans="1:4" ht="14.4" hidden="1" x14ac:dyDescent="0.3">
      <c r="A32544" s="23"/>
      <c r="D32544" s="23"/>
    </row>
    <row r="32545" spans="1:4" ht="14.4" hidden="1" x14ac:dyDescent="0.3">
      <c r="A32545" s="23"/>
      <c r="D32545" s="23"/>
    </row>
    <row r="32546" spans="1:4" ht="14.4" hidden="1" x14ac:dyDescent="0.3">
      <c r="A32546" s="23"/>
      <c r="D32546" s="23"/>
    </row>
    <row r="32547" spans="1:4" ht="14.4" hidden="1" x14ac:dyDescent="0.3">
      <c r="A32547" s="23"/>
      <c r="D32547" s="23"/>
    </row>
    <row r="32548" spans="1:4" ht="14.4" hidden="1" x14ac:dyDescent="0.3">
      <c r="A32548" s="23"/>
      <c r="D32548" s="23"/>
    </row>
    <row r="32549" spans="1:4" ht="14.4" hidden="1" x14ac:dyDescent="0.3">
      <c r="A32549" s="23"/>
      <c r="D32549" s="23"/>
    </row>
    <row r="32550" spans="1:4" ht="14.4" hidden="1" x14ac:dyDescent="0.3">
      <c r="A32550" s="23"/>
      <c r="D32550" s="23"/>
    </row>
    <row r="32551" spans="1:4" ht="14.4" hidden="1" x14ac:dyDescent="0.3">
      <c r="A32551" s="23"/>
      <c r="D32551" s="23"/>
    </row>
    <row r="32552" spans="1:4" ht="14.4" hidden="1" x14ac:dyDescent="0.3">
      <c r="A32552" s="23"/>
      <c r="D32552" s="23"/>
    </row>
    <row r="32553" spans="1:4" ht="14.4" hidden="1" x14ac:dyDescent="0.3">
      <c r="A32553" s="23"/>
      <c r="D32553" s="23"/>
    </row>
    <row r="32554" spans="1:4" ht="14.4" hidden="1" x14ac:dyDescent="0.3">
      <c r="A32554" s="23"/>
      <c r="D32554" s="23"/>
    </row>
    <row r="32555" spans="1:4" ht="14.4" hidden="1" x14ac:dyDescent="0.3">
      <c r="A32555" s="23"/>
      <c r="D32555" s="23"/>
    </row>
    <row r="32556" spans="1:4" ht="14.4" hidden="1" x14ac:dyDescent="0.3">
      <c r="A32556" s="23"/>
      <c r="D32556" s="23"/>
    </row>
    <row r="32557" spans="1:4" ht="14.4" hidden="1" x14ac:dyDescent="0.3">
      <c r="A32557" s="23"/>
      <c r="D32557" s="23"/>
    </row>
    <row r="32558" spans="1:4" ht="14.4" hidden="1" x14ac:dyDescent="0.3">
      <c r="A32558" s="23"/>
      <c r="D32558" s="23"/>
    </row>
    <row r="32559" spans="1:4" ht="14.4" hidden="1" x14ac:dyDescent="0.3">
      <c r="A32559" s="23"/>
      <c r="D32559" s="23"/>
    </row>
    <row r="32560" spans="1:4" ht="14.4" hidden="1" x14ac:dyDescent="0.3">
      <c r="A32560" s="23"/>
      <c r="D32560" s="23"/>
    </row>
    <row r="32561" spans="1:4" ht="14.4" hidden="1" x14ac:dyDescent="0.3">
      <c r="A32561" s="23"/>
      <c r="D32561" s="23"/>
    </row>
    <row r="32562" spans="1:4" ht="14.4" hidden="1" x14ac:dyDescent="0.3">
      <c r="A32562" s="23"/>
      <c r="D32562" s="23"/>
    </row>
    <row r="32563" spans="1:4" ht="14.4" hidden="1" x14ac:dyDescent="0.3">
      <c r="A32563" s="23"/>
      <c r="D32563" s="23"/>
    </row>
    <row r="32564" spans="1:4" ht="14.4" hidden="1" x14ac:dyDescent="0.3">
      <c r="A32564" s="23"/>
      <c r="D32564" s="23"/>
    </row>
    <row r="32565" spans="1:4" ht="14.4" hidden="1" x14ac:dyDescent="0.3">
      <c r="A32565" s="23"/>
      <c r="D32565" s="23"/>
    </row>
    <row r="32566" spans="1:4" ht="14.4" hidden="1" x14ac:dyDescent="0.3">
      <c r="A32566" s="23"/>
      <c r="D32566" s="23"/>
    </row>
    <row r="32567" spans="1:4" ht="14.4" hidden="1" x14ac:dyDescent="0.3">
      <c r="A32567" s="23"/>
      <c r="D32567" s="23"/>
    </row>
    <row r="32568" spans="1:4" ht="14.4" hidden="1" x14ac:dyDescent="0.3">
      <c r="A32568" s="23"/>
      <c r="D32568" s="23"/>
    </row>
    <row r="32569" spans="1:4" ht="14.4" hidden="1" x14ac:dyDescent="0.3">
      <c r="A32569" s="23"/>
      <c r="D32569" s="23"/>
    </row>
    <row r="32570" spans="1:4" ht="14.4" hidden="1" x14ac:dyDescent="0.3">
      <c r="A32570" s="23"/>
      <c r="D32570" s="23"/>
    </row>
    <row r="32571" spans="1:4" ht="14.4" hidden="1" x14ac:dyDescent="0.3">
      <c r="A32571" s="23"/>
      <c r="D32571" s="23"/>
    </row>
    <row r="32572" spans="1:4" ht="14.4" hidden="1" x14ac:dyDescent="0.3">
      <c r="A32572" s="23"/>
      <c r="D32572" s="23"/>
    </row>
    <row r="32573" spans="1:4" ht="14.4" hidden="1" x14ac:dyDescent="0.3">
      <c r="A32573" s="23"/>
      <c r="D32573" s="23"/>
    </row>
    <row r="32574" spans="1:4" ht="14.4" hidden="1" x14ac:dyDescent="0.3">
      <c r="A32574" s="23"/>
      <c r="D32574" s="23"/>
    </row>
    <row r="32575" spans="1:4" ht="14.4" hidden="1" x14ac:dyDescent="0.3">
      <c r="A32575" s="23"/>
      <c r="D32575" s="23"/>
    </row>
    <row r="32576" spans="1:4" ht="14.4" hidden="1" x14ac:dyDescent="0.3">
      <c r="A32576" s="23"/>
      <c r="D32576" s="23"/>
    </row>
    <row r="32577" spans="1:4" ht="14.4" hidden="1" x14ac:dyDescent="0.3">
      <c r="A32577" s="23"/>
      <c r="D32577" s="23"/>
    </row>
    <row r="32578" spans="1:4" ht="14.4" hidden="1" x14ac:dyDescent="0.3">
      <c r="A32578" s="23"/>
      <c r="D32578" s="23"/>
    </row>
    <row r="32579" spans="1:4" ht="14.4" hidden="1" x14ac:dyDescent="0.3">
      <c r="A32579" s="23"/>
      <c r="D32579" s="23"/>
    </row>
    <row r="32580" spans="1:4" ht="14.4" hidden="1" x14ac:dyDescent="0.3">
      <c r="A32580" s="23"/>
      <c r="D32580" s="23"/>
    </row>
    <row r="32581" spans="1:4" ht="14.4" hidden="1" x14ac:dyDescent="0.3">
      <c r="A32581" s="23"/>
      <c r="D32581" s="23"/>
    </row>
    <row r="32582" spans="1:4" ht="14.4" hidden="1" x14ac:dyDescent="0.3">
      <c r="A32582" s="23"/>
      <c r="D32582" s="23"/>
    </row>
    <row r="32583" spans="1:4" ht="14.4" hidden="1" x14ac:dyDescent="0.3">
      <c r="A32583" s="23"/>
      <c r="D32583" s="23"/>
    </row>
    <row r="32584" spans="1:4" ht="14.4" hidden="1" x14ac:dyDescent="0.3">
      <c r="A32584" s="23"/>
      <c r="D32584" s="23"/>
    </row>
    <row r="32585" spans="1:4" ht="14.4" hidden="1" x14ac:dyDescent="0.3">
      <c r="A32585" s="23"/>
      <c r="D32585" s="23"/>
    </row>
    <row r="32586" spans="1:4" ht="14.4" hidden="1" x14ac:dyDescent="0.3">
      <c r="A32586" s="23"/>
      <c r="D32586" s="23"/>
    </row>
    <row r="32587" spans="1:4" ht="14.4" hidden="1" x14ac:dyDescent="0.3">
      <c r="A32587" s="23"/>
      <c r="D32587" s="23"/>
    </row>
    <row r="32588" spans="1:4" ht="14.4" hidden="1" x14ac:dyDescent="0.3">
      <c r="A32588" s="23"/>
      <c r="D32588" s="23"/>
    </row>
    <row r="32589" spans="1:4" ht="14.4" hidden="1" x14ac:dyDescent="0.3">
      <c r="A32589" s="23"/>
      <c r="D32589" s="23"/>
    </row>
    <row r="32590" spans="1:4" ht="14.4" hidden="1" x14ac:dyDescent="0.3">
      <c r="A32590" s="23"/>
      <c r="D32590" s="23"/>
    </row>
    <row r="32591" spans="1:4" ht="14.4" hidden="1" x14ac:dyDescent="0.3">
      <c r="A32591" s="23"/>
      <c r="D32591" s="23"/>
    </row>
    <row r="32592" spans="1:4" ht="14.4" hidden="1" x14ac:dyDescent="0.3">
      <c r="A32592" s="23"/>
      <c r="D32592" s="23"/>
    </row>
    <row r="32593" spans="1:4" ht="14.4" hidden="1" x14ac:dyDescent="0.3">
      <c r="A32593" s="23"/>
      <c r="D32593" s="23"/>
    </row>
    <row r="32594" spans="1:4" ht="14.4" hidden="1" x14ac:dyDescent="0.3">
      <c r="A32594" s="23"/>
      <c r="D32594" s="23"/>
    </row>
    <row r="32595" spans="1:4" ht="14.4" hidden="1" x14ac:dyDescent="0.3">
      <c r="A32595" s="23"/>
      <c r="D32595" s="23"/>
    </row>
    <row r="32596" spans="1:4" ht="14.4" hidden="1" x14ac:dyDescent="0.3">
      <c r="A32596" s="23"/>
      <c r="D32596" s="23"/>
    </row>
    <row r="32597" spans="1:4" ht="14.4" hidden="1" x14ac:dyDescent="0.3">
      <c r="A32597" s="23"/>
      <c r="D32597" s="23"/>
    </row>
    <row r="32598" spans="1:4" ht="14.4" hidden="1" x14ac:dyDescent="0.3">
      <c r="A32598" s="23"/>
      <c r="D32598" s="23"/>
    </row>
    <row r="32599" spans="1:4" ht="14.4" hidden="1" x14ac:dyDescent="0.3">
      <c r="A32599" s="23"/>
      <c r="D32599" s="23"/>
    </row>
    <row r="32600" spans="1:4" ht="14.4" hidden="1" x14ac:dyDescent="0.3">
      <c r="A32600" s="23"/>
      <c r="D32600" s="23"/>
    </row>
    <row r="32601" spans="1:4" ht="14.4" hidden="1" x14ac:dyDescent="0.3">
      <c r="A32601" s="23"/>
      <c r="D32601" s="23"/>
    </row>
    <row r="32602" spans="1:4" ht="14.4" hidden="1" x14ac:dyDescent="0.3">
      <c r="A32602" s="23"/>
      <c r="D32602" s="23"/>
    </row>
    <row r="32603" spans="1:4" ht="14.4" hidden="1" x14ac:dyDescent="0.3">
      <c r="A32603" s="23"/>
      <c r="D32603" s="23"/>
    </row>
    <row r="32604" spans="1:4" ht="14.4" hidden="1" x14ac:dyDescent="0.3">
      <c r="A32604" s="23"/>
      <c r="D32604" s="23"/>
    </row>
    <row r="32605" spans="1:4" ht="14.4" hidden="1" x14ac:dyDescent="0.3">
      <c r="A32605" s="23"/>
      <c r="D32605" s="23"/>
    </row>
    <row r="32606" spans="1:4" ht="14.4" hidden="1" x14ac:dyDescent="0.3">
      <c r="A32606" s="23"/>
      <c r="D32606" s="23"/>
    </row>
    <row r="32607" spans="1:4" ht="14.4" hidden="1" x14ac:dyDescent="0.3">
      <c r="A32607" s="23"/>
      <c r="D32607" s="23"/>
    </row>
    <row r="32608" spans="1:4" ht="14.4" hidden="1" x14ac:dyDescent="0.3">
      <c r="A32608" s="23"/>
      <c r="D32608" s="23"/>
    </row>
    <row r="32609" spans="1:4" ht="14.4" hidden="1" x14ac:dyDescent="0.3">
      <c r="A32609" s="23"/>
      <c r="D32609" s="23"/>
    </row>
    <row r="32610" spans="1:4" ht="14.4" hidden="1" x14ac:dyDescent="0.3">
      <c r="A32610" s="23"/>
      <c r="D32610" s="23"/>
    </row>
    <row r="32611" spans="1:4" ht="14.4" hidden="1" x14ac:dyDescent="0.3">
      <c r="A32611" s="23"/>
      <c r="D32611" s="23"/>
    </row>
    <row r="32612" spans="1:4" ht="14.4" hidden="1" x14ac:dyDescent="0.3">
      <c r="A32612" s="23"/>
      <c r="D32612" s="23"/>
    </row>
    <row r="32613" spans="1:4" ht="14.4" hidden="1" x14ac:dyDescent="0.3">
      <c r="A32613" s="23"/>
      <c r="D32613" s="23"/>
    </row>
    <row r="32614" spans="1:4" ht="14.4" hidden="1" x14ac:dyDescent="0.3">
      <c r="A32614" s="23"/>
      <c r="D32614" s="23"/>
    </row>
    <row r="32615" spans="1:4" ht="14.4" hidden="1" x14ac:dyDescent="0.3">
      <c r="A32615" s="23"/>
      <c r="D32615" s="23"/>
    </row>
    <row r="32616" spans="1:4" ht="14.4" hidden="1" x14ac:dyDescent="0.3">
      <c r="A32616" s="23"/>
      <c r="D32616" s="23"/>
    </row>
    <row r="32617" spans="1:4" ht="14.4" hidden="1" x14ac:dyDescent="0.3">
      <c r="A32617" s="23"/>
      <c r="D32617" s="23"/>
    </row>
    <row r="32618" spans="1:4" ht="14.4" hidden="1" x14ac:dyDescent="0.3">
      <c r="A32618" s="23"/>
      <c r="D32618" s="23"/>
    </row>
    <row r="32619" spans="1:4" ht="14.4" hidden="1" x14ac:dyDescent="0.3">
      <c r="A32619" s="23"/>
      <c r="D32619" s="23"/>
    </row>
    <row r="32620" spans="1:4" ht="14.4" hidden="1" x14ac:dyDescent="0.3">
      <c r="A32620" s="23"/>
      <c r="D32620" s="23"/>
    </row>
    <row r="32621" spans="1:4" ht="14.4" hidden="1" x14ac:dyDescent="0.3">
      <c r="A32621" s="23"/>
      <c r="D32621" s="23"/>
    </row>
    <row r="32622" spans="1:4" ht="14.4" hidden="1" x14ac:dyDescent="0.3">
      <c r="A32622" s="23"/>
      <c r="D32622" s="23"/>
    </row>
    <row r="32623" spans="1:4" ht="14.4" hidden="1" x14ac:dyDescent="0.3">
      <c r="A32623" s="23"/>
      <c r="D32623" s="23"/>
    </row>
    <row r="32624" spans="1:4" ht="14.4" hidden="1" x14ac:dyDescent="0.3">
      <c r="A32624" s="23"/>
      <c r="D32624" s="23"/>
    </row>
    <row r="32625" spans="1:4" ht="14.4" hidden="1" x14ac:dyDescent="0.3">
      <c r="A32625" s="23"/>
      <c r="D32625" s="23"/>
    </row>
    <row r="32626" spans="1:4" ht="14.4" hidden="1" x14ac:dyDescent="0.3">
      <c r="A32626" s="23"/>
      <c r="D32626" s="23"/>
    </row>
    <row r="32627" spans="1:4" ht="14.4" hidden="1" x14ac:dyDescent="0.3">
      <c r="A32627" s="23"/>
      <c r="D32627" s="23"/>
    </row>
    <row r="32628" spans="1:4" ht="14.4" hidden="1" x14ac:dyDescent="0.3">
      <c r="A32628" s="23"/>
      <c r="D32628" s="23"/>
    </row>
    <row r="32629" spans="1:4" ht="14.4" hidden="1" x14ac:dyDescent="0.3">
      <c r="A32629" s="23"/>
      <c r="D32629" s="23"/>
    </row>
    <row r="32630" spans="1:4" ht="14.4" hidden="1" x14ac:dyDescent="0.3">
      <c r="A32630" s="23"/>
      <c r="D32630" s="23"/>
    </row>
    <row r="32631" spans="1:4" ht="14.4" hidden="1" x14ac:dyDescent="0.3">
      <c r="A32631" s="23"/>
      <c r="D32631" s="23"/>
    </row>
    <row r="32632" spans="1:4" ht="14.4" hidden="1" x14ac:dyDescent="0.3">
      <c r="A32632" s="23"/>
      <c r="D32632" s="23"/>
    </row>
    <row r="32633" spans="1:4" ht="14.4" hidden="1" x14ac:dyDescent="0.3">
      <c r="A32633" s="23"/>
      <c r="D32633" s="23"/>
    </row>
    <row r="32634" spans="1:4" ht="14.4" hidden="1" x14ac:dyDescent="0.3">
      <c r="A32634" s="23"/>
      <c r="D32634" s="23"/>
    </row>
    <row r="32635" spans="1:4" ht="14.4" hidden="1" x14ac:dyDescent="0.3">
      <c r="A32635" s="23"/>
      <c r="D32635" s="23"/>
    </row>
    <row r="32636" spans="1:4" ht="14.4" hidden="1" x14ac:dyDescent="0.3">
      <c r="A32636" s="23"/>
      <c r="D32636" s="23"/>
    </row>
    <row r="32637" spans="1:4" ht="14.4" hidden="1" x14ac:dyDescent="0.3">
      <c r="A32637" s="23"/>
      <c r="D32637" s="23"/>
    </row>
    <row r="32638" spans="1:4" ht="14.4" hidden="1" x14ac:dyDescent="0.3">
      <c r="A32638" s="23"/>
      <c r="D32638" s="23"/>
    </row>
    <row r="32639" spans="1:4" ht="14.4" hidden="1" x14ac:dyDescent="0.3">
      <c r="A32639" s="23"/>
      <c r="D32639" s="23"/>
    </row>
    <row r="32640" spans="1:4" ht="14.4" hidden="1" x14ac:dyDescent="0.3">
      <c r="A32640" s="23"/>
      <c r="D32640" s="23"/>
    </row>
    <row r="32641" spans="1:4" ht="14.4" hidden="1" x14ac:dyDescent="0.3">
      <c r="A32641" s="23"/>
      <c r="D32641" s="23"/>
    </row>
    <row r="32642" spans="1:4" ht="14.4" hidden="1" x14ac:dyDescent="0.3">
      <c r="A32642" s="23"/>
      <c r="D32642" s="23"/>
    </row>
    <row r="32643" spans="1:4" ht="14.4" hidden="1" x14ac:dyDescent="0.3">
      <c r="A32643" s="23"/>
      <c r="D32643" s="23"/>
    </row>
    <row r="32644" spans="1:4" ht="14.4" hidden="1" x14ac:dyDescent="0.3">
      <c r="A32644" s="23"/>
      <c r="D32644" s="23"/>
    </row>
    <row r="32645" spans="1:4" ht="14.4" hidden="1" x14ac:dyDescent="0.3">
      <c r="A32645" s="23"/>
      <c r="D32645" s="23"/>
    </row>
    <row r="32646" spans="1:4" ht="14.4" hidden="1" x14ac:dyDescent="0.3">
      <c r="A32646" s="23"/>
      <c r="D32646" s="23"/>
    </row>
    <row r="32647" spans="1:4" ht="14.4" hidden="1" x14ac:dyDescent="0.3">
      <c r="A32647" s="23"/>
      <c r="D32647" s="23"/>
    </row>
    <row r="32648" spans="1:4" ht="14.4" hidden="1" x14ac:dyDescent="0.3">
      <c r="A32648" s="23"/>
      <c r="D32648" s="23"/>
    </row>
    <row r="32649" spans="1:4" ht="14.4" hidden="1" x14ac:dyDescent="0.3">
      <c r="A32649" s="23"/>
      <c r="D32649" s="23"/>
    </row>
    <row r="32650" spans="1:4" ht="14.4" hidden="1" x14ac:dyDescent="0.3">
      <c r="A32650" s="23"/>
      <c r="D32650" s="23"/>
    </row>
    <row r="32651" spans="1:4" ht="14.4" hidden="1" x14ac:dyDescent="0.3">
      <c r="A32651" s="23"/>
      <c r="D32651" s="23"/>
    </row>
    <row r="32652" spans="1:4" ht="14.4" hidden="1" x14ac:dyDescent="0.3">
      <c r="A32652" s="23"/>
      <c r="D32652" s="23"/>
    </row>
    <row r="32653" spans="1:4" ht="14.4" hidden="1" x14ac:dyDescent="0.3">
      <c r="A32653" s="23"/>
      <c r="D32653" s="23"/>
    </row>
    <row r="32654" spans="1:4" ht="14.4" hidden="1" x14ac:dyDescent="0.3">
      <c r="A32654" s="23"/>
      <c r="D32654" s="23"/>
    </row>
    <row r="32655" spans="1:4" ht="14.4" hidden="1" x14ac:dyDescent="0.3">
      <c r="A32655" s="23"/>
      <c r="D32655" s="23"/>
    </row>
    <row r="32656" spans="1:4" ht="14.4" hidden="1" x14ac:dyDescent="0.3">
      <c r="A32656" s="23"/>
      <c r="D32656" s="23"/>
    </row>
    <row r="32657" spans="1:4" ht="14.4" hidden="1" x14ac:dyDescent="0.3">
      <c r="A32657" s="23"/>
      <c r="D32657" s="23"/>
    </row>
    <row r="32658" spans="1:4" ht="14.4" hidden="1" x14ac:dyDescent="0.3">
      <c r="A32658" s="23"/>
      <c r="D32658" s="23"/>
    </row>
    <row r="32659" spans="1:4" ht="14.4" hidden="1" x14ac:dyDescent="0.3">
      <c r="A32659" s="23"/>
      <c r="D32659" s="23"/>
    </row>
    <row r="32660" spans="1:4" ht="14.4" hidden="1" x14ac:dyDescent="0.3">
      <c r="A32660" s="23"/>
      <c r="D32660" s="23"/>
    </row>
    <row r="32661" spans="1:4" ht="14.4" hidden="1" x14ac:dyDescent="0.3">
      <c r="A32661" s="23"/>
      <c r="D32661" s="23"/>
    </row>
    <row r="32662" spans="1:4" ht="14.4" hidden="1" x14ac:dyDescent="0.3">
      <c r="A32662" s="23"/>
      <c r="D32662" s="23"/>
    </row>
    <row r="32663" spans="1:4" ht="14.4" hidden="1" x14ac:dyDescent="0.3">
      <c r="A32663" s="23"/>
      <c r="D32663" s="23"/>
    </row>
    <row r="32664" spans="1:4" ht="14.4" hidden="1" x14ac:dyDescent="0.3">
      <c r="A32664" s="23"/>
      <c r="D32664" s="23"/>
    </row>
    <row r="32665" spans="1:4" ht="14.4" hidden="1" x14ac:dyDescent="0.3">
      <c r="A32665" s="23"/>
      <c r="D32665" s="23"/>
    </row>
    <row r="32666" spans="1:4" ht="14.4" hidden="1" x14ac:dyDescent="0.3">
      <c r="A32666" s="23"/>
      <c r="D32666" s="23"/>
    </row>
    <row r="32667" spans="1:4" ht="14.4" hidden="1" x14ac:dyDescent="0.3">
      <c r="A32667" s="23"/>
      <c r="D32667" s="23"/>
    </row>
    <row r="32668" spans="1:4" ht="14.4" hidden="1" x14ac:dyDescent="0.3">
      <c r="A32668" s="23"/>
      <c r="D32668" s="23"/>
    </row>
    <row r="32669" spans="1:4" ht="14.4" hidden="1" x14ac:dyDescent="0.3">
      <c r="A32669" s="23"/>
      <c r="D32669" s="23"/>
    </row>
    <row r="32670" spans="1:4" ht="14.4" hidden="1" x14ac:dyDescent="0.3">
      <c r="A32670" s="23"/>
      <c r="D32670" s="23"/>
    </row>
    <row r="32671" spans="1:4" ht="14.4" hidden="1" x14ac:dyDescent="0.3">
      <c r="A32671" s="23"/>
      <c r="D32671" s="23"/>
    </row>
    <row r="32672" spans="1:4" ht="14.4" hidden="1" x14ac:dyDescent="0.3">
      <c r="A32672" s="23"/>
      <c r="D32672" s="23"/>
    </row>
    <row r="32673" spans="1:4" ht="14.4" hidden="1" x14ac:dyDescent="0.3">
      <c r="A32673" s="23"/>
      <c r="D32673" s="23"/>
    </row>
    <row r="32674" spans="1:4" ht="14.4" hidden="1" x14ac:dyDescent="0.3">
      <c r="A32674" s="23"/>
      <c r="D32674" s="23"/>
    </row>
    <row r="32675" spans="1:4" ht="14.4" hidden="1" x14ac:dyDescent="0.3">
      <c r="A32675" s="23"/>
      <c r="D32675" s="23"/>
    </row>
    <row r="32676" spans="1:4" ht="14.4" hidden="1" x14ac:dyDescent="0.3">
      <c r="A32676" s="23"/>
      <c r="D32676" s="23"/>
    </row>
    <row r="32677" spans="1:4" ht="14.4" hidden="1" x14ac:dyDescent="0.3">
      <c r="A32677" s="23"/>
      <c r="D32677" s="23"/>
    </row>
    <row r="32678" spans="1:4" ht="14.4" hidden="1" x14ac:dyDescent="0.3">
      <c r="A32678" s="23"/>
      <c r="D32678" s="23"/>
    </row>
    <row r="32679" spans="1:4" ht="14.4" hidden="1" x14ac:dyDescent="0.3">
      <c r="A32679" s="23"/>
      <c r="D32679" s="23"/>
    </row>
    <row r="32680" spans="1:4" ht="14.4" hidden="1" x14ac:dyDescent="0.3">
      <c r="A32680" s="23"/>
      <c r="D32680" s="23"/>
    </row>
    <row r="32681" spans="1:4" ht="14.4" hidden="1" x14ac:dyDescent="0.3">
      <c r="A32681" s="23"/>
      <c r="D32681" s="23"/>
    </row>
    <row r="32682" spans="1:4" ht="14.4" hidden="1" x14ac:dyDescent="0.3">
      <c r="A32682" s="23"/>
      <c r="D32682" s="23"/>
    </row>
    <row r="32683" spans="1:4" ht="14.4" hidden="1" x14ac:dyDescent="0.3">
      <c r="A32683" s="23"/>
      <c r="D32683" s="23"/>
    </row>
    <row r="32684" spans="1:4" ht="14.4" hidden="1" x14ac:dyDescent="0.3">
      <c r="A32684" s="23"/>
      <c r="D32684" s="23"/>
    </row>
    <row r="32685" spans="1:4" ht="14.4" hidden="1" x14ac:dyDescent="0.3">
      <c r="A32685" s="23"/>
      <c r="D32685" s="23"/>
    </row>
    <row r="32686" spans="1:4" ht="14.4" hidden="1" x14ac:dyDescent="0.3">
      <c r="A32686" s="23"/>
      <c r="D32686" s="23"/>
    </row>
    <row r="32687" spans="1:4" ht="14.4" hidden="1" x14ac:dyDescent="0.3">
      <c r="A32687" s="23"/>
      <c r="D32687" s="23"/>
    </row>
    <row r="32688" spans="1:4" ht="14.4" hidden="1" x14ac:dyDescent="0.3">
      <c r="A32688" s="23"/>
      <c r="D32688" s="23"/>
    </row>
    <row r="32689" spans="1:4" ht="14.4" hidden="1" x14ac:dyDescent="0.3">
      <c r="A32689" s="23"/>
      <c r="D32689" s="23"/>
    </row>
    <row r="32690" spans="1:4" ht="14.4" hidden="1" x14ac:dyDescent="0.3">
      <c r="A32690" s="23"/>
      <c r="D32690" s="23"/>
    </row>
    <row r="32691" spans="1:4" ht="14.4" hidden="1" x14ac:dyDescent="0.3">
      <c r="A32691" s="23"/>
      <c r="D32691" s="23"/>
    </row>
    <row r="32692" spans="1:4" ht="14.4" hidden="1" x14ac:dyDescent="0.3">
      <c r="A32692" s="23"/>
      <c r="D32692" s="23"/>
    </row>
    <row r="32693" spans="1:4" ht="14.4" hidden="1" x14ac:dyDescent="0.3">
      <c r="A32693" s="23"/>
      <c r="D32693" s="23"/>
    </row>
    <row r="32694" spans="1:4" ht="14.4" hidden="1" x14ac:dyDescent="0.3">
      <c r="A32694" s="23"/>
      <c r="D32694" s="23"/>
    </row>
    <row r="32695" spans="1:4" ht="14.4" hidden="1" x14ac:dyDescent="0.3">
      <c r="A32695" s="23"/>
      <c r="D32695" s="23"/>
    </row>
    <row r="32696" spans="1:4" ht="14.4" hidden="1" x14ac:dyDescent="0.3">
      <c r="A32696" s="23"/>
      <c r="D32696" s="23"/>
    </row>
    <row r="32697" spans="1:4" ht="14.4" hidden="1" x14ac:dyDescent="0.3">
      <c r="A32697" s="23"/>
      <c r="D32697" s="23"/>
    </row>
    <row r="32698" spans="1:4" ht="14.4" hidden="1" x14ac:dyDescent="0.3">
      <c r="A32698" s="23"/>
      <c r="D32698" s="23"/>
    </row>
    <row r="32699" spans="1:4" ht="14.4" hidden="1" x14ac:dyDescent="0.3">
      <c r="A32699" s="23"/>
      <c r="D32699" s="23"/>
    </row>
    <row r="32700" spans="1:4" ht="14.4" hidden="1" x14ac:dyDescent="0.3">
      <c r="A32700" s="23"/>
      <c r="D32700" s="23"/>
    </row>
    <row r="32701" spans="1:4" ht="14.4" hidden="1" x14ac:dyDescent="0.3">
      <c r="A32701" s="23"/>
      <c r="D32701" s="23"/>
    </row>
    <row r="32702" spans="1:4" ht="14.4" hidden="1" x14ac:dyDescent="0.3">
      <c r="A32702" s="23"/>
      <c r="D32702" s="23"/>
    </row>
    <row r="32703" spans="1:4" ht="14.4" hidden="1" x14ac:dyDescent="0.3">
      <c r="A32703" s="23"/>
      <c r="D32703" s="23"/>
    </row>
    <row r="32704" spans="1:4" ht="14.4" hidden="1" x14ac:dyDescent="0.3">
      <c r="A32704" s="23"/>
      <c r="D32704" s="23"/>
    </row>
    <row r="32705" spans="1:4" ht="14.4" hidden="1" x14ac:dyDescent="0.3">
      <c r="A32705" s="23"/>
      <c r="D32705" s="23"/>
    </row>
    <row r="32706" spans="1:4" ht="14.4" hidden="1" x14ac:dyDescent="0.3">
      <c r="A32706" s="23"/>
      <c r="D32706" s="23"/>
    </row>
    <row r="32707" spans="1:4" ht="14.4" hidden="1" x14ac:dyDescent="0.3">
      <c r="A32707" s="23"/>
      <c r="D32707" s="23"/>
    </row>
    <row r="32708" spans="1:4" ht="14.4" hidden="1" x14ac:dyDescent="0.3">
      <c r="A32708" s="23"/>
      <c r="D32708" s="23"/>
    </row>
    <row r="32709" spans="1:4" ht="14.4" hidden="1" x14ac:dyDescent="0.3">
      <c r="A32709" s="23"/>
      <c r="D32709" s="23"/>
    </row>
    <row r="32710" spans="1:4" ht="14.4" hidden="1" x14ac:dyDescent="0.3">
      <c r="A32710" s="23"/>
      <c r="D32710" s="23"/>
    </row>
    <row r="32711" spans="1:4" ht="14.4" hidden="1" x14ac:dyDescent="0.3">
      <c r="A32711" s="23"/>
      <c r="D32711" s="23"/>
    </row>
    <row r="32712" spans="1:4" ht="14.4" hidden="1" x14ac:dyDescent="0.3">
      <c r="A32712" s="23"/>
      <c r="D32712" s="23"/>
    </row>
    <row r="32713" spans="1:4" ht="14.4" hidden="1" x14ac:dyDescent="0.3">
      <c r="A32713" s="23"/>
      <c r="D32713" s="23"/>
    </row>
    <row r="32714" spans="1:4" ht="14.4" hidden="1" x14ac:dyDescent="0.3">
      <c r="A32714" s="23"/>
      <c r="D32714" s="23"/>
    </row>
    <row r="32715" spans="1:4" ht="14.4" hidden="1" x14ac:dyDescent="0.3">
      <c r="A32715" s="23"/>
      <c r="D32715" s="23"/>
    </row>
    <row r="32716" spans="1:4" ht="14.4" hidden="1" x14ac:dyDescent="0.3">
      <c r="A32716" s="23"/>
      <c r="D32716" s="23"/>
    </row>
    <row r="32717" spans="1:4" ht="14.4" hidden="1" x14ac:dyDescent="0.3">
      <c r="A32717" s="23"/>
      <c r="D32717" s="23"/>
    </row>
    <row r="32718" spans="1:4" ht="14.4" hidden="1" x14ac:dyDescent="0.3">
      <c r="A32718" s="23"/>
      <c r="D32718" s="23"/>
    </row>
    <row r="32719" spans="1:4" ht="14.4" hidden="1" x14ac:dyDescent="0.3">
      <c r="A32719" s="23"/>
      <c r="D32719" s="23"/>
    </row>
    <row r="32720" spans="1:4" ht="14.4" hidden="1" x14ac:dyDescent="0.3">
      <c r="A32720" s="23"/>
      <c r="D32720" s="23"/>
    </row>
    <row r="32721" spans="1:4" ht="14.4" hidden="1" x14ac:dyDescent="0.3">
      <c r="A32721" s="23"/>
      <c r="D32721" s="23"/>
    </row>
    <row r="32722" spans="1:4" ht="14.4" hidden="1" x14ac:dyDescent="0.3">
      <c r="A32722" s="23"/>
      <c r="D32722" s="23"/>
    </row>
    <row r="32723" spans="1:4" ht="14.4" hidden="1" x14ac:dyDescent="0.3">
      <c r="A32723" s="23"/>
      <c r="D32723" s="23"/>
    </row>
    <row r="32724" spans="1:4" ht="14.4" hidden="1" x14ac:dyDescent="0.3">
      <c r="A32724" s="23"/>
      <c r="D32724" s="23"/>
    </row>
    <row r="32725" spans="1:4" ht="14.4" hidden="1" x14ac:dyDescent="0.3">
      <c r="A32725" s="23"/>
      <c r="D32725" s="23"/>
    </row>
    <row r="32726" spans="1:4" ht="14.4" hidden="1" x14ac:dyDescent="0.3">
      <c r="A32726" s="23"/>
      <c r="D32726" s="23"/>
    </row>
    <row r="32727" spans="1:4" ht="14.4" hidden="1" x14ac:dyDescent="0.3">
      <c r="A32727" s="23"/>
      <c r="D32727" s="23"/>
    </row>
    <row r="32728" spans="1:4" ht="14.4" hidden="1" x14ac:dyDescent="0.3">
      <c r="A32728" s="23"/>
      <c r="D32728" s="23"/>
    </row>
    <row r="32729" spans="1:4" ht="14.4" hidden="1" x14ac:dyDescent="0.3">
      <c r="A32729" s="23"/>
      <c r="D32729" s="23"/>
    </row>
    <row r="32730" spans="1:4" ht="14.4" hidden="1" x14ac:dyDescent="0.3">
      <c r="A32730" s="23"/>
      <c r="D32730" s="23"/>
    </row>
    <row r="32731" spans="1:4" ht="14.4" hidden="1" x14ac:dyDescent="0.3">
      <c r="A32731" s="23"/>
      <c r="D32731" s="23"/>
    </row>
    <row r="32732" spans="1:4" ht="14.4" hidden="1" x14ac:dyDescent="0.3">
      <c r="A32732" s="23"/>
      <c r="D32732" s="23"/>
    </row>
    <row r="32733" spans="1:4" ht="14.4" hidden="1" x14ac:dyDescent="0.3">
      <c r="A32733" s="23"/>
      <c r="D32733" s="23"/>
    </row>
    <row r="32734" spans="1:4" ht="14.4" hidden="1" x14ac:dyDescent="0.3">
      <c r="A32734" s="23"/>
      <c r="D32734" s="23"/>
    </row>
    <row r="32735" spans="1:4" ht="14.4" hidden="1" x14ac:dyDescent="0.3">
      <c r="A32735" s="23"/>
      <c r="D32735" s="23"/>
    </row>
    <row r="32736" spans="1:4" ht="14.4" hidden="1" x14ac:dyDescent="0.3">
      <c r="A32736" s="23"/>
      <c r="D32736" s="23"/>
    </row>
    <row r="32737" spans="1:4" ht="14.4" hidden="1" x14ac:dyDescent="0.3">
      <c r="A32737" s="23"/>
      <c r="D32737" s="23"/>
    </row>
    <row r="32738" spans="1:4" ht="14.4" hidden="1" x14ac:dyDescent="0.3">
      <c r="A32738" s="23"/>
      <c r="D32738" s="23"/>
    </row>
    <row r="32739" spans="1:4" ht="14.4" hidden="1" x14ac:dyDescent="0.3">
      <c r="A32739" s="23"/>
      <c r="D32739" s="23"/>
    </row>
    <row r="32740" spans="1:4" ht="14.4" hidden="1" x14ac:dyDescent="0.3">
      <c r="A32740" s="23"/>
      <c r="D32740" s="23"/>
    </row>
    <row r="32741" spans="1:4" ht="14.4" hidden="1" x14ac:dyDescent="0.3">
      <c r="A32741" s="23"/>
      <c r="D32741" s="23"/>
    </row>
    <row r="32742" spans="1:4" ht="14.4" hidden="1" x14ac:dyDescent="0.3">
      <c r="A32742" s="23"/>
      <c r="D32742" s="23"/>
    </row>
    <row r="32743" spans="1:4" ht="14.4" hidden="1" x14ac:dyDescent="0.3">
      <c r="A32743" s="23"/>
      <c r="D32743" s="23"/>
    </row>
    <row r="32744" spans="1:4" ht="14.4" hidden="1" x14ac:dyDescent="0.3">
      <c r="A32744" s="23"/>
      <c r="D32744" s="23"/>
    </row>
    <row r="32745" spans="1:4" ht="14.4" hidden="1" x14ac:dyDescent="0.3">
      <c r="A32745" s="23"/>
      <c r="D32745" s="23"/>
    </row>
    <row r="32746" spans="1:4" ht="14.4" hidden="1" x14ac:dyDescent="0.3">
      <c r="A32746" s="23"/>
      <c r="D32746" s="23"/>
    </row>
    <row r="32747" spans="1:4" ht="14.4" hidden="1" x14ac:dyDescent="0.3">
      <c r="A32747" s="23"/>
      <c r="D32747" s="23"/>
    </row>
    <row r="32748" spans="1:4" ht="14.4" hidden="1" x14ac:dyDescent="0.3">
      <c r="A32748" s="23"/>
      <c r="D32748" s="23"/>
    </row>
    <row r="32749" spans="1:4" ht="14.4" hidden="1" x14ac:dyDescent="0.3">
      <c r="A32749" s="23"/>
      <c r="D32749" s="23"/>
    </row>
    <row r="32750" spans="1:4" ht="14.4" hidden="1" x14ac:dyDescent="0.3">
      <c r="A32750" s="23"/>
      <c r="D32750" s="23"/>
    </row>
    <row r="32751" spans="1:4" ht="14.4" hidden="1" x14ac:dyDescent="0.3">
      <c r="A32751" s="23"/>
      <c r="D32751" s="23"/>
    </row>
    <row r="32752" spans="1:4" ht="14.4" hidden="1" x14ac:dyDescent="0.3">
      <c r="A32752" s="23"/>
      <c r="D32752" s="23"/>
    </row>
    <row r="32753" spans="1:4" ht="14.4" hidden="1" x14ac:dyDescent="0.3">
      <c r="A32753" s="23"/>
      <c r="D32753" s="23"/>
    </row>
    <row r="32754" spans="1:4" ht="14.4" hidden="1" x14ac:dyDescent="0.3">
      <c r="A32754" s="23"/>
      <c r="D32754" s="23"/>
    </row>
    <row r="32755" spans="1:4" ht="14.4" hidden="1" x14ac:dyDescent="0.3">
      <c r="A32755" s="23"/>
      <c r="D32755" s="23"/>
    </row>
    <row r="32756" spans="1:4" ht="14.4" hidden="1" x14ac:dyDescent="0.3">
      <c r="A32756" s="23"/>
      <c r="D32756" s="23"/>
    </row>
    <row r="32757" spans="1:4" ht="14.4" hidden="1" x14ac:dyDescent="0.3">
      <c r="A32757" s="23"/>
      <c r="D32757" s="23"/>
    </row>
    <row r="32758" spans="1:4" ht="14.4" hidden="1" x14ac:dyDescent="0.3">
      <c r="A32758" s="23"/>
      <c r="D32758" s="23"/>
    </row>
    <row r="32759" spans="1:4" ht="14.4" hidden="1" x14ac:dyDescent="0.3">
      <c r="A32759" s="23"/>
      <c r="D32759" s="23"/>
    </row>
    <row r="32760" spans="1:4" ht="14.4" hidden="1" x14ac:dyDescent="0.3">
      <c r="A32760" s="23"/>
      <c r="D32760" s="23"/>
    </row>
    <row r="32761" spans="1:4" ht="14.4" hidden="1" x14ac:dyDescent="0.3">
      <c r="A32761" s="23"/>
      <c r="D32761" s="23"/>
    </row>
    <row r="32762" spans="1:4" ht="14.4" hidden="1" x14ac:dyDescent="0.3">
      <c r="A32762" s="23"/>
      <c r="D32762" s="23"/>
    </row>
    <row r="32763" spans="1:4" ht="14.4" hidden="1" x14ac:dyDescent="0.3">
      <c r="A32763" s="23"/>
      <c r="D32763" s="23"/>
    </row>
    <row r="32764" spans="1:4" ht="14.4" hidden="1" x14ac:dyDescent="0.3">
      <c r="A32764" s="23"/>
      <c r="D32764" s="23"/>
    </row>
    <row r="32765" spans="1:4" ht="14.4" hidden="1" x14ac:dyDescent="0.3">
      <c r="A32765" s="23"/>
      <c r="D32765" s="23"/>
    </row>
    <row r="32766" spans="1:4" ht="14.4" hidden="1" x14ac:dyDescent="0.3">
      <c r="A32766" s="23"/>
      <c r="D32766" s="23"/>
    </row>
    <row r="32767" spans="1:4" ht="14.4" hidden="1" x14ac:dyDescent="0.3">
      <c r="A32767" s="23"/>
      <c r="D32767" s="23"/>
    </row>
    <row r="32768" spans="1:4" ht="14.4" hidden="1" x14ac:dyDescent="0.3">
      <c r="A32768" s="23"/>
      <c r="D32768" s="23"/>
    </row>
    <row r="32769" spans="1:4" ht="14.4" hidden="1" x14ac:dyDescent="0.3">
      <c r="A32769" s="23"/>
      <c r="D32769" s="23"/>
    </row>
    <row r="32770" spans="1:4" ht="14.4" hidden="1" x14ac:dyDescent="0.3">
      <c r="A32770" s="23"/>
      <c r="D32770" s="23"/>
    </row>
    <row r="32771" spans="1:4" ht="14.4" hidden="1" x14ac:dyDescent="0.3">
      <c r="A32771" s="23"/>
      <c r="D32771" s="23"/>
    </row>
    <row r="32772" spans="1:4" ht="14.4" hidden="1" x14ac:dyDescent="0.3">
      <c r="A32772" s="23"/>
      <c r="D32772" s="23"/>
    </row>
    <row r="32773" spans="1:4" ht="14.4" hidden="1" x14ac:dyDescent="0.3">
      <c r="A32773" s="23"/>
      <c r="D32773" s="23"/>
    </row>
    <row r="32774" spans="1:4" ht="14.4" hidden="1" x14ac:dyDescent="0.3">
      <c r="A32774" s="23"/>
      <c r="D32774" s="23"/>
    </row>
    <row r="32775" spans="1:4" ht="14.4" hidden="1" x14ac:dyDescent="0.3">
      <c r="A32775" s="23"/>
      <c r="D32775" s="23"/>
    </row>
    <row r="32776" spans="1:4" ht="14.4" hidden="1" x14ac:dyDescent="0.3">
      <c r="A32776" s="23"/>
      <c r="D32776" s="23"/>
    </row>
    <row r="32777" spans="1:4" ht="14.4" hidden="1" x14ac:dyDescent="0.3">
      <c r="A32777" s="23"/>
      <c r="D32777" s="23"/>
    </row>
    <row r="32778" spans="1:4" ht="14.4" hidden="1" x14ac:dyDescent="0.3">
      <c r="A32778" s="23"/>
      <c r="D32778" s="23"/>
    </row>
    <row r="32779" spans="1:4" ht="14.4" hidden="1" x14ac:dyDescent="0.3">
      <c r="A32779" s="23"/>
      <c r="D32779" s="23"/>
    </row>
    <row r="32780" spans="1:4" ht="14.4" hidden="1" x14ac:dyDescent="0.3">
      <c r="A32780" s="23"/>
      <c r="D32780" s="23"/>
    </row>
    <row r="32781" spans="1:4" ht="14.4" hidden="1" x14ac:dyDescent="0.3">
      <c r="A32781" s="23"/>
      <c r="D32781" s="23"/>
    </row>
    <row r="32782" spans="1:4" ht="14.4" hidden="1" x14ac:dyDescent="0.3">
      <c r="A32782" s="23"/>
      <c r="D32782" s="23"/>
    </row>
    <row r="32783" spans="1:4" ht="14.4" hidden="1" x14ac:dyDescent="0.3">
      <c r="A32783" s="23"/>
      <c r="D32783" s="23"/>
    </row>
    <row r="32784" spans="1:4" ht="14.4" hidden="1" x14ac:dyDescent="0.3">
      <c r="A32784" s="23"/>
      <c r="D32784" s="23"/>
    </row>
    <row r="32785" spans="1:4" ht="14.4" hidden="1" x14ac:dyDescent="0.3">
      <c r="A32785" s="23"/>
      <c r="D32785" s="23"/>
    </row>
    <row r="32786" spans="1:4" ht="14.4" hidden="1" x14ac:dyDescent="0.3">
      <c r="A32786" s="23"/>
      <c r="D32786" s="23"/>
    </row>
    <row r="32787" spans="1:4" ht="14.4" hidden="1" x14ac:dyDescent="0.3">
      <c r="A32787" s="23"/>
      <c r="D32787" s="23"/>
    </row>
    <row r="32788" spans="1:4" ht="14.4" hidden="1" x14ac:dyDescent="0.3">
      <c r="A32788" s="23"/>
      <c r="D32788" s="23"/>
    </row>
    <row r="32789" spans="1:4" ht="14.4" hidden="1" x14ac:dyDescent="0.3">
      <c r="A32789" s="23"/>
      <c r="D32789" s="23"/>
    </row>
    <row r="32790" spans="1:4" ht="14.4" hidden="1" x14ac:dyDescent="0.3">
      <c r="A32790" s="23"/>
      <c r="D32790" s="23"/>
    </row>
    <row r="32791" spans="1:4" ht="14.4" hidden="1" x14ac:dyDescent="0.3">
      <c r="A32791" s="23"/>
      <c r="D32791" s="23"/>
    </row>
    <row r="32792" spans="1:4" ht="14.4" hidden="1" x14ac:dyDescent="0.3">
      <c r="A32792" s="23"/>
      <c r="D32792" s="23"/>
    </row>
    <row r="32793" spans="1:4" ht="14.4" hidden="1" x14ac:dyDescent="0.3">
      <c r="A32793" s="23"/>
      <c r="D32793" s="23"/>
    </row>
    <row r="32794" spans="1:4" ht="14.4" hidden="1" x14ac:dyDescent="0.3">
      <c r="A32794" s="23"/>
      <c r="D32794" s="23"/>
    </row>
    <row r="32795" spans="1:4" ht="14.4" hidden="1" x14ac:dyDescent="0.3">
      <c r="A32795" s="23"/>
      <c r="D32795" s="23"/>
    </row>
    <row r="32796" spans="1:4" ht="14.4" hidden="1" x14ac:dyDescent="0.3">
      <c r="A32796" s="23"/>
      <c r="D32796" s="23"/>
    </row>
    <row r="32797" spans="1:4" ht="14.4" hidden="1" x14ac:dyDescent="0.3">
      <c r="A32797" s="23"/>
      <c r="D32797" s="23"/>
    </row>
    <row r="32798" spans="1:4" ht="14.4" hidden="1" x14ac:dyDescent="0.3">
      <c r="A32798" s="23"/>
      <c r="D32798" s="23"/>
    </row>
    <row r="32799" spans="1:4" ht="14.4" hidden="1" x14ac:dyDescent="0.3">
      <c r="A32799" s="23"/>
      <c r="D32799" s="23"/>
    </row>
    <row r="32800" spans="1:4" ht="14.4" hidden="1" x14ac:dyDescent="0.3">
      <c r="A32800" s="23"/>
      <c r="D32800" s="23"/>
    </row>
    <row r="32801" spans="1:4" ht="14.4" hidden="1" x14ac:dyDescent="0.3">
      <c r="A32801" s="23"/>
      <c r="D32801" s="23"/>
    </row>
    <row r="32802" spans="1:4" ht="14.4" hidden="1" x14ac:dyDescent="0.3">
      <c r="A32802" s="23"/>
      <c r="D32802" s="23"/>
    </row>
    <row r="32803" spans="1:4" ht="14.4" hidden="1" x14ac:dyDescent="0.3">
      <c r="A32803" s="23"/>
      <c r="D32803" s="23"/>
    </row>
    <row r="32804" spans="1:4" ht="14.4" hidden="1" x14ac:dyDescent="0.3">
      <c r="A32804" s="23"/>
      <c r="D32804" s="23"/>
    </row>
    <row r="32805" spans="1:4" ht="14.4" hidden="1" x14ac:dyDescent="0.3">
      <c r="A32805" s="23"/>
      <c r="D32805" s="23"/>
    </row>
    <row r="32806" spans="1:4" ht="14.4" hidden="1" x14ac:dyDescent="0.3">
      <c r="A32806" s="23"/>
      <c r="D32806" s="23"/>
    </row>
    <row r="32807" spans="1:4" ht="14.4" hidden="1" x14ac:dyDescent="0.3">
      <c r="A32807" s="23"/>
      <c r="D32807" s="23"/>
    </row>
    <row r="32808" spans="1:4" ht="14.4" hidden="1" x14ac:dyDescent="0.3">
      <c r="A32808" s="23"/>
      <c r="D32808" s="23"/>
    </row>
    <row r="32809" spans="1:4" ht="14.4" hidden="1" x14ac:dyDescent="0.3">
      <c r="A32809" s="23"/>
      <c r="D32809" s="23"/>
    </row>
    <row r="32810" spans="1:4" ht="14.4" hidden="1" x14ac:dyDescent="0.3">
      <c r="A32810" s="23"/>
      <c r="D32810" s="23"/>
    </row>
    <row r="32811" spans="1:4" ht="14.4" hidden="1" x14ac:dyDescent="0.3">
      <c r="A32811" s="23"/>
      <c r="D32811" s="23"/>
    </row>
    <row r="32812" spans="1:4" ht="14.4" hidden="1" x14ac:dyDescent="0.3">
      <c r="A32812" s="23"/>
      <c r="D32812" s="23"/>
    </row>
    <row r="32813" spans="1:4" ht="14.4" hidden="1" x14ac:dyDescent="0.3">
      <c r="A32813" s="23"/>
      <c r="D32813" s="23"/>
    </row>
    <row r="32814" spans="1:4" ht="14.4" hidden="1" x14ac:dyDescent="0.3">
      <c r="A32814" s="23"/>
      <c r="D32814" s="23"/>
    </row>
    <row r="32815" spans="1:4" ht="14.4" hidden="1" x14ac:dyDescent="0.3">
      <c r="A32815" s="23"/>
      <c r="D32815" s="23"/>
    </row>
    <row r="32816" spans="1:4" ht="14.4" hidden="1" x14ac:dyDescent="0.3">
      <c r="A32816" s="23"/>
      <c r="D32816" s="23"/>
    </row>
    <row r="32817" spans="1:4" ht="14.4" hidden="1" x14ac:dyDescent="0.3">
      <c r="A32817" s="23"/>
      <c r="D32817" s="23"/>
    </row>
    <row r="32818" spans="1:4" ht="14.4" hidden="1" x14ac:dyDescent="0.3">
      <c r="A32818" s="23"/>
      <c r="D32818" s="23"/>
    </row>
    <row r="32819" spans="1:4" ht="14.4" hidden="1" x14ac:dyDescent="0.3">
      <c r="A32819" s="23"/>
      <c r="D32819" s="23"/>
    </row>
    <row r="32820" spans="1:4" ht="14.4" hidden="1" x14ac:dyDescent="0.3">
      <c r="A32820" s="23"/>
      <c r="D32820" s="23"/>
    </row>
    <row r="32821" spans="1:4" ht="14.4" hidden="1" x14ac:dyDescent="0.3">
      <c r="A32821" s="23"/>
      <c r="D32821" s="23"/>
    </row>
    <row r="32822" spans="1:4" ht="14.4" hidden="1" x14ac:dyDescent="0.3">
      <c r="A32822" s="23"/>
      <c r="D32822" s="23"/>
    </row>
    <row r="32823" spans="1:4" ht="14.4" hidden="1" x14ac:dyDescent="0.3">
      <c r="A32823" s="23"/>
      <c r="D32823" s="23"/>
    </row>
    <row r="32824" spans="1:4" ht="14.4" hidden="1" x14ac:dyDescent="0.3">
      <c r="A32824" s="23"/>
      <c r="D32824" s="23"/>
    </row>
    <row r="32825" spans="1:4" ht="14.4" hidden="1" x14ac:dyDescent="0.3">
      <c r="A32825" s="23"/>
      <c r="D32825" s="23"/>
    </row>
    <row r="32826" spans="1:4" ht="14.4" hidden="1" x14ac:dyDescent="0.3">
      <c r="A32826" s="23"/>
      <c r="D32826" s="23"/>
    </row>
    <row r="32827" spans="1:4" ht="14.4" hidden="1" x14ac:dyDescent="0.3">
      <c r="A32827" s="23"/>
      <c r="D32827" s="23"/>
    </row>
    <row r="32828" spans="1:4" ht="14.4" hidden="1" x14ac:dyDescent="0.3">
      <c r="A32828" s="23"/>
      <c r="D32828" s="23"/>
    </row>
    <row r="32829" spans="1:4" ht="14.4" hidden="1" x14ac:dyDescent="0.3">
      <c r="A32829" s="23"/>
      <c r="D32829" s="23"/>
    </row>
    <row r="32830" spans="1:4" ht="14.4" hidden="1" x14ac:dyDescent="0.3">
      <c r="A32830" s="23"/>
      <c r="D32830" s="23"/>
    </row>
    <row r="32831" spans="1:4" ht="14.4" hidden="1" x14ac:dyDescent="0.3">
      <c r="A32831" s="23"/>
      <c r="D32831" s="23"/>
    </row>
    <row r="32832" spans="1:4" ht="14.4" hidden="1" x14ac:dyDescent="0.3">
      <c r="A32832" s="23"/>
      <c r="D32832" s="23"/>
    </row>
    <row r="32833" spans="1:4" ht="14.4" hidden="1" x14ac:dyDescent="0.3">
      <c r="A32833" s="23"/>
      <c r="D32833" s="23"/>
    </row>
    <row r="32834" spans="1:4" ht="14.4" hidden="1" x14ac:dyDescent="0.3">
      <c r="A32834" s="23"/>
      <c r="D32834" s="23"/>
    </row>
    <row r="32835" spans="1:4" ht="14.4" hidden="1" x14ac:dyDescent="0.3">
      <c r="A32835" s="23"/>
      <c r="D32835" s="23"/>
    </row>
    <row r="32836" spans="1:4" ht="14.4" hidden="1" x14ac:dyDescent="0.3">
      <c r="A32836" s="23"/>
      <c r="D32836" s="23"/>
    </row>
    <row r="32837" spans="1:4" ht="14.4" hidden="1" x14ac:dyDescent="0.3">
      <c r="A32837" s="23"/>
      <c r="D32837" s="23"/>
    </row>
    <row r="32838" spans="1:4" ht="14.4" hidden="1" x14ac:dyDescent="0.3">
      <c r="A32838" s="23"/>
      <c r="D32838" s="23"/>
    </row>
    <row r="32839" spans="1:4" ht="14.4" hidden="1" x14ac:dyDescent="0.3">
      <c r="A32839" s="23"/>
      <c r="D32839" s="23"/>
    </row>
    <row r="32840" spans="1:4" ht="14.4" hidden="1" x14ac:dyDescent="0.3">
      <c r="A32840" s="23"/>
      <c r="D32840" s="23"/>
    </row>
    <row r="32841" spans="1:4" ht="14.4" hidden="1" x14ac:dyDescent="0.3">
      <c r="A32841" s="23"/>
      <c r="D32841" s="23"/>
    </row>
    <row r="32842" spans="1:4" ht="14.4" hidden="1" x14ac:dyDescent="0.3">
      <c r="A32842" s="23"/>
      <c r="D32842" s="23"/>
    </row>
    <row r="32843" spans="1:4" ht="14.4" hidden="1" x14ac:dyDescent="0.3">
      <c r="A32843" s="23"/>
      <c r="D32843" s="23"/>
    </row>
    <row r="32844" spans="1:4" ht="14.4" hidden="1" x14ac:dyDescent="0.3">
      <c r="A32844" s="23"/>
      <c r="D32844" s="23"/>
    </row>
    <row r="32845" spans="1:4" ht="14.4" hidden="1" x14ac:dyDescent="0.3">
      <c r="A32845" s="23"/>
      <c r="D32845" s="23"/>
    </row>
    <row r="32846" spans="1:4" ht="14.4" hidden="1" x14ac:dyDescent="0.3">
      <c r="A32846" s="23"/>
      <c r="D32846" s="23"/>
    </row>
    <row r="32847" spans="1:4" ht="14.4" hidden="1" x14ac:dyDescent="0.3">
      <c r="A32847" s="23"/>
      <c r="D32847" s="23"/>
    </row>
    <row r="32848" spans="1:4" ht="14.4" hidden="1" x14ac:dyDescent="0.3">
      <c r="A32848" s="23"/>
      <c r="D32848" s="23"/>
    </row>
    <row r="32849" spans="1:4" ht="14.4" hidden="1" x14ac:dyDescent="0.3">
      <c r="A32849" s="23"/>
      <c r="D32849" s="23"/>
    </row>
    <row r="32850" spans="1:4" ht="14.4" hidden="1" x14ac:dyDescent="0.3">
      <c r="A32850" s="23"/>
      <c r="D32850" s="23"/>
    </row>
    <row r="32851" spans="1:4" ht="14.4" hidden="1" x14ac:dyDescent="0.3">
      <c r="A32851" s="23"/>
      <c r="D32851" s="23"/>
    </row>
    <row r="32852" spans="1:4" ht="14.4" hidden="1" x14ac:dyDescent="0.3">
      <c r="A32852" s="23"/>
      <c r="D32852" s="23"/>
    </row>
    <row r="32853" spans="1:4" ht="14.4" hidden="1" x14ac:dyDescent="0.3">
      <c r="A32853" s="23"/>
      <c r="D32853" s="23"/>
    </row>
    <row r="32854" spans="1:4" ht="14.4" hidden="1" x14ac:dyDescent="0.3">
      <c r="A32854" s="23"/>
      <c r="D32854" s="23"/>
    </row>
    <row r="32855" spans="1:4" ht="14.4" hidden="1" x14ac:dyDescent="0.3">
      <c r="A32855" s="23"/>
      <c r="D32855" s="23"/>
    </row>
    <row r="32856" spans="1:4" ht="14.4" hidden="1" x14ac:dyDescent="0.3">
      <c r="A32856" s="23"/>
      <c r="D32856" s="23"/>
    </row>
    <row r="32857" spans="1:4" ht="14.4" hidden="1" x14ac:dyDescent="0.3">
      <c r="A32857" s="23"/>
      <c r="D32857" s="23"/>
    </row>
    <row r="32858" spans="1:4" ht="14.4" hidden="1" x14ac:dyDescent="0.3">
      <c r="A32858" s="23"/>
      <c r="D32858" s="23"/>
    </row>
    <row r="32859" spans="1:4" ht="14.4" hidden="1" x14ac:dyDescent="0.3">
      <c r="A32859" s="23"/>
      <c r="D32859" s="23"/>
    </row>
    <row r="32860" spans="1:4" ht="14.4" hidden="1" x14ac:dyDescent="0.3">
      <c r="A32860" s="23"/>
      <c r="D32860" s="23"/>
    </row>
    <row r="32861" spans="1:4" ht="14.4" hidden="1" x14ac:dyDescent="0.3">
      <c r="A32861" s="23"/>
      <c r="D32861" s="23"/>
    </row>
    <row r="32862" spans="1:4" ht="14.4" hidden="1" x14ac:dyDescent="0.3">
      <c r="A32862" s="23"/>
      <c r="D32862" s="23"/>
    </row>
    <row r="32863" spans="1:4" ht="14.4" hidden="1" x14ac:dyDescent="0.3">
      <c r="A32863" s="23"/>
      <c r="D32863" s="23"/>
    </row>
    <row r="32864" spans="1:4" ht="14.4" hidden="1" x14ac:dyDescent="0.3">
      <c r="A32864" s="23"/>
      <c r="D32864" s="23"/>
    </row>
    <row r="32865" spans="1:4" ht="14.4" hidden="1" x14ac:dyDescent="0.3">
      <c r="A32865" s="23"/>
      <c r="D32865" s="23"/>
    </row>
    <row r="32866" spans="1:4" ht="14.4" hidden="1" x14ac:dyDescent="0.3">
      <c r="A32866" s="23"/>
      <c r="D32866" s="23"/>
    </row>
    <row r="32867" spans="1:4" ht="14.4" hidden="1" x14ac:dyDescent="0.3">
      <c r="A32867" s="23"/>
      <c r="D32867" s="23"/>
    </row>
    <row r="32868" spans="1:4" ht="14.4" hidden="1" x14ac:dyDescent="0.3">
      <c r="A32868" s="23"/>
      <c r="D32868" s="23"/>
    </row>
    <row r="32869" spans="1:4" ht="14.4" hidden="1" x14ac:dyDescent="0.3">
      <c r="A32869" s="23"/>
      <c r="D32869" s="23"/>
    </row>
    <row r="32870" spans="1:4" ht="14.4" hidden="1" x14ac:dyDescent="0.3">
      <c r="A32870" s="23"/>
      <c r="D32870" s="23"/>
    </row>
    <row r="32871" spans="1:4" ht="14.4" hidden="1" x14ac:dyDescent="0.3">
      <c r="A32871" s="23"/>
      <c r="D32871" s="23"/>
    </row>
    <row r="32872" spans="1:4" ht="14.4" hidden="1" x14ac:dyDescent="0.3">
      <c r="A32872" s="23"/>
      <c r="D32872" s="23"/>
    </row>
    <row r="32873" spans="1:4" ht="14.4" hidden="1" x14ac:dyDescent="0.3">
      <c r="A32873" s="23"/>
      <c r="D32873" s="23"/>
    </row>
    <row r="32874" spans="1:4" ht="14.4" hidden="1" x14ac:dyDescent="0.3">
      <c r="A32874" s="23"/>
      <c r="D32874" s="23"/>
    </row>
    <row r="32875" spans="1:4" ht="14.4" hidden="1" x14ac:dyDescent="0.3">
      <c r="A32875" s="23"/>
      <c r="D32875" s="23"/>
    </row>
    <row r="32876" spans="1:4" ht="14.4" hidden="1" x14ac:dyDescent="0.3">
      <c r="A32876" s="23"/>
      <c r="D32876" s="23"/>
    </row>
    <row r="32877" spans="1:4" ht="14.4" hidden="1" x14ac:dyDescent="0.3">
      <c r="A32877" s="23"/>
      <c r="D32877" s="23"/>
    </row>
    <row r="32878" spans="1:4" ht="14.4" hidden="1" x14ac:dyDescent="0.3">
      <c r="A32878" s="23"/>
      <c r="D32878" s="23"/>
    </row>
    <row r="32879" spans="1:4" ht="14.4" hidden="1" x14ac:dyDescent="0.3">
      <c r="A32879" s="23"/>
      <c r="D32879" s="23"/>
    </row>
    <row r="32880" spans="1:4" ht="14.4" hidden="1" x14ac:dyDescent="0.3">
      <c r="A32880" s="23"/>
      <c r="D32880" s="23"/>
    </row>
    <row r="32881" spans="1:4" ht="14.4" hidden="1" x14ac:dyDescent="0.3">
      <c r="A32881" s="23"/>
      <c r="D32881" s="23"/>
    </row>
    <row r="32882" spans="1:4" ht="14.4" hidden="1" x14ac:dyDescent="0.3">
      <c r="A32882" s="23"/>
      <c r="D32882" s="23"/>
    </row>
    <row r="32883" spans="1:4" ht="14.4" hidden="1" x14ac:dyDescent="0.3">
      <c r="A32883" s="23"/>
      <c r="D32883" s="23"/>
    </row>
    <row r="32884" spans="1:4" ht="14.4" hidden="1" x14ac:dyDescent="0.3">
      <c r="A32884" s="23"/>
      <c r="D32884" s="23"/>
    </row>
    <row r="32885" spans="1:4" ht="14.4" hidden="1" x14ac:dyDescent="0.3">
      <c r="A32885" s="23"/>
      <c r="D32885" s="23"/>
    </row>
    <row r="32886" spans="1:4" ht="14.4" hidden="1" x14ac:dyDescent="0.3">
      <c r="A32886" s="23"/>
      <c r="D32886" s="23"/>
    </row>
    <row r="32887" spans="1:4" ht="14.4" hidden="1" x14ac:dyDescent="0.3">
      <c r="A32887" s="23"/>
      <c r="D32887" s="23"/>
    </row>
    <row r="32888" spans="1:4" ht="14.4" hidden="1" x14ac:dyDescent="0.3">
      <c r="A32888" s="23"/>
      <c r="D32888" s="23"/>
    </row>
    <row r="32889" spans="1:4" ht="14.4" hidden="1" x14ac:dyDescent="0.3">
      <c r="A32889" s="23"/>
      <c r="D32889" s="23"/>
    </row>
    <row r="32890" spans="1:4" ht="14.4" hidden="1" x14ac:dyDescent="0.3">
      <c r="A32890" s="23"/>
      <c r="D32890" s="23"/>
    </row>
    <row r="32891" spans="1:4" ht="14.4" hidden="1" x14ac:dyDescent="0.3">
      <c r="A32891" s="23"/>
      <c r="D32891" s="23"/>
    </row>
    <row r="32892" spans="1:4" ht="14.4" hidden="1" x14ac:dyDescent="0.3">
      <c r="A32892" s="23"/>
      <c r="D32892" s="23"/>
    </row>
    <row r="32893" spans="1:4" ht="14.4" hidden="1" x14ac:dyDescent="0.3">
      <c r="A32893" s="23"/>
      <c r="D32893" s="23"/>
    </row>
    <row r="32894" spans="1:4" ht="14.4" hidden="1" x14ac:dyDescent="0.3">
      <c r="A32894" s="23"/>
      <c r="D32894" s="23"/>
    </row>
    <row r="32895" spans="1:4" ht="14.4" hidden="1" x14ac:dyDescent="0.3">
      <c r="A32895" s="23"/>
      <c r="D32895" s="23"/>
    </row>
    <row r="32896" spans="1:4" ht="14.4" hidden="1" x14ac:dyDescent="0.3">
      <c r="A32896" s="23"/>
      <c r="D32896" s="23"/>
    </row>
    <row r="32897" spans="1:4" ht="14.4" hidden="1" x14ac:dyDescent="0.3">
      <c r="A32897" s="23"/>
      <c r="D32897" s="23"/>
    </row>
    <row r="32898" spans="1:4" ht="14.4" hidden="1" x14ac:dyDescent="0.3">
      <c r="A32898" s="23"/>
      <c r="D32898" s="23"/>
    </row>
    <row r="32899" spans="1:4" ht="14.4" hidden="1" x14ac:dyDescent="0.3">
      <c r="A32899" s="23"/>
      <c r="D32899" s="23"/>
    </row>
    <row r="32900" spans="1:4" ht="14.4" hidden="1" x14ac:dyDescent="0.3">
      <c r="A32900" s="23"/>
      <c r="D32900" s="23"/>
    </row>
    <row r="32901" spans="1:4" ht="14.4" hidden="1" x14ac:dyDescent="0.3">
      <c r="A32901" s="23"/>
      <c r="D32901" s="23"/>
    </row>
    <row r="32902" spans="1:4" ht="14.4" hidden="1" x14ac:dyDescent="0.3">
      <c r="A32902" s="23"/>
      <c r="D32902" s="23"/>
    </row>
    <row r="32903" spans="1:4" ht="14.4" hidden="1" x14ac:dyDescent="0.3">
      <c r="A32903" s="23"/>
      <c r="D32903" s="23"/>
    </row>
    <row r="32904" spans="1:4" ht="14.4" hidden="1" x14ac:dyDescent="0.3">
      <c r="A32904" s="23"/>
      <c r="D32904" s="23"/>
    </row>
    <row r="32905" spans="1:4" ht="14.4" hidden="1" x14ac:dyDescent="0.3">
      <c r="A32905" s="23"/>
      <c r="D32905" s="23"/>
    </row>
    <row r="32906" spans="1:4" ht="14.4" hidden="1" x14ac:dyDescent="0.3">
      <c r="A32906" s="23"/>
      <c r="D32906" s="23"/>
    </row>
    <row r="32907" spans="1:4" ht="14.4" hidden="1" x14ac:dyDescent="0.3">
      <c r="A32907" s="23"/>
      <c r="D32907" s="23"/>
    </row>
    <row r="32908" spans="1:4" ht="14.4" hidden="1" x14ac:dyDescent="0.3">
      <c r="A32908" s="23"/>
      <c r="D32908" s="23"/>
    </row>
    <row r="32909" spans="1:4" ht="14.4" hidden="1" x14ac:dyDescent="0.3">
      <c r="A32909" s="23"/>
      <c r="D32909" s="23"/>
    </row>
    <row r="32910" spans="1:4" ht="14.4" hidden="1" x14ac:dyDescent="0.3">
      <c r="A32910" s="23"/>
      <c r="D32910" s="23"/>
    </row>
    <row r="32911" spans="1:4" ht="14.4" hidden="1" x14ac:dyDescent="0.3">
      <c r="A32911" s="23"/>
      <c r="D32911" s="23"/>
    </row>
    <row r="32912" spans="1:4" ht="14.4" hidden="1" x14ac:dyDescent="0.3">
      <c r="A32912" s="23"/>
      <c r="D32912" s="23"/>
    </row>
    <row r="32913" spans="1:4" ht="14.4" hidden="1" x14ac:dyDescent="0.3">
      <c r="A32913" s="23"/>
      <c r="D32913" s="23"/>
    </row>
    <row r="32914" spans="1:4" ht="14.4" hidden="1" x14ac:dyDescent="0.3">
      <c r="A32914" s="23"/>
      <c r="D32914" s="23"/>
    </row>
    <row r="32915" spans="1:4" ht="14.4" hidden="1" x14ac:dyDescent="0.3">
      <c r="A32915" s="23"/>
      <c r="D32915" s="23"/>
    </row>
    <row r="32916" spans="1:4" ht="14.4" hidden="1" x14ac:dyDescent="0.3">
      <c r="A32916" s="23"/>
      <c r="D32916" s="23"/>
    </row>
    <row r="32917" spans="1:4" ht="14.4" hidden="1" x14ac:dyDescent="0.3">
      <c r="A32917" s="23"/>
      <c r="D32917" s="23"/>
    </row>
    <row r="32918" spans="1:4" ht="14.4" hidden="1" x14ac:dyDescent="0.3">
      <c r="A32918" s="23"/>
      <c r="D32918" s="23"/>
    </row>
    <row r="32919" spans="1:4" ht="14.4" hidden="1" x14ac:dyDescent="0.3">
      <c r="A32919" s="23"/>
      <c r="D32919" s="23"/>
    </row>
    <row r="32920" spans="1:4" ht="14.4" hidden="1" x14ac:dyDescent="0.3">
      <c r="A32920" s="23"/>
      <c r="D32920" s="23"/>
    </row>
    <row r="32921" spans="1:4" ht="14.4" hidden="1" x14ac:dyDescent="0.3">
      <c r="A32921" s="23"/>
      <c r="D32921" s="23"/>
    </row>
    <row r="32922" spans="1:4" ht="14.4" hidden="1" x14ac:dyDescent="0.3">
      <c r="A32922" s="23"/>
      <c r="D32922" s="23"/>
    </row>
    <row r="32923" spans="1:4" ht="14.4" hidden="1" x14ac:dyDescent="0.3">
      <c r="A32923" s="23"/>
      <c r="D32923" s="23"/>
    </row>
    <row r="32924" spans="1:4" ht="14.4" hidden="1" x14ac:dyDescent="0.3">
      <c r="A32924" s="23"/>
      <c r="D32924" s="23"/>
    </row>
    <row r="32925" spans="1:4" ht="14.4" hidden="1" x14ac:dyDescent="0.3">
      <c r="A32925" s="23"/>
      <c r="D32925" s="23"/>
    </row>
    <row r="32926" spans="1:4" ht="14.4" hidden="1" x14ac:dyDescent="0.3">
      <c r="A32926" s="23"/>
      <c r="D32926" s="23"/>
    </row>
    <row r="32927" spans="1:4" ht="14.4" hidden="1" x14ac:dyDescent="0.3">
      <c r="A32927" s="23"/>
      <c r="D32927" s="23"/>
    </row>
    <row r="32928" spans="1:4" ht="14.4" hidden="1" x14ac:dyDescent="0.3">
      <c r="A32928" s="23"/>
      <c r="D32928" s="23"/>
    </row>
    <row r="32929" spans="1:4" ht="14.4" hidden="1" x14ac:dyDescent="0.3">
      <c r="A32929" s="23"/>
      <c r="D32929" s="23"/>
    </row>
    <row r="32930" spans="1:4" ht="14.4" hidden="1" x14ac:dyDescent="0.3">
      <c r="A32930" s="23"/>
      <c r="D32930" s="23"/>
    </row>
    <row r="32931" spans="1:4" ht="14.4" hidden="1" x14ac:dyDescent="0.3">
      <c r="A32931" s="23"/>
      <c r="D32931" s="23"/>
    </row>
    <row r="32932" spans="1:4" ht="14.4" hidden="1" x14ac:dyDescent="0.3">
      <c r="A32932" s="23"/>
      <c r="D32932" s="23"/>
    </row>
    <row r="32933" spans="1:4" ht="14.4" hidden="1" x14ac:dyDescent="0.3">
      <c r="A32933" s="23"/>
      <c r="D32933" s="23"/>
    </row>
    <row r="32934" spans="1:4" ht="14.4" hidden="1" x14ac:dyDescent="0.3">
      <c r="A32934" s="23"/>
      <c r="D32934" s="23"/>
    </row>
    <row r="32935" spans="1:4" ht="14.4" hidden="1" x14ac:dyDescent="0.3">
      <c r="A32935" s="23"/>
      <c r="D32935" s="23"/>
    </row>
    <row r="32936" spans="1:4" ht="14.4" hidden="1" x14ac:dyDescent="0.3">
      <c r="A32936" s="23"/>
      <c r="D32936" s="23"/>
    </row>
    <row r="32937" spans="1:4" ht="14.4" hidden="1" x14ac:dyDescent="0.3">
      <c r="A32937" s="23"/>
      <c r="D32937" s="23"/>
    </row>
    <row r="32938" spans="1:4" ht="14.4" hidden="1" x14ac:dyDescent="0.3">
      <c r="A32938" s="23"/>
      <c r="D32938" s="23"/>
    </row>
    <row r="32939" spans="1:4" ht="14.4" hidden="1" x14ac:dyDescent="0.3">
      <c r="A32939" s="23"/>
      <c r="D32939" s="23"/>
    </row>
    <row r="32940" spans="1:4" ht="14.4" hidden="1" x14ac:dyDescent="0.3">
      <c r="A32940" s="23"/>
      <c r="D32940" s="23"/>
    </row>
    <row r="32941" spans="1:4" ht="14.4" hidden="1" x14ac:dyDescent="0.3">
      <c r="A32941" s="23"/>
      <c r="D32941" s="23"/>
    </row>
    <row r="32942" spans="1:4" ht="14.4" hidden="1" x14ac:dyDescent="0.3">
      <c r="A32942" s="23"/>
      <c r="D32942" s="23"/>
    </row>
    <row r="32943" spans="1:4" ht="14.4" hidden="1" x14ac:dyDescent="0.3">
      <c r="A32943" s="23"/>
      <c r="D32943" s="23"/>
    </row>
    <row r="32944" spans="1:4" ht="14.4" hidden="1" x14ac:dyDescent="0.3">
      <c r="A32944" s="23"/>
      <c r="D32944" s="23"/>
    </row>
    <row r="32945" spans="1:4" ht="14.4" hidden="1" x14ac:dyDescent="0.3">
      <c r="A32945" s="23"/>
      <c r="D32945" s="23"/>
    </row>
    <row r="32946" spans="1:4" ht="14.4" hidden="1" x14ac:dyDescent="0.3">
      <c r="A32946" s="23"/>
      <c r="D32946" s="23"/>
    </row>
    <row r="32947" spans="1:4" ht="14.4" hidden="1" x14ac:dyDescent="0.3">
      <c r="A32947" s="23"/>
      <c r="D32947" s="23"/>
    </row>
    <row r="32948" spans="1:4" ht="14.4" hidden="1" x14ac:dyDescent="0.3">
      <c r="A32948" s="23"/>
      <c r="D32948" s="23"/>
    </row>
    <row r="32949" spans="1:4" ht="14.4" hidden="1" x14ac:dyDescent="0.3">
      <c r="A32949" s="23"/>
      <c r="D32949" s="23"/>
    </row>
    <row r="32950" spans="1:4" ht="14.4" hidden="1" x14ac:dyDescent="0.3">
      <c r="A32950" s="23"/>
      <c r="D32950" s="23"/>
    </row>
    <row r="32951" spans="1:4" ht="14.4" hidden="1" x14ac:dyDescent="0.3">
      <c r="A32951" s="23"/>
      <c r="D32951" s="23"/>
    </row>
    <row r="32952" spans="1:4" ht="14.4" hidden="1" x14ac:dyDescent="0.3">
      <c r="A32952" s="23"/>
      <c r="D32952" s="23"/>
    </row>
    <row r="32953" spans="1:4" ht="14.4" hidden="1" x14ac:dyDescent="0.3">
      <c r="A32953" s="23"/>
      <c r="D32953" s="23"/>
    </row>
    <row r="32954" spans="1:4" ht="14.4" hidden="1" x14ac:dyDescent="0.3">
      <c r="A32954" s="23"/>
      <c r="D32954" s="23"/>
    </row>
    <row r="32955" spans="1:4" ht="14.4" hidden="1" x14ac:dyDescent="0.3">
      <c r="A32955" s="23"/>
      <c r="D32955" s="23"/>
    </row>
    <row r="32956" spans="1:4" ht="14.4" hidden="1" x14ac:dyDescent="0.3">
      <c r="A32956" s="23"/>
      <c r="D32956" s="23"/>
    </row>
    <row r="32957" spans="1:4" ht="14.4" hidden="1" x14ac:dyDescent="0.3">
      <c r="A32957" s="23"/>
      <c r="D32957" s="23"/>
    </row>
    <row r="32958" spans="1:4" ht="14.4" hidden="1" x14ac:dyDescent="0.3">
      <c r="A32958" s="23"/>
      <c r="D32958" s="23"/>
    </row>
    <row r="32959" spans="1:4" ht="14.4" hidden="1" x14ac:dyDescent="0.3">
      <c r="A32959" s="23"/>
      <c r="D32959" s="23"/>
    </row>
    <row r="32960" spans="1:4" ht="14.4" hidden="1" x14ac:dyDescent="0.3">
      <c r="A32960" s="23"/>
      <c r="D32960" s="23"/>
    </row>
    <row r="32961" spans="1:4" ht="14.4" hidden="1" x14ac:dyDescent="0.3">
      <c r="A32961" s="23"/>
      <c r="D32961" s="23"/>
    </row>
    <row r="32962" spans="1:4" ht="14.4" hidden="1" x14ac:dyDescent="0.3">
      <c r="A32962" s="23"/>
      <c r="D32962" s="23"/>
    </row>
    <row r="32963" spans="1:4" ht="14.4" hidden="1" x14ac:dyDescent="0.3">
      <c r="A32963" s="23"/>
      <c r="D32963" s="23"/>
    </row>
    <row r="32964" spans="1:4" ht="14.4" hidden="1" x14ac:dyDescent="0.3">
      <c r="A32964" s="23"/>
      <c r="D32964" s="23"/>
    </row>
    <row r="32965" spans="1:4" ht="14.4" hidden="1" x14ac:dyDescent="0.3">
      <c r="A32965" s="23"/>
      <c r="D32965" s="23"/>
    </row>
    <row r="32966" spans="1:4" ht="14.4" hidden="1" x14ac:dyDescent="0.3">
      <c r="A32966" s="23"/>
      <c r="D32966" s="23"/>
    </row>
    <row r="32967" spans="1:4" ht="14.4" hidden="1" x14ac:dyDescent="0.3">
      <c r="A32967" s="23"/>
      <c r="D32967" s="23"/>
    </row>
    <row r="32968" spans="1:4" ht="14.4" hidden="1" x14ac:dyDescent="0.3">
      <c r="A32968" s="23"/>
      <c r="D32968" s="23"/>
    </row>
    <row r="32969" spans="1:4" ht="14.4" hidden="1" x14ac:dyDescent="0.3">
      <c r="A32969" s="23"/>
      <c r="D32969" s="23"/>
    </row>
    <row r="32970" spans="1:4" ht="14.4" hidden="1" x14ac:dyDescent="0.3">
      <c r="A32970" s="23"/>
      <c r="D32970" s="23"/>
    </row>
    <row r="32971" spans="1:4" ht="14.4" hidden="1" x14ac:dyDescent="0.3">
      <c r="A32971" s="23"/>
      <c r="D32971" s="23"/>
    </row>
    <row r="32972" spans="1:4" ht="14.4" hidden="1" x14ac:dyDescent="0.3">
      <c r="A32972" s="23"/>
      <c r="D32972" s="23"/>
    </row>
    <row r="32973" spans="1:4" ht="14.4" hidden="1" x14ac:dyDescent="0.3">
      <c r="A32973" s="23"/>
      <c r="D32973" s="23"/>
    </row>
    <row r="32974" spans="1:4" ht="14.4" hidden="1" x14ac:dyDescent="0.3">
      <c r="A32974" s="23"/>
      <c r="D32974" s="23"/>
    </row>
    <row r="32975" spans="1:4" ht="14.4" hidden="1" x14ac:dyDescent="0.3">
      <c r="A32975" s="23"/>
      <c r="D32975" s="23"/>
    </row>
    <row r="32976" spans="1:4" ht="14.4" hidden="1" x14ac:dyDescent="0.3">
      <c r="A32976" s="23"/>
      <c r="D32976" s="23"/>
    </row>
    <row r="32977" spans="1:4" ht="14.4" hidden="1" x14ac:dyDescent="0.3">
      <c r="A32977" s="23"/>
      <c r="D32977" s="23"/>
    </row>
    <row r="32978" spans="1:4" ht="14.4" hidden="1" x14ac:dyDescent="0.3">
      <c r="A32978" s="23"/>
      <c r="D32978" s="23"/>
    </row>
    <row r="32979" spans="1:4" ht="14.4" hidden="1" x14ac:dyDescent="0.3">
      <c r="A32979" s="23"/>
      <c r="D32979" s="23"/>
    </row>
    <row r="32980" spans="1:4" ht="14.4" hidden="1" x14ac:dyDescent="0.3">
      <c r="A32980" s="23"/>
      <c r="D32980" s="23"/>
    </row>
    <row r="32981" spans="1:4" ht="14.4" hidden="1" x14ac:dyDescent="0.3">
      <c r="A32981" s="23"/>
      <c r="D32981" s="23"/>
    </row>
    <row r="32982" spans="1:4" ht="14.4" hidden="1" x14ac:dyDescent="0.3">
      <c r="A32982" s="23"/>
      <c r="D32982" s="23"/>
    </row>
    <row r="32983" spans="1:4" ht="14.4" hidden="1" x14ac:dyDescent="0.3">
      <c r="A32983" s="23"/>
      <c r="D32983" s="23"/>
    </row>
    <row r="32984" spans="1:4" ht="14.4" hidden="1" x14ac:dyDescent="0.3">
      <c r="A32984" s="23"/>
      <c r="D32984" s="23"/>
    </row>
    <row r="32985" spans="1:4" ht="14.4" hidden="1" x14ac:dyDescent="0.3">
      <c r="A32985" s="23"/>
      <c r="D32985" s="23"/>
    </row>
    <row r="32986" spans="1:4" ht="14.4" hidden="1" x14ac:dyDescent="0.3">
      <c r="A32986" s="23"/>
      <c r="D32986" s="23"/>
    </row>
    <row r="32987" spans="1:4" ht="14.4" hidden="1" x14ac:dyDescent="0.3">
      <c r="A32987" s="23"/>
      <c r="D32987" s="23"/>
    </row>
    <row r="32988" spans="1:4" ht="14.4" hidden="1" x14ac:dyDescent="0.3">
      <c r="A32988" s="23"/>
      <c r="D32988" s="23"/>
    </row>
    <row r="32989" spans="1:4" ht="14.4" hidden="1" x14ac:dyDescent="0.3">
      <c r="A32989" s="23"/>
      <c r="D32989" s="23"/>
    </row>
    <row r="32990" spans="1:4" ht="14.4" hidden="1" x14ac:dyDescent="0.3">
      <c r="A32990" s="23"/>
      <c r="D32990" s="23"/>
    </row>
    <row r="32991" spans="1:4" ht="14.4" hidden="1" x14ac:dyDescent="0.3">
      <c r="A32991" s="23"/>
      <c r="D32991" s="23"/>
    </row>
    <row r="32992" spans="1:4" ht="14.4" hidden="1" x14ac:dyDescent="0.3">
      <c r="A32992" s="23"/>
      <c r="D32992" s="23"/>
    </row>
    <row r="32993" spans="1:4" ht="14.4" hidden="1" x14ac:dyDescent="0.3">
      <c r="A32993" s="23"/>
      <c r="D32993" s="23"/>
    </row>
    <row r="32994" spans="1:4" ht="14.4" hidden="1" x14ac:dyDescent="0.3">
      <c r="A32994" s="23"/>
      <c r="D32994" s="23"/>
    </row>
    <row r="32995" spans="1:4" ht="14.4" hidden="1" x14ac:dyDescent="0.3">
      <c r="A32995" s="23"/>
      <c r="D32995" s="23"/>
    </row>
    <row r="32996" spans="1:4" ht="14.4" hidden="1" x14ac:dyDescent="0.3">
      <c r="A32996" s="23"/>
      <c r="D32996" s="23"/>
    </row>
    <row r="32997" spans="1:4" ht="14.4" hidden="1" x14ac:dyDescent="0.3">
      <c r="A32997" s="23"/>
      <c r="D32997" s="23"/>
    </row>
    <row r="32998" spans="1:4" ht="14.4" hidden="1" x14ac:dyDescent="0.3">
      <c r="A32998" s="23"/>
      <c r="D32998" s="23"/>
    </row>
    <row r="32999" spans="1:4" ht="14.4" hidden="1" x14ac:dyDescent="0.3">
      <c r="A32999" s="23"/>
      <c r="D32999" s="23"/>
    </row>
    <row r="33000" spans="1:4" ht="14.4" hidden="1" x14ac:dyDescent="0.3">
      <c r="A33000" s="23"/>
      <c r="D33000" s="23"/>
    </row>
    <row r="33001" spans="1:4" ht="14.4" hidden="1" x14ac:dyDescent="0.3">
      <c r="A33001" s="23"/>
      <c r="D33001" s="23"/>
    </row>
    <row r="33002" spans="1:4" ht="14.4" hidden="1" x14ac:dyDescent="0.3">
      <c r="A33002" s="23"/>
      <c r="D33002" s="23"/>
    </row>
    <row r="33003" spans="1:4" ht="14.4" hidden="1" x14ac:dyDescent="0.3">
      <c r="A33003" s="23"/>
      <c r="D33003" s="23"/>
    </row>
    <row r="33004" spans="1:4" ht="14.4" hidden="1" x14ac:dyDescent="0.3">
      <c r="A33004" s="23"/>
      <c r="D33004" s="23"/>
    </row>
    <row r="33005" spans="1:4" ht="14.4" hidden="1" x14ac:dyDescent="0.3">
      <c r="A33005" s="23"/>
      <c r="D33005" s="23"/>
    </row>
    <row r="33006" spans="1:4" ht="14.4" hidden="1" x14ac:dyDescent="0.3">
      <c r="A33006" s="23"/>
      <c r="D33006" s="23"/>
    </row>
    <row r="33007" spans="1:4" ht="14.4" hidden="1" x14ac:dyDescent="0.3">
      <c r="A33007" s="23"/>
      <c r="D33007" s="23"/>
    </row>
    <row r="33008" spans="1:4" ht="14.4" hidden="1" x14ac:dyDescent="0.3">
      <c r="A33008" s="23"/>
      <c r="D33008" s="23"/>
    </row>
    <row r="33009" spans="1:4" ht="14.4" hidden="1" x14ac:dyDescent="0.3">
      <c r="A33009" s="23"/>
      <c r="D33009" s="23"/>
    </row>
    <row r="33010" spans="1:4" ht="14.4" hidden="1" x14ac:dyDescent="0.3">
      <c r="A33010" s="23"/>
      <c r="D33010" s="23"/>
    </row>
    <row r="33011" spans="1:4" ht="14.4" hidden="1" x14ac:dyDescent="0.3">
      <c r="A33011" s="23"/>
      <c r="D33011" s="23"/>
    </row>
    <row r="33012" spans="1:4" ht="14.4" hidden="1" x14ac:dyDescent="0.3">
      <c r="A33012" s="23"/>
      <c r="D33012" s="23"/>
    </row>
    <row r="33013" spans="1:4" ht="14.4" hidden="1" x14ac:dyDescent="0.3">
      <c r="A33013" s="23"/>
      <c r="D33013" s="23"/>
    </row>
    <row r="33014" spans="1:4" ht="14.4" hidden="1" x14ac:dyDescent="0.3">
      <c r="A33014" s="23"/>
      <c r="D33014" s="23"/>
    </row>
    <row r="33015" spans="1:4" ht="14.4" hidden="1" x14ac:dyDescent="0.3">
      <c r="A33015" s="23"/>
      <c r="D33015" s="23"/>
    </row>
    <row r="33016" spans="1:4" ht="14.4" hidden="1" x14ac:dyDescent="0.3">
      <c r="A33016" s="23"/>
      <c r="D33016" s="23"/>
    </row>
    <row r="33017" spans="1:4" ht="14.4" hidden="1" x14ac:dyDescent="0.3">
      <c r="A33017" s="23"/>
      <c r="D33017" s="23"/>
    </row>
    <row r="33018" spans="1:4" ht="14.4" hidden="1" x14ac:dyDescent="0.3">
      <c r="A33018" s="23"/>
      <c r="D33018" s="23"/>
    </row>
    <row r="33019" spans="1:4" ht="14.4" hidden="1" x14ac:dyDescent="0.3">
      <c r="A33019" s="23"/>
      <c r="D33019" s="23"/>
    </row>
    <row r="33020" spans="1:4" ht="14.4" hidden="1" x14ac:dyDescent="0.3">
      <c r="A33020" s="23"/>
      <c r="D33020" s="23"/>
    </row>
    <row r="33021" spans="1:4" ht="14.4" hidden="1" x14ac:dyDescent="0.3">
      <c r="A33021" s="23"/>
      <c r="D33021" s="23"/>
    </row>
    <row r="33022" spans="1:4" ht="14.4" hidden="1" x14ac:dyDescent="0.3">
      <c r="A33022" s="23"/>
      <c r="D33022" s="23"/>
    </row>
    <row r="33023" spans="1:4" ht="14.4" hidden="1" x14ac:dyDescent="0.3">
      <c r="A33023" s="23"/>
      <c r="D33023" s="23"/>
    </row>
    <row r="33024" spans="1:4" ht="14.4" hidden="1" x14ac:dyDescent="0.3">
      <c r="A33024" s="23"/>
      <c r="D33024" s="23"/>
    </row>
    <row r="33025" spans="1:4" ht="14.4" hidden="1" x14ac:dyDescent="0.3">
      <c r="A33025" s="23"/>
      <c r="D33025" s="23"/>
    </row>
    <row r="33026" spans="1:4" ht="14.4" hidden="1" x14ac:dyDescent="0.3">
      <c r="A33026" s="23"/>
      <c r="D33026" s="23"/>
    </row>
    <row r="33027" spans="1:4" ht="14.4" hidden="1" x14ac:dyDescent="0.3">
      <c r="A33027" s="23"/>
      <c r="D33027" s="23"/>
    </row>
    <row r="33028" spans="1:4" ht="14.4" hidden="1" x14ac:dyDescent="0.3">
      <c r="A33028" s="23"/>
      <c r="D33028" s="23"/>
    </row>
    <row r="33029" spans="1:4" ht="14.4" hidden="1" x14ac:dyDescent="0.3">
      <c r="A33029" s="23"/>
      <c r="D33029" s="23"/>
    </row>
    <row r="33030" spans="1:4" ht="14.4" hidden="1" x14ac:dyDescent="0.3">
      <c r="A33030" s="23"/>
      <c r="D33030" s="23"/>
    </row>
    <row r="33031" spans="1:4" ht="14.4" hidden="1" x14ac:dyDescent="0.3">
      <c r="A33031" s="23"/>
      <c r="D33031" s="23"/>
    </row>
    <row r="33032" spans="1:4" ht="14.4" hidden="1" x14ac:dyDescent="0.3">
      <c r="A33032" s="23"/>
      <c r="D33032" s="23"/>
    </row>
    <row r="33033" spans="1:4" ht="14.4" hidden="1" x14ac:dyDescent="0.3">
      <c r="A33033" s="23"/>
      <c r="D33033" s="23"/>
    </row>
    <row r="33034" spans="1:4" ht="14.4" hidden="1" x14ac:dyDescent="0.3">
      <c r="A33034" s="23"/>
      <c r="D33034" s="23"/>
    </row>
    <row r="33035" spans="1:4" ht="14.4" hidden="1" x14ac:dyDescent="0.3">
      <c r="A33035" s="23"/>
      <c r="D33035" s="23"/>
    </row>
    <row r="33036" spans="1:4" ht="14.4" hidden="1" x14ac:dyDescent="0.3">
      <c r="A33036" s="23"/>
      <c r="D33036" s="23"/>
    </row>
    <row r="33037" spans="1:4" ht="14.4" hidden="1" x14ac:dyDescent="0.3">
      <c r="A33037" s="23"/>
      <c r="D33037" s="23"/>
    </row>
    <row r="33038" spans="1:4" ht="14.4" hidden="1" x14ac:dyDescent="0.3">
      <c r="A33038" s="23"/>
      <c r="D33038" s="23"/>
    </row>
    <row r="33039" spans="1:4" ht="14.4" hidden="1" x14ac:dyDescent="0.3">
      <c r="A33039" s="23"/>
      <c r="D33039" s="23"/>
    </row>
    <row r="33040" spans="1:4" ht="14.4" hidden="1" x14ac:dyDescent="0.3">
      <c r="A33040" s="23"/>
      <c r="D33040" s="23"/>
    </row>
    <row r="33041" spans="1:4" ht="14.4" hidden="1" x14ac:dyDescent="0.3">
      <c r="A33041" s="23"/>
      <c r="D33041" s="23"/>
    </row>
    <row r="33042" spans="1:4" ht="14.4" hidden="1" x14ac:dyDescent="0.3">
      <c r="A33042" s="23"/>
      <c r="D33042" s="23"/>
    </row>
    <row r="33043" spans="1:4" ht="14.4" hidden="1" x14ac:dyDescent="0.3">
      <c r="A33043" s="23"/>
      <c r="D33043" s="23"/>
    </row>
    <row r="33044" spans="1:4" ht="14.4" hidden="1" x14ac:dyDescent="0.3">
      <c r="A33044" s="23"/>
      <c r="D33044" s="23"/>
    </row>
    <row r="33045" spans="1:4" ht="14.4" hidden="1" x14ac:dyDescent="0.3">
      <c r="A33045" s="23"/>
      <c r="D33045" s="23"/>
    </row>
    <row r="33046" spans="1:4" ht="14.4" hidden="1" x14ac:dyDescent="0.3">
      <c r="A33046" s="23"/>
      <c r="D33046" s="23"/>
    </row>
    <row r="33047" spans="1:4" ht="14.4" hidden="1" x14ac:dyDescent="0.3">
      <c r="A33047" s="23"/>
      <c r="D33047" s="23"/>
    </row>
    <row r="33048" spans="1:4" ht="14.4" hidden="1" x14ac:dyDescent="0.3">
      <c r="A33048" s="23"/>
      <c r="D33048" s="23"/>
    </row>
    <row r="33049" spans="1:4" ht="14.4" hidden="1" x14ac:dyDescent="0.3">
      <c r="A33049" s="23"/>
      <c r="D33049" s="23"/>
    </row>
    <row r="33050" spans="1:4" ht="14.4" hidden="1" x14ac:dyDescent="0.3">
      <c r="A33050" s="23"/>
      <c r="D33050" s="23"/>
    </row>
    <row r="33051" spans="1:4" ht="14.4" hidden="1" x14ac:dyDescent="0.3">
      <c r="A33051" s="23"/>
      <c r="D33051" s="23"/>
    </row>
    <row r="33052" spans="1:4" ht="14.4" hidden="1" x14ac:dyDescent="0.3">
      <c r="A33052" s="23"/>
      <c r="D33052" s="23"/>
    </row>
    <row r="33053" spans="1:4" ht="14.4" hidden="1" x14ac:dyDescent="0.3">
      <c r="A33053" s="23"/>
      <c r="D33053" s="23"/>
    </row>
    <row r="33054" spans="1:4" ht="14.4" hidden="1" x14ac:dyDescent="0.3">
      <c r="A33054" s="23"/>
      <c r="D33054" s="23"/>
    </row>
    <row r="33055" spans="1:4" ht="14.4" hidden="1" x14ac:dyDescent="0.3">
      <c r="A33055" s="23"/>
      <c r="D33055" s="23"/>
    </row>
    <row r="33056" spans="1:4" ht="14.4" hidden="1" x14ac:dyDescent="0.3">
      <c r="A33056" s="23"/>
      <c r="D33056" s="23"/>
    </row>
    <row r="33057" spans="1:4" ht="14.4" hidden="1" x14ac:dyDescent="0.3">
      <c r="A33057" s="23"/>
      <c r="D33057" s="23"/>
    </row>
    <row r="33058" spans="1:4" ht="14.4" hidden="1" x14ac:dyDescent="0.3">
      <c r="A33058" s="23"/>
      <c r="D33058" s="23"/>
    </row>
    <row r="33059" spans="1:4" ht="14.4" hidden="1" x14ac:dyDescent="0.3">
      <c r="A33059" s="23"/>
      <c r="D33059" s="23"/>
    </row>
    <row r="33060" spans="1:4" ht="14.4" hidden="1" x14ac:dyDescent="0.3">
      <c r="A33060" s="23"/>
      <c r="D33060" s="23"/>
    </row>
    <row r="33061" spans="1:4" ht="14.4" hidden="1" x14ac:dyDescent="0.3">
      <c r="A33061" s="23"/>
      <c r="D33061" s="23"/>
    </row>
    <row r="33062" spans="1:4" ht="14.4" hidden="1" x14ac:dyDescent="0.3">
      <c r="A33062" s="23"/>
      <c r="D33062" s="23"/>
    </row>
    <row r="33063" spans="1:4" ht="14.4" hidden="1" x14ac:dyDescent="0.3">
      <c r="A33063" s="23"/>
      <c r="D33063" s="23"/>
    </row>
    <row r="33064" spans="1:4" ht="14.4" hidden="1" x14ac:dyDescent="0.3">
      <c r="A33064" s="23"/>
      <c r="D33064" s="23"/>
    </row>
    <row r="33065" spans="1:4" ht="14.4" hidden="1" x14ac:dyDescent="0.3">
      <c r="A33065" s="23"/>
      <c r="D33065" s="23"/>
    </row>
    <row r="33066" spans="1:4" ht="14.4" hidden="1" x14ac:dyDescent="0.3">
      <c r="A33066" s="23"/>
      <c r="D33066" s="23"/>
    </row>
    <row r="33067" spans="1:4" ht="14.4" hidden="1" x14ac:dyDescent="0.3">
      <c r="A33067" s="23"/>
      <c r="D33067" s="23"/>
    </row>
    <row r="33068" spans="1:4" ht="14.4" hidden="1" x14ac:dyDescent="0.3">
      <c r="A33068" s="23"/>
      <c r="D33068" s="23"/>
    </row>
    <row r="33069" spans="1:4" ht="14.4" hidden="1" x14ac:dyDescent="0.3">
      <c r="A33069" s="23"/>
      <c r="D33069" s="23"/>
    </row>
    <row r="33070" spans="1:4" ht="14.4" hidden="1" x14ac:dyDescent="0.3">
      <c r="A33070" s="23"/>
      <c r="D33070" s="23"/>
    </row>
    <row r="33071" spans="1:4" ht="14.4" hidden="1" x14ac:dyDescent="0.3">
      <c r="A33071" s="23"/>
      <c r="D33071" s="23"/>
    </row>
    <row r="33072" spans="1:4" ht="14.4" hidden="1" x14ac:dyDescent="0.3">
      <c r="A33072" s="23"/>
      <c r="D33072" s="23"/>
    </row>
    <row r="33073" spans="1:4" ht="14.4" hidden="1" x14ac:dyDescent="0.3">
      <c r="A33073" s="23"/>
      <c r="D33073" s="23"/>
    </row>
    <row r="33074" spans="1:4" ht="14.4" hidden="1" x14ac:dyDescent="0.3">
      <c r="A33074" s="23"/>
      <c r="D33074" s="23"/>
    </row>
    <row r="33075" spans="1:4" ht="14.4" hidden="1" x14ac:dyDescent="0.3">
      <c r="A33075" s="23"/>
      <c r="D33075" s="23"/>
    </row>
    <row r="33076" spans="1:4" ht="14.4" hidden="1" x14ac:dyDescent="0.3">
      <c r="A33076" s="23"/>
      <c r="D33076" s="23"/>
    </row>
    <row r="33077" spans="1:4" ht="14.4" hidden="1" x14ac:dyDescent="0.3">
      <c r="A33077" s="23"/>
      <c r="D33077" s="23"/>
    </row>
    <row r="33078" spans="1:4" ht="14.4" hidden="1" x14ac:dyDescent="0.3">
      <c r="A33078" s="23"/>
      <c r="D33078" s="23"/>
    </row>
    <row r="33079" spans="1:4" ht="14.4" hidden="1" x14ac:dyDescent="0.3">
      <c r="A33079" s="23"/>
      <c r="D33079" s="23"/>
    </row>
    <row r="33080" spans="1:4" ht="14.4" hidden="1" x14ac:dyDescent="0.3">
      <c r="A33080" s="23"/>
      <c r="D33080" s="23"/>
    </row>
    <row r="33081" spans="1:4" ht="14.4" hidden="1" x14ac:dyDescent="0.3">
      <c r="A33081" s="23"/>
      <c r="D33081" s="23"/>
    </row>
    <row r="33082" spans="1:4" ht="14.4" hidden="1" x14ac:dyDescent="0.3">
      <c r="A33082" s="23"/>
      <c r="D33082" s="23"/>
    </row>
    <row r="33083" spans="1:4" ht="14.4" hidden="1" x14ac:dyDescent="0.3">
      <c r="A33083" s="23"/>
      <c r="D33083" s="23"/>
    </row>
    <row r="33084" spans="1:4" ht="14.4" hidden="1" x14ac:dyDescent="0.3">
      <c r="A33084" s="23"/>
      <c r="D33084" s="23"/>
    </row>
    <row r="33085" spans="1:4" ht="14.4" hidden="1" x14ac:dyDescent="0.3">
      <c r="A33085" s="23"/>
      <c r="D33085" s="23"/>
    </row>
    <row r="33086" spans="1:4" ht="14.4" hidden="1" x14ac:dyDescent="0.3">
      <c r="A33086" s="23"/>
      <c r="D33086" s="23"/>
    </row>
    <row r="33087" spans="1:4" ht="14.4" hidden="1" x14ac:dyDescent="0.3">
      <c r="A33087" s="23"/>
      <c r="D33087" s="23"/>
    </row>
    <row r="33088" spans="1:4" ht="14.4" hidden="1" x14ac:dyDescent="0.3">
      <c r="A33088" s="23"/>
      <c r="D33088" s="23"/>
    </row>
    <row r="33089" spans="1:4" ht="14.4" hidden="1" x14ac:dyDescent="0.3">
      <c r="A33089" s="23"/>
      <c r="D33089" s="23"/>
    </row>
    <row r="33090" spans="1:4" ht="14.4" hidden="1" x14ac:dyDescent="0.3">
      <c r="A33090" s="23"/>
      <c r="D33090" s="23"/>
    </row>
    <row r="33091" spans="1:4" ht="14.4" hidden="1" x14ac:dyDescent="0.3">
      <c r="A33091" s="23"/>
      <c r="D33091" s="23"/>
    </row>
    <row r="33092" spans="1:4" ht="14.4" hidden="1" x14ac:dyDescent="0.3">
      <c r="A33092" s="23"/>
      <c r="D33092" s="23"/>
    </row>
    <row r="33093" spans="1:4" ht="14.4" hidden="1" x14ac:dyDescent="0.3">
      <c r="A33093" s="23"/>
      <c r="D33093" s="23"/>
    </row>
    <row r="33094" spans="1:4" ht="14.4" hidden="1" x14ac:dyDescent="0.3">
      <c r="A33094" s="23"/>
      <c r="D33094" s="23"/>
    </row>
    <row r="33095" spans="1:4" ht="14.4" hidden="1" x14ac:dyDescent="0.3">
      <c r="A33095" s="23"/>
      <c r="D33095" s="23"/>
    </row>
    <row r="33096" spans="1:4" ht="14.4" hidden="1" x14ac:dyDescent="0.3">
      <c r="A33096" s="23"/>
      <c r="D33096" s="23"/>
    </row>
    <row r="33097" spans="1:4" ht="14.4" hidden="1" x14ac:dyDescent="0.3">
      <c r="A33097" s="23"/>
      <c r="D33097" s="23"/>
    </row>
    <row r="33098" spans="1:4" ht="14.4" hidden="1" x14ac:dyDescent="0.3">
      <c r="A33098" s="23"/>
      <c r="D33098" s="23"/>
    </row>
    <row r="33099" spans="1:4" ht="14.4" hidden="1" x14ac:dyDescent="0.3">
      <c r="A33099" s="23"/>
      <c r="D33099" s="23"/>
    </row>
    <row r="33100" spans="1:4" ht="14.4" hidden="1" x14ac:dyDescent="0.3">
      <c r="A33100" s="23"/>
      <c r="D33100" s="23"/>
    </row>
    <row r="33101" spans="1:4" ht="14.4" hidden="1" x14ac:dyDescent="0.3">
      <c r="A33101" s="23"/>
      <c r="D33101" s="23"/>
    </row>
    <row r="33102" spans="1:4" ht="14.4" hidden="1" x14ac:dyDescent="0.3">
      <c r="A33102" s="23"/>
      <c r="D33102" s="23"/>
    </row>
    <row r="33103" spans="1:4" ht="14.4" hidden="1" x14ac:dyDescent="0.3">
      <c r="A33103" s="23"/>
      <c r="D33103" s="23"/>
    </row>
    <row r="33104" spans="1:4" ht="14.4" hidden="1" x14ac:dyDescent="0.3">
      <c r="A33104" s="23"/>
      <c r="D33104" s="23"/>
    </row>
    <row r="33105" spans="1:4" ht="14.4" hidden="1" x14ac:dyDescent="0.3">
      <c r="A33105" s="23"/>
      <c r="D33105" s="23"/>
    </row>
    <row r="33106" spans="1:4" ht="14.4" hidden="1" x14ac:dyDescent="0.3">
      <c r="A33106" s="23"/>
      <c r="D33106" s="23"/>
    </row>
    <row r="33107" spans="1:4" ht="14.4" hidden="1" x14ac:dyDescent="0.3">
      <c r="A33107" s="23"/>
      <c r="D33107" s="23"/>
    </row>
    <row r="33108" spans="1:4" ht="14.4" hidden="1" x14ac:dyDescent="0.3">
      <c r="A33108" s="23"/>
      <c r="D33108" s="23"/>
    </row>
    <row r="33109" spans="1:4" ht="14.4" hidden="1" x14ac:dyDescent="0.3">
      <c r="A33109" s="23"/>
      <c r="D33109" s="23"/>
    </row>
    <row r="33110" spans="1:4" ht="14.4" hidden="1" x14ac:dyDescent="0.3">
      <c r="A33110" s="23"/>
      <c r="D33110" s="23"/>
    </row>
    <row r="33111" spans="1:4" ht="14.4" hidden="1" x14ac:dyDescent="0.3">
      <c r="A33111" s="23"/>
      <c r="D33111" s="23"/>
    </row>
    <row r="33112" spans="1:4" ht="14.4" hidden="1" x14ac:dyDescent="0.3">
      <c r="A33112" s="23"/>
      <c r="D33112" s="23"/>
    </row>
    <row r="33113" spans="1:4" ht="14.4" hidden="1" x14ac:dyDescent="0.3">
      <c r="A33113" s="23"/>
      <c r="D33113" s="23"/>
    </row>
    <row r="33114" spans="1:4" ht="14.4" hidden="1" x14ac:dyDescent="0.3">
      <c r="A33114" s="23"/>
      <c r="D33114" s="23"/>
    </row>
    <row r="33115" spans="1:4" ht="14.4" hidden="1" x14ac:dyDescent="0.3">
      <c r="A33115" s="23"/>
      <c r="D33115" s="23"/>
    </row>
    <row r="33116" spans="1:4" ht="14.4" hidden="1" x14ac:dyDescent="0.3">
      <c r="A33116" s="23"/>
      <c r="D33116" s="23"/>
    </row>
    <row r="33117" spans="1:4" ht="14.4" hidden="1" x14ac:dyDescent="0.3">
      <c r="A33117" s="23"/>
      <c r="D33117" s="23"/>
    </row>
    <row r="33118" spans="1:4" ht="14.4" hidden="1" x14ac:dyDescent="0.3">
      <c r="A33118" s="23"/>
      <c r="D33118" s="23"/>
    </row>
    <row r="33119" spans="1:4" ht="14.4" hidden="1" x14ac:dyDescent="0.3">
      <c r="A33119" s="23"/>
      <c r="D33119" s="23"/>
    </row>
    <row r="33120" spans="1:4" ht="14.4" hidden="1" x14ac:dyDescent="0.3">
      <c r="A33120" s="23"/>
      <c r="D33120" s="23"/>
    </row>
    <row r="33121" spans="1:4" ht="14.4" hidden="1" x14ac:dyDescent="0.3">
      <c r="A33121" s="23"/>
      <c r="D33121" s="23"/>
    </row>
    <row r="33122" spans="1:4" ht="14.4" hidden="1" x14ac:dyDescent="0.3">
      <c r="A33122" s="23"/>
      <c r="D33122" s="23"/>
    </row>
    <row r="33123" spans="1:4" ht="14.4" hidden="1" x14ac:dyDescent="0.3">
      <c r="A33123" s="23"/>
      <c r="D33123" s="23"/>
    </row>
    <row r="33124" spans="1:4" ht="14.4" hidden="1" x14ac:dyDescent="0.3">
      <c r="A33124" s="23"/>
      <c r="D33124" s="23"/>
    </row>
    <row r="33125" spans="1:4" ht="14.4" hidden="1" x14ac:dyDescent="0.3">
      <c r="A33125" s="23"/>
      <c r="D33125" s="23"/>
    </row>
    <row r="33126" spans="1:4" ht="14.4" hidden="1" x14ac:dyDescent="0.3">
      <c r="A33126" s="23"/>
      <c r="D33126" s="23"/>
    </row>
    <row r="33127" spans="1:4" ht="14.4" hidden="1" x14ac:dyDescent="0.3">
      <c r="A33127" s="23"/>
      <c r="D33127" s="23"/>
    </row>
    <row r="33128" spans="1:4" ht="14.4" hidden="1" x14ac:dyDescent="0.3">
      <c r="A33128" s="23"/>
      <c r="D33128" s="23"/>
    </row>
    <row r="33129" spans="1:4" ht="14.4" hidden="1" x14ac:dyDescent="0.3">
      <c r="A33129" s="23"/>
      <c r="D33129" s="23"/>
    </row>
    <row r="33130" spans="1:4" ht="14.4" hidden="1" x14ac:dyDescent="0.3">
      <c r="A33130" s="23"/>
      <c r="D33130" s="23"/>
    </row>
    <row r="33131" spans="1:4" ht="14.4" hidden="1" x14ac:dyDescent="0.3">
      <c r="A33131" s="23"/>
      <c r="D33131" s="23"/>
    </row>
    <row r="33132" spans="1:4" ht="14.4" hidden="1" x14ac:dyDescent="0.3">
      <c r="A33132" s="23"/>
      <c r="D33132" s="23"/>
    </row>
    <row r="33133" spans="1:4" ht="14.4" hidden="1" x14ac:dyDescent="0.3">
      <c r="A33133" s="23"/>
      <c r="D33133" s="23"/>
    </row>
    <row r="33134" spans="1:4" ht="14.4" hidden="1" x14ac:dyDescent="0.3">
      <c r="A33134" s="23"/>
      <c r="D33134" s="23"/>
    </row>
    <row r="33135" spans="1:4" ht="14.4" hidden="1" x14ac:dyDescent="0.3">
      <c r="A33135" s="23"/>
      <c r="D33135" s="23"/>
    </row>
    <row r="33136" spans="1:4" ht="14.4" hidden="1" x14ac:dyDescent="0.3">
      <c r="A33136" s="23"/>
      <c r="D33136" s="23"/>
    </row>
    <row r="33137" spans="1:4" ht="14.4" hidden="1" x14ac:dyDescent="0.3">
      <c r="A33137" s="23"/>
      <c r="D33137" s="23"/>
    </row>
    <row r="33138" spans="1:4" ht="14.4" hidden="1" x14ac:dyDescent="0.3">
      <c r="A33138" s="23"/>
      <c r="D33138" s="23"/>
    </row>
    <row r="33139" spans="1:4" ht="14.4" hidden="1" x14ac:dyDescent="0.3">
      <c r="A33139" s="23"/>
      <c r="D33139" s="23"/>
    </row>
    <row r="33140" spans="1:4" ht="14.4" hidden="1" x14ac:dyDescent="0.3">
      <c r="A33140" s="23"/>
      <c r="D33140" s="23"/>
    </row>
    <row r="33141" spans="1:4" ht="14.4" hidden="1" x14ac:dyDescent="0.3">
      <c r="A33141" s="23"/>
      <c r="D33141" s="23"/>
    </row>
    <row r="33142" spans="1:4" ht="14.4" hidden="1" x14ac:dyDescent="0.3">
      <c r="A33142" s="23"/>
      <c r="D33142" s="23"/>
    </row>
    <row r="33143" spans="1:4" ht="14.4" hidden="1" x14ac:dyDescent="0.3">
      <c r="A33143" s="23"/>
      <c r="D33143" s="23"/>
    </row>
    <row r="33144" spans="1:4" ht="14.4" hidden="1" x14ac:dyDescent="0.3">
      <c r="A33144" s="23"/>
      <c r="D33144" s="23"/>
    </row>
    <row r="33145" spans="1:4" ht="14.4" hidden="1" x14ac:dyDescent="0.3">
      <c r="A33145" s="23"/>
      <c r="D33145" s="23"/>
    </row>
    <row r="33146" spans="1:4" ht="14.4" hidden="1" x14ac:dyDescent="0.3">
      <c r="A33146" s="23"/>
      <c r="D33146" s="23"/>
    </row>
    <row r="33147" spans="1:4" ht="14.4" hidden="1" x14ac:dyDescent="0.3">
      <c r="A33147" s="23"/>
      <c r="D33147" s="23"/>
    </row>
    <row r="33148" spans="1:4" ht="14.4" hidden="1" x14ac:dyDescent="0.3">
      <c r="A33148" s="23"/>
      <c r="D33148" s="23"/>
    </row>
    <row r="33149" spans="1:4" ht="14.4" hidden="1" x14ac:dyDescent="0.3">
      <c r="A33149" s="23"/>
      <c r="D33149" s="23"/>
    </row>
    <row r="33150" spans="1:4" ht="14.4" hidden="1" x14ac:dyDescent="0.3">
      <c r="A33150" s="23"/>
      <c r="D33150" s="23"/>
    </row>
    <row r="33151" spans="1:4" ht="14.4" hidden="1" x14ac:dyDescent="0.3">
      <c r="A33151" s="23"/>
      <c r="D33151" s="23"/>
    </row>
    <row r="33152" spans="1:4" ht="14.4" hidden="1" x14ac:dyDescent="0.3">
      <c r="A33152" s="23"/>
      <c r="D33152" s="23"/>
    </row>
    <row r="33153" spans="1:4" ht="14.4" hidden="1" x14ac:dyDescent="0.3">
      <c r="A33153" s="23"/>
      <c r="D33153" s="23"/>
    </row>
    <row r="33154" spans="1:4" ht="14.4" hidden="1" x14ac:dyDescent="0.3">
      <c r="A33154" s="23"/>
      <c r="D33154" s="23"/>
    </row>
    <row r="33155" spans="1:4" ht="14.4" hidden="1" x14ac:dyDescent="0.3">
      <c r="A33155" s="23"/>
      <c r="D33155" s="23"/>
    </row>
    <row r="33156" spans="1:4" ht="14.4" hidden="1" x14ac:dyDescent="0.3">
      <c r="A33156" s="23"/>
      <c r="D33156" s="23"/>
    </row>
    <row r="33157" spans="1:4" ht="14.4" hidden="1" x14ac:dyDescent="0.3">
      <c r="A33157" s="23"/>
      <c r="D33157" s="23"/>
    </row>
    <row r="33158" spans="1:4" ht="14.4" hidden="1" x14ac:dyDescent="0.3">
      <c r="A33158" s="23"/>
      <c r="D33158" s="23"/>
    </row>
    <row r="33159" spans="1:4" ht="14.4" hidden="1" x14ac:dyDescent="0.3">
      <c r="A33159" s="23"/>
      <c r="D33159" s="23"/>
    </row>
    <row r="33160" spans="1:4" ht="14.4" hidden="1" x14ac:dyDescent="0.3">
      <c r="A33160" s="23"/>
      <c r="D33160" s="23"/>
    </row>
    <row r="33161" spans="1:4" ht="14.4" hidden="1" x14ac:dyDescent="0.3">
      <c r="A33161" s="23"/>
      <c r="D33161" s="23"/>
    </row>
    <row r="33162" spans="1:4" ht="14.4" hidden="1" x14ac:dyDescent="0.3">
      <c r="A33162" s="23"/>
      <c r="D33162" s="23"/>
    </row>
    <row r="33163" spans="1:4" ht="14.4" hidden="1" x14ac:dyDescent="0.3">
      <c r="A33163" s="23"/>
      <c r="D33163" s="23"/>
    </row>
    <row r="33164" spans="1:4" ht="14.4" hidden="1" x14ac:dyDescent="0.3">
      <c r="A33164" s="23"/>
      <c r="D33164" s="23"/>
    </row>
    <row r="33165" spans="1:4" ht="14.4" hidden="1" x14ac:dyDescent="0.3">
      <c r="A33165" s="23"/>
      <c r="D33165" s="23"/>
    </row>
    <row r="33166" spans="1:4" ht="14.4" hidden="1" x14ac:dyDescent="0.3">
      <c r="A33166" s="23"/>
      <c r="D33166" s="23"/>
    </row>
    <row r="33167" spans="1:4" ht="14.4" hidden="1" x14ac:dyDescent="0.3">
      <c r="A33167" s="23"/>
      <c r="D33167" s="23"/>
    </row>
    <row r="33168" spans="1:4" ht="14.4" hidden="1" x14ac:dyDescent="0.3">
      <c r="A33168" s="23"/>
      <c r="D33168" s="23"/>
    </row>
    <row r="33169" spans="1:4" ht="14.4" hidden="1" x14ac:dyDescent="0.3">
      <c r="A33169" s="23"/>
      <c r="D33169" s="23"/>
    </row>
    <row r="33170" spans="1:4" ht="14.4" hidden="1" x14ac:dyDescent="0.3">
      <c r="A33170" s="23"/>
      <c r="D33170" s="23"/>
    </row>
    <row r="33171" spans="1:4" ht="14.4" hidden="1" x14ac:dyDescent="0.3">
      <c r="A33171" s="23"/>
      <c r="D33171" s="23"/>
    </row>
    <row r="33172" spans="1:4" ht="14.4" hidden="1" x14ac:dyDescent="0.3">
      <c r="A33172" s="23"/>
      <c r="D33172" s="23"/>
    </row>
    <row r="33173" spans="1:4" ht="14.4" hidden="1" x14ac:dyDescent="0.3">
      <c r="A33173" s="23"/>
      <c r="D33173" s="23"/>
    </row>
    <row r="33174" spans="1:4" ht="14.4" hidden="1" x14ac:dyDescent="0.3">
      <c r="A33174" s="23"/>
      <c r="D33174" s="23"/>
    </row>
    <row r="33175" spans="1:4" ht="14.4" hidden="1" x14ac:dyDescent="0.3">
      <c r="A33175" s="23"/>
      <c r="D33175" s="23"/>
    </row>
    <row r="33176" spans="1:4" ht="14.4" hidden="1" x14ac:dyDescent="0.3">
      <c r="A33176" s="23"/>
      <c r="D33176" s="23"/>
    </row>
    <row r="33177" spans="1:4" ht="14.4" hidden="1" x14ac:dyDescent="0.3">
      <c r="A33177" s="23"/>
      <c r="D33177" s="23"/>
    </row>
    <row r="33178" spans="1:4" ht="14.4" hidden="1" x14ac:dyDescent="0.3">
      <c r="A33178" s="23"/>
      <c r="D33178" s="23"/>
    </row>
    <row r="33179" spans="1:4" ht="14.4" hidden="1" x14ac:dyDescent="0.3">
      <c r="A33179" s="23"/>
      <c r="D33179" s="23"/>
    </row>
    <row r="33180" spans="1:4" ht="14.4" hidden="1" x14ac:dyDescent="0.3">
      <c r="A33180" s="23"/>
      <c r="D33180" s="23"/>
    </row>
    <row r="33181" spans="1:4" ht="14.4" hidden="1" x14ac:dyDescent="0.3">
      <c r="A33181" s="23"/>
      <c r="D33181" s="23"/>
    </row>
    <row r="33182" spans="1:4" ht="14.4" hidden="1" x14ac:dyDescent="0.3">
      <c r="A33182" s="23"/>
      <c r="D33182" s="23"/>
    </row>
    <row r="33183" spans="1:4" ht="14.4" hidden="1" x14ac:dyDescent="0.3">
      <c r="A33183" s="23"/>
      <c r="D33183" s="23"/>
    </row>
    <row r="33184" spans="1:4" ht="14.4" hidden="1" x14ac:dyDescent="0.3">
      <c r="A33184" s="23"/>
      <c r="D33184" s="23"/>
    </row>
    <row r="33185" spans="1:4" ht="14.4" hidden="1" x14ac:dyDescent="0.3">
      <c r="A33185" s="23"/>
      <c r="D33185" s="23"/>
    </row>
    <row r="33186" spans="1:4" ht="14.4" hidden="1" x14ac:dyDescent="0.3">
      <c r="A33186" s="23"/>
      <c r="D33186" s="23"/>
    </row>
    <row r="33187" spans="1:4" ht="14.4" hidden="1" x14ac:dyDescent="0.3">
      <c r="A33187" s="23"/>
      <c r="D33187" s="23"/>
    </row>
    <row r="33188" spans="1:4" ht="14.4" hidden="1" x14ac:dyDescent="0.3">
      <c r="A33188" s="23"/>
      <c r="D33188" s="23"/>
    </row>
    <row r="33189" spans="1:4" ht="14.4" hidden="1" x14ac:dyDescent="0.3">
      <c r="A33189" s="23"/>
      <c r="D33189" s="23"/>
    </row>
    <row r="33190" spans="1:4" ht="14.4" hidden="1" x14ac:dyDescent="0.3">
      <c r="A33190" s="23"/>
      <c r="D33190" s="23"/>
    </row>
    <row r="33191" spans="1:4" ht="14.4" hidden="1" x14ac:dyDescent="0.3">
      <c r="A33191" s="23"/>
      <c r="D33191" s="23"/>
    </row>
    <row r="33192" spans="1:4" ht="14.4" hidden="1" x14ac:dyDescent="0.3">
      <c r="A33192" s="23"/>
      <c r="D33192" s="23"/>
    </row>
    <row r="33193" spans="1:4" ht="14.4" hidden="1" x14ac:dyDescent="0.3">
      <c r="A33193" s="23"/>
      <c r="D33193" s="23"/>
    </row>
    <row r="33194" spans="1:4" ht="14.4" hidden="1" x14ac:dyDescent="0.3">
      <c r="A33194" s="23"/>
      <c r="D33194" s="23"/>
    </row>
    <row r="33195" spans="1:4" ht="14.4" hidden="1" x14ac:dyDescent="0.3">
      <c r="A33195" s="23"/>
      <c r="D33195" s="23"/>
    </row>
    <row r="33196" spans="1:4" ht="14.4" hidden="1" x14ac:dyDescent="0.3">
      <c r="A33196" s="23"/>
      <c r="D33196" s="23"/>
    </row>
    <row r="33197" spans="1:4" ht="14.4" hidden="1" x14ac:dyDescent="0.3">
      <c r="A33197" s="23"/>
      <c r="D33197" s="23"/>
    </row>
    <row r="33198" spans="1:4" ht="14.4" hidden="1" x14ac:dyDescent="0.3">
      <c r="A33198" s="23"/>
      <c r="D33198" s="23"/>
    </row>
    <row r="33199" spans="1:4" ht="14.4" hidden="1" x14ac:dyDescent="0.3">
      <c r="A33199" s="23"/>
      <c r="D33199" s="23"/>
    </row>
    <row r="33200" spans="1:4" ht="14.4" hidden="1" x14ac:dyDescent="0.3">
      <c r="A33200" s="23"/>
      <c r="D33200" s="23"/>
    </row>
    <row r="33201" spans="1:4" ht="14.4" hidden="1" x14ac:dyDescent="0.3">
      <c r="A33201" s="23"/>
      <c r="D33201" s="23"/>
    </row>
    <row r="33202" spans="1:4" ht="14.4" hidden="1" x14ac:dyDescent="0.3">
      <c r="A33202" s="23"/>
      <c r="D33202" s="23"/>
    </row>
    <row r="33203" spans="1:4" ht="14.4" hidden="1" x14ac:dyDescent="0.3">
      <c r="A33203" s="23"/>
      <c r="D33203" s="23"/>
    </row>
    <row r="33204" spans="1:4" ht="14.4" hidden="1" x14ac:dyDescent="0.3">
      <c r="A33204" s="23"/>
      <c r="D33204" s="23"/>
    </row>
    <row r="33205" spans="1:4" ht="14.4" hidden="1" x14ac:dyDescent="0.3">
      <c r="A33205" s="23"/>
      <c r="D33205" s="23"/>
    </row>
    <row r="33206" spans="1:4" ht="14.4" hidden="1" x14ac:dyDescent="0.3">
      <c r="A33206" s="23"/>
      <c r="D33206" s="23"/>
    </row>
    <row r="33207" spans="1:4" ht="14.4" hidden="1" x14ac:dyDescent="0.3">
      <c r="A33207" s="23"/>
      <c r="D33207" s="23"/>
    </row>
    <row r="33208" spans="1:4" ht="14.4" hidden="1" x14ac:dyDescent="0.3">
      <c r="A33208" s="23"/>
      <c r="D33208" s="23"/>
    </row>
    <row r="33209" spans="1:4" ht="14.4" hidden="1" x14ac:dyDescent="0.3">
      <c r="A33209" s="23"/>
      <c r="D33209" s="23"/>
    </row>
    <row r="33210" spans="1:4" ht="14.4" hidden="1" x14ac:dyDescent="0.3">
      <c r="A33210" s="23"/>
      <c r="D33210" s="23"/>
    </row>
    <row r="33211" spans="1:4" ht="14.4" hidden="1" x14ac:dyDescent="0.3">
      <c r="A33211" s="23"/>
      <c r="D33211" s="23"/>
    </row>
    <row r="33212" spans="1:4" ht="14.4" hidden="1" x14ac:dyDescent="0.3">
      <c r="A33212" s="23"/>
      <c r="D33212" s="23"/>
    </row>
    <row r="33213" spans="1:4" ht="14.4" hidden="1" x14ac:dyDescent="0.3">
      <c r="A33213" s="23"/>
      <c r="D33213" s="23"/>
    </row>
    <row r="33214" spans="1:4" ht="14.4" hidden="1" x14ac:dyDescent="0.3">
      <c r="A33214" s="23"/>
      <c r="D33214" s="23"/>
    </row>
    <row r="33215" spans="1:4" ht="14.4" hidden="1" x14ac:dyDescent="0.3">
      <c r="A33215" s="23"/>
      <c r="D33215" s="23"/>
    </row>
    <row r="33216" spans="1:4" ht="14.4" hidden="1" x14ac:dyDescent="0.3">
      <c r="A33216" s="23"/>
      <c r="D33216" s="23"/>
    </row>
    <row r="33217" spans="1:4" ht="14.4" hidden="1" x14ac:dyDescent="0.3">
      <c r="A33217" s="23"/>
      <c r="D33217" s="23"/>
    </row>
    <row r="33218" spans="1:4" ht="14.4" hidden="1" x14ac:dyDescent="0.3">
      <c r="A33218" s="23"/>
      <c r="D33218" s="23"/>
    </row>
    <row r="33219" spans="1:4" ht="14.4" hidden="1" x14ac:dyDescent="0.3">
      <c r="A33219" s="23"/>
      <c r="D33219" s="23"/>
    </row>
    <row r="33220" spans="1:4" ht="14.4" hidden="1" x14ac:dyDescent="0.3">
      <c r="A33220" s="23"/>
      <c r="D33220" s="23"/>
    </row>
    <row r="33221" spans="1:4" ht="14.4" hidden="1" x14ac:dyDescent="0.3">
      <c r="A33221" s="23"/>
      <c r="D33221" s="23"/>
    </row>
    <row r="33222" spans="1:4" ht="14.4" hidden="1" x14ac:dyDescent="0.3">
      <c r="A33222" s="23"/>
      <c r="D33222" s="23"/>
    </row>
    <row r="33223" spans="1:4" ht="14.4" hidden="1" x14ac:dyDescent="0.3">
      <c r="A33223" s="23"/>
      <c r="D33223" s="23"/>
    </row>
    <row r="33224" spans="1:4" ht="14.4" hidden="1" x14ac:dyDescent="0.3">
      <c r="A33224" s="23"/>
      <c r="D33224" s="23"/>
    </row>
    <row r="33225" spans="1:4" ht="14.4" hidden="1" x14ac:dyDescent="0.3">
      <c r="A33225" s="23"/>
      <c r="D33225" s="23"/>
    </row>
    <row r="33226" spans="1:4" ht="14.4" hidden="1" x14ac:dyDescent="0.3">
      <c r="A33226" s="23"/>
      <c r="D33226" s="23"/>
    </row>
    <row r="33227" spans="1:4" ht="14.4" hidden="1" x14ac:dyDescent="0.3">
      <c r="A33227" s="23"/>
      <c r="D33227" s="23"/>
    </row>
    <row r="33228" spans="1:4" ht="14.4" hidden="1" x14ac:dyDescent="0.3">
      <c r="A33228" s="23"/>
      <c r="D33228" s="23"/>
    </row>
    <row r="33229" spans="1:4" ht="14.4" hidden="1" x14ac:dyDescent="0.3">
      <c r="A33229" s="23"/>
      <c r="D33229" s="23"/>
    </row>
    <row r="33230" spans="1:4" ht="14.4" hidden="1" x14ac:dyDescent="0.3">
      <c r="A33230" s="23"/>
      <c r="D33230" s="23"/>
    </row>
    <row r="33231" spans="1:4" ht="14.4" hidden="1" x14ac:dyDescent="0.3">
      <c r="A33231" s="23"/>
      <c r="D33231" s="23"/>
    </row>
    <row r="33232" spans="1:4" ht="14.4" hidden="1" x14ac:dyDescent="0.3">
      <c r="A33232" s="23"/>
      <c r="D33232" s="23"/>
    </row>
    <row r="33233" spans="1:4" ht="14.4" hidden="1" x14ac:dyDescent="0.3">
      <c r="A33233" s="23"/>
      <c r="D33233" s="23"/>
    </row>
    <row r="33234" spans="1:4" ht="14.4" hidden="1" x14ac:dyDescent="0.3">
      <c r="A33234" s="23"/>
      <c r="D33234" s="23"/>
    </row>
    <row r="33235" spans="1:4" ht="14.4" hidden="1" x14ac:dyDescent="0.3">
      <c r="A33235" s="23"/>
      <c r="D33235" s="23"/>
    </row>
    <row r="33236" spans="1:4" ht="14.4" hidden="1" x14ac:dyDescent="0.3">
      <c r="A33236" s="23"/>
      <c r="D33236" s="23"/>
    </row>
    <row r="33237" spans="1:4" ht="14.4" hidden="1" x14ac:dyDescent="0.3">
      <c r="A33237" s="23"/>
      <c r="D33237" s="23"/>
    </row>
    <row r="33238" spans="1:4" ht="14.4" hidden="1" x14ac:dyDescent="0.3">
      <c r="A33238" s="23"/>
      <c r="D33238" s="23"/>
    </row>
    <row r="33239" spans="1:4" ht="14.4" hidden="1" x14ac:dyDescent="0.3">
      <c r="A33239" s="23"/>
      <c r="D33239" s="23"/>
    </row>
    <row r="33240" spans="1:4" ht="14.4" hidden="1" x14ac:dyDescent="0.3">
      <c r="A33240" s="23"/>
      <c r="D33240" s="23"/>
    </row>
    <row r="33241" spans="1:4" ht="14.4" hidden="1" x14ac:dyDescent="0.3">
      <c r="A33241" s="23"/>
      <c r="D33241" s="23"/>
    </row>
    <row r="33242" spans="1:4" ht="14.4" hidden="1" x14ac:dyDescent="0.3">
      <c r="A33242" s="23"/>
      <c r="D33242" s="23"/>
    </row>
    <row r="33243" spans="1:4" ht="14.4" hidden="1" x14ac:dyDescent="0.3">
      <c r="A33243" s="23"/>
      <c r="D33243" s="23"/>
    </row>
    <row r="33244" spans="1:4" ht="14.4" hidden="1" x14ac:dyDescent="0.3">
      <c r="A33244" s="23"/>
      <c r="D33244" s="23"/>
    </row>
    <row r="33245" spans="1:4" ht="14.4" hidden="1" x14ac:dyDescent="0.3">
      <c r="A33245" s="23"/>
      <c r="D33245" s="23"/>
    </row>
    <row r="33246" spans="1:4" ht="14.4" hidden="1" x14ac:dyDescent="0.3">
      <c r="A33246" s="23"/>
      <c r="D33246" s="23"/>
    </row>
    <row r="33247" spans="1:4" ht="14.4" hidden="1" x14ac:dyDescent="0.3">
      <c r="A33247" s="23"/>
      <c r="D33247" s="23"/>
    </row>
    <row r="33248" spans="1:4" ht="14.4" hidden="1" x14ac:dyDescent="0.3">
      <c r="A33248" s="23"/>
      <c r="D33248" s="23"/>
    </row>
    <row r="33249" spans="1:4" ht="14.4" hidden="1" x14ac:dyDescent="0.3">
      <c r="A33249" s="23"/>
      <c r="D33249" s="23"/>
    </row>
    <row r="33250" spans="1:4" ht="14.4" hidden="1" x14ac:dyDescent="0.3">
      <c r="A33250" s="23"/>
      <c r="D33250" s="23"/>
    </row>
    <row r="33251" spans="1:4" ht="14.4" hidden="1" x14ac:dyDescent="0.3">
      <c r="A33251" s="23"/>
      <c r="D33251" s="23"/>
    </row>
    <row r="33252" spans="1:4" ht="14.4" hidden="1" x14ac:dyDescent="0.3">
      <c r="A33252" s="23"/>
      <c r="D33252" s="23"/>
    </row>
    <row r="33253" spans="1:4" ht="14.4" hidden="1" x14ac:dyDescent="0.3">
      <c r="A33253" s="23"/>
      <c r="D33253" s="23"/>
    </row>
    <row r="33254" spans="1:4" ht="14.4" hidden="1" x14ac:dyDescent="0.3">
      <c r="A33254" s="23"/>
      <c r="D33254" s="23"/>
    </row>
    <row r="33255" spans="1:4" ht="14.4" hidden="1" x14ac:dyDescent="0.3">
      <c r="A33255" s="23"/>
      <c r="D33255" s="23"/>
    </row>
    <row r="33256" spans="1:4" ht="14.4" hidden="1" x14ac:dyDescent="0.3">
      <c r="A33256" s="23"/>
      <c r="D33256" s="23"/>
    </row>
    <row r="33257" spans="1:4" ht="14.4" hidden="1" x14ac:dyDescent="0.3">
      <c r="A33257" s="23"/>
      <c r="D33257" s="23"/>
    </row>
    <row r="33258" spans="1:4" ht="14.4" hidden="1" x14ac:dyDescent="0.3">
      <c r="A33258" s="23"/>
      <c r="D33258" s="23"/>
    </row>
    <row r="33259" spans="1:4" ht="14.4" hidden="1" x14ac:dyDescent="0.3">
      <c r="A33259" s="23"/>
      <c r="D33259" s="23"/>
    </row>
    <row r="33260" spans="1:4" ht="14.4" hidden="1" x14ac:dyDescent="0.3">
      <c r="A33260" s="23"/>
      <c r="D33260" s="23"/>
    </row>
    <row r="33261" spans="1:4" ht="14.4" hidden="1" x14ac:dyDescent="0.3">
      <c r="A33261" s="23"/>
      <c r="D33261" s="23"/>
    </row>
    <row r="33262" spans="1:4" ht="14.4" hidden="1" x14ac:dyDescent="0.3">
      <c r="A33262" s="23"/>
      <c r="D33262" s="23"/>
    </row>
    <row r="33263" spans="1:4" ht="14.4" hidden="1" x14ac:dyDescent="0.3">
      <c r="A33263" s="23"/>
      <c r="D33263" s="23"/>
    </row>
    <row r="33264" spans="1:4" ht="14.4" hidden="1" x14ac:dyDescent="0.3">
      <c r="A33264" s="23"/>
      <c r="D33264" s="23"/>
    </row>
    <row r="33265" spans="1:4" ht="14.4" hidden="1" x14ac:dyDescent="0.3">
      <c r="A33265" s="23"/>
      <c r="D33265" s="23"/>
    </row>
    <row r="33266" spans="1:4" ht="14.4" hidden="1" x14ac:dyDescent="0.3">
      <c r="A33266" s="23"/>
      <c r="D33266" s="23"/>
    </row>
    <row r="33267" spans="1:4" ht="14.4" hidden="1" x14ac:dyDescent="0.3">
      <c r="A33267" s="23"/>
      <c r="D33267" s="23"/>
    </row>
    <row r="33268" spans="1:4" ht="14.4" hidden="1" x14ac:dyDescent="0.3">
      <c r="A33268" s="23"/>
      <c r="D33268" s="23"/>
    </row>
    <row r="33269" spans="1:4" ht="14.4" hidden="1" x14ac:dyDescent="0.3">
      <c r="A33269" s="23"/>
      <c r="D33269" s="23"/>
    </row>
    <row r="33270" spans="1:4" ht="14.4" hidden="1" x14ac:dyDescent="0.3">
      <c r="A33270" s="23"/>
      <c r="D33270" s="23"/>
    </row>
    <row r="33271" spans="1:4" ht="14.4" hidden="1" x14ac:dyDescent="0.3">
      <c r="A33271" s="23"/>
      <c r="D33271" s="23"/>
    </row>
    <row r="33272" spans="1:4" ht="14.4" hidden="1" x14ac:dyDescent="0.3">
      <c r="A33272" s="23"/>
      <c r="D33272" s="23"/>
    </row>
    <row r="33273" spans="1:4" ht="14.4" hidden="1" x14ac:dyDescent="0.3">
      <c r="A33273" s="23"/>
      <c r="D33273" s="23"/>
    </row>
    <row r="33274" spans="1:4" ht="14.4" hidden="1" x14ac:dyDescent="0.3">
      <c r="A33274" s="23"/>
      <c r="D33274" s="23"/>
    </row>
    <row r="33275" spans="1:4" ht="14.4" hidden="1" x14ac:dyDescent="0.3">
      <c r="A33275" s="23"/>
      <c r="D33275" s="23"/>
    </row>
    <row r="33276" spans="1:4" ht="14.4" hidden="1" x14ac:dyDescent="0.3">
      <c r="A33276" s="23"/>
      <c r="D33276" s="23"/>
    </row>
    <row r="33277" spans="1:4" ht="14.4" hidden="1" x14ac:dyDescent="0.3">
      <c r="A33277" s="23"/>
      <c r="D33277" s="23"/>
    </row>
    <row r="33278" spans="1:4" ht="14.4" hidden="1" x14ac:dyDescent="0.3">
      <c r="A33278" s="23"/>
      <c r="D33278" s="23"/>
    </row>
    <row r="33279" spans="1:4" ht="14.4" hidden="1" x14ac:dyDescent="0.3">
      <c r="A33279" s="23"/>
      <c r="D33279" s="23"/>
    </row>
    <row r="33280" spans="1:4" ht="14.4" hidden="1" x14ac:dyDescent="0.3">
      <c r="A33280" s="23"/>
      <c r="D33280" s="23"/>
    </row>
    <row r="33281" spans="1:4" ht="14.4" hidden="1" x14ac:dyDescent="0.3">
      <c r="A33281" s="23"/>
      <c r="D33281" s="23"/>
    </row>
    <row r="33282" spans="1:4" ht="14.4" hidden="1" x14ac:dyDescent="0.3">
      <c r="A33282" s="23"/>
      <c r="D33282" s="23"/>
    </row>
    <row r="33283" spans="1:4" ht="14.4" hidden="1" x14ac:dyDescent="0.3">
      <c r="A33283" s="23"/>
      <c r="D33283" s="23"/>
    </row>
    <row r="33284" spans="1:4" ht="14.4" hidden="1" x14ac:dyDescent="0.3">
      <c r="A33284" s="23"/>
      <c r="D33284" s="23"/>
    </row>
    <row r="33285" spans="1:4" ht="14.4" hidden="1" x14ac:dyDescent="0.3">
      <c r="A33285" s="23"/>
      <c r="D33285" s="23"/>
    </row>
    <row r="33286" spans="1:4" ht="14.4" hidden="1" x14ac:dyDescent="0.3">
      <c r="A33286" s="23"/>
      <c r="D33286" s="23"/>
    </row>
    <row r="33287" spans="1:4" ht="14.4" hidden="1" x14ac:dyDescent="0.3">
      <c r="A33287" s="23"/>
      <c r="D33287" s="23"/>
    </row>
    <row r="33288" spans="1:4" ht="14.4" hidden="1" x14ac:dyDescent="0.3">
      <c r="A33288" s="23"/>
      <c r="D33288" s="23"/>
    </row>
    <row r="33289" spans="1:4" ht="14.4" hidden="1" x14ac:dyDescent="0.3">
      <c r="A33289" s="23"/>
      <c r="D33289" s="23"/>
    </row>
    <row r="33290" spans="1:4" ht="14.4" hidden="1" x14ac:dyDescent="0.3">
      <c r="A33290" s="23"/>
      <c r="D33290" s="23"/>
    </row>
    <row r="33291" spans="1:4" ht="14.4" hidden="1" x14ac:dyDescent="0.3">
      <c r="A33291" s="23"/>
      <c r="D33291" s="23"/>
    </row>
    <row r="33292" spans="1:4" ht="14.4" hidden="1" x14ac:dyDescent="0.3">
      <c r="A33292" s="23"/>
      <c r="D33292" s="23"/>
    </row>
    <row r="33293" spans="1:4" ht="14.4" hidden="1" x14ac:dyDescent="0.3">
      <c r="A33293" s="23"/>
      <c r="D33293" s="23"/>
    </row>
    <row r="33294" spans="1:4" ht="14.4" hidden="1" x14ac:dyDescent="0.3">
      <c r="A33294" s="23"/>
      <c r="D33294" s="23"/>
    </row>
    <row r="33295" spans="1:4" ht="14.4" hidden="1" x14ac:dyDescent="0.3">
      <c r="A33295" s="23"/>
      <c r="D33295" s="23"/>
    </row>
    <row r="33296" spans="1:4" ht="14.4" hidden="1" x14ac:dyDescent="0.3">
      <c r="A33296" s="23"/>
      <c r="D33296" s="23"/>
    </row>
    <row r="33297" spans="1:4" ht="14.4" hidden="1" x14ac:dyDescent="0.3">
      <c r="A33297" s="23"/>
      <c r="D33297" s="23"/>
    </row>
    <row r="33298" spans="1:4" ht="14.4" hidden="1" x14ac:dyDescent="0.3">
      <c r="A33298" s="23"/>
      <c r="D33298" s="23"/>
    </row>
    <row r="33299" spans="1:4" ht="14.4" hidden="1" x14ac:dyDescent="0.3">
      <c r="A33299" s="23"/>
      <c r="D33299" s="23"/>
    </row>
    <row r="33300" spans="1:4" ht="14.4" hidden="1" x14ac:dyDescent="0.3">
      <c r="A33300" s="23"/>
      <c r="D33300" s="23"/>
    </row>
    <row r="33301" spans="1:4" ht="14.4" hidden="1" x14ac:dyDescent="0.3">
      <c r="A33301" s="23"/>
      <c r="D33301" s="23"/>
    </row>
    <row r="33302" spans="1:4" ht="14.4" hidden="1" x14ac:dyDescent="0.3">
      <c r="A33302" s="23"/>
      <c r="D33302" s="23"/>
    </row>
    <row r="33303" spans="1:4" ht="14.4" hidden="1" x14ac:dyDescent="0.3">
      <c r="A33303" s="23"/>
      <c r="D33303" s="23"/>
    </row>
    <row r="33304" spans="1:4" ht="14.4" hidden="1" x14ac:dyDescent="0.3">
      <c r="A33304" s="23"/>
      <c r="D33304" s="23"/>
    </row>
    <row r="33305" spans="1:4" ht="14.4" hidden="1" x14ac:dyDescent="0.3">
      <c r="A33305" s="23"/>
      <c r="D33305" s="23"/>
    </row>
    <row r="33306" spans="1:4" ht="14.4" hidden="1" x14ac:dyDescent="0.3">
      <c r="A33306" s="23"/>
      <c r="D33306" s="23"/>
    </row>
    <row r="33307" spans="1:4" ht="14.4" hidden="1" x14ac:dyDescent="0.3">
      <c r="A33307" s="23"/>
      <c r="D33307" s="23"/>
    </row>
    <row r="33308" spans="1:4" ht="14.4" hidden="1" x14ac:dyDescent="0.3">
      <c r="A33308" s="23"/>
      <c r="D33308" s="23"/>
    </row>
    <row r="33309" spans="1:4" ht="14.4" hidden="1" x14ac:dyDescent="0.3">
      <c r="A33309" s="23"/>
      <c r="D33309" s="23"/>
    </row>
    <row r="33310" spans="1:4" ht="14.4" hidden="1" x14ac:dyDescent="0.3">
      <c r="A33310" s="23"/>
      <c r="D33310" s="23"/>
    </row>
    <row r="33311" spans="1:4" ht="14.4" hidden="1" x14ac:dyDescent="0.3">
      <c r="A33311" s="23"/>
      <c r="D33311" s="23"/>
    </row>
    <row r="33312" spans="1:4" ht="14.4" hidden="1" x14ac:dyDescent="0.3">
      <c r="A33312" s="23"/>
      <c r="D33312" s="23"/>
    </row>
    <row r="33313" spans="1:4" ht="14.4" hidden="1" x14ac:dyDescent="0.3">
      <c r="A33313" s="23"/>
      <c r="D33313" s="23"/>
    </row>
    <row r="33314" spans="1:4" ht="14.4" hidden="1" x14ac:dyDescent="0.3">
      <c r="A33314" s="23"/>
      <c r="D33314" s="23"/>
    </row>
    <row r="33315" spans="1:4" ht="14.4" hidden="1" x14ac:dyDescent="0.3">
      <c r="A33315" s="23"/>
      <c r="D33315" s="23"/>
    </row>
    <row r="33316" spans="1:4" ht="14.4" hidden="1" x14ac:dyDescent="0.3">
      <c r="A33316" s="23"/>
      <c r="D33316" s="23"/>
    </row>
    <row r="33317" spans="1:4" ht="14.4" hidden="1" x14ac:dyDescent="0.3">
      <c r="A33317" s="23"/>
      <c r="D33317" s="23"/>
    </row>
    <row r="33318" spans="1:4" ht="14.4" hidden="1" x14ac:dyDescent="0.3">
      <c r="A33318" s="23"/>
      <c r="D33318" s="23"/>
    </row>
    <row r="33319" spans="1:4" ht="14.4" hidden="1" x14ac:dyDescent="0.3">
      <c r="A33319" s="23"/>
      <c r="D33319" s="23"/>
    </row>
    <row r="33320" spans="1:4" ht="14.4" hidden="1" x14ac:dyDescent="0.3">
      <c r="A33320" s="23"/>
      <c r="D33320" s="23"/>
    </row>
    <row r="33321" spans="1:4" ht="14.4" hidden="1" x14ac:dyDescent="0.3">
      <c r="A33321" s="23"/>
      <c r="D33321" s="23"/>
    </row>
    <row r="33322" spans="1:4" ht="14.4" hidden="1" x14ac:dyDescent="0.3">
      <c r="A33322" s="23"/>
      <c r="D33322" s="23"/>
    </row>
    <row r="33323" spans="1:4" ht="14.4" hidden="1" x14ac:dyDescent="0.3">
      <c r="A33323" s="23"/>
      <c r="D33323" s="23"/>
    </row>
    <row r="33324" spans="1:4" ht="14.4" hidden="1" x14ac:dyDescent="0.3">
      <c r="A33324" s="23"/>
      <c r="D33324" s="23"/>
    </row>
    <row r="33325" spans="1:4" ht="14.4" hidden="1" x14ac:dyDescent="0.3">
      <c r="A33325" s="23"/>
      <c r="D33325" s="23"/>
    </row>
    <row r="33326" spans="1:4" ht="14.4" hidden="1" x14ac:dyDescent="0.3">
      <c r="A33326" s="23"/>
      <c r="D33326" s="23"/>
    </row>
    <row r="33327" spans="1:4" ht="14.4" hidden="1" x14ac:dyDescent="0.3">
      <c r="A33327" s="23"/>
      <c r="D33327" s="23"/>
    </row>
    <row r="33328" spans="1:4" ht="14.4" hidden="1" x14ac:dyDescent="0.3">
      <c r="A33328" s="23"/>
      <c r="D33328" s="23"/>
    </row>
    <row r="33329" spans="1:4" ht="14.4" hidden="1" x14ac:dyDescent="0.3">
      <c r="A33329" s="23"/>
      <c r="D33329" s="23"/>
    </row>
    <row r="33330" spans="1:4" ht="14.4" hidden="1" x14ac:dyDescent="0.3">
      <c r="A33330" s="23"/>
      <c r="D33330" s="23"/>
    </row>
    <row r="33331" spans="1:4" ht="14.4" hidden="1" x14ac:dyDescent="0.3">
      <c r="A33331" s="23"/>
      <c r="D33331" s="23"/>
    </row>
    <row r="33332" spans="1:4" ht="14.4" hidden="1" x14ac:dyDescent="0.3">
      <c r="A33332" s="23"/>
      <c r="D33332" s="23"/>
    </row>
    <row r="33333" spans="1:4" ht="14.4" hidden="1" x14ac:dyDescent="0.3">
      <c r="A33333" s="23"/>
      <c r="D33333" s="23"/>
    </row>
    <row r="33334" spans="1:4" ht="14.4" hidden="1" x14ac:dyDescent="0.3">
      <c r="A33334" s="23"/>
      <c r="D33334" s="23"/>
    </row>
    <row r="33335" spans="1:4" ht="14.4" hidden="1" x14ac:dyDescent="0.3">
      <c r="A33335" s="23"/>
      <c r="D33335" s="23"/>
    </row>
    <row r="33336" spans="1:4" ht="14.4" hidden="1" x14ac:dyDescent="0.3">
      <c r="A33336" s="23"/>
      <c r="D33336" s="23"/>
    </row>
    <row r="33337" spans="1:4" ht="14.4" hidden="1" x14ac:dyDescent="0.3">
      <c r="A33337" s="23"/>
      <c r="D33337" s="23"/>
    </row>
    <row r="33338" spans="1:4" ht="14.4" hidden="1" x14ac:dyDescent="0.3">
      <c r="A33338" s="23"/>
      <c r="D33338" s="23"/>
    </row>
    <row r="33339" spans="1:4" ht="14.4" hidden="1" x14ac:dyDescent="0.3">
      <c r="A33339" s="23"/>
      <c r="D33339" s="23"/>
    </row>
    <row r="33340" spans="1:4" ht="14.4" hidden="1" x14ac:dyDescent="0.3">
      <c r="A33340" s="23"/>
      <c r="D33340" s="23"/>
    </row>
    <row r="33341" spans="1:4" ht="14.4" hidden="1" x14ac:dyDescent="0.3">
      <c r="A33341" s="23"/>
      <c r="D33341" s="23"/>
    </row>
    <row r="33342" spans="1:4" ht="14.4" hidden="1" x14ac:dyDescent="0.3">
      <c r="A33342" s="23"/>
      <c r="D33342" s="23"/>
    </row>
    <row r="33343" spans="1:4" ht="14.4" hidden="1" x14ac:dyDescent="0.3">
      <c r="A33343" s="23"/>
      <c r="D33343" s="23"/>
    </row>
    <row r="33344" spans="1:4" ht="14.4" hidden="1" x14ac:dyDescent="0.3">
      <c r="A33344" s="23"/>
      <c r="D33344" s="23"/>
    </row>
    <row r="33345" spans="1:4" ht="14.4" hidden="1" x14ac:dyDescent="0.3">
      <c r="A33345" s="23"/>
      <c r="D33345" s="23"/>
    </row>
    <row r="33346" spans="1:4" ht="14.4" hidden="1" x14ac:dyDescent="0.3">
      <c r="A33346" s="23"/>
      <c r="D33346" s="23"/>
    </row>
    <row r="33347" spans="1:4" ht="14.4" hidden="1" x14ac:dyDescent="0.3">
      <c r="A33347" s="23"/>
      <c r="D33347" s="23"/>
    </row>
    <row r="33348" spans="1:4" ht="14.4" hidden="1" x14ac:dyDescent="0.3">
      <c r="A33348" s="23"/>
      <c r="D33348" s="23"/>
    </row>
    <row r="33349" spans="1:4" ht="14.4" hidden="1" x14ac:dyDescent="0.3">
      <c r="A33349" s="23"/>
      <c r="D33349" s="23"/>
    </row>
    <row r="33350" spans="1:4" ht="14.4" hidden="1" x14ac:dyDescent="0.3">
      <c r="A33350" s="23"/>
      <c r="D33350" s="23"/>
    </row>
    <row r="33351" spans="1:4" ht="14.4" hidden="1" x14ac:dyDescent="0.3">
      <c r="A33351" s="23"/>
      <c r="D33351" s="23"/>
    </row>
    <row r="33352" spans="1:4" ht="14.4" hidden="1" x14ac:dyDescent="0.3">
      <c r="A33352" s="23"/>
      <c r="D33352" s="23"/>
    </row>
    <row r="33353" spans="1:4" ht="14.4" hidden="1" x14ac:dyDescent="0.3">
      <c r="A33353" s="23"/>
      <c r="D33353" s="23"/>
    </row>
    <row r="33354" spans="1:4" ht="14.4" hidden="1" x14ac:dyDescent="0.3">
      <c r="A33354" s="23"/>
      <c r="D33354" s="23"/>
    </row>
    <row r="33355" spans="1:4" ht="14.4" hidden="1" x14ac:dyDescent="0.3">
      <c r="A33355" s="23"/>
      <c r="D33355" s="23"/>
    </row>
    <row r="33356" spans="1:4" ht="14.4" hidden="1" x14ac:dyDescent="0.3">
      <c r="A33356" s="23"/>
      <c r="D33356" s="23"/>
    </row>
    <row r="33357" spans="1:4" ht="14.4" hidden="1" x14ac:dyDescent="0.3">
      <c r="A33357" s="23"/>
      <c r="D33357" s="23"/>
    </row>
    <row r="33358" spans="1:4" ht="14.4" hidden="1" x14ac:dyDescent="0.3">
      <c r="A33358" s="23"/>
      <c r="D33358" s="23"/>
    </row>
    <row r="33359" spans="1:4" ht="14.4" hidden="1" x14ac:dyDescent="0.3">
      <c r="A33359" s="23"/>
      <c r="D33359" s="23"/>
    </row>
    <row r="33360" spans="1:4" ht="14.4" hidden="1" x14ac:dyDescent="0.3">
      <c r="A33360" s="23"/>
      <c r="D33360" s="23"/>
    </row>
    <row r="33361" spans="1:4" ht="14.4" hidden="1" x14ac:dyDescent="0.3">
      <c r="A33361" s="23"/>
      <c r="D33361" s="23"/>
    </row>
    <row r="33362" spans="1:4" ht="14.4" hidden="1" x14ac:dyDescent="0.3">
      <c r="A33362" s="23"/>
      <c r="D33362" s="23"/>
    </row>
    <row r="33363" spans="1:4" ht="14.4" hidden="1" x14ac:dyDescent="0.3">
      <c r="A33363" s="23"/>
      <c r="D33363" s="23"/>
    </row>
    <row r="33364" spans="1:4" ht="14.4" hidden="1" x14ac:dyDescent="0.3">
      <c r="A33364" s="23"/>
      <c r="D33364" s="23"/>
    </row>
    <row r="33365" spans="1:4" ht="14.4" hidden="1" x14ac:dyDescent="0.3">
      <c r="A33365" s="23"/>
      <c r="D33365" s="23"/>
    </row>
    <row r="33366" spans="1:4" ht="14.4" hidden="1" x14ac:dyDescent="0.3">
      <c r="A33366" s="23"/>
      <c r="D33366" s="23"/>
    </row>
    <row r="33367" spans="1:4" ht="14.4" hidden="1" x14ac:dyDescent="0.3">
      <c r="A33367" s="23"/>
      <c r="D33367" s="23"/>
    </row>
    <row r="33368" spans="1:4" ht="14.4" hidden="1" x14ac:dyDescent="0.3">
      <c r="A33368" s="23"/>
      <c r="D33368" s="23"/>
    </row>
    <row r="33369" spans="1:4" ht="14.4" hidden="1" x14ac:dyDescent="0.3">
      <c r="A33369" s="23"/>
      <c r="D33369" s="23"/>
    </row>
    <row r="33370" spans="1:4" ht="14.4" hidden="1" x14ac:dyDescent="0.3">
      <c r="A33370" s="23"/>
      <c r="D33370" s="23"/>
    </row>
    <row r="33371" spans="1:4" ht="14.4" hidden="1" x14ac:dyDescent="0.3">
      <c r="A33371" s="23"/>
      <c r="D33371" s="23"/>
    </row>
    <row r="33372" spans="1:4" ht="14.4" hidden="1" x14ac:dyDescent="0.3">
      <c r="A33372" s="23"/>
      <c r="D33372" s="23"/>
    </row>
    <row r="33373" spans="1:4" ht="14.4" hidden="1" x14ac:dyDescent="0.3">
      <c r="A33373" s="23"/>
      <c r="D33373" s="23"/>
    </row>
    <row r="33374" spans="1:4" ht="14.4" hidden="1" x14ac:dyDescent="0.3">
      <c r="A33374" s="23"/>
      <c r="D33374" s="23"/>
    </row>
    <row r="33375" spans="1:4" ht="14.4" hidden="1" x14ac:dyDescent="0.3">
      <c r="A33375" s="23"/>
      <c r="D33375" s="23"/>
    </row>
    <row r="33376" spans="1:4" ht="14.4" hidden="1" x14ac:dyDescent="0.3">
      <c r="A33376" s="23"/>
      <c r="D33376" s="23"/>
    </row>
    <row r="33377" spans="1:4" ht="14.4" hidden="1" x14ac:dyDescent="0.3">
      <c r="A33377" s="23"/>
      <c r="D33377" s="23"/>
    </row>
    <row r="33378" spans="1:4" ht="14.4" hidden="1" x14ac:dyDescent="0.3">
      <c r="A33378" s="23"/>
      <c r="D33378" s="23"/>
    </row>
    <row r="33379" spans="1:4" ht="14.4" hidden="1" x14ac:dyDescent="0.3">
      <c r="A33379" s="23"/>
      <c r="D33379" s="23"/>
    </row>
    <row r="33380" spans="1:4" ht="14.4" hidden="1" x14ac:dyDescent="0.3">
      <c r="A33380" s="23"/>
      <c r="D33380" s="23"/>
    </row>
    <row r="33381" spans="1:4" ht="14.4" hidden="1" x14ac:dyDescent="0.3">
      <c r="A33381" s="23"/>
      <c r="D33381" s="23"/>
    </row>
    <row r="33382" spans="1:4" ht="14.4" hidden="1" x14ac:dyDescent="0.3">
      <c r="A33382" s="23"/>
      <c r="D33382" s="23"/>
    </row>
    <row r="33383" spans="1:4" ht="14.4" hidden="1" x14ac:dyDescent="0.3">
      <c r="A33383" s="23"/>
      <c r="D33383" s="23"/>
    </row>
    <row r="33384" spans="1:4" ht="14.4" hidden="1" x14ac:dyDescent="0.3">
      <c r="A33384" s="23"/>
      <c r="D33384" s="23"/>
    </row>
    <row r="33385" spans="1:4" ht="14.4" hidden="1" x14ac:dyDescent="0.3">
      <c r="A33385" s="23"/>
      <c r="D33385" s="23"/>
    </row>
    <row r="33386" spans="1:4" ht="14.4" hidden="1" x14ac:dyDescent="0.3">
      <c r="A33386" s="23"/>
      <c r="D33386" s="23"/>
    </row>
    <row r="33387" spans="1:4" ht="14.4" hidden="1" x14ac:dyDescent="0.3">
      <c r="A33387" s="23"/>
      <c r="D33387" s="23"/>
    </row>
    <row r="33388" spans="1:4" ht="14.4" hidden="1" x14ac:dyDescent="0.3">
      <c r="A33388" s="23"/>
      <c r="D33388" s="23"/>
    </row>
    <row r="33389" spans="1:4" ht="14.4" hidden="1" x14ac:dyDescent="0.3">
      <c r="A33389" s="23"/>
      <c r="D33389" s="23"/>
    </row>
    <row r="33390" spans="1:4" ht="14.4" hidden="1" x14ac:dyDescent="0.3">
      <c r="A33390" s="23"/>
      <c r="D33390" s="23"/>
    </row>
    <row r="33391" spans="1:4" ht="14.4" hidden="1" x14ac:dyDescent="0.3">
      <c r="A33391" s="23"/>
      <c r="D33391" s="23"/>
    </row>
    <row r="33392" spans="1:4" ht="14.4" hidden="1" x14ac:dyDescent="0.3">
      <c r="A33392" s="23"/>
      <c r="D33392" s="23"/>
    </row>
    <row r="33393" spans="1:4" ht="14.4" hidden="1" x14ac:dyDescent="0.3">
      <c r="A33393" s="23"/>
      <c r="D33393" s="23"/>
    </row>
    <row r="33394" spans="1:4" ht="14.4" hidden="1" x14ac:dyDescent="0.3">
      <c r="A33394" s="23"/>
      <c r="D33394" s="23"/>
    </row>
    <row r="33395" spans="1:4" ht="14.4" hidden="1" x14ac:dyDescent="0.3">
      <c r="A33395" s="23"/>
      <c r="D33395" s="23"/>
    </row>
    <row r="33396" spans="1:4" ht="14.4" hidden="1" x14ac:dyDescent="0.3">
      <c r="A33396" s="23"/>
      <c r="D33396" s="23"/>
    </row>
    <row r="33397" spans="1:4" ht="14.4" hidden="1" x14ac:dyDescent="0.3">
      <c r="A33397" s="23"/>
      <c r="D33397" s="23"/>
    </row>
    <row r="33398" spans="1:4" ht="14.4" hidden="1" x14ac:dyDescent="0.3">
      <c r="A33398" s="23"/>
      <c r="D33398" s="23"/>
    </row>
    <row r="33399" spans="1:4" ht="14.4" hidden="1" x14ac:dyDescent="0.3">
      <c r="A33399" s="23"/>
      <c r="D33399" s="23"/>
    </row>
    <row r="33400" spans="1:4" ht="14.4" hidden="1" x14ac:dyDescent="0.3">
      <c r="A33400" s="23"/>
      <c r="D33400" s="23"/>
    </row>
    <row r="33401" spans="1:4" ht="14.4" hidden="1" x14ac:dyDescent="0.3">
      <c r="A33401" s="23"/>
      <c r="D33401" s="23"/>
    </row>
    <row r="33402" spans="1:4" ht="14.4" hidden="1" x14ac:dyDescent="0.3">
      <c r="A33402" s="23"/>
      <c r="D33402" s="23"/>
    </row>
    <row r="33403" spans="1:4" ht="14.4" hidden="1" x14ac:dyDescent="0.3">
      <c r="A33403" s="23"/>
      <c r="D33403" s="23"/>
    </row>
    <row r="33404" spans="1:4" ht="14.4" hidden="1" x14ac:dyDescent="0.3">
      <c r="A33404" s="23"/>
      <c r="D33404" s="23"/>
    </row>
    <row r="33405" spans="1:4" ht="14.4" hidden="1" x14ac:dyDescent="0.3">
      <c r="A33405" s="23"/>
      <c r="D33405" s="23"/>
    </row>
    <row r="33406" spans="1:4" ht="14.4" hidden="1" x14ac:dyDescent="0.3">
      <c r="A33406" s="23"/>
      <c r="D33406" s="23"/>
    </row>
    <row r="33407" spans="1:4" ht="14.4" hidden="1" x14ac:dyDescent="0.3">
      <c r="A33407" s="23"/>
      <c r="D33407" s="23"/>
    </row>
    <row r="33408" spans="1:4" ht="14.4" hidden="1" x14ac:dyDescent="0.3">
      <c r="A33408" s="23"/>
      <c r="D33408" s="23"/>
    </row>
    <row r="33409" spans="1:4" ht="14.4" hidden="1" x14ac:dyDescent="0.3">
      <c r="A33409" s="23"/>
      <c r="D33409" s="23"/>
    </row>
    <row r="33410" spans="1:4" ht="14.4" hidden="1" x14ac:dyDescent="0.3">
      <c r="A33410" s="23"/>
      <c r="D33410" s="23"/>
    </row>
    <row r="33411" spans="1:4" ht="14.4" hidden="1" x14ac:dyDescent="0.3">
      <c r="A33411" s="23"/>
      <c r="D33411" s="23"/>
    </row>
    <row r="33412" spans="1:4" ht="14.4" hidden="1" x14ac:dyDescent="0.3">
      <c r="A33412" s="23"/>
      <c r="D33412" s="23"/>
    </row>
    <row r="33413" spans="1:4" ht="14.4" hidden="1" x14ac:dyDescent="0.3">
      <c r="A33413" s="23"/>
      <c r="D33413" s="23"/>
    </row>
    <row r="33414" spans="1:4" ht="14.4" hidden="1" x14ac:dyDescent="0.3">
      <c r="A33414" s="23"/>
      <c r="D33414" s="23"/>
    </row>
    <row r="33415" spans="1:4" ht="14.4" hidden="1" x14ac:dyDescent="0.3">
      <c r="A33415" s="23"/>
      <c r="D33415" s="23"/>
    </row>
    <row r="33416" spans="1:4" ht="14.4" hidden="1" x14ac:dyDescent="0.3">
      <c r="A33416" s="23"/>
      <c r="D33416" s="23"/>
    </row>
    <row r="33417" spans="1:4" ht="14.4" hidden="1" x14ac:dyDescent="0.3">
      <c r="A33417" s="23"/>
      <c r="D33417" s="23"/>
    </row>
    <row r="33418" spans="1:4" ht="14.4" hidden="1" x14ac:dyDescent="0.3">
      <c r="A33418" s="23"/>
      <c r="D33418" s="23"/>
    </row>
    <row r="33419" spans="1:4" ht="14.4" hidden="1" x14ac:dyDescent="0.3">
      <c r="A33419" s="23"/>
      <c r="D33419" s="23"/>
    </row>
    <row r="33420" spans="1:4" ht="14.4" hidden="1" x14ac:dyDescent="0.3">
      <c r="A33420" s="23"/>
      <c r="D33420" s="23"/>
    </row>
    <row r="33421" spans="1:4" ht="14.4" hidden="1" x14ac:dyDescent="0.3">
      <c r="A33421" s="23"/>
      <c r="D33421" s="23"/>
    </row>
    <row r="33422" spans="1:4" ht="14.4" hidden="1" x14ac:dyDescent="0.3">
      <c r="A33422" s="23"/>
      <c r="D33422" s="23"/>
    </row>
    <row r="33423" spans="1:4" ht="14.4" hidden="1" x14ac:dyDescent="0.3">
      <c r="A33423" s="23"/>
      <c r="D33423" s="23"/>
    </row>
    <row r="33424" spans="1:4" ht="14.4" hidden="1" x14ac:dyDescent="0.3">
      <c r="A33424" s="23"/>
      <c r="D33424" s="23"/>
    </row>
    <row r="33425" spans="1:4" ht="14.4" hidden="1" x14ac:dyDescent="0.3">
      <c r="A33425" s="23"/>
      <c r="D33425" s="23"/>
    </row>
    <row r="33426" spans="1:4" ht="14.4" hidden="1" x14ac:dyDescent="0.3">
      <c r="A33426" s="23"/>
      <c r="D33426" s="23"/>
    </row>
    <row r="33427" spans="1:4" ht="14.4" hidden="1" x14ac:dyDescent="0.3">
      <c r="A33427" s="23"/>
      <c r="D33427" s="23"/>
    </row>
    <row r="33428" spans="1:4" ht="14.4" hidden="1" x14ac:dyDescent="0.3">
      <c r="A33428" s="23"/>
      <c r="D33428" s="23"/>
    </row>
    <row r="33429" spans="1:4" ht="14.4" hidden="1" x14ac:dyDescent="0.3">
      <c r="A33429" s="23"/>
      <c r="D33429" s="23"/>
    </row>
    <row r="33430" spans="1:4" ht="14.4" hidden="1" x14ac:dyDescent="0.3">
      <c r="A33430" s="23"/>
      <c r="D33430" s="23"/>
    </row>
    <row r="33431" spans="1:4" ht="14.4" hidden="1" x14ac:dyDescent="0.3">
      <c r="A33431" s="23"/>
      <c r="D33431" s="23"/>
    </row>
    <row r="33432" spans="1:4" ht="14.4" hidden="1" x14ac:dyDescent="0.3">
      <c r="A33432" s="23"/>
      <c r="D33432" s="23"/>
    </row>
    <row r="33433" spans="1:4" ht="14.4" hidden="1" x14ac:dyDescent="0.3">
      <c r="A33433" s="23"/>
      <c r="D33433" s="23"/>
    </row>
    <row r="33434" spans="1:4" ht="14.4" hidden="1" x14ac:dyDescent="0.3">
      <c r="A33434" s="23"/>
      <c r="D33434" s="23"/>
    </row>
    <row r="33435" spans="1:4" ht="14.4" hidden="1" x14ac:dyDescent="0.3">
      <c r="A33435" s="23"/>
      <c r="D33435" s="23"/>
    </row>
    <row r="33436" spans="1:4" ht="14.4" hidden="1" x14ac:dyDescent="0.3">
      <c r="A33436" s="23"/>
      <c r="D33436" s="23"/>
    </row>
    <row r="33437" spans="1:4" ht="14.4" hidden="1" x14ac:dyDescent="0.3">
      <c r="A33437" s="23"/>
      <c r="D33437" s="23"/>
    </row>
    <row r="33438" spans="1:4" ht="14.4" hidden="1" x14ac:dyDescent="0.3">
      <c r="A33438" s="23"/>
      <c r="D33438" s="23"/>
    </row>
    <row r="33439" spans="1:4" ht="14.4" hidden="1" x14ac:dyDescent="0.3">
      <c r="A33439" s="23"/>
      <c r="D33439" s="23"/>
    </row>
    <row r="33440" spans="1:4" ht="14.4" hidden="1" x14ac:dyDescent="0.3">
      <c r="A33440" s="23"/>
      <c r="D33440" s="23"/>
    </row>
    <row r="33441" spans="1:4" ht="14.4" hidden="1" x14ac:dyDescent="0.3">
      <c r="A33441" s="23"/>
      <c r="D33441" s="23"/>
    </row>
    <row r="33442" spans="1:4" ht="14.4" hidden="1" x14ac:dyDescent="0.3">
      <c r="A33442" s="23"/>
      <c r="D33442" s="23"/>
    </row>
    <row r="33443" spans="1:4" ht="14.4" hidden="1" x14ac:dyDescent="0.3">
      <c r="A33443" s="23"/>
      <c r="D33443" s="23"/>
    </row>
    <row r="33444" spans="1:4" ht="14.4" hidden="1" x14ac:dyDescent="0.3">
      <c r="A33444" s="23"/>
      <c r="D33444" s="23"/>
    </row>
    <row r="33445" spans="1:4" ht="14.4" hidden="1" x14ac:dyDescent="0.3">
      <c r="A33445" s="23"/>
      <c r="D33445" s="23"/>
    </row>
    <row r="33446" spans="1:4" ht="14.4" hidden="1" x14ac:dyDescent="0.3">
      <c r="A33446" s="23"/>
      <c r="D33446" s="23"/>
    </row>
    <row r="33447" spans="1:4" ht="14.4" hidden="1" x14ac:dyDescent="0.3">
      <c r="A33447" s="23"/>
      <c r="D33447" s="23"/>
    </row>
    <row r="33448" spans="1:4" ht="14.4" hidden="1" x14ac:dyDescent="0.3">
      <c r="A33448" s="23"/>
      <c r="D33448" s="23"/>
    </row>
    <row r="33449" spans="1:4" ht="14.4" hidden="1" x14ac:dyDescent="0.3">
      <c r="A33449" s="23"/>
      <c r="D33449" s="23"/>
    </row>
    <row r="33450" spans="1:4" ht="14.4" hidden="1" x14ac:dyDescent="0.3">
      <c r="A33450" s="23"/>
      <c r="D33450" s="23"/>
    </row>
    <row r="33451" spans="1:4" ht="14.4" hidden="1" x14ac:dyDescent="0.3">
      <c r="A33451" s="23"/>
      <c r="D33451" s="23"/>
    </row>
    <row r="33452" spans="1:4" ht="14.4" hidden="1" x14ac:dyDescent="0.3">
      <c r="A33452" s="23"/>
      <c r="D33452" s="23"/>
    </row>
    <row r="33453" spans="1:4" ht="14.4" hidden="1" x14ac:dyDescent="0.3">
      <c r="A33453" s="23"/>
      <c r="D33453" s="23"/>
    </row>
    <row r="33454" spans="1:4" ht="14.4" hidden="1" x14ac:dyDescent="0.3">
      <c r="A33454" s="23"/>
      <c r="D33454" s="23"/>
    </row>
    <row r="33455" spans="1:4" ht="14.4" hidden="1" x14ac:dyDescent="0.3">
      <c r="A33455" s="23"/>
      <c r="D33455" s="23"/>
    </row>
    <row r="33456" spans="1:4" ht="14.4" hidden="1" x14ac:dyDescent="0.3">
      <c r="A33456" s="23"/>
      <c r="D33456" s="23"/>
    </row>
    <row r="33457" spans="1:4" ht="14.4" hidden="1" x14ac:dyDescent="0.3">
      <c r="A33457" s="23"/>
      <c r="D33457" s="23"/>
    </row>
    <row r="33458" spans="1:4" ht="14.4" hidden="1" x14ac:dyDescent="0.3">
      <c r="A33458" s="23"/>
      <c r="D33458" s="23"/>
    </row>
    <row r="33459" spans="1:4" ht="14.4" hidden="1" x14ac:dyDescent="0.3">
      <c r="A33459" s="23"/>
      <c r="D33459" s="23"/>
    </row>
    <row r="33460" spans="1:4" ht="14.4" hidden="1" x14ac:dyDescent="0.3">
      <c r="A33460" s="23"/>
      <c r="D33460" s="23"/>
    </row>
    <row r="33461" spans="1:4" ht="14.4" hidden="1" x14ac:dyDescent="0.3">
      <c r="A33461" s="23"/>
      <c r="D33461" s="23"/>
    </row>
    <row r="33462" spans="1:4" ht="14.4" hidden="1" x14ac:dyDescent="0.3">
      <c r="A33462" s="23"/>
      <c r="D33462" s="23"/>
    </row>
    <row r="33463" spans="1:4" ht="14.4" hidden="1" x14ac:dyDescent="0.3">
      <c r="A33463" s="23"/>
      <c r="D33463" s="23"/>
    </row>
    <row r="33464" spans="1:4" ht="14.4" hidden="1" x14ac:dyDescent="0.3">
      <c r="A33464" s="23"/>
      <c r="D33464" s="23"/>
    </row>
    <row r="33465" spans="1:4" ht="14.4" hidden="1" x14ac:dyDescent="0.3">
      <c r="A33465" s="23"/>
      <c r="D33465" s="23"/>
    </row>
    <row r="33466" spans="1:4" ht="14.4" hidden="1" x14ac:dyDescent="0.3">
      <c r="A33466" s="23"/>
      <c r="D33466" s="23"/>
    </row>
    <row r="33467" spans="1:4" ht="14.4" hidden="1" x14ac:dyDescent="0.3">
      <c r="A33467" s="23"/>
      <c r="D33467" s="23"/>
    </row>
    <row r="33468" spans="1:4" ht="14.4" hidden="1" x14ac:dyDescent="0.3">
      <c r="A33468" s="23"/>
      <c r="D33468" s="23"/>
    </row>
    <row r="33469" spans="1:4" ht="14.4" hidden="1" x14ac:dyDescent="0.3">
      <c r="A33469" s="23"/>
      <c r="D33469" s="23"/>
    </row>
    <row r="33470" spans="1:4" ht="14.4" hidden="1" x14ac:dyDescent="0.3">
      <c r="A33470" s="23"/>
      <c r="D33470" s="23"/>
    </row>
    <row r="33471" spans="1:4" ht="14.4" hidden="1" x14ac:dyDescent="0.3">
      <c r="A33471" s="23"/>
      <c r="D33471" s="23"/>
    </row>
    <row r="33472" spans="1:4" ht="14.4" hidden="1" x14ac:dyDescent="0.3">
      <c r="A33472" s="23"/>
      <c r="D33472" s="23"/>
    </row>
    <row r="33473" spans="1:4" ht="14.4" hidden="1" x14ac:dyDescent="0.3">
      <c r="A33473" s="23"/>
      <c r="D33473" s="23"/>
    </row>
    <row r="33474" spans="1:4" ht="14.4" hidden="1" x14ac:dyDescent="0.3">
      <c r="A33474" s="23"/>
      <c r="D33474" s="23"/>
    </row>
    <row r="33475" spans="1:4" ht="14.4" hidden="1" x14ac:dyDescent="0.3">
      <c r="A33475" s="23"/>
      <c r="D33475" s="23"/>
    </row>
    <row r="33476" spans="1:4" ht="14.4" hidden="1" x14ac:dyDescent="0.3">
      <c r="A33476" s="23"/>
      <c r="D33476" s="23"/>
    </row>
    <row r="33477" spans="1:4" ht="14.4" hidden="1" x14ac:dyDescent="0.3">
      <c r="A33477" s="23"/>
      <c r="D33477" s="23"/>
    </row>
    <row r="33478" spans="1:4" ht="14.4" hidden="1" x14ac:dyDescent="0.3">
      <c r="A33478" s="23"/>
      <c r="D33478" s="23"/>
    </row>
    <row r="33479" spans="1:4" ht="14.4" hidden="1" x14ac:dyDescent="0.3">
      <c r="A33479" s="23"/>
      <c r="D33479" s="23"/>
    </row>
    <row r="33480" spans="1:4" ht="14.4" hidden="1" x14ac:dyDescent="0.3">
      <c r="A33480" s="23"/>
      <c r="D33480" s="23"/>
    </row>
    <row r="33481" spans="1:4" ht="14.4" hidden="1" x14ac:dyDescent="0.3">
      <c r="A33481" s="23"/>
      <c r="D33481" s="23"/>
    </row>
    <row r="33482" spans="1:4" ht="14.4" hidden="1" x14ac:dyDescent="0.3">
      <c r="A33482" s="23"/>
      <c r="D33482" s="23"/>
    </row>
    <row r="33483" spans="1:4" ht="14.4" hidden="1" x14ac:dyDescent="0.3">
      <c r="A33483" s="23"/>
      <c r="D33483" s="23"/>
    </row>
    <row r="33484" spans="1:4" ht="14.4" hidden="1" x14ac:dyDescent="0.3">
      <c r="A33484" s="23"/>
      <c r="D33484" s="23"/>
    </row>
    <row r="33485" spans="1:4" ht="14.4" hidden="1" x14ac:dyDescent="0.3">
      <c r="A33485" s="23"/>
      <c r="D33485" s="23"/>
    </row>
    <row r="33486" spans="1:4" ht="14.4" hidden="1" x14ac:dyDescent="0.3">
      <c r="A33486" s="23"/>
      <c r="D33486" s="23"/>
    </row>
    <row r="33487" spans="1:4" ht="14.4" hidden="1" x14ac:dyDescent="0.3">
      <c r="A33487" s="23"/>
      <c r="D33487" s="23"/>
    </row>
    <row r="33488" spans="1:4" ht="14.4" hidden="1" x14ac:dyDescent="0.3">
      <c r="A33488" s="23"/>
      <c r="D33488" s="23"/>
    </row>
    <row r="33489" spans="1:4" ht="14.4" hidden="1" x14ac:dyDescent="0.3">
      <c r="A33489" s="23"/>
      <c r="D33489" s="23"/>
    </row>
    <row r="33490" spans="1:4" ht="14.4" hidden="1" x14ac:dyDescent="0.3">
      <c r="A33490" s="23"/>
      <c r="D33490" s="23"/>
    </row>
    <row r="33491" spans="1:4" ht="14.4" hidden="1" x14ac:dyDescent="0.3">
      <c r="A33491" s="23"/>
      <c r="D33491" s="23"/>
    </row>
    <row r="33492" spans="1:4" ht="14.4" hidden="1" x14ac:dyDescent="0.3">
      <c r="A33492" s="23"/>
      <c r="D33492" s="23"/>
    </row>
    <row r="33493" spans="1:4" ht="14.4" hidden="1" x14ac:dyDescent="0.3">
      <c r="A33493" s="23"/>
      <c r="D33493" s="23"/>
    </row>
    <row r="33494" spans="1:4" ht="14.4" hidden="1" x14ac:dyDescent="0.3">
      <c r="A33494" s="23"/>
      <c r="D33494" s="23"/>
    </row>
    <row r="33495" spans="1:4" ht="14.4" hidden="1" x14ac:dyDescent="0.3">
      <c r="A33495" s="23"/>
      <c r="D33495" s="23"/>
    </row>
    <row r="33496" spans="1:4" ht="14.4" hidden="1" x14ac:dyDescent="0.3">
      <c r="A33496" s="23"/>
      <c r="D33496" s="23"/>
    </row>
    <row r="33497" spans="1:4" ht="14.4" hidden="1" x14ac:dyDescent="0.3">
      <c r="A33497" s="23"/>
      <c r="D33497" s="23"/>
    </row>
    <row r="33498" spans="1:4" ht="14.4" hidden="1" x14ac:dyDescent="0.3">
      <c r="A33498" s="23"/>
      <c r="D33498" s="23"/>
    </row>
    <row r="33499" spans="1:4" ht="14.4" hidden="1" x14ac:dyDescent="0.3">
      <c r="A33499" s="23"/>
      <c r="D33499" s="23"/>
    </row>
    <row r="33500" spans="1:4" ht="14.4" hidden="1" x14ac:dyDescent="0.3">
      <c r="A33500" s="23"/>
      <c r="D33500" s="23"/>
    </row>
    <row r="33501" spans="1:4" ht="14.4" hidden="1" x14ac:dyDescent="0.3">
      <c r="A33501" s="23"/>
      <c r="D33501" s="23"/>
    </row>
    <row r="33502" spans="1:4" ht="14.4" hidden="1" x14ac:dyDescent="0.3">
      <c r="A33502" s="23"/>
      <c r="D33502" s="23"/>
    </row>
    <row r="33503" spans="1:4" ht="14.4" hidden="1" x14ac:dyDescent="0.3">
      <c r="A33503" s="23"/>
      <c r="D33503" s="23"/>
    </row>
    <row r="33504" spans="1:4" ht="14.4" hidden="1" x14ac:dyDescent="0.3">
      <c r="A33504" s="23"/>
      <c r="D33504" s="23"/>
    </row>
    <row r="33505" spans="1:4" ht="14.4" hidden="1" x14ac:dyDescent="0.3">
      <c r="A33505" s="23"/>
      <c r="D33505" s="23"/>
    </row>
    <row r="33506" spans="1:4" ht="14.4" hidden="1" x14ac:dyDescent="0.3">
      <c r="A33506" s="23"/>
      <c r="D33506" s="23"/>
    </row>
    <row r="33507" spans="1:4" ht="14.4" hidden="1" x14ac:dyDescent="0.3">
      <c r="A33507" s="23"/>
      <c r="D33507" s="23"/>
    </row>
    <row r="33508" spans="1:4" ht="14.4" hidden="1" x14ac:dyDescent="0.3">
      <c r="A33508" s="23"/>
      <c r="D33508" s="23"/>
    </row>
    <row r="33509" spans="1:4" ht="14.4" hidden="1" x14ac:dyDescent="0.3">
      <c r="A33509" s="23"/>
      <c r="D33509" s="23"/>
    </row>
    <row r="33510" spans="1:4" ht="14.4" hidden="1" x14ac:dyDescent="0.3">
      <c r="A33510" s="23"/>
      <c r="D33510" s="23"/>
    </row>
    <row r="33511" spans="1:4" ht="14.4" hidden="1" x14ac:dyDescent="0.3">
      <c r="A33511" s="23"/>
      <c r="D33511" s="23"/>
    </row>
    <row r="33512" spans="1:4" ht="14.4" hidden="1" x14ac:dyDescent="0.3">
      <c r="A33512" s="23"/>
      <c r="D33512" s="23"/>
    </row>
    <row r="33513" spans="1:4" ht="14.4" hidden="1" x14ac:dyDescent="0.3">
      <c r="A33513" s="23"/>
      <c r="D33513" s="23"/>
    </row>
    <row r="33514" spans="1:4" ht="14.4" hidden="1" x14ac:dyDescent="0.3">
      <c r="A33514" s="23"/>
      <c r="D33514" s="23"/>
    </row>
    <row r="33515" spans="1:4" ht="14.4" hidden="1" x14ac:dyDescent="0.3">
      <c r="A33515" s="23"/>
      <c r="D33515" s="23"/>
    </row>
    <row r="33516" spans="1:4" ht="14.4" hidden="1" x14ac:dyDescent="0.3">
      <c r="A33516" s="23"/>
      <c r="D33516" s="23"/>
    </row>
    <row r="33517" spans="1:4" ht="14.4" hidden="1" x14ac:dyDescent="0.3">
      <c r="A33517" s="23"/>
      <c r="D33517" s="23"/>
    </row>
    <row r="33518" spans="1:4" ht="14.4" hidden="1" x14ac:dyDescent="0.3">
      <c r="A33518" s="23"/>
      <c r="D33518" s="23"/>
    </row>
    <row r="33519" spans="1:4" ht="14.4" hidden="1" x14ac:dyDescent="0.3">
      <c r="A33519" s="23"/>
      <c r="D33519" s="23"/>
    </row>
    <row r="33520" spans="1:4" ht="14.4" hidden="1" x14ac:dyDescent="0.3">
      <c r="A33520" s="23"/>
      <c r="D33520" s="23"/>
    </row>
    <row r="33521" spans="1:4" ht="14.4" hidden="1" x14ac:dyDescent="0.3">
      <c r="A33521" s="23"/>
      <c r="D33521" s="23"/>
    </row>
    <row r="33522" spans="1:4" ht="14.4" hidden="1" x14ac:dyDescent="0.3">
      <c r="A33522" s="23"/>
      <c r="D33522" s="23"/>
    </row>
    <row r="33523" spans="1:4" ht="14.4" hidden="1" x14ac:dyDescent="0.3">
      <c r="A33523" s="23"/>
      <c r="D33523" s="23"/>
    </row>
    <row r="33524" spans="1:4" ht="14.4" hidden="1" x14ac:dyDescent="0.3">
      <c r="A33524" s="23"/>
      <c r="D33524" s="23"/>
    </row>
    <row r="33525" spans="1:4" ht="14.4" hidden="1" x14ac:dyDescent="0.3">
      <c r="A33525" s="23"/>
      <c r="D33525" s="23"/>
    </row>
    <row r="33526" spans="1:4" ht="14.4" hidden="1" x14ac:dyDescent="0.3">
      <c r="A33526" s="23"/>
      <c r="D33526" s="23"/>
    </row>
    <row r="33527" spans="1:4" ht="14.4" hidden="1" x14ac:dyDescent="0.3">
      <c r="A33527" s="23"/>
      <c r="D33527" s="23"/>
    </row>
    <row r="33528" spans="1:4" ht="14.4" hidden="1" x14ac:dyDescent="0.3">
      <c r="A33528" s="23"/>
      <c r="D33528" s="23"/>
    </row>
    <row r="33529" spans="1:4" ht="14.4" hidden="1" x14ac:dyDescent="0.3">
      <c r="A33529" s="23"/>
      <c r="D33529" s="23"/>
    </row>
    <row r="33530" spans="1:4" ht="14.4" hidden="1" x14ac:dyDescent="0.3">
      <c r="A33530" s="23"/>
      <c r="D33530" s="23"/>
    </row>
    <row r="33531" spans="1:4" ht="14.4" hidden="1" x14ac:dyDescent="0.3">
      <c r="A33531" s="23"/>
      <c r="D33531" s="23"/>
    </row>
    <row r="33532" spans="1:4" ht="14.4" hidden="1" x14ac:dyDescent="0.3">
      <c r="A33532" s="23"/>
      <c r="D33532" s="23"/>
    </row>
    <row r="33533" spans="1:4" ht="14.4" hidden="1" x14ac:dyDescent="0.3">
      <c r="A33533" s="23"/>
      <c r="D33533" s="23"/>
    </row>
    <row r="33534" spans="1:4" ht="14.4" hidden="1" x14ac:dyDescent="0.3">
      <c r="A33534" s="23"/>
      <c r="D33534" s="23"/>
    </row>
    <row r="33535" spans="1:4" ht="14.4" hidden="1" x14ac:dyDescent="0.3">
      <c r="A33535" s="23"/>
      <c r="D33535" s="23"/>
    </row>
    <row r="33536" spans="1:4" ht="14.4" hidden="1" x14ac:dyDescent="0.3">
      <c r="A33536" s="23"/>
      <c r="D33536" s="23"/>
    </row>
    <row r="33537" spans="1:4" ht="14.4" hidden="1" x14ac:dyDescent="0.3">
      <c r="A33537" s="23"/>
      <c r="D33537" s="23"/>
    </row>
    <row r="33538" spans="1:4" ht="14.4" hidden="1" x14ac:dyDescent="0.3">
      <c r="A33538" s="23"/>
      <c r="D33538" s="23"/>
    </row>
    <row r="33539" spans="1:4" ht="14.4" hidden="1" x14ac:dyDescent="0.3">
      <c r="A33539" s="23"/>
      <c r="D33539" s="23"/>
    </row>
    <row r="33540" spans="1:4" ht="14.4" hidden="1" x14ac:dyDescent="0.3">
      <c r="A33540" s="23"/>
      <c r="D33540" s="23"/>
    </row>
    <row r="33541" spans="1:4" ht="14.4" hidden="1" x14ac:dyDescent="0.3">
      <c r="A33541" s="23"/>
      <c r="D33541" s="23"/>
    </row>
    <row r="33542" spans="1:4" ht="14.4" hidden="1" x14ac:dyDescent="0.3">
      <c r="A33542" s="23"/>
      <c r="D33542" s="23"/>
    </row>
    <row r="33543" spans="1:4" ht="14.4" hidden="1" x14ac:dyDescent="0.3">
      <c r="A33543" s="23"/>
      <c r="D33543" s="23"/>
    </row>
    <row r="33544" spans="1:4" ht="14.4" hidden="1" x14ac:dyDescent="0.3">
      <c r="A33544" s="23"/>
      <c r="D33544" s="23"/>
    </row>
    <row r="33545" spans="1:4" ht="14.4" hidden="1" x14ac:dyDescent="0.3">
      <c r="A33545" s="23"/>
      <c r="D33545" s="23"/>
    </row>
    <row r="33546" spans="1:4" ht="14.4" hidden="1" x14ac:dyDescent="0.3">
      <c r="A33546" s="23"/>
      <c r="D33546" s="23"/>
    </row>
    <row r="33547" spans="1:4" ht="14.4" hidden="1" x14ac:dyDescent="0.3">
      <c r="A33547" s="23"/>
      <c r="D33547" s="23"/>
    </row>
    <row r="33548" spans="1:4" ht="14.4" hidden="1" x14ac:dyDescent="0.3">
      <c r="A33548" s="23"/>
      <c r="D33548" s="23"/>
    </row>
    <row r="33549" spans="1:4" ht="14.4" hidden="1" x14ac:dyDescent="0.3">
      <c r="A33549" s="23"/>
      <c r="D33549" s="23"/>
    </row>
    <row r="33550" spans="1:4" ht="14.4" hidden="1" x14ac:dyDescent="0.3">
      <c r="A33550" s="23"/>
      <c r="D33550" s="23"/>
    </row>
    <row r="33551" spans="1:4" ht="14.4" hidden="1" x14ac:dyDescent="0.3">
      <c r="A33551" s="23"/>
      <c r="D33551" s="23"/>
    </row>
    <row r="33552" spans="1:4" ht="14.4" hidden="1" x14ac:dyDescent="0.3">
      <c r="A33552" s="23"/>
      <c r="D33552" s="23"/>
    </row>
    <row r="33553" spans="1:4" ht="14.4" hidden="1" x14ac:dyDescent="0.3">
      <c r="A33553" s="23"/>
      <c r="D33553" s="23"/>
    </row>
    <row r="33554" spans="1:4" ht="14.4" hidden="1" x14ac:dyDescent="0.3">
      <c r="A33554" s="23"/>
      <c r="D33554" s="23"/>
    </row>
    <row r="33555" spans="1:4" ht="14.4" hidden="1" x14ac:dyDescent="0.3">
      <c r="A33555" s="23"/>
      <c r="D33555" s="23"/>
    </row>
    <row r="33556" spans="1:4" ht="14.4" hidden="1" x14ac:dyDescent="0.3">
      <c r="A33556" s="23"/>
      <c r="D33556" s="23"/>
    </row>
    <row r="33557" spans="1:4" ht="14.4" hidden="1" x14ac:dyDescent="0.3">
      <c r="A33557" s="23"/>
      <c r="D33557" s="23"/>
    </row>
    <row r="33558" spans="1:4" ht="14.4" hidden="1" x14ac:dyDescent="0.3">
      <c r="A33558" s="23"/>
      <c r="D33558" s="23"/>
    </row>
    <row r="33559" spans="1:4" ht="14.4" hidden="1" x14ac:dyDescent="0.3">
      <c r="A33559" s="23"/>
      <c r="D33559" s="23"/>
    </row>
    <row r="33560" spans="1:4" ht="14.4" hidden="1" x14ac:dyDescent="0.3">
      <c r="A33560" s="23"/>
      <c r="D33560" s="23"/>
    </row>
    <row r="33561" spans="1:4" ht="14.4" hidden="1" x14ac:dyDescent="0.3">
      <c r="A33561" s="23"/>
      <c r="D33561" s="23"/>
    </row>
    <row r="33562" spans="1:4" ht="14.4" hidden="1" x14ac:dyDescent="0.3">
      <c r="A33562" s="23"/>
      <c r="D33562" s="23"/>
    </row>
    <row r="33563" spans="1:4" ht="14.4" hidden="1" x14ac:dyDescent="0.3">
      <c r="A33563" s="23"/>
      <c r="D33563" s="23"/>
    </row>
    <row r="33564" spans="1:4" ht="14.4" hidden="1" x14ac:dyDescent="0.3">
      <c r="A33564" s="23"/>
      <c r="D33564" s="23"/>
    </row>
    <row r="33565" spans="1:4" ht="14.4" hidden="1" x14ac:dyDescent="0.3">
      <c r="A33565" s="23"/>
      <c r="D33565" s="23"/>
    </row>
    <row r="33566" spans="1:4" ht="14.4" hidden="1" x14ac:dyDescent="0.3">
      <c r="A33566" s="23"/>
      <c r="D33566" s="23"/>
    </row>
    <row r="33567" spans="1:4" ht="14.4" hidden="1" x14ac:dyDescent="0.3">
      <c r="A33567" s="23"/>
      <c r="D33567" s="23"/>
    </row>
    <row r="33568" spans="1:4" ht="14.4" hidden="1" x14ac:dyDescent="0.3">
      <c r="A33568" s="23"/>
      <c r="D33568" s="23"/>
    </row>
    <row r="33569" spans="1:4" ht="14.4" hidden="1" x14ac:dyDescent="0.3">
      <c r="A33569" s="23"/>
      <c r="D33569" s="23"/>
    </row>
    <row r="33570" spans="1:4" ht="14.4" hidden="1" x14ac:dyDescent="0.3">
      <c r="A33570" s="23"/>
      <c r="D33570" s="23"/>
    </row>
    <row r="33571" spans="1:4" ht="14.4" hidden="1" x14ac:dyDescent="0.3">
      <c r="A33571" s="23"/>
      <c r="D33571" s="23"/>
    </row>
    <row r="33572" spans="1:4" ht="14.4" hidden="1" x14ac:dyDescent="0.3">
      <c r="A33572" s="23"/>
      <c r="D33572" s="23"/>
    </row>
    <row r="33573" spans="1:4" ht="14.4" hidden="1" x14ac:dyDescent="0.3">
      <c r="A33573" s="23"/>
      <c r="D33573" s="23"/>
    </row>
    <row r="33574" spans="1:4" ht="14.4" hidden="1" x14ac:dyDescent="0.3">
      <c r="A33574" s="23"/>
      <c r="D33574" s="23"/>
    </row>
    <row r="33575" spans="1:4" ht="14.4" hidden="1" x14ac:dyDescent="0.3">
      <c r="A33575" s="23"/>
      <c r="D33575" s="23"/>
    </row>
    <row r="33576" spans="1:4" ht="14.4" hidden="1" x14ac:dyDescent="0.3">
      <c r="A33576" s="23"/>
      <c r="D33576" s="23"/>
    </row>
    <row r="33577" spans="1:4" ht="14.4" hidden="1" x14ac:dyDescent="0.3">
      <c r="A33577" s="23"/>
      <c r="D33577" s="23"/>
    </row>
    <row r="33578" spans="1:4" ht="14.4" hidden="1" x14ac:dyDescent="0.3">
      <c r="A33578" s="23"/>
      <c r="D33578" s="23"/>
    </row>
    <row r="33579" spans="1:4" ht="14.4" hidden="1" x14ac:dyDescent="0.3">
      <c r="A33579" s="23"/>
      <c r="D33579" s="23"/>
    </row>
    <row r="33580" spans="1:4" ht="14.4" hidden="1" x14ac:dyDescent="0.3">
      <c r="A33580" s="23"/>
      <c r="D33580" s="23"/>
    </row>
    <row r="33581" spans="1:4" ht="14.4" hidden="1" x14ac:dyDescent="0.3">
      <c r="A33581" s="23"/>
      <c r="D33581" s="23"/>
    </row>
    <row r="33582" spans="1:4" ht="14.4" hidden="1" x14ac:dyDescent="0.3">
      <c r="A33582" s="23"/>
      <c r="D33582" s="23"/>
    </row>
    <row r="33583" spans="1:4" ht="14.4" hidden="1" x14ac:dyDescent="0.3">
      <c r="A33583" s="23"/>
      <c r="D33583" s="23"/>
    </row>
    <row r="33584" spans="1:4" ht="14.4" hidden="1" x14ac:dyDescent="0.3">
      <c r="A33584" s="23"/>
      <c r="D33584" s="23"/>
    </row>
    <row r="33585" spans="1:4" ht="14.4" hidden="1" x14ac:dyDescent="0.3">
      <c r="A33585" s="23"/>
      <c r="D33585" s="23"/>
    </row>
    <row r="33586" spans="1:4" ht="14.4" hidden="1" x14ac:dyDescent="0.3">
      <c r="A33586" s="23"/>
      <c r="D33586" s="23"/>
    </row>
    <row r="33587" spans="1:4" ht="14.4" hidden="1" x14ac:dyDescent="0.3">
      <c r="A33587" s="23"/>
      <c r="D33587" s="23"/>
    </row>
    <row r="33588" spans="1:4" ht="14.4" hidden="1" x14ac:dyDescent="0.3">
      <c r="A33588" s="23"/>
      <c r="D33588" s="23"/>
    </row>
    <row r="33589" spans="1:4" ht="14.4" hidden="1" x14ac:dyDescent="0.3">
      <c r="A33589" s="23"/>
      <c r="D33589" s="23"/>
    </row>
    <row r="33590" spans="1:4" ht="14.4" hidden="1" x14ac:dyDescent="0.3">
      <c r="A33590" s="23"/>
      <c r="D33590" s="23"/>
    </row>
    <row r="33591" spans="1:4" ht="14.4" hidden="1" x14ac:dyDescent="0.3">
      <c r="A33591" s="23"/>
      <c r="D33591" s="23"/>
    </row>
    <row r="33592" spans="1:4" ht="14.4" hidden="1" x14ac:dyDescent="0.3">
      <c r="A33592" s="23"/>
      <c r="D33592" s="23"/>
    </row>
    <row r="33593" spans="1:4" ht="14.4" hidden="1" x14ac:dyDescent="0.3">
      <c r="A33593" s="23"/>
      <c r="D33593" s="23"/>
    </row>
    <row r="33594" spans="1:4" ht="14.4" hidden="1" x14ac:dyDescent="0.3">
      <c r="A33594" s="23"/>
      <c r="D33594" s="23"/>
    </row>
    <row r="33595" spans="1:4" ht="14.4" hidden="1" x14ac:dyDescent="0.3">
      <c r="A33595" s="23"/>
      <c r="D33595" s="23"/>
    </row>
    <row r="33596" spans="1:4" ht="14.4" hidden="1" x14ac:dyDescent="0.3">
      <c r="A33596" s="23"/>
      <c r="D33596" s="23"/>
    </row>
    <row r="33597" spans="1:4" ht="14.4" hidden="1" x14ac:dyDescent="0.3">
      <c r="A33597" s="23"/>
      <c r="D33597" s="23"/>
    </row>
    <row r="33598" spans="1:4" ht="14.4" hidden="1" x14ac:dyDescent="0.3">
      <c r="A33598" s="23"/>
      <c r="D33598" s="23"/>
    </row>
    <row r="33599" spans="1:4" ht="14.4" hidden="1" x14ac:dyDescent="0.3">
      <c r="A33599" s="23"/>
      <c r="D33599" s="23"/>
    </row>
    <row r="33600" spans="1:4" ht="14.4" hidden="1" x14ac:dyDescent="0.3">
      <c r="A33600" s="23"/>
      <c r="D33600" s="23"/>
    </row>
    <row r="33601" spans="1:4" ht="14.4" hidden="1" x14ac:dyDescent="0.3">
      <c r="A33601" s="23"/>
      <c r="D33601" s="23"/>
    </row>
    <row r="33602" spans="1:4" ht="14.4" hidden="1" x14ac:dyDescent="0.3">
      <c r="A33602" s="23"/>
      <c r="D33602" s="23"/>
    </row>
    <row r="33603" spans="1:4" ht="14.4" hidden="1" x14ac:dyDescent="0.3">
      <c r="A33603" s="23"/>
      <c r="D33603" s="23"/>
    </row>
    <row r="33604" spans="1:4" ht="14.4" hidden="1" x14ac:dyDescent="0.3">
      <c r="A33604" s="23"/>
      <c r="D33604" s="23"/>
    </row>
    <row r="33605" spans="1:4" ht="14.4" hidden="1" x14ac:dyDescent="0.3">
      <c r="A33605" s="23"/>
      <c r="D33605" s="23"/>
    </row>
    <row r="33606" spans="1:4" ht="14.4" hidden="1" x14ac:dyDescent="0.3">
      <c r="A33606" s="23"/>
      <c r="D33606" s="23"/>
    </row>
    <row r="33607" spans="1:4" ht="14.4" hidden="1" x14ac:dyDescent="0.3">
      <c r="A33607" s="23"/>
      <c r="D33607" s="23"/>
    </row>
    <row r="33608" spans="1:4" ht="14.4" hidden="1" x14ac:dyDescent="0.3">
      <c r="A33608" s="23"/>
      <c r="D33608" s="23"/>
    </row>
    <row r="33609" spans="1:4" ht="14.4" hidden="1" x14ac:dyDescent="0.3">
      <c r="A33609" s="23"/>
      <c r="D33609" s="23"/>
    </row>
    <row r="33610" spans="1:4" ht="14.4" hidden="1" x14ac:dyDescent="0.3">
      <c r="A33610" s="23"/>
      <c r="D33610" s="23"/>
    </row>
    <row r="33611" spans="1:4" ht="14.4" hidden="1" x14ac:dyDescent="0.3">
      <c r="A33611" s="23"/>
      <c r="D33611" s="23"/>
    </row>
    <row r="33612" spans="1:4" ht="14.4" hidden="1" x14ac:dyDescent="0.3">
      <c r="A33612" s="23"/>
      <c r="D33612" s="23"/>
    </row>
    <row r="33613" spans="1:4" ht="14.4" hidden="1" x14ac:dyDescent="0.3">
      <c r="A33613" s="23"/>
      <c r="D33613" s="23"/>
    </row>
    <row r="33614" spans="1:4" ht="14.4" hidden="1" x14ac:dyDescent="0.3">
      <c r="A33614" s="23"/>
      <c r="D33614" s="23"/>
    </row>
    <row r="33615" spans="1:4" ht="14.4" hidden="1" x14ac:dyDescent="0.3">
      <c r="A33615" s="23"/>
      <c r="D33615" s="23"/>
    </row>
    <row r="33616" spans="1:4" ht="14.4" hidden="1" x14ac:dyDescent="0.3">
      <c r="A33616" s="23"/>
      <c r="D33616" s="23"/>
    </row>
    <row r="33617" spans="1:4" ht="14.4" hidden="1" x14ac:dyDescent="0.3">
      <c r="A33617" s="23"/>
      <c r="D33617" s="23"/>
    </row>
    <row r="33618" spans="1:4" ht="14.4" hidden="1" x14ac:dyDescent="0.3">
      <c r="A33618" s="23"/>
      <c r="D33618" s="23"/>
    </row>
    <row r="33619" spans="1:4" ht="14.4" hidden="1" x14ac:dyDescent="0.3">
      <c r="A33619" s="23"/>
      <c r="D33619" s="23"/>
    </row>
    <row r="33620" spans="1:4" ht="14.4" hidden="1" x14ac:dyDescent="0.3">
      <c r="A33620" s="23"/>
      <c r="D33620" s="23"/>
    </row>
    <row r="33621" spans="1:4" ht="14.4" hidden="1" x14ac:dyDescent="0.3">
      <c r="A33621" s="23"/>
      <c r="D33621" s="23"/>
    </row>
    <row r="33622" spans="1:4" ht="14.4" hidden="1" x14ac:dyDescent="0.3">
      <c r="A33622" s="23"/>
      <c r="D33622" s="23"/>
    </row>
    <row r="33623" spans="1:4" ht="14.4" hidden="1" x14ac:dyDescent="0.3">
      <c r="A33623" s="23"/>
      <c r="D33623" s="23"/>
    </row>
    <row r="33624" spans="1:4" ht="14.4" hidden="1" x14ac:dyDescent="0.3">
      <c r="A33624" s="23"/>
      <c r="D33624" s="23"/>
    </row>
    <row r="33625" spans="1:4" ht="14.4" hidden="1" x14ac:dyDescent="0.3">
      <c r="A33625" s="23"/>
      <c r="D33625" s="23"/>
    </row>
    <row r="33626" spans="1:4" ht="14.4" hidden="1" x14ac:dyDescent="0.3">
      <c r="A33626" s="23"/>
      <c r="D33626" s="23"/>
    </row>
    <row r="33627" spans="1:4" ht="14.4" hidden="1" x14ac:dyDescent="0.3">
      <c r="A33627" s="23"/>
      <c r="D33627" s="23"/>
    </row>
    <row r="33628" spans="1:4" ht="14.4" hidden="1" x14ac:dyDescent="0.3">
      <c r="A33628" s="23"/>
      <c r="D33628" s="23"/>
    </row>
    <row r="33629" spans="1:4" ht="14.4" hidden="1" x14ac:dyDescent="0.3">
      <c r="A33629" s="23"/>
      <c r="D33629" s="23"/>
    </row>
    <row r="33630" spans="1:4" ht="14.4" hidden="1" x14ac:dyDescent="0.3">
      <c r="A33630" s="23"/>
      <c r="D33630" s="23"/>
    </row>
    <row r="33631" spans="1:4" ht="14.4" hidden="1" x14ac:dyDescent="0.3">
      <c r="A33631" s="23"/>
      <c r="D33631" s="23"/>
    </row>
    <row r="33632" spans="1:4" ht="14.4" hidden="1" x14ac:dyDescent="0.3">
      <c r="A33632" s="23"/>
      <c r="D33632" s="23"/>
    </row>
    <row r="33633" spans="1:4" ht="14.4" hidden="1" x14ac:dyDescent="0.3">
      <c r="A33633" s="23"/>
      <c r="D33633" s="23"/>
    </row>
    <row r="33634" spans="1:4" ht="14.4" hidden="1" x14ac:dyDescent="0.3">
      <c r="A33634" s="23"/>
      <c r="D33634" s="23"/>
    </row>
    <row r="33635" spans="1:4" ht="14.4" hidden="1" x14ac:dyDescent="0.3">
      <c r="A33635" s="23"/>
      <c r="D33635" s="23"/>
    </row>
    <row r="33636" spans="1:4" ht="14.4" hidden="1" x14ac:dyDescent="0.3">
      <c r="A33636" s="23"/>
      <c r="D33636" s="23"/>
    </row>
    <row r="33637" spans="1:4" ht="14.4" hidden="1" x14ac:dyDescent="0.3">
      <c r="A33637" s="23"/>
      <c r="D33637" s="23"/>
    </row>
    <row r="33638" spans="1:4" ht="14.4" hidden="1" x14ac:dyDescent="0.3">
      <c r="A33638" s="23"/>
      <c r="D33638" s="23"/>
    </row>
    <row r="33639" spans="1:4" ht="14.4" hidden="1" x14ac:dyDescent="0.3">
      <c r="A33639" s="23"/>
      <c r="D33639" s="23"/>
    </row>
    <row r="33640" spans="1:4" ht="14.4" hidden="1" x14ac:dyDescent="0.3">
      <c r="A33640" s="23"/>
      <c r="D33640" s="23"/>
    </row>
    <row r="33641" spans="1:4" ht="14.4" hidden="1" x14ac:dyDescent="0.3">
      <c r="A33641" s="23"/>
      <c r="D33641" s="23"/>
    </row>
    <row r="33642" spans="1:4" ht="14.4" hidden="1" x14ac:dyDescent="0.3">
      <c r="A33642" s="23"/>
      <c r="D33642" s="23"/>
    </row>
    <row r="33643" spans="1:4" ht="14.4" hidden="1" x14ac:dyDescent="0.3">
      <c r="A33643" s="23"/>
      <c r="D33643" s="23"/>
    </row>
    <row r="33644" spans="1:4" ht="14.4" hidden="1" x14ac:dyDescent="0.3">
      <c r="A33644" s="23"/>
      <c r="D33644" s="23"/>
    </row>
    <row r="33645" spans="1:4" ht="14.4" hidden="1" x14ac:dyDescent="0.3">
      <c r="A33645" s="23"/>
      <c r="D33645" s="23"/>
    </row>
    <row r="33646" spans="1:4" ht="14.4" hidden="1" x14ac:dyDescent="0.3">
      <c r="A33646" s="23"/>
      <c r="D33646" s="23"/>
    </row>
    <row r="33647" spans="1:4" ht="14.4" hidden="1" x14ac:dyDescent="0.3">
      <c r="A33647" s="23"/>
      <c r="D33647" s="23"/>
    </row>
    <row r="33648" spans="1:4" ht="14.4" hidden="1" x14ac:dyDescent="0.3">
      <c r="A33648" s="23"/>
      <c r="D33648" s="23"/>
    </row>
    <row r="33649" spans="1:4" ht="14.4" hidden="1" x14ac:dyDescent="0.3">
      <c r="A33649" s="23"/>
      <c r="D33649" s="23"/>
    </row>
    <row r="33650" spans="1:4" ht="14.4" hidden="1" x14ac:dyDescent="0.3">
      <c r="A33650" s="23"/>
      <c r="D33650" s="23"/>
    </row>
    <row r="33651" spans="1:4" ht="14.4" hidden="1" x14ac:dyDescent="0.3">
      <c r="A33651" s="23"/>
      <c r="D33651" s="23"/>
    </row>
    <row r="33652" spans="1:4" ht="14.4" hidden="1" x14ac:dyDescent="0.3">
      <c r="A33652" s="23"/>
      <c r="D33652" s="23"/>
    </row>
    <row r="33653" spans="1:4" ht="14.4" hidden="1" x14ac:dyDescent="0.3">
      <c r="A33653" s="23"/>
      <c r="D33653" s="23"/>
    </row>
    <row r="33654" spans="1:4" ht="14.4" hidden="1" x14ac:dyDescent="0.3">
      <c r="A33654" s="23"/>
      <c r="D33654" s="23"/>
    </row>
    <row r="33655" spans="1:4" ht="14.4" hidden="1" x14ac:dyDescent="0.3">
      <c r="A33655" s="23"/>
      <c r="D33655" s="23"/>
    </row>
    <row r="33656" spans="1:4" ht="14.4" hidden="1" x14ac:dyDescent="0.3">
      <c r="A33656" s="23"/>
      <c r="D33656" s="23"/>
    </row>
    <row r="33657" spans="1:4" ht="14.4" hidden="1" x14ac:dyDescent="0.3">
      <c r="A33657" s="23"/>
      <c r="D33657" s="23"/>
    </row>
    <row r="33658" spans="1:4" ht="14.4" hidden="1" x14ac:dyDescent="0.3">
      <c r="A33658" s="23"/>
      <c r="D33658" s="23"/>
    </row>
    <row r="33659" spans="1:4" ht="14.4" hidden="1" x14ac:dyDescent="0.3">
      <c r="A33659" s="23"/>
      <c r="D33659" s="23"/>
    </row>
    <row r="33660" spans="1:4" ht="14.4" hidden="1" x14ac:dyDescent="0.3">
      <c r="A33660" s="23"/>
      <c r="D33660" s="23"/>
    </row>
    <row r="33661" spans="1:4" ht="14.4" hidden="1" x14ac:dyDescent="0.3">
      <c r="A33661" s="23"/>
      <c r="D33661" s="23"/>
    </row>
    <row r="33662" spans="1:4" ht="14.4" hidden="1" x14ac:dyDescent="0.3">
      <c r="A33662" s="23"/>
      <c r="D33662" s="23"/>
    </row>
    <row r="33663" spans="1:4" ht="14.4" hidden="1" x14ac:dyDescent="0.3">
      <c r="A33663" s="23"/>
      <c r="D33663" s="23"/>
    </row>
    <row r="33664" spans="1:4" ht="14.4" hidden="1" x14ac:dyDescent="0.3">
      <c r="A33664" s="23"/>
      <c r="D33664" s="23"/>
    </row>
    <row r="33665" spans="1:4" ht="14.4" hidden="1" x14ac:dyDescent="0.3">
      <c r="A33665" s="23"/>
      <c r="D33665" s="23"/>
    </row>
    <row r="33666" spans="1:4" ht="14.4" hidden="1" x14ac:dyDescent="0.3">
      <c r="A33666" s="23"/>
      <c r="D33666" s="23"/>
    </row>
    <row r="33667" spans="1:4" ht="14.4" hidden="1" x14ac:dyDescent="0.3">
      <c r="A33667" s="23"/>
      <c r="D33667" s="23"/>
    </row>
    <row r="33668" spans="1:4" ht="14.4" hidden="1" x14ac:dyDescent="0.3">
      <c r="A33668" s="23"/>
      <c r="D33668" s="23"/>
    </row>
    <row r="33669" spans="1:4" ht="14.4" hidden="1" x14ac:dyDescent="0.3">
      <c r="A33669" s="23"/>
      <c r="D33669" s="23"/>
    </row>
    <row r="33670" spans="1:4" ht="14.4" hidden="1" x14ac:dyDescent="0.3">
      <c r="A33670" s="23"/>
      <c r="D33670" s="23"/>
    </row>
    <row r="33671" spans="1:4" ht="14.4" hidden="1" x14ac:dyDescent="0.3">
      <c r="A33671" s="23"/>
      <c r="D33671" s="23"/>
    </row>
    <row r="33672" spans="1:4" ht="14.4" hidden="1" x14ac:dyDescent="0.3">
      <c r="A33672" s="23"/>
      <c r="D33672" s="23"/>
    </row>
    <row r="33673" spans="1:4" ht="14.4" hidden="1" x14ac:dyDescent="0.3">
      <c r="A33673" s="23"/>
      <c r="D33673" s="23"/>
    </row>
    <row r="33674" spans="1:4" ht="14.4" hidden="1" x14ac:dyDescent="0.3">
      <c r="A33674" s="23"/>
      <c r="D33674" s="23"/>
    </row>
    <row r="33675" spans="1:4" ht="14.4" hidden="1" x14ac:dyDescent="0.3">
      <c r="A33675" s="23"/>
      <c r="D33675" s="23"/>
    </row>
    <row r="33676" spans="1:4" ht="14.4" hidden="1" x14ac:dyDescent="0.3">
      <c r="A33676" s="23"/>
      <c r="D33676" s="23"/>
    </row>
    <row r="33677" spans="1:4" ht="14.4" hidden="1" x14ac:dyDescent="0.3">
      <c r="A33677" s="23"/>
      <c r="D33677" s="23"/>
    </row>
    <row r="33678" spans="1:4" ht="14.4" hidden="1" x14ac:dyDescent="0.3">
      <c r="A33678" s="23"/>
      <c r="D33678" s="23"/>
    </row>
    <row r="33679" spans="1:4" ht="14.4" hidden="1" x14ac:dyDescent="0.3">
      <c r="A33679" s="23"/>
      <c r="D33679" s="23"/>
    </row>
    <row r="33680" spans="1:4" ht="14.4" hidden="1" x14ac:dyDescent="0.3">
      <c r="A33680" s="23"/>
      <c r="D33680" s="23"/>
    </row>
    <row r="33681" spans="1:4" ht="14.4" hidden="1" x14ac:dyDescent="0.3">
      <c r="A33681" s="23"/>
      <c r="D33681" s="23"/>
    </row>
    <row r="33682" spans="1:4" ht="14.4" hidden="1" x14ac:dyDescent="0.3">
      <c r="A33682" s="23"/>
      <c r="D33682" s="23"/>
    </row>
    <row r="33683" spans="1:4" ht="14.4" hidden="1" x14ac:dyDescent="0.3">
      <c r="A33683" s="23"/>
      <c r="D33683" s="23"/>
    </row>
    <row r="33684" spans="1:4" ht="14.4" hidden="1" x14ac:dyDescent="0.3">
      <c r="A33684" s="23"/>
      <c r="D33684" s="23"/>
    </row>
    <row r="33685" spans="1:4" ht="14.4" hidden="1" x14ac:dyDescent="0.3">
      <c r="A33685" s="23"/>
      <c r="D33685" s="23"/>
    </row>
    <row r="33686" spans="1:4" ht="14.4" hidden="1" x14ac:dyDescent="0.3">
      <c r="A33686" s="23"/>
      <c r="D33686" s="23"/>
    </row>
    <row r="33687" spans="1:4" ht="14.4" hidden="1" x14ac:dyDescent="0.3">
      <c r="A33687" s="23"/>
      <c r="D33687" s="23"/>
    </row>
    <row r="33688" spans="1:4" ht="14.4" hidden="1" x14ac:dyDescent="0.3">
      <c r="A33688" s="23"/>
      <c r="D33688" s="23"/>
    </row>
    <row r="33689" spans="1:4" ht="14.4" hidden="1" x14ac:dyDescent="0.3">
      <c r="A33689" s="23"/>
      <c r="D33689" s="23"/>
    </row>
    <row r="33690" spans="1:4" ht="14.4" hidden="1" x14ac:dyDescent="0.3">
      <c r="A33690" s="23"/>
      <c r="D33690" s="23"/>
    </row>
    <row r="33691" spans="1:4" ht="14.4" hidden="1" x14ac:dyDescent="0.3">
      <c r="A33691" s="23"/>
      <c r="D33691" s="23"/>
    </row>
    <row r="33692" spans="1:4" ht="14.4" hidden="1" x14ac:dyDescent="0.3">
      <c r="A33692" s="23"/>
      <c r="D33692" s="23"/>
    </row>
    <row r="33693" spans="1:4" ht="14.4" hidden="1" x14ac:dyDescent="0.3">
      <c r="A33693" s="23"/>
      <c r="D33693" s="23"/>
    </row>
    <row r="33694" spans="1:4" ht="14.4" hidden="1" x14ac:dyDescent="0.3">
      <c r="A33694" s="23"/>
      <c r="D33694" s="23"/>
    </row>
    <row r="33695" spans="1:4" ht="14.4" hidden="1" x14ac:dyDescent="0.3">
      <c r="A33695" s="23"/>
      <c r="D33695" s="23"/>
    </row>
    <row r="33696" spans="1:4" ht="14.4" hidden="1" x14ac:dyDescent="0.3">
      <c r="A33696" s="23"/>
      <c r="D33696" s="23"/>
    </row>
    <row r="33697" spans="1:4" ht="14.4" hidden="1" x14ac:dyDescent="0.3">
      <c r="A33697" s="23"/>
      <c r="D33697" s="23"/>
    </row>
    <row r="33698" spans="1:4" ht="14.4" hidden="1" x14ac:dyDescent="0.3">
      <c r="A33698" s="23"/>
      <c r="D33698" s="23"/>
    </row>
    <row r="33699" spans="1:4" ht="14.4" hidden="1" x14ac:dyDescent="0.3">
      <c r="A33699" s="23"/>
      <c r="D33699" s="23"/>
    </row>
    <row r="33700" spans="1:4" ht="14.4" hidden="1" x14ac:dyDescent="0.3">
      <c r="A33700" s="23"/>
      <c r="D33700" s="23"/>
    </row>
    <row r="33701" spans="1:4" ht="14.4" hidden="1" x14ac:dyDescent="0.3">
      <c r="A33701" s="23"/>
      <c r="D33701" s="23"/>
    </row>
    <row r="33702" spans="1:4" ht="14.4" hidden="1" x14ac:dyDescent="0.3">
      <c r="A33702" s="23"/>
      <c r="D33702" s="23"/>
    </row>
    <row r="33703" spans="1:4" ht="14.4" hidden="1" x14ac:dyDescent="0.3">
      <c r="A33703" s="23"/>
      <c r="D33703" s="23"/>
    </row>
    <row r="33704" spans="1:4" ht="14.4" hidden="1" x14ac:dyDescent="0.3">
      <c r="A33704" s="23"/>
      <c r="D33704" s="23"/>
    </row>
    <row r="33705" spans="1:4" ht="14.4" hidden="1" x14ac:dyDescent="0.3">
      <c r="A33705" s="23"/>
      <c r="D33705" s="23"/>
    </row>
    <row r="33706" spans="1:4" ht="14.4" hidden="1" x14ac:dyDescent="0.3">
      <c r="A33706" s="23"/>
      <c r="D33706" s="23"/>
    </row>
    <row r="33707" spans="1:4" ht="14.4" hidden="1" x14ac:dyDescent="0.3">
      <c r="A33707" s="23"/>
      <c r="D33707" s="23"/>
    </row>
    <row r="33708" spans="1:4" ht="14.4" hidden="1" x14ac:dyDescent="0.3">
      <c r="A33708" s="23"/>
      <c r="D33708" s="23"/>
    </row>
    <row r="33709" spans="1:4" ht="14.4" hidden="1" x14ac:dyDescent="0.3">
      <c r="A33709" s="23"/>
      <c r="D33709" s="23"/>
    </row>
    <row r="33710" spans="1:4" ht="14.4" hidden="1" x14ac:dyDescent="0.3">
      <c r="A33710" s="23"/>
      <c r="D33710" s="23"/>
    </row>
    <row r="33711" spans="1:4" ht="14.4" hidden="1" x14ac:dyDescent="0.3">
      <c r="A33711" s="23"/>
      <c r="D33711" s="23"/>
    </row>
    <row r="33712" spans="1:4" ht="14.4" hidden="1" x14ac:dyDescent="0.3">
      <c r="A33712" s="23"/>
      <c r="D33712" s="23"/>
    </row>
    <row r="33713" spans="1:4" ht="14.4" hidden="1" x14ac:dyDescent="0.3">
      <c r="A33713" s="23"/>
      <c r="D33713" s="23"/>
    </row>
    <row r="33714" spans="1:4" ht="14.4" hidden="1" x14ac:dyDescent="0.3">
      <c r="A33714" s="23"/>
      <c r="D33714" s="23"/>
    </row>
    <row r="33715" spans="1:4" ht="14.4" hidden="1" x14ac:dyDescent="0.3">
      <c r="A33715" s="23"/>
      <c r="D33715" s="23"/>
    </row>
    <row r="33716" spans="1:4" ht="14.4" hidden="1" x14ac:dyDescent="0.3">
      <c r="A33716" s="23"/>
      <c r="D33716" s="23"/>
    </row>
    <row r="33717" spans="1:4" ht="14.4" hidden="1" x14ac:dyDescent="0.3">
      <c r="A33717" s="23"/>
      <c r="D33717" s="23"/>
    </row>
    <row r="33718" spans="1:4" ht="14.4" hidden="1" x14ac:dyDescent="0.3">
      <c r="A33718" s="23"/>
      <c r="D33718" s="23"/>
    </row>
    <row r="33719" spans="1:4" ht="14.4" hidden="1" x14ac:dyDescent="0.3">
      <c r="A33719" s="23"/>
      <c r="D33719" s="23"/>
    </row>
    <row r="33720" spans="1:4" ht="14.4" hidden="1" x14ac:dyDescent="0.3">
      <c r="A33720" s="23"/>
      <c r="D33720" s="23"/>
    </row>
    <row r="33721" spans="1:4" ht="14.4" hidden="1" x14ac:dyDescent="0.3">
      <c r="A33721" s="23"/>
      <c r="D33721" s="23"/>
    </row>
    <row r="33722" spans="1:4" ht="14.4" hidden="1" x14ac:dyDescent="0.3">
      <c r="A33722" s="23"/>
      <c r="D33722" s="23"/>
    </row>
    <row r="33723" spans="1:4" ht="14.4" hidden="1" x14ac:dyDescent="0.3">
      <c r="A33723" s="23"/>
      <c r="D33723" s="23"/>
    </row>
    <row r="33724" spans="1:4" ht="14.4" hidden="1" x14ac:dyDescent="0.3">
      <c r="A33724" s="23"/>
      <c r="D33724" s="23"/>
    </row>
    <row r="33725" spans="1:4" ht="14.4" hidden="1" x14ac:dyDescent="0.3">
      <c r="A33725" s="23"/>
      <c r="D33725" s="23"/>
    </row>
    <row r="33726" spans="1:4" ht="14.4" hidden="1" x14ac:dyDescent="0.3">
      <c r="A33726" s="23"/>
      <c r="D33726" s="23"/>
    </row>
    <row r="33727" spans="1:4" ht="14.4" hidden="1" x14ac:dyDescent="0.3">
      <c r="A33727" s="23"/>
      <c r="D33727" s="23"/>
    </row>
    <row r="33728" spans="1:4" ht="14.4" hidden="1" x14ac:dyDescent="0.3">
      <c r="A33728" s="23"/>
      <c r="D33728" s="23"/>
    </row>
    <row r="33729" spans="1:4" ht="14.4" hidden="1" x14ac:dyDescent="0.3">
      <c r="A33729" s="23"/>
      <c r="D33729" s="23"/>
    </row>
    <row r="33730" spans="1:4" ht="14.4" hidden="1" x14ac:dyDescent="0.3">
      <c r="A33730" s="23"/>
      <c r="D33730" s="23"/>
    </row>
    <row r="33731" spans="1:4" ht="14.4" hidden="1" x14ac:dyDescent="0.3">
      <c r="A33731" s="23"/>
      <c r="D33731" s="23"/>
    </row>
    <row r="33732" spans="1:4" ht="14.4" hidden="1" x14ac:dyDescent="0.3">
      <c r="A33732" s="23"/>
      <c r="D33732" s="23"/>
    </row>
    <row r="33733" spans="1:4" ht="14.4" hidden="1" x14ac:dyDescent="0.3">
      <c r="A33733" s="23"/>
      <c r="D33733" s="23"/>
    </row>
    <row r="33734" spans="1:4" ht="14.4" hidden="1" x14ac:dyDescent="0.3">
      <c r="A33734" s="23"/>
      <c r="D33734" s="23"/>
    </row>
    <row r="33735" spans="1:4" ht="14.4" hidden="1" x14ac:dyDescent="0.3">
      <c r="A33735" s="23"/>
      <c r="D33735" s="23"/>
    </row>
    <row r="33736" spans="1:4" ht="14.4" hidden="1" x14ac:dyDescent="0.3">
      <c r="A33736" s="23"/>
      <c r="D33736" s="23"/>
    </row>
    <row r="33737" spans="1:4" ht="14.4" hidden="1" x14ac:dyDescent="0.3">
      <c r="A33737" s="23"/>
      <c r="D33737" s="23"/>
    </row>
    <row r="33738" spans="1:4" ht="14.4" hidden="1" x14ac:dyDescent="0.3">
      <c r="A33738" s="23"/>
      <c r="D33738" s="23"/>
    </row>
    <row r="33739" spans="1:4" ht="14.4" hidden="1" x14ac:dyDescent="0.3">
      <c r="A33739" s="23"/>
      <c r="D33739" s="23"/>
    </row>
    <row r="33740" spans="1:4" ht="14.4" hidden="1" x14ac:dyDescent="0.3">
      <c r="A33740" s="23"/>
      <c r="D33740" s="23"/>
    </row>
    <row r="33741" spans="1:4" ht="14.4" hidden="1" x14ac:dyDescent="0.3">
      <c r="A33741" s="23"/>
      <c r="D33741" s="23"/>
    </row>
    <row r="33742" spans="1:4" ht="14.4" hidden="1" x14ac:dyDescent="0.3">
      <c r="A33742" s="23"/>
      <c r="D33742" s="23"/>
    </row>
    <row r="33743" spans="1:4" ht="14.4" hidden="1" x14ac:dyDescent="0.3">
      <c r="A33743" s="23"/>
      <c r="D33743" s="23"/>
    </row>
    <row r="33744" spans="1:4" ht="14.4" hidden="1" x14ac:dyDescent="0.3">
      <c r="A33744" s="23"/>
      <c r="D33744" s="23"/>
    </row>
    <row r="33745" spans="1:4" ht="14.4" hidden="1" x14ac:dyDescent="0.3">
      <c r="A33745" s="23"/>
      <c r="D33745" s="23"/>
    </row>
    <row r="33746" spans="1:4" ht="14.4" hidden="1" x14ac:dyDescent="0.3">
      <c r="A33746" s="23"/>
      <c r="D33746" s="23"/>
    </row>
    <row r="33747" spans="1:4" ht="14.4" hidden="1" x14ac:dyDescent="0.3">
      <c r="A33747" s="23"/>
      <c r="D33747" s="23"/>
    </row>
    <row r="33748" spans="1:4" ht="14.4" hidden="1" x14ac:dyDescent="0.3">
      <c r="A33748" s="23"/>
      <c r="D33748" s="23"/>
    </row>
    <row r="33749" spans="1:4" ht="14.4" hidden="1" x14ac:dyDescent="0.3">
      <c r="A33749" s="23"/>
      <c r="D33749" s="23"/>
    </row>
    <row r="33750" spans="1:4" ht="14.4" hidden="1" x14ac:dyDescent="0.3">
      <c r="A33750" s="23"/>
      <c r="D33750" s="23"/>
    </row>
    <row r="33751" spans="1:4" ht="14.4" hidden="1" x14ac:dyDescent="0.3">
      <c r="A33751" s="23"/>
      <c r="D33751" s="23"/>
    </row>
    <row r="33752" spans="1:4" ht="14.4" hidden="1" x14ac:dyDescent="0.3">
      <c r="A33752" s="23"/>
      <c r="D33752" s="23"/>
    </row>
    <row r="33753" spans="1:4" ht="14.4" hidden="1" x14ac:dyDescent="0.3">
      <c r="A33753" s="23"/>
      <c r="D33753" s="23"/>
    </row>
    <row r="33754" spans="1:4" ht="14.4" hidden="1" x14ac:dyDescent="0.3">
      <c r="A33754" s="23"/>
      <c r="D33754" s="23"/>
    </row>
    <row r="33755" spans="1:4" ht="14.4" hidden="1" x14ac:dyDescent="0.3">
      <c r="A33755" s="23"/>
      <c r="D33755" s="23"/>
    </row>
    <row r="33756" spans="1:4" ht="14.4" hidden="1" x14ac:dyDescent="0.3">
      <c r="A33756" s="23"/>
      <c r="D33756" s="23"/>
    </row>
    <row r="33757" spans="1:4" ht="14.4" hidden="1" x14ac:dyDescent="0.3">
      <c r="A33757" s="23"/>
      <c r="D33757" s="23"/>
    </row>
    <row r="33758" spans="1:4" ht="14.4" hidden="1" x14ac:dyDescent="0.3">
      <c r="A33758" s="23"/>
      <c r="D33758" s="23"/>
    </row>
    <row r="33759" spans="1:4" ht="14.4" hidden="1" x14ac:dyDescent="0.3">
      <c r="A33759" s="23"/>
      <c r="D33759" s="23"/>
    </row>
    <row r="33760" spans="1:4" ht="14.4" hidden="1" x14ac:dyDescent="0.3">
      <c r="A33760" s="23"/>
      <c r="D33760" s="23"/>
    </row>
    <row r="33761" spans="1:4" ht="14.4" hidden="1" x14ac:dyDescent="0.3">
      <c r="A33761" s="23"/>
      <c r="D33761" s="23"/>
    </row>
    <row r="33762" spans="1:4" ht="14.4" hidden="1" x14ac:dyDescent="0.3">
      <c r="A33762" s="23"/>
      <c r="D33762" s="23"/>
    </row>
    <row r="33763" spans="1:4" ht="14.4" hidden="1" x14ac:dyDescent="0.3">
      <c r="A33763" s="23"/>
      <c r="D33763" s="23"/>
    </row>
    <row r="33764" spans="1:4" ht="14.4" hidden="1" x14ac:dyDescent="0.3">
      <c r="A33764" s="23"/>
      <c r="D33764" s="23"/>
    </row>
    <row r="33765" spans="1:4" ht="14.4" hidden="1" x14ac:dyDescent="0.3">
      <c r="A33765" s="23"/>
      <c r="D33765" s="23"/>
    </row>
    <row r="33766" spans="1:4" ht="14.4" hidden="1" x14ac:dyDescent="0.3">
      <c r="A33766" s="23"/>
      <c r="D33766" s="23"/>
    </row>
    <row r="33767" spans="1:4" ht="14.4" hidden="1" x14ac:dyDescent="0.3">
      <c r="A33767" s="23"/>
      <c r="D33767" s="23"/>
    </row>
    <row r="33768" spans="1:4" ht="14.4" hidden="1" x14ac:dyDescent="0.3">
      <c r="A33768" s="23"/>
      <c r="D33768" s="23"/>
    </row>
    <row r="33769" spans="1:4" ht="14.4" hidden="1" x14ac:dyDescent="0.3">
      <c r="A33769" s="23"/>
      <c r="D33769" s="23"/>
    </row>
    <row r="33770" spans="1:4" ht="14.4" hidden="1" x14ac:dyDescent="0.3">
      <c r="A33770" s="23"/>
      <c r="D33770" s="23"/>
    </row>
    <row r="33771" spans="1:4" ht="14.4" hidden="1" x14ac:dyDescent="0.3">
      <c r="A33771" s="23"/>
      <c r="D33771" s="23"/>
    </row>
    <row r="33772" spans="1:4" ht="14.4" hidden="1" x14ac:dyDescent="0.3">
      <c r="A33772" s="23"/>
      <c r="D33772" s="23"/>
    </row>
    <row r="33773" spans="1:4" ht="14.4" hidden="1" x14ac:dyDescent="0.3">
      <c r="A33773" s="23"/>
      <c r="D33773" s="23"/>
    </row>
    <row r="33774" spans="1:4" ht="14.4" hidden="1" x14ac:dyDescent="0.3">
      <c r="A33774" s="23"/>
      <c r="D33774" s="23"/>
    </row>
    <row r="33775" spans="1:4" ht="14.4" hidden="1" x14ac:dyDescent="0.3">
      <c r="A33775" s="23"/>
      <c r="D33775" s="23"/>
    </row>
    <row r="33776" spans="1:4" ht="14.4" hidden="1" x14ac:dyDescent="0.3">
      <c r="A33776" s="23"/>
      <c r="D33776" s="23"/>
    </row>
    <row r="33777" spans="1:4" ht="14.4" hidden="1" x14ac:dyDescent="0.3">
      <c r="A33777" s="23"/>
      <c r="D33777" s="23"/>
    </row>
    <row r="33778" spans="1:4" ht="14.4" hidden="1" x14ac:dyDescent="0.3">
      <c r="A33778" s="23"/>
      <c r="D33778" s="23"/>
    </row>
    <row r="33779" spans="1:4" ht="14.4" hidden="1" x14ac:dyDescent="0.3">
      <c r="A33779" s="23"/>
      <c r="D33779" s="23"/>
    </row>
    <row r="33780" spans="1:4" ht="14.4" hidden="1" x14ac:dyDescent="0.3">
      <c r="A33780" s="23"/>
      <c r="D33780" s="23"/>
    </row>
    <row r="33781" spans="1:4" ht="14.4" hidden="1" x14ac:dyDescent="0.3">
      <c r="A33781" s="23"/>
      <c r="D33781" s="23"/>
    </row>
    <row r="33782" spans="1:4" ht="14.4" hidden="1" x14ac:dyDescent="0.3">
      <c r="A33782" s="23"/>
      <c r="D33782" s="23"/>
    </row>
    <row r="33783" spans="1:4" ht="14.4" hidden="1" x14ac:dyDescent="0.3">
      <c r="A33783" s="23"/>
      <c r="D33783" s="23"/>
    </row>
    <row r="33784" spans="1:4" ht="14.4" hidden="1" x14ac:dyDescent="0.3">
      <c r="A33784" s="23"/>
      <c r="D33784" s="23"/>
    </row>
    <row r="33785" spans="1:4" ht="14.4" hidden="1" x14ac:dyDescent="0.3">
      <c r="A33785" s="23"/>
      <c r="D33785" s="23"/>
    </row>
    <row r="33786" spans="1:4" ht="14.4" hidden="1" x14ac:dyDescent="0.3">
      <c r="A33786" s="23"/>
      <c r="D33786" s="23"/>
    </row>
    <row r="33787" spans="1:4" ht="14.4" hidden="1" x14ac:dyDescent="0.3">
      <c r="A33787" s="23"/>
      <c r="D33787" s="23"/>
    </row>
    <row r="33788" spans="1:4" ht="14.4" hidden="1" x14ac:dyDescent="0.3">
      <c r="A33788" s="23"/>
      <c r="D33788" s="23"/>
    </row>
    <row r="33789" spans="1:4" ht="14.4" hidden="1" x14ac:dyDescent="0.3">
      <c r="A33789" s="23"/>
      <c r="D33789" s="23"/>
    </row>
    <row r="33790" spans="1:4" ht="14.4" hidden="1" x14ac:dyDescent="0.3">
      <c r="A33790" s="23"/>
      <c r="D33790" s="23"/>
    </row>
    <row r="33791" spans="1:4" ht="14.4" hidden="1" x14ac:dyDescent="0.3">
      <c r="A33791" s="23"/>
      <c r="D33791" s="23"/>
    </row>
    <row r="33792" spans="1:4" ht="14.4" hidden="1" x14ac:dyDescent="0.3">
      <c r="A33792" s="23"/>
      <c r="D33792" s="23"/>
    </row>
    <row r="33793" spans="1:4" ht="14.4" hidden="1" x14ac:dyDescent="0.3">
      <c r="A33793" s="23"/>
      <c r="D33793" s="23"/>
    </row>
    <row r="33794" spans="1:4" ht="14.4" hidden="1" x14ac:dyDescent="0.3">
      <c r="A33794" s="23"/>
      <c r="D33794" s="23"/>
    </row>
    <row r="33795" spans="1:4" ht="14.4" hidden="1" x14ac:dyDescent="0.3">
      <c r="A33795" s="23"/>
      <c r="D33795" s="23"/>
    </row>
    <row r="33796" spans="1:4" ht="14.4" hidden="1" x14ac:dyDescent="0.3">
      <c r="A33796" s="23"/>
      <c r="D33796" s="23"/>
    </row>
    <row r="33797" spans="1:4" ht="14.4" hidden="1" x14ac:dyDescent="0.3">
      <c r="A33797" s="23"/>
      <c r="D33797" s="23"/>
    </row>
    <row r="33798" spans="1:4" ht="14.4" hidden="1" x14ac:dyDescent="0.3">
      <c r="A33798" s="23"/>
      <c r="D33798" s="23"/>
    </row>
    <row r="33799" spans="1:4" ht="14.4" hidden="1" x14ac:dyDescent="0.3">
      <c r="A33799" s="23"/>
      <c r="D33799" s="23"/>
    </row>
    <row r="33800" spans="1:4" ht="14.4" hidden="1" x14ac:dyDescent="0.3">
      <c r="A33800" s="23"/>
      <c r="D33800" s="23"/>
    </row>
    <row r="33801" spans="1:4" ht="14.4" hidden="1" x14ac:dyDescent="0.3">
      <c r="A33801" s="23"/>
      <c r="D33801" s="23"/>
    </row>
    <row r="33802" spans="1:4" ht="14.4" hidden="1" x14ac:dyDescent="0.3">
      <c r="A33802" s="23"/>
      <c r="D33802" s="23"/>
    </row>
    <row r="33803" spans="1:4" ht="14.4" hidden="1" x14ac:dyDescent="0.3">
      <c r="A33803" s="23"/>
      <c r="D33803" s="23"/>
    </row>
    <row r="33804" spans="1:4" ht="14.4" hidden="1" x14ac:dyDescent="0.3">
      <c r="A33804" s="23"/>
      <c r="D33804" s="23"/>
    </row>
    <row r="33805" spans="1:4" ht="14.4" hidden="1" x14ac:dyDescent="0.3">
      <c r="A33805" s="23"/>
      <c r="D33805" s="23"/>
    </row>
    <row r="33806" spans="1:4" ht="14.4" hidden="1" x14ac:dyDescent="0.3">
      <c r="A33806" s="23"/>
      <c r="D33806" s="23"/>
    </row>
    <row r="33807" spans="1:4" ht="14.4" hidden="1" x14ac:dyDescent="0.3">
      <c r="A33807" s="23"/>
      <c r="D33807" s="23"/>
    </row>
    <row r="33808" spans="1:4" ht="14.4" hidden="1" x14ac:dyDescent="0.3">
      <c r="A33808" s="23"/>
      <c r="D33808" s="23"/>
    </row>
    <row r="33809" spans="1:4" ht="14.4" hidden="1" x14ac:dyDescent="0.3">
      <c r="A33809" s="23"/>
      <c r="D33809" s="23"/>
    </row>
    <row r="33810" spans="1:4" ht="14.4" hidden="1" x14ac:dyDescent="0.3">
      <c r="A33810" s="23"/>
      <c r="D33810" s="23"/>
    </row>
    <row r="33811" spans="1:4" ht="14.4" hidden="1" x14ac:dyDescent="0.3">
      <c r="A33811" s="23"/>
      <c r="D33811" s="23"/>
    </row>
    <row r="33812" spans="1:4" ht="14.4" hidden="1" x14ac:dyDescent="0.3">
      <c r="A33812" s="23"/>
      <c r="D33812" s="23"/>
    </row>
    <row r="33813" spans="1:4" ht="14.4" hidden="1" x14ac:dyDescent="0.3">
      <c r="A33813" s="23"/>
      <c r="D33813" s="23"/>
    </row>
    <row r="33814" spans="1:4" ht="14.4" hidden="1" x14ac:dyDescent="0.3">
      <c r="A33814" s="23"/>
      <c r="D33814" s="23"/>
    </row>
    <row r="33815" spans="1:4" ht="14.4" hidden="1" x14ac:dyDescent="0.3">
      <c r="A33815" s="23"/>
      <c r="D33815" s="23"/>
    </row>
    <row r="33816" spans="1:4" ht="14.4" hidden="1" x14ac:dyDescent="0.3">
      <c r="A33816" s="23"/>
      <c r="D33816" s="23"/>
    </row>
    <row r="33817" spans="1:4" ht="14.4" hidden="1" x14ac:dyDescent="0.3">
      <c r="A33817" s="23"/>
      <c r="D33817" s="23"/>
    </row>
    <row r="33818" spans="1:4" ht="14.4" hidden="1" x14ac:dyDescent="0.3">
      <c r="A33818" s="23"/>
      <c r="D33818" s="23"/>
    </row>
    <row r="33819" spans="1:4" ht="14.4" hidden="1" x14ac:dyDescent="0.3">
      <c r="A33819" s="23"/>
      <c r="D33819" s="23"/>
    </row>
    <row r="33820" spans="1:4" ht="14.4" hidden="1" x14ac:dyDescent="0.3">
      <c r="A33820" s="23"/>
      <c r="D33820" s="23"/>
    </row>
    <row r="33821" spans="1:4" ht="14.4" hidden="1" x14ac:dyDescent="0.3">
      <c r="A33821" s="23"/>
      <c r="D33821" s="23"/>
    </row>
    <row r="33822" spans="1:4" ht="14.4" hidden="1" x14ac:dyDescent="0.3">
      <c r="A33822" s="23"/>
      <c r="D33822" s="23"/>
    </row>
    <row r="33823" spans="1:4" ht="14.4" hidden="1" x14ac:dyDescent="0.3">
      <c r="A33823" s="23"/>
      <c r="D33823" s="23"/>
    </row>
    <row r="33824" spans="1:4" ht="14.4" hidden="1" x14ac:dyDescent="0.3">
      <c r="A33824" s="23"/>
      <c r="D33824" s="23"/>
    </row>
    <row r="33825" spans="1:4" ht="14.4" hidden="1" x14ac:dyDescent="0.3">
      <c r="A33825" s="23"/>
      <c r="D33825" s="23"/>
    </row>
    <row r="33826" spans="1:4" ht="14.4" hidden="1" x14ac:dyDescent="0.3">
      <c r="A33826" s="23"/>
      <c r="D33826" s="23"/>
    </row>
    <row r="33827" spans="1:4" ht="14.4" hidden="1" x14ac:dyDescent="0.3">
      <c r="A33827" s="23"/>
      <c r="D33827" s="23"/>
    </row>
    <row r="33828" spans="1:4" ht="14.4" hidden="1" x14ac:dyDescent="0.3">
      <c r="A33828" s="23"/>
      <c r="D33828" s="23"/>
    </row>
    <row r="33829" spans="1:4" ht="14.4" hidden="1" x14ac:dyDescent="0.3">
      <c r="A33829" s="23"/>
      <c r="D33829" s="23"/>
    </row>
    <row r="33830" spans="1:4" ht="14.4" hidden="1" x14ac:dyDescent="0.3">
      <c r="A33830" s="23"/>
      <c r="D33830" s="23"/>
    </row>
    <row r="33831" spans="1:4" ht="14.4" hidden="1" x14ac:dyDescent="0.3">
      <c r="A33831" s="23"/>
      <c r="D33831" s="23"/>
    </row>
    <row r="33832" spans="1:4" ht="14.4" hidden="1" x14ac:dyDescent="0.3">
      <c r="A33832" s="23"/>
      <c r="D33832" s="23"/>
    </row>
    <row r="33833" spans="1:4" ht="14.4" hidden="1" x14ac:dyDescent="0.3">
      <c r="A33833" s="23"/>
      <c r="D33833" s="23"/>
    </row>
    <row r="33834" spans="1:4" ht="14.4" hidden="1" x14ac:dyDescent="0.3">
      <c r="A33834" s="23"/>
      <c r="D33834" s="23"/>
    </row>
    <row r="33835" spans="1:4" ht="14.4" hidden="1" x14ac:dyDescent="0.3">
      <c r="A33835" s="23"/>
      <c r="D33835" s="23"/>
    </row>
    <row r="33836" spans="1:4" ht="14.4" hidden="1" x14ac:dyDescent="0.3">
      <c r="A33836" s="23"/>
      <c r="D33836" s="23"/>
    </row>
    <row r="33837" spans="1:4" ht="14.4" hidden="1" x14ac:dyDescent="0.3">
      <c r="A33837" s="23"/>
      <c r="D33837" s="23"/>
    </row>
    <row r="33838" spans="1:4" ht="14.4" hidden="1" x14ac:dyDescent="0.3">
      <c r="A33838" s="23"/>
      <c r="D33838" s="23"/>
    </row>
    <row r="33839" spans="1:4" ht="14.4" hidden="1" x14ac:dyDescent="0.3">
      <c r="A33839" s="23"/>
      <c r="D33839" s="23"/>
    </row>
    <row r="33840" spans="1:4" ht="14.4" hidden="1" x14ac:dyDescent="0.3">
      <c r="A33840" s="23"/>
      <c r="D33840" s="23"/>
    </row>
    <row r="33841" spans="1:4" ht="14.4" hidden="1" x14ac:dyDescent="0.3">
      <c r="A33841" s="23"/>
      <c r="D33841" s="23"/>
    </row>
    <row r="33842" spans="1:4" ht="14.4" hidden="1" x14ac:dyDescent="0.3">
      <c r="A33842" s="23"/>
      <c r="D33842" s="23"/>
    </row>
    <row r="33843" spans="1:4" ht="14.4" hidden="1" x14ac:dyDescent="0.3">
      <c r="A33843" s="23"/>
      <c r="D33843" s="23"/>
    </row>
    <row r="33844" spans="1:4" ht="14.4" hidden="1" x14ac:dyDescent="0.3">
      <c r="A33844" s="23"/>
      <c r="D33844" s="23"/>
    </row>
    <row r="33845" spans="1:4" ht="14.4" hidden="1" x14ac:dyDescent="0.3">
      <c r="A33845" s="23"/>
      <c r="D33845" s="23"/>
    </row>
    <row r="33846" spans="1:4" ht="14.4" hidden="1" x14ac:dyDescent="0.3">
      <c r="A33846" s="23"/>
      <c r="D33846" s="23"/>
    </row>
    <row r="33847" spans="1:4" ht="14.4" hidden="1" x14ac:dyDescent="0.3">
      <c r="A33847" s="23"/>
      <c r="D33847" s="23"/>
    </row>
    <row r="33848" spans="1:4" ht="14.4" hidden="1" x14ac:dyDescent="0.3">
      <c r="A33848" s="23"/>
      <c r="D33848" s="23"/>
    </row>
    <row r="33849" spans="1:4" ht="14.4" hidden="1" x14ac:dyDescent="0.3">
      <c r="A33849" s="23"/>
      <c r="D33849" s="23"/>
    </row>
    <row r="33850" spans="1:4" ht="14.4" hidden="1" x14ac:dyDescent="0.3">
      <c r="A33850" s="23"/>
      <c r="D33850" s="23"/>
    </row>
    <row r="33851" spans="1:4" ht="14.4" hidden="1" x14ac:dyDescent="0.3">
      <c r="A33851" s="23"/>
      <c r="D33851" s="23"/>
    </row>
    <row r="33852" spans="1:4" ht="14.4" hidden="1" x14ac:dyDescent="0.3">
      <c r="A33852" s="23"/>
      <c r="D33852" s="23"/>
    </row>
    <row r="33853" spans="1:4" ht="14.4" hidden="1" x14ac:dyDescent="0.3">
      <c r="A33853" s="23"/>
      <c r="D33853" s="23"/>
    </row>
    <row r="33854" spans="1:4" ht="14.4" hidden="1" x14ac:dyDescent="0.3">
      <c r="A33854" s="23"/>
      <c r="D33854" s="23"/>
    </row>
    <row r="33855" spans="1:4" ht="14.4" hidden="1" x14ac:dyDescent="0.3">
      <c r="A33855" s="23"/>
      <c r="D33855" s="23"/>
    </row>
    <row r="33856" spans="1:4" ht="14.4" hidden="1" x14ac:dyDescent="0.3">
      <c r="A33856" s="23"/>
      <c r="D33856" s="23"/>
    </row>
    <row r="33857" spans="1:4" ht="14.4" hidden="1" x14ac:dyDescent="0.3">
      <c r="A33857" s="23"/>
      <c r="D33857" s="23"/>
    </row>
    <row r="33858" spans="1:4" ht="14.4" hidden="1" x14ac:dyDescent="0.3">
      <c r="A33858" s="23"/>
      <c r="D33858" s="23"/>
    </row>
    <row r="33859" spans="1:4" ht="14.4" hidden="1" x14ac:dyDescent="0.3">
      <c r="A33859" s="23"/>
      <c r="D33859" s="23"/>
    </row>
    <row r="33860" spans="1:4" ht="14.4" hidden="1" x14ac:dyDescent="0.3">
      <c r="A33860" s="23"/>
      <c r="D33860" s="23"/>
    </row>
    <row r="33861" spans="1:4" ht="14.4" hidden="1" x14ac:dyDescent="0.3">
      <c r="A33861" s="23"/>
      <c r="D33861" s="23"/>
    </row>
    <row r="33862" spans="1:4" ht="14.4" hidden="1" x14ac:dyDescent="0.3">
      <c r="A33862" s="23"/>
      <c r="D33862" s="23"/>
    </row>
    <row r="33863" spans="1:4" ht="14.4" hidden="1" x14ac:dyDescent="0.3">
      <c r="A33863" s="23"/>
      <c r="D33863" s="23"/>
    </row>
    <row r="33864" spans="1:4" ht="14.4" hidden="1" x14ac:dyDescent="0.3">
      <c r="A33864" s="23"/>
      <c r="D33864" s="23"/>
    </row>
    <row r="33865" spans="1:4" ht="14.4" hidden="1" x14ac:dyDescent="0.3">
      <c r="A33865" s="23"/>
      <c r="D33865" s="23"/>
    </row>
    <row r="33866" spans="1:4" ht="14.4" hidden="1" x14ac:dyDescent="0.3">
      <c r="A33866" s="23"/>
      <c r="D33866" s="23"/>
    </row>
    <row r="33867" spans="1:4" ht="14.4" hidden="1" x14ac:dyDescent="0.3">
      <c r="A33867" s="23"/>
      <c r="D33867" s="23"/>
    </row>
    <row r="33868" spans="1:4" ht="14.4" hidden="1" x14ac:dyDescent="0.3">
      <c r="A33868" s="23"/>
      <c r="D33868" s="23"/>
    </row>
    <row r="33869" spans="1:4" ht="14.4" hidden="1" x14ac:dyDescent="0.3">
      <c r="A33869" s="23"/>
      <c r="D33869" s="23"/>
    </row>
    <row r="33870" spans="1:4" ht="14.4" hidden="1" x14ac:dyDescent="0.3">
      <c r="A33870" s="23"/>
      <c r="D33870" s="23"/>
    </row>
    <row r="33871" spans="1:4" ht="14.4" hidden="1" x14ac:dyDescent="0.3">
      <c r="A33871" s="23"/>
      <c r="D33871" s="23"/>
    </row>
    <row r="33872" spans="1:4" ht="14.4" hidden="1" x14ac:dyDescent="0.3">
      <c r="A33872" s="23"/>
      <c r="D33872" s="23"/>
    </row>
    <row r="33873" spans="1:4" ht="14.4" hidden="1" x14ac:dyDescent="0.3">
      <c r="A33873" s="23"/>
      <c r="D33873" s="23"/>
    </row>
    <row r="33874" spans="1:4" ht="14.4" hidden="1" x14ac:dyDescent="0.3">
      <c r="A33874" s="23"/>
      <c r="D33874" s="23"/>
    </row>
    <row r="33875" spans="1:4" ht="14.4" hidden="1" x14ac:dyDescent="0.3">
      <c r="A33875" s="23"/>
      <c r="D33875" s="23"/>
    </row>
    <row r="33876" spans="1:4" ht="14.4" hidden="1" x14ac:dyDescent="0.3">
      <c r="A33876" s="23"/>
      <c r="D33876" s="23"/>
    </row>
    <row r="33877" spans="1:4" ht="14.4" hidden="1" x14ac:dyDescent="0.3">
      <c r="A33877" s="23"/>
      <c r="D33877" s="23"/>
    </row>
    <row r="33878" spans="1:4" ht="14.4" hidden="1" x14ac:dyDescent="0.3">
      <c r="A33878" s="23"/>
      <c r="D33878" s="23"/>
    </row>
    <row r="33879" spans="1:4" ht="14.4" hidden="1" x14ac:dyDescent="0.3">
      <c r="A33879" s="23"/>
      <c r="D33879" s="23"/>
    </row>
    <row r="33880" spans="1:4" ht="14.4" hidden="1" x14ac:dyDescent="0.3">
      <c r="A33880" s="23"/>
      <c r="D33880" s="23"/>
    </row>
    <row r="33881" spans="1:4" ht="14.4" hidden="1" x14ac:dyDescent="0.3">
      <c r="A33881" s="23"/>
      <c r="D33881" s="23"/>
    </row>
    <row r="33882" spans="1:4" ht="14.4" hidden="1" x14ac:dyDescent="0.3">
      <c r="A33882" s="23"/>
      <c r="D33882" s="23"/>
    </row>
    <row r="33883" spans="1:4" ht="14.4" hidden="1" x14ac:dyDescent="0.3">
      <c r="A33883" s="23"/>
      <c r="D33883" s="23"/>
    </row>
    <row r="33884" spans="1:4" ht="14.4" hidden="1" x14ac:dyDescent="0.3">
      <c r="A33884" s="23"/>
      <c r="D33884" s="23"/>
    </row>
    <row r="33885" spans="1:4" ht="14.4" hidden="1" x14ac:dyDescent="0.3">
      <c r="A33885" s="23"/>
      <c r="D33885" s="23"/>
    </row>
    <row r="33886" spans="1:4" ht="14.4" hidden="1" x14ac:dyDescent="0.3">
      <c r="A33886" s="23"/>
      <c r="D33886" s="23"/>
    </row>
    <row r="33887" spans="1:4" ht="14.4" hidden="1" x14ac:dyDescent="0.3">
      <c r="A33887" s="23"/>
      <c r="D33887" s="23"/>
    </row>
    <row r="33888" spans="1:4" ht="14.4" hidden="1" x14ac:dyDescent="0.3">
      <c r="A33888" s="23"/>
      <c r="D33888" s="23"/>
    </row>
    <row r="33889" spans="1:4" ht="14.4" hidden="1" x14ac:dyDescent="0.3">
      <c r="A33889" s="23"/>
      <c r="D33889" s="23"/>
    </row>
    <row r="33890" spans="1:4" ht="14.4" hidden="1" x14ac:dyDescent="0.3">
      <c r="A33890" s="23"/>
      <c r="D33890" s="23"/>
    </row>
    <row r="33891" spans="1:4" ht="14.4" hidden="1" x14ac:dyDescent="0.3">
      <c r="A33891" s="23"/>
      <c r="D33891" s="23"/>
    </row>
    <row r="33892" spans="1:4" ht="14.4" hidden="1" x14ac:dyDescent="0.3">
      <c r="A33892" s="23"/>
      <c r="D33892" s="23"/>
    </row>
    <row r="33893" spans="1:4" ht="14.4" hidden="1" x14ac:dyDescent="0.3">
      <c r="A33893" s="23"/>
      <c r="D33893" s="23"/>
    </row>
    <row r="33894" spans="1:4" ht="14.4" hidden="1" x14ac:dyDescent="0.3">
      <c r="A33894" s="23"/>
      <c r="D33894" s="23"/>
    </row>
    <row r="33895" spans="1:4" ht="14.4" hidden="1" x14ac:dyDescent="0.3">
      <c r="A33895" s="23"/>
      <c r="D33895" s="23"/>
    </row>
    <row r="33896" spans="1:4" ht="14.4" hidden="1" x14ac:dyDescent="0.3">
      <c r="A33896" s="23"/>
      <c r="D33896" s="23"/>
    </row>
    <row r="33897" spans="1:4" ht="14.4" hidden="1" x14ac:dyDescent="0.3">
      <c r="A33897" s="23"/>
      <c r="D33897" s="23"/>
    </row>
    <row r="33898" spans="1:4" ht="14.4" hidden="1" x14ac:dyDescent="0.3">
      <c r="A33898" s="23"/>
      <c r="D33898" s="23"/>
    </row>
    <row r="33899" spans="1:4" ht="14.4" hidden="1" x14ac:dyDescent="0.3">
      <c r="A33899" s="23"/>
      <c r="D33899" s="23"/>
    </row>
    <row r="33900" spans="1:4" ht="14.4" hidden="1" x14ac:dyDescent="0.3">
      <c r="A33900" s="23"/>
      <c r="D33900" s="23"/>
    </row>
    <row r="33901" spans="1:4" ht="14.4" hidden="1" x14ac:dyDescent="0.3">
      <c r="A33901" s="23"/>
      <c r="D33901" s="23"/>
    </row>
    <row r="33902" spans="1:4" ht="14.4" hidden="1" x14ac:dyDescent="0.3">
      <c r="A33902" s="23"/>
      <c r="D33902" s="23"/>
    </row>
    <row r="33903" spans="1:4" ht="14.4" hidden="1" x14ac:dyDescent="0.3">
      <c r="A33903" s="23"/>
      <c r="D33903" s="23"/>
    </row>
    <row r="33904" spans="1:4" ht="14.4" hidden="1" x14ac:dyDescent="0.3">
      <c r="A33904" s="23"/>
      <c r="D33904" s="23"/>
    </row>
    <row r="33905" spans="1:4" ht="14.4" hidden="1" x14ac:dyDescent="0.3">
      <c r="A33905" s="23"/>
      <c r="D33905" s="23"/>
    </row>
    <row r="33906" spans="1:4" ht="14.4" hidden="1" x14ac:dyDescent="0.3">
      <c r="A33906" s="23"/>
      <c r="D33906" s="23"/>
    </row>
    <row r="33907" spans="1:4" ht="14.4" hidden="1" x14ac:dyDescent="0.3">
      <c r="A33907" s="23"/>
      <c r="D33907" s="23"/>
    </row>
    <row r="33908" spans="1:4" ht="14.4" hidden="1" x14ac:dyDescent="0.3">
      <c r="A33908" s="23"/>
      <c r="D33908" s="23"/>
    </row>
    <row r="33909" spans="1:4" ht="14.4" hidden="1" x14ac:dyDescent="0.3">
      <c r="A33909" s="23"/>
      <c r="D33909" s="23"/>
    </row>
    <row r="33910" spans="1:4" ht="14.4" hidden="1" x14ac:dyDescent="0.3">
      <c r="A33910" s="23"/>
      <c r="D33910" s="23"/>
    </row>
    <row r="33911" spans="1:4" ht="14.4" hidden="1" x14ac:dyDescent="0.3">
      <c r="A33911" s="23"/>
      <c r="D33911" s="23"/>
    </row>
    <row r="33912" spans="1:4" ht="14.4" hidden="1" x14ac:dyDescent="0.3">
      <c r="A33912" s="23"/>
      <c r="D33912" s="23"/>
    </row>
    <row r="33913" spans="1:4" ht="14.4" hidden="1" x14ac:dyDescent="0.3">
      <c r="A33913" s="23"/>
      <c r="D33913" s="23"/>
    </row>
    <row r="33914" spans="1:4" ht="14.4" hidden="1" x14ac:dyDescent="0.3">
      <c r="A33914" s="23"/>
      <c r="D33914" s="23"/>
    </row>
    <row r="33915" spans="1:4" ht="14.4" hidden="1" x14ac:dyDescent="0.3">
      <c r="A33915" s="23"/>
      <c r="D33915" s="23"/>
    </row>
    <row r="33916" spans="1:4" ht="14.4" hidden="1" x14ac:dyDescent="0.3">
      <c r="A33916" s="23"/>
      <c r="D33916" s="23"/>
    </row>
    <row r="33917" spans="1:4" ht="14.4" hidden="1" x14ac:dyDescent="0.3">
      <c r="A33917" s="23"/>
      <c r="D33917" s="23"/>
    </row>
    <row r="33918" spans="1:4" ht="14.4" hidden="1" x14ac:dyDescent="0.3">
      <c r="A33918" s="23"/>
      <c r="D33918" s="23"/>
    </row>
    <row r="33919" spans="1:4" ht="14.4" hidden="1" x14ac:dyDescent="0.3">
      <c r="A33919" s="23"/>
      <c r="D33919" s="23"/>
    </row>
    <row r="33920" spans="1:4" ht="14.4" hidden="1" x14ac:dyDescent="0.3">
      <c r="A33920" s="23"/>
      <c r="D33920" s="23"/>
    </row>
    <row r="33921" spans="1:4" ht="14.4" hidden="1" x14ac:dyDescent="0.3">
      <c r="A33921" s="23"/>
      <c r="D33921" s="23"/>
    </row>
    <row r="33922" spans="1:4" ht="14.4" hidden="1" x14ac:dyDescent="0.3">
      <c r="A33922" s="23"/>
      <c r="D33922" s="23"/>
    </row>
    <row r="33923" spans="1:4" ht="14.4" hidden="1" x14ac:dyDescent="0.3">
      <c r="A33923" s="23"/>
      <c r="D33923" s="23"/>
    </row>
    <row r="33924" spans="1:4" ht="14.4" hidden="1" x14ac:dyDescent="0.3">
      <c r="A33924" s="23"/>
      <c r="D33924" s="23"/>
    </row>
    <row r="33925" spans="1:4" ht="14.4" hidden="1" x14ac:dyDescent="0.3">
      <c r="A33925" s="23"/>
      <c r="D33925" s="23"/>
    </row>
    <row r="33926" spans="1:4" ht="14.4" hidden="1" x14ac:dyDescent="0.3">
      <c r="A33926" s="23"/>
      <c r="D33926" s="23"/>
    </row>
    <row r="33927" spans="1:4" ht="14.4" hidden="1" x14ac:dyDescent="0.3">
      <c r="A33927" s="23"/>
      <c r="D33927" s="23"/>
    </row>
    <row r="33928" spans="1:4" ht="14.4" hidden="1" x14ac:dyDescent="0.3">
      <c r="A33928" s="23"/>
      <c r="D33928" s="23"/>
    </row>
    <row r="33929" spans="1:4" ht="14.4" hidden="1" x14ac:dyDescent="0.3">
      <c r="A33929" s="23"/>
      <c r="D33929" s="23"/>
    </row>
    <row r="33930" spans="1:4" ht="14.4" hidden="1" x14ac:dyDescent="0.3">
      <c r="A33930" s="23"/>
      <c r="D33930" s="23"/>
    </row>
    <row r="33931" spans="1:4" ht="14.4" hidden="1" x14ac:dyDescent="0.3">
      <c r="A33931" s="23"/>
      <c r="D33931" s="23"/>
    </row>
    <row r="33932" spans="1:4" ht="14.4" hidden="1" x14ac:dyDescent="0.3">
      <c r="A33932" s="23"/>
      <c r="D33932" s="23"/>
    </row>
    <row r="33933" spans="1:4" ht="14.4" hidden="1" x14ac:dyDescent="0.3">
      <c r="A33933" s="23"/>
      <c r="D33933" s="23"/>
    </row>
    <row r="33934" spans="1:4" ht="14.4" hidden="1" x14ac:dyDescent="0.3">
      <c r="A33934" s="23"/>
      <c r="D33934" s="23"/>
    </row>
    <row r="33935" spans="1:4" ht="14.4" hidden="1" x14ac:dyDescent="0.3">
      <c r="A33935" s="23"/>
      <c r="D33935" s="23"/>
    </row>
    <row r="33936" spans="1:4" ht="14.4" hidden="1" x14ac:dyDescent="0.3">
      <c r="A33936" s="23"/>
      <c r="D33936" s="23"/>
    </row>
    <row r="33937" spans="1:4" ht="14.4" hidden="1" x14ac:dyDescent="0.3">
      <c r="A33937" s="23"/>
      <c r="D33937" s="23"/>
    </row>
    <row r="33938" spans="1:4" ht="14.4" hidden="1" x14ac:dyDescent="0.3">
      <c r="A33938" s="23"/>
      <c r="D33938" s="23"/>
    </row>
    <row r="33939" spans="1:4" ht="14.4" hidden="1" x14ac:dyDescent="0.3">
      <c r="A33939" s="23"/>
      <c r="D33939" s="23"/>
    </row>
    <row r="33940" spans="1:4" ht="14.4" hidden="1" x14ac:dyDescent="0.3">
      <c r="A33940" s="23"/>
      <c r="D33940" s="23"/>
    </row>
    <row r="33941" spans="1:4" ht="14.4" hidden="1" x14ac:dyDescent="0.3">
      <c r="A33941" s="23"/>
      <c r="D33941" s="23"/>
    </row>
    <row r="33942" spans="1:4" ht="14.4" hidden="1" x14ac:dyDescent="0.3">
      <c r="A33942" s="23"/>
      <c r="D33942" s="23"/>
    </row>
    <row r="33943" spans="1:4" ht="14.4" hidden="1" x14ac:dyDescent="0.3">
      <c r="A33943" s="23"/>
      <c r="D33943" s="23"/>
    </row>
    <row r="33944" spans="1:4" ht="14.4" hidden="1" x14ac:dyDescent="0.3">
      <c r="A33944" s="23"/>
      <c r="D33944" s="23"/>
    </row>
    <row r="33945" spans="1:4" ht="14.4" hidden="1" x14ac:dyDescent="0.3">
      <c r="A33945" s="23"/>
      <c r="D33945" s="23"/>
    </row>
    <row r="33946" spans="1:4" ht="14.4" hidden="1" x14ac:dyDescent="0.3">
      <c r="A33946" s="23"/>
      <c r="D33946" s="23"/>
    </row>
    <row r="33947" spans="1:4" ht="14.4" hidden="1" x14ac:dyDescent="0.3">
      <c r="A33947" s="23"/>
      <c r="D33947" s="23"/>
    </row>
    <row r="33948" spans="1:4" ht="14.4" hidden="1" x14ac:dyDescent="0.3">
      <c r="A33948" s="23"/>
      <c r="D33948" s="23"/>
    </row>
    <row r="33949" spans="1:4" ht="14.4" hidden="1" x14ac:dyDescent="0.3">
      <c r="A33949" s="23"/>
      <c r="D33949" s="23"/>
    </row>
    <row r="33950" spans="1:4" ht="14.4" hidden="1" x14ac:dyDescent="0.3">
      <c r="A33950" s="23"/>
      <c r="D33950" s="23"/>
    </row>
    <row r="33951" spans="1:4" ht="14.4" hidden="1" x14ac:dyDescent="0.3">
      <c r="A33951" s="23"/>
      <c r="D33951" s="23"/>
    </row>
    <row r="33952" spans="1:4" ht="14.4" hidden="1" x14ac:dyDescent="0.3">
      <c r="A33952" s="23"/>
      <c r="D33952" s="23"/>
    </row>
    <row r="33953" spans="1:4" ht="14.4" hidden="1" x14ac:dyDescent="0.3">
      <c r="A33953" s="23"/>
      <c r="D33953" s="23"/>
    </row>
    <row r="33954" spans="1:4" ht="14.4" hidden="1" x14ac:dyDescent="0.3">
      <c r="A33954" s="23"/>
      <c r="D33954" s="23"/>
    </row>
    <row r="33955" spans="1:4" ht="14.4" hidden="1" x14ac:dyDescent="0.3">
      <c r="A33955" s="23"/>
      <c r="D33955" s="23"/>
    </row>
    <row r="33956" spans="1:4" ht="14.4" hidden="1" x14ac:dyDescent="0.3">
      <c r="A33956" s="23"/>
      <c r="D33956" s="23"/>
    </row>
    <row r="33957" spans="1:4" ht="14.4" hidden="1" x14ac:dyDescent="0.3">
      <c r="A33957" s="23"/>
      <c r="D33957" s="23"/>
    </row>
    <row r="33958" spans="1:4" ht="14.4" hidden="1" x14ac:dyDescent="0.3">
      <c r="A33958" s="23"/>
      <c r="D33958" s="23"/>
    </row>
    <row r="33959" spans="1:4" ht="14.4" hidden="1" x14ac:dyDescent="0.3">
      <c r="A33959" s="23"/>
      <c r="D33959" s="23"/>
    </row>
    <row r="33960" spans="1:4" ht="14.4" hidden="1" x14ac:dyDescent="0.3">
      <c r="A33960" s="23"/>
      <c r="D33960" s="23"/>
    </row>
    <row r="33961" spans="1:4" ht="14.4" hidden="1" x14ac:dyDescent="0.3">
      <c r="A33961" s="23"/>
      <c r="D33961" s="23"/>
    </row>
    <row r="33962" spans="1:4" ht="14.4" hidden="1" x14ac:dyDescent="0.3">
      <c r="A33962" s="23"/>
      <c r="D33962" s="23"/>
    </row>
    <row r="33963" spans="1:4" ht="14.4" hidden="1" x14ac:dyDescent="0.3">
      <c r="A33963" s="23"/>
      <c r="D33963" s="23"/>
    </row>
    <row r="33964" spans="1:4" ht="14.4" hidden="1" x14ac:dyDescent="0.3">
      <c r="A33964" s="23"/>
      <c r="D33964" s="23"/>
    </row>
    <row r="33965" spans="1:4" ht="14.4" hidden="1" x14ac:dyDescent="0.3">
      <c r="A33965" s="23"/>
      <c r="D33965" s="23"/>
    </row>
    <row r="33966" spans="1:4" ht="14.4" hidden="1" x14ac:dyDescent="0.3">
      <c r="A33966" s="23"/>
      <c r="D33966" s="23"/>
    </row>
    <row r="33967" spans="1:4" ht="14.4" hidden="1" x14ac:dyDescent="0.3">
      <c r="A33967" s="23"/>
      <c r="D33967" s="23"/>
    </row>
    <row r="33968" spans="1:4" ht="14.4" hidden="1" x14ac:dyDescent="0.3">
      <c r="A33968" s="23"/>
      <c r="D33968" s="23"/>
    </row>
    <row r="33969" spans="1:4" ht="14.4" hidden="1" x14ac:dyDescent="0.3">
      <c r="A33969" s="23"/>
      <c r="D33969" s="23"/>
    </row>
    <row r="33970" spans="1:4" ht="14.4" hidden="1" x14ac:dyDescent="0.3">
      <c r="A33970" s="23"/>
      <c r="D33970" s="23"/>
    </row>
    <row r="33971" spans="1:4" ht="14.4" hidden="1" x14ac:dyDescent="0.3">
      <c r="A33971" s="23"/>
      <c r="D33971" s="23"/>
    </row>
    <row r="33972" spans="1:4" ht="14.4" hidden="1" x14ac:dyDescent="0.3">
      <c r="A33972" s="23"/>
      <c r="D33972" s="23"/>
    </row>
    <row r="33973" spans="1:4" ht="14.4" hidden="1" x14ac:dyDescent="0.3">
      <c r="A33973" s="23"/>
      <c r="D33973" s="23"/>
    </row>
    <row r="33974" spans="1:4" ht="14.4" hidden="1" x14ac:dyDescent="0.3">
      <c r="A33974" s="23"/>
      <c r="D33974" s="23"/>
    </row>
    <row r="33975" spans="1:4" ht="14.4" hidden="1" x14ac:dyDescent="0.3">
      <c r="A33975" s="23"/>
      <c r="D33975" s="23"/>
    </row>
    <row r="33976" spans="1:4" ht="14.4" hidden="1" x14ac:dyDescent="0.3">
      <c r="A33976" s="23"/>
      <c r="D33976" s="23"/>
    </row>
    <row r="33977" spans="1:4" ht="14.4" hidden="1" x14ac:dyDescent="0.3">
      <c r="A33977" s="23"/>
      <c r="D33977" s="23"/>
    </row>
    <row r="33978" spans="1:4" ht="14.4" hidden="1" x14ac:dyDescent="0.3">
      <c r="A33978" s="23"/>
      <c r="D33978" s="23"/>
    </row>
    <row r="33979" spans="1:4" ht="14.4" hidden="1" x14ac:dyDescent="0.3">
      <c r="A33979" s="23"/>
      <c r="D33979" s="23"/>
    </row>
    <row r="33980" spans="1:4" ht="14.4" hidden="1" x14ac:dyDescent="0.3">
      <c r="A33980" s="23"/>
      <c r="D33980" s="23"/>
    </row>
    <row r="33981" spans="1:4" ht="14.4" hidden="1" x14ac:dyDescent="0.3">
      <c r="A33981" s="23"/>
      <c r="D33981" s="23"/>
    </row>
    <row r="33982" spans="1:4" ht="14.4" hidden="1" x14ac:dyDescent="0.3">
      <c r="A33982" s="23"/>
      <c r="D33982" s="23"/>
    </row>
    <row r="33983" spans="1:4" ht="14.4" hidden="1" x14ac:dyDescent="0.3">
      <c r="A33983" s="23"/>
      <c r="D33983" s="23"/>
    </row>
    <row r="33984" spans="1:4" ht="14.4" hidden="1" x14ac:dyDescent="0.3">
      <c r="A33984" s="23"/>
      <c r="D33984" s="23"/>
    </row>
    <row r="33985" spans="1:4" ht="14.4" hidden="1" x14ac:dyDescent="0.3">
      <c r="A33985" s="23"/>
      <c r="D33985" s="23"/>
    </row>
    <row r="33986" spans="1:4" ht="14.4" hidden="1" x14ac:dyDescent="0.3">
      <c r="A33986" s="23"/>
      <c r="D33986" s="23"/>
    </row>
    <row r="33987" spans="1:4" ht="14.4" hidden="1" x14ac:dyDescent="0.3">
      <c r="A33987" s="23"/>
      <c r="D33987" s="23"/>
    </row>
    <row r="33988" spans="1:4" ht="14.4" hidden="1" x14ac:dyDescent="0.3">
      <c r="A33988" s="23"/>
      <c r="D33988" s="23"/>
    </row>
    <row r="33989" spans="1:4" ht="14.4" hidden="1" x14ac:dyDescent="0.3">
      <c r="A33989" s="23"/>
      <c r="D33989" s="23"/>
    </row>
    <row r="33990" spans="1:4" ht="14.4" hidden="1" x14ac:dyDescent="0.3">
      <c r="A33990" s="23"/>
      <c r="D33990" s="23"/>
    </row>
    <row r="33991" spans="1:4" ht="14.4" hidden="1" x14ac:dyDescent="0.3">
      <c r="A33991" s="23"/>
      <c r="D33991" s="23"/>
    </row>
    <row r="33992" spans="1:4" ht="14.4" hidden="1" x14ac:dyDescent="0.3">
      <c r="A33992" s="23"/>
      <c r="D33992" s="23"/>
    </row>
    <row r="33993" spans="1:4" ht="14.4" hidden="1" x14ac:dyDescent="0.3">
      <c r="A33993" s="23"/>
      <c r="D33993" s="23"/>
    </row>
    <row r="33994" spans="1:4" ht="14.4" hidden="1" x14ac:dyDescent="0.3">
      <c r="A33994" s="23"/>
      <c r="D33994" s="23"/>
    </row>
    <row r="33995" spans="1:4" ht="14.4" hidden="1" x14ac:dyDescent="0.3">
      <c r="A33995" s="23"/>
      <c r="D33995" s="23"/>
    </row>
    <row r="33996" spans="1:4" ht="14.4" hidden="1" x14ac:dyDescent="0.3">
      <c r="A33996" s="23"/>
      <c r="D33996" s="23"/>
    </row>
    <row r="33997" spans="1:4" ht="14.4" hidden="1" x14ac:dyDescent="0.3">
      <c r="A33997" s="23"/>
      <c r="D33997" s="23"/>
    </row>
    <row r="33998" spans="1:4" ht="14.4" hidden="1" x14ac:dyDescent="0.3">
      <c r="A33998" s="23"/>
      <c r="D33998" s="23"/>
    </row>
    <row r="33999" spans="1:4" ht="14.4" hidden="1" x14ac:dyDescent="0.3">
      <c r="A33999" s="23"/>
      <c r="D33999" s="23"/>
    </row>
    <row r="34000" spans="1:4" ht="14.4" hidden="1" x14ac:dyDescent="0.3">
      <c r="A34000" s="23"/>
      <c r="D34000" s="23"/>
    </row>
    <row r="34001" spans="1:4" ht="14.4" hidden="1" x14ac:dyDescent="0.3">
      <c r="A34001" s="23"/>
      <c r="D34001" s="23"/>
    </row>
    <row r="34002" spans="1:4" ht="14.4" hidden="1" x14ac:dyDescent="0.3">
      <c r="A34002" s="23"/>
      <c r="D34002" s="23"/>
    </row>
    <row r="34003" spans="1:4" ht="14.4" hidden="1" x14ac:dyDescent="0.3">
      <c r="A34003" s="23"/>
      <c r="D34003" s="23"/>
    </row>
    <row r="34004" spans="1:4" ht="14.4" hidden="1" x14ac:dyDescent="0.3">
      <c r="A34004" s="23"/>
      <c r="D34004" s="23"/>
    </row>
    <row r="34005" spans="1:4" ht="14.4" hidden="1" x14ac:dyDescent="0.3">
      <c r="A34005" s="23"/>
      <c r="D34005" s="23"/>
    </row>
    <row r="34006" spans="1:4" ht="14.4" hidden="1" x14ac:dyDescent="0.3">
      <c r="A34006" s="23"/>
      <c r="D34006" s="23"/>
    </row>
    <row r="34007" spans="1:4" ht="14.4" hidden="1" x14ac:dyDescent="0.3">
      <c r="A34007" s="23"/>
      <c r="D34007" s="23"/>
    </row>
    <row r="34008" spans="1:4" ht="14.4" hidden="1" x14ac:dyDescent="0.3">
      <c r="A34008" s="23"/>
      <c r="D34008" s="23"/>
    </row>
    <row r="34009" spans="1:4" ht="14.4" hidden="1" x14ac:dyDescent="0.3">
      <c r="A34009" s="23"/>
      <c r="D34009" s="23"/>
    </row>
    <row r="34010" spans="1:4" ht="14.4" hidden="1" x14ac:dyDescent="0.3">
      <c r="A34010" s="23"/>
      <c r="D34010" s="23"/>
    </row>
    <row r="34011" spans="1:4" ht="14.4" hidden="1" x14ac:dyDescent="0.3">
      <c r="A34011" s="23"/>
      <c r="D34011" s="23"/>
    </row>
    <row r="34012" spans="1:4" ht="14.4" hidden="1" x14ac:dyDescent="0.3">
      <c r="A34012" s="23"/>
      <c r="D34012" s="23"/>
    </row>
    <row r="34013" spans="1:4" ht="14.4" hidden="1" x14ac:dyDescent="0.3">
      <c r="A34013" s="23"/>
      <c r="D34013" s="23"/>
    </row>
    <row r="34014" spans="1:4" ht="14.4" hidden="1" x14ac:dyDescent="0.3">
      <c r="A34014" s="23"/>
      <c r="D34014" s="23"/>
    </row>
    <row r="34015" spans="1:4" ht="14.4" hidden="1" x14ac:dyDescent="0.3">
      <c r="A34015" s="23"/>
      <c r="D34015" s="23"/>
    </row>
    <row r="34016" spans="1:4" ht="14.4" hidden="1" x14ac:dyDescent="0.3">
      <c r="A34016" s="23"/>
      <c r="D34016" s="23"/>
    </row>
    <row r="34017" spans="1:4" ht="14.4" hidden="1" x14ac:dyDescent="0.3">
      <c r="A34017" s="23"/>
      <c r="D34017" s="23"/>
    </row>
    <row r="34018" spans="1:4" ht="14.4" hidden="1" x14ac:dyDescent="0.3">
      <c r="A34018" s="23"/>
      <c r="D34018" s="23"/>
    </row>
    <row r="34019" spans="1:4" ht="14.4" hidden="1" x14ac:dyDescent="0.3">
      <c r="A34019" s="23"/>
      <c r="D34019" s="23"/>
    </row>
    <row r="34020" spans="1:4" ht="14.4" hidden="1" x14ac:dyDescent="0.3">
      <c r="A34020" s="23"/>
      <c r="D34020" s="23"/>
    </row>
    <row r="34021" spans="1:4" ht="14.4" hidden="1" x14ac:dyDescent="0.3">
      <c r="A34021" s="23"/>
      <c r="D34021" s="23"/>
    </row>
    <row r="34022" spans="1:4" ht="14.4" hidden="1" x14ac:dyDescent="0.3">
      <c r="A34022" s="23"/>
      <c r="D34022" s="23"/>
    </row>
    <row r="34023" spans="1:4" ht="14.4" hidden="1" x14ac:dyDescent="0.3">
      <c r="A34023" s="23"/>
      <c r="D34023" s="23"/>
    </row>
    <row r="34024" spans="1:4" ht="14.4" hidden="1" x14ac:dyDescent="0.3">
      <c r="A34024" s="23"/>
      <c r="D34024" s="23"/>
    </row>
    <row r="34025" spans="1:4" ht="14.4" hidden="1" x14ac:dyDescent="0.3">
      <c r="A34025" s="23"/>
      <c r="D34025" s="23"/>
    </row>
    <row r="34026" spans="1:4" ht="14.4" hidden="1" x14ac:dyDescent="0.3">
      <c r="A34026" s="23"/>
      <c r="D34026" s="23"/>
    </row>
    <row r="34027" spans="1:4" ht="14.4" hidden="1" x14ac:dyDescent="0.3">
      <c r="A34027" s="23"/>
      <c r="D34027" s="23"/>
    </row>
    <row r="34028" spans="1:4" ht="14.4" hidden="1" x14ac:dyDescent="0.3">
      <c r="A34028" s="23"/>
      <c r="D34028" s="23"/>
    </row>
    <row r="34029" spans="1:4" ht="14.4" hidden="1" x14ac:dyDescent="0.3">
      <c r="A34029" s="23"/>
      <c r="D34029" s="23"/>
    </row>
    <row r="34030" spans="1:4" ht="14.4" hidden="1" x14ac:dyDescent="0.3">
      <c r="A34030" s="23"/>
      <c r="D34030" s="23"/>
    </row>
    <row r="34031" spans="1:4" ht="14.4" hidden="1" x14ac:dyDescent="0.3">
      <c r="A34031" s="23"/>
      <c r="D34031" s="23"/>
    </row>
    <row r="34032" spans="1:4" ht="14.4" hidden="1" x14ac:dyDescent="0.3">
      <c r="A34032" s="23"/>
      <c r="D34032" s="23"/>
    </row>
    <row r="34033" spans="1:4" ht="14.4" hidden="1" x14ac:dyDescent="0.3">
      <c r="A34033" s="23"/>
      <c r="D34033" s="23"/>
    </row>
    <row r="34034" spans="1:4" ht="14.4" hidden="1" x14ac:dyDescent="0.3">
      <c r="A34034" s="23"/>
      <c r="D34034" s="23"/>
    </row>
    <row r="34035" spans="1:4" ht="14.4" hidden="1" x14ac:dyDescent="0.3">
      <c r="A34035" s="23"/>
      <c r="D34035" s="23"/>
    </row>
    <row r="34036" spans="1:4" ht="14.4" hidden="1" x14ac:dyDescent="0.3">
      <c r="A34036" s="23"/>
      <c r="D34036" s="23"/>
    </row>
    <row r="34037" spans="1:4" ht="14.4" hidden="1" x14ac:dyDescent="0.3">
      <c r="A34037" s="23"/>
      <c r="D34037" s="23"/>
    </row>
    <row r="34038" spans="1:4" ht="14.4" hidden="1" x14ac:dyDescent="0.3">
      <c r="A34038" s="23"/>
      <c r="D34038" s="23"/>
    </row>
    <row r="34039" spans="1:4" ht="14.4" hidden="1" x14ac:dyDescent="0.3">
      <c r="A34039" s="23"/>
      <c r="D34039" s="23"/>
    </row>
    <row r="34040" spans="1:4" ht="14.4" hidden="1" x14ac:dyDescent="0.3">
      <c r="A34040" s="23"/>
      <c r="D34040" s="23"/>
    </row>
    <row r="34041" spans="1:4" ht="14.4" hidden="1" x14ac:dyDescent="0.3">
      <c r="A34041" s="23"/>
      <c r="D34041" s="23"/>
    </row>
    <row r="34042" spans="1:4" ht="14.4" hidden="1" x14ac:dyDescent="0.3">
      <c r="A34042" s="23"/>
      <c r="D34042" s="23"/>
    </row>
    <row r="34043" spans="1:4" ht="14.4" hidden="1" x14ac:dyDescent="0.3">
      <c r="A34043" s="23"/>
      <c r="D34043" s="23"/>
    </row>
    <row r="34044" spans="1:4" ht="14.4" hidden="1" x14ac:dyDescent="0.3">
      <c r="A34044" s="23"/>
      <c r="D34044" s="23"/>
    </row>
    <row r="34045" spans="1:4" ht="14.4" hidden="1" x14ac:dyDescent="0.3">
      <c r="A34045" s="23"/>
      <c r="D34045" s="23"/>
    </row>
    <row r="34046" spans="1:4" ht="14.4" hidden="1" x14ac:dyDescent="0.3">
      <c r="A34046" s="23"/>
      <c r="D34046" s="23"/>
    </row>
    <row r="34047" spans="1:4" ht="14.4" hidden="1" x14ac:dyDescent="0.3">
      <c r="A34047" s="23"/>
      <c r="D34047" s="23"/>
    </row>
    <row r="34048" spans="1:4" ht="14.4" hidden="1" x14ac:dyDescent="0.3">
      <c r="A34048" s="23"/>
      <c r="D34048" s="23"/>
    </row>
    <row r="34049" spans="1:4" ht="14.4" hidden="1" x14ac:dyDescent="0.3">
      <c r="A34049" s="23"/>
      <c r="D34049" s="23"/>
    </row>
    <row r="34050" spans="1:4" ht="14.4" hidden="1" x14ac:dyDescent="0.3">
      <c r="A34050" s="23"/>
      <c r="D34050" s="23"/>
    </row>
    <row r="34051" spans="1:4" ht="14.4" hidden="1" x14ac:dyDescent="0.3">
      <c r="A34051" s="23"/>
      <c r="D34051" s="23"/>
    </row>
    <row r="34052" spans="1:4" ht="14.4" hidden="1" x14ac:dyDescent="0.3">
      <c r="A34052" s="23"/>
      <c r="D34052" s="23"/>
    </row>
    <row r="34053" spans="1:4" ht="14.4" hidden="1" x14ac:dyDescent="0.3">
      <c r="A34053" s="23"/>
      <c r="D34053" s="23"/>
    </row>
    <row r="34054" spans="1:4" ht="14.4" hidden="1" x14ac:dyDescent="0.3">
      <c r="A34054" s="23"/>
      <c r="D34054" s="23"/>
    </row>
    <row r="34055" spans="1:4" ht="14.4" hidden="1" x14ac:dyDescent="0.3">
      <c r="A34055" s="23"/>
      <c r="D34055" s="23"/>
    </row>
    <row r="34056" spans="1:4" ht="14.4" hidden="1" x14ac:dyDescent="0.3">
      <c r="A34056" s="23"/>
      <c r="D34056" s="23"/>
    </row>
    <row r="34057" spans="1:4" ht="14.4" hidden="1" x14ac:dyDescent="0.3">
      <c r="A34057" s="23"/>
      <c r="D34057" s="23"/>
    </row>
    <row r="34058" spans="1:4" ht="14.4" hidden="1" x14ac:dyDescent="0.3">
      <c r="A34058" s="23"/>
      <c r="D34058" s="23"/>
    </row>
    <row r="34059" spans="1:4" ht="14.4" hidden="1" x14ac:dyDescent="0.3">
      <c r="A34059" s="23"/>
      <c r="D34059" s="23"/>
    </row>
    <row r="34060" spans="1:4" ht="14.4" hidden="1" x14ac:dyDescent="0.3">
      <c r="A34060" s="23"/>
      <c r="D34060" s="23"/>
    </row>
    <row r="34061" spans="1:4" ht="14.4" hidden="1" x14ac:dyDescent="0.3">
      <c r="A34061" s="23"/>
      <c r="D34061" s="23"/>
    </row>
    <row r="34062" spans="1:4" ht="14.4" hidden="1" x14ac:dyDescent="0.3">
      <c r="A34062" s="23"/>
      <c r="D34062" s="23"/>
    </row>
    <row r="34063" spans="1:4" ht="14.4" hidden="1" x14ac:dyDescent="0.3">
      <c r="A34063" s="23"/>
      <c r="D34063" s="23"/>
    </row>
    <row r="34064" spans="1:4" ht="14.4" hidden="1" x14ac:dyDescent="0.3">
      <c r="A34064" s="23"/>
      <c r="D34064" s="23"/>
    </row>
    <row r="34065" spans="1:4" ht="14.4" hidden="1" x14ac:dyDescent="0.3">
      <c r="A34065" s="23"/>
      <c r="D34065" s="23"/>
    </row>
    <row r="34066" spans="1:4" ht="14.4" hidden="1" x14ac:dyDescent="0.3">
      <c r="A34066" s="23"/>
      <c r="D34066" s="23"/>
    </row>
    <row r="34067" spans="1:4" ht="14.4" hidden="1" x14ac:dyDescent="0.3">
      <c r="A34067" s="23"/>
      <c r="D34067" s="23"/>
    </row>
    <row r="34068" spans="1:4" ht="14.4" hidden="1" x14ac:dyDescent="0.3">
      <c r="A34068" s="23"/>
      <c r="D34068" s="23"/>
    </row>
    <row r="34069" spans="1:4" ht="14.4" hidden="1" x14ac:dyDescent="0.3">
      <c r="A34069" s="23"/>
      <c r="D34069" s="23"/>
    </row>
    <row r="34070" spans="1:4" ht="14.4" hidden="1" x14ac:dyDescent="0.3">
      <c r="A34070" s="23"/>
      <c r="D34070" s="23"/>
    </row>
    <row r="34071" spans="1:4" ht="14.4" hidden="1" x14ac:dyDescent="0.3">
      <c r="A34071" s="23"/>
      <c r="D34071" s="23"/>
    </row>
    <row r="34072" spans="1:4" ht="14.4" hidden="1" x14ac:dyDescent="0.3">
      <c r="A34072" s="23"/>
      <c r="D34072" s="23"/>
    </row>
    <row r="34073" spans="1:4" ht="14.4" hidden="1" x14ac:dyDescent="0.3">
      <c r="A34073" s="23"/>
      <c r="D34073" s="23"/>
    </row>
    <row r="34074" spans="1:4" ht="14.4" hidden="1" x14ac:dyDescent="0.3">
      <c r="A34074" s="23"/>
      <c r="D34074" s="23"/>
    </row>
    <row r="34075" spans="1:4" ht="14.4" hidden="1" x14ac:dyDescent="0.3">
      <c r="A34075" s="23"/>
      <c r="D34075" s="23"/>
    </row>
    <row r="34076" spans="1:4" ht="14.4" hidden="1" x14ac:dyDescent="0.3">
      <c r="A34076" s="23"/>
      <c r="D34076" s="23"/>
    </row>
    <row r="34077" spans="1:4" ht="14.4" hidden="1" x14ac:dyDescent="0.3">
      <c r="A34077" s="23"/>
      <c r="D34077" s="23"/>
    </row>
    <row r="34078" spans="1:4" ht="14.4" hidden="1" x14ac:dyDescent="0.3">
      <c r="A34078" s="23"/>
      <c r="D34078" s="23"/>
    </row>
    <row r="34079" spans="1:4" ht="14.4" hidden="1" x14ac:dyDescent="0.3">
      <c r="A34079" s="23"/>
      <c r="D34079" s="23"/>
    </row>
    <row r="34080" spans="1:4" ht="14.4" hidden="1" x14ac:dyDescent="0.3">
      <c r="A34080" s="23"/>
      <c r="D34080" s="23"/>
    </row>
    <row r="34081" spans="1:4" ht="14.4" hidden="1" x14ac:dyDescent="0.3">
      <c r="A34081" s="23"/>
      <c r="D34081" s="23"/>
    </row>
    <row r="34082" spans="1:4" ht="14.4" hidden="1" x14ac:dyDescent="0.3">
      <c r="A34082" s="23"/>
      <c r="D34082" s="23"/>
    </row>
    <row r="34083" spans="1:4" ht="14.4" hidden="1" x14ac:dyDescent="0.3">
      <c r="A34083" s="23"/>
      <c r="D34083" s="23"/>
    </row>
    <row r="34084" spans="1:4" ht="14.4" hidden="1" x14ac:dyDescent="0.3">
      <c r="A34084" s="23"/>
      <c r="D34084" s="23"/>
    </row>
    <row r="34085" spans="1:4" ht="14.4" hidden="1" x14ac:dyDescent="0.3">
      <c r="A34085" s="23"/>
      <c r="D34085" s="23"/>
    </row>
    <row r="34086" spans="1:4" ht="14.4" hidden="1" x14ac:dyDescent="0.3">
      <c r="A34086" s="23"/>
      <c r="D34086" s="23"/>
    </row>
    <row r="34087" spans="1:4" ht="14.4" hidden="1" x14ac:dyDescent="0.3">
      <c r="A34087" s="23"/>
      <c r="D34087" s="23"/>
    </row>
    <row r="34088" spans="1:4" ht="14.4" hidden="1" x14ac:dyDescent="0.3">
      <c r="A34088" s="23"/>
      <c r="D34088" s="23"/>
    </row>
    <row r="34089" spans="1:4" ht="14.4" hidden="1" x14ac:dyDescent="0.3">
      <c r="A34089" s="23"/>
      <c r="D34089" s="23"/>
    </row>
    <row r="34090" spans="1:4" ht="14.4" hidden="1" x14ac:dyDescent="0.3">
      <c r="A34090" s="23"/>
      <c r="D34090" s="23"/>
    </row>
    <row r="34091" spans="1:4" ht="14.4" hidden="1" x14ac:dyDescent="0.3">
      <c r="A34091" s="23"/>
      <c r="D34091" s="23"/>
    </row>
    <row r="34092" spans="1:4" ht="14.4" hidden="1" x14ac:dyDescent="0.3">
      <c r="A34092" s="23"/>
      <c r="D34092" s="23"/>
    </row>
    <row r="34093" spans="1:4" ht="14.4" hidden="1" x14ac:dyDescent="0.3">
      <c r="A34093" s="23"/>
      <c r="D34093" s="23"/>
    </row>
    <row r="34094" spans="1:4" ht="14.4" hidden="1" x14ac:dyDescent="0.3">
      <c r="A34094" s="23"/>
      <c r="D34094" s="23"/>
    </row>
    <row r="34095" spans="1:4" ht="14.4" hidden="1" x14ac:dyDescent="0.3">
      <c r="A34095" s="23"/>
      <c r="D34095" s="23"/>
    </row>
    <row r="34096" spans="1:4" ht="14.4" hidden="1" x14ac:dyDescent="0.3">
      <c r="A34096" s="23"/>
      <c r="D34096" s="23"/>
    </row>
    <row r="34097" spans="1:4" ht="14.4" hidden="1" x14ac:dyDescent="0.3">
      <c r="A34097" s="23"/>
      <c r="D34097" s="23"/>
    </row>
    <row r="34098" spans="1:4" ht="14.4" hidden="1" x14ac:dyDescent="0.3">
      <c r="A34098" s="23"/>
      <c r="D34098" s="23"/>
    </row>
    <row r="34099" spans="1:4" ht="14.4" hidden="1" x14ac:dyDescent="0.3">
      <c r="A34099" s="23"/>
      <c r="D34099" s="23"/>
    </row>
    <row r="34100" spans="1:4" ht="14.4" hidden="1" x14ac:dyDescent="0.3">
      <c r="A34100" s="23"/>
      <c r="D34100" s="23"/>
    </row>
    <row r="34101" spans="1:4" ht="14.4" hidden="1" x14ac:dyDescent="0.3">
      <c r="A34101" s="23"/>
      <c r="D34101" s="23"/>
    </row>
    <row r="34102" spans="1:4" ht="14.4" hidden="1" x14ac:dyDescent="0.3">
      <c r="A34102" s="23"/>
      <c r="D34102" s="23"/>
    </row>
    <row r="34103" spans="1:4" ht="14.4" hidden="1" x14ac:dyDescent="0.3">
      <c r="A34103" s="23"/>
      <c r="D34103" s="23"/>
    </row>
    <row r="34104" spans="1:4" ht="14.4" hidden="1" x14ac:dyDescent="0.3">
      <c r="A34104" s="23"/>
      <c r="D34104" s="23"/>
    </row>
    <row r="34105" spans="1:4" ht="14.4" hidden="1" x14ac:dyDescent="0.3">
      <c r="A34105" s="23"/>
      <c r="D34105" s="23"/>
    </row>
    <row r="34106" spans="1:4" ht="14.4" hidden="1" x14ac:dyDescent="0.3">
      <c r="A34106" s="23"/>
      <c r="D34106" s="23"/>
    </row>
    <row r="34107" spans="1:4" ht="14.4" hidden="1" x14ac:dyDescent="0.3">
      <c r="A34107" s="23"/>
      <c r="D34107" s="23"/>
    </row>
    <row r="34108" spans="1:4" ht="14.4" hidden="1" x14ac:dyDescent="0.3">
      <c r="A34108" s="23"/>
      <c r="D34108" s="23"/>
    </row>
    <row r="34109" spans="1:4" ht="14.4" hidden="1" x14ac:dyDescent="0.3">
      <c r="A34109" s="23"/>
      <c r="D34109" s="23"/>
    </row>
    <row r="34110" spans="1:4" ht="14.4" hidden="1" x14ac:dyDescent="0.3">
      <c r="A34110" s="23"/>
      <c r="D34110" s="23"/>
    </row>
    <row r="34111" spans="1:4" ht="14.4" hidden="1" x14ac:dyDescent="0.3">
      <c r="A34111" s="23"/>
      <c r="D34111" s="23"/>
    </row>
    <row r="34112" spans="1:4" ht="14.4" hidden="1" x14ac:dyDescent="0.3">
      <c r="A34112" s="23"/>
      <c r="D34112" s="23"/>
    </row>
    <row r="34113" spans="1:4" ht="14.4" hidden="1" x14ac:dyDescent="0.3">
      <c r="A34113" s="23"/>
      <c r="D34113" s="23"/>
    </row>
    <row r="34114" spans="1:4" ht="14.4" hidden="1" x14ac:dyDescent="0.3">
      <c r="A34114" s="23"/>
      <c r="D34114" s="23"/>
    </row>
    <row r="34115" spans="1:4" ht="14.4" hidden="1" x14ac:dyDescent="0.3">
      <c r="A34115" s="23"/>
      <c r="D34115" s="23"/>
    </row>
    <row r="34116" spans="1:4" ht="14.4" hidden="1" x14ac:dyDescent="0.3">
      <c r="A34116" s="23"/>
      <c r="D34116" s="23"/>
    </row>
    <row r="34117" spans="1:4" ht="14.4" hidden="1" x14ac:dyDescent="0.3">
      <c r="A34117" s="23"/>
      <c r="D34117" s="23"/>
    </row>
    <row r="34118" spans="1:4" ht="14.4" hidden="1" x14ac:dyDescent="0.3">
      <c r="A34118" s="23"/>
      <c r="D34118" s="23"/>
    </row>
    <row r="34119" spans="1:4" ht="14.4" hidden="1" x14ac:dyDescent="0.3">
      <c r="A34119" s="23"/>
      <c r="D34119" s="23"/>
    </row>
    <row r="34120" spans="1:4" ht="14.4" hidden="1" x14ac:dyDescent="0.3">
      <c r="A34120" s="23"/>
      <c r="D34120" s="23"/>
    </row>
    <row r="34121" spans="1:4" ht="14.4" hidden="1" x14ac:dyDescent="0.3">
      <c r="A34121" s="23"/>
      <c r="D34121" s="23"/>
    </row>
    <row r="34122" spans="1:4" ht="14.4" hidden="1" x14ac:dyDescent="0.3">
      <c r="A34122" s="23"/>
      <c r="D34122" s="23"/>
    </row>
    <row r="34123" spans="1:4" ht="14.4" hidden="1" x14ac:dyDescent="0.3">
      <c r="A34123" s="23"/>
      <c r="D34123" s="23"/>
    </row>
    <row r="34124" spans="1:4" ht="14.4" hidden="1" x14ac:dyDescent="0.3">
      <c r="A34124" s="23"/>
      <c r="D34124" s="23"/>
    </row>
    <row r="34125" spans="1:4" ht="14.4" hidden="1" x14ac:dyDescent="0.3">
      <c r="A34125" s="23"/>
      <c r="D34125" s="23"/>
    </row>
    <row r="34126" spans="1:4" ht="14.4" hidden="1" x14ac:dyDescent="0.3">
      <c r="A34126" s="23"/>
      <c r="D34126" s="23"/>
    </row>
    <row r="34127" spans="1:4" ht="14.4" hidden="1" x14ac:dyDescent="0.3">
      <c r="A34127" s="23"/>
      <c r="D34127" s="23"/>
    </row>
    <row r="34128" spans="1:4" ht="14.4" hidden="1" x14ac:dyDescent="0.3">
      <c r="A34128" s="23"/>
      <c r="D34128" s="23"/>
    </row>
    <row r="34129" spans="1:4" ht="14.4" hidden="1" x14ac:dyDescent="0.3">
      <c r="A34129" s="23"/>
      <c r="D34129" s="23"/>
    </row>
    <row r="34130" spans="1:4" ht="14.4" hidden="1" x14ac:dyDescent="0.3">
      <c r="A34130" s="23"/>
      <c r="D34130" s="23"/>
    </row>
    <row r="34131" spans="1:4" ht="14.4" hidden="1" x14ac:dyDescent="0.3">
      <c r="A34131" s="23"/>
      <c r="D34131" s="23"/>
    </row>
    <row r="34132" spans="1:4" ht="14.4" hidden="1" x14ac:dyDescent="0.3">
      <c r="A34132" s="23"/>
      <c r="D34132" s="23"/>
    </row>
    <row r="34133" spans="1:4" ht="14.4" hidden="1" x14ac:dyDescent="0.3">
      <c r="A34133" s="23"/>
      <c r="D34133" s="23"/>
    </row>
    <row r="34134" spans="1:4" ht="14.4" hidden="1" x14ac:dyDescent="0.3">
      <c r="A34134" s="23"/>
      <c r="D34134" s="23"/>
    </row>
    <row r="34135" spans="1:4" ht="14.4" hidden="1" x14ac:dyDescent="0.3">
      <c r="A34135" s="23"/>
      <c r="D34135" s="23"/>
    </row>
    <row r="34136" spans="1:4" ht="14.4" hidden="1" x14ac:dyDescent="0.3">
      <c r="A34136" s="23"/>
      <c r="D34136" s="23"/>
    </row>
    <row r="34137" spans="1:4" ht="14.4" hidden="1" x14ac:dyDescent="0.3">
      <c r="A34137" s="23"/>
      <c r="D34137" s="23"/>
    </row>
    <row r="34138" spans="1:4" ht="14.4" hidden="1" x14ac:dyDescent="0.3">
      <c r="A34138" s="23"/>
      <c r="D34138" s="23"/>
    </row>
    <row r="34139" spans="1:4" ht="14.4" hidden="1" x14ac:dyDescent="0.3">
      <c r="A34139" s="23"/>
      <c r="D34139" s="23"/>
    </row>
    <row r="34140" spans="1:4" ht="14.4" hidden="1" x14ac:dyDescent="0.3">
      <c r="A34140" s="23"/>
      <c r="D34140" s="23"/>
    </row>
    <row r="34141" spans="1:4" ht="14.4" hidden="1" x14ac:dyDescent="0.3">
      <c r="A34141" s="23"/>
      <c r="D34141" s="23"/>
    </row>
    <row r="34142" spans="1:4" ht="14.4" hidden="1" x14ac:dyDescent="0.3">
      <c r="A34142" s="23"/>
      <c r="D34142" s="23"/>
    </row>
    <row r="34143" spans="1:4" ht="14.4" hidden="1" x14ac:dyDescent="0.3">
      <c r="A34143" s="23"/>
      <c r="D34143" s="23"/>
    </row>
    <row r="34144" spans="1:4" ht="14.4" hidden="1" x14ac:dyDescent="0.3">
      <c r="A34144" s="23"/>
      <c r="D34144" s="23"/>
    </row>
    <row r="34145" spans="1:4" ht="14.4" hidden="1" x14ac:dyDescent="0.3">
      <c r="A34145" s="23"/>
      <c r="D34145" s="23"/>
    </row>
    <row r="34146" spans="1:4" ht="14.4" hidden="1" x14ac:dyDescent="0.3">
      <c r="A34146" s="23"/>
      <c r="D34146" s="23"/>
    </row>
    <row r="34147" spans="1:4" ht="14.4" hidden="1" x14ac:dyDescent="0.3">
      <c r="A34147" s="23"/>
      <c r="D34147" s="23"/>
    </row>
    <row r="34148" spans="1:4" ht="14.4" hidden="1" x14ac:dyDescent="0.3">
      <c r="A34148" s="23"/>
      <c r="D34148" s="23"/>
    </row>
    <row r="34149" spans="1:4" ht="14.4" hidden="1" x14ac:dyDescent="0.3">
      <c r="A34149" s="23"/>
      <c r="D34149" s="23"/>
    </row>
    <row r="34150" spans="1:4" ht="14.4" hidden="1" x14ac:dyDescent="0.3">
      <c r="A34150" s="23"/>
      <c r="D34150" s="23"/>
    </row>
    <row r="34151" spans="1:4" ht="14.4" hidden="1" x14ac:dyDescent="0.3">
      <c r="A34151" s="23"/>
      <c r="D34151" s="23"/>
    </row>
    <row r="34152" spans="1:4" ht="14.4" hidden="1" x14ac:dyDescent="0.3">
      <c r="A34152" s="23"/>
      <c r="D34152" s="23"/>
    </row>
    <row r="34153" spans="1:4" ht="14.4" hidden="1" x14ac:dyDescent="0.3">
      <c r="A34153" s="23"/>
      <c r="D34153" s="23"/>
    </row>
    <row r="34154" spans="1:4" ht="14.4" hidden="1" x14ac:dyDescent="0.3">
      <c r="A34154" s="23"/>
      <c r="D34154" s="23"/>
    </row>
    <row r="34155" spans="1:4" ht="14.4" hidden="1" x14ac:dyDescent="0.3">
      <c r="A34155" s="23"/>
      <c r="D34155" s="23"/>
    </row>
    <row r="34156" spans="1:4" ht="14.4" hidden="1" x14ac:dyDescent="0.3">
      <c r="A34156" s="23"/>
      <c r="D34156" s="23"/>
    </row>
    <row r="34157" spans="1:4" ht="14.4" hidden="1" x14ac:dyDescent="0.3">
      <c r="A34157" s="23"/>
      <c r="D34157" s="23"/>
    </row>
    <row r="34158" spans="1:4" ht="14.4" hidden="1" x14ac:dyDescent="0.3">
      <c r="A34158" s="23"/>
      <c r="D34158" s="23"/>
    </row>
    <row r="34159" spans="1:4" ht="14.4" hidden="1" x14ac:dyDescent="0.3">
      <c r="A34159" s="23"/>
      <c r="D34159" s="23"/>
    </row>
    <row r="34160" spans="1:4" ht="14.4" hidden="1" x14ac:dyDescent="0.3">
      <c r="A34160" s="23"/>
      <c r="D34160" s="23"/>
    </row>
    <row r="34161" spans="1:4" ht="14.4" hidden="1" x14ac:dyDescent="0.3">
      <c r="A34161" s="23"/>
      <c r="D34161" s="23"/>
    </row>
    <row r="34162" spans="1:4" ht="14.4" hidden="1" x14ac:dyDescent="0.3">
      <c r="A34162" s="23"/>
      <c r="D34162" s="23"/>
    </row>
    <row r="34163" spans="1:4" ht="14.4" hidden="1" x14ac:dyDescent="0.3">
      <c r="A34163" s="23"/>
      <c r="D34163" s="23"/>
    </row>
    <row r="34164" spans="1:4" ht="14.4" hidden="1" x14ac:dyDescent="0.3">
      <c r="A34164" s="23"/>
      <c r="D34164" s="23"/>
    </row>
    <row r="34165" spans="1:4" ht="14.4" hidden="1" x14ac:dyDescent="0.3">
      <c r="A34165" s="23"/>
      <c r="D34165" s="23"/>
    </row>
    <row r="34166" spans="1:4" ht="14.4" hidden="1" x14ac:dyDescent="0.3">
      <c r="A34166" s="23"/>
      <c r="D34166" s="23"/>
    </row>
    <row r="34167" spans="1:4" ht="14.4" hidden="1" x14ac:dyDescent="0.3">
      <c r="A34167" s="23"/>
      <c r="D34167" s="23"/>
    </row>
    <row r="34168" spans="1:4" ht="14.4" hidden="1" x14ac:dyDescent="0.3">
      <c r="A34168" s="23"/>
      <c r="D34168" s="23"/>
    </row>
    <row r="34169" spans="1:4" ht="14.4" hidden="1" x14ac:dyDescent="0.3">
      <c r="A34169" s="23"/>
      <c r="D34169" s="23"/>
    </row>
    <row r="34170" spans="1:4" ht="14.4" hidden="1" x14ac:dyDescent="0.3">
      <c r="A34170" s="23"/>
      <c r="D34170" s="23"/>
    </row>
    <row r="34171" spans="1:4" ht="14.4" hidden="1" x14ac:dyDescent="0.3">
      <c r="A34171" s="23"/>
      <c r="D34171" s="23"/>
    </row>
    <row r="34172" spans="1:4" ht="14.4" hidden="1" x14ac:dyDescent="0.3">
      <c r="A34172" s="23"/>
      <c r="D34172" s="23"/>
    </row>
    <row r="34173" spans="1:4" ht="14.4" hidden="1" x14ac:dyDescent="0.3">
      <c r="A34173" s="23"/>
      <c r="D34173" s="23"/>
    </row>
    <row r="34174" spans="1:4" ht="14.4" hidden="1" x14ac:dyDescent="0.3">
      <c r="A34174" s="23"/>
      <c r="D34174" s="23"/>
    </row>
    <row r="34175" spans="1:4" ht="14.4" hidden="1" x14ac:dyDescent="0.3">
      <c r="A34175" s="23"/>
      <c r="D34175" s="23"/>
    </row>
    <row r="34176" spans="1:4" ht="14.4" hidden="1" x14ac:dyDescent="0.3">
      <c r="A34176" s="23"/>
      <c r="D34176" s="23"/>
    </row>
    <row r="34177" spans="1:4" ht="14.4" hidden="1" x14ac:dyDescent="0.3">
      <c r="A34177" s="23"/>
      <c r="D34177" s="23"/>
    </row>
    <row r="34178" spans="1:4" ht="14.4" hidden="1" x14ac:dyDescent="0.3">
      <c r="A34178" s="23"/>
      <c r="D34178" s="23"/>
    </row>
    <row r="34179" spans="1:4" ht="14.4" hidden="1" x14ac:dyDescent="0.3">
      <c r="A34179" s="23"/>
      <c r="D34179" s="23"/>
    </row>
    <row r="34180" spans="1:4" ht="14.4" hidden="1" x14ac:dyDescent="0.3">
      <c r="A34180" s="23"/>
      <c r="D34180" s="23"/>
    </row>
    <row r="34181" spans="1:4" ht="14.4" hidden="1" x14ac:dyDescent="0.3">
      <c r="A34181" s="23"/>
      <c r="D34181" s="23"/>
    </row>
    <row r="34182" spans="1:4" ht="14.4" hidden="1" x14ac:dyDescent="0.3">
      <c r="A34182" s="23"/>
      <c r="D34182" s="23"/>
    </row>
    <row r="34183" spans="1:4" ht="14.4" hidden="1" x14ac:dyDescent="0.3">
      <c r="A34183" s="23"/>
      <c r="D34183" s="23"/>
    </row>
    <row r="34184" spans="1:4" ht="14.4" hidden="1" x14ac:dyDescent="0.3">
      <c r="A34184" s="23"/>
      <c r="D34184" s="23"/>
    </row>
    <row r="34185" spans="1:4" ht="14.4" hidden="1" x14ac:dyDescent="0.3">
      <c r="A34185" s="23"/>
      <c r="D34185" s="23"/>
    </row>
    <row r="34186" spans="1:4" ht="14.4" hidden="1" x14ac:dyDescent="0.3">
      <c r="A34186" s="23"/>
      <c r="D34186" s="23"/>
    </row>
    <row r="34187" spans="1:4" ht="14.4" hidden="1" x14ac:dyDescent="0.3">
      <c r="A34187" s="23"/>
      <c r="D34187" s="23"/>
    </row>
    <row r="34188" spans="1:4" ht="14.4" hidden="1" x14ac:dyDescent="0.3">
      <c r="A34188" s="23"/>
      <c r="D34188" s="23"/>
    </row>
    <row r="34189" spans="1:4" ht="14.4" hidden="1" x14ac:dyDescent="0.3">
      <c r="A34189" s="23"/>
      <c r="D34189" s="23"/>
    </row>
    <row r="34190" spans="1:4" ht="14.4" hidden="1" x14ac:dyDescent="0.3">
      <c r="A34190" s="23"/>
      <c r="D34190" s="23"/>
    </row>
    <row r="34191" spans="1:4" ht="14.4" hidden="1" x14ac:dyDescent="0.3">
      <c r="A34191" s="23"/>
      <c r="D34191" s="23"/>
    </row>
    <row r="34192" spans="1:4" ht="14.4" hidden="1" x14ac:dyDescent="0.3">
      <c r="A34192" s="23"/>
      <c r="D34192" s="23"/>
    </row>
    <row r="34193" spans="1:4" ht="14.4" hidden="1" x14ac:dyDescent="0.3">
      <c r="A34193" s="23"/>
      <c r="D34193" s="23"/>
    </row>
    <row r="34194" spans="1:4" ht="14.4" hidden="1" x14ac:dyDescent="0.3">
      <c r="A34194" s="23"/>
      <c r="D34194" s="23"/>
    </row>
    <row r="34195" spans="1:4" ht="14.4" hidden="1" x14ac:dyDescent="0.3">
      <c r="A34195" s="23"/>
      <c r="D34195" s="23"/>
    </row>
    <row r="34196" spans="1:4" ht="14.4" hidden="1" x14ac:dyDescent="0.3">
      <c r="A34196" s="23"/>
      <c r="D34196" s="23"/>
    </row>
    <row r="34197" spans="1:4" ht="14.4" hidden="1" x14ac:dyDescent="0.3">
      <c r="A34197" s="23"/>
      <c r="D34197" s="23"/>
    </row>
    <row r="34198" spans="1:4" ht="14.4" hidden="1" x14ac:dyDescent="0.3">
      <c r="A34198" s="23"/>
      <c r="D34198" s="23"/>
    </row>
    <row r="34199" spans="1:4" ht="14.4" hidden="1" x14ac:dyDescent="0.3">
      <c r="A34199" s="23"/>
      <c r="D34199" s="23"/>
    </row>
    <row r="34200" spans="1:4" ht="14.4" hidden="1" x14ac:dyDescent="0.3">
      <c r="A34200" s="23"/>
      <c r="D34200" s="23"/>
    </row>
    <row r="34201" spans="1:4" ht="14.4" hidden="1" x14ac:dyDescent="0.3">
      <c r="A34201" s="23"/>
      <c r="D34201" s="23"/>
    </row>
    <row r="34202" spans="1:4" ht="14.4" hidden="1" x14ac:dyDescent="0.3">
      <c r="A34202" s="23"/>
      <c r="D34202" s="23"/>
    </row>
    <row r="34203" spans="1:4" ht="14.4" hidden="1" x14ac:dyDescent="0.3">
      <c r="A34203" s="23"/>
      <c r="D34203" s="23"/>
    </row>
    <row r="34204" spans="1:4" ht="14.4" hidden="1" x14ac:dyDescent="0.3">
      <c r="A34204" s="23"/>
      <c r="D34204" s="23"/>
    </row>
    <row r="34205" spans="1:4" ht="14.4" hidden="1" x14ac:dyDescent="0.3">
      <c r="A34205" s="23"/>
      <c r="D34205" s="23"/>
    </row>
    <row r="34206" spans="1:4" ht="14.4" hidden="1" x14ac:dyDescent="0.3">
      <c r="A34206" s="23"/>
      <c r="D34206" s="23"/>
    </row>
    <row r="34207" spans="1:4" ht="14.4" hidden="1" x14ac:dyDescent="0.3">
      <c r="A34207" s="23"/>
      <c r="D34207" s="23"/>
    </row>
    <row r="34208" spans="1:4" ht="14.4" hidden="1" x14ac:dyDescent="0.3">
      <c r="A34208" s="23"/>
      <c r="D34208" s="23"/>
    </row>
    <row r="34209" spans="1:4" ht="14.4" hidden="1" x14ac:dyDescent="0.3">
      <c r="A34209" s="23"/>
      <c r="D34209" s="23"/>
    </row>
    <row r="34210" spans="1:4" ht="14.4" hidden="1" x14ac:dyDescent="0.3">
      <c r="A34210" s="23"/>
      <c r="D34210" s="23"/>
    </row>
    <row r="34211" spans="1:4" ht="14.4" hidden="1" x14ac:dyDescent="0.3">
      <c r="A34211" s="23"/>
      <c r="D34211" s="23"/>
    </row>
    <row r="34212" spans="1:4" ht="14.4" hidden="1" x14ac:dyDescent="0.3">
      <c r="A34212" s="23"/>
      <c r="D34212" s="23"/>
    </row>
    <row r="34213" spans="1:4" ht="14.4" hidden="1" x14ac:dyDescent="0.3">
      <c r="A34213" s="23"/>
      <c r="D34213" s="23"/>
    </row>
    <row r="34214" spans="1:4" ht="14.4" hidden="1" x14ac:dyDescent="0.3">
      <c r="A34214" s="23"/>
      <c r="D34214" s="23"/>
    </row>
    <row r="34215" spans="1:4" ht="14.4" hidden="1" x14ac:dyDescent="0.3">
      <c r="A34215" s="23"/>
      <c r="D34215" s="23"/>
    </row>
    <row r="34216" spans="1:4" ht="14.4" hidden="1" x14ac:dyDescent="0.3">
      <c r="A34216" s="23"/>
      <c r="D34216" s="23"/>
    </row>
    <row r="34217" spans="1:4" ht="14.4" hidden="1" x14ac:dyDescent="0.3">
      <c r="A34217" s="23"/>
      <c r="D34217" s="23"/>
    </row>
    <row r="34218" spans="1:4" ht="14.4" hidden="1" x14ac:dyDescent="0.3">
      <c r="A34218" s="23"/>
      <c r="D34218" s="23"/>
    </row>
    <row r="34219" spans="1:4" ht="14.4" hidden="1" x14ac:dyDescent="0.3">
      <c r="A34219" s="23"/>
      <c r="D34219" s="23"/>
    </row>
    <row r="34220" spans="1:4" ht="14.4" hidden="1" x14ac:dyDescent="0.3">
      <c r="A34220" s="23"/>
      <c r="D34220" s="23"/>
    </row>
    <row r="34221" spans="1:4" ht="14.4" hidden="1" x14ac:dyDescent="0.3">
      <c r="A34221" s="23"/>
      <c r="D34221" s="23"/>
    </row>
    <row r="34222" spans="1:4" ht="14.4" hidden="1" x14ac:dyDescent="0.3">
      <c r="A34222" s="23"/>
      <c r="D34222" s="23"/>
    </row>
    <row r="34223" spans="1:4" ht="14.4" hidden="1" x14ac:dyDescent="0.3">
      <c r="A34223" s="23"/>
      <c r="D34223" s="23"/>
    </row>
    <row r="34224" spans="1:4" ht="14.4" hidden="1" x14ac:dyDescent="0.3">
      <c r="A34224" s="23"/>
      <c r="D34224" s="23"/>
    </row>
    <row r="34225" spans="1:4" ht="14.4" hidden="1" x14ac:dyDescent="0.3">
      <c r="A34225" s="23"/>
      <c r="D34225" s="23"/>
    </row>
    <row r="34226" spans="1:4" ht="14.4" hidden="1" x14ac:dyDescent="0.3">
      <c r="A34226" s="23"/>
      <c r="D34226" s="23"/>
    </row>
    <row r="34227" spans="1:4" ht="14.4" hidden="1" x14ac:dyDescent="0.3">
      <c r="A34227" s="23"/>
      <c r="D34227" s="23"/>
    </row>
    <row r="34228" spans="1:4" ht="14.4" hidden="1" x14ac:dyDescent="0.3">
      <c r="A34228" s="23"/>
      <c r="D34228" s="23"/>
    </row>
    <row r="34229" spans="1:4" ht="14.4" hidden="1" x14ac:dyDescent="0.3">
      <c r="A34229" s="23"/>
      <c r="D34229" s="23"/>
    </row>
    <row r="34230" spans="1:4" ht="14.4" hidden="1" x14ac:dyDescent="0.3">
      <c r="A34230" s="23"/>
      <c r="D34230" s="23"/>
    </row>
    <row r="34231" spans="1:4" ht="14.4" hidden="1" x14ac:dyDescent="0.3">
      <c r="A34231" s="23"/>
      <c r="D34231" s="23"/>
    </row>
    <row r="34232" spans="1:4" ht="14.4" hidden="1" x14ac:dyDescent="0.3">
      <c r="A34232" s="23"/>
      <c r="D34232" s="23"/>
    </row>
    <row r="34233" spans="1:4" ht="14.4" hidden="1" x14ac:dyDescent="0.3">
      <c r="A34233" s="23"/>
      <c r="D34233" s="23"/>
    </row>
    <row r="34234" spans="1:4" ht="14.4" hidden="1" x14ac:dyDescent="0.3">
      <c r="A34234" s="23"/>
      <c r="D34234" s="23"/>
    </row>
    <row r="34235" spans="1:4" ht="14.4" hidden="1" x14ac:dyDescent="0.3">
      <c r="A34235" s="23"/>
      <c r="D34235" s="23"/>
    </row>
    <row r="34236" spans="1:4" ht="14.4" hidden="1" x14ac:dyDescent="0.3">
      <c r="A34236" s="23"/>
      <c r="D34236" s="23"/>
    </row>
    <row r="34237" spans="1:4" ht="14.4" hidden="1" x14ac:dyDescent="0.3">
      <c r="A34237" s="23"/>
      <c r="D34237" s="23"/>
    </row>
    <row r="34238" spans="1:4" ht="14.4" hidden="1" x14ac:dyDescent="0.3">
      <c r="A34238" s="23"/>
      <c r="D34238" s="23"/>
    </row>
    <row r="34239" spans="1:4" ht="14.4" hidden="1" x14ac:dyDescent="0.3">
      <c r="A34239" s="23"/>
      <c r="D34239" s="23"/>
    </row>
    <row r="34240" spans="1:4" ht="14.4" hidden="1" x14ac:dyDescent="0.3">
      <c r="A34240" s="23"/>
      <c r="D34240" s="23"/>
    </row>
    <row r="34241" spans="1:4" ht="14.4" hidden="1" x14ac:dyDescent="0.3">
      <c r="A34241" s="23"/>
      <c r="D34241" s="23"/>
    </row>
    <row r="34242" spans="1:4" ht="14.4" hidden="1" x14ac:dyDescent="0.3">
      <c r="A34242" s="23"/>
      <c r="D34242" s="23"/>
    </row>
    <row r="34243" spans="1:4" ht="14.4" hidden="1" x14ac:dyDescent="0.3">
      <c r="A34243" s="23"/>
      <c r="D34243" s="23"/>
    </row>
    <row r="34244" spans="1:4" ht="14.4" hidden="1" x14ac:dyDescent="0.3">
      <c r="A34244" s="23"/>
      <c r="D34244" s="23"/>
    </row>
    <row r="34245" spans="1:4" ht="14.4" hidden="1" x14ac:dyDescent="0.3">
      <c r="A34245" s="23"/>
      <c r="D34245" s="23"/>
    </row>
    <row r="34246" spans="1:4" ht="14.4" hidden="1" x14ac:dyDescent="0.3">
      <c r="A34246" s="23"/>
      <c r="D34246" s="23"/>
    </row>
    <row r="34247" spans="1:4" ht="14.4" hidden="1" x14ac:dyDescent="0.3">
      <c r="A34247" s="23"/>
      <c r="D34247" s="23"/>
    </row>
    <row r="34248" spans="1:4" ht="14.4" hidden="1" x14ac:dyDescent="0.3">
      <c r="A34248" s="23"/>
      <c r="D34248" s="23"/>
    </row>
    <row r="34249" spans="1:4" ht="14.4" hidden="1" x14ac:dyDescent="0.3">
      <c r="A34249" s="23"/>
      <c r="D34249" s="23"/>
    </row>
    <row r="34250" spans="1:4" ht="14.4" hidden="1" x14ac:dyDescent="0.3">
      <c r="A34250" s="23"/>
      <c r="D34250" s="23"/>
    </row>
    <row r="34251" spans="1:4" ht="14.4" hidden="1" x14ac:dyDescent="0.3">
      <c r="A34251" s="23"/>
      <c r="D34251" s="23"/>
    </row>
    <row r="34252" spans="1:4" ht="14.4" hidden="1" x14ac:dyDescent="0.3">
      <c r="A34252" s="23"/>
      <c r="D34252" s="23"/>
    </row>
    <row r="34253" spans="1:4" ht="14.4" hidden="1" x14ac:dyDescent="0.3">
      <c r="A34253" s="23"/>
      <c r="D34253" s="23"/>
    </row>
    <row r="34254" spans="1:4" ht="14.4" hidden="1" x14ac:dyDescent="0.3">
      <c r="A34254" s="23"/>
      <c r="D34254" s="23"/>
    </row>
    <row r="34255" spans="1:4" ht="14.4" hidden="1" x14ac:dyDescent="0.3">
      <c r="A34255" s="23"/>
      <c r="D34255" s="23"/>
    </row>
    <row r="34256" spans="1:4" ht="14.4" hidden="1" x14ac:dyDescent="0.3">
      <c r="A34256" s="23"/>
      <c r="D34256" s="23"/>
    </row>
    <row r="34257" spans="1:4" ht="14.4" hidden="1" x14ac:dyDescent="0.3">
      <c r="A34257" s="23"/>
      <c r="D34257" s="23"/>
    </row>
    <row r="34258" spans="1:4" ht="14.4" hidden="1" x14ac:dyDescent="0.3">
      <c r="A34258" s="23"/>
      <c r="D34258" s="23"/>
    </row>
    <row r="34259" spans="1:4" ht="14.4" hidden="1" x14ac:dyDescent="0.3">
      <c r="A34259" s="23"/>
      <c r="D34259" s="23"/>
    </row>
    <row r="34260" spans="1:4" ht="14.4" hidden="1" x14ac:dyDescent="0.3">
      <c r="A34260" s="23"/>
      <c r="D34260" s="23"/>
    </row>
    <row r="34261" spans="1:4" ht="14.4" hidden="1" x14ac:dyDescent="0.3">
      <c r="A34261" s="23"/>
      <c r="D34261" s="23"/>
    </row>
    <row r="34262" spans="1:4" ht="14.4" hidden="1" x14ac:dyDescent="0.3">
      <c r="A34262" s="23"/>
      <c r="D34262" s="23"/>
    </row>
    <row r="34263" spans="1:4" ht="14.4" hidden="1" x14ac:dyDescent="0.3">
      <c r="A34263" s="23"/>
      <c r="D34263" s="23"/>
    </row>
    <row r="34264" spans="1:4" ht="14.4" hidden="1" x14ac:dyDescent="0.3">
      <c r="A34264" s="23"/>
      <c r="D34264" s="23"/>
    </row>
    <row r="34265" spans="1:4" ht="14.4" hidden="1" x14ac:dyDescent="0.3">
      <c r="A34265" s="23"/>
      <c r="D34265" s="23"/>
    </row>
    <row r="34266" spans="1:4" ht="14.4" hidden="1" x14ac:dyDescent="0.3">
      <c r="A34266" s="23"/>
      <c r="D34266" s="23"/>
    </row>
    <row r="34267" spans="1:4" ht="14.4" hidden="1" x14ac:dyDescent="0.3">
      <c r="A34267" s="23"/>
      <c r="D34267" s="23"/>
    </row>
    <row r="34268" spans="1:4" ht="14.4" hidden="1" x14ac:dyDescent="0.3">
      <c r="A34268" s="23"/>
      <c r="D34268" s="23"/>
    </row>
    <row r="34269" spans="1:4" ht="14.4" hidden="1" x14ac:dyDescent="0.3">
      <c r="A34269" s="23"/>
      <c r="D34269" s="23"/>
    </row>
    <row r="34270" spans="1:4" ht="14.4" hidden="1" x14ac:dyDescent="0.3">
      <c r="A34270" s="23"/>
      <c r="D34270" s="23"/>
    </row>
    <row r="34271" spans="1:4" ht="14.4" hidden="1" x14ac:dyDescent="0.3">
      <c r="A34271" s="23"/>
      <c r="D34271" s="23"/>
    </row>
    <row r="34272" spans="1:4" ht="14.4" hidden="1" x14ac:dyDescent="0.3">
      <c r="A34272" s="23"/>
      <c r="D34272" s="23"/>
    </row>
    <row r="34273" spans="1:4" ht="14.4" hidden="1" x14ac:dyDescent="0.3">
      <c r="A34273" s="23"/>
      <c r="D34273" s="23"/>
    </row>
    <row r="34274" spans="1:4" ht="14.4" hidden="1" x14ac:dyDescent="0.3">
      <c r="A34274" s="23"/>
      <c r="D34274" s="23"/>
    </row>
    <row r="34275" spans="1:4" ht="14.4" hidden="1" x14ac:dyDescent="0.3">
      <c r="A34275" s="23"/>
      <c r="D34275" s="23"/>
    </row>
    <row r="34276" spans="1:4" ht="14.4" hidden="1" x14ac:dyDescent="0.3">
      <c r="A34276" s="23"/>
      <c r="D34276" s="23"/>
    </row>
    <row r="34277" spans="1:4" ht="14.4" hidden="1" x14ac:dyDescent="0.3">
      <c r="A34277" s="23"/>
      <c r="D34277" s="23"/>
    </row>
    <row r="34278" spans="1:4" ht="14.4" hidden="1" x14ac:dyDescent="0.3">
      <c r="A34278" s="23"/>
      <c r="D34278" s="23"/>
    </row>
    <row r="34279" spans="1:4" ht="14.4" hidden="1" x14ac:dyDescent="0.3">
      <c r="A34279" s="23"/>
      <c r="D34279" s="23"/>
    </row>
    <row r="34280" spans="1:4" ht="14.4" hidden="1" x14ac:dyDescent="0.3">
      <c r="A34280" s="23"/>
      <c r="D34280" s="23"/>
    </row>
    <row r="34281" spans="1:4" ht="14.4" hidden="1" x14ac:dyDescent="0.3">
      <c r="A34281" s="23"/>
      <c r="D34281" s="23"/>
    </row>
    <row r="34282" spans="1:4" ht="14.4" hidden="1" x14ac:dyDescent="0.3">
      <c r="A34282" s="23"/>
      <c r="D34282" s="23"/>
    </row>
    <row r="34283" spans="1:4" ht="14.4" hidden="1" x14ac:dyDescent="0.3">
      <c r="A34283" s="23"/>
      <c r="D34283" s="23"/>
    </row>
    <row r="34284" spans="1:4" ht="14.4" hidden="1" x14ac:dyDescent="0.3">
      <c r="A34284" s="23"/>
      <c r="D34284" s="23"/>
    </row>
    <row r="34285" spans="1:4" ht="14.4" hidden="1" x14ac:dyDescent="0.3">
      <c r="A34285" s="23"/>
      <c r="D34285" s="23"/>
    </row>
    <row r="34286" spans="1:4" ht="14.4" hidden="1" x14ac:dyDescent="0.3">
      <c r="A34286" s="23"/>
      <c r="D34286" s="23"/>
    </row>
    <row r="34287" spans="1:4" ht="14.4" hidden="1" x14ac:dyDescent="0.3">
      <c r="A34287" s="23"/>
      <c r="D34287" s="23"/>
    </row>
    <row r="34288" spans="1:4" ht="14.4" hidden="1" x14ac:dyDescent="0.3">
      <c r="A34288" s="23"/>
      <c r="D34288" s="23"/>
    </row>
    <row r="34289" spans="1:4" ht="14.4" hidden="1" x14ac:dyDescent="0.3">
      <c r="A34289" s="23"/>
      <c r="D34289" s="23"/>
    </row>
    <row r="34290" spans="1:4" ht="14.4" hidden="1" x14ac:dyDescent="0.3">
      <c r="A34290" s="23"/>
      <c r="D34290" s="23"/>
    </row>
    <row r="34291" spans="1:4" ht="14.4" hidden="1" x14ac:dyDescent="0.3">
      <c r="A34291" s="23"/>
      <c r="D34291" s="23"/>
    </row>
    <row r="34292" spans="1:4" ht="14.4" hidden="1" x14ac:dyDescent="0.3">
      <c r="A34292" s="23"/>
      <c r="D34292" s="23"/>
    </row>
    <row r="34293" spans="1:4" ht="14.4" hidden="1" x14ac:dyDescent="0.3">
      <c r="A34293" s="23"/>
      <c r="D34293" s="23"/>
    </row>
    <row r="34294" spans="1:4" ht="14.4" hidden="1" x14ac:dyDescent="0.3">
      <c r="A34294" s="23"/>
      <c r="D34294" s="23"/>
    </row>
    <row r="34295" spans="1:4" ht="14.4" hidden="1" x14ac:dyDescent="0.3">
      <c r="A34295" s="23"/>
      <c r="D34295" s="23"/>
    </row>
    <row r="34296" spans="1:4" ht="14.4" hidden="1" x14ac:dyDescent="0.3">
      <c r="A34296" s="23"/>
      <c r="D34296" s="23"/>
    </row>
    <row r="34297" spans="1:4" ht="14.4" hidden="1" x14ac:dyDescent="0.3">
      <c r="A34297" s="23"/>
      <c r="D34297" s="23"/>
    </row>
    <row r="34298" spans="1:4" ht="14.4" hidden="1" x14ac:dyDescent="0.3">
      <c r="A34298" s="23"/>
      <c r="D34298" s="23"/>
    </row>
    <row r="34299" spans="1:4" ht="14.4" hidden="1" x14ac:dyDescent="0.3">
      <c r="A34299" s="23"/>
      <c r="D34299" s="23"/>
    </row>
    <row r="34300" spans="1:4" ht="14.4" hidden="1" x14ac:dyDescent="0.3">
      <c r="A34300" s="23"/>
      <c r="D34300" s="23"/>
    </row>
    <row r="34301" spans="1:4" ht="14.4" hidden="1" x14ac:dyDescent="0.3">
      <c r="A34301" s="23"/>
      <c r="D34301" s="23"/>
    </row>
    <row r="34302" spans="1:4" ht="14.4" hidden="1" x14ac:dyDescent="0.3">
      <c r="A34302" s="23"/>
      <c r="D34302" s="23"/>
    </row>
    <row r="34303" spans="1:4" ht="14.4" hidden="1" x14ac:dyDescent="0.3">
      <c r="A34303" s="23"/>
      <c r="D34303" s="23"/>
    </row>
    <row r="34304" spans="1:4" ht="14.4" hidden="1" x14ac:dyDescent="0.3">
      <c r="A34304" s="23"/>
      <c r="D34304" s="23"/>
    </row>
    <row r="34305" spans="1:4" ht="14.4" hidden="1" x14ac:dyDescent="0.3">
      <c r="A34305" s="23"/>
      <c r="D34305" s="23"/>
    </row>
    <row r="34306" spans="1:4" ht="14.4" hidden="1" x14ac:dyDescent="0.3">
      <c r="A34306" s="23"/>
      <c r="D34306" s="23"/>
    </row>
    <row r="34307" spans="1:4" ht="14.4" hidden="1" x14ac:dyDescent="0.3">
      <c r="A34307" s="23"/>
      <c r="D34307" s="23"/>
    </row>
    <row r="34308" spans="1:4" ht="14.4" hidden="1" x14ac:dyDescent="0.3">
      <c r="A34308" s="23"/>
      <c r="D34308" s="23"/>
    </row>
    <row r="34309" spans="1:4" ht="14.4" hidden="1" x14ac:dyDescent="0.3">
      <c r="A34309" s="23"/>
      <c r="D34309" s="23"/>
    </row>
    <row r="34310" spans="1:4" ht="14.4" hidden="1" x14ac:dyDescent="0.3">
      <c r="A34310" s="23"/>
      <c r="D34310" s="23"/>
    </row>
    <row r="34311" spans="1:4" ht="14.4" hidden="1" x14ac:dyDescent="0.3">
      <c r="A34311" s="23"/>
      <c r="D34311" s="23"/>
    </row>
    <row r="34312" spans="1:4" ht="14.4" hidden="1" x14ac:dyDescent="0.3">
      <c r="A34312" s="23"/>
      <c r="D34312" s="23"/>
    </row>
    <row r="34313" spans="1:4" ht="14.4" hidden="1" x14ac:dyDescent="0.3">
      <c r="A34313" s="23"/>
      <c r="D34313" s="23"/>
    </row>
    <row r="34314" spans="1:4" ht="14.4" hidden="1" x14ac:dyDescent="0.3">
      <c r="A34314" s="23"/>
      <c r="D34314" s="23"/>
    </row>
    <row r="34315" spans="1:4" ht="14.4" hidden="1" x14ac:dyDescent="0.3">
      <c r="A34315" s="23"/>
      <c r="D34315" s="23"/>
    </row>
    <row r="34316" spans="1:4" ht="14.4" hidden="1" x14ac:dyDescent="0.3">
      <c r="A34316" s="23"/>
      <c r="D34316" s="23"/>
    </row>
    <row r="34317" spans="1:4" ht="14.4" hidden="1" x14ac:dyDescent="0.3">
      <c r="A34317" s="23"/>
      <c r="D34317" s="23"/>
    </row>
    <row r="34318" spans="1:4" ht="14.4" hidden="1" x14ac:dyDescent="0.3">
      <c r="A34318" s="23"/>
      <c r="D34318" s="23"/>
    </row>
    <row r="34319" spans="1:4" ht="14.4" hidden="1" x14ac:dyDescent="0.3">
      <c r="A34319" s="23"/>
      <c r="D34319" s="23"/>
    </row>
    <row r="34320" spans="1:4" ht="14.4" hidden="1" x14ac:dyDescent="0.3">
      <c r="A34320" s="23"/>
      <c r="D34320" s="23"/>
    </row>
    <row r="34321" spans="1:4" ht="14.4" hidden="1" x14ac:dyDescent="0.3">
      <c r="A34321" s="23"/>
      <c r="D34321" s="23"/>
    </row>
    <row r="34322" spans="1:4" ht="14.4" hidden="1" x14ac:dyDescent="0.3">
      <c r="A34322" s="23"/>
      <c r="D34322" s="23"/>
    </row>
    <row r="34323" spans="1:4" ht="14.4" hidden="1" x14ac:dyDescent="0.3">
      <c r="A34323" s="23"/>
      <c r="D34323" s="23"/>
    </row>
    <row r="34324" spans="1:4" ht="14.4" hidden="1" x14ac:dyDescent="0.3">
      <c r="A34324" s="23"/>
      <c r="D34324" s="23"/>
    </row>
    <row r="34325" spans="1:4" ht="14.4" hidden="1" x14ac:dyDescent="0.3">
      <c r="A34325" s="23"/>
      <c r="D34325" s="23"/>
    </row>
    <row r="34326" spans="1:4" ht="14.4" hidden="1" x14ac:dyDescent="0.3">
      <c r="A34326" s="23"/>
      <c r="D34326" s="23"/>
    </row>
    <row r="34327" spans="1:4" ht="14.4" hidden="1" x14ac:dyDescent="0.3">
      <c r="A34327" s="23"/>
      <c r="D34327" s="23"/>
    </row>
    <row r="34328" spans="1:4" ht="14.4" hidden="1" x14ac:dyDescent="0.3">
      <c r="A34328" s="23"/>
      <c r="D34328" s="23"/>
    </row>
    <row r="34329" spans="1:4" ht="14.4" hidden="1" x14ac:dyDescent="0.3">
      <c r="A34329" s="23"/>
      <c r="D34329" s="23"/>
    </row>
    <row r="34330" spans="1:4" ht="14.4" hidden="1" x14ac:dyDescent="0.3">
      <c r="A34330" s="23"/>
      <c r="D34330" s="23"/>
    </row>
    <row r="34331" spans="1:4" ht="14.4" hidden="1" x14ac:dyDescent="0.3">
      <c r="A34331" s="23"/>
      <c r="D34331" s="23"/>
    </row>
    <row r="34332" spans="1:4" ht="14.4" hidden="1" x14ac:dyDescent="0.3">
      <c r="A34332" s="23"/>
      <c r="D34332" s="23"/>
    </row>
    <row r="34333" spans="1:4" ht="14.4" hidden="1" x14ac:dyDescent="0.3">
      <c r="A34333" s="23"/>
      <c r="D34333" s="23"/>
    </row>
    <row r="34334" spans="1:4" ht="14.4" hidden="1" x14ac:dyDescent="0.3">
      <c r="A34334" s="23"/>
      <c r="D34334" s="23"/>
    </row>
    <row r="34335" spans="1:4" ht="14.4" hidden="1" x14ac:dyDescent="0.3">
      <c r="A34335" s="23"/>
      <c r="D34335" s="23"/>
    </row>
    <row r="34336" spans="1:4" ht="14.4" hidden="1" x14ac:dyDescent="0.3">
      <c r="A34336" s="23"/>
      <c r="D34336" s="23"/>
    </row>
    <row r="34337" spans="1:4" ht="14.4" hidden="1" x14ac:dyDescent="0.3">
      <c r="A34337" s="23"/>
      <c r="D34337" s="23"/>
    </row>
    <row r="34338" spans="1:4" ht="14.4" hidden="1" x14ac:dyDescent="0.3">
      <c r="A34338" s="23"/>
      <c r="D34338" s="23"/>
    </row>
    <row r="34339" spans="1:4" ht="14.4" hidden="1" x14ac:dyDescent="0.3">
      <c r="A34339" s="23"/>
      <c r="D34339" s="23"/>
    </row>
    <row r="34340" spans="1:4" ht="14.4" hidden="1" x14ac:dyDescent="0.3">
      <c r="A34340" s="23"/>
      <c r="D34340" s="23"/>
    </row>
    <row r="34341" spans="1:4" ht="14.4" hidden="1" x14ac:dyDescent="0.3">
      <c r="A34341" s="23"/>
      <c r="D34341" s="23"/>
    </row>
    <row r="34342" spans="1:4" ht="14.4" hidden="1" x14ac:dyDescent="0.3">
      <c r="A34342" s="23"/>
      <c r="D34342" s="23"/>
    </row>
    <row r="34343" spans="1:4" ht="14.4" hidden="1" x14ac:dyDescent="0.3">
      <c r="A34343" s="23"/>
      <c r="D34343" s="23"/>
    </row>
    <row r="34344" spans="1:4" ht="14.4" hidden="1" x14ac:dyDescent="0.3">
      <c r="A34344" s="23"/>
      <c r="D34344" s="23"/>
    </row>
    <row r="34345" spans="1:4" ht="14.4" hidden="1" x14ac:dyDescent="0.3">
      <c r="A34345" s="23"/>
      <c r="D34345" s="23"/>
    </row>
    <row r="34346" spans="1:4" ht="14.4" hidden="1" x14ac:dyDescent="0.3">
      <c r="A34346" s="23"/>
      <c r="D34346" s="23"/>
    </row>
    <row r="34347" spans="1:4" ht="14.4" hidden="1" x14ac:dyDescent="0.3">
      <c r="A34347" s="23"/>
      <c r="D34347" s="23"/>
    </row>
    <row r="34348" spans="1:4" ht="14.4" hidden="1" x14ac:dyDescent="0.3">
      <c r="A34348" s="23"/>
      <c r="D34348" s="23"/>
    </row>
    <row r="34349" spans="1:4" ht="14.4" hidden="1" x14ac:dyDescent="0.3">
      <c r="A34349" s="23"/>
      <c r="D34349" s="23"/>
    </row>
    <row r="34350" spans="1:4" ht="14.4" hidden="1" x14ac:dyDescent="0.3">
      <c r="A34350" s="23"/>
      <c r="D34350" s="23"/>
    </row>
    <row r="34351" spans="1:4" ht="14.4" hidden="1" x14ac:dyDescent="0.3">
      <c r="A34351" s="23"/>
      <c r="D34351" s="23"/>
    </row>
    <row r="34352" spans="1:4" ht="14.4" hidden="1" x14ac:dyDescent="0.3">
      <c r="A34352" s="23"/>
      <c r="D34352" s="23"/>
    </row>
    <row r="34353" spans="1:4" ht="14.4" hidden="1" x14ac:dyDescent="0.3">
      <c r="A34353" s="23"/>
      <c r="D34353" s="23"/>
    </row>
    <row r="34354" spans="1:4" ht="14.4" hidden="1" x14ac:dyDescent="0.3">
      <c r="A34354" s="23"/>
      <c r="D34354" s="23"/>
    </row>
    <row r="34355" spans="1:4" ht="14.4" hidden="1" x14ac:dyDescent="0.3">
      <c r="A34355" s="23"/>
      <c r="D34355" s="23"/>
    </row>
    <row r="34356" spans="1:4" ht="14.4" hidden="1" x14ac:dyDescent="0.3">
      <c r="A34356" s="23"/>
      <c r="D34356" s="23"/>
    </row>
    <row r="34357" spans="1:4" ht="14.4" hidden="1" x14ac:dyDescent="0.3">
      <c r="A34357" s="23"/>
      <c r="D34357" s="23"/>
    </row>
    <row r="34358" spans="1:4" ht="14.4" hidden="1" x14ac:dyDescent="0.3">
      <c r="A34358" s="23"/>
      <c r="D34358" s="23"/>
    </row>
    <row r="34359" spans="1:4" ht="14.4" hidden="1" x14ac:dyDescent="0.3">
      <c r="A34359" s="23"/>
      <c r="D34359" s="23"/>
    </row>
    <row r="34360" spans="1:4" ht="14.4" hidden="1" x14ac:dyDescent="0.3">
      <c r="A34360" s="23"/>
      <c r="D34360" s="23"/>
    </row>
    <row r="34361" spans="1:4" ht="14.4" hidden="1" x14ac:dyDescent="0.3">
      <c r="A34361" s="23"/>
      <c r="D34361" s="23"/>
    </row>
    <row r="34362" spans="1:4" ht="14.4" hidden="1" x14ac:dyDescent="0.3">
      <c r="A34362" s="23"/>
      <c r="D34362" s="23"/>
    </row>
    <row r="34363" spans="1:4" ht="14.4" hidden="1" x14ac:dyDescent="0.3">
      <c r="A34363" s="23"/>
      <c r="D34363" s="23"/>
    </row>
    <row r="34364" spans="1:4" ht="14.4" hidden="1" x14ac:dyDescent="0.3">
      <c r="A34364" s="23"/>
      <c r="D34364" s="23"/>
    </row>
    <row r="34365" spans="1:4" ht="14.4" hidden="1" x14ac:dyDescent="0.3">
      <c r="A34365" s="23"/>
      <c r="D34365" s="23"/>
    </row>
    <row r="34366" spans="1:4" ht="14.4" hidden="1" x14ac:dyDescent="0.3">
      <c r="A34366" s="23"/>
      <c r="D34366" s="23"/>
    </row>
    <row r="34367" spans="1:4" ht="14.4" hidden="1" x14ac:dyDescent="0.3">
      <c r="A34367" s="23"/>
      <c r="D34367" s="23"/>
    </row>
    <row r="34368" spans="1:4" ht="14.4" hidden="1" x14ac:dyDescent="0.3">
      <c r="A34368" s="23"/>
      <c r="D34368" s="23"/>
    </row>
    <row r="34369" spans="1:4" ht="14.4" hidden="1" x14ac:dyDescent="0.3">
      <c r="A34369" s="23"/>
      <c r="D34369" s="23"/>
    </row>
    <row r="34370" spans="1:4" ht="14.4" hidden="1" x14ac:dyDescent="0.3">
      <c r="A34370" s="23"/>
      <c r="D34370" s="23"/>
    </row>
    <row r="34371" spans="1:4" ht="14.4" hidden="1" x14ac:dyDescent="0.3">
      <c r="A34371" s="23"/>
      <c r="D34371" s="23"/>
    </row>
    <row r="34372" spans="1:4" ht="14.4" hidden="1" x14ac:dyDescent="0.3">
      <c r="A34372" s="23"/>
      <c r="D34372" s="23"/>
    </row>
    <row r="34373" spans="1:4" ht="14.4" hidden="1" x14ac:dyDescent="0.3">
      <c r="A34373" s="23"/>
      <c r="D34373" s="23"/>
    </row>
    <row r="34374" spans="1:4" ht="14.4" hidden="1" x14ac:dyDescent="0.3">
      <c r="A34374" s="23"/>
      <c r="D34374" s="23"/>
    </row>
    <row r="34375" spans="1:4" ht="14.4" hidden="1" x14ac:dyDescent="0.3">
      <c r="A34375" s="23"/>
      <c r="D34375" s="23"/>
    </row>
    <row r="34376" spans="1:4" ht="14.4" hidden="1" x14ac:dyDescent="0.3">
      <c r="A34376" s="23"/>
      <c r="D34376" s="23"/>
    </row>
    <row r="34377" spans="1:4" ht="14.4" hidden="1" x14ac:dyDescent="0.3">
      <c r="A34377" s="23"/>
      <c r="D34377" s="23"/>
    </row>
    <row r="34378" spans="1:4" ht="14.4" hidden="1" x14ac:dyDescent="0.3">
      <c r="A34378" s="23"/>
      <c r="D34378" s="23"/>
    </row>
    <row r="34379" spans="1:4" ht="14.4" hidden="1" x14ac:dyDescent="0.3">
      <c r="A34379" s="23"/>
      <c r="D34379" s="23"/>
    </row>
    <row r="34380" spans="1:4" ht="14.4" hidden="1" x14ac:dyDescent="0.3">
      <c r="A34380" s="23"/>
      <c r="D34380" s="23"/>
    </row>
    <row r="34381" spans="1:4" ht="14.4" hidden="1" x14ac:dyDescent="0.3">
      <c r="A34381" s="23"/>
      <c r="D34381" s="23"/>
    </row>
    <row r="34382" spans="1:4" ht="14.4" hidden="1" x14ac:dyDescent="0.3">
      <c r="A34382" s="23"/>
      <c r="D34382" s="23"/>
    </row>
    <row r="34383" spans="1:4" ht="14.4" hidden="1" x14ac:dyDescent="0.3">
      <c r="A34383" s="23"/>
      <c r="D34383" s="23"/>
    </row>
    <row r="34384" spans="1:4" ht="14.4" hidden="1" x14ac:dyDescent="0.3">
      <c r="A34384" s="23"/>
      <c r="D34384" s="23"/>
    </row>
    <row r="34385" spans="1:4" ht="14.4" hidden="1" x14ac:dyDescent="0.3">
      <c r="A34385" s="23"/>
      <c r="D34385" s="23"/>
    </row>
    <row r="34386" spans="1:4" ht="14.4" hidden="1" x14ac:dyDescent="0.3">
      <c r="A34386" s="23"/>
      <c r="D34386" s="23"/>
    </row>
    <row r="34387" spans="1:4" ht="14.4" hidden="1" x14ac:dyDescent="0.3">
      <c r="A34387" s="23"/>
      <c r="D34387" s="23"/>
    </row>
    <row r="34388" spans="1:4" ht="14.4" hidden="1" x14ac:dyDescent="0.3">
      <c r="A34388" s="23"/>
      <c r="D34388" s="23"/>
    </row>
    <row r="34389" spans="1:4" ht="14.4" hidden="1" x14ac:dyDescent="0.3">
      <c r="A34389" s="23"/>
      <c r="D34389" s="23"/>
    </row>
    <row r="34390" spans="1:4" ht="14.4" hidden="1" x14ac:dyDescent="0.3">
      <c r="A34390" s="23"/>
      <c r="D34390" s="23"/>
    </row>
    <row r="34391" spans="1:4" ht="14.4" hidden="1" x14ac:dyDescent="0.3">
      <c r="A34391" s="23"/>
      <c r="D34391" s="23"/>
    </row>
    <row r="34392" spans="1:4" ht="14.4" hidden="1" x14ac:dyDescent="0.3">
      <c r="A34392" s="23"/>
      <c r="D34392" s="23"/>
    </row>
    <row r="34393" spans="1:4" ht="14.4" hidden="1" x14ac:dyDescent="0.3">
      <c r="A34393" s="23"/>
      <c r="D34393" s="23"/>
    </row>
    <row r="34394" spans="1:4" ht="14.4" hidden="1" x14ac:dyDescent="0.3">
      <c r="A34394" s="23"/>
      <c r="D34394" s="23"/>
    </row>
    <row r="34395" spans="1:4" ht="14.4" hidden="1" x14ac:dyDescent="0.3">
      <c r="A34395" s="23"/>
      <c r="D34395" s="23"/>
    </row>
    <row r="34396" spans="1:4" ht="14.4" hidden="1" x14ac:dyDescent="0.3">
      <c r="A34396" s="23"/>
      <c r="D34396" s="23"/>
    </row>
    <row r="34397" spans="1:4" ht="14.4" hidden="1" x14ac:dyDescent="0.3">
      <c r="A34397" s="23"/>
      <c r="D34397" s="23"/>
    </row>
    <row r="34398" spans="1:4" ht="14.4" hidden="1" x14ac:dyDescent="0.3">
      <c r="A34398" s="23"/>
      <c r="D34398" s="23"/>
    </row>
    <row r="34399" spans="1:4" ht="14.4" hidden="1" x14ac:dyDescent="0.3">
      <c r="A34399" s="23"/>
      <c r="D34399" s="23"/>
    </row>
    <row r="34400" spans="1:4" ht="14.4" hidden="1" x14ac:dyDescent="0.3">
      <c r="A34400" s="23"/>
      <c r="D34400" s="23"/>
    </row>
    <row r="34401" spans="1:4" ht="14.4" hidden="1" x14ac:dyDescent="0.3">
      <c r="A34401" s="23"/>
      <c r="D34401" s="23"/>
    </row>
    <row r="34402" spans="1:4" ht="14.4" hidden="1" x14ac:dyDescent="0.3">
      <c r="A34402" s="23"/>
      <c r="D34402" s="23"/>
    </row>
    <row r="34403" spans="1:4" ht="14.4" hidden="1" x14ac:dyDescent="0.3">
      <c r="A34403" s="23"/>
      <c r="D34403" s="23"/>
    </row>
    <row r="34404" spans="1:4" ht="14.4" hidden="1" x14ac:dyDescent="0.3">
      <c r="A34404" s="23"/>
      <c r="D34404" s="23"/>
    </row>
    <row r="34405" spans="1:4" ht="14.4" hidden="1" x14ac:dyDescent="0.3">
      <c r="A34405" s="23"/>
      <c r="D34405" s="23"/>
    </row>
    <row r="34406" spans="1:4" ht="14.4" hidden="1" x14ac:dyDescent="0.3">
      <c r="A34406" s="23"/>
      <c r="D34406" s="23"/>
    </row>
    <row r="34407" spans="1:4" ht="14.4" hidden="1" x14ac:dyDescent="0.3">
      <c r="A34407" s="23"/>
      <c r="D34407" s="23"/>
    </row>
    <row r="34408" spans="1:4" ht="14.4" hidden="1" x14ac:dyDescent="0.3">
      <c r="A34408" s="23"/>
      <c r="D34408" s="23"/>
    </row>
    <row r="34409" spans="1:4" ht="14.4" hidden="1" x14ac:dyDescent="0.3">
      <c r="A34409" s="23"/>
      <c r="D34409" s="23"/>
    </row>
    <row r="34410" spans="1:4" ht="14.4" hidden="1" x14ac:dyDescent="0.3">
      <c r="A34410" s="23"/>
      <c r="D34410" s="23"/>
    </row>
    <row r="34411" spans="1:4" ht="14.4" hidden="1" x14ac:dyDescent="0.3">
      <c r="A34411" s="23"/>
      <c r="D34411" s="23"/>
    </row>
    <row r="34412" spans="1:4" ht="14.4" hidden="1" x14ac:dyDescent="0.3">
      <c r="A34412" s="23"/>
      <c r="D34412" s="23"/>
    </row>
    <row r="34413" spans="1:4" ht="14.4" hidden="1" x14ac:dyDescent="0.3">
      <c r="A34413" s="23"/>
      <c r="D34413" s="23"/>
    </row>
    <row r="34414" spans="1:4" ht="14.4" hidden="1" x14ac:dyDescent="0.3">
      <c r="A34414" s="23"/>
      <c r="D34414" s="23"/>
    </row>
    <row r="34415" spans="1:4" ht="14.4" hidden="1" x14ac:dyDescent="0.3">
      <c r="A34415" s="23"/>
      <c r="D34415" s="23"/>
    </row>
    <row r="34416" spans="1:4" ht="14.4" hidden="1" x14ac:dyDescent="0.3">
      <c r="A34416" s="23"/>
      <c r="D34416" s="23"/>
    </row>
    <row r="34417" spans="1:4" ht="14.4" hidden="1" x14ac:dyDescent="0.3">
      <c r="A34417" s="23"/>
      <c r="D34417" s="23"/>
    </row>
    <row r="34418" spans="1:4" ht="14.4" hidden="1" x14ac:dyDescent="0.3">
      <c r="A34418" s="23"/>
      <c r="D34418" s="23"/>
    </row>
    <row r="34419" spans="1:4" ht="14.4" hidden="1" x14ac:dyDescent="0.3">
      <c r="A34419" s="23"/>
      <c r="D34419" s="23"/>
    </row>
    <row r="34420" spans="1:4" ht="14.4" hidden="1" x14ac:dyDescent="0.3">
      <c r="A34420" s="23"/>
      <c r="D34420" s="23"/>
    </row>
    <row r="34421" spans="1:4" ht="14.4" hidden="1" x14ac:dyDescent="0.3">
      <c r="A34421" s="23"/>
      <c r="D34421" s="23"/>
    </row>
    <row r="34422" spans="1:4" ht="14.4" hidden="1" x14ac:dyDescent="0.3">
      <c r="A34422" s="23"/>
      <c r="D34422" s="23"/>
    </row>
    <row r="34423" spans="1:4" ht="14.4" hidden="1" x14ac:dyDescent="0.3">
      <c r="A34423" s="23"/>
      <c r="D34423" s="23"/>
    </row>
    <row r="34424" spans="1:4" ht="14.4" hidden="1" x14ac:dyDescent="0.3">
      <c r="A34424" s="23"/>
      <c r="D34424" s="23"/>
    </row>
    <row r="34425" spans="1:4" ht="14.4" hidden="1" x14ac:dyDescent="0.3">
      <c r="A34425" s="23"/>
      <c r="D34425" s="23"/>
    </row>
    <row r="34426" spans="1:4" ht="14.4" hidden="1" x14ac:dyDescent="0.3">
      <c r="A34426" s="23"/>
      <c r="D34426" s="23"/>
    </row>
    <row r="34427" spans="1:4" ht="14.4" hidden="1" x14ac:dyDescent="0.3">
      <c r="A34427" s="23"/>
      <c r="D34427" s="23"/>
    </row>
    <row r="34428" spans="1:4" ht="14.4" hidden="1" x14ac:dyDescent="0.3">
      <c r="A34428" s="23"/>
      <c r="D34428" s="23"/>
    </row>
    <row r="34429" spans="1:4" ht="14.4" hidden="1" x14ac:dyDescent="0.3">
      <c r="A34429" s="23"/>
      <c r="D34429" s="23"/>
    </row>
    <row r="34430" spans="1:4" ht="14.4" hidden="1" x14ac:dyDescent="0.3">
      <c r="A34430" s="23"/>
      <c r="D34430" s="23"/>
    </row>
    <row r="34431" spans="1:4" ht="14.4" hidden="1" x14ac:dyDescent="0.3">
      <c r="A34431" s="23"/>
      <c r="D34431" s="23"/>
    </row>
    <row r="34432" spans="1:4" ht="14.4" hidden="1" x14ac:dyDescent="0.3">
      <c r="A34432" s="23"/>
      <c r="D34432" s="23"/>
    </row>
    <row r="34433" spans="1:4" ht="14.4" hidden="1" x14ac:dyDescent="0.3">
      <c r="A34433" s="23"/>
      <c r="D34433" s="23"/>
    </row>
    <row r="34434" spans="1:4" ht="14.4" hidden="1" x14ac:dyDescent="0.3">
      <c r="A34434" s="23"/>
      <c r="D34434" s="23"/>
    </row>
    <row r="34435" spans="1:4" ht="14.4" hidden="1" x14ac:dyDescent="0.3">
      <c r="A34435" s="23"/>
      <c r="D34435" s="23"/>
    </row>
    <row r="34436" spans="1:4" ht="14.4" hidden="1" x14ac:dyDescent="0.3">
      <c r="A34436" s="23"/>
      <c r="D34436" s="23"/>
    </row>
    <row r="34437" spans="1:4" ht="14.4" hidden="1" x14ac:dyDescent="0.3">
      <c r="A34437" s="23"/>
      <c r="D34437" s="23"/>
    </row>
    <row r="34438" spans="1:4" ht="14.4" hidden="1" x14ac:dyDescent="0.3">
      <c r="A34438" s="23"/>
      <c r="D34438" s="23"/>
    </row>
    <row r="34439" spans="1:4" ht="14.4" hidden="1" x14ac:dyDescent="0.3">
      <c r="A34439" s="23"/>
      <c r="D34439" s="23"/>
    </row>
    <row r="34440" spans="1:4" ht="14.4" hidden="1" x14ac:dyDescent="0.3">
      <c r="A34440" s="23"/>
      <c r="D34440" s="23"/>
    </row>
    <row r="34441" spans="1:4" ht="14.4" hidden="1" x14ac:dyDescent="0.3">
      <c r="A34441" s="23"/>
      <c r="D34441" s="23"/>
    </row>
    <row r="34442" spans="1:4" ht="14.4" hidden="1" x14ac:dyDescent="0.3">
      <c r="A34442" s="23"/>
      <c r="D34442" s="23"/>
    </row>
    <row r="34443" spans="1:4" ht="14.4" hidden="1" x14ac:dyDescent="0.3">
      <c r="A34443" s="23"/>
      <c r="D34443" s="23"/>
    </row>
    <row r="34444" spans="1:4" ht="14.4" hidden="1" x14ac:dyDescent="0.3">
      <c r="A34444" s="23"/>
      <c r="D34444" s="23"/>
    </row>
    <row r="34445" spans="1:4" ht="14.4" hidden="1" x14ac:dyDescent="0.3">
      <c r="A34445" s="23"/>
      <c r="D34445" s="23"/>
    </row>
    <row r="34446" spans="1:4" ht="14.4" hidden="1" x14ac:dyDescent="0.3">
      <c r="A34446" s="23"/>
      <c r="D34446" s="23"/>
    </row>
    <row r="34447" spans="1:4" ht="14.4" hidden="1" x14ac:dyDescent="0.3">
      <c r="A34447" s="23"/>
      <c r="D34447" s="23"/>
    </row>
    <row r="34448" spans="1:4" ht="14.4" hidden="1" x14ac:dyDescent="0.3">
      <c r="A34448" s="23"/>
      <c r="D34448" s="23"/>
    </row>
    <row r="34449" spans="1:4" ht="14.4" hidden="1" x14ac:dyDescent="0.3">
      <c r="A34449" s="23"/>
      <c r="D34449" s="23"/>
    </row>
    <row r="34450" spans="1:4" ht="14.4" hidden="1" x14ac:dyDescent="0.3">
      <c r="A34450" s="23"/>
      <c r="D34450" s="23"/>
    </row>
    <row r="34451" spans="1:4" ht="14.4" hidden="1" x14ac:dyDescent="0.3">
      <c r="A34451" s="23"/>
      <c r="D34451" s="23"/>
    </row>
    <row r="34452" spans="1:4" ht="14.4" hidden="1" x14ac:dyDescent="0.3">
      <c r="A34452" s="23"/>
      <c r="D34452" s="23"/>
    </row>
    <row r="34453" spans="1:4" ht="14.4" hidden="1" x14ac:dyDescent="0.3">
      <c r="A34453" s="23"/>
      <c r="D34453" s="23"/>
    </row>
    <row r="34454" spans="1:4" ht="14.4" hidden="1" x14ac:dyDescent="0.3">
      <c r="A34454" s="23"/>
      <c r="D34454" s="23"/>
    </row>
    <row r="34455" spans="1:4" ht="14.4" hidden="1" x14ac:dyDescent="0.3">
      <c r="A34455" s="23"/>
      <c r="D34455" s="23"/>
    </row>
    <row r="34456" spans="1:4" ht="14.4" hidden="1" x14ac:dyDescent="0.3">
      <c r="A34456" s="23"/>
      <c r="D34456" s="23"/>
    </row>
    <row r="34457" spans="1:4" ht="14.4" hidden="1" x14ac:dyDescent="0.3">
      <c r="A34457" s="23"/>
      <c r="D34457" s="23"/>
    </row>
    <row r="34458" spans="1:4" ht="14.4" hidden="1" x14ac:dyDescent="0.3">
      <c r="A34458" s="23"/>
      <c r="D34458" s="23"/>
    </row>
    <row r="34459" spans="1:4" ht="14.4" hidden="1" x14ac:dyDescent="0.3">
      <c r="A34459" s="23"/>
      <c r="D34459" s="23"/>
    </row>
    <row r="34460" spans="1:4" ht="14.4" hidden="1" x14ac:dyDescent="0.3">
      <c r="A34460" s="23"/>
      <c r="D34460" s="23"/>
    </row>
    <row r="34461" spans="1:4" ht="14.4" hidden="1" x14ac:dyDescent="0.3">
      <c r="A34461" s="23"/>
      <c r="D34461" s="23"/>
    </row>
    <row r="34462" spans="1:4" ht="14.4" hidden="1" x14ac:dyDescent="0.3">
      <c r="A34462" s="23"/>
      <c r="D34462" s="23"/>
    </row>
    <row r="34463" spans="1:4" ht="14.4" hidden="1" x14ac:dyDescent="0.3">
      <c r="A34463" s="23"/>
      <c r="D34463" s="23"/>
    </row>
    <row r="34464" spans="1:4" ht="14.4" hidden="1" x14ac:dyDescent="0.3">
      <c r="A34464" s="23"/>
      <c r="D34464" s="23"/>
    </row>
    <row r="34465" spans="1:4" ht="14.4" hidden="1" x14ac:dyDescent="0.3">
      <c r="A34465" s="23"/>
      <c r="D34465" s="23"/>
    </row>
    <row r="34466" spans="1:4" ht="14.4" hidden="1" x14ac:dyDescent="0.3">
      <c r="A34466" s="23"/>
      <c r="D34466" s="23"/>
    </row>
    <row r="34467" spans="1:4" ht="14.4" hidden="1" x14ac:dyDescent="0.3">
      <c r="A34467" s="23"/>
      <c r="D34467" s="23"/>
    </row>
    <row r="34468" spans="1:4" ht="14.4" hidden="1" x14ac:dyDescent="0.3">
      <c r="A34468" s="23"/>
      <c r="D34468" s="23"/>
    </row>
    <row r="34469" spans="1:4" ht="14.4" hidden="1" x14ac:dyDescent="0.3">
      <c r="A34469" s="23"/>
      <c r="D34469" s="23"/>
    </row>
    <row r="34470" spans="1:4" ht="14.4" hidden="1" x14ac:dyDescent="0.3">
      <c r="A34470" s="23"/>
      <c r="D34470" s="23"/>
    </row>
    <row r="34471" spans="1:4" ht="14.4" hidden="1" x14ac:dyDescent="0.3">
      <c r="A34471" s="23"/>
      <c r="D34471" s="23"/>
    </row>
    <row r="34472" spans="1:4" ht="14.4" hidden="1" x14ac:dyDescent="0.3">
      <c r="A34472" s="23"/>
      <c r="D34472" s="23"/>
    </row>
    <row r="34473" spans="1:4" ht="14.4" hidden="1" x14ac:dyDescent="0.3">
      <c r="A34473" s="23"/>
      <c r="D34473" s="23"/>
    </row>
    <row r="34474" spans="1:4" ht="14.4" hidden="1" x14ac:dyDescent="0.3">
      <c r="A34474" s="23"/>
      <c r="D34474" s="23"/>
    </row>
    <row r="34475" spans="1:4" ht="14.4" hidden="1" x14ac:dyDescent="0.3">
      <c r="A34475" s="23"/>
      <c r="D34475" s="23"/>
    </row>
    <row r="34476" spans="1:4" ht="14.4" hidden="1" x14ac:dyDescent="0.3">
      <c r="A34476" s="23"/>
      <c r="D34476" s="23"/>
    </row>
    <row r="34477" spans="1:4" ht="14.4" hidden="1" x14ac:dyDescent="0.3">
      <c r="A34477" s="23"/>
      <c r="D34477" s="23"/>
    </row>
    <row r="34478" spans="1:4" ht="14.4" hidden="1" x14ac:dyDescent="0.3">
      <c r="A34478" s="23"/>
      <c r="D34478" s="23"/>
    </row>
    <row r="34479" spans="1:4" ht="14.4" hidden="1" x14ac:dyDescent="0.3">
      <c r="A34479" s="23"/>
      <c r="D34479" s="23"/>
    </row>
    <row r="34480" spans="1:4" ht="14.4" hidden="1" x14ac:dyDescent="0.3">
      <c r="A34480" s="23"/>
      <c r="D34480" s="23"/>
    </row>
    <row r="34481" spans="1:4" ht="14.4" hidden="1" x14ac:dyDescent="0.3">
      <c r="A34481" s="23"/>
      <c r="D34481" s="23"/>
    </row>
    <row r="34482" spans="1:4" ht="14.4" hidden="1" x14ac:dyDescent="0.3">
      <c r="A34482" s="23"/>
      <c r="D34482" s="23"/>
    </row>
    <row r="34483" spans="1:4" ht="14.4" hidden="1" x14ac:dyDescent="0.3">
      <c r="A34483" s="23"/>
      <c r="D34483" s="23"/>
    </row>
    <row r="34484" spans="1:4" ht="14.4" hidden="1" x14ac:dyDescent="0.3">
      <c r="A34484" s="23"/>
      <c r="D34484" s="23"/>
    </row>
    <row r="34485" spans="1:4" ht="14.4" hidden="1" x14ac:dyDescent="0.3">
      <c r="A34485" s="23"/>
      <c r="D34485" s="23"/>
    </row>
    <row r="34486" spans="1:4" ht="14.4" hidden="1" x14ac:dyDescent="0.3">
      <c r="A34486" s="23"/>
      <c r="D34486" s="23"/>
    </row>
    <row r="34487" spans="1:4" ht="14.4" hidden="1" x14ac:dyDescent="0.3">
      <c r="A34487" s="23"/>
      <c r="D34487" s="23"/>
    </row>
    <row r="34488" spans="1:4" ht="14.4" hidden="1" x14ac:dyDescent="0.3">
      <c r="A34488" s="23"/>
      <c r="D34488" s="23"/>
    </row>
    <row r="34489" spans="1:4" ht="14.4" hidden="1" x14ac:dyDescent="0.3">
      <c r="A34489" s="23"/>
      <c r="D34489" s="23"/>
    </row>
    <row r="34490" spans="1:4" ht="14.4" hidden="1" x14ac:dyDescent="0.3">
      <c r="A34490" s="23"/>
      <c r="D34490" s="23"/>
    </row>
    <row r="34491" spans="1:4" ht="14.4" hidden="1" x14ac:dyDescent="0.3">
      <c r="A34491" s="23"/>
      <c r="D34491" s="23"/>
    </row>
    <row r="34492" spans="1:4" ht="14.4" hidden="1" x14ac:dyDescent="0.3">
      <c r="A34492" s="23"/>
      <c r="D34492" s="23"/>
    </row>
    <row r="34493" spans="1:4" ht="14.4" hidden="1" x14ac:dyDescent="0.3">
      <c r="A34493" s="23"/>
      <c r="D34493" s="23"/>
    </row>
    <row r="34494" spans="1:4" ht="14.4" hidden="1" x14ac:dyDescent="0.3">
      <c r="A34494" s="23"/>
      <c r="D34494" s="23"/>
    </row>
    <row r="34495" spans="1:4" ht="14.4" hidden="1" x14ac:dyDescent="0.3">
      <c r="A34495" s="23"/>
      <c r="D34495" s="23"/>
    </row>
    <row r="34496" spans="1:4" ht="14.4" hidden="1" x14ac:dyDescent="0.3">
      <c r="A34496" s="23"/>
      <c r="D34496" s="23"/>
    </row>
    <row r="34497" spans="1:4" ht="14.4" hidden="1" x14ac:dyDescent="0.3">
      <c r="A34497" s="23"/>
      <c r="D34497" s="23"/>
    </row>
    <row r="34498" spans="1:4" ht="14.4" hidden="1" x14ac:dyDescent="0.3">
      <c r="A34498" s="23"/>
      <c r="D34498" s="23"/>
    </row>
    <row r="34499" spans="1:4" ht="14.4" hidden="1" x14ac:dyDescent="0.3">
      <c r="A34499" s="23"/>
      <c r="D34499" s="23"/>
    </row>
    <row r="34500" spans="1:4" ht="14.4" hidden="1" x14ac:dyDescent="0.3">
      <c r="A34500" s="23"/>
      <c r="D34500" s="23"/>
    </row>
    <row r="34501" spans="1:4" ht="14.4" hidden="1" x14ac:dyDescent="0.3">
      <c r="A34501" s="23"/>
      <c r="D34501" s="23"/>
    </row>
    <row r="34502" spans="1:4" ht="14.4" hidden="1" x14ac:dyDescent="0.3">
      <c r="A34502" s="23"/>
      <c r="D34502" s="23"/>
    </row>
    <row r="34503" spans="1:4" ht="14.4" hidden="1" x14ac:dyDescent="0.3">
      <c r="A34503" s="23"/>
      <c r="D34503" s="23"/>
    </row>
    <row r="34504" spans="1:4" ht="14.4" hidden="1" x14ac:dyDescent="0.3">
      <c r="A34504" s="23"/>
      <c r="D34504" s="23"/>
    </row>
    <row r="34505" spans="1:4" ht="14.4" hidden="1" x14ac:dyDescent="0.3">
      <c r="A34505" s="23"/>
      <c r="D34505" s="23"/>
    </row>
    <row r="34506" spans="1:4" ht="14.4" hidden="1" x14ac:dyDescent="0.3">
      <c r="A34506" s="23"/>
      <c r="D34506" s="23"/>
    </row>
    <row r="34507" spans="1:4" ht="14.4" hidden="1" x14ac:dyDescent="0.3">
      <c r="A34507" s="23"/>
      <c r="D34507" s="23"/>
    </row>
    <row r="34508" spans="1:4" ht="14.4" hidden="1" x14ac:dyDescent="0.3">
      <c r="A34508" s="23"/>
      <c r="D34508" s="23"/>
    </row>
    <row r="34509" spans="1:4" ht="14.4" hidden="1" x14ac:dyDescent="0.3">
      <c r="A34509" s="23"/>
      <c r="D34509" s="23"/>
    </row>
    <row r="34510" spans="1:4" ht="14.4" hidden="1" x14ac:dyDescent="0.3">
      <c r="A34510" s="23"/>
      <c r="D34510" s="23"/>
    </row>
    <row r="34511" spans="1:4" ht="14.4" hidden="1" x14ac:dyDescent="0.3">
      <c r="A34511" s="23"/>
      <c r="D34511" s="23"/>
    </row>
    <row r="34512" spans="1:4" ht="14.4" hidden="1" x14ac:dyDescent="0.3">
      <c r="A34512" s="23"/>
      <c r="D34512" s="23"/>
    </row>
    <row r="34513" spans="1:4" ht="14.4" hidden="1" x14ac:dyDescent="0.3">
      <c r="A34513" s="23"/>
      <c r="D34513" s="23"/>
    </row>
    <row r="34514" spans="1:4" ht="14.4" hidden="1" x14ac:dyDescent="0.3">
      <c r="A34514" s="23"/>
      <c r="D34514" s="23"/>
    </row>
    <row r="34515" spans="1:4" ht="14.4" hidden="1" x14ac:dyDescent="0.3">
      <c r="A34515" s="23"/>
      <c r="D34515" s="23"/>
    </row>
    <row r="34516" spans="1:4" ht="14.4" hidden="1" x14ac:dyDescent="0.3">
      <c r="A34516" s="23"/>
      <c r="D34516" s="23"/>
    </row>
    <row r="34517" spans="1:4" ht="14.4" hidden="1" x14ac:dyDescent="0.3">
      <c r="A34517" s="23"/>
      <c r="D34517" s="23"/>
    </row>
    <row r="34518" spans="1:4" ht="14.4" hidden="1" x14ac:dyDescent="0.3">
      <c r="A34518" s="23"/>
      <c r="D34518" s="23"/>
    </row>
    <row r="34519" spans="1:4" ht="14.4" hidden="1" x14ac:dyDescent="0.3">
      <c r="A34519" s="23"/>
      <c r="D34519" s="23"/>
    </row>
    <row r="34520" spans="1:4" ht="14.4" hidden="1" x14ac:dyDescent="0.3">
      <c r="A34520" s="23"/>
      <c r="D34520" s="23"/>
    </row>
    <row r="34521" spans="1:4" ht="14.4" hidden="1" x14ac:dyDescent="0.3">
      <c r="A34521" s="23"/>
      <c r="D34521" s="23"/>
    </row>
    <row r="34522" spans="1:4" ht="14.4" hidden="1" x14ac:dyDescent="0.3">
      <c r="A34522" s="23"/>
      <c r="D34522" s="23"/>
    </row>
    <row r="34523" spans="1:4" ht="14.4" hidden="1" x14ac:dyDescent="0.3">
      <c r="A34523" s="23"/>
      <c r="D34523" s="23"/>
    </row>
    <row r="34524" spans="1:4" ht="14.4" hidden="1" x14ac:dyDescent="0.3">
      <c r="A34524" s="23"/>
      <c r="D34524" s="23"/>
    </row>
    <row r="34525" spans="1:4" ht="14.4" hidden="1" x14ac:dyDescent="0.3">
      <c r="A34525" s="23"/>
      <c r="D34525" s="23"/>
    </row>
    <row r="34526" spans="1:4" ht="14.4" hidden="1" x14ac:dyDescent="0.3">
      <c r="A34526" s="23"/>
      <c r="D34526" s="23"/>
    </row>
    <row r="34527" spans="1:4" ht="14.4" hidden="1" x14ac:dyDescent="0.3">
      <c r="A34527" s="23"/>
      <c r="D34527" s="23"/>
    </row>
    <row r="34528" spans="1:4" ht="14.4" hidden="1" x14ac:dyDescent="0.3">
      <c r="A34528" s="23"/>
      <c r="D34528" s="23"/>
    </row>
    <row r="34529" spans="1:4" ht="14.4" hidden="1" x14ac:dyDescent="0.3">
      <c r="A34529" s="23"/>
      <c r="D34529" s="23"/>
    </row>
    <row r="34530" spans="1:4" ht="14.4" hidden="1" x14ac:dyDescent="0.3">
      <c r="A34530" s="23"/>
      <c r="D34530" s="23"/>
    </row>
    <row r="34531" spans="1:4" ht="14.4" hidden="1" x14ac:dyDescent="0.3">
      <c r="A34531" s="23"/>
      <c r="D34531" s="23"/>
    </row>
    <row r="34532" spans="1:4" ht="14.4" hidden="1" x14ac:dyDescent="0.3">
      <c r="A34532" s="23"/>
      <c r="D34532" s="23"/>
    </row>
    <row r="34533" spans="1:4" ht="14.4" hidden="1" x14ac:dyDescent="0.3">
      <c r="A34533" s="23"/>
      <c r="D34533" s="23"/>
    </row>
    <row r="34534" spans="1:4" ht="14.4" hidden="1" x14ac:dyDescent="0.3">
      <c r="A34534" s="23"/>
      <c r="D34534" s="23"/>
    </row>
    <row r="34535" spans="1:4" ht="14.4" hidden="1" x14ac:dyDescent="0.3">
      <c r="A34535" s="23"/>
      <c r="D34535" s="23"/>
    </row>
    <row r="34536" spans="1:4" ht="14.4" hidden="1" x14ac:dyDescent="0.3">
      <c r="A34536" s="23"/>
      <c r="D34536" s="23"/>
    </row>
    <row r="34537" spans="1:4" ht="14.4" hidden="1" x14ac:dyDescent="0.3">
      <c r="A34537" s="23"/>
      <c r="D34537" s="23"/>
    </row>
    <row r="34538" spans="1:4" ht="14.4" hidden="1" x14ac:dyDescent="0.3">
      <c r="A34538" s="23"/>
      <c r="D34538" s="23"/>
    </row>
    <row r="34539" spans="1:4" ht="14.4" hidden="1" x14ac:dyDescent="0.3">
      <c r="A34539" s="23"/>
      <c r="D34539" s="23"/>
    </row>
    <row r="34540" spans="1:4" ht="14.4" hidden="1" x14ac:dyDescent="0.3">
      <c r="A34540" s="23"/>
      <c r="D34540" s="23"/>
    </row>
    <row r="34541" spans="1:4" ht="14.4" hidden="1" x14ac:dyDescent="0.3">
      <c r="A34541" s="23"/>
      <c r="D34541" s="23"/>
    </row>
    <row r="34542" spans="1:4" ht="14.4" hidden="1" x14ac:dyDescent="0.3">
      <c r="A34542" s="23"/>
      <c r="D34542" s="23"/>
    </row>
    <row r="34543" spans="1:4" ht="14.4" hidden="1" x14ac:dyDescent="0.3">
      <c r="A34543" s="23"/>
      <c r="D34543" s="23"/>
    </row>
    <row r="34544" spans="1:4" ht="14.4" hidden="1" x14ac:dyDescent="0.3">
      <c r="A34544" s="23"/>
      <c r="D34544" s="23"/>
    </row>
    <row r="34545" spans="1:4" ht="14.4" hidden="1" x14ac:dyDescent="0.3">
      <c r="A34545" s="23"/>
      <c r="D34545" s="23"/>
    </row>
    <row r="34546" spans="1:4" ht="14.4" hidden="1" x14ac:dyDescent="0.3">
      <c r="A34546" s="23"/>
      <c r="D34546" s="23"/>
    </row>
    <row r="34547" spans="1:4" ht="14.4" hidden="1" x14ac:dyDescent="0.3">
      <c r="A34547" s="23"/>
      <c r="D34547" s="23"/>
    </row>
    <row r="34548" spans="1:4" ht="14.4" hidden="1" x14ac:dyDescent="0.3">
      <c r="A34548" s="23"/>
      <c r="D34548" s="23"/>
    </row>
    <row r="34549" spans="1:4" ht="14.4" hidden="1" x14ac:dyDescent="0.3">
      <c r="A34549" s="23"/>
      <c r="D34549" s="23"/>
    </row>
    <row r="34550" spans="1:4" ht="14.4" hidden="1" x14ac:dyDescent="0.3">
      <c r="A34550" s="23"/>
      <c r="D34550" s="23"/>
    </row>
    <row r="34551" spans="1:4" ht="14.4" hidden="1" x14ac:dyDescent="0.3">
      <c r="A34551" s="23"/>
      <c r="D34551" s="23"/>
    </row>
    <row r="34552" spans="1:4" ht="14.4" hidden="1" x14ac:dyDescent="0.3">
      <c r="A34552" s="23"/>
      <c r="D34552" s="23"/>
    </row>
    <row r="34553" spans="1:4" ht="14.4" hidden="1" x14ac:dyDescent="0.3">
      <c r="A34553" s="23"/>
      <c r="D34553" s="23"/>
    </row>
    <row r="34554" spans="1:4" ht="14.4" hidden="1" x14ac:dyDescent="0.3">
      <c r="A34554" s="23"/>
      <c r="D34554" s="23"/>
    </row>
    <row r="34555" spans="1:4" ht="14.4" hidden="1" x14ac:dyDescent="0.3">
      <c r="A34555" s="23"/>
      <c r="D34555" s="23"/>
    </row>
    <row r="34556" spans="1:4" ht="14.4" hidden="1" x14ac:dyDescent="0.3">
      <c r="A34556" s="23"/>
      <c r="D34556" s="23"/>
    </row>
    <row r="34557" spans="1:4" ht="14.4" hidden="1" x14ac:dyDescent="0.3">
      <c r="A34557" s="23"/>
      <c r="D34557" s="23"/>
    </row>
    <row r="34558" spans="1:4" ht="14.4" hidden="1" x14ac:dyDescent="0.3">
      <c r="A34558" s="23"/>
      <c r="D34558" s="23"/>
    </row>
    <row r="34559" spans="1:4" ht="14.4" hidden="1" x14ac:dyDescent="0.3">
      <c r="A34559" s="23"/>
      <c r="D34559" s="23"/>
    </row>
    <row r="34560" spans="1:4" ht="14.4" hidden="1" x14ac:dyDescent="0.3">
      <c r="A34560" s="23"/>
      <c r="D34560" s="23"/>
    </row>
    <row r="34561" spans="1:4" ht="14.4" hidden="1" x14ac:dyDescent="0.3">
      <c r="A34561" s="23"/>
      <c r="D34561" s="23"/>
    </row>
    <row r="34562" spans="1:4" ht="14.4" hidden="1" x14ac:dyDescent="0.3">
      <c r="A34562" s="23"/>
      <c r="D34562" s="23"/>
    </row>
    <row r="34563" spans="1:4" ht="14.4" hidden="1" x14ac:dyDescent="0.3">
      <c r="A34563" s="23"/>
      <c r="D34563" s="23"/>
    </row>
    <row r="34564" spans="1:4" ht="14.4" hidden="1" x14ac:dyDescent="0.3">
      <c r="A34564" s="23"/>
      <c r="D34564" s="23"/>
    </row>
    <row r="34565" spans="1:4" ht="14.4" hidden="1" x14ac:dyDescent="0.3">
      <c r="A34565" s="23"/>
      <c r="D34565" s="23"/>
    </row>
    <row r="34566" spans="1:4" ht="14.4" hidden="1" x14ac:dyDescent="0.3">
      <c r="A34566" s="23"/>
      <c r="D34566" s="23"/>
    </row>
    <row r="34567" spans="1:4" ht="14.4" hidden="1" x14ac:dyDescent="0.3">
      <c r="A34567" s="23"/>
      <c r="D34567" s="23"/>
    </row>
    <row r="34568" spans="1:4" ht="14.4" hidden="1" x14ac:dyDescent="0.3">
      <c r="A34568" s="23"/>
      <c r="D34568" s="23"/>
    </row>
    <row r="34569" spans="1:4" ht="14.4" hidden="1" x14ac:dyDescent="0.3">
      <c r="A34569" s="23"/>
      <c r="D34569" s="23"/>
    </row>
    <row r="34570" spans="1:4" ht="14.4" hidden="1" x14ac:dyDescent="0.3">
      <c r="A34570" s="23"/>
      <c r="D34570" s="23"/>
    </row>
    <row r="34571" spans="1:4" ht="14.4" hidden="1" x14ac:dyDescent="0.3">
      <c r="A34571" s="23"/>
      <c r="D34571" s="23"/>
    </row>
    <row r="34572" spans="1:4" ht="14.4" hidden="1" x14ac:dyDescent="0.3">
      <c r="A34572" s="23"/>
      <c r="D34572" s="23"/>
    </row>
    <row r="34573" spans="1:4" ht="14.4" hidden="1" x14ac:dyDescent="0.3">
      <c r="A34573" s="23"/>
      <c r="D34573" s="23"/>
    </row>
    <row r="34574" spans="1:4" ht="14.4" hidden="1" x14ac:dyDescent="0.3">
      <c r="A34574" s="23"/>
      <c r="D34574" s="23"/>
    </row>
    <row r="34575" spans="1:4" ht="14.4" hidden="1" x14ac:dyDescent="0.3">
      <c r="A34575" s="23"/>
      <c r="D34575" s="23"/>
    </row>
    <row r="34576" spans="1:4" ht="14.4" hidden="1" x14ac:dyDescent="0.3">
      <c r="A34576" s="23"/>
      <c r="D34576" s="23"/>
    </row>
    <row r="34577" spans="1:4" ht="14.4" hidden="1" x14ac:dyDescent="0.3">
      <c r="A34577" s="23"/>
      <c r="D34577" s="23"/>
    </row>
    <row r="34578" spans="1:4" ht="14.4" hidden="1" x14ac:dyDescent="0.3">
      <c r="A34578" s="23"/>
      <c r="D34578" s="23"/>
    </row>
    <row r="34579" spans="1:4" ht="14.4" hidden="1" x14ac:dyDescent="0.3">
      <c r="A34579" s="23"/>
      <c r="D34579" s="23"/>
    </row>
    <row r="34580" spans="1:4" ht="14.4" hidden="1" x14ac:dyDescent="0.3">
      <c r="A34580" s="23"/>
      <c r="D34580" s="23"/>
    </row>
    <row r="34581" spans="1:4" ht="14.4" hidden="1" x14ac:dyDescent="0.3">
      <c r="A34581" s="23"/>
      <c r="D34581" s="23"/>
    </row>
    <row r="34582" spans="1:4" ht="14.4" hidden="1" x14ac:dyDescent="0.3">
      <c r="A34582" s="23"/>
      <c r="D34582" s="23"/>
    </row>
    <row r="34583" spans="1:4" ht="14.4" hidden="1" x14ac:dyDescent="0.3">
      <c r="A34583" s="23"/>
      <c r="D34583" s="23"/>
    </row>
    <row r="34584" spans="1:4" ht="14.4" hidden="1" x14ac:dyDescent="0.3">
      <c r="A34584" s="23"/>
      <c r="D34584" s="23"/>
    </row>
    <row r="34585" spans="1:4" ht="14.4" hidden="1" x14ac:dyDescent="0.3">
      <c r="A34585" s="23"/>
      <c r="D34585" s="23"/>
    </row>
    <row r="34586" spans="1:4" ht="14.4" hidden="1" x14ac:dyDescent="0.3">
      <c r="A34586" s="23"/>
      <c r="D34586" s="23"/>
    </row>
    <row r="34587" spans="1:4" ht="14.4" hidden="1" x14ac:dyDescent="0.3">
      <c r="A34587" s="23"/>
      <c r="D34587" s="23"/>
    </row>
    <row r="34588" spans="1:4" ht="14.4" hidden="1" x14ac:dyDescent="0.3">
      <c r="A34588" s="23"/>
      <c r="D34588" s="23"/>
    </row>
    <row r="34589" spans="1:4" ht="14.4" hidden="1" x14ac:dyDescent="0.3">
      <c r="A34589" s="23"/>
      <c r="D34589" s="23"/>
    </row>
    <row r="34590" spans="1:4" ht="14.4" hidden="1" x14ac:dyDescent="0.3">
      <c r="A34590" s="23"/>
      <c r="D34590" s="23"/>
    </row>
    <row r="34591" spans="1:4" ht="14.4" hidden="1" x14ac:dyDescent="0.3">
      <c r="A34591" s="23"/>
      <c r="D34591" s="23"/>
    </row>
    <row r="34592" spans="1:4" ht="14.4" hidden="1" x14ac:dyDescent="0.3">
      <c r="A34592" s="23"/>
      <c r="D34592" s="23"/>
    </row>
    <row r="34593" spans="1:4" ht="14.4" hidden="1" x14ac:dyDescent="0.3">
      <c r="A34593" s="23"/>
      <c r="D34593" s="23"/>
    </row>
    <row r="34594" spans="1:4" ht="14.4" hidden="1" x14ac:dyDescent="0.3">
      <c r="A34594" s="23"/>
      <c r="D34594" s="23"/>
    </row>
    <row r="34595" spans="1:4" ht="14.4" hidden="1" x14ac:dyDescent="0.3">
      <c r="A34595" s="23"/>
      <c r="D34595" s="23"/>
    </row>
    <row r="34596" spans="1:4" ht="14.4" hidden="1" x14ac:dyDescent="0.3">
      <c r="A34596" s="23"/>
      <c r="D34596" s="23"/>
    </row>
    <row r="34597" spans="1:4" ht="14.4" hidden="1" x14ac:dyDescent="0.3">
      <c r="A34597" s="23"/>
      <c r="D34597" s="23"/>
    </row>
    <row r="34598" spans="1:4" ht="14.4" hidden="1" x14ac:dyDescent="0.3">
      <c r="A34598" s="23"/>
      <c r="D34598" s="23"/>
    </row>
    <row r="34599" spans="1:4" ht="14.4" hidden="1" x14ac:dyDescent="0.3">
      <c r="A34599" s="23"/>
      <c r="D34599" s="23"/>
    </row>
    <row r="34600" spans="1:4" ht="14.4" hidden="1" x14ac:dyDescent="0.3">
      <c r="A34600" s="23"/>
      <c r="D34600" s="23"/>
    </row>
    <row r="34601" spans="1:4" ht="14.4" hidden="1" x14ac:dyDescent="0.3">
      <c r="A34601" s="23"/>
      <c r="D34601" s="23"/>
    </row>
    <row r="34602" spans="1:4" ht="14.4" hidden="1" x14ac:dyDescent="0.3">
      <c r="A34602" s="23"/>
      <c r="D34602" s="23"/>
    </row>
    <row r="34603" spans="1:4" ht="14.4" hidden="1" x14ac:dyDescent="0.3">
      <c r="A34603" s="23"/>
      <c r="D34603" s="23"/>
    </row>
    <row r="34604" spans="1:4" ht="14.4" hidden="1" x14ac:dyDescent="0.3">
      <c r="A34604" s="23"/>
      <c r="D34604" s="23"/>
    </row>
    <row r="34605" spans="1:4" ht="14.4" hidden="1" x14ac:dyDescent="0.3">
      <c r="A34605" s="23"/>
      <c r="D34605" s="23"/>
    </row>
    <row r="34606" spans="1:4" ht="14.4" hidden="1" x14ac:dyDescent="0.3">
      <c r="A34606" s="23"/>
      <c r="D34606" s="23"/>
    </row>
    <row r="34607" spans="1:4" ht="14.4" hidden="1" x14ac:dyDescent="0.3">
      <c r="A34607" s="23"/>
      <c r="D34607" s="23"/>
    </row>
    <row r="34608" spans="1:4" ht="14.4" hidden="1" x14ac:dyDescent="0.3">
      <c r="A34608" s="23"/>
      <c r="D34608" s="23"/>
    </row>
    <row r="34609" spans="1:4" ht="14.4" hidden="1" x14ac:dyDescent="0.3">
      <c r="A34609" s="23"/>
      <c r="D34609" s="23"/>
    </row>
    <row r="34610" spans="1:4" ht="14.4" hidden="1" x14ac:dyDescent="0.3">
      <c r="A34610" s="23"/>
      <c r="D34610" s="23"/>
    </row>
    <row r="34611" spans="1:4" ht="14.4" hidden="1" x14ac:dyDescent="0.3">
      <c r="A34611" s="23"/>
      <c r="D34611" s="23"/>
    </row>
    <row r="34612" spans="1:4" ht="14.4" hidden="1" x14ac:dyDescent="0.3">
      <c r="A34612" s="23"/>
      <c r="D34612" s="23"/>
    </row>
    <row r="34613" spans="1:4" ht="14.4" hidden="1" x14ac:dyDescent="0.3">
      <c r="A34613" s="23"/>
      <c r="D34613" s="23"/>
    </row>
    <row r="34614" spans="1:4" ht="14.4" hidden="1" x14ac:dyDescent="0.3">
      <c r="A34614" s="23"/>
      <c r="D34614" s="23"/>
    </row>
    <row r="34615" spans="1:4" ht="14.4" hidden="1" x14ac:dyDescent="0.3">
      <c r="A34615" s="23"/>
      <c r="D34615" s="23"/>
    </row>
    <row r="34616" spans="1:4" ht="14.4" hidden="1" x14ac:dyDescent="0.3">
      <c r="A34616" s="23"/>
      <c r="D34616" s="23"/>
    </row>
    <row r="34617" spans="1:4" ht="14.4" hidden="1" x14ac:dyDescent="0.3">
      <c r="A34617" s="23"/>
      <c r="D34617" s="23"/>
    </row>
    <row r="34618" spans="1:4" ht="14.4" hidden="1" x14ac:dyDescent="0.3">
      <c r="A34618" s="23"/>
      <c r="D34618" s="23"/>
    </row>
    <row r="34619" spans="1:4" ht="14.4" hidden="1" x14ac:dyDescent="0.3">
      <c r="A34619" s="23"/>
      <c r="D34619" s="23"/>
    </row>
    <row r="34620" spans="1:4" ht="14.4" hidden="1" x14ac:dyDescent="0.3">
      <c r="A34620" s="23"/>
      <c r="D34620" s="23"/>
    </row>
    <row r="34621" spans="1:4" ht="14.4" hidden="1" x14ac:dyDescent="0.3">
      <c r="A34621" s="23"/>
      <c r="D34621" s="23"/>
    </row>
    <row r="34622" spans="1:4" ht="14.4" hidden="1" x14ac:dyDescent="0.3">
      <c r="A34622" s="23"/>
      <c r="D34622" s="23"/>
    </row>
    <row r="34623" spans="1:4" ht="14.4" hidden="1" x14ac:dyDescent="0.3">
      <c r="A34623" s="23"/>
      <c r="D34623" s="23"/>
    </row>
    <row r="34624" spans="1:4" ht="14.4" hidden="1" x14ac:dyDescent="0.3">
      <c r="A34624" s="23"/>
      <c r="D34624" s="23"/>
    </row>
    <row r="34625" spans="1:4" ht="14.4" hidden="1" x14ac:dyDescent="0.3">
      <c r="A34625" s="23"/>
      <c r="D34625" s="23"/>
    </row>
    <row r="34626" spans="1:4" ht="14.4" hidden="1" x14ac:dyDescent="0.3">
      <c r="A34626" s="23"/>
      <c r="D34626" s="23"/>
    </row>
    <row r="34627" spans="1:4" ht="14.4" hidden="1" x14ac:dyDescent="0.3">
      <c r="A34627" s="23"/>
      <c r="D34627" s="23"/>
    </row>
    <row r="34628" spans="1:4" ht="14.4" hidden="1" x14ac:dyDescent="0.3">
      <c r="A34628" s="23"/>
      <c r="D34628" s="23"/>
    </row>
    <row r="34629" spans="1:4" ht="14.4" hidden="1" x14ac:dyDescent="0.3">
      <c r="A34629" s="23"/>
      <c r="D34629" s="23"/>
    </row>
    <row r="34630" spans="1:4" ht="14.4" hidden="1" x14ac:dyDescent="0.3">
      <c r="A34630" s="23"/>
      <c r="D34630" s="23"/>
    </row>
    <row r="34631" spans="1:4" ht="14.4" hidden="1" x14ac:dyDescent="0.3">
      <c r="A34631" s="23"/>
      <c r="D34631" s="23"/>
    </row>
    <row r="34632" spans="1:4" ht="14.4" hidden="1" x14ac:dyDescent="0.3">
      <c r="A34632" s="23"/>
      <c r="D34632" s="23"/>
    </row>
    <row r="34633" spans="1:4" ht="14.4" hidden="1" x14ac:dyDescent="0.3">
      <c r="A34633" s="23"/>
      <c r="D34633" s="23"/>
    </row>
    <row r="34634" spans="1:4" ht="14.4" hidden="1" x14ac:dyDescent="0.3">
      <c r="A34634" s="23"/>
      <c r="D34634" s="23"/>
    </row>
    <row r="34635" spans="1:4" ht="14.4" hidden="1" x14ac:dyDescent="0.3">
      <c r="A34635" s="23"/>
      <c r="D34635" s="23"/>
    </row>
    <row r="34636" spans="1:4" ht="14.4" hidden="1" x14ac:dyDescent="0.3">
      <c r="A34636" s="23"/>
      <c r="D34636" s="23"/>
    </row>
    <row r="34637" spans="1:4" ht="14.4" hidden="1" x14ac:dyDescent="0.3">
      <c r="A34637" s="23"/>
      <c r="D34637" s="23"/>
    </row>
    <row r="34638" spans="1:4" ht="14.4" hidden="1" x14ac:dyDescent="0.3">
      <c r="A34638" s="23"/>
      <c r="D34638" s="23"/>
    </row>
    <row r="34639" spans="1:4" ht="14.4" hidden="1" x14ac:dyDescent="0.3">
      <c r="A34639" s="23"/>
      <c r="D34639" s="23"/>
    </row>
    <row r="34640" spans="1:4" ht="14.4" hidden="1" x14ac:dyDescent="0.3">
      <c r="A34640" s="23"/>
      <c r="D34640" s="23"/>
    </row>
    <row r="34641" spans="1:4" ht="14.4" hidden="1" x14ac:dyDescent="0.3">
      <c r="A34641" s="23"/>
      <c r="D34641" s="23"/>
    </row>
    <row r="34642" spans="1:4" ht="14.4" hidden="1" x14ac:dyDescent="0.3">
      <c r="A34642" s="23"/>
      <c r="D34642" s="23"/>
    </row>
    <row r="34643" spans="1:4" ht="14.4" hidden="1" x14ac:dyDescent="0.3">
      <c r="A34643" s="23"/>
      <c r="D34643" s="23"/>
    </row>
    <row r="34644" spans="1:4" ht="14.4" hidden="1" x14ac:dyDescent="0.3">
      <c r="A34644" s="23"/>
      <c r="D34644" s="23"/>
    </row>
    <row r="34645" spans="1:4" ht="14.4" hidden="1" x14ac:dyDescent="0.3">
      <c r="A34645" s="23"/>
      <c r="D34645" s="23"/>
    </row>
    <row r="34646" spans="1:4" ht="14.4" hidden="1" x14ac:dyDescent="0.3">
      <c r="A34646" s="23"/>
      <c r="D34646" s="23"/>
    </row>
    <row r="34647" spans="1:4" ht="14.4" hidden="1" x14ac:dyDescent="0.3">
      <c r="A34647" s="23"/>
      <c r="D34647" s="23"/>
    </row>
    <row r="34648" spans="1:4" ht="14.4" hidden="1" x14ac:dyDescent="0.3">
      <c r="A34648" s="23"/>
      <c r="D34648" s="23"/>
    </row>
    <row r="34649" spans="1:4" ht="14.4" hidden="1" x14ac:dyDescent="0.3">
      <c r="A34649" s="23"/>
      <c r="D34649" s="23"/>
    </row>
    <row r="34650" spans="1:4" ht="14.4" hidden="1" x14ac:dyDescent="0.3">
      <c r="A34650" s="23"/>
      <c r="D34650" s="23"/>
    </row>
    <row r="34651" spans="1:4" ht="14.4" hidden="1" x14ac:dyDescent="0.3">
      <c r="A34651" s="23"/>
      <c r="D34651" s="23"/>
    </row>
    <row r="34652" spans="1:4" ht="14.4" hidden="1" x14ac:dyDescent="0.3">
      <c r="A34652" s="23"/>
      <c r="D34652" s="23"/>
    </row>
    <row r="34653" spans="1:4" ht="14.4" hidden="1" x14ac:dyDescent="0.3">
      <c r="A34653" s="23"/>
      <c r="D34653" s="23"/>
    </row>
    <row r="34654" spans="1:4" ht="14.4" hidden="1" x14ac:dyDescent="0.3">
      <c r="A34654" s="23"/>
      <c r="D34654" s="23"/>
    </row>
    <row r="34655" spans="1:4" ht="14.4" hidden="1" x14ac:dyDescent="0.3">
      <c r="A34655" s="23"/>
      <c r="D34655" s="23"/>
    </row>
    <row r="34656" spans="1:4" ht="14.4" hidden="1" x14ac:dyDescent="0.3">
      <c r="A34656" s="23"/>
      <c r="D34656" s="23"/>
    </row>
    <row r="34657" spans="1:4" ht="14.4" hidden="1" x14ac:dyDescent="0.3">
      <c r="A34657" s="23"/>
      <c r="D34657" s="23"/>
    </row>
    <row r="34658" spans="1:4" ht="14.4" hidden="1" x14ac:dyDescent="0.3">
      <c r="A34658" s="23"/>
      <c r="D34658" s="23"/>
    </row>
    <row r="34659" spans="1:4" ht="14.4" hidden="1" x14ac:dyDescent="0.3">
      <c r="A34659" s="23"/>
      <c r="D34659" s="23"/>
    </row>
    <row r="34660" spans="1:4" ht="14.4" hidden="1" x14ac:dyDescent="0.3">
      <c r="A34660" s="23"/>
      <c r="D34660" s="23"/>
    </row>
    <row r="34661" spans="1:4" ht="14.4" hidden="1" x14ac:dyDescent="0.3">
      <c r="A34661" s="23"/>
      <c r="D34661" s="23"/>
    </row>
    <row r="34662" spans="1:4" ht="14.4" hidden="1" x14ac:dyDescent="0.3">
      <c r="A34662" s="23"/>
      <c r="D34662" s="23"/>
    </row>
    <row r="34663" spans="1:4" ht="14.4" hidden="1" x14ac:dyDescent="0.3">
      <c r="A34663" s="23"/>
      <c r="D34663" s="23"/>
    </row>
    <row r="34664" spans="1:4" ht="14.4" hidden="1" x14ac:dyDescent="0.3">
      <c r="A34664" s="23"/>
      <c r="D34664" s="23"/>
    </row>
    <row r="34665" spans="1:4" ht="14.4" hidden="1" x14ac:dyDescent="0.3">
      <c r="A34665" s="23"/>
      <c r="D34665" s="23"/>
    </row>
    <row r="34666" spans="1:4" ht="14.4" hidden="1" x14ac:dyDescent="0.3">
      <c r="A34666" s="23"/>
      <c r="D34666" s="23"/>
    </row>
    <row r="34667" spans="1:4" ht="14.4" hidden="1" x14ac:dyDescent="0.3">
      <c r="A34667" s="23"/>
      <c r="D34667" s="23"/>
    </row>
    <row r="34668" spans="1:4" ht="14.4" hidden="1" x14ac:dyDescent="0.3">
      <c r="A34668" s="23"/>
      <c r="D34668" s="23"/>
    </row>
    <row r="34669" spans="1:4" ht="14.4" hidden="1" x14ac:dyDescent="0.3">
      <c r="A34669" s="23"/>
      <c r="D34669" s="23"/>
    </row>
    <row r="34670" spans="1:4" ht="14.4" hidden="1" x14ac:dyDescent="0.3">
      <c r="A34670" s="23"/>
      <c r="D34670" s="23"/>
    </row>
    <row r="34671" spans="1:4" ht="14.4" hidden="1" x14ac:dyDescent="0.3">
      <c r="A34671" s="23"/>
      <c r="D34671" s="23"/>
    </row>
    <row r="34672" spans="1:4" ht="14.4" hidden="1" x14ac:dyDescent="0.3">
      <c r="A34672" s="23"/>
      <c r="D34672" s="23"/>
    </row>
    <row r="34673" spans="1:4" ht="14.4" hidden="1" x14ac:dyDescent="0.3">
      <c r="A34673" s="23"/>
      <c r="D34673" s="23"/>
    </row>
    <row r="34674" spans="1:4" ht="14.4" hidden="1" x14ac:dyDescent="0.3">
      <c r="A34674" s="23"/>
      <c r="D34674" s="23"/>
    </row>
    <row r="34675" spans="1:4" ht="14.4" hidden="1" x14ac:dyDescent="0.3">
      <c r="A34675" s="23"/>
      <c r="D34675" s="23"/>
    </row>
    <row r="34676" spans="1:4" ht="14.4" hidden="1" x14ac:dyDescent="0.3">
      <c r="A34676" s="23"/>
      <c r="D34676" s="23"/>
    </row>
    <row r="34677" spans="1:4" ht="14.4" hidden="1" x14ac:dyDescent="0.3">
      <c r="A34677" s="23"/>
      <c r="D34677" s="23"/>
    </row>
    <row r="34678" spans="1:4" ht="14.4" hidden="1" x14ac:dyDescent="0.3">
      <c r="A34678" s="23"/>
      <c r="D34678" s="23"/>
    </row>
    <row r="34679" spans="1:4" ht="14.4" hidden="1" x14ac:dyDescent="0.3">
      <c r="A34679" s="23"/>
      <c r="D34679" s="23"/>
    </row>
    <row r="34680" spans="1:4" ht="14.4" hidden="1" x14ac:dyDescent="0.3">
      <c r="A34680" s="23"/>
      <c r="D34680" s="23"/>
    </row>
    <row r="34681" spans="1:4" ht="14.4" hidden="1" x14ac:dyDescent="0.3">
      <c r="A34681" s="23"/>
      <c r="D34681" s="23"/>
    </row>
    <row r="34682" spans="1:4" ht="14.4" hidden="1" x14ac:dyDescent="0.3">
      <c r="A34682" s="23"/>
      <c r="D34682" s="23"/>
    </row>
    <row r="34683" spans="1:4" ht="14.4" hidden="1" x14ac:dyDescent="0.3">
      <c r="A34683" s="23"/>
      <c r="D34683" s="23"/>
    </row>
    <row r="34684" spans="1:4" ht="14.4" hidden="1" x14ac:dyDescent="0.3">
      <c r="A34684" s="23"/>
      <c r="D34684" s="23"/>
    </row>
    <row r="34685" spans="1:4" ht="14.4" hidden="1" x14ac:dyDescent="0.3">
      <c r="A34685" s="23"/>
      <c r="D34685" s="23"/>
    </row>
    <row r="34686" spans="1:4" ht="14.4" hidden="1" x14ac:dyDescent="0.3">
      <c r="A34686" s="23"/>
      <c r="D34686" s="23"/>
    </row>
    <row r="34687" spans="1:4" ht="14.4" hidden="1" x14ac:dyDescent="0.3">
      <c r="A34687" s="23"/>
      <c r="D34687" s="23"/>
    </row>
    <row r="34688" spans="1:4" ht="14.4" hidden="1" x14ac:dyDescent="0.3">
      <c r="A34688" s="23"/>
      <c r="D34688" s="23"/>
    </row>
    <row r="34689" spans="1:4" ht="14.4" hidden="1" x14ac:dyDescent="0.3">
      <c r="A34689" s="23"/>
      <c r="D34689" s="23"/>
    </row>
    <row r="34690" spans="1:4" ht="14.4" hidden="1" x14ac:dyDescent="0.3">
      <c r="A34690" s="23"/>
      <c r="D34690" s="23"/>
    </row>
    <row r="34691" spans="1:4" ht="14.4" hidden="1" x14ac:dyDescent="0.3">
      <c r="A34691" s="23"/>
      <c r="D34691" s="23"/>
    </row>
    <row r="34692" spans="1:4" ht="14.4" hidden="1" x14ac:dyDescent="0.3">
      <c r="A34692" s="23"/>
      <c r="D34692" s="23"/>
    </row>
    <row r="34693" spans="1:4" ht="14.4" hidden="1" x14ac:dyDescent="0.3">
      <c r="A34693" s="23"/>
      <c r="D34693" s="23"/>
    </row>
    <row r="34694" spans="1:4" ht="14.4" hidden="1" x14ac:dyDescent="0.3">
      <c r="A34694" s="23"/>
      <c r="D34694" s="23"/>
    </row>
    <row r="34695" spans="1:4" ht="14.4" hidden="1" x14ac:dyDescent="0.3">
      <c r="A34695" s="23"/>
      <c r="D34695" s="23"/>
    </row>
    <row r="34696" spans="1:4" ht="14.4" hidden="1" x14ac:dyDescent="0.3">
      <c r="A34696" s="23"/>
      <c r="D34696" s="23"/>
    </row>
    <row r="34697" spans="1:4" ht="14.4" hidden="1" x14ac:dyDescent="0.3">
      <c r="A34697" s="23"/>
      <c r="D34697" s="23"/>
    </row>
    <row r="34698" spans="1:4" ht="14.4" hidden="1" x14ac:dyDescent="0.3">
      <c r="A34698" s="23"/>
      <c r="D34698" s="23"/>
    </row>
    <row r="34699" spans="1:4" ht="14.4" hidden="1" x14ac:dyDescent="0.3">
      <c r="A34699" s="23"/>
      <c r="D34699" s="23"/>
    </row>
    <row r="34700" spans="1:4" ht="14.4" hidden="1" x14ac:dyDescent="0.3">
      <c r="A34700" s="23"/>
      <c r="D34700" s="23"/>
    </row>
    <row r="34701" spans="1:4" ht="14.4" hidden="1" x14ac:dyDescent="0.3">
      <c r="A34701" s="23"/>
      <c r="D34701" s="23"/>
    </row>
    <row r="34702" spans="1:4" ht="14.4" hidden="1" x14ac:dyDescent="0.3">
      <c r="A34702" s="23"/>
      <c r="D34702" s="23"/>
    </row>
    <row r="34703" spans="1:4" ht="14.4" hidden="1" x14ac:dyDescent="0.3">
      <c r="A34703" s="23"/>
      <c r="D34703" s="23"/>
    </row>
    <row r="34704" spans="1:4" ht="14.4" hidden="1" x14ac:dyDescent="0.3">
      <c r="A34704" s="23"/>
      <c r="D34704" s="23"/>
    </row>
    <row r="34705" spans="1:4" ht="14.4" hidden="1" x14ac:dyDescent="0.3">
      <c r="A34705" s="23"/>
      <c r="D34705" s="23"/>
    </row>
    <row r="34706" spans="1:4" ht="14.4" hidden="1" x14ac:dyDescent="0.3">
      <c r="A34706" s="23"/>
      <c r="D34706" s="23"/>
    </row>
    <row r="34707" spans="1:4" ht="14.4" hidden="1" x14ac:dyDescent="0.3">
      <c r="A34707" s="23"/>
      <c r="D34707" s="23"/>
    </row>
    <row r="34708" spans="1:4" ht="14.4" hidden="1" x14ac:dyDescent="0.3">
      <c r="A34708" s="23"/>
      <c r="D34708" s="23"/>
    </row>
    <row r="34709" spans="1:4" ht="14.4" hidden="1" x14ac:dyDescent="0.3">
      <c r="A34709" s="23"/>
      <c r="D34709" s="23"/>
    </row>
    <row r="34710" spans="1:4" ht="14.4" hidden="1" x14ac:dyDescent="0.3">
      <c r="A34710" s="23"/>
      <c r="D34710" s="23"/>
    </row>
    <row r="34711" spans="1:4" ht="14.4" hidden="1" x14ac:dyDescent="0.3">
      <c r="A34711" s="23"/>
      <c r="D34711" s="23"/>
    </row>
    <row r="34712" spans="1:4" ht="14.4" hidden="1" x14ac:dyDescent="0.3">
      <c r="A34712" s="23"/>
      <c r="D34712" s="23"/>
    </row>
    <row r="34713" spans="1:4" ht="14.4" hidden="1" x14ac:dyDescent="0.3">
      <c r="A34713" s="23"/>
      <c r="D34713" s="23"/>
    </row>
    <row r="34714" spans="1:4" ht="14.4" hidden="1" x14ac:dyDescent="0.3">
      <c r="A34714" s="23"/>
      <c r="D34714" s="23"/>
    </row>
    <row r="34715" spans="1:4" ht="14.4" hidden="1" x14ac:dyDescent="0.3">
      <c r="A34715" s="23"/>
      <c r="D34715" s="23"/>
    </row>
    <row r="34716" spans="1:4" ht="14.4" hidden="1" x14ac:dyDescent="0.3">
      <c r="A34716" s="23"/>
      <c r="D34716" s="23"/>
    </row>
    <row r="34717" spans="1:4" ht="14.4" hidden="1" x14ac:dyDescent="0.3">
      <c r="A34717" s="23"/>
      <c r="D34717" s="23"/>
    </row>
    <row r="34718" spans="1:4" ht="14.4" hidden="1" x14ac:dyDescent="0.3">
      <c r="A34718" s="23"/>
      <c r="D34718" s="23"/>
    </row>
    <row r="34719" spans="1:4" ht="14.4" hidden="1" x14ac:dyDescent="0.3">
      <c r="A34719" s="23"/>
      <c r="D34719" s="23"/>
    </row>
    <row r="34720" spans="1:4" ht="14.4" hidden="1" x14ac:dyDescent="0.3">
      <c r="A34720" s="23"/>
      <c r="D34720" s="23"/>
    </row>
    <row r="34721" spans="1:4" ht="14.4" hidden="1" x14ac:dyDescent="0.3">
      <c r="A34721" s="23"/>
      <c r="D34721" s="23"/>
    </row>
    <row r="34722" spans="1:4" ht="14.4" hidden="1" x14ac:dyDescent="0.3">
      <c r="A34722" s="23"/>
      <c r="D34722" s="23"/>
    </row>
    <row r="34723" spans="1:4" ht="14.4" hidden="1" x14ac:dyDescent="0.3">
      <c r="A34723" s="23"/>
      <c r="D34723" s="23"/>
    </row>
    <row r="34724" spans="1:4" ht="14.4" hidden="1" x14ac:dyDescent="0.3">
      <c r="A34724" s="23"/>
      <c r="D34724" s="23"/>
    </row>
    <row r="34725" spans="1:4" ht="14.4" hidden="1" x14ac:dyDescent="0.3">
      <c r="A34725" s="23"/>
      <c r="D34725" s="23"/>
    </row>
    <row r="34726" spans="1:4" ht="14.4" hidden="1" x14ac:dyDescent="0.3">
      <c r="A34726" s="23"/>
      <c r="D34726" s="23"/>
    </row>
    <row r="34727" spans="1:4" ht="14.4" hidden="1" x14ac:dyDescent="0.3">
      <c r="A34727" s="23"/>
      <c r="D34727" s="23"/>
    </row>
    <row r="34728" spans="1:4" ht="14.4" hidden="1" x14ac:dyDescent="0.3">
      <c r="A34728" s="23"/>
      <c r="D34728" s="23"/>
    </row>
    <row r="34729" spans="1:4" ht="14.4" hidden="1" x14ac:dyDescent="0.3">
      <c r="A34729" s="23"/>
      <c r="D34729" s="23"/>
    </row>
    <row r="34730" spans="1:4" ht="14.4" hidden="1" x14ac:dyDescent="0.3">
      <c r="A34730" s="23"/>
      <c r="D34730" s="23"/>
    </row>
    <row r="34731" spans="1:4" ht="14.4" hidden="1" x14ac:dyDescent="0.3">
      <c r="A34731" s="23"/>
      <c r="D34731" s="23"/>
    </row>
    <row r="34732" spans="1:4" ht="14.4" hidden="1" x14ac:dyDescent="0.3">
      <c r="A34732" s="23"/>
      <c r="D34732" s="23"/>
    </row>
    <row r="34733" spans="1:4" ht="14.4" hidden="1" x14ac:dyDescent="0.3">
      <c r="A34733" s="23"/>
      <c r="D34733" s="23"/>
    </row>
    <row r="34734" spans="1:4" ht="14.4" hidden="1" x14ac:dyDescent="0.3">
      <c r="A34734" s="23"/>
      <c r="D34734" s="23"/>
    </row>
    <row r="34735" spans="1:4" ht="14.4" hidden="1" x14ac:dyDescent="0.3">
      <c r="A34735" s="23"/>
      <c r="D34735" s="23"/>
    </row>
    <row r="34736" spans="1:4" ht="14.4" hidden="1" x14ac:dyDescent="0.3">
      <c r="A34736" s="23"/>
      <c r="D34736" s="23"/>
    </row>
    <row r="34737" spans="1:4" ht="14.4" hidden="1" x14ac:dyDescent="0.3">
      <c r="A34737" s="23"/>
      <c r="D34737" s="23"/>
    </row>
    <row r="34738" spans="1:4" ht="14.4" hidden="1" x14ac:dyDescent="0.3">
      <c r="A34738" s="23"/>
      <c r="D34738" s="23"/>
    </row>
    <row r="34739" spans="1:4" ht="14.4" hidden="1" x14ac:dyDescent="0.3">
      <c r="A34739" s="23"/>
      <c r="D34739" s="23"/>
    </row>
    <row r="34740" spans="1:4" ht="14.4" hidden="1" x14ac:dyDescent="0.3">
      <c r="A34740" s="23"/>
      <c r="D34740" s="23"/>
    </row>
    <row r="34741" spans="1:4" ht="14.4" hidden="1" x14ac:dyDescent="0.3">
      <c r="A34741" s="23"/>
      <c r="D34741" s="23"/>
    </row>
    <row r="34742" spans="1:4" ht="14.4" hidden="1" x14ac:dyDescent="0.3">
      <c r="A34742" s="23"/>
      <c r="D34742" s="23"/>
    </row>
    <row r="34743" spans="1:4" ht="14.4" hidden="1" x14ac:dyDescent="0.3">
      <c r="A34743" s="23"/>
      <c r="D34743" s="23"/>
    </row>
    <row r="34744" spans="1:4" ht="14.4" hidden="1" x14ac:dyDescent="0.3">
      <c r="A34744" s="23"/>
      <c r="D34744" s="23"/>
    </row>
    <row r="34745" spans="1:4" ht="14.4" hidden="1" x14ac:dyDescent="0.3">
      <c r="A34745" s="23"/>
      <c r="D34745" s="23"/>
    </row>
    <row r="34746" spans="1:4" ht="14.4" hidden="1" x14ac:dyDescent="0.3">
      <c r="A34746" s="23"/>
      <c r="D34746" s="23"/>
    </row>
    <row r="34747" spans="1:4" ht="14.4" hidden="1" x14ac:dyDescent="0.3">
      <c r="A34747" s="23"/>
      <c r="D34747" s="23"/>
    </row>
    <row r="34748" spans="1:4" ht="14.4" hidden="1" x14ac:dyDescent="0.3">
      <c r="A34748" s="23"/>
      <c r="D34748" s="23"/>
    </row>
    <row r="34749" spans="1:4" ht="14.4" hidden="1" x14ac:dyDescent="0.3">
      <c r="A34749" s="23"/>
      <c r="D34749" s="23"/>
    </row>
    <row r="34750" spans="1:4" ht="14.4" hidden="1" x14ac:dyDescent="0.3">
      <c r="A34750" s="23"/>
      <c r="D34750" s="23"/>
    </row>
    <row r="34751" spans="1:4" ht="14.4" hidden="1" x14ac:dyDescent="0.3">
      <c r="A34751" s="23"/>
      <c r="D34751" s="23"/>
    </row>
    <row r="34752" spans="1:4" ht="14.4" hidden="1" x14ac:dyDescent="0.3">
      <c r="A34752" s="23"/>
      <c r="D34752" s="23"/>
    </row>
    <row r="34753" spans="1:4" ht="14.4" hidden="1" x14ac:dyDescent="0.3">
      <c r="A34753" s="23"/>
      <c r="D34753" s="23"/>
    </row>
    <row r="34754" spans="1:4" ht="14.4" hidden="1" x14ac:dyDescent="0.3">
      <c r="A34754" s="23"/>
      <c r="D34754" s="23"/>
    </row>
    <row r="34755" spans="1:4" ht="14.4" hidden="1" x14ac:dyDescent="0.3">
      <c r="A34755" s="23"/>
      <c r="D34755" s="23"/>
    </row>
    <row r="34756" spans="1:4" ht="14.4" hidden="1" x14ac:dyDescent="0.3">
      <c r="A34756" s="23"/>
      <c r="D34756" s="23"/>
    </row>
    <row r="34757" spans="1:4" ht="14.4" hidden="1" x14ac:dyDescent="0.3">
      <c r="A34757" s="23"/>
      <c r="D34757" s="23"/>
    </row>
    <row r="34758" spans="1:4" ht="14.4" hidden="1" x14ac:dyDescent="0.3">
      <c r="A34758" s="23"/>
      <c r="D34758" s="23"/>
    </row>
    <row r="34759" spans="1:4" ht="14.4" hidden="1" x14ac:dyDescent="0.3">
      <c r="A34759" s="23"/>
      <c r="D34759" s="23"/>
    </row>
    <row r="34760" spans="1:4" ht="14.4" hidden="1" x14ac:dyDescent="0.3">
      <c r="A34760" s="23"/>
      <c r="D34760" s="23"/>
    </row>
    <row r="34761" spans="1:4" ht="14.4" hidden="1" x14ac:dyDescent="0.3">
      <c r="A34761" s="23"/>
      <c r="D34761" s="23"/>
    </row>
    <row r="34762" spans="1:4" ht="14.4" hidden="1" x14ac:dyDescent="0.3">
      <c r="A34762" s="23"/>
      <c r="D34762" s="23"/>
    </row>
    <row r="34763" spans="1:4" ht="14.4" hidden="1" x14ac:dyDescent="0.3">
      <c r="A34763" s="23"/>
      <c r="D34763" s="23"/>
    </row>
    <row r="34764" spans="1:4" ht="14.4" hidden="1" x14ac:dyDescent="0.3">
      <c r="A34764" s="23"/>
      <c r="D34764" s="23"/>
    </row>
    <row r="34765" spans="1:4" ht="14.4" hidden="1" x14ac:dyDescent="0.3">
      <c r="A34765" s="23"/>
      <c r="D34765" s="23"/>
    </row>
    <row r="34766" spans="1:4" ht="14.4" hidden="1" x14ac:dyDescent="0.3">
      <c r="A34766" s="23"/>
      <c r="D34766" s="23"/>
    </row>
    <row r="34767" spans="1:4" ht="14.4" hidden="1" x14ac:dyDescent="0.3">
      <c r="A34767" s="23"/>
      <c r="D34767" s="23"/>
    </row>
    <row r="34768" spans="1:4" ht="14.4" hidden="1" x14ac:dyDescent="0.3">
      <c r="A34768" s="23"/>
      <c r="D34768" s="23"/>
    </row>
    <row r="34769" spans="1:4" ht="14.4" hidden="1" x14ac:dyDescent="0.3">
      <c r="A34769" s="23"/>
      <c r="D34769" s="23"/>
    </row>
    <row r="34770" spans="1:4" ht="14.4" hidden="1" x14ac:dyDescent="0.3">
      <c r="A34770" s="23"/>
      <c r="D34770" s="23"/>
    </row>
    <row r="34771" spans="1:4" ht="14.4" hidden="1" x14ac:dyDescent="0.3">
      <c r="A34771" s="23"/>
      <c r="D34771" s="23"/>
    </row>
    <row r="34772" spans="1:4" ht="14.4" hidden="1" x14ac:dyDescent="0.3">
      <c r="A34772" s="23"/>
      <c r="D34772" s="23"/>
    </row>
    <row r="34773" spans="1:4" ht="14.4" hidden="1" x14ac:dyDescent="0.3">
      <c r="A34773" s="23"/>
      <c r="D34773" s="23"/>
    </row>
    <row r="34774" spans="1:4" ht="14.4" hidden="1" x14ac:dyDescent="0.3">
      <c r="A34774" s="23"/>
      <c r="D34774" s="23"/>
    </row>
    <row r="34775" spans="1:4" ht="14.4" hidden="1" x14ac:dyDescent="0.3">
      <c r="A34775" s="23"/>
      <c r="D34775" s="23"/>
    </row>
    <row r="34776" spans="1:4" ht="14.4" hidden="1" x14ac:dyDescent="0.3">
      <c r="A34776" s="23"/>
      <c r="D34776" s="23"/>
    </row>
    <row r="34777" spans="1:4" ht="14.4" hidden="1" x14ac:dyDescent="0.3">
      <c r="A34777" s="23"/>
      <c r="D34777" s="23"/>
    </row>
    <row r="34778" spans="1:4" ht="14.4" hidden="1" x14ac:dyDescent="0.3">
      <c r="A34778" s="23"/>
      <c r="D34778" s="23"/>
    </row>
    <row r="34779" spans="1:4" ht="14.4" hidden="1" x14ac:dyDescent="0.3">
      <c r="A34779" s="23"/>
      <c r="D34779" s="23"/>
    </row>
    <row r="34780" spans="1:4" ht="14.4" hidden="1" x14ac:dyDescent="0.3">
      <c r="A34780" s="23"/>
      <c r="D34780" s="23"/>
    </row>
    <row r="34781" spans="1:4" ht="14.4" hidden="1" x14ac:dyDescent="0.3">
      <c r="A34781" s="23"/>
      <c r="D34781" s="23"/>
    </row>
    <row r="34782" spans="1:4" ht="14.4" hidden="1" x14ac:dyDescent="0.3">
      <c r="A34782" s="23"/>
      <c r="D34782" s="23"/>
    </row>
    <row r="34783" spans="1:4" ht="14.4" hidden="1" x14ac:dyDescent="0.3">
      <c r="A34783" s="23"/>
      <c r="D34783" s="23"/>
    </row>
    <row r="34784" spans="1:4" ht="14.4" hidden="1" x14ac:dyDescent="0.3">
      <c r="A34784" s="23"/>
      <c r="D34784" s="23"/>
    </row>
    <row r="34785" spans="1:4" ht="14.4" hidden="1" x14ac:dyDescent="0.3">
      <c r="A34785" s="23"/>
      <c r="D34785" s="23"/>
    </row>
    <row r="34786" spans="1:4" ht="14.4" hidden="1" x14ac:dyDescent="0.3">
      <c r="A34786" s="23"/>
      <c r="D34786" s="23"/>
    </row>
    <row r="34787" spans="1:4" ht="14.4" hidden="1" x14ac:dyDescent="0.3">
      <c r="A34787" s="23"/>
      <c r="D34787" s="23"/>
    </row>
    <row r="34788" spans="1:4" ht="14.4" hidden="1" x14ac:dyDescent="0.3">
      <c r="A34788" s="23"/>
      <c r="D34788" s="23"/>
    </row>
    <row r="34789" spans="1:4" ht="14.4" hidden="1" x14ac:dyDescent="0.3">
      <c r="A34789" s="23"/>
      <c r="D34789" s="23"/>
    </row>
    <row r="34790" spans="1:4" ht="14.4" hidden="1" x14ac:dyDescent="0.3">
      <c r="A34790" s="23"/>
      <c r="D34790" s="23"/>
    </row>
    <row r="34791" spans="1:4" ht="14.4" hidden="1" x14ac:dyDescent="0.3">
      <c r="A34791" s="23"/>
      <c r="D34791" s="23"/>
    </row>
    <row r="34792" spans="1:4" ht="14.4" hidden="1" x14ac:dyDescent="0.3">
      <c r="A34792" s="23"/>
      <c r="D34792" s="23"/>
    </row>
    <row r="34793" spans="1:4" ht="14.4" hidden="1" x14ac:dyDescent="0.3">
      <c r="A34793" s="23"/>
      <c r="D34793" s="23"/>
    </row>
    <row r="34794" spans="1:4" ht="14.4" hidden="1" x14ac:dyDescent="0.3">
      <c r="A34794" s="23"/>
      <c r="D34794" s="23"/>
    </row>
    <row r="34795" spans="1:4" ht="14.4" hidden="1" x14ac:dyDescent="0.3">
      <c r="A34795" s="23"/>
      <c r="D34795" s="23"/>
    </row>
    <row r="34796" spans="1:4" ht="14.4" hidden="1" x14ac:dyDescent="0.3">
      <c r="A34796" s="23"/>
      <c r="D34796" s="23"/>
    </row>
    <row r="34797" spans="1:4" ht="14.4" hidden="1" x14ac:dyDescent="0.3">
      <c r="A34797" s="23"/>
      <c r="D34797" s="23"/>
    </row>
    <row r="34798" spans="1:4" ht="14.4" hidden="1" x14ac:dyDescent="0.3">
      <c r="A34798" s="23"/>
      <c r="D34798" s="23"/>
    </row>
    <row r="34799" spans="1:4" ht="14.4" hidden="1" x14ac:dyDescent="0.3">
      <c r="A34799" s="23"/>
      <c r="D34799" s="23"/>
    </row>
    <row r="34800" spans="1:4" ht="14.4" hidden="1" x14ac:dyDescent="0.3">
      <c r="A34800" s="23"/>
      <c r="D34800" s="23"/>
    </row>
    <row r="34801" spans="1:4" ht="14.4" hidden="1" x14ac:dyDescent="0.3">
      <c r="A34801" s="23"/>
      <c r="D34801" s="23"/>
    </row>
    <row r="34802" spans="1:4" ht="14.4" hidden="1" x14ac:dyDescent="0.3">
      <c r="A34802" s="23"/>
      <c r="D34802" s="23"/>
    </row>
    <row r="34803" spans="1:4" ht="14.4" hidden="1" x14ac:dyDescent="0.3">
      <c r="A34803" s="23"/>
      <c r="D34803" s="23"/>
    </row>
    <row r="34804" spans="1:4" ht="14.4" hidden="1" x14ac:dyDescent="0.3">
      <c r="A34804" s="23"/>
      <c r="D34804" s="23"/>
    </row>
    <row r="34805" spans="1:4" ht="14.4" hidden="1" x14ac:dyDescent="0.3">
      <c r="A34805" s="23"/>
      <c r="D34805" s="23"/>
    </row>
    <row r="34806" spans="1:4" ht="14.4" hidden="1" x14ac:dyDescent="0.3">
      <c r="A34806" s="23"/>
      <c r="D34806" s="23"/>
    </row>
    <row r="34807" spans="1:4" ht="14.4" hidden="1" x14ac:dyDescent="0.3">
      <c r="A34807" s="23"/>
      <c r="D34807" s="23"/>
    </row>
    <row r="34808" spans="1:4" ht="14.4" hidden="1" x14ac:dyDescent="0.3">
      <c r="A34808" s="23"/>
      <c r="D34808" s="23"/>
    </row>
    <row r="34809" spans="1:4" ht="14.4" hidden="1" x14ac:dyDescent="0.3">
      <c r="A34809" s="23"/>
      <c r="D34809" s="23"/>
    </row>
    <row r="34810" spans="1:4" ht="14.4" hidden="1" x14ac:dyDescent="0.3">
      <c r="A34810" s="23"/>
      <c r="D34810" s="23"/>
    </row>
    <row r="34811" spans="1:4" ht="14.4" hidden="1" x14ac:dyDescent="0.3">
      <c r="A34811" s="23"/>
      <c r="D34811" s="23"/>
    </row>
    <row r="34812" spans="1:4" ht="14.4" hidden="1" x14ac:dyDescent="0.3">
      <c r="A34812" s="23"/>
      <c r="D34812" s="23"/>
    </row>
    <row r="34813" spans="1:4" ht="14.4" hidden="1" x14ac:dyDescent="0.3">
      <c r="A34813" s="23"/>
      <c r="D34813" s="23"/>
    </row>
    <row r="34814" spans="1:4" ht="14.4" hidden="1" x14ac:dyDescent="0.3">
      <c r="A34814" s="23"/>
      <c r="D34814" s="23"/>
    </row>
    <row r="34815" spans="1:4" ht="14.4" hidden="1" x14ac:dyDescent="0.3">
      <c r="A34815" s="23"/>
      <c r="D34815" s="23"/>
    </row>
    <row r="34816" spans="1:4" ht="14.4" hidden="1" x14ac:dyDescent="0.3">
      <c r="A34816" s="23"/>
      <c r="D34816" s="23"/>
    </row>
    <row r="34817" spans="1:4" ht="14.4" hidden="1" x14ac:dyDescent="0.3">
      <c r="A34817" s="23"/>
      <c r="D34817" s="23"/>
    </row>
    <row r="34818" spans="1:4" ht="14.4" hidden="1" x14ac:dyDescent="0.3">
      <c r="A34818" s="23"/>
      <c r="D34818" s="23"/>
    </row>
    <row r="34819" spans="1:4" ht="14.4" hidden="1" x14ac:dyDescent="0.3">
      <c r="A34819" s="23"/>
      <c r="D34819" s="23"/>
    </row>
    <row r="34820" spans="1:4" ht="14.4" hidden="1" x14ac:dyDescent="0.3">
      <c r="A34820" s="23"/>
      <c r="D34820" s="23"/>
    </row>
    <row r="34821" spans="1:4" ht="14.4" hidden="1" x14ac:dyDescent="0.3">
      <c r="A34821" s="23"/>
      <c r="D34821" s="23"/>
    </row>
    <row r="34822" spans="1:4" ht="14.4" hidden="1" x14ac:dyDescent="0.3">
      <c r="A34822" s="23"/>
      <c r="D34822" s="23"/>
    </row>
    <row r="34823" spans="1:4" ht="14.4" hidden="1" x14ac:dyDescent="0.3">
      <c r="A34823" s="23"/>
      <c r="D34823" s="23"/>
    </row>
    <row r="34824" spans="1:4" ht="14.4" hidden="1" x14ac:dyDescent="0.3">
      <c r="A34824" s="23"/>
      <c r="D34824" s="23"/>
    </row>
    <row r="34825" spans="1:4" ht="14.4" hidden="1" x14ac:dyDescent="0.3">
      <c r="A34825" s="23"/>
      <c r="D34825" s="23"/>
    </row>
    <row r="34826" spans="1:4" ht="14.4" hidden="1" x14ac:dyDescent="0.3">
      <c r="A34826" s="23"/>
      <c r="D34826" s="23"/>
    </row>
    <row r="34827" spans="1:4" ht="14.4" hidden="1" x14ac:dyDescent="0.3">
      <c r="A34827" s="23"/>
      <c r="D34827" s="23"/>
    </row>
    <row r="34828" spans="1:4" ht="14.4" hidden="1" x14ac:dyDescent="0.3">
      <c r="A34828" s="23"/>
      <c r="D34828" s="23"/>
    </row>
    <row r="34829" spans="1:4" ht="14.4" hidden="1" x14ac:dyDescent="0.3">
      <c r="A34829" s="23"/>
      <c r="D34829" s="23"/>
    </row>
    <row r="34830" spans="1:4" ht="14.4" hidden="1" x14ac:dyDescent="0.3">
      <c r="A34830" s="23"/>
      <c r="D34830" s="23"/>
    </row>
    <row r="34831" spans="1:4" ht="14.4" hidden="1" x14ac:dyDescent="0.3">
      <c r="A34831" s="23"/>
      <c r="D34831" s="23"/>
    </row>
    <row r="34832" spans="1:4" ht="14.4" hidden="1" x14ac:dyDescent="0.3">
      <c r="A34832" s="23"/>
      <c r="D34832" s="23"/>
    </row>
    <row r="34833" spans="1:4" ht="14.4" hidden="1" x14ac:dyDescent="0.3">
      <c r="A34833" s="23"/>
      <c r="D34833" s="23"/>
    </row>
    <row r="34834" spans="1:4" ht="14.4" hidden="1" x14ac:dyDescent="0.3">
      <c r="A34834" s="23"/>
      <c r="D34834" s="23"/>
    </row>
    <row r="34835" spans="1:4" ht="14.4" hidden="1" x14ac:dyDescent="0.3">
      <c r="A34835" s="23"/>
      <c r="D34835" s="23"/>
    </row>
    <row r="34836" spans="1:4" ht="14.4" hidden="1" x14ac:dyDescent="0.3">
      <c r="A34836" s="23"/>
      <c r="D34836" s="23"/>
    </row>
    <row r="34837" spans="1:4" ht="14.4" hidden="1" x14ac:dyDescent="0.3">
      <c r="A34837" s="23"/>
      <c r="D34837" s="23"/>
    </row>
    <row r="34838" spans="1:4" ht="14.4" hidden="1" x14ac:dyDescent="0.3">
      <c r="A34838" s="23"/>
      <c r="D34838" s="23"/>
    </row>
    <row r="34839" spans="1:4" ht="14.4" hidden="1" x14ac:dyDescent="0.3">
      <c r="A34839" s="23"/>
      <c r="D34839" s="23"/>
    </row>
    <row r="34840" spans="1:4" ht="14.4" hidden="1" x14ac:dyDescent="0.3">
      <c r="A34840" s="23"/>
      <c r="D34840" s="23"/>
    </row>
    <row r="34841" spans="1:4" ht="14.4" hidden="1" x14ac:dyDescent="0.3">
      <c r="A34841" s="23"/>
      <c r="D34841" s="23"/>
    </row>
    <row r="34842" spans="1:4" ht="14.4" hidden="1" x14ac:dyDescent="0.3">
      <c r="A34842" s="23"/>
      <c r="D34842" s="23"/>
    </row>
    <row r="34843" spans="1:4" ht="14.4" hidden="1" x14ac:dyDescent="0.3">
      <c r="A34843" s="23"/>
      <c r="D34843" s="23"/>
    </row>
    <row r="34844" spans="1:4" ht="14.4" hidden="1" x14ac:dyDescent="0.3">
      <c r="A34844" s="23"/>
      <c r="D34844" s="23"/>
    </row>
    <row r="34845" spans="1:4" ht="14.4" hidden="1" x14ac:dyDescent="0.3">
      <c r="A34845" s="23"/>
      <c r="D34845" s="23"/>
    </row>
    <row r="34846" spans="1:4" ht="14.4" hidden="1" x14ac:dyDescent="0.3">
      <c r="A34846" s="23"/>
      <c r="D34846" s="23"/>
    </row>
    <row r="34847" spans="1:4" ht="14.4" hidden="1" x14ac:dyDescent="0.3">
      <c r="A34847" s="23"/>
      <c r="D34847" s="23"/>
    </row>
    <row r="34848" spans="1:4" ht="14.4" hidden="1" x14ac:dyDescent="0.3">
      <c r="A34848" s="23"/>
      <c r="D34848" s="23"/>
    </row>
    <row r="34849" spans="1:4" ht="14.4" hidden="1" x14ac:dyDescent="0.3">
      <c r="A34849" s="23"/>
      <c r="D34849" s="23"/>
    </row>
    <row r="34850" spans="1:4" ht="14.4" hidden="1" x14ac:dyDescent="0.3">
      <c r="A34850" s="23"/>
      <c r="D34850" s="23"/>
    </row>
    <row r="34851" spans="1:4" ht="14.4" hidden="1" x14ac:dyDescent="0.3">
      <c r="A34851" s="23"/>
      <c r="D34851" s="23"/>
    </row>
    <row r="34852" spans="1:4" ht="14.4" hidden="1" x14ac:dyDescent="0.3">
      <c r="A34852" s="23"/>
      <c r="D34852" s="23"/>
    </row>
    <row r="34853" spans="1:4" ht="14.4" hidden="1" x14ac:dyDescent="0.3">
      <c r="A34853" s="23"/>
      <c r="D34853" s="23"/>
    </row>
    <row r="34854" spans="1:4" ht="14.4" hidden="1" x14ac:dyDescent="0.3">
      <c r="A34854" s="23"/>
      <c r="D34854" s="23"/>
    </row>
    <row r="34855" spans="1:4" ht="14.4" hidden="1" x14ac:dyDescent="0.3">
      <c r="A34855" s="23"/>
      <c r="D34855" s="23"/>
    </row>
    <row r="34856" spans="1:4" ht="14.4" hidden="1" x14ac:dyDescent="0.3">
      <c r="A34856" s="23"/>
      <c r="D34856" s="23"/>
    </row>
    <row r="34857" spans="1:4" ht="14.4" hidden="1" x14ac:dyDescent="0.3">
      <c r="A34857" s="23"/>
      <c r="D34857" s="23"/>
    </row>
    <row r="34858" spans="1:4" ht="14.4" hidden="1" x14ac:dyDescent="0.3">
      <c r="A34858" s="23"/>
      <c r="D34858" s="23"/>
    </row>
    <row r="34859" spans="1:4" ht="14.4" hidden="1" x14ac:dyDescent="0.3">
      <c r="A34859" s="23"/>
      <c r="D34859" s="23"/>
    </row>
    <row r="34860" spans="1:4" ht="14.4" hidden="1" x14ac:dyDescent="0.3">
      <c r="A34860" s="23"/>
      <c r="D34860" s="23"/>
    </row>
    <row r="34861" spans="1:4" ht="14.4" hidden="1" x14ac:dyDescent="0.3">
      <c r="A34861" s="23"/>
      <c r="D34861" s="23"/>
    </row>
    <row r="34862" spans="1:4" ht="14.4" hidden="1" x14ac:dyDescent="0.3">
      <c r="A34862" s="23"/>
      <c r="D34862" s="23"/>
    </row>
    <row r="34863" spans="1:4" ht="14.4" hidden="1" x14ac:dyDescent="0.3">
      <c r="A34863" s="23"/>
      <c r="D34863" s="23"/>
    </row>
    <row r="34864" spans="1:4" ht="14.4" hidden="1" x14ac:dyDescent="0.3">
      <c r="A34864" s="23"/>
      <c r="D34864" s="23"/>
    </row>
    <row r="34865" spans="1:4" ht="14.4" hidden="1" x14ac:dyDescent="0.3">
      <c r="A34865" s="23"/>
      <c r="D34865" s="23"/>
    </row>
    <row r="34866" spans="1:4" ht="14.4" hidden="1" x14ac:dyDescent="0.3">
      <c r="A34866" s="23"/>
      <c r="D34866" s="23"/>
    </row>
    <row r="34867" spans="1:4" ht="14.4" hidden="1" x14ac:dyDescent="0.3">
      <c r="A34867" s="23"/>
      <c r="D34867" s="23"/>
    </row>
    <row r="34868" spans="1:4" ht="14.4" hidden="1" x14ac:dyDescent="0.3">
      <c r="A34868" s="23"/>
      <c r="D34868" s="23"/>
    </row>
    <row r="34869" spans="1:4" ht="14.4" hidden="1" x14ac:dyDescent="0.3">
      <c r="A34869" s="23"/>
      <c r="D34869" s="23"/>
    </row>
    <row r="34870" spans="1:4" ht="14.4" hidden="1" x14ac:dyDescent="0.3">
      <c r="A34870" s="23"/>
      <c r="D34870" s="23"/>
    </row>
    <row r="34871" spans="1:4" ht="14.4" hidden="1" x14ac:dyDescent="0.3">
      <c r="A34871" s="23"/>
      <c r="D34871" s="23"/>
    </row>
    <row r="34872" spans="1:4" ht="14.4" hidden="1" x14ac:dyDescent="0.3">
      <c r="A34872" s="23"/>
      <c r="D34872" s="23"/>
    </row>
    <row r="34873" spans="1:4" ht="14.4" hidden="1" x14ac:dyDescent="0.3">
      <c r="A34873" s="23"/>
      <c r="D34873" s="23"/>
    </row>
    <row r="34874" spans="1:4" ht="14.4" hidden="1" x14ac:dyDescent="0.3">
      <c r="A34874" s="23"/>
      <c r="D34874" s="23"/>
    </row>
    <row r="34875" spans="1:4" ht="14.4" hidden="1" x14ac:dyDescent="0.3">
      <c r="A34875" s="23"/>
      <c r="D34875" s="23"/>
    </row>
    <row r="34876" spans="1:4" ht="14.4" hidden="1" x14ac:dyDescent="0.3">
      <c r="A34876" s="23"/>
      <c r="D34876" s="23"/>
    </row>
    <row r="34877" spans="1:4" ht="14.4" hidden="1" x14ac:dyDescent="0.3">
      <c r="A34877" s="23"/>
      <c r="D34877" s="23"/>
    </row>
    <row r="34878" spans="1:4" ht="14.4" hidden="1" x14ac:dyDescent="0.3">
      <c r="A34878" s="23"/>
      <c r="D34878" s="23"/>
    </row>
    <row r="34879" spans="1:4" ht="14.4" hidden="1" x14ac:dyDescent="0.3">
      <c r="A34879" s="23"/>
      <c r="D34879" s="23"/>
    </row>
    <row r="34880" spans="1:4" ht="14.4" hidden="1" x14ac:dyDescent="0.3">
      <c r="A34880" s="23"/>
      <c r="D34880" s="23"/>
    </row>
    <row r="34881" spans="1:4" ht="14.4" hidden="1" x14ac:dyDescent="0.3">
      <c r="A34881" s="23"/>
      <c r="D34881" s="23"/>
    </row>
    <row r="34882" spans="1:4" ht="14.4" hidden="1" x14ac:dyDescent="0.3">
      <c r="A34882" s="23"/>
      <c r="D34882" s="23"/>
    </row>
    <row r="34883" spans="1:4" ht="14.4" hidden="1" x14ac:dyDescent="0.3">
      <c r="A34883" s="23"/>
      <c r="D34883" s="23"/>
    </row>
    <row r="34884" spans="1:4" ht="14.4" hidden="1" x14ac:dyDescent="0.3">
      <c r="A34884" s="23"/>
      <c r="D34884" s="23"/>
    </row>
    <row r="34885" spans="1:4" ht="14.4" hidden="1" x14ac:dyDescent="0.3">
      <c r="A34885" s="23"/>
      <c r="D34885" s="23"/>
    </row>
    <row r="34886" spans="1:4" ht="14.4" hidden="1" x14ac:dyDescent="0.3">
      <c r="A34886" s="23"/>
      <c r="D34886" s="23"/>
    </row>
    <row r="34887" spans="1:4" ht="14.4" hidden="1" x14ac:dyDescent="0.3">
      <c r="A34887" s="23"/>
      <c r="D34887" s="23"/>
    </row>
    <row r="34888" spans="1:4" ht="14.4" hidden="1" x14ac:dyDescent="0.3">
      <c r="A34888" s="23"/>
      <c r="D34888" s="23"/>
    </row>
    <row r="34889" spans="1:4" ht="14.4" hidden="1" x14ac:dyDescent="0.3">
      <c r="A34889" s="23"/>
      <c r="D34889" s="23"/>
    </row>
    <row r="34890" spans="1:4" ht="14.4" hidden="1" x14ac:dyDescent="0.3">
      <c r="A34890" s="23"/>
      <c r="D34890" s="23"/>
    </row>
    <row r="34891" spans="1:4" ht="14.4" hidden="1" x14ac:dyDescent="0.3">
      <c r="A34891" s="23"/>
      <c r="D34891" s="23"/>
    </row>
    <row r="34892" spans="1:4" ht="14.4" hidden="1" x14ac:dyDescent="0.3">
      <c r="A34892" s="23"/>
      <c r="D34892" s="23"/>
    </row>
    <row r="34893" spans="1:4" ht="14.4" hidden="1" x14ac:dyDescent="0.3">
      <c r="A34893" s="23"/>
      <c r="D34893" s="23"/>
    </row>
    <row r="34894" spans="1:4" ht="14.4" hidden="1" x14ac:dyDescent="0.3">
      <c r="A34894" s="23"/>
      <c r="D34894" s="23"/>
    </row>
    <row r="34895" spans="1:4" ht="14.4" hidden="1" x14ac:dyDescent="0.3">
      <c r="A34895" s="23"/>
      <c r="D34895" s="23"/>
    </row>
    <row r="34896" spans="1:4" ht="14.4" hidden="1" x14ac:dyDescent="0.3">
      <c r="A34896" s="23"/>
      <c r="D34896" s="23"/>
    </row>
    <row r="34897" spans="1:4" ht="14.4" hidden="1" x14ac:dyDescent="0.3">
      <c r="A34897" s="23"/>
      <c r="D34897" s="23"/>
    </row>
    <row r="34898" spans="1:4" ht="14.4" hidden="1" x14ac:dyDescent="0.3">
      <c r="A34898" s="23"/>
      <c r="D34898" s="23"/>
    </row>
    <row r="34899" spans="1:4" ht="14.4" hidden="1" x14ac:dyDescent="0.3">
      <c r="A34899" s="23"/>
      <c r="D34899" s="23"/>
    </row>
    <row r="34900" spans="1:4" ht="14.4" hidden="1" x14ac:dyDescent="0.3">
      <c r="A34900" s="23"/>
      <c r="D34900" s="23"/>
    </row>
    <row r="34901" spans="1:4" ht="14.4" hidden="1" x14ac:dyDescent="0.3">
      <c r="A34901" s="23"/>
      <c r="D34901" s="23"/>
    </row>
    <row r="34902" spans="1:4" ht="14.4" hidden="1" x14ac:dyDescent="0.3">
      <c r="A34902" s="23"/>
      <c r="D34902" s="23"/>
    </row>
    <row r="34903" spans="1:4" ht="14.4" hidden="1" x14ac:dyDescent="0.3">
      <c r="A34903" s="23"/>
      <c r="D34903" s="23"/>
    </row>
    <row r="34904" spans="1:4" ht="14.4" hidden="1" x14ac:dyDescent="0.3">
      <c r="A34904" s="23"/>
      <c r="D34904" s="23"/>
    </row>
    <row r="34905" spans="1:4" ht="14.4" hidden="1" x14ac:dyDescent="0.3">
      <c r="A34905" s="23"/>
      <c r="D34905" s="23"/>
    </row>
    <row r="34906" spans="1:4" ht="14.4" hidden="1" x14ac:dyDescent="0.3">
      <c r="A34906" s="23"/>
      <c r="D34906" s="23"/>
    </row>
    <row r="34907" spans="1:4" ht="14.4" hidden="1" x14ac:dyDescent="0.3">
      <c r="A34907" s="23"/>
      <c r="D34907" s="23"/>
    </row>
    <row r="34908" spans="1:4" ht="14.4" hidden="1" x14ac:dyDescent="0.3">
      <c r="A34908" s="23"/>
      <c r="D34908" s="23"/>
    </row>
    <row r="34909" spans="1:4" ht="14.4" hidden="1" x14ac:dyDescent="0.3">
      <c r="A34909" s="23"/>
      <c r="D34909" s="23"/>
    </row>
    <row r="34910" spans="1:4" ht="14.4" hidden="1" x14ac:dyDescent="0.3">
      <c r="A34910" s="23"/>
      <c r="D34910" s="23"/>
    </row>
    <row r="34911" spans="1:4" ht="14.4" hidden="1" x14ac:dyDescent="0.3">
      <c r="A34911" s="23"/>
      <c r="D34911" s="23"/>
    </row>
    <row r="34912" spans="1:4" ht="14.4" hidden="1" x14ac:dyDescent="0.3">
      <c r="A34912" s="23"/>
      <c r="D34912" s="23"/>
    </row>
    <row r="34913" spans="1:4" ht="14.4" hidden="1" x14ac:dyDescent="0.3">
      <c r="A34913" s="23"/>
      <c r="D34913" s="23"/>
    </row>
    <row r="34914" spans="1:4" ht="14.4" hidden="1" x14ac:dyDescent="0.3">
      <c r="A34914" s="23"/>
      <c r="D34914" s="23"/>
    </row>
    <row r="34915" spans="1:4" ht="14.4" hidden="1" x14ac:dyDescent="0.3">
      <c r="A34915" s="23"/>
      <c r="D34915" s="23"/>
    </row>
    <row r="34916" spans="1:4" ht="14.4" hidden="1" x14ac:dyDescent="0.3">
      <c r="A34916" s="23"/>
      <c r="D34916" s="23"/>
    </row>
    <row r="34917" spans="1:4" ht="14.4" hidden="1" x14ac:dyDescent="0.3">
      <c r="A34917" s="23"/>
      <c r="D34917" s="23"/>
    </row>
    <row r="34918" spans="1:4" ht="14.4" hidden="1" x14ac:dyDescent="0.3">
      <c r="A34918" s="23"/>
      <c r="D34918" s="23"/>
    </row>
    <row r="34919" spans="1:4" ht="14.4" hidden="1" x14ac:dyDescent="0.3">
      <c r="A34919" s="23"/>
      <c r="D34919" s="23"/>
    </row>
    <row r="34920" spans="1:4" ht="14.4" hidden="1" x14ac:dyDescent="0.3">
      <c r="A34920" s="23"/>
      <c r="D34920" s="23"/>
    </row>
    <row r="34921" spans="1:4" ht="14.4" hidden="1" x14ac:dyDescent="0.3">
      <c r="A34921" s="23"/>
      <c r="D34921" s="23"/>
    </row>
    <row r="34922" spans="1:4" ht="14.4" hidden="1" x14ac:dyDescent="0.3">
      <c r="A34922" s="23"/>
      <c r="D34922" s="23"/>
    </row>
    <row r="34923" spans="1:4" ht="14.4" hidden="1" x14ac:dyDescent="0.3">
      <c r="A34923" s="23"/>
      <c r="D34923" s="23"/>
    </row>
    <row r="34924" spans="1:4" ht="14.4" hidden="1" x14ac:dyDescent="0.3">
      <c r="A34924" s="23"/>
      <c r="D34924" s="23"/>
    </row>
    <row r="34925" spans="1:4" ht="14.4" hidden="1" x14ac:dyDescent="0.3">
      <c r="A34925" s="23"/>
      <c r="D34925" s="23"/>
    </row>
    <row r="34926" spans="1:4" ht="14.4" hidden="1" x14ac:dyDescent="0.3">
      <c r="A34926" s="23"/>
      <c r="D34926" s="23"/>
    </row>
    <row r="34927" spans="1:4" ht="14.4" hidden="1" x14ac:dyDescent="0.3">
      <c r="A34927" s="23"/>
      <c r="D34927" s="23"/>
    </row>
    <row r="34928" spans="1:4" ht="14.4" hidden="1" x14ac:dyDescent="0.3">
      <c r="A34928" s="23"/>
      <c r="D34928" s="23"/>
    </row>
    <row r="34929" spans="1:4" ht="14.4" hidden="1" x14ac:dyDescent="0.3">
      <c r="A34929" s="23"/>
      <c r="D34929" s="23"/>
    </row>
    <row r="34930" spans="1:4" ht="14.4" hidden="1" x14ac:dyDescent="0.3">
      <c r="A34930" s="23"/>
      <c r="D34930" s="23"/>
    </row>
    <row r="34931" spans="1:4" ht="14.4" hidden="1" x14ac:dyDescent="0.3">
      <c r="A34931" s="23"/>
      <c r="D34931" s="23"/>
    </row>
    <row r="34932" spans="1:4" ht="14.4" hidden="1" x14ac:dyDescent="0.3">
      <c r="A34932" s="23"/>
      <c r="D34932" s="23"/>
    </row>
    <row r="34933" spans="1:4" ht="14.4" hidden="1" x14ac:dyDescent="0.3">
      <c r="A34933" s="23"/>
      <c r="D34933" s="23"/>
    </row>
    <row r="34934" spans="1:4" ht="14.4" hidden="1" x14ac:dyDescent="0.3">
      <c r="A34934" s="23"/>
      <c r="D34934" s="23"/>
    </row>
    <row r="34935" spans="1:4" ht="14.4" hidden="1" x14ac:dyDescent="0.3">
      <c r="A34935" s="23"/>
      <c r="D34935" s="23"/>
    </row>
    <row r="34936" spans="1:4" ht="14.4" hidden="1" x14ac:dyDescent="0.3">
      <c r="A34936" s="23"/>
      <c r="D34936" s="23"/>
    </row>
    <row r="34937" spans="1:4" ht="14.4" hidden="1" x14ac:dyDescent="0.3">
      <c r="A34937" s="23"/>
      <c r="D34937" s="23"/>
    </row>
    <row r="34938" spans="1:4" ht="14.4" hidden="1" x14ac:dyDescent="0.3">
      <c r="A34938" s="23"/>
      <c r="D34938" s="23"/>
    </row>
    <row r="34939" spans="1:4" ht="14.4" hidden="1" x14ac:dyDescent="0.3">
      <c r="A34939" s="23"/>
      <c r="D34939" s="23"/>
    </row>
    <row r="34940" spans="1:4" ht="14.4" hidden="1" x14ac:dyDescent="0.3">
      <c r="A34940" s="23"/>
      <c r="D34940" s="23"/>
    </row>
    <row r="34941" spans="1:4" ht="14.4" hidden="1" x14ac:dyDescent="0.3">
      <c r="A34941" s="23"/>
      <c r="D34941" s="23"/>
    </row>
    <row r="34942" spans="1:4" ht="14.4" hidden="1" x14ac:dyDescent="0.3">
      <c r="A34942" s="23"/>
      <c r="D34942" s="23"/>
    </row>
    <row r="34943" spans="1:4" ht="14.4" hidden="1" x14ac:dyDescent="0.3">
      <c r="A34943" s="23"/>
      <c r="D34943" s="23"/>
    </row>
    <row r="34944" spans="1:4" ht="14.4" hidden="1" x14ac:dyDescent="0.3">
      <c r="A34944" s="23"/>
      <c r="D34944" s="23"/>
    </row>
    <row r="34945" spans="1:4" ht="14.4" hidden="1" x14ac:dyDescent="0.3">
      <c r="A34945" s="23"/>
      <c r="D34945" s="23"/>
    </row>
    <row r="34946" spans="1:4" ht="14.4" hidden="1" x14ac:dyDescent="0.3">
      <c r="A34946" s="23"/>
      <c r="D34946" s="23"/>
    </row>
    <row r="34947" spans="1:4" ht="14.4" hidden="1" x14ac:dyDescent="0.3">
      <c r="A34947" s="23"/>
      <c r="D34947" s="23"/>
    </row>
    <row r="34948" spans="1:4" ht="14.4" hidden="1" x14ac:dyDescent="0.3">
      <c r="A34948" s="23"/>
      <c r="D34948" s="23"/>
    </row>
    <row r="34949" spans="1:4" ht="14.4" hidden="1" x14ac:dyDescent="0.3">
      <c r="A34949" s="23"/>
      <c r="D34949" s="23"/>
    </row>
    <row r="34950" spans="1:4" ht="14.4" hidden="1" x14ac:dyDescent="0.3">
      <c r="A34950" s="23"/>
      <c r="D34950" s="23"/>
    </row>
    <row r="34951" spans="1:4" ht="14.4" hidden="1" x14ac:dyDescent="0.3">
      <c r="A34951" s="23"/>
      <c r="D34951" s="23"/>
    </row>
    <row r="34952" spans="1:4" ht="14.4" hidden="1" x14ac:dyDescent="0.3">
      <c r="A34952" s="23"/>
      <c r="D34952" s="23"/>
    </row>
    <row r="34953" spans="1:4" ht="14.4" hidden="1" x14ac:dyDescent="0.3">
      <c r="A34953" s="23"/>
      <c r="D34953" s="23"/>
    </row>
    <row r="34954" spans="1:4" ht="14.4" hidden="1" x14ac:dyDescent="0.3">
      <c r="A34954" s="23"/>
      <c r="D34954" s="23"/>
    </row>
    <row r="34955" spans="1:4" ht="14.4" hidden="1" x14ac:dyDescent="0.3">
      <c r="A34955" s="23"/>
      <c r="D34955" s="23"/>
    </row>
    <row r="34956" spans="1:4" ht="14.4" hidden="1" x14ac:dyDescent="0.3">
      <c r="A34956" s="23"/>
      <c r="D34956" s="23"/>
    </row>
    <row r="34957" spans="1:4" ht="14.4" hidden="1" x14ac:dyDescent="0.3">
      <c r="A34957" s="23"/>
      <c r="D34957" s="23"/>
    </row>
    <row r="34958" spans="1:4" ht="14.4" hidden="1" x14ac:dyDescent="0.3">
      <c r="A34958" s="23"/>
      <c r="D34958" s="23"/>
    </row>
    <row r="34959" spans="1:4" ht="14.4" hidden="1" x14ac:dyDescent="0.3">
      <c r="A34959" s="23"/>
      <c r="D34959" s="23"/>
    </row>
    <row r="34960" spans="1:4" ht="14.4" hidden="1" x14ac:dyDescent="0.3">
      <c r="A34960" s="23"/>
      <c r="D34960" s="23"/>
    </row>
    <row r="34961" spans="1:4" ht="14.4" hidden="1" x14ac:dyDescent="0.3">
      <c r="A34961" s="23"/>
      <c r="D34961" s="23"/>
    </row>
    <row r="34962" spans="1:4" ht="14.4" hidden="1" x14ac:dyDescent="0.3">
      <c r="A34962" s="23"/>
      <c r="D34962" s="23"/>
    </row>
    <row r="34963" spans="1:4" ht="14.4" hidden="1" x14ac:dyDescent="0.3">
      <c r="A34963" s="23"/>
      <c r="D34963" s="23"/>
    </row>
    <row r="34964" spans="1:4" ht="14.4" hidden="1" x14ac:dyDescent="0.3">
      <c r="A34964" s="23"/>
      <c r="D34964" s="23"/>
    </row>
    <row r="34965" spans="1:4" ht="14.4" hidden="1" x14ac:dyDescent="0.3">
      <c r="A34965" s="23"/>
      <c r="D34965" s="23"/>
    </row>
    <row r="34966" spans="1:4" ht="14.4" hidden="1" x14ac:dyDescent="0.3">
      <c r="A34966" s="23"/>
      <c r="D34966" s="23"/>
    </row>
    <row r="34967" spans="1:4" ht="14.4" hidden="1" x14ac:dyDescent="0.3">
      <c r="A34967" s="23"/>
      <c r="D34967" s="23"/>
    </row>
    <row r="34968" spans="1:4" ht="14.4" hidden="1" x14ac:dyDescent="0.3">
      <c r="A34968" s="23"/>
      <c r="D34968" s="23"/>
    </row>
    <row r="34969" spans="1:4" ht="14.4" hidden="1" x14ac:dyDescent="0.3">
      <c r="A34969" s="23"/>
      <c r="D34969" s="23"/>
    </row>
    <row r="34970" spans="1:4" ht="14.4" hidden="1" x14ac:dyDescent="0.3">
      <c r="A34970" s="23"/>
      <c r="D34970" s="23"/>
    </row>
    <row r="34971" spans="1:4" ht="14.4" hidden="1" x14ac:dyDescent="0.3">
      <c r="A34971" s="23"/>
      <c r="D34971" s="23"/>
    </row>
    <row r="34972" spans="1:4" ht="14.4" hidden="1" x14ac:dyDescent="0.3">
      <c r="A34972" s="23"/>
      <c r="D34972" s="23"/>
    </row>
    <row r="34973" spans="1:4" ht="14.4" hidden="1" x14ac:dyDescent="0.3">
      <c r="A34973" s="23"/>
      <c r="D34973" s="23"/>
    </row>
    <row r="34974" spans="1:4" ht="14.4" hidden="1" x14ac:dyDescent="0.3">
      <c r="A34974" s="23"/>
      <c r="D34974" s="23"/>
    </row>
    <row r="34975" spans="1:4" ht="14.4" hidden="1" x14ac:dyDescent="0.3">
      <c r="A34975" s="23"/>
      <c r="D34975" s="23"/>
    </row>
    <row r="34976" spans="1:4" ht="14.4" hidden="1" x14ac:dyDescent="0.3">
      <c r="A34976" s="23"/>
      <c r="D34976" s="23"/>
    </row>
    <row r="34977" spans="1:4" ht="14.4" hidden="1" x14ac:dyDescent="0.3">
      <c r="A34977" s="23"/>
      <c r="D34977" s="23"/>
    </row>
    <row r="34978" spans="1:4" ht="14.4" hidden="1" x14ac:dyDescent="0.3">
      <c r="A34978" s="23"/>
      <c r="D34978" s="23"/>
    </row>
    <row r="34979" spans="1:4" ht="14.4" hidden="1" x14ac:dyDescent="0.3">
      <c r="A34979" s="23"/>
      <c r="D34979" s="23"/>
    </row>
    <row r="34980" spans="1:4" ht="14.4" hidden="1" x14ac:dyDescent="0.3">
      <c r="A34980" s="23"/>
      <c r="D34980" s="23"/>
    </row>
    <row r="34981" spans="1:4" ht="14.4" hidden="1" x14ac:dyDescent="0.3">
      <c r="A34981" s="23"/>
      <c r="D34981" s="23"/>
    </row>
    <row r="34982" spans="1:4" ht="14.4" hidden="1" x14ac:dyDescent="0.3">
      <c r="A34982" s="23"/>
      <c r="D34982" s="23"/>
    </row>
    <row r="34983" spans="1:4" ht="14.4" hidden="1" x14ac:dyDescent="0.3">
      <c r="A34983" s="23"/>
      <c r="D34983" s="23"/>
    </row>
    <row r="34984" spans="1:4" ht="14.4" hidden="1" x14ac:dyDescent="0.3">
      <c r="A34984" s="23"/>
      <c r="D34984" s="23"/>
    </row>
    <row r="34985" spans="1:4" ht="14.4" hidden="1" x14ac:dyDescent="0.3">
      <c r="A34985" s="23"/>
      <c r="D34985" s="23"/>
    </row>
    <row r="34986" spans="1:4" ht="14.4" hidden="1" x14ac:dyDescent="0.3">
      <c r="A34986" s="23"/>
      <c r="D34986" s="23"/>
    </row>
    <row r="34987" spans="1:4" ht="14.4" hidden="1" x14ac:dyDescent="0.3">
      <c r="A34987" s="23"/>
      <c r="D34987" s="23"/>
    </row>
    <row r="34988" spans="1:4" ht="14.4" hidden="1" x14ac:dyDescent="0.3">
      <c r="A34988" s="23"/>
      <c r="D34988" s="23"/>
    </row>
    <row r="34989" spans="1:4" ht="14.4" hidden="1" x14ac:dyDescent="0.3">
      <c r="A34989" s="23"/>
      <c r="D34989" s="23"/>
    </row>
    <row r="34990" spans="1:4" ht="14.4" hidden="1" x14ac:dyDescent="0.3">
      <c r="A34990" s="23"/>
      <c r="D34990" s="23"/>
    </row>
    <row r="34991" spans="1:4" ht="14.4" hidden="1" x14ac:dyDescent="0.3">
      <c r="A34991" s="23"/>
      <c r="D34991" s="23"/>
    </row>
    <row r="34992" spans="1:4" ht="14.4" hidden="1" x14ac:dyDescent="0.3">
      <c r="A34992" s="23"/>
      <c r="D34992" s="23"/>
    </row>
    <row r="34993" spans="1:4" ht="14.4" hidden="1" x14ac:dyDescent="0.3">
      <c r="A34993" s="23"/>
      <c r="D34993" s="23"/>
    </row>
    <row r="34994" spans="1:4" ht="14.4" hidden="1" x14ac:dyDescent="0.3">
      <c r="A34994" s="23"/>
      <c r="D34994" s="23"/>
    </row>
    <row r="34995" spans="1:4" ht="14.4" hidden="1" x14ac:dyDescent="0.3">
      <c r="A34995" s="23"/>
      <c r="D34995" s="23"/>
    </row>
    <row r="34996" spans="1:4" ht="14.4" hidden="1" x14ac:dyDescent="0.3">
      <c r="A34996" s="23"/>
      <c r="D34996" s="23"/>
    </row>
    <row r="34997" spans="1:4" ht="14.4" hidden="1" x14ac:dyDescent="0.3">
      <c r="A34997" s="23"/>
      <c r="D34997" s="23"/>
    </row>
    <row r="34998" spans="1:4" ht="14.4" hidden="1" x14ac:dyDescent="0.3">
      <c r="A34998" s="23"/>
      <c r="D34998" s="23"/>
    </row>
    <row r="34999" spans="1:4" ht="14.4" hidden="1" x14ac:dyDescent="0.3">
      <c r="A34999" s="23"/>
      <c r="D34999" s="23"/>
    </row>
    <row r="35000" spans="1:4" ht="14.4" hidden="1" x14ac:dyDescent="0.3">
      <c r="A35000" s="23"/>
      <c r="D35000" s="23"/>
    </row>
    <row r="35001" spans="1:4" ht="14.4" hidden="1" x14ac:dyDescent="0.3">
      <c r="A35001" s="23"/>
      <c r="D35001" s="23"/>
    </row>
    <row r="35002" spans="1:4" ht="14.4" hidden="1" x14ac:dyDescent="0.3">
      <c r="A35002" s="23"/>
      <c r="D35002" s="23"/>
    </row>
    <row r="35003" spans="1:4" ht="14.4" hidden="1" x14ac:dyDescent="0.3">
      <c r="A35003" s="23"/>
      <c r="D35003" s="23"/>
    </row>
    <row r="35004" spans="1:4" ht="14.4" hidden="1" x14ac:dyDescent="0.3">
      <c r="A35004" s="23"/>
      <c r="D35004" s="23"/>
    </row>
    <row r="35005" spans="1:4" ht="14.4" hidden="1" x14ac:dyDescent="0.3">
      <c r="A35005" s="23"/>
      <c r="D35005" s="23"/>
    </row>
    <row r="35006" spans="1:4" ht="14.4" hidden="1" x14ac:dyDescent="0.3">
      <c r="A35006" s="23"/>
      <c r="D35006" s="23"/>
    </row>
    <row r="35007" spans="1:4" ht="14.4" hidden="1" x14ac:dyDescent="0.3">
      <c r="A35007" s="23"/>
      <c r="D35007" s="23"/>
    </row>
    <row r="35008" spans="1:4" ht="14.4" hidden="1" x14ac:dyDescent="0.3">
      <c r="A35008" s="23"/>
      <c r="D35008" s="23"/>
    </row>
    <row r="35009" spans="1:4" ht="14.4" hidden="1" x14ac:dyDescent="0.3">
      <c r="A35009" s="23"/>
      <c r="D35009" s="23"/>
    </row>
    <row r="35010" spans="1:4" ht="14.4" hidden="1" x14ac:dyDescent="0.3">
      <c r="A35010" s="23"/>
      <c r="D35010" s="23"/>
    </row>
    <row r="35011" spans="1:4" ht="14.4" hidden="1" x14ac:dyDescent="0.3">
      <c r="A35011" s="23"/>
      <c r="D35011" s="23"/>
    </row>
    <row r="35012" spans="1:4" ht="14.4" hidden="1" x14ac:dyDescent="0.3">
      <c r="A35012" s="23"/>
      <c r="D35012" s="23"/>
    </row>
    <row r="35013" spans="1:4" ht="14.4" hidden="1" x14ac:dyDescent="0.3">
      <c r="A35013" s="23"/>
      <c r="D35013" s="23"/>
    </row>
    <row r="35014" spans="1:4" ht="14.4" hidden="1" x14ac:dyDescent="0.3">
      <c r="A35014" s="23"/>
      <c r="D35014" s="23"/>
    </row>
    <row r="35015" spans="1:4" ht="14.4" hidden="1" x14ac:dyDescent="0.3">
      <c r="A35015" s="23"/>
      <c r="D35015" s="23"/>
    </row>
    <row r="35016" spans="1:4" ht="14.4" hidden="1" x14ac:dyDescent="0.3">
      <c r="A35016" s="23"/>
      <c r="D35016" s="23"/>
    </row>
    <row r="35017" spans="1:4" ht="14.4" hidden="1" x14ac:dyDescent="0.3">
      <c r="A35017" s="23"/>
      <c r="D35017" s="23"/>
    </row>
    <row r="35018" spans="1:4" ht="14.4" hidden="1" x14ac:dyDescent="0.3">
      <c r="A35018" s="23"/>
      <c r="D35018" s="23"/>
    </row>
    <row r="35019" spans="1:4" ht="14.4" hidden="1" x14ac:dyDescent="0.3">
      <c r="A35019" s="23"/>
      <c r="D35019" s="23"/>
    </row>
    <row r="35020" spans="1:4" ht="14.4" hidden="1" x14ac:dyDescent="0.3">
      <c r="A35020" s="23"/>
      <c r="D35020" s="23"/>
    </row>
    <row r="35021" spans="1:4" ht="14.4" hidden="1" x14ac:dyDescent="0.3">
      <c r="A35021" s="23"/>
      <c r="D35021" s="23"/>
    </row>
    <row r="35022" spans="1:4" ht="14.4" hidden="1" x14ac:dyDescent="0.3">
      <c r="A35022" s="23"/>
      <c r="D35022" s="23"/>
    </row>
    <row r="35023" spans="1:4" ht="14.4" hidden="1" x14ac:dyDescent="0.3">
      <c r="A35023" s="23"/>
      <c r="D35023" s="23"/>
    </row>
    <row r="35024" spans="1:4" ht="14.4" hidden="1" x14ac:dyDescent="0.3">
      <c r="A35024" s="23"/>
      <c r="D35024" s="23"/>
    </row>
    <row r="35025" spans="1:4" ht="14.4" hidden="1" x14ac:dyDescent="0.3">
      <c r="A35025" s="23"/>
      <c r="D35025" s="23"/>
    </row>
    <row r="35026" spans="1:4" ht="14.4" hidden="1" x14ac:dyDescent="0.3">
      <c r="A35026" s="23"/>
      <c r="D35026" s="23"/>
    </row>
    <row r="35027" spans="1:4" ht="14.4" hidden="1" x14ac:dyDescent="0.3">
      <c r="A35027" s="23"/>
      <c r="D35027" s="23"/>
    </row>
    <row r="35028" spans="1:4" ht="14.4" hidden="1" x14ac:dyDescent="0.3">
      <c r="A35028" s="23"/>
      <c r="D35028" s="23"/>
    </row>
    <row r="35029" spans="1:4" ht="14.4" hidden="1" x14ac:dyDescent="0.3">
      <c r="A35029" s="23"/>
      <c r="D35029" s="23"/>
    </row>
    <row r="35030" spans="1:4" ht="14.4" hidden="1" x14ac:dyDescent="0.3">
      <c r="A35030" s="23"/>
      <c r="D35030" s="23"/>
    </row>
    <row r="35031" spans="1:4" ht="14.4" hidden="1" x14ac:dyDescent="0.3">
      <c r="A35031" s="23"/>
      <c r="D35031" s="23"/>
    </row>
    <row r="35032" spans="1:4" ht="14.4" hidden="1" x14ac:dyDescent="0.3">
      <c r="A35032" s="23"/>
      <c r="D35032" s="23"/>
    </row>
    <row r="35033" spans="1:4" ht="14.4" hidden="1" x14ac:dyDescent="0.3">
      <c r="A35033" s="23"/>
      <c r="D35033" s="23"/>
    </row>
    <row r="35034" spans="1:4" ht="14.4" hidden="1" x14ac:dyDescent="0.3">
      <c r="A35034" s="23"/>
      <c r="D35034" s="23"/>
    </row>
    <row r="35035" spans="1:4" ht="14.4" hidden="1" x14ac:dyDescent="0.3">
      <c r="A35035" s="23"/>
      <c r="D35035" s="23"/>
    </row>
    <row r="35036" spans="1:4" ht="14.4" hidden="1" x14ac:dyDescent="0.3">
      <c r="A35036" s="23"/>
      <c r="D35036" s="23"/>
    </row>
    <row r="35037" spans="1:4" ht="14.4" hidden="1" x14ac:dyDescent="0.3">
      <c r="A35037" s="23"/>
      <c r="D35037" s="23"/>
    </row>
    <row r="35038" spans="1:4" ht="14.4" hidden="1" x14ac:dyDescent="0.3">
      <c r="A35038" s="23"/>
      <c r="D35038" s="23"/>
    </row>
    <row r="35039" spans="1:4" ht="14.4" hidden="1" x14ac:dyDescent="0.3">
      <c r="A35039" s="23"/>
      <c r="D35039" s="23"/>
    </row>
    <row r="35040" spans="1:4" ht="14.4" hidden="1" x14ac:dyDescent="0.3">
      <c r="A35040" s="23"/>
      <c r="D35040" s="23"/>
    </row>
    <row r="35041" spans="1:4" ht="14.4" hidden="1" x14ac:dyDescent="0.3">
      <c r="A35041" s="23"/>
      <c r="D35041" s="23"/>
    </row>
    <row r="35042" spans="1:4" ht="14.4" hidden="1" x14ac:dyDescent="0.3">
      <c r="A35042" s="23"/>
      <c r="D35042" s="23"/>
    </row>
    <row r="35043" spans="1:4" ht="14.4" hidden="1" x14ac:dyDescent="0.3">
      <c r="A35043" s="23"/>
      <c r="D35043" s="23"/>
    </row>
    <row r="35044" spans="1:4" ht="14.4" hidden="1" x14ac:dyDescent="0.3">
      <c r="A35044" s="23"/>
      <c r="D35044" s="23"/>
    </row>
    <row r="35045" spans="1:4" ht="14.4" hidden="1" x14ac:dyDescent="0.3">
      <c r="A35045" s="23"/>
      <c r="D35045" s="23"/>
    </row>
    <row r="35046" spans="1:4" ht="14.4" hidden="1" x14ac:dyDescent="0.3">
      <c r="A35046" s="23"/>
      <c r="D35046" s="23"/>
    </row>
    <row r="35047" spans="1:4" ht="14.4" hidden="1" x14ac:dyDescent="0.3">
      <c r="A35047" s="23"/>
      <c r="D35047" s="23"/>
    </row>
    <row r="35048" spans="1:4" ht="14.4" hidden="1" x14ac:dyDescent="0.3">
      <c r="A35048" s="23"/>
      <c r="D35048" s="23"/>
    </row>
    <row r="35049" spans="1:4" ht="14.4" hidden="1" x14ac:dyDescent="0.3">
      <c r="A35049" s="23"/>
      <c r="D35049" s="23"/>
    </row>
    <row r="35050" spans="1:4" ht="14.4" hidden="1" x14ac:dyDescent="0.3">
      <c r="A35050" s="23"/>
      <c r="D35050" s="23"/>
    </row>
    <row r="35051" spans="1:4" ht="14.4" hidden="1" x14ac:dyDescent="0.3">
      <c r="A35051" s="23"/>
      <c r="D35051" s="23"/>
    </row>
    <row r="35052" spans="1:4" ht="14.4" hidden="1" x14ac:dyDescent="0.3">
      <c r="A35052" s="23"/>
      <c r="D35052" s="23"/>
    </row>
    <row r="35053" spans="1:4" ht="14.4" hidden="1" x14ac:dyDescent="0.3">
      <c r="A35053" s="23"/>
      <c r="D35053" s="23"/>
    </row>
    <row r="35054" spans="1:4" ht="14.4" hidden="1" x14ac:dyDescent="0.3">
      <c r="A35054" s="23"/>
      <c r="D35054" s="23"/>
    </row>
    <row r="35055" spans="1:4" ht="14.4" hidden="1" x14ac:dyDescent="0.3">
      <c r="A35055" s="23"/>
      <c r="D35055" s="23"/>
    </row>
    <row r="35056" spans="1:4" ht="14.4" hidden="1" x14ac:dyDescent="0.3">
      <c r="A35056" s="23"/>
      <c r="D35056" s="23"/>
    </row>
    <row r="35057" spans="1:4" ht="14.4" hidden="1" x14ac:dyDescent="0.3">
      <c r="A35057" s="23"/>
      <c r="D35057" s="23"/>
    </row>
    <row r="35058" spans="1:4" ht="14.4" hidden="1" x14ac:dyDescent="0.3">
      <c r="A35058" s="23"/>
      <c r="D35058" s="23"/>
    </row>
    <row r="35059" spans="1:4" ht="14.4" hidden="1" x14ac:dyDescent="0.3">
      <c r="A35059" s="23"/>
      <c r="D35059" s="23"/>
    </row>
    <row r="35060" spans="1:4" ht="14.4" hidden="1" x14ac:dyDescent="0.3">
      <c r="A35060" s="23"/>
      <c r="D35060" s="23"/>
    </row>
    <row r="35061" spans="1:4" ht="14.4" hidden="1" x14ac:dyDescent="0.3">
      <c r="A35061" s="23"/>
      <c r="D35061" s="23"/>
    </row>
    <row r="35062" spans="1:4" ht="14.4" hidden="1" x14ac:dyDescent="0.3">
      <c r="A35062" s="23"/>
      <c r="D35062" s="23"/>
    </row>
    <row r="35063" spans="1:4" ht="14.4" hidden="1" x14ac:dyDescent="0.3">
      <c r="A35063" s="23"/>
      <c r="D35063" s="23"/>
    </row>
    <row r="35064" spans="1:4" ht="14.4" hidden="1" x14ac:dyDescent="0.3">
      <c r="A35064" s="23"/>
      <c r="D35064" s="23"/>
    </row>
    <row r="35065" spans="1:4" ht="14.4" hidden="1" x14ac:dyDescent="0.3">
      <c r="A35065" s="23"/>
      <c r="D35065" s="23"/>
    </row>
    <row r="35066" spans="1:4" ht="14.4" hidden="1" x14ac:dyDescent="0.3">
      <c r="A35066" s="23"/>
      <c r="D35066" s="23"/>
    </row>
    <row r="35067" spans="1:4" ht="14.4" hidden="1" x14ac:dyDescent="0.3">
      <c r="A35067" s="23"/>
      <c r="D35067" s="23"/>
    </row>
    <row r="35068" spans="1:4" ht="14.4" hidden="1" x14ac:dyDescent="0.3">
      <c r="A35068" s="23"/>
      <c r="D35068" s="23"/>
    </row>
    <row r="35069" spans="1:4" ht="14.4" hidden="1" x14ac:dyDescent="0.3">
      <c r="A35069" s="23"/>
      <c r="D35069" s="23"/>
    </row>
    <row r="35070" spans="1:4" ht="14.4" hidden="1" x14ac:dyDescent="0.3">
      <c r="A35070" s="23"/>
      <c r="D35070" s="23"/>
    </row>
    <row r="35071" spans="1:4" ht="14.4" hidden="1" x14ac:dyDescent="0.3">
      <c r="A35071" s="23"/>
      <c r="D35071" s="23"/>
    </row>
    <row r="35072" spans="1:4" ht="14.4" hidden="1" x14ac:dyDescent="0.3">
      <c r="A35072" s="23"/>
      <c r="D35072" s="23"/>
    </row>
    <row r="35073" spans="1:4" ht="14.4" hidden="1" x14ac:dyDescent="0.3">
      <c r="A35073" s="23"/>
      <c r="D35073" s="23"/>
    </row>
    <row r="35074" spans="1:4" ht="14.4" hidden="1" x14ac:dyDescent="0.3">
      <c r="A35074" s="23"/>
      <c r="D35074" s="23"/>
    </row>
    <row r="35075" spans="1:4" ht="14.4" hidden="1" x14ac:dyDescent="0.3">
      <c r="A35075" s="23"/>
      <c r="D35075" s="23"/>
    </row>
    <row r="35076" spans="1:4" ht="14.4" hidden="1" x14ac:dyDescent="0.3">
      <c r="A35076" s="23"/>
      <c r="D35076" s="23"/>
    </row>
    <row r="35077" spans="1:4" ht="14.4" hidden="1" x14ac:dyDescent="0.3">
      <c r="A35077" s="23"/>
      <c r="D35077" s="23"/>
    </row>
    <row r="35078" spans="1:4" ht="14.4" hidden="1" x14ac:dyDescent="0.3">
      <c r="A35078" s="23"/>
      <c r="D35078" s="23"/>
    </row>
    <row r="35079" spans="1:4" ht="14.4" hidden="1" x14ac:dyDescent="0.3">
      <c r="A35079" s="23"/>
      <c r="D35079" s="23"/>
    </row>
    <row r="35080" spans="1:4" ht="14.4" hidden="1" x14ac:dyDescent="0.3">
      <c r="A35080" s="23"/>
      <c r="D35080" s="23"/>
    </row>
    <row r="35081" spans="1:4" ht="14.4" hidden="1" x14ac:dyDescent="0.3">
      <c r="A35081" s="23"/>
      <c r="D35081" s="23"/>
    </row>
    <row r="35082" spans="1:4" ht="14.4" hidden="1" x14ac:dyDescent="0.3">
      <c r="A35082" s="23"/>
      <c r="D35082" s="23"/>
    </row>
    <row r="35083" spans="1:4" ht="14.4" hidden="1" x14ac:dyDescent="0.3">
      <c r="A35083" s="23"/>
      <c r="D35083" s="23"/>
    </row>
    <row r="35084" spans="1:4" ht="14.4" hidden="1" x14ac:dyDescent="0.3">
      <c r="A35084" s="23"/>
      <c r="D35084" s="23"/>
    </row>
    <row r="35085" spans="1:4" ht="14.4" hidden="1" x14ac:dyDescent="0.3">
      <c r="A35085" s="23"/>
      <c r="D35085" s="23"/>
    </row>
    <row r="35086" spans="1:4" ht="14.4" hidden="1" x14ac:dyDescent="0.3">
      <c r="A35086" s="23"/>
      <c r="D35086" s="23"/>
    </row>
    <row r="35087" spans="1:4" ht="14.4" hidden="1" x14ac:dyDescent="0.3">
      <c r="A35087" s="23"/>
      <c r="D35087" s="23"/>
    </row>
    <row r="35088" spans="1:4" ht="14.4" hidden="1" x14ac:dyDescent="0.3">
      <c r="A35088" s="23"/>
      <c r="D35088" s="23"/>
    </row>
    <row r="35089" spans="1:4" ht="14.4" hidden="1" x14ac:dyDescent="0.3">
      <c r="A35089" s="23"/>
      <c r="D35089" s="23"/>
    </row>
    <row r="35090" spans="1:4" ht="14.4" hidden="1" x14ac:dyDescent="0.3">
      <c r="A35090" s="23"/>
      <c r="D35090" s="23"/>
    </row>
    <row r="35091" spans="1:4" ht="14.4" hidden="1" x14ac:dyDescent="0.3">
      <c r="A35091" s="23"/>
      <c r="D35091" s="23"/>
    </row>
    <row r="35092" spans="1:4" ht="14.4" hidden="1" x14ac:dyDescent="0.3">
      <c r="A35092" s="23"/>
      <c r="D35092" s="23"/>
    </row>
    <row r="35093" spans="1:4" ht="14.4" hidden="1" x14ac:dyDescent="0.3">
      <c r="A35093" s="23"/>
      <c r="D35093" s="23"/>
    </row>
    <row r="35094" spans="1:4" ht="14.4" hidden="1" x14ac:dyDescent="0.3">
      <c r="A35094" s="23"/>
      <c r="D35094" s="23"/>
    </row>
    <row r="35095" spans="1:4" ht="14.4" hidden="1" x14ac:dyDescent="0.3">
      <c r="A35095" s="23"/>
      <c r="D35095" s="23"/>
    </row>
    <row r="35096" spans="1:4" ht="14.4" hidden="1" x14ac:dyDescent="0.3">
      <c r="A35096" s="23"/>
      <c r="D35096" s="23"/>
    </row>
    <row r="35097" spans="1:4" ht="14.4" hidden="1" x14ac:dyDescent="0.3">
      <c r="A35097" s="23"/>
      <c r="D35097" s="23"/>
    </row>
    <row r="35098" spans="1:4" ht="14.4" hidden="1" x14ac:dyDescent="0.3">
      <c r="A35098" s="23"/>
      <c r="D35098" s="23"/>
    </row>
    <row r="35099" spans="1:4" ht="14.4" hidden="1" x14ac:dyDescent="0.3">
      <c r="A35099" s="23"/>
      <c r="D35099" s="23"/>
    </row>
    <row r="35100" spans="1:4" ht="14.4" hidden="1" x14ac:dyDescent="0.3">
      <c r="A35100" s="23"/>
      <c r="D35100" s="23"/>
    </row>
    <row r="35101" spans="1:4" ht="14.4" hidden="1" x14ac:dyDescent="0.3">
      <c r="A35101" s="23"/>
      <c r="D35101" s="23"/>
    </row>
    <row r="35102" spans="1:4" ht="14.4" hidden="1" x14ac:dyDescent="0.3">
      <c r="A35102" s="23"/>
      <c r="D35102" s="23"/>
    </row>
    <row r="35103" spans="1:4" ht="14.4" hidden="1" x14ac:dyDescent="0.3">
      <c r="A35103" s="23"/>
      <c r="D35103" s="23"/>
    </row>
    <row r="35104" spans="1:4" ht="14.4" hidden="1" x14ac:dyDescent="0.3">
      <c r="A35104" s="23"/>
      <c r="D35104" s="23"/>
    </row>
    <row r="35105" spans="1:4" ht="14.4" hidden="1" x14ac:dyDescent="0.3">
      <c r="A35105" s="23"/>
      <c r="D35105" s="23"/>
    </row>
    <row r="35106" spans="1:4" ht="14.4" hidden="1" x14ac:dyDescent="0.3">
      <c r="A35106" s="23"/>
      <c r="D35106" s="23"/>
    </row>
    <row r="35107" spans="1:4" ht="14.4" hidden="1" x14ac:dyDescent="0.3">
      <c r="A35107" s="23"/>
      <c r="D35107" s="23"/>
    </row>
    <row r="35108" spans="1:4" ht="14.4" hidden="1" x14ac:dyDescent="0.3">
      <c r="A35108" s="23"/>
      <c r="D35108" s="23"/>
    </row>
    <row r="35109" spans="1:4" ht="14.4" hidden="1" x14ac:dyDescent="0.3">
      <c r="A35109" s="23"/>
      <c r="D35109" s="23"/>
    </row>
    <row r="35110" spans="1:4" ht="14.4" hidden="1" x14ac:dyDescent="0.3">
      <c r="A35110" s="23"/>
      <c r="D35110" s="23"/>
    </row>
    <row r="35111" spans="1:4" ht="14.4" hidden="1" x14ac:dyDescent="0.3">
      <c r="A35111" s="23"/>
      <c r="D35111" s="23"/>
    </row>
    <row r="35112" spans="1:4" ht="14.4" hidden="1" x14ac:dyDescent="0.3">
      <c r="A35112" s="23"/>
      <c r="D35112" s="23"/>
    </row>
    <row r="35113" spans="1:4" ht="14.4" hidden="1" x14ac:dyDescent="0.3">
      <c r="A35113" s="23"/>
      <c r="D35113" s="23"/>
    </row>
    <row r="35114" spans="1:4" ht="14.4" hidden="1" x14ac:dyDescent="0.3">
      <c r="A35114" s="23"/>
      <c r="D35114" s="23"/>
    </row>
    <row r="35115" spans="1:4" ht="14.4" hidden="1" x14ac:dyDescent="0.3">
      <c r="A35115" s="23"/>
      <c r="D35115" s="23"/>
    </row>
    <row r="35116" spans="1:4" ht="14.4" hidden="1" x14ac:dyDescent="0.3">
      <c r="A35116" s="23"/>
      <c r="D35116" s="23"/>
    </row>
    <row r="35117" spans="1:4" ht="14.4" hidden="1" x14ac:dyDescent="0.3">
      <c r="A35117" s="23"/>
      <c r="D35117" s="23"/>
    </row>
    <row r="35118" spans="1:4" ht="14.4" hidden="1" x14ac:dyDescent="0.3">
      <c r="A35118" s="23"/>
      <c r="D35118" s="23"/>
    </row>
    <row r="35119" spans="1:4" ht="14.4" hidden="1" x14ac:dyDescent="0.3">
      <c r="A35119" s="23"/>
      <c r="D35119" s="23"/>
    </row>
    <row r="35120" spans="1:4" ht="14.4" hidden="1" x14ac:dyDescent="0.3">
      <c r="A35120" s="23"/>
      <c r="D35120" s="23"/>
    </row>
    <row r="35121" spans="1:4" ht="14.4" hidden="1" x14ac:dyDescent="0.3">
      <c r="A35121" s="23"/>
      <c r="D35121" s="23"/>
    </row>
    <row r="35122" spans="1:4" ht="14.4" hidden="1" x14ac:dyDescent="0.3">
      <c r="A35122" s="23"/>
      <c r="D35122" s="23"/>
    </row>
    <row r="35123" spans="1:4" ht="14.4" hidden="1" x14ac:dyDescent="0.3">
      <c r="A35123" s="23"/>
      <c r="D35123" s="23"/>
    </row>
    <row r="35124" spans="1:4" ht="14.4" hidden="1" x14ac:dyDescent="0.3">
      <c r="A35124" s="23"/>
      <c r="D35124" s="23"/>
    </row>
    <row r="35125" spans="1:4" ht="14.4" hidden="1" x14ac:dyDescent="0.3">
      <c r="A35125" s="23"/>
      <c r="D35125" s="23"/>
    </row>
    <row r="35126" spans="1:4" ht="14.4" hidden="1" x14ac:dyDescent="0.3">
      <c r="A35126" s="23"/>
      <c r="D35126" s="23"/>
    </row>
    <row r="35127" spans="1:4" ht="14.4" hidden="1" x14ac:dyDescent="0.3">
      <c r="A35127" s="23"/>
      <c r="D35127" s="23"/>
    </row>
    <row r="35128" spans="1:4" ht="14.4" hidden="1" x14ac:dyDescent="0.3">
      <c r="A35128" s="23"/>
      <c r="D35128" s="23"/>
    </row>
    <row r="35129" spans="1:4" ht="14.4" hidden="1" x14ac:dyDescent="0.3">
      <c r="A35129" s="23"/>
      <c r="D35129" s="23"/>
    </row>
    <row r="35130" spans="1:4" ht="14.4" hidden="1" x14ac:dyDescent="0.3">
      <c r="A35130" s="23"/>
      <c r="D35130" s="23"/>
    </row>
    <row r="35131" spans="1:4" ht="14.4" hidden="1" x14ac:dyDescent="0.3">
      <c r="A35131" s="23"/>
      <c r="D35131" s="23"/>
    </row>
    <row r="35132" spans="1:4" ht="14.4" hidden="1" x14ac:dyDescent="0.3">
      <c r="A35132" s="23"/>
      <c r="D35132" s="23"/>
    </row>
    <row r="35133" spans="1:4" ht="14.4" hidden="1" x14ac:dyDescent="0.3">
      <c r="A35133" s="23"/>
      <c r="D35133" s="23"/>
    </row>
    <row r="35134" spans="1:4" ht="14.4" hidden="1" x14ac:dyDescent="0.3">
      <c r="A35134" s="23"/>
      <c r="D35134" s="23"/>
    </row>
    <row r="35135" spans="1:4" ht="14.4" hidden="1" x14ac:dyDescent="0.3">
      <c r="A35135" s="23"/>
      <c r="D35135" s="23"/>
    </row>
    <row r="35136" spans="1:4" ht="14.4" hidden="1" x14ac:dyDescent="0.3">
      <c r="A35136" s="23"/>
      <c r="D35136" s="23"/>
    </row>
    <row r="35137" spans="1:4" ht="14.4" hidden="1" x14ac:dyDescent="0.3">
      <c r="A35137" s="23"/>
      <c r="D35137" s="23"/>
    </row>
    <row r="35138" spans="1:4" ht="14.4" hidden="1" x14ac:dyDescent="0.3">
      <c r="A35138" s="23"/>
      <c r="D35138" s="23"/>
    </row>
    <row r="35139" spans="1:4" ht="14.4" hidden="1" x14ac:dyDescent="0.3">
      <c r="A35139" s="23"/>
      <c r="D35139" s="23"/>
    </row>
    <row r="35140" spans="1:4" ht="14.4" hidden="1" x14ac:dyDescent="0.3">
      <c r="A35140" s="23"/>
      <c r="D35140" s="23"/>
    </row>
    <row r="35141" spans="1:4" ht="14.4" hidden="1" x14ac:dyDescent="0.3">
      <c r="A35141" s="23"/>
      <c r="D35141" s="23"/>
    </row>
    <row r="35142" spans="1:4" ht="14.4" hidden="1" x14ac:dyDescent="0.3">
      <c r="A35142" s="23"/>
      <c r="D35142" s="23"/>
    </row>
    <row r="35143" spans="1:4" ht="14.4" hidden="1" x14ac:dyDescent="0.3">
      <c r="A35143" s="23"/>
      <c r="D35143" s="23"/>
    </row>
    <row r="35144" spans="1:4" ht="14.4" hidden="1" x14ac:dyDescent="0.3">
      <c r="A35144" s="23"/>
      <c r="D35144" s="23"/>
    </row>
    <row r="35145" spans="1:4" ht="14.4" hidden="1" x14ac:dyDescent="0.3">
      <c r="A35145" s="23"/>
      <c r="D35145" s="23"/>
    </row>
    <row r="35146" spans="1:4" ht="14.4" hidden="1" x14ac:dyDescent="0.3">
      <c r="A35146" s="23"/>
      <c r="D35146" s="23"/>
    </row>
    <row r="35147" spans="1:4" ht="14.4" hidden="1" x14ac:dyDescent="0.3">
      <c r="A35147" s="23"/>
      <c r="D35147" s="23"/>
    </row>
    <row r="35148" spans="1:4" ht="14.4" hidden="1" x14ac:dyDescent="0.3">
      <c r="A35148" s="23"/>
      <c r="D35148" s="23"/>
    </row>
    <row r="35149" spans="1:4" ht="14.4" hidden="1" x14ac:dyDescent="0.3">
      <c r="A35149" s="23"/>
      <c r="D35149" s="23"/>
    </row>
    <row r="35150" spans="1:4" ht="14.4" hidden="1" x14ac:dyDescent="0.3">
      <c r="A35150" s="23"/>
      <c r="D35150" s="23"/>
    </row>
    <row r="35151" spans="1:4" ht="14.4" hidden="1" x14ac:dyDescent="0.3">
      <c r="A35151" s="23"/>
      <c r="D35151" s="23"/>
    </row>
    <row r="35152" spans="1:4" ht="14.4" hidden="1" x14ac:dyDescent="0.3">
      <c r="A35152" s="23"/>
      <c r="D35152" s="23"/>
    </row>
    <row r="35153" spans="1:4" ht="14.4" hidden="1" x14ac:dyDescent="0.3">
      <c r="A35153" s="23"/>
      <c r="D35153" s="23"/>
    </row>
    <row r="35154" spans="1:4" ht="14.4" hidden="1" x14ac:dyDescent="0.3">
      <c r="A35154" s="23"/>
      <c r="D35154" s="23"/>
    </row>
    <row r="35155" spans="1:4" ht="14.4" hidden="1" x14ac:dyDescent="0.3">
      <c r="A35155" s="23"/>
      <c r="D35155" s="23"/>
    </row>
    <row r="35156" spans="1:4" ht="14.4" hidden="1" x14ac:dyDescent="0.3">
      <c r="A35156" s="23"/>
      <c r="D35156" s="23"/>
    </row>
    <row r="35157" spans="1:4" ht="14.4" hidden="1" x14ac:dyDescent="0.3">
      <c r="A35157" s="23"/>
      <c r="D35157" s="23"/>
    </row>
    <row r="35158" spans="1:4" ht="14.4" hidden="1" x14ac:dyDescent="0.3">
      <c r="A35158" s="23"/>
      <c r="D35158" s="23"/>
    </row>
    <row r="35159" spans="1:4" ht="14.4" hidden="1" x14ac:dyDescent="0.3">
      <c r="A35159" s="23"/>
      <c r="D35159" s="23"/>
    </row>
    <row r="35160" spans="1:4" ht="14.4" hidden="1" x14ac:dyDescent="0.3">
      <c r="A35160" s="23"/>
      <c r="D35160" s="23"/>
    </row>
    <row r="35161" spans="1:4" ht="14.4" hidden="1" x14ac:dyDescent="0.3">
      <c r="A35161" s="23"/>
      <c r="D35161" s="23"/>
    </row>
    <row r="35162" spans="1:4" ht="14.4" hidden="1" x14ac:dyDescent="0.3">
      <c r="A35162" s="23"/>
      <c r="D35162" s="23"/>
    </row>
    <row r="35163" spans="1:4" ht="14.4" hidden="1" x14ac:dyDescent="0.3">
      <c r="A35163" s="23"/>
      <c r="D35163" s="23"/>
    </row>
    <row r="35164" spans="1:4" ht="14.4" hidden="1" x14ac:dyDescent="0.3">
      <c r="A35164" s="23"/>
      <c r="D35164" s="23"/>
    </row>
    <row r="35165" spans="1:4" ht="14.4" hidden="1" x14ac:dyDescent="0.3">
      <c r="A35165" s="23"/>
      <c r="D35165" s="23"/>
    </row>
    <row r="35166" spans="1:4" ht="14.4" hidden="1" x14ac:dyDescent="0.3">
      <c r="A35166" s="23"/>
      <c r="D35166" s="23"/>
    </row>
    <row r="35167" spans="1:4" ht="14.4" hidden="1" x14ac:dyDescent="0.3">
      <c r="A35167" s="23"/>
      <c r="D35167" s="23"/>
    </row>
    <row r="35168" spans="1:4" ht="14.4" hidden="1" x14ac:dyDescent="0.3">
      <c r="A35168" s="23"/>
      <c r="D35168" s="23"/>
    </row>
    <row r="35169" spans="1:4" ht="14.4" hidden="1" x14ac:dyDescent="0.3">
      <c r="A35169" s="23"/>
      <c r="D35169" s="23"/>
    </row>
    <row r="35170" spans="1:4" ht="14.4" hidden="1" x14ac:dyDescent="0.3">
      <c r="A35170" s="23"/>
      <c r="D35170" s="23"/>
    </row>
    <row r="35171" spans="1:4" ht="14.4" hidden="1" x14ac:dyDescent="0.3">
      <c r="A35171" s="23"/>
      <c r="D35171" s="23"/>
    </row>
    <row r="35172" spans="1:4" ht="14.4" hidden="1" x14ac:dyDescent="0.3">
      <c r="A35172" s="23"/>
      <c r="D35172" s="23"/>
    </row>
    <row r="35173" spans="1:4" ht="14.4" hidden="1" x14ac:dyDescent="0.3">
      <c r="A35173" s="23"/>
      <c r="D35173" s="23"/>
    </row>
    <row r="35174" spans="1:4" ht="14.4" hidden="1" x14ac:dyDescent="0.3">
      <c r="A35174" s="23"/>
      <c r="D35174" s="23"/>
    </row>
    <row r="35175" spans="1:4" ht="14.4" hidden="1" x14ac:dyDescent="0.3">
      <c r="A35175" s="23"/>
      <c r="D35175" s="23"/>
    </row>
    <row r="35176" spans="1:4" ht="14.4" hidden="1" x14ac:dyDescent="0.3">
      <c r="A35176" s="23"/>
      <c r="D35176" s="23"/>
    </row>
    <row r="35177" spans="1:4" ht="14.4" hidden="1" x14ac:dyDescent="0.3">
      <c r="A35177" s="23"/>
      <c r="D35177" s="23"/>
    </row>
    <row r="35178" spans="1:4" ht="14.4" hidden="1" x14ac:dyDescent="0.3">
      <c r="A35178" s="23"/>
      <c r="D35178" s="23"/>
    </row>
    <row r="35179" spans="1:4" ht="14.4" hidden="1" x14ac:dyDescent="0.3">
      <c r="A35179" s="23"/>
      <c r="D35179" s="23"/>
    </row>
    <row r="35180" spans="1:4" ht="14.4" hidden="1" x14ac:dyDescent="0.3">
      <c r="A35180" s="23"/>
      <c r="D35180" s="23"/>
    </row>
    <row r="35181" spans="1:4" ht="14.4" hidden="1" x14ac:dyDescent="0.3">
      <c r="A35181" s="23"/>
      <c r="D35181" s="23"/>
    </row>
    <row r="35182" spans="1:4" ht="14.4" hidden="1" x14ac:dyDescent="0.3">
      <c r="A35182" s="23"/>
      <c r="D35182" s="23"/>
    </row>
    <row r="35183" spans="1:4" ht="14.4" hidden="1" x14ac:dyDescent="0.3">
      <c r="A35183" s="23"/>
      <c r="D35183" s="23"/>
    </row>
    <row r="35184" spans="1:4" ht="14.4" hidden="1" x14ac:dyDescent="0.3">
      <c r="A35184" s="23"/>
      <c r="D35184" s="23"/>
    </row>
    <row r="35185" spans="1:4" ht="14.4" hidden="1" x14ac:dyDescent="0.3">
      <c r="A35185" s="23"/>
      <c r="D35185" s="23"/>
    </row>
    <row r="35186" spans="1:4" ht="14.4" hidden="1" x14ac:dyDescent="0.3">
      <c r="A35186" s="23"/>
      <c r="D35186" s="23"/>
    </row>
    <row r="35187" spans="1:4" ht="14.4" hidden="1" x14ac:dyDescent="0.3">
      <c r="A35187" s="23"/>
      <c r="D35187" s="23"/>
    </row>
    <row r="35188" spans="1:4" ht="14.4" hidden="1" x14ac:dyDescent="0.3">
      <c r="A35188" s="23"/>
      <c r="D35188" s="23"/>
    </row>
    <row r="35189" spans="1:4" ht="14.4" hidden="1" x14ac:dyDescent="0.3">
      <c r="A35189" s="23"/>
      <c r="D35189" s="23"/>
    </row>
    <row r="35190" spans="1:4" ht="14.4" hidden="1" x14ac:dyDescent="0.3">
      <c r="A35190" s="23"/>
      <c r="D35190" s="23"/>
    </row>
    <row r="35191" spans="1:4" ht="14.4" hidden="1" x14ac:dyDescent="0.3">
      <c r="A35191" s="23"/>
      <c r="D35191" s="23"/>
    </row>
    <row r="35192" spans="1:4" ht="14.4" hidden="1" x14ac:dyDescent="0.3">
      <c r="A35192" s="23"/>
      <c r="D35192" s="23"/>
    </row>
    <row r="35193" spans="1:4" ht="14.4" hidden="1" x14ac:dyDescent="0.3">
      <c r="A35193" s="23"/>
      <c r="D35193" s="23"/>
    </row>
    <row r="35194" spans="1:4" ht="14.4" hidden="1" x14ac:dyDescent="0.3">
      <c r="A35194" s="23"/>
      <c r="D35194" s="23"/>
    </row>
    <row r="35195" spans="1:4" ht="14.4" hidden="1" x14ac:dyDescent="0.3">
      <c r="A35195" s="23"/>
      <c r="D35195" s="23"/>
    </row>
    <row r="35196" spans="1:4" ht="14.4" hidden="1" x14ac:dyDescent="0.3">
      <c r="A35196" s="23"/>
      <c r="D35196" s="23"/>
    </row>
    <row r="35197" spans="1:4" ht="14.4" hidden="1" x14ac:dyDescent="0.3">
      <c r="A35197" s="23"/>
      <c r="D35197" s="23"/>
    </row>
    <row r="35198" spans="1:4" ht="14.4" hidden="1" x14ac:dyDescent="0.3">
      <c r="A35198" s="23"/>
      <c r="D35198" s="23"/>
    </row>
    <row r="35199" spans="1:4" ht="14.4" hidden="1" x14ac:dyDescent="0.3">
      <c r="A35199" s="23"/>
      <c r="D35199" s="23"/>
    </row>
    <row r="35200" spans="1:4" ht="14.4" hidden="1" x14ac:dyDescent="0.3">
      <c r="A35200" s="23"/>
      <c r="D35200" s="23"/>
    </row>
    <row r="35201" spans="1:4" ht="14.4" hidden="1" x14ac:dyDescent="0.3">
      <c r="A35201" s="23"/>
      <c r="D35201" s="23"/>
    </row>
    <row r="35202" spans="1:4" ht="14.4" hidden="1" x14ac:dyDescent="0.3">
      <c r="A35202" s="23"/>
      <c r="D35202" s="23"/>
    </row>
    <row r="35203" spans="1:4" ht="14.4" hidden="1" x14ac:dyDescent="0.3">
      <c r="A35203" s="23"/>
      <c r="D35203" s="23"/>
    </row>
    <row r="35204" spans="1:4" ht="14.4" hidden="1" x14ac:dyDescent="0.3">
      <c r="A35204" s="23"/>
      <c r="D35204" s="23"/>
    </row>
    <row r="35205" spans="1:4" ht="14.4" hidden="1" x14ac:dyDescent="0.3">
      <c r="A35205" s="23"/>
      <c r="D35205" s="23"/>
    </row>
    <row r="35206" spans="1:4" ht="14.4" hidden="1" x14ac:dyDescent="0.3">
      <c r="A35206" s="23"/>
      <c r="D35206" s="23"/>
    </row>
    <row r="35207" spans="1:4" ht="14.4" hidden="1" x14ac:dyDescent="0.3">
      <c r="A35207" s="23"/>
      <c r="D35207" s="23"/>
    </row>
    <row r="35208" spans="1:4" ht="14.4" hidden="1" x14ac:dyDescent="0.3">
      <c r="A35208" s="23"/>
      <c r="D35208" s="23"/>
    </row>
    <row r="35209" spans="1:4" ht="14.4" hidden="1" x14ac:dyDescent="0.3">
      <c r="A35209" s="23"/>
      <c r="D35209" s="23"/>
    </row>
    <row r="35210" spans="1:4" ht="14.4" hidden="1" x14ac:dyDescent="0.3">
      <c r="A35210" s="23"/>
      <c r="D35210" s="23"/>
    </row>
    <row r="35211" spans="1:4" ht="14.4" hidden="1" x14ac:dyDescent="0.3">
      <c r="A35211" s="23"/>
      <c r="D35211" s="23"/>
    </row>
    <row r="35212" spans="1:4" ht="14.4" hidden="1" x14ac:dyDescent="0.3">
      <c r="A35212" s="23"/>
      <c r="D35212" s="23"/>
    </row>
    <row r="35213" spans="1:4" ht="14.4" hidden="1" x14ac:dyDescent="0.3">
      <c r="A35213" s="23"/>
      <c r="D35213" s="23"/>
    </row>
    <row r="35214" spans="1:4" ht="14.4" hidden="1" x14ac:dyDescent="0.3">
      <c r="A35214" s="23"/>
      <c r="D35214" s="23"/>
    </row>
    <row r="35215" spans="1:4" ht="14.4" hidden="1" x14ac:dyDescent="0.3">
      <c r="A35215" s="23"/>
      <c r="D35215" s="23"/>
    </row>
    <row r="35216" spans="1:4" ht="14.4" hidden="1" x14ac:dyDescent="0.3">
      <c r="A35216" s="23"/>
      <c r="D35216" s="23"/>
    </row>
    <row r="35217" spans="1:4" ht="14.4" hidden="1" x14ac:dyDescent="0.3">
      <c r="A35217" s="23"/>
      <c r="D35217" s="23"/>
    </row>
    <row r="35218" spans="1:4" ht="14.4" hidden="1" x14ac:dyDescent="0.3">
      <c r="A35218" s="23"/>
      <c r="D35218" s="23"/>
    </row>
    <row r="35219" spans="1:4" ht="14.4" hidden="1" x14ac:dyDescent="0.3">
      <c r="A35219" s="23"/>
      <c r="D35219" s="23"/>
    </row>
    <row r="35220" spans="1:4" ht="14.4" hidden="1" x14ac:dyDescent="0.3">
      <c r="A35220" s="23"/>
      <c r="D35220" s="23"/>
    </row>
    <row r="35221" spans="1:4" ht="14.4" hidden="1" x14ac:dyDescent="0.3">
      <c r="A35221" s="23"/>
      <c r="D35221" s="23"/>
    </row>
    <row r="35222" spans="1:4" ht="14.4" hidden="1" x14ac:dyDescent="0.3">
      <c r="A35222" s="23"/>
      <c r="D35222" s="23"/>
    </row>
    <row r="35223" spans="1:4" ht="14.4" hidden="1" x14ac:dyDescent="0.3">
      <c r="A35223" s="23"/>
      <c r="D35223" s="23"/>
    </row>
    <row r="35224" spans="1:4" ht="14.4" hidden="1" x14ac:dyDescent="0.3">
      <c r="A35224" s="23"/>
      <c r="D35224" s="23"/>
    </row>
    <row r="35225" spans="1:4" ht="14.4" hidden="1" x14ac:dyDescent="0.3">
      <c r="A35225" s="23"/>
      <c r="D35225" s="23"/>
    </row>
    <row r="35226" spans="1:4" ht="14.4" hidden="1" x14ac:dyDescent="0.3">
      <c r="A35226" s="23"/>
      <c r="D35226" s="23"/>
    </row>
    <row r="35227" spans="1:4" ht="14.4" hidden="1" x14ac:dyDescent="0.3">
      <c r="A35227" s="23"/>
      <c r="D35227" s="23"/>
    </row>
    <row r="35228" spans="1:4" ht="14.4" hidden="1" x14ac:dyDescent="0.3">
      <c r="A35228" s="23"/>
      <c r="D35228" s="23"/>
    </row>
    <row r="35229" spans="1:4" ht="14.4" hidden="1" x14ac:dyDescent="0.3">
      <c r="A35229" s="23"/>
      <c r="D35229" s="23"/>
    </row>
    <row r="35230" spans="1:4" ht="14.4" hidden="1" x14ac:dyDescent="0.3">
      <c r="A35230" s="23"/>
      <c r="D35230" s="23"/>
    </row>
    <row r="35231" spans="1:4" ht="14.4" hidden="1" x14ac:dyDescent="0.3">
      <c r="A35231" s="23"/>
      <c r="D35231" s="23"/>
    </row>
    <row r="35232" spans="1:4" ht="14.4" hidden="1" x14ac:dyDescent="0.3">
      <c r="A35232" s="23"/>
      <c r="D35232" s="23"/>
    </row>
    <row r="35233" spans="1:4" ht="14.4" hidden="1" x14ac:dyDescent="0.3">
      <c r="A35233" s="23"/>
      <c r="D35233" s="23"/>
    </row>
    <row r="35234" spans="1:4" ht="14.4" hidden="1" x14ac:dyDescent="0.3">
      <c r="A35234" s="23"/>
      <c r="D35234" s="23"/>
    </row>
    <row r="35235" spans="1:4" ht="14.4" hidden="1" x14ac:dyDescent="0.3">
      <c r="A35235" s="23"/>
      <c r="D35235" s="23"/>
    </row>
    <row r="35236" spans="1:4" ht="14.4" hidden="1" x14ac:dyDescent="0.3">
      <c r="A35236" s="23"/>
      <c r="D35236" s="23"/>
    </row>
    <row r="35237" spans="1:4" ht="14.4" hidden="1" x14ac:dyDescent="0.3">
      <c r="A35237" s="23"/>
      <c r="D35237" s="23"/>
    </row>
    <row r="35238" spans="1:4" ht="14.4" hidden="1" x14ac:dyDescent="0.3">
      <c r="A35238" s="23"/>
      <c r="D35238" s="23"/>
    </row>
    <row r="35239" spans="1:4" ht="14.4" hidden="1" x14ac:dyDescent="0.3">
      <c r="A35239" s="23"/>
      <c r="D35239" s="23"/>
    </row>
    <row r="35240" spans="1:4" ht="14.4" hidden="1" x14ac:dyDescent="0.3">
      <c r="A35240" s="23"/>
      <c r="D35240" s="23"/>
    </row>
    <row r="35241" spans="1:4" ht="14.4" hidden="1" x14ac:dyDescent="0.3">
      <c r="A35241" s="23"/>
      <c r="D35241" s="23"/>
    </row>
    <row r="35242" spans="1:4" ht="14.4" hidden="1" x14ac:dyDescent="0.3">
      <c r="A35242" s="23"/>
      <c r="D35242" s="23"/>
    </row>
    <row r="35243" spans="1:4" ht="14.4" hidden="1" x14ac:dyDescent="0.3">
      <c r="A35243" s="23"/>
      <c r="D35243" s="23"/>
    </row>
    <row r="35244" spans="1:4" ht="14.4" hidden="1" x14ac:dyDescent="0.3">
      <c r="A35244" s="23"/>
      <c r="D35244" s="23"/>
    </row>
    <row r="35245" spans="1:4" ht="14.4" hidden="1" x14ac:dyDescent="0.3">
      <c r="A35245" s="23"/>
      <c r="D35245" s="23"/>
    </row>
    <row r="35246" spans="1:4" ht="14.4" hidden="1" x14ac:dyDescent="0.3">
      <c r="A35246" s="23"/>
      <c r="D35246" s="23"/>
    </row>
    <row r="35247" spans="1:4" ht="14.4" hidden="1" x14ac:dyDescent="0.3">
      <c r="A35247" s="23"/>
      <c r="D35247" s="23"/>
    </row>
    <row r="35248" spans="1:4" ht="14.4" hidden="1" x14ac:dyDescent="0.3">
      <c r="A35248" s="23"/>
      <c r="D35248" s="23"/>
    </row>
    <row r="35249" spans="1:4" ht="14.4" hidden="1" x14ac:dyDescent="0.3">
      <c r="A35249" s="23"/>
      <c r="D35249" s="23"/>
    </row>
    <row r="35250" spans="1:4" ht="14.4" hidden="1" x14ac:dyDescent="0.3">
      <c r="A35250" s="23"/>
      <c r="D35250" s="23"/>
    </row>
    <row r="35251" spans="1:4" ht="14.4" hidden="1" x14ac:dyDescent="0.3">
      <c r="A35251" s="23"/>
      <c r="D35251" s="23"/>
    </row>
    <row r="35252" spans="1:4" ht="14.4" hidden="1" x14ac:dyDescent="0.3">
      <c r="A35252" s="23"/>
      <c r="D35252" s="23"/>
    </row>
    <row r="35253" spans="1:4" ht="14.4" hidden="1" x14ac:dyDescent="0.3">
      <c r="A35253" s="23"/>
      <c r="D35253" s="23"/>
    </row>
    <row r="35254" spans="1:4" ht="14.4" hidden="1" x14ac:dyDescent="0.3">
      <c r="A35254" s="23"/>
      <c r="D35254" s="23"/>
    </row>
    <row r="35255" spans="1:4" ht="14.4" hidden="1" x14ac:dyDescent="0.3">
      <c r="A35255" s="23"/>
      <c r="D35255" s="23"/>
    </row>
    <row r="35256" spans="1:4" ht="14.4" hidden="1" x14ac:dyDescent="0.3">
      <c r="A35256" s="23"/>
      <c r="D35256" s="23"/>
    </row>
    <row r="35257" spans="1:4" ht="14.4" hidden="1" x14ac:dyDescent="0.3">
      <c r="A35257" s="23"/>
      <c r="D35257" s="23"/>
    </row>
    <row r="35258" spans="1:4" ht="14.4" hidden="1" x14ac:dyDescent="0.3">
      <c r="A35258" s="23"/>
      <c r="D35258" s="23"/>
    </row>
    <row r="35259" spans="1:4" ht="14.4" hidden="1" x14ac:dyDescent="0.3">
      <c r="A35259" s="23"/>
      <c r="D35259" s="23"/>
    </row>
    <row r="35260" spans="1:4" ht="14.4" hidden="1" x14ac:dyDescent="0.3">
      <c r="A35260" s="23"/>
      <c r="D35260" s="23"/>
    </row>
    <row r="35261" spans="1:4" ht="14.4" hidden="1" x14ac:dyDescent="0.3">
      <c r="A35261" s="23"/>
      <c r="D35261" s="23"/>
    </row>
    <row r="35262" spans="1:4" ht="14.4" hidden="1" x14ac:dyDescent="0.3">
      <c r="A35262" s="23"/>
      <c r="D35262" s="23"/>
    </row>
    <row r="35263" spans="1:4" ht="14.4" hidden="1" x14ac:dyDescent="0.3">
      <c r="A35263" s="23"/>
      <c r="D35263" s="23"/>
    </row>
    <row r="35264" spans="1:4" ht="14.4" hidden="1" x14ac:dyDescent="0.3">
      <c r="A35264" s="23"/>
      <c r="D35264" s="23"/>
    </row>
    <row r="35265" spans="1:4" ht="14.4" hidden="1" x14ac:dyDescent="0.3">
      <c r="A35265" s="23"/>
      <c r="D35265" s="23"/>
    </row>
    <row r="35266" spans="1:4" ht="14.4" hidden="1" x14ac:dyDescent="0.3">
      <c r="A35266" s="23"/>
      <c r="D35266" s="23"/>
    </row>
    <row r="35267" spans="1:4" ht="14.4" hidden="1" x14ac:dyDescent="0.3">
      <c r="A35267" s="23"/>
      <c r="D35267" s="23"/>
    </row>
    <row r="35268" spans="1:4" ht="14.4" hidden="1" x14ac:dyDescent="0.3">
      <c r="A35268" s="23"/>
      <c r="D35268" s="23"/>
    </row>
    <row r="35269" spans="1:4" ht="14.4" hidden="1" x14ac:dyDescent="0.3">
      <c r="A35269" s="23"/>
      <c r="D35269" s="23"/>
    </row>
    <row r="35270" spans="1:4" ht="14.4" hidden="1" x14ac:dyDescent="0.3">
      <c r="A35270" s="23"/>
      <c r="D35270" s="23"/>
    </row>
    <row r="35271" spans="1:4" ht="14.4" hidden="1" x14ac:dyDescent="0.3">
      <c r="A35271" s="23"/>
      <c r="D35271" s="23"/>
    </row>
    <row r="35272" spans="1:4" ht="14.4" hidden="1" x14ac:dyDescent="0.3">
      <c r="A35272" s="23"/>
      <c r="D35272" s="23"/>
    </row>
    <row r="35273" spans="1:4" ht="14.4" hidden="1" x14ac:dyDescent="0.3">
      <c r="A35273" s="23"/>
      <c r="D35273" s="23"/>
    </row>
    <row r="35274" spans="1:4" ht="14.4" hidden="1" x14ac:dyDescent="0.3">
      <c r="A35274" s="23"/>
      <c r="D35274" s="23"/>
    </row>
    <row r="35275" spans="1:4" ht="14.4" hidden="1" x14ac:dyDescent="0.3">
      <c r="A35275" s="23"/>
      <c r="D35275" s="23"/>
    </row>
    <row r="35276" spans="1:4" ht="14.4" hidden="1" x14ac:dyDescent="0.3">
      <c r="A35276" s="23"/>
      <c r="D35276" s="23"/>
    </row>
    <row r="35277" spans="1:4" ht="14.4" hidden="1" x14ac:dyDescent="0.3">
      <c r="A35277" s="23"/>
      <c r="D35277" s="23"/>
    </row>
    <row r="35278" spans="1:4" ht="14.4" hidden="1" x14ac:dyDescent="0.3">
      <c r="A35278" s="23"/>
      <c r="D35278" s="23"/>
    </row>
    <row r="35279" spans="1:4" ht="14.4" hidden="1" x14ac:dyDescent="0.3">
      <c r="A35279" s="23"/>
      <c r="D35279" s="23"/>
    </row>
    <row r="35280" spans="1:4" ht="14.4" hidden="1" x14ac:dyDescent="0.3">
      <c r="A35280" s="23"/>
      <c r="D35280" s="23"/>
    </row>
    <row r="35281" spans="1:4" ht="14.4" hidden="1" x14ac:dyDescent="0.3">
      <c r="A35281" s="23"/>
      <c r="D35281" s="23"/>
    </row>
    <row r="35282" spans="1:4" ht="14.4" hidden="1" x14ac:dyDescent="0.3">
      <c r="A35282" s="23"/>
      <c r="D35282" s="23"/>
    </row>
    <row r="35283" spans="1:4" ht="14.4" hidden="1" x14ac:dyDescent="0.3">
      <c r="A35283" s="23"/>
      <c r="D35283" s="23"/>
    </row>
    <row r="35284" spans="1:4" ht="14.4" hidden="1" x14ac:dyDescent="0.3">
      <c r="A35284" s="23"/>
      <c r="D35284" s="23"/>
    </row>
    <row r="35285" spans="1:4" ht="14.4" hidden="1" x14ac:dyDescent="0.3">
      <c r="A35285" s="23"/>
      <c r="D35285" s="23"/>
    </row>
    <row r="35286" spans="1:4" ht="14.4" hidden="1" x14ac:dyDescent="0.3">
      <c r="A35286" s="23"/>
      <c r="D35286" s="23"/>
    </row>
    <row r="35287" spans="1:4" ht="14.4" hidden="1" x14ac:dyDescent="0.3">
      <c r="A35287" s="23"/>
      <c r="D35287" s="23"/>
    </row>
    <row r="35288" spans="1:4" ht="14.4" hidden="1" x14ac:dyDescent="0.3">
      <c r="A35288" s="23"/>
      <c r="D35288" s="23"/>
    </row>
    <row r="35289" spans="1:4" ht="14.4" hidden="1" x14ac:dyDescent="0.3">
      <c r="A35289" s="23"/>
      <c r="D35289" s="23"/>
    </row>
    <row r="35290" spans="1:4" ht="14.4" hidden="1" x14ac:dyDescent="0.3">
      <c r="A35290" s="23"/>
      <c r="D35290" s="23"/>
    </row>
    <row r="35291" spans="1:4" ht="14.4" hidden="1" x14ac:dyDescent="0.3">
      <c r="A35291" s="23"/>
      <c r="D35291" s="23"/>
    </row>
    <row r="35292" spans="1:4" ht="14.4" hidden="1" x14ac:dyDescent="0.3">
      <c r="A35292" s="23"/>
      <c r="D35292" s="23"/>
    </row>
    <row r="35293" spans="1:4" ht="14.4" hidden="1" x14ac:dyDescent="0.3">
      <c r="A35293" s="23"/>
      <c r="D35293" s="23"/>
    </row>
    <row r="35294" spans="1:4" ht="14.4" hidden="1" x14ac:dyDescent="0.3">
      <c r="A35294" s="23"/>
      <c r="D35294" s="23"/>
    </row>
    <row r="35295" spans="1:4" ht="14.4" hidden="1" x14ac:dyDescent="0.3">
      <c r="A35295" s="23"/>
      <c r="D35295" s="23"/>
    </row>
    <row r="35296" spans="1:4" ht="14.4" hidden="1" x14ac:dyDescent="0.3">
      <c r="A35296" s="23"/>
      <c r="D35296" s="23"/>
    </row>
    <row r="35297" spans="1:4" ht="14.4" hidden="1" x14ac:dyDescent="0.3">
      <c r="A35297" s="23"/>
      <c r="D35297" s="23"/>
    </row>
    <row r="35298" spans="1:4" ht="14.4" hidden="1" x14ac:dyDescent="0.3">
      <c r="A35298" s="23"/>
      <c r="D35298" s="23"/>
    </row>
    <row r="35299" spans="1:4" ht="14.4" hidden="1" x14ac:dyDescent="0.3">
      <c r="A35299" s="23"/>
      <c r="D35299" s="23"/>
    </row>
    <row r="35300" spans="1:4" ht="14.4" hidden="1" x14ac:dyDescent="0.3">
      <c r="A35300" s="23"/>
      <c r="D35300" s="23"/>
    </row>
    <row r="35301" spans="1:4" ht="14.4" hidden="1" x14ac:dyDescent="0.3">
      <c r="A35301" s="23"/>
      <c r="D35301" s="23"/>
    </row>
    <row r="35302" spans="1:4" ht="14.4" hidden="1" x14ac:dyDescent="0.3">
      <c r="A35302" s="23"/>
      <c r="D35302" s="23"/>
    </row>
    <row r="35303" spans="1:4" ht="14.4" hidden="1" x14ac:dyDescent="0.3">
      <c r="A35303" s="23"/>
      <c r="D35303" s="23"/>
    </row>
    <row r="35304" spans="1:4" ht="14.4" hidden="1" x14ac:dyDescent="0.3">
      <c r="A35304" s="23"/>
      <c r="D35304" s="23"/>
    </row>
    <row r="35305" spans="1:4" ht="14.4" hidden="1" x14ac:dyDescent="0.3">
      <c r="A35305" s="23"/>
      <c r="D35305" s="23"/>
    </row>
    <row r="35306" spans="1:4" ht="14.4" hidden="1" x14ac:dyDescent="0.3">
      <c r="A35306" s="23"/>
      <c r="D35306" s="23"/>
    </row>
    <row r="35307" spans="1:4" ht="14.4" hidden="1" x14ac:dyDescent="0.3">
      <c r="A35307" s="23"/>
      <c r="D35307" s="23"/>
    </row>
    <row r="35308" spans="1:4" ht="14.4" hidden="1" x14ac:dyDescent="0.3">
      <c r="A35308" s="23"/>
      <c r="D35308" s="23"/>
    </row>
    <row r="35309" spans="1:4" ht="14.4" hidden="1" x14ac:dyDescent="0.3">
      <c r="A35309" s="23"/>
      <c r="D35309" s="23"/>
    </row>
    <row r="35310" spans="1:4" ht="14.4" hidden="1" x14ac:dyDescent="0.3">
      <c r="A35310" s="23"/>
      <c r="D35310" s="23"/>
    </row>
    <row r="35311" spans="1:4" ht="14.4" hidden="1" x14ac:dyDescent="0.3">
      <c r="A35311" s="23"/>
      <c r="D35311" s="23"/>
    </row>
    <row r="35312" spans="1:4" ht="14.4" hidden="1" x14ac:dyDescent="0.3">
      <c r="A35312" s="23"/>
      <c r="D35312" s="23"/>
    </row>
    <row r="35313" spans="1:4" ht="14.4" hidden="1" x14ac:dyDescent="0.3">
      <c r="A35313" s="23"/>
      <c r="D35313" s="23"/>
    </row>
    <row r="35314" spans="1:4" ht="14.4" hidden="1" x14ac:dyDescent="0.3">
      <c r="A35314" s="23"/>
      <c r="D35314" s="23"/>
    </row>
    <row r="35315" spans="1:4" ht="14.4" hidden="1" x14ac:dyDescent="0.3">
      <c r="A35315" s="23"/>
      <c r="D35315" s="23"/>
    </row>
    <row r="35316" spans="1:4" ht="14.4" hidden="1" x14ac:dyDescent="0.3">
      <c r="A35316" s="23"/>
      <c r="D35316" s="23"/>
    </row>
    <row r="35317" spans="1:4" ht="14.4" hidden="1" x14ac:dyDescent="0.3">
      <c r="A35317" s="23"/>
      <c r="D35317" s="23"/>
    </row>
    <row r="35318" spans="1:4" ht="14.4" hidden="1" x14ac:dyDescent="0.3">
      <c r="A35318" s="23"/>
      <c r="D35318" s="23"/>
    </row>
    <row r="35319" spans="1:4" ht="14.4" hidden="1" x14ac:dyDescent="0.3">
      <c r="A35319" s="23"/>
      <c r="D35319" s="23"/>
    </row>
    <row r="35320" spans="1:4" ht="14.4" hidden="1" x14ac:dyDescent="0.3">
      <c r="A35320" s="23"/>
      <c r="D35320" s="23"/>
    </row>
    <row r="35321" spans="1:4" ht="14.4" hidden="1" x14ac:dyDescent="0.3">
      <c r="A35321" s="23"/>
      <c r="D35321" s="23"/>
    </row>
    <row r="35322" spans="1:4" ht="14.4" hidden="1" x14ac:dyDescent="0.3">
      <c r="A35322" s="23"/>
      <c r="D35322" s="23"/>
    </row>
    <row r="35323" spans="1:4" ht="14.4" hidden="1" x14ac:dyDescent="0.3">
      <c r="A35323" s="23"/>
      <c r="D35323" s="23"/>
    </row>
    <row r="35324" spans="1:4" ht="14.4" hidden="1" x14ac:dyDescent="0.3">
      <c r="A35324" s="23"/>
      <c r="D35324" s="23"/>
    </row>
    <row r="35325" spans="1:4" ht="14.4" hidden="1" x14ac:dyDescent="0.3">
      <c r="A35325" s="23"/>
      <c r="D35325" s="23"/>
    </row>
    <row r="35326" spans="1:4" ht="14.4" hidden="1" x14ac:dyDescent="0.3">
      <c r="A35326" s="23"/>
      <c r="D35326" s="23"/>
    </row>
    <row r="35327" spans="1:4" ht="14.4" hidden="1" x14ac:dyDescent="0.3">
      <c r="A35327" s="23"/>
      <c r="D35327" s="23"/>
    </row>
    <row r="35328" spans="1:4" ht="14.4" hidden="1" x14ac:dyDescent="0.3">
      <c r="A35328" s="23"/>
      <c r="D35328" s="23"/>
    </row>
    <row r="35329" spans="1:4" ht="14.4" hidden="1" x14ac:dyDescent="0.3">
      <c r="A35329" s="23"/>
      <c r="D35329" s="23"/>
    </row>
    <row r="35330" spans="1:4" ht="14.4" hidden="1" x14ac:dyDescent="0.3">
      <c r="A35330" s="23"/>
      <c r="D35330" s="23"/>
    </row>
    <row r="35331" spans="1:4" ht="14.4" hidden="1" x14ac:dyDescent="0.3">
      <c r="A35331" s="23"/>
      <c r="D35331" s="23"/>
    </row>
    <row r="35332" spans="1:4" ht="14.4" hidden="1" x14ac:dyDescent="0.3">
      <c r="A35332" s="23"/>
      <c r="D35332" s="23"/>
    </row>
    <row r="35333" spans="1:4" ht="14.4" hidden="1" x14ac:dyDescent="0.3">
      <c r="A35333" s="23"/>
      <c r="D35333" s="23"/>
    </row>
    <row r="35334" spans="1:4" ht="14.4" hidden="1" x14ac:dyDescent="0.3">
      <c r="A35334" s="23"/>
      <c r="D35334" s="23"/>
    </row>
    <row r="35335" spans="1:4" ht="14.4" hidden="1" x14ac:dyDescent="0.3">
      <c r="A35335" s="23"/>
      <c r="D35335" s="23"/>
    </row>
    <row r="35336" spans="1:4" ht="14.4" hidden="1" x14ac:dyDescent="0.3">
      <c r="A35336" s="23"/>
      <c r="D35336" s="23"/>
    </row>
    <row r="35337" spans="1:4" ht="14.4" hidden="1" x14ac:dyDescent="0.3">
      <c r="A35337" s="23"/>
      <c r="D35337" s="23"/>
    </row>
    <row r="35338" spans="1:4" ht="14.4" hidden="1" x14ac:dyDescent="0.3">
      <c r="A35338" s="23"/>
      <c r="D35338" s="23"/>
    </row>
    <row r="35339" spans="1:4" ht="14.4" hidden="1" x14ac:dyDescent="0.3">
      <c r="A35339" s="23"/>
      <c r="D35339" s="23"/>
    </row>
    <row r="35340" spans="1:4" ht="14.4" hidden="1" x14ac:dyDescent="0.3">
      <c r="A35340" s="23"/>
      <c r="D35340" s="23"/>
    </row>
    <row r="35341" spans="1:4" ht="14.4" hidden="1" x14ac:dyDescent="0.3">
      <c r="A35341" s="23"/>
      <c r="D35341" s="23"/>
    </row>
    <row r="35342" spans="1:4" ht="14.4" hidden="1" x14ac:dyDescent="0.3">
      <c r="A35342" s="23"/>
      <c r="D35342" s="23"/>
    </row>
    <row r="35343" spans="1:4" ht="14.4" hidden="1" x14ac:dyDescent="0.3">
      <c r="A35343" s="23"/>
      <c r="D35343" s="23"/>
    </row>
    <row r="35344" spans="1:4" ht="14.4" hidden="1" x14ac:dyDescent="0.3">
      <c r="A35344" s="23"/>
      <c r="D35344" s="23"/>
    </row>
    <row r="35345" spans="1:4" ht="14.4" hidden="1" x14ac:dyDescent="0.3">
      <c r="A35345" s="23"/>
      <c r="D35345" s="23"/>
    </row>
    <row r="35346" spans="1:4" ht="14.4" hidden="1" x14ac:dyDescent="0.3">
      <c r="A35346" s="23"/>
      <c r="D35346" s="23"/>
    </row>
    <row r="35347" spans="1:4" ht="14.4" hidden="1" x14ac:dyDescent="0.3">
      <c r="A35347" s="23"/>
      <c r="D35347" s="23"/>
    </row>
    <row r="35348" spans="1:4" ht="14.4" hidden="1" x14ac:dyDescent="0.3">
      <c r="A35348" s="23"/>
      <c r="D35348" s="23"/>
    </row>
    <row r="35349" spans="1:4" ht="14.4" hidden="1" x14ac:dyDescent="0.3">
      <c r="A35349" s="23"/>
      <c r="D35349" s="23"/>
    </row>
    <row r="35350" spans="1:4" ht="14.4" hidden="1" x14ac:dyDescent="0.3">
      <c r="A35350" s="23"/>
      <c r="D35350" s="23"/>
    </row>
    <row r="35351" spans="1:4" ht="14.4" hidden="1" x14ac:dyDescent="0.3">
      <c r="A35351" s="23"/>
      <c r="D35351" s="23"/>
    </row>
    <row r="35352" spans="1:4" ht="14.4" hidden="1" x14ac:dyDescent="0.3">
      <c r="A35352" s="23"/>
      <c r="D35352" s="23"/>
    </row>
    <row r="35353" spans="1:4" ht="14.4" hidden="1" x14ac:dyDescent="0.3">
      <c r="A35353" s="23"/>
      <c r="D35353" s="23"/>
    </row>
    <row r="35354" spans="1:4" ht="14.4" hidden="1" x14ac:dyDescent="0.3">
      <c r="A35354" s="23"/>
      <c r="D35354" s="23"/>
    </row>
    <row r="35355" spans="1:4" ht="14.4" hidden="1" x14ac:dyDescent="0.3">
      <c r="A35355" s="23"/>
      <c r="D35355" s="23"/>
    </row>
    <row r="35356" spans="1:4" ht="14.4" hidden="1" x14ac:dyDescent="0.3">
      <c r="A35356" s="23"/>
      <c r="D35356" s="23"/>
    </row>
    <row r="35357" spans="1:4" ht="14.4" hidden="1" x14ac:dyDescent="0.3">
      <c r="A35357" s="23"/>
      <c r="D35357" s="23"/>
    </row>
    <row r="35358" spans="1:4" ht="14.4" hidden="1" x14ac:dyDescent="0.3">
      <c r="A35358" s="23"/>
      <c r="D35358" s="23"/>
    </row>
    <row r="35359" spans="1:4" ht="14.4" hidden="1" x14ac:dyDescent="0.3">
      <c r="A35359" s="23"/>
      <c r="D35359" s="23"/>
    </row>
    <row r="35360" spans="1:4" ht="14.4" hidden="1" x14ac:dyDescent="0.3">
      <c r="A35360" s="23"/>
      <c r="D35360" s="23"/>
    </row>
    <row r="35361" spans="1:4" ht="14.4" hidden="1" x14ac:dyDescent="0.3">
      <c r="A35361" s="23"/>
      <c r="D35361" s="23"/>
    </row>
    <row r="35362" spans="1:4" ht="14.4" hidden="1" x14ac:dyDescent="0.3">
      <c r="A35362" s="23"/>
      <c r="D35362" s="23"/>
    </row>
    <row r="35363" spans="1:4" ht="14.4" hidden="1" x14ac:dyDescent="0.3">
      <c r="A35363" s="23"/>
      <c r="D35363" s="23"/>
    </row>
    <row r="35364" spans="1:4" ht="14.4" hidden="1" x14ac:dyDescent="0.3">
      <c r="A35364" s="23"/>
      <c r="D35364" s="23"/>
    </row>
    <row r="35365" spans="1:4" ht="14.4" hidden="1" x14ac:dyDescent="0.3">
      <c r="A35365" s="23"/>
      <c r="D35365" s="23"/>
    </row>
    <row r="35366" spans="1:4" ht="14.4" hidden="1" x14ac:dyDescent="0.3">
      <c r="A35366" s="23"/>
      <c r="D35366" s="23"/>
    </row>
    <row r="35367" spans="1:4" ht="14.4" hidden="1" x14ac:dyDescent="0.3">
      <c r="A35367" s="23"/>
      <c r="D35367" s="23"/>
    </row>
    <row r="35368" spans="1:4" ht="14.4" hidden="1" x14ac:dyDescent="0.3">
      <c r="A35368" s="23"/>
      <c r="D35368" s="23"/>
    </row>
    <row r="35369" spans="1:4" ht="14.4" hidden="1" x14ac:dyDescent="0.3">
      <c r="A35369" s="23"/>
      <c r="D35369" s="23"/>
    </row>
    <row r="35370" spans="1:4" ht="14.4" hidden="1" x14ac:dyDescent="0.3">
      <c r="A35370" s="23"/>
      <c r="D35370" s="23"/>
    </row>
    <row r="35371" spans="1:4" ht="14.4" hidden="1" x14ac:dyDescent="0.3">
      <c r="A35371" s="23"/>
      <c r="D35371" s="23"/>
    </row>
    <row r="35372" spans="1:4" ht="14.4" hidden="1" x14ac:dyDescent="0.3">
      <c r="A35372" s="23"/>
      <c r="D35372" s="23"/>
    </row>
    <row r="35373" spans="1:4" ht="14.4" hidden="1" x14ac:dyDescent="0.3">
      <c r="A35373" s="23"/>
      <c r="D35373" s="23"/>
    </row>
    <row r="35374" spans="1:4" ht="14.4" hidden="1" x14ac:dyDescent="0.3">
      <c r="A35374" s="23"/>
      <c r="D35374" s="23"/>
    </row>
    <row r="35375" spans="1:4" ht="14.4" hidden="1" x14ac:dyDescent="0.3">
      <c r="A35375" s="23"/>
      <c r="D35375" s="23"/>
    </row>
    <row r="35376" spans="1:4" ht="14.4" hidden="1" x14ac:dyDescent="0.3">
      <c r="A35376" s="23"/>
      <c r="D35376" s="23"/>
    </row>
    <row r="35377" spans="1:4" ht="14.4" hidden="1" x14ac:dyDescent="0.3">
      <c r="A35377" s="23"/>
      <c r="D35377" s="23"/>
    </row>
    <row r="35378" spans="1:4" ht="14.4" hidden="1" x14ac:dyDescent="0.3">
      <c r="A35378" s="23"/>
      <c r="D35378" s="23"/>
    </row>
    <row r="35379" spans="1:4" ht="14.4" hidden="1" x14ac:dyDescent="0.3">
      <c r="A35379" s="23"/>
      <c r="D35379" s="23"/>
    </row>
    <row r="35380" spans="1:4" ht="14.4" hidden="1" x14ac:dyDescent="0.3">
      <c r="A35380" s="23"/>
      <c r="D35380" s="23"/>
    </row>
    <row r="35381" spans="1:4" ht="14.4" hidden="1" x14ac:dyDescent="0.3">
      <c r="A35381" s="23"/>
      <c r="D35381" s="23"/>
    </row>
    <row r="35382" spans="1:4" ht="14.4" hidden="1" x14ac:dyDescent="0.3">
      <c r="A35382" s="23"/>
      <c r="D35382" s="23"/>
    </row>
    <row r="35383" spans="1:4" ht="14.4" hidden="1" x14ac:dyDescent="0.3">
      <c r="A35383" s="23"/>
      <c r="D35383" s="23"/>
    </row>
    <row r="35384" spans="1:4" ht="14.4" hidden="1" x14ac:dyDescent="0.3">
      <c r="A35384" s="23"/>
      <c r="D35384" s="23"/>
    </row>
    <row r="35385" spans="1:4" ht="14.4" hidden="1" x14ac:dyDescent="0.3">
      <c r="A35385" s="23"/>
      <c r="D35385" s="23"/>
    </row>
    <row r="35386" spans="1:4" ht="14.4" hidden="1" x14ac:dyDescent="0.3">
      <c r="A35386" s="23"/>
      <c r="D35386" s="23"/>
    </row>
    <row r="35387" spans="1:4" ht="14.4" hidden="1" x14ac:dyDescent="0.3">
      <c r="A35387" s="23"/>
      <c r="D35387" s="23"/>
    </row>
    <row r="35388" spans="1:4" ht="14.4" hidden="1" x14ac:dyDescent="0.3">
      <c r="A35388" s="23"/>
      <c r="D35388" s="23"/>
    </row>
    <row r="35389" spans="1:4" ht="14.4" hidden="1" x14ac:dyDescent="0.3">
      <c r="A35389" s="23"/>
      <c r="D35389" s="23"/>
    </row>
    <row r="35390" spans="1:4" ht="14.4" hidden="1" x14ac:dyDescent="0.3">
      <c r="A35390" s="23"/>
      <c r="D35390" s="23"/>
    </row>
    <row r="35391" spans="1:4" ht="14.4" hidden="1" x14ac:dyDescent="0.3">
      <c r="A35391" s="23"/>
      <c r="D35391" s="23"/>
    </row>
    <row r="35392" spans="1:4" ht="14.4" hidden="1" x14ac:dyDescent="0.3">
      <c r="A35392" s="23"/>
      <c r="D35392" s="23"/>
    </row>
    <row r="35393" spans="1:4" ht="14.4" hidden="1" x14ac:dyDescent="0.3">
      <c r="A35393" s="23"/>
      <c r="D35393" s="23"/>
    </row>
    <row r="35394" spans="1:4" ht="14.4" hidden="1" x14ac:dyDescent="0.3">
      <c r="A35394" s="23"/>
      <c r="D35394" s="23"/>
    </row>
    <row r="35395" spans="1:4" ht="14.4" hidden="1" x14ac:dyDescent="0.3">
      <c r="A35395" s="23"/>
      <c r="D35395" s="23"/>
    </row>
    <row r="35396" spans="1:4" ht="14.4" hidden="1" x14ac:dyDescent="0.3">
      <c r="A35396" s="23"/>
      <c r="D35396" s="23"/>
    </row>
    <row r="35397" spans="1:4" ht="14.4" hidden="1" x14ac:dyDescent="0.3">
      <c r="A35397" s="23"/>
      <c r="D35397" s="23"/>
    </row>
    <row r="35398" spans="1:4" ht="14.4" hidden="1" x14ac:dyDescent="0.3">
      <c r="A35398" s="23"/>
      <c r="D35398" s="23"/>
    </row>
    <row r="35399" spans="1:4" ht="14.4" hidden="1" x14ac:dyDescent="0.3">
      <c r="A35399" s="23"/>
      <c r="D35399" s="23"/>
    </row>
    <row r="35400" spans="1:4" ht="14.4" hidden="1" x14ac:dyDescent="0.3">
      <c r="A35400" s="23"/>
      <c r="D35400" s="23"/>
    </row>
    <row r="35401" spans="1:4" ht="14.4" hidden="1" x14ac:dyDescent="0.3">
      <c r="A35401" s="23"/>
      <c r="D35401" s="23"/>
    </row>
    <row r="35402" spans="1:4" ht="14.4" hidden="1" x14ac:dyDescent="0.3">
      <c r="A35402" s="23"/>
      <c r="D35402" s="23"/>
    </row>
    <row r="35403" spans="1:4" ht="14.4" hidden="1" x14ac:dyDescent="0.3">
      <c r="A35403" s="23"/>
      <c r="D35403" s="23"/>
    </row>
    <row r="35404" spans="1:4" ht="14.4" hidden="1" x14ac:dyDescent="0.3">
      <c r="A35404" s="23"/>
      <c r="D35404" s="23"/>
    </row>
    <row r="35405" spans="1:4" ht="14.4" hidden="1" x14ac:dyDescent="0.3">
      <c r="A35405" s="23"/>
      <c r="D35405" s="23"/>
    </row>
    <row r="35406" spans="1:4" ht="14.4" hidden="1" x14ac:dyDescent="0.3">
      <c r="A35406" s="23"/>
      <c r="D35406" s="23"/>
    </row>
    <row r="35407" spans="1:4" ht="14.4" hidden="1" x14ac:dyDescent="0.3">
      <c r="A35407" s="23"/>
      <c r="D35407" s="23"/>
    </row>
    <row r="35408" spans="1:4" ht="14.4" hidden="1" x14ac:dyDescent="0.3">
      <c r="A35408" s="23"/>
      <c r="D35408" s="23"/>
    </row>
    <row r="35409" spans="1:4" ht="14.4" hidden="1" x14ac:dyDescent="0.3">
      <c r="A35409" s="23"/>
      <c r="D35409" s="23"/>
    </row>
    <row r="35410" spans="1:4" ht="14.4" hidden="1" x14ac:dyDescent="0.3">
      <c r="A35410" s="23"/>
      <c r="D35410" s="23"/>
    </row>
    <row r="35411" spans="1:4" ht="14.4" hidden="1" x14ac:dyDescent="0.3">
      <c r="A35411" s="23"/>
      <c r="D35411" s="23"/>
    </row>
    <row r="35412" spans="1:4" ht="14.4" hidden="1" x14ac:dyDescent="0.3">
      <c r="A35412" s="23"/>
      <c r="D35412" s="23"/>
    </row>
    <row r="35413" spans="1:4" ht="14.4" hidden="1" x14ac:dyDescent="0.3">
      <c r="A35413" s="23"/>
      <c r="D35413" s="23"/>
    </row>
    <row r="35414" spans="1:4" ht="14.4" hidden="1" x14ac:dyDescent="0.3">
      <c r="A35414" s="23"/>
      <c r="D35414" s="23"/>
    </row>
    <row r="35415" spans="1:4" ht="14.4" hidden="1" x14ac:dyDescent="0.3">
      <c r="A35415" s="23"/>
      <c r="D35415" s="23"/>
    </row>
    <row r="35416" spans="1:4" ht="14.4" hidden="1" x14ac:dyDescent="0.3">
      <c r="A35416" s="23"/>
      <c r="D35416" s="23"/>
    </row>
    <row r="35417" spans="1:4" ht="14.4" hidden="1" x14ac:dyDescent="0.3">
      <c r="A35417" s="23"/>
      <c r="D35417" s="23"/>
    </row>
    <row r="35418" spans="1:4" ht="14.4" hidden="1" x14ac:dyDescent="0.3">
      <c r="A35418" s="23"/>
      <c r="D35418" s="23"/>
    </row>
    <row r="35419" spans="1:4" ht="14.4" hidden="1" x14ac:dyDescent="0.3">
      <c r="A35419" s="23"/>
      <c r="D35419" s="23"/>
    </row>
    <row r="35420" spans="1:4" ht="14.4" hidden="1" x14ac:dyDescent="0.3">
      <c r="A35420" s="23"/>
      <c r="D35420" s="23"/>
    </row>
    <row r="35421" spans="1:4" ht="14.4" hidden="1" x14ac:dyDescent="0.3">
      <c r="A35421" s="23"/>
      <c r="D35421" s="23"/>
    </row>
    <row r="35422" spans="1:4" ht="14.4" hidden="1" x14ac:dyDescent="0.3">
      <c r="A35422" s="23"/>
      <c r="D35422" s="23"/>
    </row>
    <row r="35423" spans="1:4" ht="14.4" hidden="1" x14ac:dyDescent="0.3">
      <c r="A35423" s="23"/>
      <c r="D35423" s="23"/>
    </row>
    <row r="35424" spans="1:4" ht="14.4" hidden="1" x14ac:dyDescent="0.3">
      <c r="A35424" s="23"/>
      <c r="D35424" s="23"/>
    </row>
    <row r="35425" spans="1:4" ht="14.4" hidden="1" x14ac:dyDescent="0.3">
      <c r="A35425" s="23"/>
      <c r="D35425" s="23"/>
    </row>
    <row r="35426" spans="1:4" ht="14.4" hidden="1" x14ac:dyDescent="0.3">
      <c r="A35426" s="23"/>
      <c r="D35426" s="23"/>
    </row>
    <row r="35427" spans="1:4" ht="14.4" hidden="1" x14ac:dyDescent="0.3">
      <c r="A35427" s="23"/>
      <c r="D35427" s="23"/>
    </row>
    <row r="35428" spans="1:4" ht="14.4" hidden="1" x14ac:dyDescent="0.3">
      <c r="A35428" s="23"/>
      <c r="D35428" s="23"/>
    </row>
    <row r="35429" spans="1:4" ht="14.4" hidden="1" x14ac:dyDescent="0.3">
      <c r="A35429" s="23"/>
      <c r="D35429" s="23"/>
    </row>
    <row r="35430" spans="1:4" ht="14.4" hidden="1" x14ac:dyDescent="0.3">
      <c r="A35430" s="23"/>
      <c r="D35430" s="23"/>
    </row>
    <row r="35431" spans="1:4" ht="14.4" hidden="1" x14ac:dyDescent="0.3">
      <c r="A35431" s="23"/>
      <c r="D35431" s="23"/>
    </row>
    <row r="35432" spans="1:4" ht="14.4" hidden="1" x14ac:dyDescent="0.3">
      <c r="A35432" s="23"/>
      <c r="D35432" s="23"/>
    </row>
    <row r="35433" spans="1:4" ht="14.4" hidden="1" x14ac:dyDescent="0.3">
      <c r="A35433" s="23"/>
      <c r="D35433" s="23"/>
    </row>
    <row r="35434" spans="1:4" ht="14.4" hidden="1" x14ac:dyDescent="0.3">
      <c r="A35434" s="23"/>
      <c r="D35434" s="23"/>
    </row>
    <row r="35435" spans="1:4" ht="14.4" hidden="1" x14ac:dyDescent="0.3">
      <c r="A35435" s="23"/>
      <c r="D35435" s="23"/>
    </row>
    <row r="35436" spans="1:4" ht="14.4" hidden="1" x14ac:dyDescent="0.3">
      <c r="A35436" s="23"/>
      <c r="D35436" s="23"/>
    </row>
    <row r="35437" spans="1:4" ht="14.4" hidden="1" x14ac:dyDescent="0.3">
      <c r="A35437" s="23"/>
      <c r="D35437" s="23"/>
    </row>
    <row r="35438" spans="1:4" ht="14.4" hidden="1" x14ac:dyDescent="0.3">
      <c r="A35438" s="23"/>
      <c r="D35438" s="23"/>
    </row>
    <row r="35439" spans="1:4" ht="14.4" hidden="1" x14ac:dyDescent="0.3">
      <c r="A35439" s="23"/>
      <c r="D35439" s="23"/>
    </row>
    <row r="35440" spans="1:4" ht="14.4" hidden="1" x14ac:dyDescent="0.3">
      <c r="A35440" s="23"/>
      <c r="D35440" s="23"/>
    </row>
    <row r="35441" spans="1:4" ht="14.4" hidden="1" x14ac:dyDescent="0.3">
      <c r="A35441" s="23"/>
      <c r="D35441" s="23"/>
    </row>
    <row r="35442" spans="1:4" ht="14.4" hidden="1" x14ac:dyDescent="0.3">
      <c r="A35442" s="23"/>
      <c r="D35442" s="23"/>
    </row>
    <row r="35443" spans="1:4" ht="14.4" hidden="1" x14ac:dyDescent="0.3">
      <c r="A35443" s="23"/>
      <c r="D35443" s="23"/>
    </row>
    <row r="35444" spans="1:4" ht="14.4" hidden="1" x14ac:dyDescent="0.3">
      <c r="A35444" s="23"/>
      <c r="D35444" s="23"/>
    </row>
    <row r="35445" spans="1:4" ht="14.4" hidden="1" x14ac:dyDescent="0.3">
      <c r="A35445" s="23"/>
      <c r="D35445" s="23"/>
    </row>
    <row r="35446" spans="1:4" ht="14.4" hidden="1" x14ac:dyDescent="0.3">
      <c r="A35446" s="23"/>
      <c r="D35446" s="23"/>
    </row>
    <row r="35447" spans="1:4" ht="14.4" hidden="1" x14ac:dyDescent="0.3">
      <c r="A35447" s="23"/>
      <c r="D35447" s="23"/>
    </row>
    <row r="35448" spans="1:4" ht="14.4" hidden="1" x14ac:dyDescent="0.3">
      <c r="A35448" s="23"/>
      <c r="D35448" s="23"/>
    </row>
    <row r="35449" spans="1:4" ht="14.4" hidden="1" x14ac:dyDescent="0.3">
      <c r="A35449" s="23"/>
      <c r="D35449" s="23"/>
    </row>
    <row r="35450" spans="1:4" ht="14.4" hidden="1" x14ac:dyDescent="0.3">
      <c r="A35450" s="23"/>
      <c r="D35450" s="23"/>
    </row>
    <row r="35451" spans="1:4" ht="14.4" hidden="1" x14ac:dyDescent="0.3">
      <c r="A35451" s="23"/>
      <c r="D35451" s="23"/>
    </row>
    <row r="35452" spans="1:4" ht="14.4" hidden="1" x14ac:dyDescent="0.3">
      <c r="A35452" s="23"/>
      <c r="D35452" s="23"/>
    </row>
    <row r="35453" spans="1:4" ht="14.4" hidden="1" x14ac:dyDescent="0.3">
      <c r="A35453" s="23"/>
      <c r="D35453" s="23"/>
    </row>
    <row r="35454" spans="1:4" ht="14.4" hidden="1" x14ac:dyDescent="0.3">
      <c r="A35454" s="23"/>
      <c r="D35454" s="23"/>
    </row>
    <row r="35455" spans="1:4" ht="14.4" hidden="1" x14ac:dyDescent="0.3">
      <c r="A35455" s="23"/>
      <c r="D35455" s="23"/>
    </row>
    <row r="35456" spans="1:4" ht="14.4" hidden="1" x14ac:dyDescent="0.3">
      <c r="A35456" s="23"/>
      <c r="D35456" s="23"/>
    </row>
    <row r="35457" spans="1:4" ht="14.4" hidden="1" x14ac:dyDescent="0.3">
      <c r="A35457" s="23"/>
      <c r="D35457" s="23"/>
    </row>
    <row r="35458" spans="1:4" ht="14.4" hidden="1" x14ac:dyDescent="0.3">
      <c r="A35458" s="23"/>
      <c r="D35458" s="23"/>
    </row>
    <row r="35459" spans="1:4" ht="14.4" hidden="1" x14ac:dyDescent="0.3">
      <c r="A35459" s="23"/>
      <c r="D35459" s="23"/>
    </row>
    <row r="35460" spans="1:4" ht="14.4" hidden="1" x14ac:dyDescent="0.3">
      <c r="A35460" s="23"/>
      <c r="D35460" s="23"/>
    </row>
    <row r="35461" spans="1:4" ht="14.4" hidden="1" x14ac:dyDescent="0.3">
      <c r="A35461" s="23"/>
      <c r="D35461" s="23"/>
    </row>
    <row r="35462" spans="1:4" ht="14.4" hidden="1" x14ac:dyDescent="0.3">
      <c r="A35462" s="23"/>
      <c r="D35462" s="23"/>
    </row>
    <row r="35463" spans="1:4" ht="14.4" hidden="1" x14ac:dyDescent="0.3">
      <c r="A35463" s="23"/>
      <c r="D35463" s="23"/>
    </row>
    <row r="35464" spans="1:4" ht="14.4" hidden="1" x14ac:dyDescent="0.3">
      <c r="A35464" s="23"/>
      <c r="D35464" s="23"/>
    </row>
    <row r="35465" spans="1:4" ht="14.4" hidden="1" x14ac:dyDescent="0.3">
      <c r="A35465" s="23"/>
      <c r="D35465" s="23"/>
    </row>
    <row r="35466" spans="1:4" ht="14.4" hidden="1" x14ac:dyDescent="0.3">
      <c r="A35466" s="23"/>
      <c r="D35466" s="23"/>
    </row>
    <row r="35467" spans="1:4" ht="14.4" hidden="1" x14ac:dyDescent="0.3">
      <c r="A35467" s="23"/>
      <c r="D35467" s="23"/>
    </row>
    <row r="35468" spans="1:4" ht="14.4" hidden="1" x14ac:dyDescent="0.3">
      <c r="A35468" s="23"/>
      <c r="D35468" s="23"/>
    </row>
    <row r="35469" spans="1:4" ht="14.4" hidden="1" x14ac:dyDescent="0.3">
      <c r="A35469" s="23"/>
      <c r="D35469" s="23"/>
    </row>
    <row r="35470" spans="1:4" ht="14.4" hidden="1" x14ac:dyDescent="0.3">
      <c r="A35470" s="23"/>
      <c r="D35470" s="23"/>
    </row>
    <row r="35471" spans="1:4" ht="14.4" hidden="1" x14ac:dyDescent="0.3">
      <c r="A35471" s="23"/>
      <c r="D35471" s="23"/>
    </row>
    <row r="35472" spans="1:4" ht="14.4" hidden="1" x14ac:dyDescent="0.3">
      <c r="A35472" s="23"/>
      <c r="D35472" s="23"/>
    </row>
    <row r="35473" spans="1:4" ht="14.4" hidden="1" x14ac:dyDescent="0.3">
      <c r="A35473" s="23"/>
      <c r="D35473" s="23"/>
    </row>
    <row r="35474" spans="1:4" ht="14.4" hidden="1" x14ac:dyDescent="0.3">
      <c r="A35474" s="23"/>
      <c r="D35474" s="23"/>
    </row>
    <row r="35475" spans="1:4" ht="14.4" hidden="1" x14ac:dyDescent="0.3">
      <c r="A35475" s="23"/>
      <c r="D35475" s="23"/>
    </row>
    <row r="35476" spans="1:4" ht="14.4" hidden="1" x14ac:dyDescent="0.3">
      <c r="A35476" s="23"/>
      <c r="D35476" s="23"/>
    </row>
    <row r="35477" spans="1:4" ht="14.4" hidden="1" x14ac:dyDescent="0.3">
      <c r="A35477" s="23"/>
      <c r="D35477" s="23"/>
    </row>
    <row r="35478" spans="1:4" ht="14.4" hidden="1" x14ac:dyDescent="0.3">
      <c r="A35478" s="23"/>
      <c r="D35478" s="23"/>
    </row>
    <row r="35479" spans="1:4" ht="14.4" hidden="1" x14ac:dyDescent="0.3">
      <c r="A35479" s="23"/>
      <c r="D35479" s="23"/>
    </row>
    <row r="35480" spans="1:4" ht="14.4" hidden="1" x14ac:dyDescent="0.3">
      <c r="A35480" s="23"/>
      <c r="D35480" s="23"/>
    </row>
    <row r="35481" spans="1:4" ht="14.4" hidden="1" x14ac:dyDescent="0.3">
      <c r="A35481" s="23"/>
      <c r="D35481" s="23"/>
    </row>
    <row r="35482" spans="1:4" ht="14.4" hidden="1" x14ac:dyDescent="0.3">
      <c r="A35482" s="23"/>
      <c r="D35482" s="23"/>
    </row>
    <row r="35483" spans="1:4" ht="14.4" hidden="1" x14ac:dyDescent="0.3">
      <c r="A35483" s="23"/>
      <c r="D35483" s="23"/>
    </row>
    <row r="35484" spans="1:4" ht="14.4" hidden="1" x14ac:dyDescent="0.3">
      <c r="A35484" s="23"/>
      <c r="D35484" s="23"/>
    </row>
    <row r="35485" spans="1:4" ht="14.4" hidden="1" x14ac:dyDescent="0.3">
      <c r="A35485" s="23"/>
      <c r="D35485" s="23"/>
    </row>
    <row r="35486" spans="1:4" ht="14.4" hidden="1" x14ac:dyDescent="0.3">
      <c r="A35486" s="23"/>
      <c r="D35486" s="23"/>
    </row>
    <row r="35487" spans="1:4" ht="14.4" hidden="1" x14ac:dyDescent="0.3">
      <c r="A35487" s="23"/>
      <c r="D35487" s="23"/>
    </row>
    <row r="35488" spans="1:4" ht="14.4" hidden="1" x14ac:dyDescent="0.3">
      <c r="A35488" s="23"/>
      <c r="D35488" s="23"/>
    </row>
    <row r="35489" spans="1:4" ht="14.4" hidden="1" x14ac:dyDescent="0.3">
      <c r="A35489" s="23"/>
      <c r="D35489" s="23"/>
    </row>
    <row r="35490" spans="1:4" ht="14.4" hidden="1" x14ac:dyDescent="0.3">
      <c r="A35490" s="23"/>
      <c r="D35490" s="23"/>
    </row>
    <row r="35491" spans="1:4" ht="14.4" hidden="1" x14ac:dyDescent="0.3">
      <c r="A35491" s="23"/>
      <c r="D35491" s="23"/>
    </row>
    <row r="35492" spans="1:4" ht="14.4" hidden="1" x14ac:dyDescent="0.3">
      <c r="A35492" s="23"/>
      <c r="D35492" s="23"/>
    </row>
    <row r="35493" spans="1:4" ht="14.4" hidden="1" x14ac:dyDescent="0.3">
      <c r="A35493" s="23"/>
      <c r="D35493" s="23"/>
    </row>
    <row r="35494" spans="1:4" ht="14.4" hidden="1" x14ac:dyDescent="0.3">
      <c r="A35494" s="23"/>
      <c r="D35494" s="23"/>
    </row>
    <row r="35495" spans="1:4" ht="14.4" hidden="1" x14ac:dyDescent="0.3">
      <c r="A35495" s="23"/>
      <c r="D35495" s="23"/>
    </row>
    <row r="35496" spans="1:4" ht="14.4" hidden="1" x14ac:dyDescent="0.3">
      <c r="A35496" s="23"/>
      <c r="D35496" s="23"/>
    </row>
    <row r="35497" spans="1:4" ht="14.4" hidden="1" x14ac:dyDescent="0.3">
      <c r="A35497" s="23"/>
      <c r="D35497" s="23"/>
    </row>
    <row r="35498" spans="1:4" ht="14.4" hidden="1" x14ac:dyDescent="0.3">
      <c r="A35498" s="23"/>
      <c r="D35498" s="23"/>
    </row>
    <row r="35499" spans="1:4" ht="14.4" hidden="1" x14ac:dyDescent="0.3">
      <c r="A35499" s="23"/>
      <c r="D35499" s="23"/>
    </row>
    <row r="35500" spans="1:4" ht="14.4" hidden="1" x14ac:dyDescent="0.3">
      <c r="A35500" s="23"/>
      <c r="D35500" s="23"/>
    </row>
    <row r="35501" spans="1:4" ht="14.4" hidden="1" x14ac:dyDescent="0.3">
      <c r="A35501" s="23"/>
      <c r="D35501" s="23"/>
    </row>
    <row r="35502" spans="1:4" ht="14.4" hidden="1" x14ac:dyDescent="0.3">
      <c r="A35502" s="23"/>
      <c r="D35502" s="23"/>
    </row>
    <row r="35503" spans="1:4" ht="14.4" hidden="1" x14ac:dyDescent="0.3">
      <c r="A35503" s="23"/>
      <c r="D35503" s="23"/>
    </row>
    <row r="35504" spans="1:4" ht="14.4" hidden="1" x14ac:dyDescent="0.3">
      <c r="A35504" s="23"/>
      <c r="D35504" s="23"/>
    </row>
    <row r="35505" spans="1:4" ht="14.4" hidden="1" x14ac:dyDescent="0.3">
      <c r="A35505" s="23"/>
      <c r="D35505" s="23"/>
    </row>
    <row r="35506" spans="1:4" ht="14.4" hidden="1" x14ac:dyDescent="0.3">
      <c r="A35506" s="23"/>
      <c r="D35506" s="23"/>
    </row>
    <row r="35507" spans="1:4" ht="14.4" hidden="1" x14ac:dyDescent="0.3">
      <c r="A35507" s="23"/>
      <c r="D35507" s="23"/>
    </row>
    <row r="35508" spans="1:4" ht="14.4" hidden="1" x14ac:dyDescent="0.3">
      <c r="A35508" s="23"/>
      <c r="D35508" s="23"/>
    </row>
    <row r="35509" spans="1:4" ht="14.4" hidden="1" x14ac:dyDescent="0.3">
      <c r="A35509" s="23"/>
      <c r="D35509" s="23"/>
    </row>
    <row r="35510" spans="1:4" ht="14.4" hidden="1" x14ac:dyDescent="0.3">
      <c r="A35510" s="23"/>
      <c r="D35510" s="23"/>
    </row>
    <row r="35511" spans="1:4" ht="14.4" hidden="1" x14ac:dyDescent="0.3">
      <c r="A35511" s="23"/>
      <c r="D35511" s="23"/>
    </row>
    <row r="35512" spans="1:4" ht="14.4" hidden="1" x14ac:dyDescent="0.3">
      <c r="A35512" s="23"/>
      <c r="D35512" s="23"/>
    </row>
    <row r="35513" spans="1:4" ht="14.4" hidden="1" x14ac:dyDescent="0.3">
      <c r="A35513" s="23"/>
      <c r="D35513" s="23"/>
    </row>
    <row r="35514" spans="1:4" ht="14.4" hidden="1" x14ac:dyDescent="0.3">
      <c r="A35514" s="23"/>
      <c r="D35514" s="23"/>
    </row>
    <row r="35515" spans="1:4" ht="14.4" hidden="1" x14ac:dyDescent="0.3">
      <c r="A35515" s="23"/>
      <c r="D35515" s="23"/>
    </row>
    <row r="35516" spans="1:4" ht="14.4" hidden="1" x14ac:dyDescent="0.3">
      <c r="A35516" s="23"/>
      <c r="D35516" s="23"/>
    </row>
    <row r="35517" spans="1:4" ht="14.4" hidden="1" x14ac:dyDescent="0.3">
      <c r="A35517" s="23"/>
      <c r="D35517" s="23"/>
    </row>
    <row r="35518" spans="1:4" ht="14.4" hidden="1" x14ac:dyDescent="0.3">
      <c r="A35518" s="23"/>
      <c r="D35518" s="23"/>
    </row>
    <row r="35519" spans="1:4" ht="14.4" hidden="1" x14ac:dyDescent="0.3">
      <c r="A35519" s="23"/>
      <c r="D35519" s="23"/>
    </row>
    <row r="35520" spans="1:4" ht="14.4" hidden="1" x14ac:dyDescent="0.3">
      <c r="A35520" s="23"/>
      <c r="D35520" s="23"/>
    </row>
    <row r="35521" spans="1:4" ht="14.4" hidden="1" x14ac:dyDescent="0.3">
      <c r="A35521" s="23"/>
      <c r="D35521" s="23"/>
    </row>
    <row r="35522" spans="1:4" ht="14.4" hidden="1" x14ac:dyDescent="0.3">
      <c r="A35522" s="23"/>
      <c r="D35522" s="23"/>
    </row>
    <row r="35523" spans="1:4" ht="14.4" hidden="1" x14ac:dyDescent="0.3">
      <c r="A35523" s="23"/>
      <c r="D35523" s="23"/>
    </row>
    <row r="35524" spans="1:4" ht="14.4" hidden="1" x14ac:dyDescent="0.3">
      <c r="A35524" s="23"/>
      <c r="D35524" s="23"/>
    </row>
    <row r="35525" spans="1:4" ht="14.4" hidden="1" x14ac:dyDescent="0.3">
      <c r="A35525" s="23"/>
      <c r="D35525" s="23"/>
    </row>
    <row r="35526" spans="1:4" ht="14.4" hidden="1" x14ac:dyDescent="0.3">
      <c r="A35526" s="23"/>
      <c r="D35526" s="23"/>
    </row>
    <row r="35527" spans="1:4" ht="14.4" hidden="1" x14ac:dyDescent="0.3">
      <c r="A35527" s="23"/>
      <c r="D35527" s="23"/>
    </row>
    <row r="35528" spans="1:4" ht="14.4" hidden="1" x14ac:dyDescent="0.3">
      <c r="A35528" s="23"/>
      <c r="D35528" s="23"/>
    </row>
    <row r="35529" spans="1:4" ht="14.4" hidden="1" x14ac:dyDescent="0.3">
      <c r="A35529" s="23"/>
      <c r="D35529" s="23"/>
    </row>
    <row r="35530" spans="1:4" ht="14.4" hidden="1" x14ac:dyDescent="0.3">
      <c r="A35530" s="23"/>
      <c r="D35530" s="23"/>
    </row>
    <row r="35531" spans="1:4" ht="14.4" hidden="1" x14ac:dyDescent="0.3">
      <c r="A35531" s="23"/>
      <c r="D35531" s="23"/>
    </row>
    <row r="35532" spans="1:4" ht="14.4" hidden="1" x14ac:dyDescent="0.3">
      <c r="A35532" s="23"/>
      <c r="D35532" s="23"/>
    </row>
    <row r="35533" spans="1:4" ht="14.4" hidden="1" x14ac:dyDescent="0.3">
      <c r="A35533" s="23"/>
      <c r="D35533" s="23"/>
    </row>
    <row r="35534" spans="1:4" ht="14.4" hidden="1" x14ac:dyDescent="0.3">
      <c r="A35534" s="23"/>
      <c r="D35534" s="23"/>
    </row>
    <row r="35535" spans="1:4" ht="14.4" hidden="1" x14ac:dyDescent="0.3">
      <c r="A35535" s="23"/>
      <c r="D35535" s="23"/>
    </row>
    <row r="35536" spans="1:4" ht="14.4" hidden="1" x14ac:dyDescent="0.3">
      <c r="A35536" s="23"/>
      <c r="D35536" s="23"/>
    </row>
    <row r="35537" spans="1:4" ht="14.4" hidden="1" x14ac:dyDescent="0.3">
      <c r="A35537" s="23"/>
      <c r="D35537" s="23"/>
    </row>
    <row r="35538" spans="1:4" ht="14.4" hidden="1" x14ac:dyDescent="0.3">
      <c r="A35538" s="23"/>
      <c r="D35538" s="23"/>
    </row>
    <row r="35539" spans="1:4" ht="14.4" hidden="1" x14ac:dyDescent="0.3">
      <c r="A35539" s="23"/>
      <c r="D35539" s="23"/>
    </row>
    <row r="35540" spans="1:4" ht="14.4" hidden="1" x14ac:dyDescent="0.3">
      <c r="A35540" s="23"/>
      <c r="D35540" s="23"/>
    </row>
    <row r="35541" spans="1:4" ht="14.4" hidden="1" x14ac:dyDescent="0.3">
      <c r="A35541" s="23"/>
      <c r="D35541" s="23"/>
    </row>
    <row r="35542" spans="1:4" ht="14.4" hidden="1" x14ac:dyDescent="0.3">
      <c r="A35542" s="23"/>
      <c r="D35542" s="23"/>
    </row>
    <row r="35543" spans="1:4" ht="14.4" hidden="1" x14ac:dyDescent="0.3">
      <c r="A35543" s="23"/>
      <c r="D35543" s="23"/>
    </row>
    <row r="35544" spans="1:4" ht="14.4" hidden="1" x14ac:dyDescent="0.3">
      <c r="A35544" s="23"/>
      <c r="D35544" s="23"/>
    </row>
    <row r="35545" spans="1:4" ht="14.4" hidden="1" x14ac:dyDescent="0.3">
      <c r="A35545" s="23"/>
      <c r="D35545" s="23"/>
    </row>
    <row r="35546" spans="1:4" ht="14.4" hidden="1" x14ac:dyDescent="0.3">
      <c r="A35546" s="23"/>
      <c r="D35546" s="23"/>
    </row>
    <row r="35547" spans="1:4" ht="14.4" hidden="1" x14ac:dyDescent="0.3">
      <c r="A35547" s="23"/>
      <c r="D35547" s="23"/>
    </row>
    <row r="35548" spans="1:4" ht="14.4" hidden="1" x14ac:dyDescent="0.3">
      <c r="A35548" s="23"/>
      <c r="D35548" s="23"/>
    </row>
    <row r="35549" spans="1:4" ht="14.4" hidden="1" x14ac:dyDescent="0.3">
      <c r="A35549" s="23"/>
      <c r="D35549" s="23"/>
    </row>
    <row r="35550" spans="1:4" ht="14.4" hidden="1" x14ac:dyDescent="0.3">
      <c r="A35550" s="23"/>
      <c r="D35550" s="23"/>
    </row>
    <row r="35551" spans="1:4" ht="14.4" hidden="1" x14ac:dyDescent="0.3">
      <c r="A35551" s="23"/>
      <c r="D35551" s="23"/>
    </row>
    <row r="35552" spans="1:4" ht="14.4" hidden="1" x14ac:dyDescent="0.3">
      <c r="A35552" s="23"/>
      <c r="D35552" s="23"/>
    </row>
    <row r="35553" spans="1:4" ht="14.4" hidden="1" x14ac:dyDescent="0.3">
      <c r="A35553" s="23"/>
      <c r="D35553" s="23"/>
    </row>
    <row r="35554" spans="1:4" ht="14.4" hidden="1" x14ac:dyDescent="0.3">
      <c r="A35554" s="23"/>
      <c r="D35554" s="23"/>
    </row>
    <row r="35555" spans="1:4" ht="14.4" hidden="1" x14ac:dyDescent="0.3">
      <c r="A35555" s="23"/>
      <c r="D35555" s="23"/>
    </row>
    <row r="35556" spans="1:4" ht="14.4" hidden="1" x14ac:dyDescent="0.3">
      <c r="A35556" s="23"/>
      <c r="D35556" s="23"/>
    </row>
    <row r="35557" spans="1:4" ht="14.4" hidden="1" x14ac:dyDescent="0.3">
      <c r="A35557" s="23"/>
      <c r="D35557" s="23"/>
    </row>
    <row r="35558" spans="1:4" ht="14.4" hidden="1" x14ac:dyDescent="0.3">
      <c r="A35558" s="23"/>
      <c r="D35558" s="23"/>
    </row>
    <row r="35559" spans="1:4" ht="14.4" hidden="1" x14ac:dyDescent="0.3">
      <c r="A35559" s="23"/>
      <c r="D35559" s="23"/>
    </row>
    <row r="35560" spans="1:4" ht="14.4" hidden="1" x14ac:dyDescent="0.3">
      <c r="A35560" s="23"/>
      <c r="D35560" s="23"/>
    </row>
    <row r="35561" spans="1:4" ht="14.4" hidden="1" x14ac:dyDescent="0.3">
      <c r="A35561" s="23"/>
      <c r="D35561" s="23"/>
    </row>
    <row r="35562" spans="1:4" ht="14.4" hidden="1" x14ac:dyDescent="0.3">
      <c r="A35562" s="23"/>
      <c r="D35562" s="23"/>
    </row>
    <row r="35563" spans="1:4" ht="14.4" hidden="1" x14ac:dyDescent="0.3">
      <c r="A35563" s="23"/>
      <c r="D35563" s="23"/>
    </row>
    <row r="35564" spans="1:4" ht="14.4" hidden="1" x14ac:dyDescent="0.3">
      <c r="A35564" s="23"/>
      <c r="D35564" s="23"/>
    </row>
    <row r="35565" spans="1:4" ht="14.4" hidden="1" x14ac:dyDescent="0.3">
      <c r="A35565" s="23"/>
      <c r="D35565" s="23"/>
    </row>
    <row r="35566" spans="1:4" ht="14.4" hidden="1" x14ac:dyDescent="0.3">
      <c r="A35566" s="23"/>
      <c r="D35566" s="23"/>
    </row>
    <row r="35567" spans="1:4" ht="14.4" hidden="1" x14ac:dyDescent="0.3">
      <c r="A35567" s="23"/>
      <c r="D35567" s="23"/>
    </row>
    <row r="35568" spans="1:4" ht="14.4" hidden="1" x14ac:dyDescent="0.3">
      <c r="A35568" s="23"/>
      <c r="D35568" s="23"/>
    </row>
    <row r="35569" spans="1:4" ht="14.4" hidden="1" x14ac:dyDescent="0.3">
      <c r="A35569" s="23"/>
      <c r="D35569" s="23"/>
    </row>
    <row r="35570" spans="1:4" ht="14.4" hidden="1" x14ac:dyDescent="0.3">
      <c r="A35570" s="23"/>
      <c r="D35570" s="23"/>
    </row>
    <row r="35571" spans="1:4" ht="14.4" hidden="1" x14ac:dyDescent="0.3">
      <c r="A35571" s="23"/>
      <c r="D35571" s="23"/>
    </row>
    <row r="35572" spans="1:4" ht="14.4" hidden="1" x14ac:dyDescent="0.3">
      <c r="A35572" s="23"/>
      <c r="D35572" s="23"/>
    </row>
    <row r="35573" spans="1:4" ht="14.4" hidden="1" x14ac:dyDescent="0.3">
      <c r="A35573" s="23"/>
      <c r="D35573" s="23"/>
    </row>
    <row r="35574" spans="1:4" ht="14.4" hidden="1" x14ac:dyDescent="0.3">
      <c r="A35574" s="23"/>
      <c r="D35574" s="23"/>
    </row>
    <row r="35575" spans="1:4" ht="14.4" hidden="1" x14ac:dyDescent="0.3">
      <c r="A35575" s="23"/>
      <c r="D35575" s="23"/>
    </row>
    <row r="35576" spans="1:4" ht="14.4" hidden="1" x14ac:dyDescent="0.3">
      <c r="A35576" s="23"/>
      <c r="D35576" s="23"/>
    </row>
    <row r="35577" spans="1:4" ht="14.4" hidden="1" x14ac:dyDescent="0.3">
      <c r="A35577" s="23"/>
      <c r="D35577" s="23"/>
    </row>
    <row r="35578" spans="1:4" ht="14.4" hidden="1" x14ac:dyDescent="0.3">
      <c r="A35578" s="23"/>
      <c r="D35578" s="23"/>
    </row>
    <row r="35579" spans="1:4" ht="14.4" hidden="1" x14ac:dyDescent="0.3">
      <c r="A35579" s="23"/>
      <c r="D35579" s="23"/>
    </row>
    <row r="35580" spans="1:4" ht="14.4" hidden="1" x14ac:dyDescent="0.3">
      <c r="A35580" s="23"/>
      <c r="D35580" s="23"/>
    </row>
    <row r="35581" spans="1:4" ht="14.4" hidden="1" x14ac:dyDescent="0.3">
      <c r="A35581" s="23"/>
      <c r="D35581" s="23"/>
    </row>
    <row r="35582" spans="1:4" ht="14.4" hidden="1" x14ac:dyDescent="0.3">
      <c r="A35582" s="23"/>
      <c r="D35582" s="23"/>
    </row>
    <row r="35583" spans="1:4" ht="14.4" hidden="1" x14ac:dyDescent="0.3">
      <c r="A35583" s="23"/>
      <c r="D35583" s="23"/>
    </row>
    <row r="35584" spans="1:4" ht="14.4" hidden="1" x14ac:dyDescent="0.3">
      <c r="A35584" s="23"/>
      <c r="D35584" s="23"/>
    </row>
    <row r="35585" spans="1:4" ht="14.4" hidden="1" x14ac:dyDescent="0.3">
      <c r="A35585" s="23"/>
      <c r="D35585" s="23"/>
    </row>
    <row r="35586" spans="1:4" ht="14.4" hidden="1" x14ac:dyDescent="0.3">
      <c r="A35586" s="23"/>
      <c r="D35586" s="23"/>
    </row>
    <row r="35587" spans="1:4" ht="14.4" hidden="1" x14ac:dyDescent="0.3">
      <c r="A35587" s="23"/>
      <c r="D35587" s="23"/>
    </row>
    <row r="35588" spans="1:4" ht="14.4" hidden="1" x14ac:dyDescent="0.3">
      <c r="A35588" s="23"/>
      <c r="D35588" s="23"/>
    </row>
    <row r="35589" spans="1:4" ht="14.4" hidden="1" x14ac:dyDescent="0.3">
      <c r="A35589" s="23"/>
      <c r="D35589" s="23"/>
    </row>
    <row r="35590" spans="1:4" ht="14.4" hidden="1" x14ac:dyDescent="0.3">
      <c r="A35590" s="23"/>
      <c r="D35590" s="23"/>
    </row>
    <row r="35591" spans="1:4" ht="14.4" hidden="1" x14ac:dyDescent="0.3">
      <c r="A35591" s="23"/>
      <c r="D35591" s="23"/>
    </row>
    <row r="35592" spans="1:4" ht="14.4" hidden="1" x14ac:dyDescent="0.3">
      <c r="A35592" s="23"/>
      <c r="D35592" s="23"/>
    </row>
    <row r="35593" spans="1:4" ht="14.4" hidden="1" x14ac:dyDescent="0.3">
      <c r="A35593" s="23"/>
      <c r="D35593" s="23"/>
    </row>
    <row r="35594" spans="1:4" ht="14.4" hidden="1" x14ac:dyDescent="0.3">
      <c r="A35594" s="23"/>
      <c r="D35594" s="23"/>
    </row>
    <row r="35595" spans="1:4" ht="14.4" hidden="1" x14ac:dyDescent="0.3">
      <c r="A35595" s="23"/>
      <c r="D35595" s="23"/>
    </row>
    <row r="35596" spans="1:4" ht="14.4" hidden="1" x14ac:dyDescent="0.3">
      <c r="A35596" s="23"/>
      <c r="D35596" s="23"/>
    </row>
    <row r="35597" spans="1:4" ht="14.4" hidden="1" x14ac:dyDescent="0.3">
      <c r="A35597" s="23"/>
      <c r="D35597" s="23"/>
    </row>
    <row r="35598" spans="1:4" ht="14.4" hidden="1" x14ac:dyDescent="0.3">
      <c r="A35598" s="23"/>
      <c r="D35598" s="23"/>
    </row>
    <row r="35599" spans="1:4" ht="14.4" hidden="1" x14ac:dyDescent="0.3">
      <c r="A35599" s="23"/>
      <c r="D35599" s="23"/>
    </row>
    <row r="35600" spans="1:4" ht="14.4" hidden="1" x14ac:dyDescent="0.3">
      <c r="A35600" s="23"/>
      <c r="D35600" s="23"/>
    </row>
    <row r="35601" spans="1:4" ht="14.4" hidden="1" x14ac:dyDescent="0.3">
      <c r="A35601" s="23"/>
      <c r="D35601" s="23"/>
    </row>
    <row r="35602" spans="1:4" ht="14.4" hidden="1" x14ac:dyDescent="0.3">
      <c r="A35602" s="23"/>
      <c r="D35602" s="23"/>
    </row>
    <row r="35603" spans="1:4" ht="14.4" hidden="1" x14ac:dyDescent="0.3">
      <c r="A35603" s="23"/>
      <c r="D35603" s="23"/>
    </row>
    <row r="35604" spans="1:4" ht="14.4" hidden="1" x14ac:dyDescent="0.3">
      <c r="A35604" s="23"/>
      <c r="D35604" s="23"/>
    </row>
    <row r="35605" spans="1:4" ht="14.4" hidden="1" x14ac:dyDescent="0.3">
      <c r="A35605" s="23"/>
      <c r="D35605" s="23"/>
    </row>
    <row r="35606" spans="1:4" ht="14.4" hidden="1" x14ac:dyDescent="0.3">
      <c r="A35606" s="23"/>
      <c r="D35606" s="23"/>
    </row>
    <row r="35607" spans="1:4" ht="14.4" hidden="1" x14ac:dyDescent="0.3">
      <c r="A35607" s="23"/>
      <c r="D35607" s="23"/>
    </row>
    <row r="35608" spans="1:4" ht="14.4" hidden="1" x14ac:dyDescent="0.3">
      <c r="A35608" s="23"/>
      <c r="D35608" s="23"/>
    </row>
    <row r="35609" spans="1:4" ht="14.4" hidden="1" x14ac:dyDescent="0.3">
      <c r="A35609" s="23"/>
      <c r="D35609" s="23"/>
    </row>
    <row r="35610" spans="1:4" ht="14.4" hidden="1" x14ac:dyDescent="0.3">
      <c r="A35610" s="23"/>
      <c r="D35610" s="23"/>
    </row>
    <row r="35611" spans="1:4" ht="14.4" hidden="1" x14ac:dyDescent="0.3">
      <c r="A35611" s="23"/>
      <c r="D35611" s="23"/>
    </row>
    <row r="35612" spans="1:4" ht="14.4" hidden="1" x14ac:dyDescent="0.3">
      <c r="A35612" s="23"/>
      <c r="D35612" s="23"/>
    </row>
    <row r="35613" spans="1:4" ht="14.4" hidden="1" x14ac:dyDescent="0.3">
      <c r="A35613" s="23"/>
      <c r="D35613" s="23"/>
    </row>
    <row r="35614" spans="1:4" ht="14.4" hidden="1" x14ac:dyDescent="0.3">
      <c r="A35614" s="23"/>
      <c r="D35614" s="23"/>
    </row>
    <row r="35615" spans="1:4" ht="14.4" hidden="1" x14ac:dyDescent="0.3">
      <c r="A35615" s="23"/>
      <c r="D35615" s="23"/>
    </row>
    <row r="35616" spans="1:4" ht="14.4" hidden="1" x14ac:dyDescent="0.3">
      <c r="A35616" s="23"/>
      <c r="D35616" s="23"/>
    </row>
    <row r="35617" spans="1:4" ht="14.4" hidden="1" x14ac:dyDescent="0.3">
      <c r="A35617" s="23"/>
      <c r="D35617" s="23"/>
    </row>
    <row r="35618" spans="1:4" ht="14.4" hidden="1" x14ac:dyDescent="0.3">
      <c r="A35618" s="23"/>
      <c r="D35618" s="23"/>
    </row>
    <row r="35619" spans="1:4" ht="14.4" hidden="1" x14ac:dyDescent="0.3">
      <c r="A35619" s="23"/>
      <c r="D35619" s="23"/>
    </row>
    <row r="35620" spans="1:4" ht="14.4" hidden="1" x14ac:dyDescent="0.3">
      <c r="A35620" s="23"/>
      <c r="D35620" s="23"/>
    </row>
    <row r="35621" spans="1:4" ht="14.4" hidden="1" x14ac:dyDescent="0.3">
      <c r="A35621" s="23"/>
      <c r="D35621" s="23"/>
    </row>
    <row r="35622" spans="1:4" ht="14.4" hidden="1" x14ac:dyDescent="0.3">
      <c r="A35622" s="23"/>
      <c r="D35622" s="23"/>
    </row>
    <row r="35623" spans="1:4" ht="14.4" hidden="1" x14ac:dyDescent="0.3">
      <c r="A35623" s="23"/>
      <c r="D35623" s="23"/>
    </row>
    <row r="35624" spans="1:4" ht="14.4" hidden="1" x14ac:dyDescent="0.3">
      <c r="A35624" s="23"/>
      <c r="D35624" s="23"/>
    </row>
    <row r="35625" spans="1:4" ht="14.4" hidden="1" x14ac:dyDescent="0.3">
      <c r="A35625" s="23"/>
      <c r="D35625" s="23"/>
    </row>
    <row r="35626" spans="1:4" ht="14.4" hidden="1" x14ac:dyDescent="0.3">
      <c r="A35626" s="23"/>
      <c r="D35626" s="23"/>
    </row>
    <row r="35627" spans="1:4" ht="14.4" hidden="1" x14ac:dyDescent="0.3">
      <c r="A35627" s="23"/>
      <c r="D35627" s="23"/>
    </row>
    <row r="35628" spans="1:4" ht="14.4" hidden="1" x14ac:dyDescent="0.3">
      <c r="A35628" s="23"/>
      <c r="D35628" s="23"/>
    </row>
    <row r="35629" spans="1:4" ht="14.4" hidden="1" x14ac:dyDescent="0.3">
      <c r="A35629" s="23"/>
      <c r="D35629" s="23"/>
    </row>
    <row r="35630" spans="1:4" ht="14.4" hidden="1" x14ac:dyDescent="0.3">
      <c r="A35630" s="23"/>
      <c r="D35630" s="23"/>
    </row>
    <row r="35631" spans="1:4" ht="14.4" hidden="1" x14ac:dyDescent="0.3">
      <c r="A35631" s="23"/>
      <c r="D35631" s="23"/>
    </row>
    <row r="35632" spans="1:4" ht="14.4" hidden="1" x14ac:dyDescent="0.3">
      <c r="A35632" s="23"/>
      <c r="D35632" s="23"/>
    </row>
    <row r="35633" spans="1:4" ht="14.4" hidden="1" x14ac:dyDescent="0.3">
      <c r="A35633" s="23"/>
      <c r="D35633" s="23"/>
    </row>
    <row r="35634" spans="1:4" ht="14.4" hidden="1" x14ac:dyDescent="0.3">
      <c r="A35634" s="23"/>
      <c r="D35634" s="23"/>
    </row>
    <row r="35635" spans="1:4" ht="14.4" hidden="1" x14ac:dyDescent="0.3">
      <c r="A35635" s="23"/>
      <c r="D35635" s="23"/>
    </row>
    <row r="35636" spans="1:4" ht="14.4" hidden="1" x14ac:dyDescent="0.3">
      <c r="A35636" s="23"/>
      <c r="D35636" s="23"/>
    </row>
    <row r="35637" spans="1:4" ht="14.4" hidden="1" x14ac:dyDescent="0.3">
      <c r="A35637" s="23"/>
      <c r="D35637" s="23"/>
    </row>
    <row r="35638" spans="1:4" ht="14.4" hidden="1" x14ac:dyDescent="0.3">
      <c r="A35638" s="23"/>
      <c r="D35638" s="23"/>
    </row>
    <row r="35639" spans="1:4" ht="14.4" hidden="1" x14ac:dyDescent="0.3">
      <c r="A35639" s="23"/>
      <c r="D35639" s="23"/>
    </row>
    <row r="35640" spans="1:4" ht="14.4" hidden="1" x14ac:dyDescent="0.3">
      <c r="A35640" s="23"/>
      <c r="D35640" s="23"/>
    </row>
    <row r="35641" spans="1:4" ht="14.4" hidden="1" x14ac:dyDescent="0.3">
      <c r="A35641" s="23"/>
      <c r="D35641" s="23"/>
    </row>
    <row r="35642" spans="1:4" ht="14.4" hidden="1" x14ac:dyDescent="0.3">
      <c r="A35642" s="23"/>
      <c r="D35642" s="23"/>
    </row>
    <row r="35643" spans="1:4" ht="14.4" hidden="1" x14ac:dyDescent="0.3">
      <c r="A35643" s="23"/>
      <c r="D35643" s="23"/>
    </row>
    <row r="35644" spans="1:4" ht="14.4" hidden="1" x14ac:dyDescent="0.3">
      <c r="A35644" s="23"/>
      <c r="D35644" s="23"/>
    </row>
    <row r="35645" spans="1:4" ht="14.4" hidden="1" x14ac:dyDescent="0.3">
      <c r="A35645" s="23"/>
      <c r="D35645" s="23"/>
    </row>
    <row r="35646" spans="1:4" ht="14.4" hidden="1" x14ac:dyDescent="0.3">
      <c r="A35646" s="23"/>
      <c r="D35646" s="23"/>
    </row>
    <row r="35647" spans="1:4" ht="14.4" hidden="1" x14ac:dyDescent="0.3">
      <c r="A35647" s="23"/>
      <c r="D35647" s="23"/>
    </row>
    <row r="35648" spans="1:4" ht="14.4" hidden="1" x14ac:dyDescent="0.3">
      <c r="A35648" s="23"/>
      <c r="D35648" s="23"/>
    </row>
    <row r="35649" spans="1:4" ht="14.4" hidden="1" x14ac:dyDescent="0.3">
      <c r="A35649" s="23"/>
      <c r="D35649" s="23"/>
    </row>
    <row r="35650" spans="1:4" ht="14.4" hidden="1" x14ac:dyDescent="0.3">
      <c r="A35650" s="23"/>
      <c r="D35650" s="23"/>
    </row>
    <row r="35651" spans="1:4" ht="14.4" hidden="1" x14ac:dyDescent="0.3">
      <c r="A35651" s="23"/>
      <c r="D35651" s="23"/>
    </row>
    <row r="35652" spans="1:4" ht="14.4" hidden="1" x14ac:dyDescent="0.3">
      <c r="A35652" s="23"/>
      <c r="D35652" s="23"/>
    </row>
    <row r="35653" spans="1:4" ht="14.4" hidden="1" x14ac:dyDescent="0.3">
      <c r="A35653" s="23"/>
      <c r="D35653" s="23"/>
    </row>
    <row r="35654" spans="1:4" ht="14.4" hidden="1" x14ac:dyDescent="0.3">
      <c r="A35654" s="23"/>
      <c r="D35654" s="23"/>
    </row>
    <row r="35655" spans="1:4" ht="14.4" hidden="1" x14ac:dyDescent="0.3">
      <c r="A35655" s="23"/>
      <c r="D35655" s="23"/>
    </row>
    <row r="35656" spans="1:4" ht="14.4" hidden="1" x14ac:dyDescent="0.3">
      <c r="A35656" s="23"/>
      <c r="D35656" s="23"/>
    </row>
    <row r="35657" spans="1:4" ht="14.4" hidden="1" x14ac:dyDescent="0.3">
      <c r="A35657" s="23"/>
      <c r="D35657" s="23"/>
    </row>
    <row r="35658" spans="1:4" ht="14.4" hidden="1" x14ac:dyDescent="0.3">
      <c r="A35658" s="23"/>
      <c r="D35658" s="23"/>
    </row>
    <row r="35659" spans="1:4" ht="14.4" hidden="1" x14ac:dyDescent="0.3">
      <c r="A35659" s="23"/>
      <c r="D35659" s="23"/>
    </row>
    <row r="35660" spans="1:4" ht="14.4" hidden="1" x14ac:dyDescent="0.3">
      <c r="A35660" s="23"/>
      <c r="D35660" s="23"/>
    </row>
    <row r="35661" spans="1:4" ht="14.4" hidden="1" x14ac:dyDescent="0.3">
      <c r="A35661" s="23"/>
      <c r="D35661" s="23"/>
    </row>
    <row r="35662" spans="1:4" ht="14.4" hidden="1" x14ac:dyDescent="0.3">
      <c r="A35662" s="23"/>
      <c r="D35662" s="23"/>
    </row>
    <row r="35663" spans="1:4" ht="14.4" hidden="1" x14ac:dyDescent="0.3">
      <c r="A35663" s="23"/>
      <c r="D35663" s="23"/>
    </row>
    <row r="35664" spans="1:4" ht="14.4" hidden="1" x14ac:dyDescent="0.3">
      <c r="A35664" s="23"/>
      <c r="D35664" s="23"/>
    </row>
    <row r="35665" spans="1:4" ht="14.4" hidden="1" x14ac:dyDescent="0.3">
      <c r="A35665" s="23"/>
      <c r="D35665" s="23"/>
    </row>
    <row r="35666" spans="1:4" ht="14.4" hidden="1" x14ac:dyDescent="0.3">
      <c r="A35666" s="23"/>
      <c r="D35666" s="23"/>
    </row>
    <row r="35667" spans="1:4" ht="14.4" hidden="1" x14ac:dyDescent="0.3">
      <c r="A35667" s="23"/>
      <c r="D35667" s="23"/>
    </row>
    <row r="35668" spans="1:4" ht="14.4" hidden="1" x14ac:dyDescent="0.3">
      <c r="A35668" s="23"/>
      <c r="D35668" s="23"/>
    </row>
    <row r="35669" spans="1:4" ht="14.4" hidden="1" x14ac:dyDescent="0.3">
      <c r="A35669" s="23"/>
      <c r="D35669" s="23"/>
    </row>
    <row r="35670" spans="1:4" ht="14.4" hidden="1" x14ac:dyDescent="0.3">
      <c r="A35670" s="23"/>
      <c r="D35670" s="23"/>
    </row>
    <row r="35671" spans="1:4" ht="14.4" hidden="1" x14ac:dyDescent="0.3">
      <c r="A35671" s="23"/>
      <c r="D35671" s="23"/>
    </row>
    <row r="35672" spans="1:4" ht="14.4" hidden="1" x14ac:dyDescent="0.3">
      <c r="A35672" s="23"/>
      <c r="D35672" s="23"/>
    </row>
    <row r="35673" spans="1:4" ht="14.4" hidden="1" x14ac:dyDescent="0.3">
      <c r="A35673" s="23"/>
      <c r="D35673" s="23"/>
    </row>
    <row r="35674" spans="1:4" ht="14.4" hidden="1" x14ac:dyDescent="0.3">
      <c r="A35674" s="23"/>
      <c r="D35674" s="23"/>
    </row>
    <row r="35675" spans="1:4" ht="14.4" hidden="1" x14ac:dyDescent="0.3">
      <c r="A35675" s="23"/>
      <c r="D35675" s="23"/>
    </row>
    <row r="35676" spans="1:4" ht="14.4" hidden="1" x14ac:dyDescent="0.3">
      <c r="A35676" s="23"/>
      <c r="D35676" s="23"/>
    </row>
    <row r="35677" spans="1:4" ht="14.4" hidden="1" x14ac:dyDescent="0.3">
      <c r="A35677" s="23"/>
      <c r="D35677" s="23"/>
    </row>
    <row r="35678" spans="1:4" ht="14.4" hidden="1" x14ac:dyDescent="0.3">
      <c r="A35678" s="23"/>
      <c r="D35678" s="23"/>
    </row>
    <row r="35679" spans="1:4" ht="14.4" hidden="1" x14ac:dyDescent="0.3">
      <c r="A35679" s="23"/>
      <c r="D35679" s="23"/>
    </row>
    <row r="35680" spans="1:4" ht="14.4" hidden="1" x14ac:dyDescent="0.3">
      <c r="A35680" s="23"/>
      <c r="D35680" s="23"/>
    </row>
    <row r="35681" spans="1:4" ht="14.4" hidden="1" x14ac:dyDescent="0.3">
      <c r="A35681" s="23"/>
      <c r="D35681" s="23"/>
    </row>
    <row r="35682" spans="1:4" ht="14.4" hidden="1" x14ac:dyDescent="0.3">
      <c r="A35682" s="23"/>
      <c r="D35682" s="23"/>
    </row>
    <row r="35683" spans="1:4" ht="14.4" hidden="1" x14ac:dyDescent="0.3">
      <c r="A35683" s="23"/>
      <c r="D35683" s="23"/>
    </row>
    <row r="35684" spans="1:4" ht="14.4" hidden="1" x14ac:dyDescent="0.3">
      <c r="A35684" s="23"/>
      <c r="D35684" s="23"/>
    </row>
    <row r="35685" spans="1:4" ht="14.4" hidden="1" x14ac:dyDescent="0.3">
      <c r="A35685" s="23"/>
      <c r="D35685" s="23"/>
    </row>
    <row r="35686" spans="1:4" ht="14.4" hidden="1" x14ac:dyDescent="0.3">
      <c r="A35686" s="23"/>
      <c r="D35686" s="23"/>
    </row>
    <row r="35687" spans="1:4" ht="14.4" hidden="1" x14ac:dyDescent="0.3">
      <c r="A35687" s="23"/>
      <c r="D35687" s="23"/>
    </row>
    <row r="35688" spans="1:4" ht="14.4" hidden="1" x14ac:dyDescent="0.3">
      <c r="A35688" s="23"/>
      <c r="D35688" s="23"/>
    </row>
    <row r="35689" spans="1:4" ht="14.4" hidden="1" x14ac:dyDescent="0.3">
      <c r="A35689" s="23"/>
      <c r="D35689" s="23"/>
    </row>
    <row r="35690" spans="1:4" ht="14.4" hidden="1" x14ac:dyDescent="0.3">
      <c r="A35690" s="23"/>
      <c r="D35690" s="23"/>
    </row>
    <row r="35691" spans="1:4" ht="14.4" hidden="1" x14ac:dyDescent="0.3">
      <c r="A35691" s="23"/>
      <c r="D35691" s="23"/>
    </row>
    <row r="35692" spans="1:4" ht="14.4" hidden="1" x14ac:dyDescent="0.3">
      <c r="A35692" s="23"/>
      <c r="D35692" s="23"/>
    </row>
    <row r="35693" spans="1:4" ht="14.4" hidden="1" x14ac:dyDescent="0.3">
      <c r="A35693" s="23"/>
      <c r="D35693" s="23"/>
    </row>
    <row r="35694" spans="1:4" ht="14.4" hidden="1" x14ac:dyDescent="0.3">
      <c r="A35694" s="23"/>
      <c r="D35694" s="23"/>
    </row>
    <row r="35695" spans="1:4" ht="14.4" hidden="1" x14ac:dyDescent="0.3">
      <c r="A35695" s="23"/>
      <c r="D35695" s="23"/>
    </row>
    <row r="35696" spans="1:4" ht="14.4" hidden="1" x14ac:dyDescent="0.3">
      <c r="A35696" s="23"/>
      <c r="D35696" s="23"/>
    </row>
    <row r="35697" spans="1:4" ht="14.4" hidden="1" x14ac:dyDescent="0.3">
      <c r="A35697" s="23"/>
      <c r="D35697" s="23"/>
    </row>
    <row r="35698" spans="1:4" ht="14.4" hidden="1" x14ac:dyDescent="0.3">
      <c r="A35698" s="23"/>
      <c r="D35698" s="23"/>
    </row>
    <row r="35699" spans="1:4" ht="14.4" hidden="1" x14ac:dyDescent="0.3">
      <c r="A35699" s="23"/>
      <c r="D35699" s="23"/>
    </row>
    <row r="35700" spans="1:4" ht="14.4" hidden="1" x14ac:dyDescent="0.3">
      <c r="A35700" s="23"/>
      <c r="D35700" s="23"/>
    </row>
    <row r="35701" spans="1:4" ht="14.4" hidden="1" x14ac:dyDescent="0.3">
      <c r="A35701" s="23"/>
      <c r="D35701" s="23"/>
    </row>
    <row r="35702" spans="1:4" ht="14.4" hidden="1" x14ac:dyDescent="0.3">
      <c r="A35702" s="23"/>
      <c r="D35702" s="23"/>
    </row>
    <row r="35703" spans="1:4" ht="14.4" hidden="1" x14ac:dyDescent="0.3">
      <c r="A35703" s="23"/>
      <c r="D35703" s="23"/>
    </row>
    <row r="35704" spans="1:4" ht="14.4" hidden="1" x14ac:dyDescent="0.3">
      <c r="A35704" s="23"/>
      <c r="D35704" s="23"/>
    </row>
    <row r="35705" spans="1:4" ht="14.4" hidden="1" x14ac:dyDescent="0.3">
      <c r="A35705" s="23"/>
      <c r="D35705" s="23"/>
    </row>
    <row r="35706" spans="1:4" ht="14.4" hidden="1" x14ac:dyDescent="0.3">
      <c r="A35706" s="23"/>
      <c r="D35706" s="23"/>
    </row>
    <row r="35707" spans="1:4" ht="14.4" hidden="1" x14ac:dyDescent="0.3">
      <c r="A35707" s="23"/>
      <c r="D35707" s="23"/>
    </row>
    <row r="35708" spans="1:4" ht="14.4" hidden="1" x14ac:dyDescent="0.3">
      <c r="A35708" s="23"/>
      <c r="D35708" s="23"/>
    </row>
    <row r="35709" spans="1:4" ht="14.4" hidden="1" x14ac:dyDescent="0.3">
      <c r="A35709" s="23"/>
      <c r="D35709" s="23"/>
    </row>
    <row r="35710" spans="1:4" ht="14.4" hidden="1" x14ac:dyDescent="0.3">
      <c r="A35710" s="23"/>
      <c r="D35710" s="23"/>
    </row>
    <row r="35711" spans="1:4" ht="14.4" hidden="1" x14ac:dyDescent="0.3">
      <c r="A35711" s="23"/>
      <c r="D35711" s="23"/>
    </row>
    <row r="35712" spans="1:4" ht="14.4" hidden="1" x14ac:dyDescent="0.3">
      <c r="A35712" s="23"/>
      <c r="D35712" s="23"/>
    </row>
    <row r="35713" spans="1:4" ht="14.4" hidden="1" x14ac:dyDescent="0.3">
      <c r="A35713" s="23"/>
      <c r="D35713" s="23"/>
    </row>
    <row r="35714" spans="1:4" ht="14.4" hidden="1" x14ac:dyDescent="0.3">
      <c r="A35714" s="23"/>
      <c r="D35714" s="23"/>
    </row>
    <row r="35715" spans="1:4" ht="14.4" hidden="1" x14ac:dyDescent="0.3">
      <c r="A35715" s="23"/>
      <c r="D35715" s="23"/>
    </row>
    <row r="35716" spans="1:4" ht="14.4" hidden="1" x14ac:dyDescent="0.3">
      <c r="A35716" s="23"/>
      <c r="D35716" s="23"/>
    </row>
    <row r="35717" spans="1:4" ht="14.4" hidden="1" x14ac:dyDescent="0.3">
      <c r="A35717" s="23"/>
      <c r="D35717" s="23"/>
    </row>
    <row r="35718" spans="1:4" ht="14.4" hidden="1" x14ac:dyDescent="0.3">
      <c r="A35718" s="23"/>
      <c r="D35718" s="23"/>
    </row>
    <row r="35719" spans="1:4" ht="14.4" hidden="1" x14ac:dyDescent="0.3">
      <c r="A35719" s="23"/>
      <c r="D35719" s="23"/>
    </row>
    <row r="35720" spans="1:4" ht="14.4" hidden="1" x14ac:dyDescent="0.3">
      <c r="A35720" s="23"/>
      <c r="D35720" s="23"/>
    </row>
    <row r="35721" spans="1:4" ht="14.4" hidden="1" x14ac:dyDescent="0.3">
      <c r="A35721" s="23"/>
      <c r="D35721" s="23"/>
    </row>
    <row r="35722" spans="1:4" ht="14.4" hidden="1" x14ac:dyDescent="0.3">
      <c r="A35722" s="23"/>
      <c r="D35722" s="23"/>
    </row>
    <row r="35723" spans="1:4" ht="14.4" hidden="1" x14ac:dyDescent="0.3">
      <c r="A35723" s="23"/>
      <c r="D35723" s="23"/>
    </row>
    <row r="35724" spans="1:4" ht="14.4" hidden="1" x14ac:dyDescent="0.3">
      <c r="A35724" s="23"/>
      <c r="D35724" s="23"/>
    </row>
    <row r="35725" spans="1:4" ht="14.4" hidden="1" x14ac:dyDescent="0.3">
      <c r="A35725" s="23"/>
      <c r="D35725" s="23"/>
    </row>
    <row r="35726" spans="1:4" ht="14.4" hidden="1" x14ac:dyDescent="0.3">
      <c r="A35726" s="23"/>
      <c r="D35726" s="23"/>
    </row>
    <row r="35727" spans="1:4" ht="14.4" hidden="1" x14ac:dyDescent="0.3">
      <c r="A35727" s="23"/>
      <c r="D35727" s="23"/>
    </row>
    <row r="35728" spans="1:4" ht="14.4" hidden="1" x14ac:dyDescent="0.3">
      <c r="A35728" s="23"/>
      <c r="D35728" s="23"/>
    </row>
    <row r="35729" spans="1:4" ht="14.4" hidden="1" x14ac:dyDescent="0.3">
      <c r="A35729" s="23"/>
      <c r="D35729" s="23"/>
    </row>
    <row r="35730" spans="1:4" ht="14.4" hidden="1" x14ac:dyDescent="0.3">
      <c r="A35730" s="23"/>
      <c r="D35730" s="23"/>
    </row>
    <row r="35731" spans="1:4" ht="14.4" hidden="1" x14ac:dyDescent="0.3">
      <c r="A35731" s="23"/>
      <c r="D35731" s="23"/>
    </row>
    <row r="35732" spans="1:4" ht="14.4" hidden="1" x14ac:dyDescent="0.3">
      <c r="A35732" s="23"/>
      <c r="D35732" s="23"/>
    </row>
    <row r="35733" spans="1:4" ht="14.4" hidden="1" x14ac:dyDescent="0.3">
      <c r="A35733" s="23"/>
      <c r="D35733" s="23"/>
    </row>
    <row r="35734" spans="1:4" ht="14.4" hidden="1" x14ac:dyDescent="0.3">
      <c r="A35734" s="23"/>
      <c r="D35734" s="23"/>
    </row>
    <row r="35735" spans="1:4" ht="14.4" hidden="1" x14ac:dyDescent="0.3">
      <c r="A35735" s="23"/>
      <c r="D35735" s="23"/>
    </row>
    <row r="35736" spans="1:4" ht="14.4" hidden="1" x14ac:dyDescent="0.3">
      <c r="A35736" s="23"/>
      <c r="D35736" s="23"/>
    </row>
    <row r="35737" spans="1:4" ht="14.4" hidden="1" x14ac:dyDescent="0.3">
      <c r="A35737" s="23"/>
      <c r="D35737" s="23"/>
    </row>
    <row r="35738" spans="1:4" ht="14.4" hidden="1" x14ac:dyDescent="0.3">
      <c r="A35738" s="23"/>
      <c r="D35738" s="23"/>
    </row>
    <row r="35739" spans="1:4" ht="14.4" hidden="1" x14ac:dyDescent="0.3">
      <c r="A35739" s="23"/>
      <c r="D35739" s="23"/>
    </row>
    <row r="35740" spans="1:4" ht="14.4" hidden="1" x14ac:dyDescent="0.3">
      <c r="A35740" s="23"/>
      <c r="D35740" s="23"/>
    </row>
    <row r="35741" spans="1:4" ht="14.4" hidden="1" x14ac:dyDescent="0.3">
      <c r="A35741" s="23"/>
      <c r="D35741" s="23"/>
    </row>
    <row r="35742" spans="1:4" ht="14.4" hidden="1" x14ac:dyDescent="0.3">
      <c r="A35742" s="23"/>
      <c r="D35742" s="23"/>
    </row>
    <row r="35743" spans="1:4" ht="14.4" hidden="1" x14ac:dyDescent="0.3">
      <c r="A35743" s="23"/>
      <c r="D35743" s="23"/>
    </row>
    <row r="35744" spans="1:4" ht="14.4" hidden="1" x14ac:dyDescent="0.3">
      <c r="A35744" s="23"/>
      <c r="D35744" s="23"/>
    </row>
    <row r="35745" spans="1:4" ht="14.4" hidden="1" x14ac:dyDescent="0.3">
      <c r="A35745" s="23"/>
      <c r="D35745" s="23"/>
    </row>
    <row r="35746" spans="1:4" ht="14.4" hidden="1" x14ac:dyDescent="0.3">
      <c r="A35746" s="23"/>
      <c r="D35746" s="23"/>
    </row>
    <row r="35747" spans="1:4" ht="14.4" hidden="1" x14ac:dyDescent="0.3">
      <c r="A35747" s="23"/>
      <c r="D35747" s="23"/>
    </row>
    <row r="35748" spans="1:4" ht="14.4" hidden="1" x14ac:dyDescent="0.3">
      <c r="A35748" s="23"/>
      <c r="D35748" s="23"/>
    </row>
    <row r="35749" spans="1:4" ht="14.4" hidden="1" x14ac:dyDescent="0.3">
      <c r="A35749" s="23"/>
      <c r="D35749" s="23"/>
    </row>
    <row r="35750" spans="1:4" ht="14.4" hidden="1" x14ac:dyDescent="0.3">
      <c r="A35750" s="23"/>
      <c r="D35750" s="23"/>
    </row>
    <row r="35751" spans="1:4" ht="14.4" hidden="1" x14ac:dyDescent="0.3">
      <c r="A35751" s="23"/>
      <c r="D35751" s="23"/>
    </row>
    <row r="35752" spans="1:4" ht="14.4" hidden="1" x14ac:dyDescent="0.3">
      <c r="A35752" s="23"/>
      <c r="D35752" s="23"/>
    </row>
    <row r="35753" spans="1:4" ht="14.4" hidden="1" x14ac:dyDescent="0.3">
      <c r="A35753" s="23"/>
      <c r="D35753" s="23"/>
    </row>
    <row r="35754" spans="1:4" ht="14.4" hidden="1" x14ac:dyDescent="0.3">
      <c r="A35754" s="23"/>
      <c r="D35754" s="23"/>
    </row>
    <row r="35755" spans="1:4" ht="14.4" hidden="1" x14ac:dyDescent="0.3">
      <c r="A35755" s="23"/>
      <c r="D35755" s="23"/>
    </row>
    <row r="35756" spans="1:4" ht="14.4" hidden="1" x14ac:dyDescent="0.3">
      <c r="A35756" s="23"/>
      <c r="D35756" s="23"/>
    </row>
    <row r="35757" spans="1:4" ht="14.4" hidden="1" x14ac:dyDescent="0.3">
      <c r="A35757" s="23"/>
      <c r="D35757" s="23"/>
    </row>
    <row r="35758" spans="1:4" ht="14.4" hidden="1" x14ac:dyDescent="0.3">
      <c r="A35758" s="23"/>
      <c r="D35758" s="23"/>
    </row>
    <row r="35759" spans="1:4" ht="14.4" hidden="1" x14ac:dyDescent="0.3">
      <c r="A35759" s="23"/>
      <c r="D35759" s="23"/>
    </row>
    <row r="35760" spans="1:4" ht="14.4" hidden="1" x14ac:dyDescent="0.3">
      <c r="A35760" s="23"/>
      <c r="D35760" s="23"/>
    </row>
    <row r="35761" spans="1:4" ht="14.4" hidden="1" x14ac:dyDescent="0.3">
      <c r="A35761" s="23"/>
      <c r="D35761" s="23"/>
    </row>
    <row r="35762" spans="1:4" ht="14.4" hidden="1" x14ac:dyDescent="0.3">
      <c r="A35762" s="23"/>
      <c r="D35762" s="23"/>
    </row>
    <row r="35763" spans="1:4" ht="14.4" hidden="1" x14ac:dyDescent="0.3">
      <c r="A35763" s="23"/>
      <c r="D35763" s="23"/>
    </row>
    <row r="35764" spans="1:4" ht="14.4" hidden="1" x14ac:dyDescent="0.3">
      <c r="A35764" s="23"/>
      <c r="D35764" s="23"/>
    </row>
    <row r="35765" spans="1:4" ht="14.4" hidden="1" x14ac:dyDescent="0.3">
      <c r="A35765" s="23"/>
      <c r="D35765" s="23"/>
    </row>
    <row r="35766" spans="1:4" ht="14.4" hidden="1" x14ac:dyDescent="0.3">
      <c r="A35766" s="23"/>
      <c r="D35766" s="23"/>
    </row>
    <row r="35767" spans="1:4" ht="14.4" hidden="1" x14ac:dyDescent="0.3">
      <c r="A35767" s="23"/>
      <c r="D35767" s="23"/>
    </row>
    <row r="35768" spans="1:4" ht="14.4" hidden="1" x14ac:dyDescent="0.3">
      <c r="A35768" s="23"/>
      <c r="D35768" s="23"/>
    </row>
    <row r="35769" spans="1:4" ht="14.4" hidden="1" x14ac:dyDescent="0.3">
      <c r="A35769" s="23"/>
      <c r="D35769" s="23"/>
    </row>
    <row r="35770" spans="1:4" ht="14.4" hidden="1" x14ac:dyDescent="0.3">
      <c r="A35770" s="23"/>
      <c r="D35770" s="23"/>
    </row>
    <row r="35771" spans="1:4" ht="14.4" hidden="1" x14ac:dyDescent="0.3">
      <c r="A35771" s="23"/>
      <c r="D35771" s="23"/>
    </row>
    <row r="35772" spans="1:4" ht="14.4" hidden="1" x14ac:dyDescent="0.3">
      <c r="A35772" s="23"/>
      <c r="D35772" s="23"/>
    </row>
    <row r="35773" spans="1:4" ht="14.4" hidden="1" x14ac:dyDescent="0.3">
      <c r="A35773" s="23"/>
      <c r="D35773" s="23"/>
    </row>
    <row r="35774" spans="1:4" ht="14.4" hidden="1" x14ac:dyDescent="0.3">
      <c r="A35774" s="23"/>
      <c r="D35774" s="23"/>
    </row>
    <row r="35775" spans="1:4" ht="14.4" hidden="1" x14ac:dyDescent="0.3">
      <c r="A35775" s="23"/>
      <c r="D35775" s="23"/>
    </row>
    <row r="35776" spans="1:4" ht="14.4" hidden="1" x14ac:dyDescent="0.3">
      <c r="A35776" s="23"/>
      <c r="D35776" s="23"/>
    </row>
    <row r="35777" spans="1:4" ht="14.4" hidden="1" x14ac:dyDescent="0.3">
      <c r="A35777" s="23"/>
      <c r="D35777" s="23"/>
    </row>
    <row r="35778" spans="1:4" ht="14.4" hidden="1" x14ac:dyDescent="0.3">
      <c r="A35778" s="23"/>
      <c r="D35778" s="23"/>
    </row>
    <row r="35779" spans="1:4" ht="14.4" hidden="1" x14ac:dyDescent="0.3">
      <c r="A35779" s="23"/>
      <c r="D35779" s="23"/>
    </row>
    <row r="35780" spans="1:4" ht="14.4" hidden="1" x14ac:dyDescent="0.3">
      <c r="A35780" s="23"/>
      <c r="D35780" s="23"/>
    </row>
    <row r="35781" spans="1:4" ht="14.4" hidden="1" x14ac:dyDescent="0.3">
      <c r="A35781" s="23"/>
      <c r="D35781" s="23"/>
    </row>
    <row r="35782" spans="1:4" ht="14.4" hidden="1" x14ac:dyDescent="0.3">
      <c r="A35782" s="23"/>
      <c r="D35782" s="23"/>
    </row>
    <row r="35783" spans="1:4" ht="14.4" hidden="1" x14ac:dyDescent="0.3">
      <c r="A35783" s="23"/>
      <c r="D35783" s="23"/>
    </row>
    <row r="35784" spans="1:4" ht="14.4" hidden="1" x14ac:dyDescent="0.3">
      <c r="A35784" s="23"/>
      <c r="D35784" s="23"/>
    </row>
    <row r="35785" spans="1:4" ht="14.4" hidden="1" x14ac:dyDescent="0.3">
      <c r="A35785" s="23"/>
      <c r="D35785" s="23"/>
    </row>
    <row r="35786" spans="1:4" ht="14.4" hidden="1" x14ac:dyDescent="0.3">
      <c r="A35786" s="23"/>
      <c r="D35786" s="23"/>
    </row>
    <row r="35787" spans="1:4" ht="14.4" hidden="1" x14ac:dyDescent="0.3">
      <c r="A35787" s="23"/>
      <c r="D35787" s="23"/>
    </row>
    <row r="35788" spans="1:4" ht="14.4" hidden="1" x14ac:dyDescent="0.3">
      <c r="A35788" s="23"/>
      <c r="D35788" s="23"/>
    </row>
    <row r="35789" spans="1:4" ht="14.4" hidden="1" x14ac:dyDescent="0.3">
      <c r="A35789" s="23"/>
      <c r="D35789" s="23"/>
    </row>
    <row r="35790" spans="1:4" ht="14.4" hidden="1" x14ac:dyDescent="0.3">
      <c r="A35790" s="23"/>
      <c r="D35790" s="23"/>
    </row>
    <row r="35791" spans="1:4" ht="14.4" hidden="1" x14ac:dyDescent="0.3">
      <c r="A35791" s="23"/>
      <c r="D35791" s="23"/>
    </row>
    <row r="35792" spans="1:4" ht="14.4" hidden="1" x14ac:dyDescent="0.3">
      <c r="A35792" s="23"/>
      <c r="D35792" s="23"/>
    </row>
    <row r="35793" spans="1:4" ht="14.4" hidden="1" x14ac:dyDescent="0.3">
      <c r="A35793" s="23"/>
      <c r="D35793" s="23"/>
    </row>
    <row r="35794" spans="1:4" ht="14.4" hidden="1" x14ac:dyDescent="0.3">
      <c r="A35794" s="23"/>
      <c r="D35794" s="23"/>
    </row>
    <row r="35795" spans="1:4" ht="14.4" hidden="1" x14ac:dyDescent="0.3">
      <c r="A35795" s="23"/>
      <c r="D35795" s="23"/>
    </row>
    <row r="35796" spans="1:4" ht="14.4" hidden="1" x14ac:dyDescent="0.3">
      <c r="A35796" s="23"/>
      <c r="D35796" s="23"/>
    </row>
    <row r="35797" spans="1:4" ht="14.4" hidden="1" x14ac:dyDescent="0.3">
      <c r="A35797" s="23"/>
      <c r="D35797" s="23"/>
    </row>
    <row r="35798" spans="1:4" ht="14.4" hidden="1" x14ac:dyDescent="0.3">
      <c r="A35798" s="23"/>
      <c r="D35798" s="23"/>
    </row>
    <row r="35799" spans="1:4" ht="14.4" hidden="1" x14ac:dyDescent="0.3">
      <c r="A35799" s="23"/>
      <c r="D35799" s="23"/>
    </row>
    <row r="35800" spans="1:4" ht="14.4" hidden="1" x14ac:dyDescent="0.3">
      <c r="A35800" s="23"/>
      <c r="D35800" s="23"/>
    </row>
    <row r="35801" spans="1:4" ht="14.4" hidden="1" x14ac:dyDescent="0.3">
      <c r="A35801" s="23"/>
      <c r="D35801" s="23"/>
    </row>
    <row r="35802" spans="1:4" ht="14.4" hidden="1" x14ac:dyDescent="0.3">
      <c r="A35802" s="23"/>
      <c r="D35802" s="23"/>
    </row>
    <row r="35803" spans="1:4" ht="14.4" hidden="1" x14ac:dyDescent="0.3">
      <c r="A35803" s="23"/>
      <c r="D35803" s="23"/>
    </row>
    <row r="35804" spans="1:4" ht="14.4" hidden="1" x14ac:dyDescent="0.3">
      <c r="A35804" s="23"/>
      <c r="D35804" s="23"/>
    </row>
    <row r="35805" spans="1:4" ht="14.4" hidden="1" x14ac:dyDescent="0.3">
      <c r="A35805" s="23"/>
      <c r="D35805" s="23"/>
    </row>
    <row r="35806" spans="1:4" ht="14.4" hidden="1" x14ac:dyDescent="0.3">
      <c r="A35806" s="23"/>
      <c r="D35806" s="23"/>
    </row>
    <row r="35807" spans="1:4" ht="14.4" hidden="1" x14ac:dyDescent="0.3">
      <c r="A35807" s="23"/>
      <c r="D35807" s="23"/>
    </row>
    <row r="35808" spans="1:4" ht="14.4" hidden="1" x14ac:dyDescent="0.3">
      <c r="A35808" s="23"/>
      <c r="D35808" s="23"/>
    </row>
    <row r="35809" spans="1:4" ht="14.4" hidden="1" x14ac:dyDescent="0.3">
      <c r="A35809" s="23"/>
      <c r="D35809" s="23"/>
    </row>
    <row r="35810" spans="1:4" ht="14.4" hidden="1" x14ac:dyDescent="0.3">
      <c r="A35810" s="23"/>
      <c r="D35810" s="23"/>
    </row>
    <row r="35811" spans="1:4" ht="14.4" hidden="1" x14ac:dyDescent="0.3">
      <c r="A35811" s="23"/>
      <c r="D35811" s="23"/>
    </row>
    <row r="35812" spans="1:4" ht="14.4" hidden="1" x14ac:dyDescent="0.3">
      <c r="A35812" s="23"/>
      <c r="D35812" s="23"/>
    </row>
    <row r="35813" spans="1:4" ht="14.4" hidden="1" x14ac:dyDescent="0.3">
      <c r="A35813" s="23"/>
      <c r="D35813" s="23"/>
    </row>
    <row r="35814" spans="1:4" ht="14.4" hidden="1" x14ac:dyDescent="0.3">
      <c r="A35814" s="23"/>
      <c r="D35814" s="23"/>
    </row>
    <row r="35815" spans="1:4" ht="14.4" hidden="1" x14ac:dyDescent="0.3">
      <c r="A35815" s="23"/>
      <c r="D35815" s="23"/>
    </row>
    <row r="35816" spans="1:4" ht="14.4" hidden="1" x14ac:dyDescent="0.3">
      <c r="A35816" s="23"/>
      <c r="D35816" s="23"/>
    </row>
    <row r="35817" spans="1:4" ht="14.4" hidden="1" x14ac:dyDescent="0.3">
      <c r="A35817" s="23"/>
      <c r="D35817" s="23"/>
    </row>
    <row r="35818" spans="1:4" ht="14.4" hidden="1" x14ac:dyDescent="0.3">
      <c r="A35818" s="23"/>
      <c r="D35818" s="23"/>
    </row>
    <row r="35819" spans="1:4" ht="14.4" hidden="1" x14ac:dyDescent="0.3">
      <c r="A35819" s="23"/>
      <c r="D35819" s="23"/>
    </row>
    <row r="35820" spans="1:4" ht="14.4" hidden="1" x14ac:dyDescent="0.3">
      <c r="A35820" s="23"/>
      <c r="D35820" s="23"/>
    </row>
    <row r="35821" spans="1:4" ht="14.4" hidden="1" x14ac:dyDescent="0.3">
      <c r="A35821" s="23"/>
      <c r="D35821" s="23"/>
    </row>
    <row r="35822" spans="1:4" ht="14.4" hidden="1" x14ac:dyDescent="0.3">
      <c r="A35822" s="23"/>
      <c r="D35822" s="23"/>
    </row>
    <row r="35823" spans="1:4" ht="14.4" hidden="1" x14ac:dyDescent="0.3">
      <c r="A35823" s="23"/>
      <c r="D35823" s="23"/>
    </row>
    <row r="35824" spans="1:4" ht="14.4" hidden="1" x14ac:dyDescent="0.3">
      <c r="A35824" s="23"/>
      <c r="D35824" s="23"/>
    </row>
    <row r="35825" spans="1:4" ht="14.4" hidden="1" x14ac:dyDescent="0.3">
      <c r="A35825" s="23"/>
      <c r="D35825" s="23"/>
    </row>
    <row r="35826" spans="1:4" ht="14.4" hidden="1" x14ac:dyDescent="0.3">
      <c r="A35826" s="23"/>
      <c r="D35826" s="23"/>
    </row>
    <row r="35827" spans="1:4" ht="14.4" hidden="1" x14ac:dyDescent="0.3">
      <c r="A35827" s="23"/>
      <c r="D35827" s="23"/>
    </row>
    <row r="35828" spans="1:4" ht="14.4" hidden="1" x14ac:dyDescent="0.3">
      <c r="A35828" s="23"/>
      <c r="D35828" s="23"/>
    </row>
    <row r="35829" spans="1:4" ht="14.4" hidden="1" x14ac:dyDescent="0.3">
      <c r="A35829" s="23"/>
      <c r="D35829" s="23"/>
    </row>
    <row r="35830" spans="1:4" ht="14.4" hidden="1" x14ac:dyDescent="0.3">
      <c r="A35830" s="23"/>
      <c r="D35830" s="23"/>
    </row>
    <row r="35831" spans="1:4" ht="14.4" hidden="1" x14ac:dyDescent="0.3">
      <c r="A35831" s="23"/>
      <c r="D35831" s="23"/>
    </row>
    <row r="35832" spans="1:4" ht="14.4" hidden="1" x14ac:dyDescent="0.3">
      <c r="A35832" s="23"/>
      <c r="D35832" s="23"/>
    </row>
    <row r="35833" spans="1:4" ht="14.4" hidden="1" x14ac:dyDescent="0.3">
      <c r="A35833" s="23"/>
      <c r="D35833" s="23"/>
    </row>
    <row r="35834" spans="1:4" ht="14.4" hidden="1" x14ac:dyDescent="0.3">
      <c r="A35834" s="23"/>
      <c r="D35834" s="23"/>
    </row>
    <row r="35835" spans="1:4" ht="14.4" hidden="1" x14ac:dyDescent="0.3">
      <c r="A35835" s="23"/>
      <c r="D35835" s="23"/>
    </row>
    <row r="35836" spans="1:4" ht="14.4" hidden="1" x14ac:dyDescent="0.3">
      <c r="A35836" s="23"/>
      <c r="D35836" s="23"/>
    </row>
    <row r="35837" spans="1:4" ht="14.4" hidden="1" x14ac:dyDescent="0.3">
      <c r="A35837" s="23"/>
      <c r="D35837" s="23"/>
    </row>
    <row r="35838" spans="1:4" ht="14.4" hidden="1" x14ac:dyDescent="0.3">
      <c r="A35838" s="23"/>
      <c r="D35838" s="23"/>
    </row>
    <row r="35839" spans="1:4" ht="14.4" hidden="1" x14ac:dyDescent="0.3">
      <c r="A35839" s="23"/>
      <c r="D35839" s="23"/>
    </row>
    <row r="35840" spans="1:4" ht="14.4" hidden="1" x14ac:dyDescent="0.3">
      <c r="A35840" s="23"/>
      <c r="D35840" s="23"/>
    </row>
    <row r="35841" spans="1:4" ht="14.4" hidden="1" x14ac:dyDescent="0.3">
      <c r="A35841" s="23"/>
      <c r="D35841" s="23"/>
    </row>
    <row r="35842" spans="1:4" ht="14.4" hidden="1" x14ac:dyDescent="0.3">
      <c r="A35842" s="23"/>
      <c r="D35842" s="23"/>
    </row>
    <row r="35843" spans="1:4" ht="14.4" hidden="1" x14ac:dyDescent="0.3">
      <c r="A35843" s="23"/>
      <c r="D35843" s="23"/>
    </row>
    <row r="35844" spans="1:4" ht="14.4" hidden="1" x14ac:dyDescent="0.3">
      <c r="A35844" s="23"/>
      <c r="D35844" s="23"/>
    </row>
    <row r="35845" spans="1:4" ht="14.4" hidden="1" x14ac:dyDescent="0.3">
      <c r="A35845" s="23"/>
      <c r="D35845" s="23"/>
    </row>
    <row r="35846" spans="1:4" ht="14.4" hidden="1" x14ac:dyDescent="0.3">
      <c r="A35846" s="23"/>
      <c r="D35846" s="23"/>
    </row>
    <row r="35847" spans="1:4" ht="14.4" hidden="1" x14ac:dyDescent="0.3">
      <c r="A35847" s="23"/>
      <c r="D35847" s="23"/>
    </row>
    <row r="35848" spans="1:4" ht="14.4" hidden="1" x14ac:dyDescent="0.3">
      <c r="A35848" s="23"/>
      <c r="D35848" s="23"/>
    </row>
    <row r="35849" spans="1:4" ht="14.4" hidden="1" x14ac:dyDescent="0.3">
      <c r="A35849" s="23"/>
      <c r="D35849" s="23"/>
    </row>
    <row r="35850" spans="1:4" ht="14.4" hidden="1" x14ac:dyDescent="0.3">
      <c r="A35850" s="23"/>
      <c r="D35850" s="23"/>
    </row>
    <row r="35851" spans="1:4" ht="14.4" hidden="1" x14ac:dyDescent="0.3">
      <c r="A35851" s="23"/>
      <c r="D35851" s="23"/>
    </row>
    <row r="35852" spans="1:4" ht="14.4" hidden="1" x14ac:dyDescent="0.3">
      <c r="A35852" s="23"/>
      <c r="D35852" s="23"/>
    </row>
    <row r="35853" spans="1:4" ht="14.4" hidden="1" x14ac:dyDescent="0.3">
      <c r="A35853" s="23"/>
      <c r="D35853" s="23"/>
    </row>
    <row r="35854" spans="1:4" ht="14.4" hidden="1" x14ac:dyDescent="0.3">
      <c r="A35854" s="23"/>
      <c r="D35854" s="23"/>
    </row>
    <row r="35855" spans="1:4" ht="14.4" hidden="1" x14ac:dyDescent="0.3">
      <c r="A35855" s="23"/>
      <c r="D35855" s="23"/>
    </row>
    <row r="35856" spans="1:4" ht="14.4" hidden="1" x14ac:dyDescent="0.3">
      <c r="A35856" s="23"/>
      <c r="D35856" s="23"/>
    </row>
    <row r="35857" spans="1:4" ht="14.4" hidden="1" x14ac:dyDescent="0.3">
      <c r="A35857" s="23"/>
      <c r="D35857" s="23"/>
    </row>
    <row r="35858" spans="1:4" ht="14.4" hidden="1" x14ac:dyDescent="0.3">
      <c r="A35858" s="23"/>
      <c r="D35858" s="23"/>
    </row>
    <row r="35859" spans="1:4" ht="14.4" hidden="1" x14ac:dyDescent="0.3">
      <c r="A35859" s="23"/>
      <c r="D35859" s="23"/>
    </row>
    <row r="35860" spans="1:4" ht="14.4" hidden="1" x14ac:dyDescent="0.3">
      <c r="A35860" s="23"/>
      <c r="D35860" s="23"/>
    </row>
    <row r="35861" spans="1:4" ht="14.4" hidden="1" x14ac:dyDescent="0.3">
      <c r="A35861" s="23"/>
      <c r="D35861" s="23"/>
    </row>
    <row r="35862" spans="1:4" ht="14.4" hidden="1" x14ac:dyDescent="0.3">
      <c r="A35862" s="23"/>
      <c r="D35862" s="23"/>
    </row>
    <row r="35863" spans="1:4" ht="14.4" hidden="1" x14ac:dyDescent="0.3">
      <c r="A35863" s="23"/>
      <c r="D35863" s="23"/>
    </row>
    <row r="35864" spans="1:4" ht="14.4" hidden="1" x14ac:dyDescent="0.3">
      <c r="A35864" s="23"/>
      <c r="D35864" s="23"/>
    </row>
    <row r="35865" spans="1:4" ht="14.4" hidden="1" x14ac:dyDescent="0.3">
      <c r="A35865" s="23"/>
      <c r="D35865" s="23"/>
    </row>
    <row r="35866" spans="1:4" ht="14.4" hidden="1" x14ac:dyDescent="0.3">
      <c r="A35866" s="23"/>
      <c r="D35866" s="23"/>
    </row>
    <row r="35867" spans="1:4" ht="14.4" hidden="1" x14ac:dyDescent="0.3">
      <c r="A35867" s="23"/>
      <c r="D35867" s="23"/>
    </row>
    <row r="35868" spans="1:4" ht="14.4" hidden="1" x14ac:dyDescent="0.3">
      <c r="A35868" s="23"/>
      <c r="D35868" s="23"/>
    </row>
    <row r="35869" spans="1:4" ht="14.4" hidden="1" x14ac:dyDescent="0.3">
      <c r="A35869" s="23"/>
      <c r="D35869" s="23"/>
    </row>
    <row r="35870" spans="1:4" ht="14.4" hidden="1" x14ac:dyDescent="0.3">
      <c r="A35870" s="23"/>
      <c r="D35870" s="23"/>
    </row>
    <row r="35871" spans="1:4" ht="14.4" hidden="1" x14ac:dyDescent="0.3">
      <c r="A35871" s="23"/>
      <c r="D35871" s="23"/>
    </row>
    <row r="35872" spans="1:4" ht="14.4" hidden="1" x14ac:dyDescent="0.3">
      <c r="A35872" s="23"/>
      <c r="D35872" s="23"/>
    </row>
    <row r="35873" spans="1:4" ht="14.4" hidden="1" x14ac:dyDescent="0.3">
      <c r="A35873" s="23"/>
      <c r="D35873" s="23"/>
    </row>
    <row r="35874" spans="1:4" ht="14.4" hidden="1" x14ac:dyDescent="0.3">
      <c r="A35874" s="23"/>
      <c r="D35874" s="23"/>
    </row>
    <row r="35875" spans="1:4" ht="14.4" hidden="1" x14ac:dyDescent="0.3">
      <c r="A35875" s="23"/>
      <c r="D35875" s="23"/>
    </row>
    <row r="35876" spans="1:4" ht="14.4" hidden="1" x14ac:dyDescent="0.3">
      <c r="A35876" s="23"/>
      <c r="D35876" s="23"/>
    </row>
    <row r="35877" spans="1:4" ht="14.4" hidden="1" x14ac:dyDescent="0.3">
      <c r="A35877" s="23"/>
      <c r="D35877" s="23"/>
    </row>
    <row r="35878" spans="1:4" ht="14.4" hidden="1" x14ac:dyDescent="0.3">
      <c r="A35878" s="23"/>
      <c r="D35878" s="23"/>
    </row>
    <row r="35879" spans="1:4" ht="14.4" hidden="1" x14ac:dyDescent="0.3">
      <c r="A35879" s="23"/>
      <c r="D35879" s="23"/>
    </row>
    <row r="35880" spans="1:4" ht="14.4" hidden="1" x14ac:dyDescent="0.3">
      <c r="A35880" s="23"/>
      <c r="D35880" s="23"/>
    </row>
    <row r="35881" spans="1:4" ht="14.4" hidden="1" x14ac:dyDescent="0.3">
      <c r="A35881" s="23"/>
      <c r="D35881" s="23"/>
    </row>
    <row r="35882" spans="1:4" ht="14.4" hidden="1" x14ac:dyDescent="0.3">
      <c r="A35882" s="23"/>
      <c r="D35882" s="23"/>
    </row>
    <row r="35883" spans="1:4" ht="14.4" hidden="1" x14ac:dyDescent="0.3">
      <c r="A35883" s="23"/>
      <c r="D35883" s="23"/>
    </row>
    <row r="35884" spans="1:4" ht="14.4" hidden="1" x14ac:dyDescent="0.3">
      <c r="A35884" s="23"/>
      <c r="D35884" s="23"/>
    </row>
    <row r="35885" spans="1:4" ht="14.4" hidden="1" x14ac:dyDescent="0.3">
      <c r="A35885" s="23"/>
      <c r="D35885" s="23"/>
    </row>
    <row r="35886" spans="1:4" ht="14.4" hidden="1" x14ac:dyDescent="0.3">
      <c r="A35886" s="23"/>
      <c r="D35886" s="23"/>
    </row>
    <row r="35887" spans="1:4" ht="14.4" hidden="1" x14ac:dyDescent="0.3">
      <c r="A35887" s="23"/>
      <c r="D35887" s="23"/>
    </row>
    <row r="35888" spans="1:4" ht="14.4" hidden="1" x14ac:dyDescent="0.3">
      <c r="A35888" s="23"/>
      <c r="D35888" s="23"/>
    </row>
    <row r="35889" spans="1:4" ht="14.4" hidden="1" x14ac:dyDescent="0.3">
      <c r="A35889" s="23"/>
      <c r="D35889" s="23"/>
    </row>
    <row r="35890" spans="1:4" ht="14.4" hidden="1" x14ac:dyDescent="0.3">
      <c r="A35890" s="23"/>
      <c r="D35890" s="23"/>
    </row>
    <row r="35891" spans="1:4" ht="14.4" hidden="1" x14ac:dyDescent="0.3">
      <c r="A35891" s="23"/>
      <c r="D35891" s="23"/>
    </row>
    <row r="35892" spans="1:4" ht="14.4" hidden="1" x14ac:dyDescent="0.3">
      <c r="A35892" s="23"/>
      <c r="D35892" s="23"/>
    </row>
    <row r="35893" spans="1:4" ht="14.4" hidden="1" x14ac:dyDescent="0.3">
      <c r="A35893" s="23"/>
      <c r="D35893" s="23"/>
    </row>
    <row r="35894" spans="1:4" ht="14.4" hidden="1" x14ac:dyDescent="0.3">
      <c r="A35894" s="23"/>
      <c r="D35894" s="23"/>
    </row>
    <row r="35895" spans="1:4" ht="14.4" hidden="1" x14ac:dyDescent="0.3">
      <c r="A35895" s="23"/>
      <c r="D35895" s="23"/>
    </row>
    <row r="35896" spans="1:4" ht="14.4" hidden="1" x14ac:dyDescent="0.3">
      <c r="A35896" s="23"/>
      <c r="D35896" s="23"/>
    </row>
    <row r="35897" spans="1:4" ht="14.4" hidden="1" x14ac:dyDescent="0.3">
      <c r="A35897" s="23"/>
      <c r="D35897" s="23"/>
    </row>
    <row r="35898" spans="1:4" ht="14.4" hidden="1" x14ac:dyDescent="0.3">
      <c r="A35898" s="23"/>
      <c r="D35898" s="23"/>
    </row>
    <row r="35899" spans="1:4" ht="14.4" hidden="1" x14ac:dyDescent="0.3">
      <c r="A35899" s="23"/>
      <c r="D35899" s="23"/>
    </row>
    <row r="35900" spans="1:4" ht="14.4" hidden="1" x14ac:dyDescent="0.3">
      <c r="A35900" s="23"/>
      <c r="D35900" s="23"/>
    </row>
    <row r="35901" spans="1:4" ht="14.4" hidden="1" x14ac:dyDescent="0.3">
      <c r="A35901" s="23"/>
      <c r="D35901" s="23"/>
    </row>
    <row r="35902" spans="1:4" ht="14.4" hidden="1" x14ac:dyDescent="0.3">
      <c r="A35902" s="23"/>
      <c r="D35902" s="23"/>
    </row>
    <row r="35903" spans="1:4" ht="14.4" hidden="1" x14ac:dyDescent="0.3">
      <c r="A35903" s="23"/>
      <c r="D35903" s="23"/>
    </row>
    <row r="35904" spans="1:4" ht="14.4" hidden="1" x14ac:dyDescent="0.3">
      <c r="A35904" s="23"/>
      <c r="D35904" s="23"/>
    </row>
    <row r="35905" spans="1:4" ht="14.4" hidden="1" x14ac:dyDescent="0.3">
      <c r="A35905" s="23"/>
      <c r="D35905" s="23"/>
    </row>
    <row r="35906" spans="1:4" ht="14.4" hidden="1" x14ac:dyDescent="0.3">
      <c r="A35906" s="23"/>
      <c r="D35906" s="23"/>
    </row>
    <row r="35907" spans="1:4" ht="14.4" hidden="1" x14ac:dyDescent="0.3">
      <c r="A35907" s="23"/>
      <c r="D35907" s="23"/>
    </row>
    <row r="35908" spans="1:4" ht="14.4" hidden="1" x14ac:dyDescent="0.3">
      <c r="A35908" s="23"/>
      <c r="D35908" s="23"/>
    </row>
    <row r="35909" spans="1:4" ht="14.4" hidden="1" x14ac:dyDescent="0.3">
      <c r="A35909" s="23"/>
      <c r="D35909" s="23"/>
    </row>
    <row r="35910" spans="1:4" ht="14.4" hidden="1" x14ac:dyDescent="0.3">
      <c r="A35910" s="23"/>
      <c r="D35910" s="23"/>
    </row>
    <row r="35911" spans="1:4" ht="14.4" hidden="1" x14ac:dyDescent="0.3">
      <c r="A35911" s="23"/>
      <c r="D35911" s="23"/>
    </row>
    <row r="35912" spans="1:4" ht="14.4" hidden="1" x14ac:dyDescent="0.3">
      <c r="A35912" s="23"/>
      <c r="D35912" s="23"/>
    </row>
    <row r="35913" spans="1:4" ht="14.4" hidden="1" x14ac:dyDescent="0.3">
      <c r="A35913" s="23"/>
      <c r="D35913" s="23"/>
    </row>
    <row r="35914" spans="1:4" ht="14.4" hidden="1" x14ac:dyDescent="0.3">
      <c r="A35914" s="23"/>
      <c r="D35914" s="23"/>
    </row>
    <row r="35915" spans="1:4" ht="14.4" hidden="1" x14ac:dyDescent="0.3">
      <c r="A35915" s="23"/>
      <c r="D35915" s="23"/>
    </row>
    <row r="35916" spans="1:4" ht="14.4" hidden="1" x14ac:dyDescent="0.3">
      <c r="A35916" s="23"/>
      <c r="D35916" s="23"/>
    </row>
    <row r="35917" spans="1:4" ht="14.4" hidden="1" x14ac:dyDescent="0.3">
      <c r="A35917" s="23"/>
      <c r="D35917" s="23"/>
    </row>
    <row r="35918" spans="1:4" ht="14.4" hidden="1" x14ac:dyDescent="0.3">
      <c r="A35918" s="23"/>
      <c r="D35918" s="23"/>
    </row>
    <row r="35919" spans="1:4" ht="14.4" hidden="1" x14ac:dyDescent="0.3">
      <c r="A35919" s="23"/>
      <c r="D35919" s="23"/>
    </row>
    <row r="35920" spans="1:4" ht="14.4" hidden="1" x14ac:dyDescent="0.3">
      <c r="A35920" s="23"/>
      <c r="D35920" s="23"/>
    </row>
    <row r="35921" spans="1:4" ht="14.4" hidden="1" x14ac:dyDescent="0.3">
      <c r="A35921" s="23"/>
      <c r="D35921" s="23"/>
    </row>
    <row r="35922" spans="1:4" ht="14.4" hidden="1" x14ac:dyDescent="0.3">
      <c r="A35922" s="23"/>
      <c r="D35922" s="23"/>
    </row>
    <row r="35923" spans="1:4" ht="14.4" hidden="1" x14ac:dyDescent="0.3">
      <c r="A35923" s="23"/>
      <c r="D35923" s="23"/>
    </row>
    <row r="35924" spans="1:4" ht="14.4" hidden="1" x14ac:dyDescent="0.3">
      <c r="A35924" s="23"/>
      <c r="D35924" s="23"/>
    </row>
    <row r="35925" spans="1:4" ht="14.4" hidden="1" x14ac:dyDescent="0.3">
      <c r="A35925" s="23"/>
      <c r="D35925" s="23"/>
    </row>
    <row r="35926" spans="1:4" ht="14.4" hidden="1" x14ac:dyDescent="0.3">
      <c r="A35926" s="23"/>
      <c r="D35926" s="23"/>
    </row>
    <row r="35927" spans="1:4" ht="14.4" hidden="1" x14ac:dyDescent="0.3">
      <c r="A35927" s="23"/>
      <c r="D35927" s="23"/>
    </row>
    <row r="35928" spans="1:4" ht="14.4" hidden="1" x14ac:dyDescent="0.3">
      <c r="A35928" s="23"/>
      <c r="D35928" s="23"/>
    </row>
    <row r="35929" spans="1:4" ht="14.4" hidden="1" x14ac:dyDescent="0.3">
      <c r="A35929" s="23"/>
      <c r="D35929" s="23"/>
    </row>
    <row r="35930" spans="1:4" ht="14.4" hidden="1" x14ac:dyDescent="0.3">
      <c r="A35930" s="23"/>
      <c r="D35930" s="23"/>
    </row>
    <row r="35931" spans="1:4" ht="14.4" hidden="1" x14ac:dyDescent="0.3">
      <c r="A35931" s="23"/>
      <c r="D35931" s="23"/>
    </row>
    <row r="35932" spans="1:4" ht="14.4" hidden="1" x14ac:dyDescent="0.3">
      <c r="A35932" s="23"/>
      <c r="D35932" s="23"/>
    </row>
    <row r="35933" spans="1:4" ht="14.4" hidden="1" x14ac:dyDescent="0.3">
      <c r="A35933" s="23"/>
      <c r="D35933" s="23"/>
    </row>
    <row r="35934" spans="1:4" ht="14.4" hidden="1" x14ac:dyDescent="0.3">
      <c r="A35934" s="23"/>
      <c r="D35934" s="23"/>
    </row>
    <row r="35935" spans="1:4" ht="14.4" hidden="1" x14ac:dyDescent="0.3">
      <c r="A35935" s="23"/>
      <c r="D35935" s="23"/>
    </row>
    <row r="35936" spans="1:4" ht="14.4" hidden="1" x14ac:dyDescent="0.3">
      <c r="A35936" s="23"/>
      <c r="D35936" s="23"/>
    </row>
    <row r="35937" spans="1:4" ht="14.4" hidden="1" x14ac:dyDescent="0.3">
      <c r="A35937" s="23"/>
      <c r="D35937" s="23"/>
    </row>
    <row r="35938" spans="1:4" ht="14.4" hidden="1" x14ac:dyDescent="0.3">
      <c r="A35938" s="23"/>
      <c r="D35938" s="23"/>
    </row>
    <row r="35939" spans="1:4" ht="14.4" hidden="1" x14ac:dyDescent="0.3">
      <c r="A35939" s="23"/>
      <c r="D35939" s="23"/>
    </row>
    <row r="35940" spans="1:4" ht="14.4" hidden="1" x14ac:dyDescent="0.3">
      <c r="A35940" s="23"/>
      <c r="D35940" s="23"/>
    </row>
    <row r="35941" spans="1:4" ht="14.4" hidden="1" x14ac:dyDescent="0.3">
      <c r="A35941" s="23"/>
      <c r="D35941" s="23"/>
    </row>
    <row r="35942" spans="1:4" ht="14.4" hidden="1" x14ac:dyDescent="0.3">
      <c r="A35942" s="23"/>
      <c r="D35942" s="23"/>
    </row>
    <row r="35943" spans="1:4" ht="14.4" hidden="1" x14ac:dyDescent="0.3">
      <c r="A35943" s="23"/>
      <c r="D35943" s="23"/>
    </row>
    <row r="35944" spans="1:4" ht="14.4" hidden="1" x14ac:dyDescent="0.3">
      <c r="A35944" s="23"/>
      <c r="D35944" s="23"/>
    </row>
    <row r="35945" spans="1:4" ht="14.4" hidden="1" x14ac:dyDescent="0.3">
      <c r="A35945" s="23"/>
      <c r="D35945" s="23"/>
    </row>
    <row r="35946" spans="1:4" ht="14.4" hidden="1" x14ac:dyDescent="0.3">
      <c r="A35946" s="23"/>
      <c r="D35946" s="23"/>
    </row>
    <row r="35947" spans="1:4" ht="14.4" hidden="1" x14ac:dyDescent="0.3">
      <c r="A35947" s="23"/>
      <c r="D35947" s="23"/>
    </row>
    <row r="35948" spans="1:4" ht="14.4" hidden="1" x14ac:dyDescent="0.3">
      <c r="A35948" s="23"/>
      <c r="D35948" s="23"/>
    </row>
    <row r="35949" spans="1:4" ht="14.4" hidden="1" x14ac:dyDescent="0.3">
      <c r="A35949" s="23"/>
      <c r="D35949" s="23"/>
    </row>
    <row r="35950" spans="1:4" ht="14.4" hidden="1" x14ac:dyDescent="0.3">
      <c r="A35950" s="23"/>
      <c r="D35950" s="23"/>
    </row>
    <row r="35951" spans="1:4" ht="14.4" hidden="1" x14ac:dyDescent="0.3">
      <c r="A35951" s="23"/>
      <c r="D35951" s="23"/>
    </row>
    <row r="35952" spans="1:4" ht="14.4" hidden="1" x14ac:dyDescent="0.3">
      <c r="A35952" s="23"/>
      <c r="D35952" s="23"/>
    </row>
    <row r="35953" spans="1:4" ht="14.4" hidden="1" x14ac:dyDescent="0.3">
      <c r="A35953" s="23"/>
      <c r="D35953" s="23"/>
    </row>
    <row r="35954" spans="1:4" ht="14.4" hidden="1" x14ac:dyDescent="0.3">
      <c r="A35954" s="23"/>
      <c r="D35954" s="23"/>
    </row>
    <row r="35955" spans="1:4" ht="14.4" hidden="1" x14ac:dyDescent="0.3">
      <c r="A35955" s="23"/>
      <c r="D35955" s="23"/>
    </row>
    <row r="35956" spans="1:4" ht="14.4" hidden="1" x14ac:dyDescent="0.3">
      <c r="A35956" s="23"/>
      <c r="D35956" s="23"/>
    </row>
    <row r="35957" spans="1:4" ht="14.4" hidden="1" x14ac:dyDescent="0.3">
      <c r="A35957" s="23"/>
      <c r="D35957" s="23"/>
    </row>
    <row r="35958" spans="1:4" ht="14.4" hidden="1" x14ac:dyDescent="0.3">
      <c r="A35958" s="23"/>
      <c r="D35958" s="23"/>
    </row>
    <row r="35959" spans="1:4" ht="14.4" hidden="1" x14ac:dyDescent="0.3">
      <c r="A35959" s="23"/>
      <c r="D35959" s="23"/>
    </row>
    <row r="35960" spans="1:4" ht="14.4" hidden="1" x14ac:dyDescent="0.3">
      <c r="A35960" s="23"/>
      <c r="D35960" s="23"/>
    </row>
    <row r="35961" spans="1:4" ht="14.4" hidden="1" x14ac:dyDescent="0.3">
      <c r="A35961" s="23"/>
      <c r="D35961" s="23"/>
    </row>
    <row r="35962" spans="1:4" ht="14.4" hidden="1" x14ac:dyDescent="0.3">
      <c r="A35962" s="23"/>
      <c r="D35962" s="23"/>
    </row>
    <row r="35963" spans="1:4" ht="14.4" hidden="1" x14ac:dyDescent="0.3">
      <c r="A35963" s="23"/>
      <c r="D35963" s="23"/>
    </row>
    <row r="35964" spans="1:4" ht="14.4" hidden="1" x14ac:dyDescent="0.3">
      <c r="A35964" s="23"/>
      <c r="D35964" s="23"/>
    </row>
    <row r="35965" spans="1:4" ht="14.4" hidden="1" x14ac:dyDescent="0.3">
      <c r="A35965" s="23"/>
      <c r="D35965" s="23"/>
    </row>
    <row r="35966" spans="1:4" ht="14.4" hidden="1" x14ac:dyDescent="0.3">
      <c r="A35966" s="23"/>
      <c r="D35966" s="23"/>
    </row>
    <row r="35967" spans="1:4" ht="14.4" hidden="1" x14ac:dyDescent="0.3">
      <c r="A35967" s="23"/>
      <c r="D35967" s="23"/>
    </row>
    <row r="35968" spans="1:4" ht="14.4" hidden="1" x14ac:dyDescent="0.3">
      <c r="A35968" s="23"/>
      <c r="D35968" s="23"/>
    </row>
    <row r="35969" spans="1:4" ht="14.4" hidden="1" x14ac:dyDescent="0.3">
      <c r="A35969" s="23"/>
      <c r="D35969" s="23"/>
    </row>
    <row r="35970" spans="1:4" ht="14.4" hidden="1" x14ac:dyDescent="0.3">
      <c r="A35970" s="23"/>
      <c r="D35970" s="23"/>
    </row>
    <row r="35971" spans="1:4" ht="14.4" hidden="1" x14ac:dyDescent="0.3">
      <c r="A35971" s="23"/>
      <c r="D35971" s="23"/>
    </row>
    <row r="35972" spans="1:4" ht="14.4" hidden="1" x14ac:dyDescent="0.3">
      <c r="A35972" s="23"/>
      <c r="D35972" s="23"/>
    </row>
    <row r="35973" spans="1:4" ht="14.4" hidden="1" x14ac:dyDescent="0.3">
      <c r="A35973" s="23"/>
      <c r="D35973" s="23"/>
    </row>
    <row r="35974" spans="1:4" ht="14.4" hidden="1" x14ac:dyDescent="0.3">
      <c r="A35974" s="23"/>
      <c r="D35974" s="23"/>
    </row>
    <row r="35975" spans="1:4" ht="14.4" hidden="1" x14ac:dyDescent="0.3">
      <c r="A35975" s="23"/>
      <c r="D35975" s="23"/>
    </row>
    <row r="35976" spans="1:4" ht="14.4" hidden="1" x14ac:dyDescent="0.3">
      <c r="A35976" s="23"/>
      <c r="D35976" s="23"/>
    </row>
    <row r="35977" spans="1:4" ht="14.4" hidden="1" x14ac:dyDescent="0.3">
      <c r="A35977" s="23"/>
      <c r="D35977" s="23"/>
    </row>
    <row r="35978" spans="1:4" ht="14.4" hidden="1" x14ac:dyDescent="0.3">
      <c r="A35978" s="23"/>
      <c r="D35978" s="23"/>
    </row>
    <row r="35979" spans="1:4" ht="14.4" hidden="1" x14ac:dyDescent="0.3">
      <c r="A35979" s="23"/>
      <c r="D35979" s="23"/>
    </row>
    <row r="35980" spans="1:4" ht="14.4" hidden="1" x14ac:dyDescent="0.3">
      <c r="A35980" s="23"/>
      <c r="D35980" s="23"/>
    </row>
    <row r="35981" spans="1:4" ht="14.4" hidden="1" x14ac:dyDescent="0.3">
      <c r="A35981" s="23"/>
      <c r="D35981" s="23"/>
    </row>
    <row r="35982" spans="1:4" ht="14.4" hidden="1" x14ac:dyDescent="0.3">
      <c r="A35982" s="23"/>
      <c r="D35982" s="23"/>
    </row>
    <row r="35983" spans="1:4" ht="14.4" hidden="1" x14ac:dyDescent="0.3">
      <c r="A35983" s="23"/>
      <c r="D35983" s="23"/>
    </row>
    <row r="35984" spans="1:4" ht="14.4" hidden="1" x14ac:dyDescent="0.3">
      <c r="A35984" s="23"/>
      <c r="D35984" s="23"/>
    </row>
    <row r="35985" spans="1:4" ht="14.4" hidden="1" x14ac:dyDescent="0.3">
      <c r="A35985" s="23"/>
      <c r="D35985" s="23"/>
    </row>
    <row r="35986" spans="1:4" ht="14.4" hidden="1" x14ac:dyDescent="0.3">
      <c r="A35986" s="23"/>
      <c r="D35986" s="23"/>
    </row>
    <row r="35987" spans="1:4" ht="14.4" hidden="1" x14ac:dyDescent="0.3">
      <c r="A35987" s="23"/>
      <c r="D35987" s="23"/>
    </row>
    <row r="35988" spans="1:4" ht="14.4" hidden="1" x14ac:dyDescent="0.3">
      <c r="A35988" s="23"/>
      <c r="D35988" s="23"/>
    </row>
    <row r="35989" spans="1:4" ht="14.4" hidden="1" x14ac:dyDescent="0.3">
      <c r="A35989" s="23"/>
      <c r="D35989" s="23"/>
    </row>
    <row r="35990" spans="1:4" ht="14.4" hidden="1" x14ac:dyDescent="0.3">
      <c r="A35990" s="23"/>
      <c r="D35990" s="23"/>
    </row>
    <row r="35991" spans="1:4" ht="14.4" hidden="1" x14ac:dyDescent="0.3">
      <c r="A35991" s="23"/>
      <c r="D35991" s="23"/>
    </row>
    <row r="35992" spans="1:4" ht="14.4" hidden="1" x14ac:dyDescent="0.3">
      <c r="A35992" s="23"/>
      <c r="D35992" s="23"/>
    </row>
    <row r="35993" spans="1:4" ht="14.4" hidden="1" x14ac:dyDescent="0.3">
      <c r="A35993" s="23"/>
      <c r="D35993" s="23"/>
    </row>
    <row r="35994" spans="1:4" ht="14.4" hidden="1" x14ac:dyDescent="0.3">
      <c r="A35994" s="23"/>
      <c r="D35994" s="23"/>
    </row>
    <row r="35995" spans="1:4" ht="14.4" hidden="1" x14ac:dyDescent="0.3">
      <c r="A35995" s="23"/>
      <c r="D35995" s="23"/>
    </row>
    <row r="35996" spans="1:4" ht="14.4" hidden="1" x14ac:dyDescent="0.3">
      <c r="A35996" s="23"/>
      <c r="D35996" s="23"/>
    </row>
    <row r="35997" spans="1:4" ht="14.4" hidden="1" x14ac:dyDescent="0.3">
      <c r="A35997" s="23"/>
      <c r="D35997" s="23"/>
    </row>
    <row r="35998" spans="1:4" ht="14.4" hidden="1" x14ac:dyDescent="0.3">
      <c r="A35998" s="23"/>
      <c r="D35998" s="23"/>
    </row>
    <row r="35999" spans="1:4" ht="14.4" hidden="1" x14ac:dyDescent="0.3">
      <c r="A35999" s="23"/>
      <c r="D35999" s="23"/>
    </row>
    <row r="36000" spans="1:4" ht="14.4" hidden="1" x14ac:dyDescent="0.3">
      <c r="A36000" s="23"/>
      <c r="D36000" s="23"/>
    </row>
    <row r="36001" spans="1:4" ht="14.4" hidden="1" x14ac:dyDescent="0.3">
      <c r="A36001" s="23"/>
      <c r="D36001" s="23"/>
    </row>
    <row r="36002" spans="1:4" ht="14.4" hidden="1" x14ac:dyDescent="0.3">
      <c r="A36002" s="23"/>
      <c r="D36002" s="23"/>
    </row>
    <row r="36003" spans="1:4" ht="14.4" hidden="1" x14ac:dyDescent="0.3">
      <c r="A36003" s="23"/>
      <c r="D36003" s="23"/>
    </row>
    <row r="36004" spans="1:4" ht="14.4" hidden="1" x14ac:dyDescent="0.3">
      <c r="A36004" s="23"/>
      <c r="D36004" s="23"/>
    </row>
    <row r="36005" spans="1:4" ht="14.4" hidden="1" x14ac:dyDescent="0.3">
      <c r="A36005" s="23"/>
      <c r="D36005" s="23"/>
    </row>
    <row r="36006" spans="1:4" ht="14.4" hidden="1" x14ac:dyDescent="0.3">
      <c r="A36006" s="23"/>
      <c r="D36006" s="23"/>
    </row>
    <row r="36007" spans="1:4" ht="14.4" hidden="1" x14ac:dyDescent="0.3">
      <c r="A36007" s="23"/>
      <c r="D36007" s="23"/>
    </row>
    <row r="36008" spans="1:4" ht="14.4" hidden="1" x14ac:dyDescent="0.3">
      <c r="A36008" s="23"/>
      <c r="D36008" s="23"/>
    </row>
    <row r="36009" spans="1:4" ht="14.4" hidden="1" x14ac:dyDescent="0.3">
      <c r="A36009" s="23"/>
      <c r="D36009" s="23"/>
    </row>
    <row r="36010" spans="1:4" ht="14.4" hidden="1" x14ac:dyDescent="0.3">
      <c r="A36010" s="23"/>
      <c r="D36010" s="23"/>
    </row>
    <row r="36011" spans="1:4" ht="14.4" hidden="1" x14ac:dyDescent="0.3">
      <c r="A36011" s="23"/>
      <c r="D36011" s="23"/>
    </row>
    <row r="36012" spans="1:4" ht="14.4" hidden="1" x14ac:dyDescent="0.3">
      <c r="A36012" s="23"/>
      <c r="D36012" s="23"/>
    </row>
    <row r="36013" spans="1:4" ht="14.4" hidden="1" x14ac:dyDescent="0.3">
      <c r="A36013" s="23"/>
      <c r="D36013" s="23"/>
    </row>
    <row r="36014" spans="1:4" ht="14.4" hidden="1" x14ac:dyDescent="0.3">
      <c r="A36014" s="23"/>
      <c r="D36014" s="23"/>
    </row>
    <row r="36015" spans="1:4" ht="14.4" hidden="1" x14ac:dyDescent="0.3">
      <c r="A36015" s="23"/>
      <c r="D36015" s="23"/>
    </row>
    <row r="36016" spans="1:4" ht="14.4" hidden="1" x14ac:dyDescent="0.3">
      <c r="A36016" s="23"/>
      <c r="D36016" s="23"/>
    </row>
    <row r="36017" spans="1:4" ht="14.4" hidden="1" x14ac:dyDescent="0.3">
      <c r="A36017" s="23"/>
      <c r="D36017" s="23"/>
    </row>
    <row r="36018" spans="1:4" ht="14.4" hidden="1" x14ac:dyDescent="0.3">
      <c r="A36018" s="23"/>
      <c r="D36018" s="23"/>
    </row>
    <row r="36019" spans="1:4" ht="14.4" hidden="1" x14ac:dyDescent="0.3">
      <c r="A36019" s="23"/>
      <c r="D36019" s="23"/>
    </row>
    <row r="36020" spans="1:4" ht="14.4" hidden="1" x14ac:dyDescent="0.3">
      <c r="A36020" s="23"/>
      <c r="D36020" s="23"/>
    </row>
    <row r="36021" spans="1:4" ht="14.4" hidden="1" x14ac:dyDescent="0.3">
      <c r="A36021" s="23"/>
      <c r="D36021" s="23"/>
    </row>
    <row r="36022" spans="1:4" ht="14.4" hidden="1" x14ac:dyDescent="0.3">
      <c r="A36022" s="23"/>
      <c r="D36022" s="23"/>
    </row>
    <row r="36023" spans="1:4" ht="14.4" hidden="1" x14ac:dyDescent="0.3">
      <c r="A36023" s="23"/>
      <c r="D36023" s="23"/>
    </row>
    <row r="36024" spans="1:4" ht="14.4" hidden="1" x14ac:dyDescent="0.3">
      <c r="A36024" s="23"/>
      <c r="D36024" s="23"/>
    </row>
    <row r="36025" spans="1:4" ht="14.4" hidden="1" x14ac:dyDescent="0.3">
      <c r="A36025" s="23"/>
      <c r="D36025" s="23"/>
    </row>
    <row r="36026" spans="1:4" ht="14.4" hidden="1" x14ac:dyDescent="0.3">
      <c r="A36026" s="23"/>
      <c r="D36026" s="23"/>
    </row>
    <row r="36027" spans="1:4" ht="14.4" hidden="1" x14ac:dyDescent="0.3">
      <c r="A36027" s="23"/>
      <c r="D36027" s="23"/>
    </row>
    <row r="36028" spans="1:4" ht="14.4" hidden="1" x14ac:dyDescent="0.3">
      <c r="A36028" s="23"/>
      <c r="D36028" s="23"/>
    </row>
    <row r="36029" spans="1:4" ht="14.4" hidden="1" x14ac:dyDescent="0.3">
      <c r="A36029" s="23"/>
      <c r="D36029" s="23"/>
    </row>
    <row r="36030" spans="1:4" ht="14.4" hidden="1" x14ac:dyDescent="0.3">
      <c r="A36030" s="23"/>
      <c r="D36030" s="23"/>
    </row>
    <row r="36031" spans="1:4" ht="14.4" hidden="1" x14ac:dyDescent="0.3">
      <c r="A36031" s="23"/>
      <c r="D36031" s="23"/>
    </row>
    <row r="36032" spans="1:4" ht="14.4" hidden="1" x14ac:dyDescent="0.3">
      <c r="A36032" s="23"/>
      <c r="D36032" s="23"/>
    </row>
    <row r="36033" spans="1:4" ht="14.4" hidden="1" x14ac:dyDescent="0.3">
      <c r="A36033" s="23"/>
      <c r="D36033" s="23"/>
    </row>
    <row r="36034" spans="1:4" ht="14.4" hidden="1" x14ac:dyDescent="0.3">
      <c r="A36034" s="23"/>
      <c r="D36034" s="23"/>
    </row>
    <row r="36035" spans="1:4" ht="14.4" hidden="1" x14ac:dyDescent="0.3">
      <c r="A36035" s="23"/>
      <c r="D36035" s="23"/>
    </row>
    <row r="36036" spans="1:4" ht="14.4" hidden="1" x14ac:dyDescent="0.3">
      <c r="A36036" s="23"/>
      <c r="D36036" s="23"/>
    </row>
    <row r="36037" spans="1:4" ht="14.4" hidden="1" x14ac:dyDescent="0.3">
      <c r="A36037" s="23"/>
      <c r="D36037" s="23"/>
    </row>
    <row r="36038" spans="1:4" ht="14.4" hidden="1" x14ac:dyDescent="0.3">
      <c r="A36038" s="23"/>
      <c r="D36038" s="23"/>
    </row>
    <row r="36039" spans="1:4" ht="14.4" hidden="1" x14ac:dyDescent="0.3">
      <c r="A36039" s="23"/>
      <c r="D36039" s="23"/>
    </row>
    <row r="36040" spans="1:4" ht="14.4" hidden="1" x14ac:dyDescent="0.3">
      <c r="A36040" s="23"/>
      <c r="D36040" s="23"/>
    </row>
    <row r="36041" spans="1:4" ht="14.4" hidden="1" x14ac:dyDescent="0.3">
      <c r="A36041" s="23"/>
      <c r="D36041" s="23"/>
    </row>
    <row r="36042" spans="1:4" ht="14.4" hidden="1" x14ac:dyDescent="0.3">
      <c r="A36042" s="23"/>
      <c r="D36042" s="23"/>
    </row>
    <row r="36043" spans="1:4" ht="14.4" hidden="1" x14ac:dyDescent="0.3">
      <c r="A36043" s="23"/>
      <c r="D36043" s="23"/>
    </row>
    <row r="36044" spans="1:4" ht="14.4" hidden="1" x14ac:dyDescent="0.3">
      <c r="A36044" s="23"/>
      <c r="D36044" s="23"/>
    </row>
    <row r="36045" spans="1:4" ht="14.4" hidden="1" x14ac:dyDescent="0.3">
      <c r="A36045" s="23"/>
      <c r="D36045" s="23"/>
    </row>
    <row r="36046" spans="1:4" ht="14.4" hidden="1" x14ac:dyDescent="0.3">
      <c r="A36046" s="23"/>
      <c r="D36046" s="23"/>
    </row>
    <row r="36047" spans="1:4" ht="14.4" hidden="1" x14ac:dyDescent="0.3">
      <c r="A36047" s="23"/>
      <c r="D36047" s="23"/>
    </row>
    <row r="36048" spans="1:4" ht="14.4" hidden="1" x14ac:dyDescent="0.3">
      <c r="A36048" s="23"/>
      <c r="D36048" s="23"/>
    </row>
    <row r="36049" spans="1:4" ht="14.4" hidden="1" x14ac:dyDescent="0.3">
      <c r="A36049" s="23"/>
      <c r="D36049" s="23"/>
    </row>
    <row r="36050" spans="1:4" ht="14.4" hidden="1" x14ac:dyDescent="0.3">
      <c r="A36050" s="23"/>
      <c r="D36050" s="23"/>
    </row>
    <row r="36051" spans="1:4" ht="14.4" hidden="1" x14ac:dyDescent="0.3">
      <c r="A36051" s="23"/>
      <c r="D36051" s="23"/>
    </row>
    <row r="36052" spans="1:4" ht="14.4" hidden="1" x14ac:dyDescent="0.3">
      <c r="A36052" s="23"/>
      <c r="D36052" s="23"/>
    </row>
    <row r="36053" spans="1:4" ht="14.4" hidden="1" x14ac:dyDescent="0.3">
      <c r="A36053" s="23"/>
      <c r="D36053" s="23"/>
    </row>
    <row r="36054" spans="1:4" ht="14.4" hidden="1" x14ac:dyDescent="0.3">
      <c r="A36054" s="23"/>
      <c r="D36054" s="23"/>
    </row>
    <row r="36055" spans="1:4" ht="14.4" hidden="1" x14ac:dyDescent="0.3">
      <c r="A36055" s="23"/>
      <c r="D36055" s="23"/>
    </row>
    <row r="36056" spans="1:4" ht="14.4" hidden="1" x14ac:dyDescent="0.3">
      <c r="A36056" s="23"/>
      <c r="D36056" s="23"/>
    </row>
    <row r="36057" spans="1:4" ht="14.4" hidden="1" x14ac:dyDescent="0.3">
      <c r="A36057" s="23"/>
      <c r="D36057" s="23"/>
    </row>
    <row r="36058" spans="1:4" ht="14.4" hidden="1" x14ac:dyDescent="0.3">
      <c r="A36058" s="23"/>
      <c r="D36058" s="23"/>
    </row>
    <row r="36059" spans="1:4" ht="14.4" hidden="1" x14ac:dyDescent="0.3">
      <c r="A36059" s="23"/>
      <c r="D36059" s="23"/>
    </row>
    <row r="36060" spans="1:4" ht="14.4" hidden="1" x14ac:dyDescent="0.3">
      <c r="A36060" s="23"/>
      <c r="D36060" s="23"/>
    </row>
    <row r="36061" spans="1:4" ht="14.4" hidden="1" x14ac:dyDescent="0.3">
      <c r="A36061" s="23"/>
      <c r="D36061" s="23"/>
    </row>
    <row r="36062" spans="1:4" ht="14.4" hidden="1" x14ac:dyDescent="0.3">
      <c r="A36062" s="23"/>
      <c r="D36062" s="23"/>
    </row>
    <row r="36063" spans="1:4" ht="14.4" hidden="1" x14ac:dyDescent="0.3">
      <c r="A36063" s="23"/>
      <c r="D36063" s="23"/>
    </row>
    <row r="36064" spans="1:4" ht="14.4" hidden="1" x14ac:dyDescent="0.3">
      <c r="A36064" s="23"/>
      <c r="D36064" s="23"/>
    </row>
    <row r="36065" spans="1:4" ht="14.4" hidden="1" x14ac:dyDescent="0.3">
      <c r="A36065" s="23"/>
      <c r="D36065" s="23"/>
    </row>
    <row r="36066" spans="1:4" ht="14.4" hidden="1" x14ac:dyDescent="0.3">
      <c r="A36066" s="23"/>
      <c r="D36066" s="23"/>
    </row>
    <row r="36067" spans="1:4" ht="14.4" hidden="1" x14ac:dyDescent="0.3">
      <c r="A36067" s="23"/>
      <c r="D36067" s="23"/>
    </row>
    <row r="36068" spans="1:4" ht="14.4" hidden="1" x14ac:dyDescent="0.3">
      <c r="A36068" s="23"/>
      <c r="D36068" s="23"/>
    </row>
    <row r="36069" spans="1:4" ht="14.4" hidden="1" x14ac:dyDescent="0.3">
      <c r="A36069" s="23"/>
      <c r="D36069" s="23"/>
    </row>
    <row r="36070" spans="1:4" ht="14.4" hidden="1" x14ac:dyDescent="0.3">
      <c r="A36070" s="23"/>
      <c r="D36070" s="23"/>
    </row>
    <row r="36071" spans="1:4" ht="14.4" hidden="1" x14ac:dyDescent="0.3">
      <c r="A36071" s="23"/>
      <c r="D36071" s="23"/>
    </row>
    <row r="36072" spans="1:4" ht="14.4" hidden="1" x14ac:dyDescent="0.3">
      <c r="A36072" s="23"/>
      <c r="D36072" s="23"/>
    </row>
    <row r="36073" spans="1:4" ht="14.4" hidden="1" x14ac:dyDescent="0.3">
      <c r="A36073" s="23"/>
      <c r="D36073" s="23"/>
    </row>
    <row r="36074" spans="1:4" ht="14.4" hidden="1" x14ac:dyDescent="0.3">
      <c r="A36074" s="23"/>
      <c r="D36074" s="23"/>
    </row>
    <row r="36075" spans="1:4" ht="14.4" hidden="1" x14ac:dyDescent="0.3">
      <c r="A36075" s="23"/>
      <c r="D36075" s="23"/>
    </row>
    <row r="36076" spans="1:4" ht="14.4" hidden="1" x14ac:dyDescent="0.3">
      <c r="A36076" s="23"/>
      <c r="D36076" s="23"/>
    </row>
    <row r="36077" spans="1:4" ht="14.4" hidden="1" x14ac:dyDescent="0.3">
      <c r="A36077" s="23"/>
      <c r="D36077" s="23"/>
    </row>
    <row r="36078" spans="1:4" ht="14.4" hidden="1" x14ac:dyDescent="0.3">
      <c r="A36078" s="23"/>
      <c r="D36078" s="23"/>
    </row>
    <row r="36079" spans="1:4" ht="14.4" hidden="1" x14ac:dyDescent="0.3">
      <c r="A36079" s="23"/>
      <c r="D36079" s="23"/>
    </row>
    <row r="36080" spans="1:4" ht="14.4" hidden="1" x14ac:dyDescent="0.3">
      <c r="A36080" s="23"/>
      <c r="D36080" s="23"/>
    </row>
    <row r="36081" spans="1:4" ht="14.4" hidden="1" x14ac:dyDescent="0.3">
      <c r="A36081" s="23"/>
      <c r="D36081" s="23"/>
    </row>
    <row r="36082" spans="1:4" ht="14.4" hidden="1" x14ac:dyDescent="0.3">
      <c r="A36082" s="23"/>
      <c r="D36082" s="23"/>
    </row>
    <row r="36083" spans="1:4" ht="14.4" hidden="1" x14ac:dyDescent="0.3">
      <c r="A36083" s="23"/>
      <c r="D36083" s="23"/>
    </row>
    <row r="36084" spans="1:4" ht="14.4" hidden="1" x14ac:dyDescent="0.3">
      <c r="A36084" s="23"/>
      <c r="D36084" s="23"/>
    </row>
    <row r="36085" spans="1:4" ht="14.4" hidden="1" x14ac:dyDescent="0.3">
      <c r="A36085" s="23"/>
      <c r="D36085" s="23"/>
    </row>
    <row r="36086" spans="1:4" ht="14.4" hidden="1" x14ac:dyDescent="0.3">
      <c r="A36086" s="23"/>
      <c r="D36086" s="23"/>
    </row>
    <row r="36087" spans="1:4" ht="14.4" hidden="1" x14ac:dyDescent="0.3">
      <c r="A36087" s="23"/>
      <c r="D36087" s="23"/>
    </row>
    <row r="36088" spans="1:4" ht="14.4" hidden="1" x14ac:dyDescent="0.3">
      <c r="A36088" s="23"/>
      <c r="D36088" s="23"/>
    </row>
    <row r="36089" spans="1:4" ht="14.4" hidden="1" x14ac:dyDescent="0.3">
      <c r="A36089" s="23"/>
      <c r="D36089" s="23"/>
    </row>
    <row r="36090" spans="1:4" ht="14.4" hidden="1" x14ac:dyDescent="0.3">
      <c r="A36090" s="23"/>
      <c r="D36090" s="23"/>
    </row>
    <row r="36091" spans="1:4" ht="14.4" hidden="1" x14ac:dyDescent="0.3">
      <c r="A36091" s="23"/>
      <c r="D36091" s="23"/>
    </row>
    <row r="36092" spans="1:4" ht="14.4" hidden="1" x14ac:dyDescent="0.3">
      <c r="A36092" s="23"/>
      <c r="D36092" s="23"/>
    </row>
    <row r="36093" spans="1:4" ht="14.4" hidden="1" x14ac:dyDescent="0.3">
      <c r="A36093" s="23"/>
      <c r="D36093" s="23"/>
    </row>
    <row r="36094" spans="1:4" ht="14.4" hidden="1" x14ac:dyDescent="0.3">
      <c r="A36094" s="23"/>
      <c r="D36094" s="23"/>
    </row>
    <row r="36095" spans="1:4" ht="14.4" hidden="1" x14ac:dyDescent="0.3">
      <c r="A36095" s="23"/>
      <c r="D36095" s="23"/>
    </row>
    <row r="36096" spans="1:4" ht="14.4" hidden="1" x14ac:dyDescent="0.3">
      <c r="A36096" s="23"/>
      <c r="D36096" s="23"/>
    </row>
    <row r="36097" spans="1:4" ht="14.4" hidden="1" x14ac:dyDescent="0.3">
      <c r="A36097" s="23"/>
      <c r="D36097" s="23"/>
    </row>
    <row r="36098" spans="1:4" ht="14.4" hidden="1" x14ac:dyDescent="0.3">
      <c r="A36098" s="23"/>
      <c r="D36098" s="23"/>
    </row>
    <row r="36099" spans="1:4" ht="14.4" hidden="1" x14ac:dyDescent="0.3">
      <c r="A36099" s="23"/>
      <c r="D36099" s="23"/>
    </row>
    <row r="36100" spans="1:4" ht="14.4" hidden="1" x14ac:dyDescent="0.3">
      <c r="A36100" s="23"/>
      <c r="D36100" s="23"/>
    </row>
    <row r="36101" spans="1:4" ht="14.4" hidden="1" x14ac:dyDescent="0.3">
      <c r="A36101" s="23"/>
      <c r="D36101" s="23"/>
    </row>
    <row r="36102" spans="1:4" ht="14.4" hidden="1" x14ac:dyDescent="0.3">
      <c r="A36102" s="23"/>
      <c r="D36102" s="23"/>
    </row>
    <row r="36103" spans="1:4" ht="14.4" hidden="1" x14ac:dyDescent="0.3">
      <c r="A36103" s="23"/>
      <c r="D36103" s="23"/>
    </row>
    <row r="36104" spans="1:4" ht="14.4" hidden="1" x14ac:dyDescent="0.3">
      <c r="A36104" s="23"/>
      <c r="D36104" s="23"/>
    </row>
    <row r="36105" spans="1:4" ht="14.4" hidden="1" x14ac:dyDescent="0.3">
      <c r="A36105" s="23"/>
      <c r="D36105" s="23"/>
    </row>
    <row r="36106" spans="1:4" ht="14.4" hidden="1" x14ac:dyDescent="0.3">
      <c r="A36106" s="23"/>
      <c r="D36106" s="23"/>
    </row>
    <row r="36107" spans="1:4" ht="14.4" hidden="1" x14ac:dyDescent="0.3">
      <c r="A36107" s="23"/>
      <c r="D36107" s="23"/>
    </row>
    <row r="36108" spans="1:4" ht="14.4" hidden="1" x14ac:dyDescent="0.3">
      <c r="A36108" s="23"/>
      <c r="D36108" s="23"/>
    </row>
    <row r="36109" spans="1:4" ht="14.4" hidden="1" x14ac:dyDescent="0.3">
      <c r="A36109" s="23"/>
      <c r="D36109" s="23"/>
    </row>
    <row r="36110" spans="1:4" ht="14.4" hidden="1" x14ac:dyDescent="0.3">
      <c r="A36110" s="23"/>
      <c r="D36110" s="23"/>
    </row>
    <row r="36111" spans="1:4" ht="14.4" hidden="1" x14ac:dyDescent="0.3">
      <c r="A36111" s="23"/>
      <c r="D36111" s="23"/>
    </row>
    <row r="36112" spans="1:4" ht="14.4" hidden="1" x14ac:dyDescent="0.3">
      <c r="A36112" s="23"/>
      <c r="D36112" s="23"/>
    </row>
    <row r="36113" spans="1:4" ht="14.4" hidden="1" x14ac:dyDescent="0.3">
      <c r="A36113" s="23"/>
      <c r="D36113" s="23"/>
    </row>
    <row r="36114" spans="1:4" ht="14.4" hidden="1" x14ac:dyDescent="0.3">
      <c r="A36114" s="23"/>
      <c r="D36114" s="23"/>
    </row>
    <row r="36115" spans="1:4" ht="14.4" hidden="1" x14ac:dyDescent="0.3">
      <c r="A36115" s="23"/>
      <c r="D36115" s="23"/>
    </row>
    <row r="36116" spans="1:4" ht="14.4" hidden="1" x14ac:dyDescent="0.3">
      <c r="A36116" s="23"/>
      <c r="D36116" s="23"/>
    </row>
    <row r="36117" spans="1:4" ht="14.4" hidden="1" x14ac:dyDescent="0.3">
      <c r="A36117" s="23"/>
      <c r="D36117" s="23"/>
    </row>
    <row r="36118" spans="1:4" ht="14.4" hidden="1" x14ac:dyDescent="0.3">
      <c r="A36118" s="23"/>
      <c r="D36118" s="23"/>
    </row>
    <row r="36119" spans="1:4" ht="14.4" hidden="1" x14ac:dyDescent="0.3">
      <c r="A36119" s="23"/>
      <c r="D36119" s="23"/>
    </row>
    <row r="36120" spans="1:4" ht="14.4" hidden="1" x14ac:dyDescent="0.3">
      <c r="A36120" s="23"/>
      <c r="D36120" s="23"/>
    </row>
    <row r="36121" spans="1:4" ht="14.4" hidden="1" x14ac:dyDescent="0.3">
      <c r="A36121" s="23"/>
      <c r="D36121" s="23"/>
    </row>
    <row r="36122" spans="1:4" ht="14.4" hidden="1" x14ac:dyDescent="0.3">
      <c r="A36122" s="23"/>
      <c r="D36122" s="23"/>
    </row>
    <row r="36123" spans="1:4" ht="14.4" hidden="1" x14ac:dyDescent="0.3">
      <c r="A36123" s="23"/>
      <c r="D36123" s="23"/>
    </row>
    <row r="36124" spans="1:4" ht="14.4" hidden="1" x14ac:dyDescent="0.3">
      <c r="A36124" s="23"/>
      <c r="D36124" s="23"/>
    </row>
    <row r="36125" spans="1:4" ht="14.4" hidden="1" x14ac:dyDescent="0.3">
      <c r="A36125" s="23"/>
      <c r="D36125" s="23"/>
    </row>
    <row r="36126" spans="1:4" ht="14.4" hidden="1" x14ac:dyDescent="0.3">
      <c r="A36126" s="23"/>
      <c r="D36126" s="23"/>
    </row>
    <row r="36127" spans="1:4" ht="14.4" hidden="1" x14ac:dyDescent="0.3">
      <c r="A36127" s="23"/>
      <c r="D36127" s="23"/>
    </row>
    <row r="36128" spans="1:4" ht="14.4" hidden="1" x14ac:dyDescent="0.3">
      <c r="A36128" s="23"/>
      <c r="D36128" s="23"/>
    </row>
    <row r="36129" spans="1:4" ht="14.4" hidden="1" x14ac:dyDescent="0.3">
      <c r="A36129" s="23"/>
      <c r="D36129" s="23"/>
    </row>
    <row r="36130" spans="1:4" ht="14.4" hidden="1" x14ac:dyDescent="0.3">
      <c r="A36130" s="23"/>
      <c r="D36130" s="23"/>
    </row>
    <row r="36131" spans="1:4" ht="14.4" hidden="1" x14ac:dyDescent="0.3">
      <c r="A36131" s="23"/>
      <c r="D36131" s="23"/>
    </row>
    <row r="36132" spans="1:4" ht="14.4" hidden="1" x14ac:dyDescent="0.3">
      <c r="A36132" s="23"/>
      <c r="D36132" s="23"/>
    </row>
    <row r="36133" spans="1:4" ht="14.4" hidden="1" x14ac:dyDescent="0.3">
      <c r="A36133" s="23"/>
      <c r="D36133" s="23"/>
    </row>
    <row r="36134" spans="1:4" ht="14.4" hidden="1" x14ac:dyDescent="0.3">
      <c r="A36134" s="23"/>
      <c r="D36134" s="23"/>
    </row>
    <row r="36135" spans="1:4" ht="14.4" hidden="1" x14ac:dyDescent="0.3">
      <c r="A36135" s="23"/>
      <c r="D36135" s="23"/>
    </row>
    <row r="36136" spans="1:4" ht="14.4" hidden="1" x14ac:dyDescent="0.3">
      <c r="A36136" s="23"/>
      <c r="D36136" s="23"/>
    </row>
    <row r="36137" spans="1:4" ht="14.4" hidden="1" x14ac:dyDescent="0.3">
      <c r="A36137" s="23"/>
      <c r="D36137" s="23"/>
    </row>
    <row r="36138" spans="1:4" ht="14.4" hidden="1" x14ac:dyDescent="0.3">
      <c r="A36138" s="23"/>
      <c r="D36138" s="23"/>
    </row>
    <row r="36139" spans="1:4" ht="14.4" hidden="1" x14ac:dyDescent="0.3">
      <c r="A36139" s="23"/>
      <c r="D36139" s="23"/>
    </row>
    <row r="36140" spans="1:4" ht="14.4" hidden="1" x14ac:dyDescent="0.3">
      <c r="A36140" s="23"/>
      <c r="D36140" s="23"/>
    </row>
    <row r="36141" spans="1:4" ht="14.4" hidden="1" x14ac:dyDescent="0.3">
      <c r="A36141" s="23"/>
      <c r="D36141" s="23"/>
    </row>
    <row r="36142" spans="1:4" ht="14.4" hidden="1" x14ac:dyDescent="0.3">
      <c r="A36142" s="23"/>
      <c r="D36142" s="23"/>
    </row>
    <row r="36143" spans="1:4" ht="14.4" hidden="1" x14ac:dyDescent="0.3">
      <c r="A36143" s="23"/>
      <c r="D36143" s="23"/>
    </row>
    <row r="36144" spans="1:4" ht="14.4" hidden="1" x14ac:dyDescent="0.3">
      <c r="A36144" s="23"/>
      <c r="D36144" s="23"/>
    </row>
    <row r="36145" spans="1:4" ht="14.4" hidden="1" x14ac:dyDescent="0.3">
      <c r="A36145" s="23"/>
      <c r="D36145" s="23"/>
    </row>
    <row r="36146" spans="1:4" ht="14.4" hidden="1" x14ac:dyDescent="0.3">
      <c r="A36146" s="23"/>
      <c r="D36146" s="23"/>
    </row>
    <row r="36147" spans="1:4" ht="14.4" hidden="1" x14ac:dyDescent="0.3">
      <c r="A36147" s="23"/>
      <c r="D36147" s="23"/>
    </row>
    <row r="36148" spans="1:4" ht="14.4" hidden="1" x14ac:dyDescent="0.3">
      <c r="A36148" s="23"/>
      <c r="D36148" s="23"/>
    </row>
    <row r="36149" spans="1:4" ht="14.4" hidden="1" x14ac:dyDescent="0.3">
      <c r="A36149" s="23"/>
      <c r="D36149" s="23"/>
    </row>
    <row r="36150" spans="1:4" ht="14.4" hidden="1" x14ac:dyDescent="0.3">
      <c r="A36150" s="23"/>
      <c r="D36150" s="23"/>
    </row>
    <row r="36151" spans="1:4" ht="14.4" hidden="1" x14ac:dyDescent="0.3">
      <c r="A36151" s="23"/>
      <c r="D36151" s="23"/>
    </row>
    <row r="36152" spans="1:4" ht="14.4" hidden="1" x14ac:dyDescent="0.3">
      <c r="A36152" s="23"/>
      <c r="D36152" s="23"/>
    </row>
    <row r="36153" spans="1:4" ht="14.4" hidden="1" x14ac:dyDescent="0.3">
      <c r="A36153" s="23"/>
      <c r="D36153" s="23"/>
    </row>
    <row r="36154" spans="1:4" ht="14.4" hidden="1" x14ac:dyDescent="0.3">
      <c r="A36154" s="23"/>
      <c r="D36154" s="23"/>
    </row>
    <row r="36155" spans="1:4" ht="14.4" hidden="1" x14ac:dyDescent="0.3">
      <c r="A36155" s="23"/>
      <c r="D36155" s="23"/>
    </row>
    <row r="36156" spans="1:4" ht="14.4" hidden="1" x14ac:dyDescent="0.3">
      <c r="A36156" s="23"/>
      <c r="D36156" s="23"/>
    </row>
    <row r="36157" spans="1:4" ht="14.4" hidden="1" x14ac:dyDescent="0.3">
      <c r="A36157" s="23"/>
      <c r="D36157" s="23"/>
    </row>
    <row r="36158" spans="1:4" ht="14.4" hidden="1" x14ac:dyDescent="0.3">
      <c r="A36158" s="23"/>
      <c r="D36158" s="23"/>
    </row>
    <row r="36159" spans="1:4" ht="14.4" hidden="1" x14ac:dyDescent="0.3">
      <c r="A36159" s="23"/>
      <c r="D36159" s="23"/>
    </row>
    <row r="36160" spans="1:4" ht="14.4" hidden="1" x14ac:dyDescent="0.3">
      <c r="A36160" s="23"/>
      <c r="D36160" s="23"/>
    </row>
    <row r="36161" spans="1:4" ht="14.4" hidden="1" x14ac:dyDescent="0.3">
      <c r="A36161" s="23"/>
      <c r="D36161" s="23"/>
    </row>
    <row r="36162" spans="1:4" ht="14.4" hidden="1" x14ac:dyDescent="0.3">
      <c r="A36162" s="23"/>
      <c r="D36162" s="23"/>
    </row>
    <row r="36163" spans="1:4" ht="14.4" hidden="1" x14ac:dyDescent="0.3">
      <c r="A36163" s="23"/>
      <c r="D36163" s="23"/>
    </row>
    <row r="36164" spans="1:4" ht="14.4" hidden="1" x14ac:dyDescent="0.3">
      <c r="A36164" s="23"/>
      <c r="D36164" s="23"/>
    </row>
    <row r="36165" spans="1:4" ht="14.4" hidden="1" x14ac:dyDescent="0.3">
      <c r="A36165" s="23"/>
      <c r="D36165" s="23"/>
    </row>
    <row r="36166" spans="1:4" ht="14.4" hidden="1" x14ac:dyDescent="0.3">
      <c r="A36166" s="23"/>
      <c r="D36166" s="23"/>
    </row>
    <row r="36167" spans="1:4" ht="14.4" hidden="1" x14ac:dyDescent="0.3">
      <c r="A36167" s="23"/>
      <c r="D36167" s="23"/>
    </row>
    <row r="36168" spans="1:4" ht="14.4" hidden="1" x14ac:dyDescent="0.3">
      <c r="A36168" s="23"/>
      <c r="D36168" s="23"/>
    </row>
    <row r="36169" spans="1:4" ht="14.4" hidden="1" x14ac:dyDescent="0.3">
      <c r="A36169" s="23"/>
      <c r="D36169" s="23"/>
    </row>
    <row r="36170" spans="1:4" ht="14.4" hidden="1" x14ac:dyDescent="0.3">
      <c r="A36170" s="23"/>
      <c r="D36170" s="23"/>
    </row>
    <row r="36171" spans="1:4" ht="14.4" hidden="1" x14ac:dyDescent="0.3">
      <c r="A36171" s="23"/>
      <c r="D36171" s="23"/>
    </row>
    <row r="36172" spans="1:4" ht="14.4" hidden="1" x14ac:dyDescent="0.3">
      <c r="A36172" s="23"/>
      <c r="D36172" s="23"/>
    </row>
    <row r="36173" spans="1:4" ht="14.4" hidden="1" x14ac:dyDescent="0.3">
      <c r="A36173" s="23"/>
      <c r="D36173" s="23"/>
    </row>
    <row r="36174" spans="1:4" ht="14.4" hidden="1" x14ac:dyDescent="0.3">
      <c r="A36174" s="23"/>
      <c r="D36174" s="23"/>
    </row>
    <row r="36175" spans="1:4" ht="14.4" hidden="1" x14ac:dyDescent="0.3">
      <c r="A36175" s="23"/>
      <c r="D36175" s="23"/>
    </row>
    <row r="36176" spans="1:4" ht="14.4" hidden="1" x14ac:dyDescent="0.3">
      <c r="A36176" s="23"/>
      <c r="D36176" s="23"/>
    </row>
    <row r="36177" spans="1:4" ht="14.4" hidden="1" x14ac:dyDescent="0.3">
      <c r="A36177" s="23"/>
      <c r="D36177" s="23"/>
    </row>
    <row r="36178" spans="1:4" ht="14.4" hidden="1" x14ac:dyDescent="0.3">
      <c r="A36178" s="23"/>
      <c r="D36178" s="23"/>
    </row>
    <row r="36179" spans="1:4" ht="14.4" hidden="1" x14ac:dyDescent="0.3">
      <c r="A36179" s="23"/>
      <c r="D36179" s="23"/>
    </row>
    <row r="36180" spans="1:4" ht="14.4" hidden="1" x14ac:dyDescent="0.3">
      <c r="A36180" s="23"/>
      <c r="D36180" s="23"/>
    </row>
    <row r="36181" spans="1:4" ht="14.4" hidden="1" x14ac:dyDescent="0.3">
      <c r="A36181" s="23"/>
      <c r="D36181" s="23"/>
    </row>
    <row r="36182" spans="1:4" ht="14.4" hidden="1" x14ac:dyDescent="0.3">
      <c r="A36182" s="23"/>
      <c r="D36182" s="23"/>
    </row>
    <row r="36183" spans="1:4" ht="14.4" hidden="1" x14ac:dyDescent="0.3">
      <c r="A36183" s="23"/>
      <c r="D36183" s="23"/>
    </row>
    <row r="36184" spans="1:4" ht="14.4" hidden="1" x14ac:dyDescent="0.3">
      <c r="A36184" s="23"/>
      <c r="D36184" s="23"/>
    </row>
    <row r="36185" spans="1:4" ht="14.4" hidden="1" x14ac:dyDescent="0.3">
      <c r="A36185" s="23"/>
      <c r="D36185" s="23"/>
    </row>
    <row r="36186" spans="1:4" ht="14.4" hidden="1" x14ac:dyDescent="0.3">
      <c r="A36186" s="23"/>
      <c r="D36186" s="23"/>
    </row>
    <row r="36187" spans="1:4" ht="14.4" hidden="1" x14ac:dyDescent="0.3">
      <c r="A36187" s="23"/>
      <c r="D36187" s="23"/>
    </row>
    <row r="36188" spans="1:4" ht="14.4" hidden="1" x14ac:dyDescent="0.3">
      <c r="A36188" s="23"/>
      <c r="D36188" s="23"/>
    </row>
    <row r="36189" spans="1:4" ht="14.4" hidden="1" x14ac:dyDescent="0.3">
      <c r="A36189" s="23"/>
      <c r="D36189" s="23"/>
    </row>
    <row r="36190" spans="1:4" ht="14.4" hidden="1" x14ac:dyDescent="0.3">
      <c r="A36190" s="23"/>
      <c r="D36190" s="23"/>
    </row>
    <row r="36191" spans="1:4" ht="14.4" hidden="1" x14ac:dyDescent="0.3">
      <c r="A36191" s="23"/>
      <c r="D36191" s="23"/>
    </row>
    <row r="36192" spans="1:4" ht="14.4" hidden="1" x14ac:dyDescent="0.3">
      <c r="A36192" s="23"/>
      <c r="D36192" s="23"/>
    </row>
    <row r="36193" spans="1:4" ht="14.4" hidden="1" x14ac:dyDescent="0.3">
      <c r="A36193" s="23"/>
      <c r="D36193" s="23"/>
    </row>
    <row r="36194" spans="1:4" ht="14.4" hidden="1" x14ac:dyDescent="0.3">
      <c r="A36194" s="23"/>
      <c r="D36194" s="23"/>
    </row>
    <row r="36195" spans="1:4" ht="14.4" hidden="1" x14ac:dyDescent="0.3">
      <c r="A36195" s="23"/>
      <c r="D36195" s="23"/>
    </row>
    <row r="36196" spans="1:4" ht="14.4" hidden="1" x14ac:dyDescent="0.3">
      <c r="A36196" s="23"/>
      <c r="D36196" s="23"/>
    </row>
    <row r="36197" spans="1:4" ht="14.4" hidden="1" x14ac:dyDescent="0.3">
      <c r="A36197" s="23"/>
      <c r="D36197" s="23"/>
    </row>
    <row r="36198" spans="1:4" ht="14.4" hidden="1" x14ac:dyDescent="0.3">
      <c r="A36198" s="23"/>
      <c r="D36198" s="23"/>
    </row>
    <row r="36199" spans="1:4" ht="14.4" hidden="1" x14ac:dyDescent="0.3">
      <c r="A36199" s="23"/>
      <c r="D36199" s="23"/>
    </row>
    <row r="36200" spans="1:4" ht="14.4" hidden="1" x14ac:dyDescent="0.3">
      <c r="A36200" s="23"/>
      <c r="D36200" s="23"/>
    </row>
    <row r="36201" spans="1:4" ht="14.4" hidden="1" x14ac:dyDescent="0.3">
      <c r="A36201" s="23"/>
      <c r="D36201" s="23"/>
    </row>
    <row r="36202" spans="1:4" ht="14.4" hidden="1" x14ac:dyDescent="0.3">
      <c r="A36202" s="23"/>
      <c r="D36202" s="23"/>
    </row>
    <row r="36203" spans="1:4" ht="14.4" hidden="1" x14ac:dyDescent="0.3">
      <c r="A36203" s="23"/>
      <c r="D36203" s="23"/>
    </row>
    <row r="36204" spans="1:4" ht="14.4" hidden="1" x14ac:dyDescent="0.3">
      <c r="A36204" s="23"/>
      <c r="D36204" s="23"/>
    </row>
    <row r="36205" spans="1:4" ht="14.4" hidden="1" x14ac:dyDescent="0.3">
      <c r="A36205" s="23"/>
      <c r="D36205" s="23"/>
    </row>
    <row r="36206" spans="1:4" ht="14.4" hidden="1" x14ac:dyDescent="0.3">
      <c r="A36206" s="23"/>
      <c r="D36206" s="23"/>
    </row>
    <row r="36207" spans="1:4" ht="14.4" hidden="1" x14ac:dyDescent="0.3">
      <c r="A36207" s="23"/>
      <c r="D36207" s="23"/>
    </row>
    <row r="36208" spans="1:4" ht="14.4" hidden="1" x14ac:dyDescent="0.3">
      <c r="A36208" s="23"/>
      <c r="D36208" s="23"/>
    </row>
    <row r="36209" spans="1:4" ht="14.4" hidden="1" x14ac:dyDescent="0.3">
      <c r="A36209" s="23"/>
      <c r="D36209" s="23"/>
    </row>
    <row r="36210" spans="1:4" ht="14.4" hidden="1" x14ac:dyDescent="0.3">
      <c r="A36210" s="23"/>
      <c r="D36210" s="23"/>
    </row>
    <row r="36211" spans="1:4" ht="14.4" hidden="1" x14ac:dyDescent="0.3">
      <c r="A36211" s="23"/>
      <c r="D36211" s="23"/>
    </row>
    <row r="36212" spans="1:4" ht="14.4" hidden="1" x14ac:dyDescent="0.3">
      <c r="A36212" s="23"/>
      <c r="D36212" s="23"/>
    </row>
    <row r="36213" spans="1:4" ht="14.4" hidden="1" x14ac:dyDescent="0.3">
      <c r="A36213" s="23"/>
      <c r="D36213" s="23"/>
    </row>
    <row r="36214" spans="1:4" ht="14.4" hidden="1" x14ac:dyDescent="0.3">
      <c r="A36214" s="23"/>
      <c r="D36214" s="23"/>
    </row>
    <row r="36215" spans="1:4" ht="14.4" hidden="1" x14ac:dyDescent="0.3">
      <c r="A36215" s="23"/>
      <c r="D36215" s="23"/>
    </row>
    <row r="36216" spans="1:4" ht="14.4" hidden="1" x14ac:dyDescent="0.3">
      <c r="A36216" s="23"/>
      <c r="D36216" s="23"/>
    </row>
    <row r="36217" spans="1:4" ht="14.4" hidden="1" x14ac:dyDescent="0.3">
      <c r="A36217" s="23"/>
      <c r="D36217" s="23"/>
    </row>
    <row r="36218" spans="1:4" ht="14.4" hidden="1" x14ac:dyDescent="0.3">
      <c r="A36218" s="23"/>
      <c r="D36218" s="23"/>
    </row>
    <row r="36219" spans="1:4" ht="14.4" hidden="1" x14ac:dyDescent="0.3">
      <c r="A36219" s="23"/>
      <c r="D36219" s="23"/>
    </row>
    <row r="36220" spans="1:4" ht="14.4" hidden="1" x14ac:dyDescent="0.3">
      <c r="A36220" s="23"/>
      <c r="D36220" s="23"/>
    </row>
    <row r="36221" spans="1:4" ht="14.4" hidden="1" x14ac:dyDescent="0.3">
      <c r="A36221" s="23"/>
      <c r="D36221" s="23"/>
    </row>
    <row r="36222" spans="1:4" ht="14.4" hidden="1" x14ac:dyDescent="0.3">
      <c r="A36222" s="23"/>
      <c r="D36222" s="23"/>
    </row>
    <row r="36223" spans="1:4" ht="14.4" hidden="1" x14ac:dyDescent="0.3">
      <c r="A36223" s="23"/>
      <c r="D36223" s="23"/>
    </row>
    <row r="36224" spans="1:4" ht="14.4" hidden="1" x14ac:dyDescent="0.3">
      <c r="A36224" s="23"/>
      <c r="D36224" s="23"/>
    </row>
    <row r="36225" spans="1:4" ht="14.4" hidden="1" x14ac:dyDescent="0.3">
      <c r="A36225" s="23"/>
      <c r="D36225" s="23"/>
    </row>
    <row r="36226" spans="1:4" ht="14.4" hidden="1" x14ac:dyDescent="0.3">
      <c r="A36226" s="23"/>
      <c r="D36226" s="23"/>
    </row>
    <row r="36227" spans="1:4" ht="14.4" hidden="1" x14ac:dyDescent="0.3">
      <c r="A36227" s="23"/>
      <c r="D36227" s="23"/>
    </row>
    <row r="36228" spans="1:4" ht="14.4" hidden="1" x14ac:dyDescent="0.3">
      <c r="A36228" s="23"/>
      <c r="D36228" s="23"/>
    </row>
    <row r="36229" spans="1:4" ht="14.4" hidden="1" x14ac:dyDescent="0.3">
      <c r="A36229" s="23"/>
      <c r="D36229" s="23"/>
    </row>
    <row r="36230" spans="1:4" ht="14.4" hidden="1" x14ac:dyDescent="0.3">
      <c r="A36230" s="23"/>
      <c r="D36230" s="23"/>
    </row>
    <row r="36231" spans="1:4" ht="14.4" hidden="1" x14ac:dyDescent="0.3">
      <c r="A36231" s="23"/>
      <c r="D36231" s="23"/>
    </row>
    <row r="36232" spans="1:4" ht="14.4" hidden="1" x14ac:dyDescent="0.3">
      <c r="A36232" s="23"/>
      <c r="D36232" s="23"/>
    </row>
    <row r="36233" spans="1:4" ht="14.4" hidden="1" x14ac:dyDescent="0.3">
      <c r="A36233" s="23"/>
      <c r="D36233" s="23"/>
    </row>
    <row r="36234" spans="1:4" ht="14.4" hidden="1" x14ac:dyDescent="0.3">
      <c r="A36234" s="23"/>
      <c r="D36234" s="23"/>
    </row>
    <row r="36235" spans="1:4" ht="14.4" hidden="1" x14ac:dyDescent="0.3">
      <c r="A36235" s="23"/>
      <c r="D36235" s="23"/>
    </row>
    <row r="36236" spans="1:4" ht="14.4" hidden="1" x14ac:dyDescent="0.3">
      <c r="A36236" s="23"/>
      <c r="D36236" s="23"/>
    </row>
    <row r="36237" spans="1:4" ht="14.4" hidden="1" x14ac:dyDescent="0.3">
      <c r="A36237" s="23"/>
      <c r="D36237" s="23"/>
    </row>
    <row r="36238" spans="1:4" ht="14.4" hidden="1" x14ac:dyDescent="0.3">
      <c r="A36238" s="23"/>
      <c r="D36238" s="23"/>
    </row>
    <row r="36239" spans="1:4" ht="14.4" hidden="1" x14ac:dyDescent="0.3">
      <c r="A36239" s="23"/>
      <c r="D36239" s="23"/>
    </row>
    <row r="36240" spans="1:4" ht="14.4" hidden="1" x14ac:dyDescent="0.3">
      <c r="A36240" s="23"/>
      <c r="D36240" s="23"/>
    </row>
    <row r="36241" spans="1:4" ht="14.4" hidden="1" x14ac:dyDescent="0.3">
      <c r="A36241" s="23"/>
      <c r="D36241" s="23"/>
    </row>
    <row r="36242" spans="1:4" ht="14.4" hidden="1" x14ac:dyDescent="0.3">
      <c r="A36242" s="23"/>
      <c r="D36242" s="23"/>
    </row>
    <row r="36243" spans="1:4" ht="14.4" hidden="1" x14ac:dyDescent="0.3">
      <c r="A36243" s="23"/>
      <c r="D36243" s="23"/>
    </row>
    <row r="36244" spans="1:4" ht="14.4" hidden="1" x14ac:dyDescent="0.3">
      <c r="A36244" s="23"/>
      <c r="D36244" s="23"/>
    </row>
    <row r="36245" spans="1:4" ht="14.4" hidden="1" x14ac:dyDescent="0.3">
      <c r="A36245" s="23"/>
      <c r="D36245" s="23"/>
    </row>
    <row r="36246" spans="1:4" ht="14.4" hidden="1" x14ac:dyDescent="0.3">
      <c r="A36246" s="23"/>
      <c r="D36246" s="23"/>
    </row>
    <row r="36247" spans="1:4" ht="14.4" hidden="1" x14ac:dyDescent="0.3">
      <c r="A36247" s="23"/>
      <c r="D36247" s="23"/>
    </row>
    <row r="36248" spans="1:4" ht="14.4" hidden="1" x14ac:dyDescent="0.3">
      <c r="A36248" s="23"/>
      <c r="D36248" s="23"/>
    </row>
    <row r="36249" spans="1:4" ht="14.4" hidden="1" x14ac:dyDescent="0.3">
      <c r="A36249" s="23"/>
      <c r="D36249" s="23"/>
    </row>
    <row r="36250" spans="1:4" ht="14.4" hidden="1" x14ac:dyDescent="0.3">
      <c r="A36250" s="23"/>
      <c r="D36250" s="23"/>
    </row>
    <row r="36251" spans="1:4" ht="14.4" hidden="1" x14ac:dyDescent="0.3">
      <c r="A36251" s="23"/>
      <c r="D36251" s="23"/>
    </row>
    <row r="36252" spans="1:4" ht="14.4" hidden="1" x14ac:dyDescent="0.3">
      <c r="A36252" s="23"/>
      <c r="D36252" s="23"/>
    </row>
    <row r="36253" spans="1:4" ht="14.4" hidden="1" x14ac:dyDescent="0.3">
      <c r="A36253" s="23"/>
      <c r="D36253" s="23"/>
    </row>
    <row r="36254" spans="1:4" ht="14.4" hidden="1" x14ac:dyDescent="0.3">
      <c r="A36254" s="23"/>
      <c r="D36254" s="23"/>
    </row>
    <row r="36255" spans="1:4" ht="14.4" hidden="1" x14ac:dyDescent="0.3">
      <c r="A36255" s="23"/>
      <c r="D36255" s="23"/>
    </row>
    <row r="36256" spans="1:4" ht="14.4" hidden="1" x14ac:dyDescent="0.3">
      <c r="A36256" s="23"/>
      <c r="D36256" s="23"/>
    </row>
    <row r="36257" spans="1:4" ht="14.4" hidden="1" x14ac:dyDescent="0.3">
      <c r="A36257" s="23"/>
      <c r="D36257" s="23"/>
    </row>
    <row r="36258" spans="1:4" ht="14.4" hidden="1" x14ac:dyDescent="0.3">
      <c r="A36258" s="23"/>
      <c r="D36258" s="23"/>
    </row>
    <row r="36259" spans="1:4" ht="14.4" hidden="1" x14ac:dyDescent="0.3">
      <c r="A36259" s="23"/>
      <c r="D36259" s="23"/>
    </row>
    <row r="36260" spans="1:4" ht="14.4" hidden="1" x14ac:dyDescent="0.3">
      <c r="A36260" s="23"/>
      <c r="D36260" s="23"/>
    </row>
    <row r="36261" spans="1:4" ht="14.4" hidden="1" x14ac:dyDescent="0.3">
      <c r="A36261" s="23"/>
      <c r="D36261" s="23"/>
    </row>
    <row r="36262" spans="1:4" ht="14.4" hidden="1" x14ac:dyDescent="0.3">
      <c r="A36262" s="23"/>
      <c r="D36262" s="23"/>
    </row>
    <row r="36263" spans="1:4" ht="14.4" hidden="1" x14ac:dyDescent="0.3">
      <c r="A36263" s="23"/>
      <c r="D36263" s="23"/>
    </row>
    <row r="36264" spans="1:4" ht="14.4" hidden="1" x14ac:dyDescent="0.3">
      <c r="A36264" s="23"/>
      <c r="D36264" s="23"/>
    </row>
    <row r="36265" spans="1:4" ht="14.4" hidden="1" x14ac:dyDescent="0.3">
      <c r="A36265" s="23"/>
      <c r="D36265" s="23"/>
    </row>
    <row r="36266" spans="1:4" ht="14.4" hidden="1" x14ac:dyDescent="0.3">
      <c r="A36266" s="23"/>
      <c r="D36266" s="23"/>
    </row>
    <row r="36267" spans="1:4" ht="14.4" hidden="1" x14ac:dyDescent="0.3">
      <c r="A36267" s="23"/>
      <c r="D36267" s="23"/>
    </row>
    <row r="36268" spans="1:4" ht="14.4" hidden="1" x14ac:dyDescent="0.3">
      <c r="A36268" s="23"/>
      <c r="D36268" s="23"/>
    </row>
    <row r="36269" spans="1:4" ht="14.4" hidden="1" x14ac:dyDescent="0.3">
      <c r="A36269" s="23"/>
      <c r="D36269" s="23"/>
    </row>
    <row r="36270" spans="1:4" ht="14.4" hidden="1" x14ac:dyDescent="0.3">
      <c r="A36270" s="23"/>
      <c r="D36270" s="23"/>
    </row>
    <row r="36271" spans="1:4" ht="14.4" hidden="1" x14ac:dyDescent="0.3">
      <c r="A36271" s="23"/>
      <c r="D36271" s="23"/>
    </row>
    <row r="36272" spans="1:4" ht="14.4" hidden="1" x14ac:dyDescent="0.3">
      <c r="A36272" s="23"/>
      <c r="D36272" s="23"/>
    </row>
    <row r="36273" spans="1:4" ht="14.4" hidden="1" x14ac:dyDescent="0.3">
      <c r="A36273" s="23"/>
      <c r="D36273" s="23"/>
    </row>
    <row r="36274" spans="1:4" ht="14.4" hidden="1" x14ac:dyDescent="0.3">
      <c r="A36274" s="23"/>
      <c r="D36274" s="23"/>
    </row>
    <row r="36275" spans="1:4" ht="14.4" hidden="1" x14ac:dyDescent="0.3">
      <c r="A36275" s="23"/>
      <c r="D36275" s="23"/>
    </row>
    <row r="36276" spans="1:4" ht="14.4" hidden="1" x14ac:dyDescent="0.3">
      <c r="A36276" s="23"/>
      <c r="D36276" s="23"/>
    </row>
    <row r="36277" spans="1:4" ht="14.4" hidden="1" x14ac:dyDescent="0.3">
      <c r="A36277" s="23"/>
      <c r="D36277" s="23"/>
    </row>
    <row r="36278" spans="1:4" ht="14.4" hidden="1" x14ac:dyDescent="0.3">
      <c r="A36278" s="23"/>
      <c r="D36278" s="23"/>
    </row>
    <row r="36279" spans="1:4" ht="14.4" hidden="1" x14ac:dyDescent="0.3">
      <c r="A36279" s="23"/>
      <c r="D36279" s="23"/>
    </row>
    <row r="36280" spans="1:4" ht="14.4" hidden="1" x14ac:dyDescent="0.3">
      <c r="A36280" s="23"/>
      <c r="D36280" s="23"/>
    </row>
    <row r="36281" spans="1:4" ht="14.4" hidden="1" x14ac:dyDescent="0.3">
      <c r="A36281" s="23"/>
      <c r="D36281" s="23"/>
    </row>
    <row r="36282" spans="1:4" ht="14.4" hidden="1" x14ac:dyDescent="0.3">
      <c r="A36282" s="23"/>
      <c r="D36282" s="23"/>
    </row>
    <row r="36283" spans="1:4" ht="14.4" hidden="1" x14ac:dyDescent="0.3">
      <c r="A36283" s="23"/>
      <c r="D36283" s="23"/>
    </row>
    <row r="36284" spans="1:4" ht="14.4" hidden="1" x14ac:dyDescent="0.3">
      <c r="A36284" s="23"/>
      <c r="D36284" s="23"/>
    </row>
    <row r="36285" spans="1:4" ht="14.4" hidden="1" x14ac:dyDescent="0.3">
      <c r="A36285" s="23"/>
      <c r="D36285" s="23"/>
    </row>
    <row r="36286" spans="1:4" ht="14.4" hidden="1" x14ac:dyDescent="0.3">
      <c r="A36286" s="23"/>
      <c r="D36286" s="23"/>
    </row>
    <row r="36287" spans="1:4" ht="14.4" hidden="1" x14ac:dyDescent="0.3">
      <c r="A36287" s="23"/>
      <c r="D36287" s="23"/>
    </row>
    <row r="36288" spans="1:4" ht="14.4" hidden="1" x14ac:dyDescent="0.3">
      <c r="A36288" s="23"/>
      <c r="D36288" s="23"/>
    </row>
    <row r="36289" spans="1:4" ht="14.4" hidden="1" x14ac:dyDescent="0.3">
      <c r="A36289" s="23"/>
      <c r="D36289" s="23"/>
    </row>
    <row r="36290" spans="1:4" ht="14.4" hidden="1" x14ac:dyDescent="0.3">
      <c r="A36290" s="23"/>
      <c r="D36290" s="23"/>
    </row>
    <row r="36291" spans="1:4" ht="14.4" hidden="1" x14ac:dyDescent="0.3">
      <c r="A36291" s="23"/>
      <c r="D36291" s="23"/>
    </row>
    <row r="36292" spans="1:4" ht="14.4" hidden="1" x14ac:dyDescent="0.3">
      <c r="A36292" s="23"/>
      <c r="D36292" s="23"/>
    </row>
    <row r="36293" spans="1:4" ht="14.4" hidden="1" x14ac:dyDescent="0.3">
      <c r="A36293" s="23"/>
      <c r="D36293" s="23"/>
    </row>
    <row r="36294" spans="1:4" ht="14.4" hidden="1" x14ac:dyDescent="0.3">
      <c r="A36294" s="23"/>
      <c r="D36294" s="23"/>
    </row>
    <row r="36295" spans="1:4" ht="14.4" hidden="1" x14ac:dyDescent="0.3">
      <c r="A36295" s="23"/>
      <c r="D36295" s="23"/>
    </row>
    <row r="36296" spans="1:4" ht="14.4" hidden="1" x14ac:dyDescent="0.3">
      <c r="A36296" s="23"/>
      <c r="D36296" s="23"/>
    </row>
    <row r="36297" spans="1:4" ht="14.4" hidden="1" x14ac:dyDescent="0.3">
      <c r="A36297" s="23"/>
      <c r="D36297" s="23"/>
    </row>
    <row r="36298" spans="1:4" ht="14.4" hidden="1" x14ac:dyDescent="0.3">
      <c r="A36298" s="23"/>
      <c r="D36298" s="23"/>
    </row>
    <row r="36299" spans="1:4" ht="14.4" hidden="1" x14ac:dyDescent="0.3">
      <c r="A36299" s="23"/>
      <c r="D36299" s="23"/>
    </row>
    <row r="36300" spans="1:4" ht="14.4" hidden="1" x14ac:dyDescent="0.3">
      <c r="A36300" s="23"/>
      <c r="D36300" s="23"/>
    </row>
    <row r="36301" spans="1:4" ht="14.4" hidden="1" x14ac:dyDescent="0.3">
      <c r="A36301" s="23"/>
      <c r="D36301" s="23"/>
    </row>
    <row r="36302" spans="1:4" ht="14.4" hidden="1" x14ac:dyDescent="0.3">
      <c r="A36302" s="23"/>
      <c r="D36302" s="23"/>
    </row>
    <row r="36303" spans="1:4" ht="14.4" hidden="1" x14ac:dyDescent="0.3">
      <c r="A36303" s="23"/>
      <c r="D36303" s="23"/>
    </row>
    <row r="36304" spans="1:4" ht="14.4" hidden="1" x14ac:dyDescent="0.3">
      <c r="A36304" s="23"/>
      <c r="D36304" s="23"/>
    </row>
    <row r="36305" spans="1:4" ht="14.4" hidden="1" x14ac:dyDescent="0.3">
      <c r="A36305" s="23"/>
      <c r="D36305" s="23"/>
    </row>
    <row r="36306" spans="1:4" ht="14.4" hidden="1" x14ac:dyDescent="0.3">
      <c r="A36306" s="23"/>
      <c r="D36306" s="23"/>
    </row>
    <row r="36307" spans="1:4" ht="14.4" hidden="1" x14ac:dyDescent="0.3">
      <c r="A36307" s="23"/>
      <c r="D36307" s="23"/>
    </row>
    <row r="36308" spans="1:4" ht="14.4" hidden="1" x14ac:dyDescent="0.3">
      <c r="A36308" s="23"/>
      <c r="D36308" s="23"/>
    </row>
    <row r="36309" spans="1:4" ht="14.4" hidden="1" x14ac:dyDescent="0.3">
      <c r="A36309" s="23"/>
      <c r="D36309" s="23"/>
    </row>
    <row r="36310" spans="1:4" ht="14.4" hidden="1" x14ac:dyDescent="0.3">
      <c r="A36310" s="23"/>
      <c r="D36310" s="23"/>
    </row>
    <row r="36311" spans="1:4" ht="14.4" hidden="1" x14ac:dyDescent="0.3">
      <c r="A36311" s="23"/>
      <c r="D36311" s="23"/>
    </row>
    <row r="36312" spans="1:4" ht="14.4" hidden="1" x14ac:dyDescent="0.3">
      <c r="A36312" s="23"/>
      <c r="D36312" s="23"/>
    </row>
    <row r="36313" spans="1:4" ht="14.4" hidden="1" x14ac:dyDescent="0.3">
      <c r="A36313" s="23"/>
      <c r="D36313" s="23"/>
    </row>
    <row r="36314" spans="1:4" ht="14.4" hidden="1" x14ac:dyDescent="0.3">
      <c r="A36314" s="23"/>
      <c r="D36314" s="23"/>
    </row>
    <row r="36315" spans="1:4" ht="14.4" hidden="1" x14ac:dyDescent="0.3">
      <c r="A36315" s="23"/>
      <c r="D36315" s="23"/>
    </row>
    <row r="36316" spans="1:4" ht="14.4" hidden="1" x14ac:dyDescent="0.3">
      <c r="A36316" s="23"/>
      <c r="D36316" s="23"/>
    </row>
    <row r="36317" spans="1:4" ht="14.4" hidden="1" x14ac:dyDescent="0.3">
      <c r="A36317" s="23"/>
      <c r="D36317" s="23"/>
    </row>
    <row r="36318" spans="1:4" ht="14.4" hidden="1" x14ac:dyDescent="0.3">
      <c r="A36318" s="23"/>
      <c r="D36318" s="23"/>
    </row>
    <row r="36319" spans="1:4" ht="14.4" hidden="1" x14ac:dyDescent="0.3">
      <c r="A36319" s="23"/>
      <c r="D36319" s="23"/>
    </row>
    <row r="36320" spans="1:4" ht="14.4" hidden="1" x14ac:dyDescent="0.3">
      <c r="A36320" s="23"/>
      <c r="D36320" s="23"/>
    </row>
    <row r="36321" spans="1:4" ht="14.4" hidden="1" x14ac:dyDescent="0.3">
      <c r="A36321" s="23"/>
      <c r="D36321" s="23"/>
    </row>
    <row r="36322" spans="1:4" ht="14.4" hidden="1" x14ac:dyDescent="0.3">
      <c r="A36322" s="23"/>
      <c r="D36322" s="23"/>
    </row>
    <row r="36323" spans="1:4" ht="14.4" hidden="1" x14ac:dyDescent="0.3">
      <c r="A36323" s="23"/>
      <c r="D36323" s="23"/>
    </row>
    <row r="36324" spans="1:4" ht="14.4" hidden="1" x14ac:dyDescent="0.3">
      <c r="A36324" s="23"/>
      <c r="D36324" s="23"/>
    </row>
    <row r="36325" spans="1:4" ht="14.4" hidden="1" x14ac:dyDescent="0.3">
      <c r="A36325" s="23"/>
      <c r="D36325" s="23"/>
    </row>
    <row r="36326" spans="1:4" ht="14.4" hidden="1" x14ac:dyDescent="0.3">
      <c r="A36326" s="23"/>
      <c r="D36326" s="23"/>
    </row>
    <row r="36327" spans="1:4" ht="14.4" hidden="1" x14ac:dyDescent="0.3">
      <c r="A36327" s="23"/>
      <c r="D36327" s="23"/>
    </row>
    <row r="36328" spans="1:4" ht="14.4" hidden="1" x14ac:dyDescent="0.3">
      <c r="A36328" s="23"/>
      <c r="D36328" s="23"/>
    </row>
    <row r="36329" spans="1:4" ht="14.4" hidden="1" x14ac:dyDescent="0.3">
      <c r="A36329" s="23"/>
      <c r="D36329" s="23"/>
    </row>
    <row r="36330" spans="1:4" ht="14.4" hidden="1" x14ac:dyDescent="0.3">
      <c r="A36330" s="23"/>
      <c r="D36330" s="23"/>
    </row>
    <row r="36331" spans="1:4" ht="14.4" hidden="1" x14ac:dyDescent="0.3">
      <c r="A36331" s="23"/>
      <c r="D36331" s="23"/>
    </row>
    <row r="36332" spans="1:4" ht="14.4" hidden="1" x14ac:dyDescent="0.3">
      <c r="A36332" s="23"/>
      <c r="D36332" s="23"/>
    </row>
    <row r="36333" spans="1:4" ht="14.4" hidden="1" x14ac:dyDescent="0.3">
      <c r="A36333" s="23"/>
      <c r="D36333" s="23"/>
    </row>
    <row r="36334" spans="1:4" ht="14.4" hidden="1" x14ac:dyDescent="0.3">
      <c r="A36334" s="23"/>
      <c r="D36334" s="23"/>
    </row>
    <row r="36335" spans="1:4" ht="14.4" hidden="1" x14ac:dyDescent="0.3">
      <c r="A36335" s="23"/>
      <c r="D36335" s="23"/>
    </row>
    <row r="36336" spans="1:4" ht="14.4" hidden="1" x14ac:dyDescent="0.3">
      <c r="A36336" s="23"/>
      <c r="D36336" s="23"/>
    </row>
    <row r="36337" spans="1:4" ht="14.4" hidden="1" x14ac:dyDescent="0.3">
      <c r="A36337" s="23"/>
      <c r="D36337" s="23"/>
    </row>
    <row r="36338" spans="1:4" ht="14.4" hidden="1" x14ac:dyDescent="0.3">
      <c r="A36338" s="23"/>
      <c r="D36338" s="23"/>
    </row>
    <row r="36339" spans="1:4" ht="14.4" hidden="1" x14ac:dyDescent="0.3">
      <c r="A36339" s="23"/>
      <c r="D36339" s="23"/>
    </row>
    <row r="36340" spans="1:4" ht="14.4" hidden="1" x14ac:dyDescent="0.3">
      <c r="A36340" s="23"/>
      <c r="D36340" s="23"/>
    </row>
    <row r="36341" spans="1:4" ht="14.4" hidden="1" x14ac:dyDescent="0.3">
      <c r="A36341" s="23"/>
      <c r="D36341" s="23"/>
    </row>
    <row r="36342" spans="1:4" ht="14.4" hidden="1" x14ac:dyDescent="0.3">
      <c r="A36342" s="23"/>
      <c r="D36342" s="23"/>
    </row>
    <row r="36343" spans="1:4" ht="14.4" hidden="1" x14ac:dyDescent="0.3">
      <c r="A36343" s="23"/>
      <c r="D36343" s="23"/>
    </row>
    <row r="36344" spans="1:4" ht="14.4" hidden="1" x14ac:dyDescent="0.3">
      <c r="A36344" s="23"/>
      <c r="D36344" s="23"/>
    </row>
    <row r="36345" spans="1:4" ht="14.4" hidden="1" x14ac:dyDescent="0.3">
      <c r="A36345" s="23"/>
      <c r="D36345" s="23"/>
    </row>
    <row r="36346" spans="1:4" ht="14.4" hidden="1" x14ac:dyDescent="0.3">
      <c r="A36346" s="23"/>
      <c r="D36346" s="23"/>
    </row>
    <row r="36347" spans="1:4" ht="14.4" hidden="1" x14ac:dyDescent="0.3">
      <c r="A36347" s="23"/>
      <c r="D36347" s="23"/>
    </row>
    <row r="36348" spans="1:4" ht="14.4" hidden="1" x14ac:dyDescent="0.3">
      <c r="A36348" s="23"/>
      <c r="D36348" s="23"/>
    </row>
    <row r="36349" spans="1:4" ht="14.4" hidden="1" x14ac:dyDescent="0.3">
      <c r="A36349" s="23"/>
      <c r="D36349" s="23"/>
    </row>
    <row r="36350" spans="1:4" ht="14.4" hidden="1" x14ac:dyDescent="0.3">
      <c r="A36350" s="23"/>
      <c r="D36350" s="23"/>
    </row>
    <row r="36351" spans="1:4" ht="14.4" hidden="1" x14ac:dyDescent="0.3">
      <c r="A36351" s="23"/>
      <c r="D36351" s="23"/>
    </row>
    <row r="36352" spans="1:4" ht="14.4" hidden="1" x14ac:dyDescent="0.3">
      <c r="A36352" s="23"/>
      <c r="D36352" s="23"/>
    </row>
    <row r="36353" spans="1:4" ht="14.4" hidden="1" x14ac:dyDescent="0.3">
      <c r="A36353" s="23"/>
      <c r="D36353" s="23"/>
    </row>
    <row r="36354" spans="1:4" ht="14.4" hidden="1" x14ac:dyDescent="0.3">
      <c r="A36354" s="23"/>
      <c r="D36354" s="23"/>
    </row>
    <row r="36355" spans="1:4" ht="14.4" hidden="1" x14ac:dyDescent="0.3">
      <c r="A36355" s="23"/>
      <c r="D36355" s="23"/>
    </row>
    <row r="36356" spans="1:4" ht="14.4" hidden="1" x14ac:dyDescent="0.3">
      <c r="A36356" s="23"/>
      <c r="D36356" s="23"/>
    </row>
    <row r="36357" spans="1:4" ht="14.4" hidden="1" x14ac:dyDescent="0.3">
      <c r="A36357" s="23"/>
      <c r="D36357" s="23"/>
    </row>
    <row r="36358" spans="1:4" ht="14.4" hidden="1" x14ac:dyDescent="0.3">
      <c r="A36358" s="23"/>
      <c r="D36358" s="23"/>
    </row>
    <row r="36359" spans="1:4" ht="14.4" hidden="1" x14ac:dyDescent="0.3">
      <c r="A36359" s="23"/>
      <c r="D36359" s="23"/>
    </row>
    <row r="36360" spans="1:4" ht="14.4" hidden="1" x14ac:dyDescent="0.3">
      <c r="A36360" s="23"/>
      <c r="D36360" s="23"/>
    </row>
    <row r="36361" spans="1:4" ht="14.4" hidden="1" x14ac:dyDescent="0.3">
      <c r="A36361" s="23"/>
      <c r="D36361" s="23"/>
    </row>
    <row r="36362" spans="1:4" ht="14.4" hidden="1" x14ac:dyDescent="0.3">
      <c r="A36362" s="23"/>
      <c r="D36362" s="23"/>
    </row>
    <row r="36363" spans="1:4" ht="14.4" hidden="1" x14ac:dyDescent="0.3">
      <c r="A36363" s="23"/>
      <c r="D36363" s="23"/>
    </row>
    <row r="36364" spans="1:4" ht="14.4" hidden="1" x14ac:dyDescent="0.3">
      <c r="A36364" s="23"/>
      <c r="D36364" s="23"/>
    </row>
    <row r="36365" spans="1:4" ht="14.4" hidden="1" x14ac:dyDescent="0.3">
      <c r="A36365" s="23"/>
      <c r="D36365" s="23"/>
    </row>
    <row r="36366" spans="1:4" ht="14.4" hidden="1" x14ac:dyDescent="0.3">
      <c r="A36366" s="23"/>
      <c r="D36366" s="23"/>
    </row>
    <row r="36367" spans="1:4" ht="14.4" hidden="1" x14ac:dyDescent="0.3">
      <c r="A36367" s="23"/>
      <c r="D36367" s="23"/>
    </row>
    <row r="36368" spans="1:4" ht="14.4" hidden="1" x14ac:dyDescent="0.3">
      <c r="A36368" s="23"/>
      <c r="D36368" s="23"/>
    </row>
    <row r="36369" spans="1:4" ht="14.4" hidden="1" x14ac:dyDescent="0.3">
      <c r="A36369" s="23"/>
      <c r="D36369" s="23"/>
    </row>
    <row r="36370" spans="1:4" ht="14.4" hidden="1" x14ac:dyDescent="0.3">
      <c r="A36370" s="23"/>
      <c r="D36370" s="23"/>
    </row>
    <row r="36371" spans="1:4" ht="14.4" hidden="1" x14ac:dyDescent="0.3">
      <c r="A36371" s="23"/>
      <c r="D36371" s="23"/>
    </row>
    <row r="36372" spans="1:4" ht="14.4" hidden="1" x14ac:dyDescent="0.3">
      <c r="A36372" s="23"/>
      <c r="D36372" s="23"/>
    </row>
    <row r="36373" spans="1:4" ht="14.4" hidden="1" x14ac:dyDescent="0.3">
      <c r="A36373" s="23"/>
      <c r="D36373" s="23"/>
    </row>
    <row r="36374" spans="1:4" ht="14.4" hidden="1" x14ac:dyDescent="0.3">
      <c r="A36374" s="23"/>
      <c r="D36374" s="23"/>
    </row>
    <row r="36375" spans="1:4" ht="14.4" hidden="1" x14ac:dyDescent="0.3">
      <c r="A36375" s="23"/>
      <c r="D36375" s="23"/>
    </row>
    <row r="36376" spans="1:4" ht="14.4" hidden="1" x14ac:dyDescent="0.3">
      <c r="A36376" s="23"/>
      <c r="D36376" s="23"/>
    </row>
    <row r="36377" spans="1:4" ht="14.4" hidden="1" x14ac:dyDescent="0.3">
      <c r="A36377" s="23"/>
      <c r="D36377" s="23"/>
    </row>
    <row r="36378" spans="1:4" ht="14.4" hidden="1" x14ac:dyDescent="0.3">
      <c r="A36378" s="23"/>
      <c r="D36378" s="23"/>
    </row>
    <row r="36379" spans="1:4" ht="14.4" hidden="1" x14ac:dyDescent="0.3">
      <c r="A36379" s="23"/>
      <c r="D36379" s="23"/>
    </row>
    <row r="36380" spans="1:4" ht="14.4" hidden="1" x14ac:dyDescent="0.3">
      <c r="A36380" s="23"/>
      <c r="D36380" s="23"/>
    </row>
    <row r="36381" spans="1:4" ht="14.4" hidden="1" x14ac:dyDescent="0.3">
      <c r="A36381" s="23"/>
      <c r="D36381" s="23"/>
    </row>
    <row r="36382" spans="1:4" ht="14.4" hidden="1" x14ac:dyDescent="0.3">
      <c r="A36382" s="23"/>
      <c r="D36382" s="23"/>
    </row>
    <row r="36383" spans="1:4" ht="14.4" hidden="1" x14ac:dyDescent="0.3">
      <c r="A36383" s="23"/>
      <c r="D36383" s="23"/>
    </row>
    <row r="36384" spans="1:4" ht="14.4" hidden="1" x14ac:dyDescent="0.3">
      <c r="A36384" s="23"/>
      <c r="D36384" s="23"/>
    </row>
    <row r="36385" spans="1:4" ht="14.4" hidden="1" x14ac:dyDescent="0.3">
      <c r="A36385" s="23"/>
      <c r="D36385" s="23"/>
    </row>
    <row r="36386" spans="1:4" ht="14.4" hidden="1" x14ac:dyDescent="0.3">
      <c r="A36386" s="23"/>
      <c r="D36386" s="23"/>
    </row>
    <row r="36387" spans="1:4" ht="14.4" hidden="1" x14ac:dyDescent="0.3">
      <c r="A36387" s="23"/>
      <c r="D36387" s="23"/>
    </row>
    <row r="36388" spans="1:4" ht="14.4" hidden="1" x14ac:dyDescent="0.3">
      <c r="A36388" s="23"/>
      <c r="D36388" s="23"/>
    </row>
    <row r="36389" spans="1:4" ht="14.4" hidden="1" x14ac:dyDescent="0.3">
      <c r="A36389" s="23"/>
      <c r="D36389" s="23"/>
    </row>
    <row r="36390" spans="1:4" ht="14.4" hidden="1" x14ac:dyDescent="0.3">
      <c r="A36390" s="23"/>
      <c r="D36390" s="23"/>
    </row>
    <row r="36391" spans="1:4" ht="14.4" hidden="1" x14ac:dyDescent="0.3">
      <c r="A36391" s="23"/>
      <c r="D36391" s="23"/>
    </row>
    <row r="36392" spans="1:4" ht="14.4" hidden="1" x14ac:dyDescent="0.3">
      <c r="A36392" s="23"/>
      <c r="D36392" s="23"/>
    </row>
    <row r="36393" spans="1:4" ht="14.4" hidden="1" x14ac:dyDescent="0.3">
      <c r="A36393" s="23"/>
      <c r="D36393" s="23"/>
    </row>
    <row r="36394" spans="1:4" ht="14.4" hidden="1" x14ac:dyDescent="0.3">
      <c r="A36394" s="23"/>
      <c r="D36394" s="23"/>
    </row>
    <row r="36395" spans="1:4" ht="14.4" hidden="1" x14ac:dyDescent="0.3">
      <c r="A36395" s="23"/>
      <c r="D36395" s="23"/>
    </row>
    <row r="36396" spans="1:4" ht="14.4" hidden="1" x14ac:dyDescent="0.3">
      <c r="A36396" s="23"/>
      <c r="D36396" s="23"/>
    </row>
    <row r="36397" spans="1:4" ht="14.4" hidden="1" x14ac:dyDescent="0.3">
      <c r="A36397" s="23"/>
      <c r="D36397" s="23"/>
    </row>
    <row r="36398" spans="1:4" ht="14.4" hidden="1" x14ac:dyDescent="0.3">
      <c r="A36398" s="23"/>
      <c r="D36398" s="23"/>
    </row>
    <row r="36399" spans="1:4" ht="14.4" hidden="1" x14ac:dyDescent="0.3">
      <c r="A36399" s="23"/>
      <c r="D36399" s="23"/>
    </row>
    <row r="36400" spans="1:4" ht="14.4" hidden="1" x14ac:dyDescent="0.3">
      <c r="A36400" s="23"/>
      <c r="D36400" s="23"/>
    </row>
    <row r="36401" spans="1:4" ht="14.4" hidden="1" x14ac:dyDescent="0.3">
      <c r="A36401" s="23"/>
      <c r="D36401" s="23"/>
    </row>
    <row r="36402" spans="1:4" ht="14.4" hidden="1" x14ac:dyDescent="0.3">
      <c r="A36402" s="23"/>
      <c r="D36402" s="23"/>
    </row>
    <row r="36403" spans="1:4" ht="14.4" hidden="1" x14ac:dyDescent="0.3">
      <c r="A36403" s="23"/>
      <c r="D36403" s="23"/>
    </row>
    <row r="36404" spans="1:4" ht="14.4" hidden="1" x14ac:dyDescent="0.3">
      <c r="A36404" s="23"/>
      <c r="D36404" s="23"/>
    </row>
    <row r="36405" spans="1:4" ht="14.4" hidden="1" x14ac:dyDescent="0.3">
      <c r="A36405" s="23"/>
      <c r="D36405" s="23"/>
    </row>
    <row r="36406" spans="1:4" ht="14.4" hidden="1" x14ac:dyDescent="0.3">
      <c r="A36406" s="23"/>
      <c r="D36406" s="23"/>
    </row>
    <row r="36407" spans="1:4" ht="14.4" hidden="1" x14ac:dyDescent="0.3">
      <c r="A36407" s="23"/>
      <c r="D36407" s="23"/>
    </row>
    <row r="36408" spans="1:4" ht="14.4" hidden="1" x14ac:dyDescent="0.3">
      <c r="A36408" s="23"/>
      <c r="D36408" s="23"/>
    </row>
    <row r="36409" spans="1:4" ht="14.4" hidden="1" x14ac:dyDescent="0.3">
      <c r="A36409" s="23"/>
      <c r="D36409" s="23"/>
    </row>
    <row r="36410" spans="1:4" ht="14.4" hidden="1" x14ac:dyDescent="0.3">
      <c r="A36410" s="23"/>
      <c r="D36410" s="23"/>
    </row>
    <row r="36411" spans="1:4" ht="14.4" hidden="1" x14ac:dyDescent="0.3">
      <c r="A36411" s="23"/>
      <c r="D36411" s="23"/>
    </row>
    <row r="36412" spans="1:4" ht="14.4" hidden="1" x14ac:dyDescent="0.3">
      <c r="A36412" s="23"/>
      <c r="D36412" s="23"/>
    </row>
    <row r="36413" spans="1:4" ht="14.4" hidden="1" x14ac:dyDescent="0.3">
      <c r="A36413" s="23"/>
      <c r="D36413" s="23"/>
    </row>
    <row r="36414" spans="1:4" ht="14.4" hidden="1" x14ac:dyDescent="0.3">
      <c r="A36414" s="23"/>
      <c r="D36414" s="23"/>
    </row>
    <row r="36415" spans="1:4" ht="14.4" hidden="1" x14ac:dyDescent="0.3">
      <c r="A36415" s="23"/>
      <c r="D36415" s="23"/>
    </row>
    <row r="36416" spans="1:4" ht="14.4" hidden="1" x14ac:dyDescent="0.3">
      <c r="A36416" s="23"/>
      <c r="D36416" s="23"/>
    </row>
    <row r="36417" spans="1:4" ht="14.4" hidden="1" x14ac:dyDescent="0.3">
      <c r="A36417" s="23"/>
      <c r="D36417" s="23"/>
    </row>
    <row r="36418" spans="1:4" ht="14.4" hidden="1" x14ac:dyDescent="0.3">
      <c r="A36418" s="23"/>
      <c r="D36418" s="23"/>
    </row>
    <row r="36419" spans="1:4" ht="14.4" hidden="1" x14ac:dyDescent="0.3">
      <c r="A36419" s="23"/>
      <c r="D36419" s="23"/>
    </row>
    <row r="36420" spans="1:4" ht="14.4" hidden="1" x14ac:dyDescent="0.3">
      <c r="A36420" s="23"/>
      <c r="D36420" s="23"/>
    </row>
    <row r="36421" spans="1:4" ht="14.4" hidden="1" x14ac:dyDescent="0.3">
      <c r="A36421" s="23"/>
      <c r="D36421" s="23"/>
    </row>
    <row r="36422" spans="1:4" ht="14.4" hidden="1" x14ac:dyDescent="0.3">
      <c r="A36422" s="23"/>
      <c r="D36422" s="23"/>
    </row>
    <row r="36423" spans="1:4" ht="14.4" hidden="1" x14ac:dyDescent="0.3">
      <c r="A36423" s="23"/>
      <c r="D36423" s="23"/>
    </row>
    <row r="36424" spans="1:4" ht="14.4" hidden="1" x14ac:dyDescent="0.3">
      <c r="A36424" s="23"/>
      <c r="D36424" s="23"/>
    </row>
    <row r="36425" spans="1:4" ht="14.4" hidden="1" x14ac:dyDescent="0.3">
      <c r="A36425" s="23"/>
      <c r="D36425" s="23"/>
    </row>
    <row r="36426" spans="1:4" ht="14.4" hidden="1" x14ac:dyDescent="0.3">
      <c r="A36426" s="23"/>
      <c r="D36426" s="23"/>
    </row>
    <row r="36427" spans="1:4" ht="14.4" hidden="1" x14ac:dyDescent="0.3">
      <c r="A36427" s="23"/>
      <c r="D36427" s="23"/>
    </row>
    <row r="36428" spans="1:4" ht="14.4" hidden="1" x14ac:dyDescent="0.3">
      <c r="A36428" s="23"/>
      <c r="D36428" s="23"/>
    </row>
    <row r="36429" spans="1:4" ht="14.4" hidden="1" x14ac:dyDescent="0.3">
      <c r="A36429" s="23"/>
      <c r="D36429" s="23"/>
    </row>
    <row r="36430" spans="1:4" ht="14.4" hidden="1" x14ac:dyDescent="0.3">
      <c r="A36430" s="23"/>
      <c r="D36430" s="23"/>
    </row>
    <row r="36431" spans="1:4" ht="14.4" hidden="1" x14ac:dyDescent="0.3">
      <c r="A36431" s="23"/>
      <c r="D36431" s="23"/>
    </row>
    <row r="36432" spans="1:4" ht="14.4" hidden="1" x14ac:dyDescent="0.3">
      <c r="A36432" s="23"/>
      <c r="D36432" s="23"/>
    </row>
    <row r="36433" spans="1:4" ht="14.4" hidden="1" x14ac:dyDescent="0.3">
      <c r="A36433" s="23"/>
      <c r="D36433" s="23"/>
    </row>
    <row r="36434" spans="1:4" ht="14.4" hidden="1" x14ac:dyDescent="0.3">
      <c r="A36434" s="23"/>
      <c r="D36434" s="23"/>
    </row>
    <row r="36435" spans="1:4" ht="14.4" hidden="1" x14ac:dyDescent="0.3">
      <c r="A36435" s="23"/>
      <c r="D36435" s="23"/>
    </row>
    <row r="36436" spans="1:4" ht="14.4" hidden="1" x14ac:dyDescent="0.3">
      <c r="A36436" s="23"/>
      <c r="D36436" s="23"/>
    </row>
    <row r="36437" spans="1:4" ht="14.4" hidden="1" x14ac:dyDescent="0.3">
      <c r="A36437" s="23"/>
      <c r="D36437" s="23"/>
    </row>
    <row r="36438" spans="1:4" ht="14.4" hidden="1" x14ac:dyDescent="0.3">
      <c r="A36438" s="23"/>
      <c r="D36438" s="23"/>
    </row>
    <row r="36439" spans="1:4" ht="14.4" hidden="1" x14ac:dyDescent="0.3">
      <c r="A36439" s="23"/>
      <c r="D36439" s="23"/>
    </row>
    <row r="36440" spans="1:4" ht="14.4" hidden="1" x14ac:dyDescent="0.3">
      <c r="A36440" s="23"/>
      <c r="D36440" s="23"/>
    </row>
    <row r="36441" spans="1:4" ht="14.4" hidden="1" x14ac:dyDescent="0.3">
      <c r="A36441" s="23"/>
      <c r="D36441" s="23"/>
    </row>
    <row r="36442" spans="1:4" ht="14.4" hidden="1" x14ac:dyDescent="0.3">
      <c r="A36442" s="23"/>
      <c r="D36442" s="23"/>
    </row>
    <row r="36443" spans="1:4" ht="14.4" hidden="1" x14ac:dyDescent="0.3">
      <c r="A36443" s="23"/>
      <c r="D36443" s="23"/>
    </row>
    <row r="36444" spans="1:4" ht="14.4" hidden="1" x14ac:dyDescent="0.3">
      <c r="A36444" s="23"/>
      <c r="D36444" s="23"/>
    </row>
    <row r="36445" spans="1:4" ht="14.4" hidden="1" x14ac:dyDescent="0.3">
      <c r="A36445" s="23"/>
      <c r="D36445" s="23"/>
    </row>
    <row r="36446" spans="1:4" ht="14.4" hidden="1" x14ac:dyDescent="0.3">
      <c r="A36446" s="23"/>
      <c r="D36446" s="23"/>
    </row>
    <row r="36447" spans="1:4" ht="14.4" hidden="1" x14ac:dyDescent="0.3">
      <c r="A36447" s="23"/>
      <c r="D36447" s="23"/>
    </row>
    <row r="36448" spans="1:4" ht="14.4" hidden="1" x14ac:dyDescent="0.3">
      <c r="A36448" s="23"/>
      <c r="D36448" s="23"/>
    </row>
    <row r="36449" spans="1:4" ht="14.4" hidden="1" x14ac:dyDescent="0.3">
      <c r="A36449" s="23"/>
      <c r="D36449" s="23"/>
    </row>
    <row r="36450" spans="1:4" ht="14.4" hidden="1" x14ac:dyDescent="0.3">
      <c r="A36450" s="23"/>
      <c r="D36450" s="23"/>
    </row>
    <row r="36451" spans="1:4" ht="14.4" hidden="1" x14ac:dyDescent="0.3">
      <c r="A36451" s="23"/>
      <c r="D36451" s="23"/>
    </row>
    <row r="36452" spans="1:4" ht="14.4" hidden="1" x14ac:dyDescent="0.3">
      <c r="A36452" s="23"/>
      <c r="D36452" s="23"/>
    </row>
    <row r="36453" spans="1:4" ht="14.4" hidden="1" x14ac:dyDescent="0.3">
      <c r="A36453" s="23"/>
      <c r="D36453" s="23"/>
    </row>
    <row r="36454" spans="1:4" ht="14.4" hidden="1" x14ac:dyDescent="0.3">
      <c r="A36454" s="23"/>
      <c r="D36454" s="23"/>
    </row>
    <row r="36455" spans="1:4" ht="14.4" hidden="1" x14ac:dyDescent="0.3">
      <c r="A36455" s="23"/>
      <c r="D36455" s="23"/>
    </row>
    <row r="36456" spans="1:4" ht="14.4" hidden="1" x14ac:dyDescent="0.3">
      <c r="A36456" s="23"/>
      <c r="D36456" s="23"/>
    </row>
    <row r="36457" spans="1:4" ht="14.4" hidden="1" x14ac:dyDescent="0.3">
      <c r="A36457" s="23"/>
      <c r="D36457" s="23"/>
    </row>
    <row r="36458" spans="1:4" ht="14.4" hidden="1" x14ac:dyDescent="0.3">
      <c r="A36458" s="23"/>
      <c r="D36458" s="23"/>
    </row>
    <row r="36459" spans="1:4" ht="14.4" hidden="1" x14ac:dyDescent="0.3">
      <c r="A36459" s="23"/>
      <c r="D36459" s="23"/>
    </row>
    <row r="36460" spans="1:4" ht="14.4" hidden="1" x14ac:dyDescent="0.3">
      <c r="A36460" s="23"/>
      <c r="D36460" s="23"/>
    </row>
    <row r="36461" spans="1:4" ht="14.4" hidden="1" x14ac:dyDescent="0.3">
      <c r="A36461" s="23"/>
      <c r="D36461" s="23"/>
    </row>
    <row r="36462" spans="1:4" ht="14.4" hidden="1" x14ac:dyDescent="0.3">
      <c r="A36462" s="23"/>
      <c r="D36462" s="23"/>
    </row>
    <row r="36463" spans="1:4" ht="14.4" hidden="1" x14ac:dyDescent="0.3">
      <c r="A36463" s="23"/>
      <c r="D36463" s="23"/>
    </row>
    <row r="36464" spans="1:4" ht="14.4" hidden="1" x14ac:dyDescent="0.3">
      <c r="A36464" s="23"/>
      <c r="D36464" s="23"/>
    </row>
    <row r="36465" spans="1:4" ht="14.4" hidden="1" x14ac:dyDescent="0.3">
      <c r="A36465" s="23"/>
      <c r="D36465" s="23"/>
    </row>
    <row r="36466" spans="1:4" ht="14.4" hidden="1" x14ac:dyDescent="0.3">
      <c r="A36466" s="23"/>
      <c r="D36466" s="23"/>
    </row>
    <row r="36467" spans="1:4" ht="14.4" hidden="1" x14ac:dyDescent="0.3">
      <c r="A36467" s="23"/>
      <c r="D36467" s="23"/>
    </row>
    <row r="36468" spans="1:4" ht="14.4" hidden="1" x14ac:dyDescent="0.3">
      <c r="A36468" s="23"/>
      <c r="D36468" s="23"/>
    </row>
    <row r="36469" spans="1:4" ht="14.4" hidden="1" x14ac:dyDescent="0.3">
      <c r="A36469" s="23"/>
      <c r="D36469" s="23"/>
    </row>
    <row r="36470" spans="1:4" ht="14.4" hidden="1" x14ac:dyDescent="0.3">
      <c r="A36470" s="23"/>
      <c r="D36470" s="23"/>
    </row>
    <row r="36471" spans="1:4" ht="14.4" hidden="1" x14ac:dyDescent="0.3">
      <c r="A36471" s="23"/>
      <c r="D36471" s="23"/>
    </row>
    <row r="36472" spans="1:4" ht="14.4" hidden="1" x14ac:dyDescent="0.3">
      <c r="A36472" s="23"/>
      <c r="D36472" s="23"/>
    </row>
    <row r="36473" spans="1:4" ht="14.4" hidden="1" x14ac:dyDescent="0.3">
      <c r="A36473" s="23"/>
      <c r="D36473" s="23"/>
    </row>
    <row r="36474" spans="1:4" ht="14.4" hidden="1" x14ac:dyDescent="0.3">
      <c r="A36474" s="23"/>
      <c r="D36474" s="23"/>
    </row>
    <row r="36475" spans="1:4" ht="14.4" hidden="1" x14ac:dyDescent="0.3">
      <c r="A36475" s="23"/>
      <c r="D36475" s="23"/>
    </row>
    <row r="36476" spans="1:4" ht="14.4" hidden="1" x14ac:dyDescent="0.3">
      <c r="A36476" s="23"/>
      <c r="D36476" s="23"/>
    </row>
    <row r="36477" spans="1:4" ht="14.4" hidden="1" x14ac:dyDescent="0.3">
      <c r="A36477" s="23"/>
      <c r="D36477" s="23"/>
    </row>
    <row r="36478" spans="1:4" ht="14.4" hidden="1" x14ac:dyDescent="0.3">
      <c r="A36478" s="23"/>
      <c r="D36478" s="23"/>
    </row>
    <row r="36479" spans="1:4" ht="14.4" hidden="1" x14ac:dyDescent="0.3">
      <c r="A36479" s="23"/>
      <c r="D36479" s="23"/>
    </row>
    <row r="36480" spans="1:4" ht="14.4" hidden="1" x14ac:dyDescent="0.3">
      <c r="A36480" s="23"/>
      <c r="D36480" s="23"/>
    </row>
    <row r="36481" spans="1:4" ht="14.4" hidden="1" x14ac:dyDescent="0.3">
      <c r="A36481" s="23"/>
      <c r="D36481" s="23"/>
    </row>
    <row r="36482" spans="1:4" ht="14.4" hidden="1" x14ac:dyDescent="0.3">
      <c r="A36482" s="23"/>
      <c r="D36482" s="23"/>
    </row>
    <row r="36483" spans="1:4" ht="14.4" hidden="1" x14ac:dyDescent="0.3">
      <c r="A36483" s="23"/>
      <c r="D36483" s="23"/>
    </row>
    <row r="36484" spans="1:4" ht="14.4" hidden="1" x14ac:dyDescent="0.3">
      <c r="A36484" s="23"/>
      <c r="D36484" s="23"/>
    </row>
    <row r="36485" spans="1:4" ht="14.4" hidden="1" x14ac:dyDescent="0.3">
      <c r="A36485" s="23"/>
      <c r="D36485" s="23"/>
    </row>
    <row r="36486" spans="1:4" ht="14.4" hidden="1" x14ac:dyDescent="0.3">
      <c r="A36486" s="23"/>
      <c r="D36486" s="23"/>
    </row>
    <row r="36487" spans="1:4" ht="14.4" hidden="1" x14ac:dyDescent="0.3">
      <c r="A36487" s="23"/>
      <c r="D36487" s="23"/>
    </row>
    <row r="36488" spans="1:4" ht="14.4" hidden="1" x14ac:dyDescent="0.3">
      <c r="A36488" s="23"/>
      <c r="D36488" s="23"/>
    </row>
    <row r="36489" spans="1:4" ht="14.4" hidden="1" x14ac:dyDescent="0.3">
      <c r="A36489" s="23"/>
      <c r="D36489" s="23"/>
    </row>
    <row r="36490" spans="1:4" ht="14.4" hidden="1" x14ac:dyDescent="0.3">
      <c r="A36490" s="23"/>
      <c r="D36490" s="23"/>
    </row>
    <row r="36491" spans="1:4" ht="14.4" hidden="1" x14ac:dyDescent="0.3">
      <c r="A36491" s="23"/>
      <c r="D36491" s="23"/>
    </row>
    <row r="36492" spans="1:4" ht="14.4" hidden="1" x14ac:dyDescent="0.3">
      <c r="A36492" s="23"/>
      <c r="D36492" s="23"/>
    </row>
    <row r="36493" spans="1:4" ht="14.4" hidden="1" x14ac:dyDescent="0.3">
      <c r="A36493" s="23"/>
      <c r="D36493" s="23"/>
    </row>
    <row r="36494" spans="1:4" ht="14.4" hidden="1" x14ac:dyDescent="0.3">
      <c r="A36494" s="23"/>
      <c r="D36494" s="23"/>
    </row>
    <row r="36495" spans="1:4" ht="14.4" hidden="1" x14ac:dyDescent="0.3">
      <c r="A36495" s="23"/>
      <c r="D36495" s="23"/>
    </row>
    <row r="36496" spans="1:4" ht="14.4" hidden="1" x14ac:dyDescent="0.3">
      <c r="A36496" s="23"/>
      <c r="D36496" s="23"/>
    </row>
    <row r="36497" spans="1:4" ht="14.4" hidden="1" x14ac:dyDescent="0.3">
      <c r="A36497" s="23"/>
      <c r="D36497" s="23"/>
    </row>
    <row r="36498" spans="1:4" ht="14.4" hidden="1" x14ac:dyDescent="0.3">
      <c r="A36498" s="23"/>
      <c r="D36498" s="23"/>
    </row>
    <row r="36499" spans="1:4" ht="14.4" hidden="1" x14ac:dyDescent="0.3">
      <c r="A36499" s="23"/>
      <c r="D36499" s="23"/>
    </row>
    <row r="36500" spans="1:4" ht="14.4" hidden="1" x14ac:dyDescent="0.3">
      <c r="A36500" s="23"/>
      <c r="D36500" s="23"/>
    </row>
    <row r="36501" spans="1:4" ht="14.4" hidden="1" x14ac:dyDescent="0.3">
      <c r="A36501" s="23"/>
      <c r="D36501" s="23"/>
    </row>
    <row r="36502" spans="1:4" ht="14.4" hidden="1" x14ac:dyDescent="0.3">
      <c r="A36502" s="23"/>
      <c r="D36502" s="23"/>
    </row>
    <row r="36503" spans="1:4" ht="14.4" hidden="1" x14ac:dyDescent="0.3">
      <c r="A36503" s="23"/>
      <c r="D36503" s="23"/>
    </row>
    <row r="36504" spans="1:4" ht="14.4" hidden="1" x14ac:dyDescent="0.3">
      <c r="A36504" s="23"/>
      <c r="D36504" s="23"/>
    </row>
    <row r="36505" spans="1:4" ht="14.4" hidden="1" x14ac:dyDescent="0.3">
      <c r="A36505" s="23"/>
      <c r="D36505" s="23"/>
    </row>
    <row r="36506" spans="1:4" ht="14.4" hidden="1" x14ac:dyDescent="0.3">
      <c r="A36506" s="23"/>
      <c r="D36506" s="23"/>
    </row>
    <row r="36507" spans="1:4" ht="14.4" hidden="1" x14ac:dyDescent="0.3">
      <c r="A36507" s="23"/>
      <c r="D36507" s="23"/>
    </row>
    <row r="36508" spans="1:4" ht="14.4" hidden="1" x14ac:dyDescent="0.3">
      <c r="A36508" s="23"/>
      <c r="D36508" s="23"/>
    </row>
    <row r="36509" spans="1:4" ht="14.4" hidden="1" x14ac:dyDescent="0.3">
      <c r="A36509" s="23"/>
      <c r="D36509" s="23"/>
    </row>
    <row r="36510" spans="1:4" ht="14.4" hidden="1" x14ac:dyDescent="0.3">
      <c r="A36510" s="23"/>
      <c r="D36510" s="23"/>
    </row>
    <row r="36511" spans="1:4" ht="14.4" hidden="1" x14ac:dyDescent="0.3">
      <c r="A36511" s="23"/>
      <c r="D36511" s="23"/>
    </row>
    <row r="36512" spans="1:4" ht="14.4" hidden="1" x14ac:dyDescent="0.3">
      <c r="A36512" s="23"/>
      <c r="D36512" s="23"/>
    </row>
    <row r="36513" spans="1:4" ht="14.4" hidden="1" x14ac:dyDescent="0.3">
      <c r="A36513" s="23"/>
      <c r="D36513" s="23"/>
    </row>
    <row r="36514" spans="1:4" ht="14.4" hidden="1" x14ac:dyDescent="0.3">
      <c r="A36514" s="23"/>
      <c r="D36514" s="23"/>
    </row>
    <row r="36515" spans="1:4" ht="14.4" hidden="1" x14ac:dyDescent="0.3">
      <c r="A36515" s="23"/>
      <c r="D36515" s="23"/>
    </row>
    <row r="36516" spans="1:4" ht="14.4" hidden="1" x14ac:dyDescent="0.3">
      <c r="A36516" s="23"/>
      <c r="D36516" s="23"/>
    </row>
    <row r="36517" spans="1:4" ht="14.4" hidden="1" x14ac:dyDescent="0.3">
      <c r="A36517" s="23"/>
      <c r="D36517" s="23"/>
    </row>
    <row r="36518" spans="1:4" ht="14.4" hidden="1" x14ac:dyDescent="0.3">
      <c r="A36518" s="23"/>
      <c r="D36518" s="23"/>
    </row>
    <row r="36519" spans="1:4" ht="14.4" hidden="1" x14ac:dyDescent="0.3">
      <c r="A36519" s="23"/>
      <c r="D36519" s="23"/>
    </row>
    <row r="36520" spans="1:4" ht="14.4" hidden="1" x14ac:dyDescent="0.3">
      <c r="A36520" s="23"/>
      <c r="D36520" s="23"/>
    </row>
    <row r="36521" spans="1:4" ht="14.4" hidden="1" x14ac:dyDescent="0.3">
      <c r="A36521" s="23"/>
      <c r="D36521" s="23"/>
    </row>
    <row r="36522" spans="1:4" ht="14.4" hidden="1" x14ac:dyDescent="0.3">
      <c r="A36522" s="23"/>
      <c r="D36522" s="23"/>
    </row>
    <row r="36523" spans="1:4" ht="14.4" hidden="1" x14ac:dyDescent="0.3">
      <c r="A36523" s="23"/>
      <c r="D36523" s="23"/>
    </row>
    <row r="36524" spans="1:4" ht="14.4" hidden="1" x14ac:dyDescent="0.3">
      <c r="A36524" s="23"/>
      <c r="D36524" s="23"/>
    </row>
    <row r="36525" spans="1:4" ht="14.4" hidden="1" x14ac:dyDescent="0.3">
      <c r="A36525" s="23"/>
      <c r="D36525" s="23"/>
    </row>
    <row r="36526" spans="1:4" ht="14.4" hidden="1" x14ac:dyDescent="0.3">
      <c r="A36526" s="23"/>
      <c r="D36526" s="23"/>
    </row>
    <row r="36527" spans="1:4" ht="14.4" hidden="1" x14ac:dyDescent="0.3">
      <c r="A36527" s="23"/>
      <c r="D36527" s="23"/>
    </row>
    <row r="36528" spans="1:4" ht="14.4" hidden="1" x14ac:dyDescent="0.3">
      <c r="A36528" s="23"/>
      <c r="D36528" s="23"/>
    </row>
    <row r="36529" spans="1:4" ht="14.4" hidden="1" x14ac:dyDescent="0.3">
      <c r="A36529" s="23"/>
      <c r="D36529" s="23"/>
    </row>
    <row r="36530" spans="1:4" ht="14.4" hidden="1" x14ac:dyDescent="0.3">
      <c r="A36530" s="23"/>
      <c r="D36530" s="23"/>
    </row>
    <row r="36531" spans="1:4" ht="14.4" hidden="1" x14ac:dyDescent="0.3">
      <c r="A36531" s="23"/>
      <c r="D36531" s="23"/>
    </row>
    <row r="36532" spans="1:4" ht="14.4" hidden="1" x14ac:dyDescent="0.3">
      <c r="A36532" s="23"/>
      <c r="D36532" s="23"/>
    </row>
    <row r="36533" spans="1:4" ht="14.4" hidden="1" x14ac:dyDescent="0.3">
      <c r="A36533" s="23"/>
      <c r="D36533" s="23"/>
    </row>
    <row r="36534" spans="1:4" ht="14.4" hidden="1" x14ac:dyDescent="0.3">
      <c r="A36534" s="23"/>
      <c r="D36534" s="23"/>
    </row>
    <row r="36535" spans="1:4" ht="14.4" hidden="1" x14ac:dyDescent="0.3">
      <c r="A36535" s="23"/>
      <c r="D36535" s="23"/>
    </row>
    <row r="36536" spans="1:4" ht="14.4" hidden="1" x14ac:dyDescent="0.3">
      <c r="A36536" s="23"/>
      <c r="D36536" s="23"/>
    </row>
    <row r="36537" spans="1:4" ht="14.4" hidden="1" x14ac:dyDescent="0.3">
      <c r="A36537" s="23"/>
      <c r="D36537" s="23"/>
    </row>
    <row r="36538" spans="1:4" ht="14.4" hidden="1" x14ac:dyDescent="0.3">
      <c r="A36538" s="23"/>
      <c r="D36538" s="23"/>
    </row>
    <row r="36539" spans="1:4" ht="14.4" hidden="1" x14ac:dyDescent="0.3">
      <c r="A36539" s="23"/>
      <c r="D36539" s="23"/>
    </row>
    <row r="36540" spans="1:4" ht="14.4" hidden="1" x14ac:dyDescent="0.3">
      <c r="A36540" s="23"/>
      <c r="D36540" s="23"/>
    </row>
    <row r="36541" spans="1:4" ht="14.4" hidden="1" x14ac:dyDescent="0.3">
      <c r="A36541" s="23"/>
      <c r="D36541" s="23"/>
    </row>
    <row r="36542" spans="1:4" ht="14.4" hidden="1" x14ac:dyDescent="0.3">
      <c r="A36542" s="23"/>
      <c r="D36542" s="23"/>
    </row>
    <row r="36543" spans="1:4" ht="14.4" hidden="1" x14ac:dyDescent="0.3">
      <c r="A36543" s="23"/>
      <c r="D36543" s="23"/>
    </row>
    <row r="36544" spans="1:4" ht="14.4" hidden="1" x14ac:dyDescent="0.3">
      <c r="A36544" s="23"/>
      <c r="D36544" s="23"/>
    </row>
    <row r="36545" spans="1:4" ht="14.4" hidden="1" x14ac:dyDescent="0.3">
      <c r="A36545" s="23"/>
      <c r="D36545" s="23"/>
    </row>
    <row r="36546" spans="1:4" ht="14.4" hidden="1" x14ac:dyDescent="0.3">
      <c r="A36546" s="23"/>
      <c r="D36546" s="23"/>
    </row>
    <row r="36547" spans="1:4" ht="14.4" hidden="1" x14ac:dyDescent="0.3">
      <c r="A36547" s="23"/>
      <c r="D36547" s="23"/>
    </row>
    <row r="36548" spans="1:4" ht="14.4" hidden="1" x14ac:dyDescent="0.3">
      <c r="A36548" s="23"/>
      <c r="D36548" s="23"/>
    </row>
    <row r="36549" spans="1:4" ht="14.4" hidden="1" x14ac:dyDescent="0.3">
      <c r="A36549" s="23"/>
      <c r="D36549" s="23"/>
    </row>
    <row r="36550" spans="1:4" ht="14.4" hidden="1" x14ac:dyDescent="0.3">
      <c r="A36550" s="23"/>
      <c r="D36550" s="23"/>
    </row>
    <row r="36551" spans="1:4" ht="14.4" hidden="1" x14ac:dyDescent="0.3">
      <c r="A36551" s="23"/>
      <c r="D36551" s="23"/>
    </row>
    <row r="36552" spans="1:4" ht="14.4" hidden="1" x14ac:dyDescent="0.3">
      <c r="A36552" s="23"/>
      <c r="D36552" s="23"/>
    </row>
    <row r="36553" spans="1:4" ht="14.4" hidden="1" x14ac:dyDescent="0.3">
      <c r="A36553" s="23"/>
      <c r="D36553" s="23"/>
    </row>
    <row r="36554" spans="1:4" ht="14.4" hidden="1" x14ac:dyDescent="0.3">
      <c r="A36554" s="23"/>
      <c r="D36554" s="23"/>
    </row>
    <row r="36555" spans="1:4" ht="14.4" hidden="1" x14ac:dyDescent="0.3">
      <c r="A36555" s="23"/>
      <c r="D36555" s="23"/>
    </row>
    <row r="36556" spans="1:4" ht="14.4" hidden="1" x14ac:dyDescent="0.3">
      <c r="A36556" s="23"/>
      <c r="D36556" s="23"/>
    </row>
    <row r="36557" spans="1:4" ht="14.4" hidden="1" x14ac:dyDescent="0.3">
      <c r="A36557" s="23"/>
      <c r="D36557" s="23"/>
    </row>
    <row r="36558" spans="1:4" ht="14.4" hidden="1" x14ac:dyDescent="0.3">
      <c r="A36558" s="23"/>
      <c r="D36558" s="23"/>
    </row>
    <row r="36559" spans="1:4" ht="14.4" hidden="1" x14ac:dyDescent="0.3">
      <c r="A36559" s="23"/>
      <c r="D36559" s="23"/>
    </row>
    <row r="36560" spans="1:4" ht="14.4" hidden="1" x14ac:dyDescent="0.3">
      <c r="A36560" s="23"/>
      <c r="D36560" s="23"/>
    </row>
    <row r="36561" spans="1:4" ht="14.4" hidden="1" x14ac:dyDescent="0.3">
      <c r="A36561" s="23"/>
      <c r="D36561" s="23"/>
    </row>
    <row r="36562" spans="1:4" ht="14.4" hidden="1" x14ac:dyDescent="0.3">
      <c r="A36562" s="23"/>
      <c r="D36562" s="23"/>
    </row>
    <row r="36563" spans="1:4" ht="14.4" hidden="1" x14ac:dyDescent="0.3">
      <c r="A36563" s="23"/>
      <c r="D36563" s="23"/>
    </row>
    <row r="36564" spans="1:4" ht="14.4" hidden="1" x14ac:dyDescent="0.3">
      <c r="A36564" s="23"/>
      <c r="D36564" s="23"/>
    </row>
    <row r="36565" spans="1:4" ht="14.4" hidden="1" x14ac:dyDescent="0.3">
      <c r="A36565" s="23"/>
      <c r="D36565" s="23"/>
    </row>
    <row r="36566" spans="1:4" ht="14.4" hidden="1" x14ac:dyDescent="0.3">
      <c r="A36566" s="23"/>
      <c r="D36566" s="23"/>
    </row>
    <row r="36567" spans="1:4" ht="14.4" hidden="1" x14ac:dyDescent="0.3">
      <c r="A36567" s="23"/>
      <c r="D36567" s="23"/>
    </row>
    <row r="36568" spans="1:4" ht="14.4" hidden="1" x14ac:dyDescent="0.3">
      <c r="A36568" s="23"/>
      <c r="D36568" s="23"/>
    </row>
    <row r="36569" spans="1:4" ht="14.4" hidden="1" x14ac:dyDescent="0.3">
      <c r="A36569" s="23"/>
      <c r="D36569" s="23"/>
    </row>
    <row r="36570" spans="1:4" ht="14.4" hidden="1" x14ac:dyDescent="0.3">
      <c r="A36570" s="23"/>
      <c r="D36570" s="23"/>
    </row>
    <row r="36571" spans="1:4" ht="14.4" hidden="1" x14ac:dyDescent="0.3">
      <c r="A36571" s="23"/>
      <c r="D36571" s="23"/>
    </row>
    <row r="36572" spans="1:4" ht="14.4" hidden="1" x14ac:dyDescent="0.3">
      <c r="A36572" s="23"/>
      <c r="D36572" s="23"/>
    </row>
    <row r="36573" spans="1:4" ht="14.4" hidden="1" x14ac:dyDescent="0.3">
      <c r="A36573" s="23"/>
      <c r="D36573" s="23"/>
    </row>
    <row r="36574" spans="1:4" ht="14.4" hidden="1" x14ac:dyDescent="0.3">
      <c r="A36574" s="23"/>
      <c r="D36574" s="23"/>
    </row>
    <row r="36575" spans="1:4" ht="14.4" hidden="1" x14ac:dyDescent="0.3">
      <c r="A36575" s="23"/>
      <c r="D36575" s="23"/>
    </row>
    <row r="36576" spans="1:4" ht="14.4" hidden="1" x14ac:dyDescent="0.3">
      <c r="A36576" s="23"/>
      <c r="D36576" s="23"/>
    </row>
    <row r="36577" spans="1:4" ht="14.4" hidden="1" x14ac:dyDescent="0.3">
      <c r="A36577" s="23"/>
      <c r="D36577" s="23"/>
    </row>
    <row r="36578" spans="1:4" ht="14.4" hidden="1" x14ac:dyDescent="0.3">
      <c r="A36578" s="23"/>
      <c r="D36578" s="23"/>
    </row>
    <row r="36579" spans="1:4" ht="14.4" hidden="1" x14ac:dyDescent="0.3">
      <c r="A36579" s="23"/>
      <c r="D36579" s="23"/>
    </row>
    <row r="36580" spans="1:4" ht="14.4" hidden="1" x14ac:dyDescent="0.3">
      <c r="A36580" s="23"/>
      <c r="D36580" s="23"/>
    </row>
    <row r="36581" spans="1:4" ht="14.4" hidden="1" x14ac:dyDescent="0.3">
      <c r="A36581" s="23"/>
      <c r="D36581" s="23"/>
    </row>
    <row r="36582" spans="1:4" ht="14.4" hidden="1" x14ac:dyDescent="0.3">
      <c r="A36582" s="23"/>
      <c r="D36582" s="23"/>
    </row>
    <row r="36583" spans="1:4" ht="14.4" hidden="1" x14ac:dyDescent="0.3">
      <c r="A36583" s="23"/>
      <c r="D36583" s="23"/>
    </row>
    <row r="36584" spans="1:4" ht="14.4" hidden="1" x14ac:dyDescent="0.3">
      <c r="A36584" s="23"/>
      <c r="D36584" s="23"/>
    </row>
    <row r="36585" spans="1:4" ht="14.4" hidden="1" x14ac:dyDescent="0.3">
      <c r="A36585" s="23"/>
      <c r="D36585" s="23"/>
    </row>
    <row r="36586" spans="1:4" ht="14.4" hidden="1" x14ac:dyDescent="0.3">
      <c r="A36586" s="23"/>
      <c r="D36586" s="23"/>
    </row>
    <row r="36587" spans="1:4" ht="14.4" hidden="1" x14ac:dyDescent="0.3">
      <c r="A36587" s="23"/>
      <c r="D36587" s="23"/>
    </row>
    <row r="36588" spans="1:4" ht="14.4" hidden="1" x14ac:dyDescent="0.3">
      <c r="A36588" s="23"/>
      <c r="D36588" s="23"/>
    </row>
    <row r="36589" spans="1:4" ht="14.4" hidden="1" x14ac:dyDescent="0.3">
      <c r="A36589" s="23"/>
      <c r="D36589" s="23"/>
    </row>
    <row r="36590" spans="1:4" ht="14.4" hidden="1" x14ac:dyDescent="0.3">
      <c r="A36590" s="23"/>
      <c r="D36590" s="23"/>
    </row>
    <row r="36591" spans="1:4" ht="14.4" hidden="1" x14ac:dyDescent="0.3">
      <c r="A36591" s="23"/>
      <c r="D36591" s="23"/>
    </row>
    <row r="36592" spans="1:4" ht="14.4" hidden="1" x14ac:dyDescent="0.3">
      <c r="A36592" s="23"/>
      <c r="D36592" s="23"/>
    </row>
    <row r="36593" spans="1:4" ht="14.4" hidden="1" x14ac:dyDescent="0.3">
      <c r="A36593" s="23"/>
      <c r="D36593" s="23"/>
    </row>
    <row r="36594" spans="1:4" ht="14.4" hidden="1" x14ac:dyDescent="0.3">
      <c r="A36594" s="23"/>
      <c r="D36594" s="23"/>
    </row>
    <row r="36595" spans="1:4" ht="14.4" hidden="1" x14ac:dyDescent="0.3">
      <c r="A36595" s="23"/>
      <c r="D36595" s="23"/>
    </row>
    <row r="36596" spans="1:4" ht="14.4" hidden="1" x14ac:dyDescent="0.3">
      <c r="A36596" s="23"/>
      <c r="D36596" s="23"/>
    </row>
    <row r="36597" spans="1:4" ht="14.4" hidden="1" x14ac:dyDescent="0.3">
      <c r="A36597" s="23"/>
      <c r="D36597" s="23"/>
    </row>
    <row r="36598" spans="1:4" ht="14.4" hidden="1" x14ac:dyDescent="0.3">
      <c r="A36598" s="23"/>
      <c r="D36598" s="23"/>
    </row>
    <row r="36599" spans="1:4" ht="14.4" hidden="1" x14ac:dyDescent="0.3">
      <c r="A36599" s="23"/>
      <c r="D36599" s="23"/>
    </row>
    <row r="36600" spans="1:4" ht="14.4" hidden="1" x14ac:dyDescent="0.3">
      <c r="A36600" s="23"/>
      <c r="D36600" s="23"/>
    </row>
    <row r="36601" spans="1:4" ht="14.4" hidden="1" x14ac:dyDescent="0.3">
      <c r="A36601" s="23"/>
      <c r="D36601" s="23"/>
    </row>
    <row r="36602" spans="1:4" ht="14.4" hidden="1" x14ac:dyDescent="0.3">
      <c r="A36602" s="23"/>
      <c r="D36602" s="23"/>
    </row>
    <row r="36603" spans="1:4" ht="14.4" hidden="1" x14ac:dyDescent="0.3">
      <c r="A36603" s="23"/>
      <c r="D36603" s="23"/>
    </row>
    <row r="36604" spans="1:4" ht="14.4" hidden="1" x14ac:dyDescent="0.3">
      <c r="A36604" s="23"/>
      <c r="D36604" s="23"/>
    </row>
    <row r="36605" spans="1:4" ht="14.4" hidden="1" x14ac:dyDescent="0.3">
      <c r="A36605" s="23"/>
      <c r="D36605" s="23"/>
    </row>
    <row r="36606" spans="1:4" ht="14.4" hidden="1" x14ac:dyDescent="0.3">
      <c r="A36606" s="23"/>
      <c r="D36606" s="23"/>
    </row>
    <row r="36607" spans="1:4" ht="14.4" hidden="1" x14ac:dyDescent="0.3">
      <c r="A36607" s="23"/>
      <c r="D36607" s="23"/>
    </row>
    <row r="36608" spans="1:4" ht="14.4" hidden="1" x14ac:dyDescent="0.3">
      <c r="A36608" s="23"/>
      <c r="D36608" s="23"/>
    </row>
    <row r="36609" spans="1:4" ht="14.4" hidden="1" x14ac:dyDescent="0.3">
      <c r="A36609" s="23"/>
      <c r="D36609" s="23"/>
    </row>
    <row r="36610" spans="1:4" ht="14.4" hidden="1" x14ac:dyDescent="0.3">
      <c r="A36610" s="23"/>
      <c r="D36610" s="23"/>
    </row>
    <row r="36611" spans="1:4" ht="14.4" hidden="1" x14ac:dyDescent="0.3">
      <c r="A36611" s="23"/>
      <c r="D36611" s="23"/>
    </row>
    <row r="36612" spans="1:4" ht="14.4" hidden="1" x14ac:dyDescent="0.3">
      <c r="A36612" s="23"/>
      <c r="D36612" s="23"/>
    </row>
    <row r="36613" spans="1:4" ht="14.4" hidden="1" x14ac:dyDescent="0.3">
      <c r="A36613" s="23"/>
      <c r="D36613" s="23"/>
    </row>
    <row r="36614" spans="1:4" ht="14.4" hidden="1" x14ac:dyDescent="0.3">
      <c r="A36614" s="23"/>
      <c r="D36614" s="23"/>
    </row>
    <row r="36615" spans="1:4" ht="14.4" hidden="1" x14ac:dyDescent="0.3">
      <c r="A36615" s="23"/>
      <c r="D36615" s="23"/>
    </row>
    <row r="36616" spans="1:4" ht="14.4" hidden="1" x14ac:dyDescent="0.3">
      <c r="A36616" s="23"/>
      <c r="D36616" s="23"/>
    </row>
    <row r="36617" spans="1:4" ht="14.4" hidden="1" x14ac:dyDescent="0.3">
      <c r="A36617" s="23"/>
      <c r="D36617" s="23"/>
    </row>
    <row r="36618" spans="1:4" ht="14.4" hidden="1" x14ac:dyDescent="0.3">
      <c r="A36618" s="23"/>
      <c r="D36618" s="23"/>
    </row>
    <row r="36619" spans="1:4" ht="14.4" hidden="1" x14ac:dyDescent="0.3">
      <c r="A36619" s="23"/>
      <c r="D36619" s="23"/>
    </row>
    <row r="36620" spans="1:4" ht="14.4" hidden="1" x14ac:dyDescent="0.3">
      <c r="A36620" s="23"/>
      <c r="D36620" s="23"/>
    </row>
    <row r="36621" spans="1:4" ht="14.4" hidden="1" x14ac:dyDescent="0.3">
      <c r="A36621" s="23"/>
      <c r="D36621" s="23"/>
    </row>
    <row r="36622" spans="1:4" ht="14.4" hidden="1" x14ac:dyDescent="0.3">
      <c r="A36622" s="23"/>
      <c r="D36622" s="23"/>
    </row>
    <row r="36623" spans="1:4" ht="14.4" hidden="1" x14ac:dyDescent="0.3">
      <c r="A36623" s="23"/>
      <c r="D36623" s="23"/>
    </row>
    <row r="36624" spans="1:4" ht="14.4" hidden="1" x14ac:dyDescent="0.3">
      <c r="A36624" s="23"/>
      <c r="D36624" s="23"/>
    </row>
    <row r="36625" spans="1:4" ht="14.4" hidden="1" x14ac:dyDescent="0.3">
      <c r="A36625" s="23"/>
      <c r="D36625" s="23"/>
    </row>
    <row r="36626" spans="1:4" ht="14.4" hidden="1" x14ac:dyDescent="0.3">
      <c r="A36626" s="23"/>
      <c r="D36626" s="23"/>
    </row>
    <row r="36627" spans="1:4" ht="14.4" hidden="1" x14ac:dyDescent="0.3">
      <c r="A36627" s="23"/>
      <c r="D36627" s="23"/>
    </row>
    <row r="36628" spans="1:4" ht="14.4" hidden="1" x14ac:dyDescent="0.3">
      <c r="A36628" s="23"/>
      <c r="D36628" s="23"/>
    </row>
    <row r="36629" spans="1:4" ht="14.4" hidden="1" x14ac:dyDescent="0.3">
      <c r="A36629" s="23"/>
      <c r="D36629" s="23"/>
    </row>
    <row r="36630" spans="1:4" ht="14.4" hidden="1" x14ac:dyDescent="0.3">
      <c r="A36630" s="23"/>
      <c r="D36630" s="23"/>
    </row>
    <row r="36631" spans="1:4" ht="14.4" hidden="1" x14ac:dyDescent="0.3">
      <c r="A36631" s="23"/>
      <c r="D36631" s="23"/>
    </row>
    <row r="36632" spans="1:4" ht="14.4" hidden="1" x14ac:dyDescent="0.3">
      <c r="A36632" s="23"/>
      <c r="D36632" s="23"/>
    </row>
    <row r="36633" spans="1:4" ht="14.4" hidden="1" x14ac:dyDescent="0.3">
      <c r="A36633" s="23"/>
      <c r="D36633" s="23"/>
    </row>
    <row r="36634" spans="1:4" ht="14.4" hidden="1" x14ac:dyDescent="0.3">
      <c r="A36634" s="23"/>
      <c r="D36634" s="23"/>
    </row>
    <row r="36635" spans="1:4" ht="14.4" hidden="1" x14ac:dyDescent="0.3">
      <c r="A36635" s="23"/>
      <c r="D36635" s="23"/>
    </row>
    <row r="36636" spans="1:4" ht="14.4" hidden="1" x14ac:dyDescent="0.3">
      <c r="A36636" s="23"/>
      <c r="D36636" s="23"/>
    </row>
    <row r="36637" spans="1:4" ht="14.4" hidden="1" x14ac:dyDescent="0.3">
      <c r="A36637" s="23"/>
      <c r="D36637" s="23"/>
    </row>
    <row r="36638" spans="1:4" ht="14.4" hidden="1" x14ac:dyDescent="0.3">
      <c r="A36638" s="23"/>
      <c r="D36638" s="23"/>
    </row>
    <row r="36639" spans="1:4" ht="14.4" hidden="1" x14ac:dyDescent="0.3">
      <c r="A36639" s="23"/>
      <c r="D36639" s="23"/>
    </row>
    <row r="36640" spans="1:4" ht="14.4" hidden="1" x14ac:dyDescent="0.3">
      <c r="A36640" s="23"/>
      <c r="D36640" s="23"/>
    </row>
    <row r="36641" spans="1:4" ht="14.4" hidden="1" x14ac:dyDescent="0.3">
      <c r="A36641" s="23"/>
      <c r="D36641" s="23"/>
    </row>
    <row r="36642" spans="1:4" ht="14.4" hidden="1" x14ac:dyDescent="0.3">
      <c r="A36642" s="23"/>
      <c r="D36642" s="23"/>
    </row>
    <row r="36643" spans="1:4" ht="14.4" hidden="1" x14ac:dyDescent="0.3">
      <c r="A36643" s="23"/>
      <c r="D36643" s="23"/>
    </row>
    <row r="36644" spans="1:4" ht="14.4" hidden="1" x14ac:dyDescent="0.3">
      <c r="A36644" s="23"/>
      <c r="D36644" s="23"/>
    </row>
    <row r="36645" spans="1:4" ht="14.4" hidden="1" x14ac:dyDescent="0.3">
      <c r="A36645" s="23"/>
      <c r="D36645" s="23"/>
    </row>
    <row r="36646" spans="1:4" ht="14.4" hidden="1" x14ac:dyDescent="0.3">
      <c r="A36646" s="23"/>
      <c r="D36646" s="23"/>
    </row>
    <row r="36647" spans="1:4" ht="14.4" hidden="1" x14ac:dyDescent="0.3">
      <c r="A36647" s="23"/>
      <c r="D36647" s="23"/>
    </row>
    <row r="36648" spans="1:4" ht="14.4" hidden="1" x14ac:dyDescent="0.3">
      <c r="A36648" s="23"/>
      <c r="D36648" s="23"/>
    </row>
    <row r="36649" spans="1:4" ht="14.4" hidden="1" x14ac:dyDescent="0.3">
      <c r="A36649" s="23"/>
      <c r="D36649" s="23"/>
    </row>
    <row r="36650" spans="1:4" ht="14.4" hidden="1" x14ac:dyDescent="0.3">
      <c r="A36650" s="23"/>
      <c r="D36650" s="23"/>
    </row>
    <row r="36651" spans="1:4" ht="14.4" hidden="1" x14ac:dyDescent="0.3">
      <c r="A36651" s="23"/>
      <c r="D36651" s="23"/>
    </row>
    <row r="36652" spans="1:4" ht="14.4" hidden="1" x14ac:dyDescent="0.3">
      <c r="A36652" s="23"/>
      <c r="D36652" s="23"/>
    </row>
    <row r="36653" spans="1:4" ht="14.4" hidden="1" x14ac:dyDescent="0.3">
      <c r="A36653" s="23"/>
      <c r="D36653" s="23"/>
    </row>
    <row r="36654" spans="1:4" ht="14.4" hidden="1" x14ac:dyDescent="0.3">
      <c r="A36654" s="23"/>
      <c r="D36654" s="23"/>
    </row>
    <row r="36655" spans="1:4" ht="14.4" hidden="1" x14ac:dyDescent="0.3">
      <c r="A36655" s="23"/>
      <c r="D36655" s="23"/>
    </row>
    <row r="36656" spans="1:4" ht="14.4" hidden="1" x14ac:dyDescent="0.3">
      <c r="A36656" s="23"/>
      <c r="D36656" s="23"/>
    </row>
    <row r="36657" spans="1:4" ht="14.4" hidden="1" x14ac:dyDescent="0.3">
      <c r="A36657" s="23"/>
      <c r="D36657" s="23"/>
    </row>
    <row r="36658" spans="1:4" ht="14.4" hidden="1" x14ac:dyDescent="0.3">
      <c r="A36658" s="23"/>
      <c r="D36658" s="23"/>
    </row>
    <row r="36659" spans="1:4" ht="14.4" hidden="1" x14ac:dyDescent="0.3">
      <c r="A36659" s="23"/>
      <c r="D36659" s="23"/>
    </row>
    <row r="36660" spans="1:4" ht="14.4" hidden="1" x14ac:dyDescent="0.3">
      <c r="A36660" s="23"/>
      <c r="D36660" s="23"/>
    </row>
    <row r="36661" spans="1:4" ht="14.4" hidden="1" x14ac:dyDescent="0.3">
      <c r="A36661" s="23"/>
      <c r="D36661" s="23"/>
    </row>
    <row r="36662" spans="1:4" ht="14.4" hidden="1" x14ac:dyDescent="0.3">
      <c r="A36662" s="23"/>
      <c r="D36662" s="23"/>
    </row>
    <row r="36663" spans="1:4" ht="14.4" hidden="1" x14ac:dyDescent="0.3">
      <c r="A36663" s="23"/>
      <c r="D36663" s="23"/>
    </row>
    <row r="36664" spans="1:4" ht="14.4" hidden="1" x14ac:dyDescent="0.3">
      <c r="A36664" s="23"/>
      <c r="D36664" s="23"/>
    </row>
    <row r="36665" spans="1:4" ht="14.4" hidden="1" x14ac:dyDescent="0.3">
      <c r="A36665" s="23"/>
      <c r="D36665" s="23"/>
    </row>
    <row r="36666" spans="1:4" ht="14.4" hidden="1" x14ac:dyDescent="0.3">
      <c r="A36666" s="23"/>
      <c r="D36666" s="23"/>
    </row>
    <row r="36667" spans="1:4" ht="14.4" hidden="1" x14ac:dyDescent="0.3">
      <c r="A36667" s="23"/>
      <c r="D36667" s="23"/>
    </row>
    <row r="36668" spans="1:4" ht="14.4" hidden="1" x14ac:dyDescent="0.3">
      <c r="A36668" s="23"/>
      <c r="D36668" s="23"/>
    </row>
    <row r="36669" spans="1:4" ht="14.4" hidden="1" x14ac:dyDescent="0.3">
      <c r="A36669" s="23"/>
      <c r="D36669" s="23"/>
    </row>
    <row r="36670" spans="1:4" ht="14.4" hidden="1" x14ac:dyDescent="0.3">
      <c r="A36670" s="23"/>
      <c r="D36670" s="23"/>
    </row>
    <row r="36671" spans="1:4" ht="14.4" hidden="1" x14ac:dyDescent="0.3">
      <c r="A36671" s="23"/>
      <c r="D36671" s="23"/>
    </row>
    <row r="36672" spans="1:4" ht="14.4" hidden="1" x14ac:dyDescent="0.3">
      <c r="A36672" s="23"/>
      <c r="D36672" s="23"/>
    </row>
    <row r="36673" spans="1:4" ht="14.4" hidden="1" x14ac:dyDescent="0.3">
      <c r="A36673" s="23"/>
      <c r="D36673" s="23"/>
    </row>
    <row r="36674" spans="1:4" ht="14.4" hidden="1" x14ac:dyDescent="0.3">
      <c r="A36674" s="23"/>
      <c r="D36674" s="23"/>
    </row>
    <row r="36675" spans="1:4" ht="14.4" hidden="1" x14ac:dyDescent="0.3">
      <c r="A36675" s="23"/>
      <c r="D36675" s="23"/>
    </row>
    <row r="36676" spans="1:4" ht="14.4" hidden="1" x14ac:dyDescent="0.3">
      <c r="A36676" s="23"/>
      <c r="D36676" s="23"/>
    </row>
    <row r="36677" spans="1:4" ht="14.4" hidden="1" x14ac:dyDescent="0.3">
      <c r="A36677" s="23"/>
      <c r="D36677" s="23"/>
    </row>
    <row r="36678" spans="1:4" ht="14.4" hidden="1" x14ac:dyDescent="0.3">
      <c r="A36678" s="23"/>
      <c r="D36678" s="23"/>
    </row>
    <row r="36679" spans="1:4" ht="14.4" hidden="1" x14ac:dyDescent="0.3">
      <c r="A36679" s="23"/>
      <c r="D36679" s="23"/>
    </row>
    <row r="36680" spans="1:4" ht="14.4" hidden="1" x14ac:dyDescent="0.3">
      <c r="A36680" s="23"/>
      <c r="D36680" s="23"/>
    </row>
    <row r="36681" spans="1:4" ht="14.4" hidden="1" x14ac:dyDescent="0.3">
      <c r="A36681" s="23"/>
      <c r="D36681" s="23"/>
    </row>
    <row r="36682" spans="1:4" ht="14.4" hidden="1" x14ac:dyDescent="0.3">
      <c r="A36682" s="23"/>
      <c r="D36682" s="23"/>
    </row>
    <row r="36683" spans="1:4" ht="14.4" hidden="1" x14ac:dyDescent="0.3">
      <c r="A36683" s="23"/>
      <c r="D36683" s="23"/>
    </row>
    <row r="36684" spans="1:4" ht="14.4" hidden="1" x14ac:dyDescent="0.3">
      <c r="A36684" s="23"/>
      <c r="D36684" s="23"/>
    </row>
    <row r="36685" spans="1:4" ht="14.4" hidden="1" x14ac:dyDescent="0.3">
      <c r="A36685" s="23"/>
      <c r="D36685" s="23"/>
    </row>
    <row r="36686" spans="1:4" ht="14.4" hidden="1" x14ac:dyDescent="0.3">
      <c r="A36686" s="23"/>
      <c r="D36686" s="23"/>
    </row>
    <row r="36687" spans="1:4" ht="14.4" hidden="1" x14ac:dyDescent="0.3">
      <c r="A36687" s="23"/>
      <c r="D36687" s="23"/>
    </row>
    <row r="36688" spans="1:4" ht="14.4" hidden="1" x14ac:dyDescent="0.3">
      <c r="A36688" s="23"/>
      <c r="D36688" s="23"/>
    </row>
    <row r="36689" spans="1:4" ht="14.4" hidden="1" x14ac:dyDescent="0.3">
      <c r="A36689" s="23"/>
      <c r="D36689" s="23"/>
    </row>
    <row r="36690" spans="1:4" ht="14.4" hidden="1" x14ac:dyDescent="0.3">
      <c r="A36690" s="23"/>
      <c r="D36690" s="23"/>
    </row>
    <row r="36691" spans="1:4" ht="14.4" hidden="1" x14ac:dyDescent="0.3">
      <c r="A36691" s="23"/>
      <c r="D36691" s="23"/>
    </row>
    <row r="36692" spans="1:4" ht="14.4" hidden="1" x14ac:dyDescent="0.3">
      <c r="A36692" s="23"/>
      <c r="D36692" s="23"/>
    </row>
    <row r="36693" spans="1:4" ht="14.4" hidden="1" x14ac:dyDescent="0.3">
      <c r="A36693" s="23"/>
      <c r="D36693" s="23"/>
    </row>
    <row r="36694" spans="1:4" ht="14.4" hidden="1" x14ac:dyDescent="0.3">
      <c r="A36694" s="23"/>
      <c r="D36694" s="23"/>
    </row>
    <row r="36695" spans="1:4" ht="14.4" hidden="1" x14ac:dyDescent="0.3">
      <c r="A36695" s="23"/>
      <c r="D36695" s="23"/>
    </row>
    <row r="36696" spans="1:4" ht="14.4" hidden="1" x14ac:dyDescent="0.3">
      <c r="A36696" s="23"/>
      <c r="D36696" s="23"/>
    </row>
    <row r="36697" spans="1:4" ht="14.4" hidden="1" x14ac:dyDescent="0.3">
      <c r="A36697" s="23"/>
      <c r="D36697" s="23"/>
    </row>
    <row r="36698" spans="1:4" ht="14.4" hidden="1" x14ac:dyDescent="0.3">
      <c r="A36698" s="23"/>
      <c r="D36698" s="23"/>
    </row>
    <row r="36699" spans="1:4" ht="14.4" hidden="1" x14ac:dyDescent="0.3">
      <c r="A36699" s="23"/>
      <c r="D36699" s="23"/>
    </row>
    <row r="36700" spans="1:4" ht="14.4" hidden="1" x14ac:dyDescent="0.3">
      <c r="A36700" s="23"/>
      <c r="D36700" s="23"/>
    </row>
    <row r="36701" spans="1:4" ht="14.4" hidden="1" x14ac:dyDescent="0.3">
      <c r="A36701" s="23"/>
      <c r="D36701" s="23"/>
    </row>
    <row r="36702" spans="1:4" ht="14.4" hidden="1" x14ac:dyDescent="0.3">
      <c r="A36702" s="23"/>
      <c r="D36702" s="23"/>
    </row>
    <row r="36703" spans="1:4" ht="14.4" hidden="1" x14ac:dyDescent="0.3">
      <c r="A36703" s="23"/>
      <c r="D36703" s="23"/>
    </row>
    <row r="36704" spans="1:4" ht="14.4" hidden="1" x14ac:dyDescent="0.3">
      <c r="A36704" s="23"/>
      <c r="D36704" s="23"/>
    </row>
    <row r="36705" spans="1:4" ht="14.4" hidden="1" x14ac:dyDescent="0.3">
      <c r="A36705" s="23"/>
      <c r="D36705" s="23"/>
    </row>
    <row r="36706" spans="1:4" ht="14.4" hidden="1" x14ac:dyDescent="0.3">
      <c r="A36706" s="23"/>
      <c r="D36706" s="23"/>
    </row>
    <row r="36707" spans="1:4" ht="14.4" hidden="1" x14ac:dyDescent="0.3">
      <c r="A36707" s="23"/>
      <c r="D36707" s="23"/>
    </row>
    <row r="36708" spans="1:4" ht="14.4" hidden="1" x14ac:dyDescent="0.3">
      <c r="A36708" s="23"/>
      <c r="D36708" s="23"/>
    </row>
    <row r="36709" spans="1:4" ht="14.4" hidden="1" x14ac:dyDescent="0.3">
      <c r="A36709" s="23"/>
      <c r="D36709" s="23"/>
    </row>
    <row r="36710" spans="1:4" ht="14.4" hidden="1" x14ac:dyDescent="0.3">
      <c r="A36710" s="23"/>
      <c r="D36710" s="23"/>
    </row>
    <row r="36711" spans="1:4" ht="14.4" hidden="1" x14ac:dyDescent="0.3">
      <c r="A36711" s="23"/>
      <c r="D36711" s="23"/>
    </row>
    <row r="36712" spans="1:4" ht="14.4" hidden="1" x14ac:dyDescent="0.3">
      <c r="A36712" s="23"/>
      <c r="D36712" s="23"/>
    </row>
    <row r="36713" spans="1:4" ht="14.4" hidden="1" x14ac:dyDescent="0.3">
      <c r="A36713" s="23"/>
      <c r="D36713" s="23"/>
    </row>
    <row r="36714" spans="1:4" ht="14.4" hidden="1" x14ac:dyDescent="0.3">
      <c r="A36714" s="23"/>
      <c r="D36714" s="23"/>
    </row>
    <row r="36715" spans="1:4" ht="14.4" hidden="1" x14ac:dyDescent="0.3">
      <c r="A36715" s="23"/>
      <c r="D36715" s="23"/>
    </row>
    <row r="36716" spans="1:4" ht="14.4" hidden="1" x14ac:dyDescent="0.3">
      <c r="A36716" s="23"/>
      <c r="D36716" s="23"/>
    </row>
    <row r="36717" spans="1:4" ht="14.4" hidden="1" x14ac:dyDescent="0.3">
      <c r="A36717" s="23"/>
      <c r="D36717" s="23"/>
    </row>
    <row r="36718" spans="1:4" ht="14.4" hidden="1" x14ac:dyDescent="0.3">
      <c r="A36718" s="23"/>
      <c r="D36718" s="23"/>
    </row>
    <row r="36719" spans="1:4" ht="14.4" hidden="1" x14ac:dyDescent="0.3">
      <c r="A36719" s="23"/>
      <c r="D36719" s="23"/>
    </row>
    <row r="36720" spans="1:4" ht="14.4" hidden="1" x14ac:dyDescent="0.3">
      <c r="A36720" s="23"/>
      <c r="D36720" s="23"/>
    </row>
    <row r="36721" spans="1:4" ht="14.4" hidden="1" x14ac:dyDescent="0.3">
      <c r="A36721" s="23"/>
      <c r="D36721" s="23"/>
    </row>
    <row r="36722" spans="1:4" ht="14.4" hidden="1" x14ac:dyDescent="0.3">
      <c r="A36722" s="23"/>
      <c r="D36722" s="23"/>
    </row>
    <row r="36723" spans="1:4" ht="14.4" hidden="1" x14ac:dyDescent="0.3">
      <c r="A36723" s="23"/>
      <c r="D36723" s="23"/>
    </row>
    <row r="36724" spans="1:4" ht="14.4" hidden="1" x14ac:dyDescent="0.3">
      <c r="A36724" s="23"/>
      <c r="D36724" s="23"/>
    </row>
    <row r="36725" spans="1:4" ht="14.4" hidden="1" x14ac:dyDescent="0.3">
      <c r="A36725" s="23"/>
      <c r="D36725" s="23"/>
    </row>
    <row r="36726" spans="1:4" ht="14.4" hidden="1" x14ac:dyDescent="0.3">
      <c r="A36726" s="23"/>
      <c r="D36726" s="23"/>
    </row>
    <row r="36727" spans="1:4" ht="14.4" hidden="1" x14ac:dyDescent="0.3">
      <c r="A36727" s="23"/>
      <c r="D36727" s="23"/>
    </row>
    <row r="36728" spans="1:4" ht="14.4" hidden="1" x14ac:dyDescent="0.3">
      <c r="A36728" s="23"/>
      <c r="D36728" s="23"/>
    </row>
    <row r="36729" spans="1:4" ht="14.4" hidden="1" x14ac:dyDescent="0.3">
      <c r="A36729" s="23"/>
      <c r="D36729" s="23"/>
    </row>
    <row r="36730" spans="1:4" ht="14.4" hidden="1" x14ac:dyDescent="0.3">
      <c r="A36730" s="23"/>
      <c r="D36730" s="23"/>
    </row>
    <row r="36731" spans="1:4" ht="14.4" hidden="1" x14ac:dyDescent="0.3">
      <c r="A36731" s="23"/>
      <c r="D36731" s="23"/>
    </row>
    <row r="36732" spans="1:4" ht="14.4" hidden="1" x14ac:dyDescent="0.3">
      <c r="A36732" s="23"/>
      <c r="D36732" s="23"/>
    </row>
    <row r="36733" spans="1:4" ht="14.4" hidden="1" x14ac:dyDescent="0.3">
      <c r="A36733" s="23"/>
      <c r="D36733" s="23"/>
    </row>
    <row r="36734" spans="1:4" ht="14.4" hidden="1" x14ac:dyDescent="0.3">
      <c r="A36734" s="23"/>
      <c r="D36734" s="23"/>
    </row>
    <row r="36735" spans="1:4" ht="14.4" hidden="1" x14ac:dyDescent="0.3">
      <c r="A36735" s="23"/>
      <c r="D36735" s="23"/>
    </row>
    <row r="36736" spans="1:4" ht="14.4" hidden="1" x14ac:dyDescent="0.3">
      <c r="A36736" s="23"/>
      <c r="D36736" s="23"/>
    </row>
    <row r="36737" spans="1:4" ht="14.4" hidden="1" x14ac:dyDescent="0.3">
      <c r="A36737" s="23"/>
      <c r="D36737" s="23"/>
    </row>
    <row r="36738" spans="1:4" ht="14.4" hidden="1" x14ac:dyDescent="0.3">
      <c r="A36738" s="23"/>
      <c r="D36738" s="23"/>
    </row>
    <row r="36739" spans="1:4" ht="14.4" hidden="1" x14ac:dyDescent="0.3">
      <c r="A36739" s="23"/>
      <c r="D36739" s="23"/>
    </row>
    <row r="36740" spans="1:4" ht="14.4" hidden="1" x14ac:dyDescent="0.3">
      <c r="A36740" s="23"/>
      <c r="D36740" s="23"/>
    </row>
    <row r="36741" spans="1:4" ht="14.4" hidden="1" x14ac:dyDescent="0.3">
      <c r="A36741" s="23"/>
      <c r="D36741" s="23"/>
    </row>
    <row r="36742" spans="1:4" ht="14.4" hidden="1" x14ac:dyDescent="0.3">
      <c r="A36742" s="23"/>
      <c r="D36742" s="23"/>
    </row>
    <row r="36743" spans="1:4" ht="14.4" hidden="1" x14ac:dyDescent="0.3">
      <c r="A36743" s="23"/>
      <c r="D36743" s="23"/>
    </row>
    <row r="36744" spans="1:4" ht="14.4" hidden="1" x14ac:dyDescent="0.3">
      <c r="A36744" s="23"/>
      <c r="D36744" s="23"/>
    </row>
    <row r="36745" spans="1:4" ht="14.4" hidden="1" x14ac:dyDescent="0.3">
      <c r="A36745" s="23"/>
      <c r="D36745" s="23"/>
    </row>
    <row r="36746" spans="1:4" ht="14.4" hidden="1" x14ac:dyDescent="0.3">
      <c r="A36746" s="23"/>
      <c r="D36746" s="23"/>
    </row>
    <row r="36747" spans="1:4" ht="14.4" hidden="1" x14ac:dyDescent="0.3">
      <c r="A36747" s="23"/>
      <c r="D36747" s="23"/>
    </row>
    <row r="36748" spans="1:4" ht="14.4" hidden="1" x14ac:dyDescent="0.3">
      <c r="A36748" s="23"/>
      <c r="D36748" s="23"/>
    </row>
    <row r="36749" spans="1:4" ht="14.4" hidden="1" x14ac:dyDescent="0.3">
      <c r="A36749" s="23"/>
      <c r="D36749" s="23"/>
    </row>
    <row r="36750" spans="1:4" ht="14.4" hidden="1" x14ac:dyDescent="0.3">
      <c r="A36750" s="23"/>
      <c r="D36750" s="23"/>
    </row>
    <row r="36751" spans="1:4" ht="14.4" hidden="1" x14ac:dyDescent="0.3">
      <c r="A36751" s="23"/>
      <c r="D36751" s="23"/>
    </row>
    <row r="36752" spans="1:4" ht="14.4" hidden="1" x14ac:dyDescent="0.3">
      <c r="A36752" s="23"/>
      <c r="D36752" s="23"/>
    </row>
    <row r="36753" spans="1:4" ht="14.4" hidden="1" x14ac:dyDescent="0.3">
      <c r="A36753" s="23"/>
      <c r="D36753" s="23"/>
    </row>
    <row r="36754" spans="1:4" ht="14.4" hidden="1" x14ac:dyDescent="0.3">
      <c r="A36754" s="23"/>
      <c r="D36754" s="23"/>
    </row>
    <row r="36755" spans="1:4" ht="14.4" hidden="1" x14ac:dyDescent="0.3">
      <c r="A36755" s="23"/>
      <c r="D36755" s="23"/>
    </row>
    <row r="36756" spans="1:4" ht="14.4" hidden="1" x14ac:dyDescent="0.3">
      <c r="A36756" s="23"/>
      <c r="D36756" s="23"/>
    </row>
    <row r="36757" spans="1:4" ht="14.4" hidden="1" x14ac:dyDescent="0.3">
      <c r="A36757" s="23"/>
      <c r="D36757" s="23"/>
    </row>
    <row r="36758" spans="1:4" ht="14.4" hidden="1" x14ac:dyDescent="0.3">
      <c r="A36758" s="23"/>
      <c r="D36758" s="23"/>
    </row>
    <row r="36759" spans="1:4" ht="14.4" hidden="1" x14ac:dyDescent="0.3">
      <c r="A36759" s="23"/>
      <c r="D36759" s="23"/>
    </row>
    <row r="36760" spans="1:4" ht="14.4" hidden="1" x14ac:dyDescent="0.3">
      <c r="A36760" s="23"/>
      <c r="D36760" s="23"/>
    </row>
    <row r="36761" spans="1:4" ht="14.4" hidden="1" x14ac:dyDescent="0.3">
      <c r="A36761" s="23"/>
      <c r="D36761" s="23"/>
    </row>
    <row r="36762" spans="1:4" ht="14.4" hidden="1" x14ac:dyDescent="0.3">
      <c r="A36762" s="23"/>
      <c r="D36762" s="23"/>
    </row>
    <row r="36763" spans="1:4" ht="14.4" hidden="1" x14ac:dyDescent="0.3">
      <c r="A36763" s="23"/>
      <c r="D36763" s="23"/>
    </row>
    <row r="36764" spans="1:4" ht="14.4" hidden="1" x14ac:dyDescent="0.3">
      <c r="A36764" s="23"/>
      <c r="D36764" s="23"/>
    </row>
    <row r="36765" spans="1:4" ht="14.4" hidden="1" x14ac:dyDescent="0.3">
      <c r="A36765" s="23"/>
      <c r="D36765" s="23"/>
    </row>
    <row r="36766" spans="1:4" ht="14.4" hidden="1" x14ac:dyDescent="0.3">
      <c r="A36766" s="23"/>
      <c r="D36766" s="23"/>
    </row>
    <row r="36767" spans="1:4" ht="14.4" hidden="1" x14ac:dyDescent="0.3">
      <c r="A36767" s="23"/>
      <c r="D36767" s="23"/>
    </row>
    <row r="36768" spans="1:4" ht="14.4" hidden="1" x14ac:dyDescent="0.3">
      <c r="A36768" s="23"/>
      <c r="D36768" s="23"/>
    </row>
    <row r="36769" spans="1:4" ht="14.4" hidden="1" x14ac:dyDescent="0.3">
      <c r="A36769" s="23"/>
      <c r="D36769" s="23"/>
    </row>
    <row r="36770" spans="1:4" ht="14.4" hidden="1" x14ac:dyDescent="0.3">
      <c r="A36770" s="23"/>
      <c r="D36770" s="23"/>
    </row>
    <row r="36771" spans="1:4" ht="14.4" hidden="1" x14ac:dyDescent="0.3">
      <c r="A36771" s="23"/>
      <c r="D36771" s="23"/>
    </row>
    <row r="36772" spans="1:4" ht="14.4" hidden="1" x14ac:dyDescent="0.3">
      <c r="A36772" s="23"/>
      <c r="D36772" s="23"/>
    </row>
    <row r="36773" spans="1:4" ht="14.4" hidden="1" x14ac:dyDescent="0.3">
      <c r="A36773" s="23"/>
      <c r="D36773" s="23"/>
    </row>
    <row r="36774" spans="1:4" ht="14.4" hidden="1" x14ac:dyDescent="0.3">
      <c r="A36774" s="23"/>
      <c r="D36774" s="23"/>
    </row>
    <row r="36775" spans="1:4" ht="14.4" hidden="1" x14ac:dyDescent="0.3">
      <c r="A36775" s="23"/>
      <c r="D36775" s="23"/>
    </row>
    <row r="36776" spans="1:4" ht="14.4" hidden="1" x14ac:dyDescent="0.3">
      <c r="A36776" s="23"/>
      <c r="D36776" s="23"/>
    </row>
    <row r="36777" spans="1:4" ht="14.4" hidden="1" x14ac:dyDescent="0.3">
      <c r="A36777" s="23"/>
      <c r="D36777" s="23"/>
    </row>
    <row r="36778" spans="1:4" ht="14.4" hidden="1" x14ac:dyDescent="0.3">
      <c r="A36778" s="23"/>
      <c r="D36778" s="23"/>
    </row>
    <row r="36779" spans="1:4" ht="14.4" hidden="1" x14ac:dyDescent="0.3">
      <c r="A36779" s="23"/>
      <c r="D36779" s="23"/>
    </row>
    <row r="36780" spans="1:4" ht="14.4" hidden="1" x14ac:dyDescent="0.3">
      <c r="A36780" s="23"/>
      <c r="D36780" s="23"/>
    </row>
    <row r="36781" spans="1:4" ht="14.4" hidden="1" x14ac:dyDescent="0.3">
      <c r="A36781" s="23"/>
      <c r="D36781" s="23"/>
    </row>
    <row r="36782" spans="1:4" ht="14.4" hidden="1" x14ac:dyDescent="0.3">
      <c r="A36782" s="23"/>
      <c r="D36782" s="23"/>
    </row>
    <row r="36783" spans="1:4" ht="14.4" hidden="1" x14ac:dyDescent="0.3">
      <c r="A36783" s="23"/>
      <c r="D36783" s="23"/>
    </row>
    <row r="36784" spans="1:4" ht="14.4" hidden="1" x14ac:dyDescent="0.3">
      <c r="A36784" s="23"/>
      <c r="D36784" s="23"/>
    </row>
    <row r="36785" spans="1:4" ht="14.4" hidden="1" x14ac:dyDescent="0.3">
      <c r="A36785" s="23"/>
      <c r="D36785" s="23"/>
    </row>
    <row r="36786" spans="1:4" ht="14.4" hidden="1" x14ac:dyDescent="0.3">
      <c r="A36786" s="23"/>
      <c r="D36786" s="23"/>
    </row>
    <row r="36787" spans="1:4" ht="14.4" hidden="1" x14ac:dyDescent="0.3">
      <c r="A36787" s="23"/>
      <c r="D36787" s="23"/>
    </row>
    <row r="36788" spans="1:4" ht="14.4" hidden="1" x14ac:dyDescent="0.3">
      <c r="A36788" s="23"/>
      <c r="D36788" s="23"/>
    </row>
    <row r="36789" spans="1:4" ht="14.4" hidden="1" x14ac:dyDescent="0.3">
      <c r="A36789" s="23"/>
      <c r="D36789" s="23"/>
    </row>
    <row r="36790" spans="1:4" ht="14.4" hidden="1" x14ac:dyDescent="0.3">
      <c r="A36790" s="23"/>
      <c r="D36790" s="23"/>
    </row>
    <row r="36791" spans="1:4" ht="14.4" hidden="1" x14ac:dyDescent="0.3">
      <c r="A36791" s="23"/>
      <c r="D36791" s="23"/>
    </row>
    <row r="36792" spans="1:4" ht="14.4" hidden="1" x14ac:dyDescent="0.3">
      <c r="A36792" s="23"/>
      <c r="D36792" s="23"/>
    </row>
    <row r="36793" spans="1:4" ht="14.4" hidden="1" x14ac:dyDescent="0.3">
      <c r="A36793" s="23"/>
      <c r="D36793" s="23"/>
    </row>
    <row r="36794" spans="1:4" ht="14.4" hidden="1" x14ac:dyDescent="0.3">
      <c r="A36794" s="23"/>
      <c r="D36794" s="23"/>
    </row>
    <row r="36795" spans="1:4" ht="14.4" hidden="1" x14ac:dyDescent="0.3">
      <c r="A36795" s="23"/>
      <c r="D36795" s="23"/>
    </row>
    <row r="36796" spans="1:4" ht="14.4" hidden="1" x14ac:dyDescent="0.3">
      <c r="A36796" s="23"/>
      <c r="D36796" s="23"/>
    </row>
    <row r="36797" spans="1:4" ht="14.4" hidden="1" x14ac:dyDescent="0.3">
      <c r="A36797" s="23"/>
      <c r="D36797" s="23"/>
    </row>
    <row r="36798" spans="1:4" ht="14.4" hidden="1" x14ac:dyDescent="0.3">
      <c r="A36798" s="23"/>
      <c r="D36798" s="23"/>
    </row>
    <row r="36799" spans="1:4" ht="14.4" hidden="1" x14ac:dyDescent="0.3">
      <c r="A36799" s="23"/>
      <c r="D36799" s="23"/>
    </row>
    <row r="36800" spans="1:4" ht="14.4" hidden="1" x14ac:dyDescent="0.3">
      <c r="A36800" s="23"/>
      <c r="D36800" s="23"/>
    </row>
    <row r="36801" spans="1:4" ht="14.4" hidden="1" x14ac:dyDescent="0.3">
      <c r="A36801" s="23"/>
      <c r="D36801" s="23"/>
    </row>
    <row r="36802" spans="1:4" ht="14.4" hidden="1" x14ac:dyDescent="0.3">
      <c r="A36802" s="23"/>
      <c r="D36802" s="23"/>
    </row>
    <row r="36803" spans="1:4" ht="14.4" hidden="1" x14ac:dyDescent="0.3">
      <c r="A36803" s="23"/>
      <c r="D36803" s="23"/>
    </row>
    <row r="36804" spans="1:4" ht="14.4" hidden="1" x14ac:dyDescent="0.3">
      <c r="A36804" s="23"/>
      <c r="D36804" s="23"/>
    </row>
    <row r="36805" spans="1:4" ht="14.4" hidden="1" x14ac:dyDescent="0.3">
      <c r="A36805" s="23"/>
      <c r="D36805" s="23"/>
    </row>
    <row r="36806" spans="1:4" ht="14.4" hidden="1" x14ac:dyDescent="0.3">
      <c r="A36806" s="23"/>
      <c r="D36806" s="23"/>
    </row>
    <row r="36807" spans="1:4" ht="14.4" hidden="1" x14ac:dyDescent="0.3">
      <c r="A36807" s="23"/>
      <c r="D36807" s="23"/>
    </row>
    <row r="36808" spans="1:4" ht="14.4" hidden="1" x14ac:dyDescent="0.3">
      <c r="A36808" s="23"/>
      <c r="D36808" s="23"/>
    </row>
    <row r="36809" spans="1:4" ht="14.4" hidden="1" x14ac:dyDescent="0.3">
      <c r="A36809" s="23"/>
      <c r="D36809" s="23"/>
    </row>
    <row r="36810" spans="1:4" ht="14.4" hidden="1" x14ac:dyDescent="0.3">
      <c r="A36810" s="23"/>
      <c r="D36810" s="23"/>
    </row>
    <row r="36811" spans="1:4" ht="14.4" hidden="1" x14ac:dyDescent="0.3">
      <c r="A36811" s="23"/>
      <c r="D36811" s="23"/>
    </row>
    <row r="36812" spans="1:4" ht="14.4" hidden="1" x14ac:dyDescent="0.3">
      <c r="A36812" s="23"/>
      <c r="D36812" s="23"/>
    </row>
    <row r="36813" spans="1:4" ht="14.4" hidden="1" x14ac:dyDescent="0.3">
      <c r="A36813" s="23"/>
      <c r="D36813" s="23"/>
    </row>
    <row r="36814" spans="1:4" ht="14.4" hidden="1" x14ac:dyDescent="0.3">
      <c r="A36814" s="23"/>
      <c r="D36814" s="23"/>
    </row>
    <row r="36815" spans="1:4" ht="14.4" hidden="1" x14ac:dyDescent="0.3">
      <c r="A36815" s="23"/>
      <c r="D36815" s="23"/>
    </row>
    <row r="36816" spans="1:4" ht="14.4" hidden="1" x14ac:dyDescent="0.3">
      <c r="A36816" s="23"/>
      <c r="D36816" s="23"/>
    </row>
    <row r="36817" spans="1:4" ht="14.4" hidden="1" x14ac:dyDescent="0.3">
      <c r="A36817" s="23"/>
      <c r="D36817" s="23"/>
    </row>
    <row r="36818" spans="1:4" ht="14.4" hidden="1" x14ac:dyDescent="0.3">
      <c r="A36818" s="23"/>
      <c r="D36818" s="23"/>
    </row>
    <row r="36819" spans="1:4" ht="14.4" hidden="1" x14ac:dyDescent="0.3">
      <c r="A36819" s="23"/>
      <c r="D36819" s="23"/>
    </row>
    <row r="36820" spans="1:4" ht="14.4" hidden="1" x14ac:dyDescent="0.3">
      <c r="A36820" s="23"/>
      <c r="D36820" s="23"/>
    </row>
    <row r="36821" spans="1:4" ht="14.4" hidden="1" x14ac:dyDescent="0.3">
      <c r="A36821" s="23"/>
      <c r="D36821" s="23"/>
    </row>
    <row r="36822" spans="1:4" ht="14.4" hidden="1" x14ac:dyDescent="0.3">
      <c r="A36822" s="23"/>
      <c r="D36822" s="23"/>
    </row>
    <row r="36823" spans="1:4" ht="14.4" hidden="1" x14ac:dyDescent="0.3">
      <c r="A36823" s="23"/>
      <c r="D36823" s="23"/>
    </row>
    <row r="36824" spans="1:4" ht="14.4" hidden="1" x14ac:dyDescent="0.3">
      <c r="A36824" s="23"/>
      <c r="D36824" s="23"/>
    </row>
    <row r="36825" spans="1:4" ht="14.4" hidden="1" x14ac:dyDescent="0.3">
      <c r="A36825" s="23"/>
      <c r="D36825" s="23"/>
    </row>
    <row r="36826" spans="1:4" ht="14.4" hidden="1" x14ac:dyDescent="0.3">
      <c r="A36826" s="23"/>
      <c r="D36826" s="23"/>
    </row>
    <row r="36827" spans="1:4" ht="14.4" hidden="1" x14ac:dyDescent="0.3">
      <c r="A36827" s="23"/>
      <c r="D36827" s="23"/>
    </row>
    <row r="36828" spans="1:4" ht="14.4" hidden="1" x14ac:dyDescent="0.3">
      <c r="A36828" s="23"/>
      <c r="D36828" s="23"/>
    </row>
    <row r="36829" spans="1:4" ht="14.4" hidden="1" x14ac:dyDescent="0.3">
      <c r="A36829" s="23"/>
      <c r="D36829" s="23"/>
    </row>
    <row r="36830" spans="1:4" ht="14.4" hidden="1" x14ac:dyDescent="0.3">
      <c r="A36830" s="23"/>
      <c r="D36830" s="23"/>
    </row>
    <row r="36831" spans="1:4" ht="14.4" hidden="1" x14ac:dyDescent="0.3">
      <c r="A36831" s="23"/>
      <c r="D36831" s="23"/>
    </row>
    <row r="36832" spans="1:4" ht="14.4" hidden="1" x14ac:dyDescent="0.3">
      <c r="A36832" s="23"/>
      <c r="D36832" s="23"/>
    </row>
    <row r="36833" spans="1:4" ht="14.4" hidden="1" x14ac:dyDescent="0.3">
      <c r="A36833" s="23"/>
      <c r="D36833" s="23"/>
    </row>
    <row r="36834" spans="1:4" ht="14.4" hidden="1" x14ac:dyDescent="0.3">
      <c r="A36834" s="23"/>
      <c r="D36834" s="23"/>
    </row>
    <row r="36835" spans="1:4" ht="14.4" hidden="1" x14ac:dyDescent="0.3">
      <c r="A36835" s="23"/>
      <c r="D36835" s="23"/>
    </row>
    <row r="36836" spans="1:4" ht="14.4" hidden="1" x14ac:dyDescent="0.3">
      <c r="A36836" s="23"/>
      <c r="D36836" s="23"/>
    </row>
    <row r="36837" spans="1:4" ht="14.4" hidden="1" x14ac:dyDescent="0.3">
      <c r="A36837" s="23"/>
      <c r="D36837" s="23"/>
    </row>
    <row r="36838" spans="1:4" ht="14.4" hidden="1" x14ac:dyDescent="0.3">
      <c r="A36838" s="23"/>
      <c r="D36838" s="23"/>
    </row>
    <row r="36839" spans="1:4" ht="14.4" hidden="1" x14ac:dyDescent="0.3">
      <c r="A36839" s="23"/>
      <c r="D36839" s="23"/>
    </row>
    <row r="36840" spans="1:4" ht="14.4" hidden="1" x14ac:dyDescent="0.3">
      <c r="A36840" s="23"/>
      <c r="D36840" s="23"/>
    </row>
    <row r="36841" spans="1:4" ht="14.4" hidden="1" x14ac:dyDescent="0.3">
      <c r="A36841" s="23"/>
      <c r="D36841" s="23"/>
    </row>
    <row r="36842" spans="1:4" ht="14.4" hidden="1" x14ac:dyDescent="0.3">
      <c r="A36842" s="23"/>
      <c r="D36842" s="23"/>
    </row>
    <row r="36843" spans="1:4" ht="14.4" hidden="1" x14ac:dyDescent="0.3">
      <c r="A36843" s="23"/>
      <c r="D36843" s="23"/>
    </row>
    <row r="36844" spans="1:4" ht="14.4" hidden="1" x14ac:dyDescent="0.3">
      <c r="A36844" s="23"/>
      <c r="D36844" s="23"/>
    </row>
    <row r="36845" spans="1:4" ht="14.4" hidden="1" x14ac:dyDescent="0.3">
      <c r="A36845" s="23"/>
      <c r="D36845" s="23"/>
    </row>
    <row r="36846" spans="1:4" ht="14.4" hidden="1" x14ac:dyDescent="0.3">
      <c r="A36846" s="23"/>
      <c r="D36846" s="23"/>
    </row>
    <row r="36847" spans="1:4" ht="14.4" hidden="1" x14ac:dyDescent="0.3">
      <c r="A36847" s="23"/>
      <c r="D36847" s="23"/>
    </row>
    <row r="36848" spans="1:4" ht="14.4" hidden="1" x14ac:dyDescent="0.3">
      <c r="A36848" s="23"/>
      <c r="D36848" s="23"/>
    </row>
    <row r="36849" spans="1:4" ht="14.4" hidden="1" x14ac:dyDescent="0.3">
      <c r="A36849" s="23"/>
      <c r="D36849" s="23"/>
    </row>
    <row r="36850" spans="1:4" ht="14.4" hidden="1" x14ac:dyDescent="0.3">
      <c r="A36850" s="23"/>
      <c r="D36850" s="23"/>
    </row>
    <row r="36851" spans="1:4" ht="14.4" hidden="1" x14ac:dyDescent="0.3">
      <c r="A36851" s="23"/>
      <c r="D36851" s="23"/>
    </row>
    <row r="36852" spans="1:4" ht="14.4" hidden="1" x14ac:dyDescent="0.3">
      <c r="A36852" s="23"/>
      <c r="D36852" s="23"/>
    </row>
    <row r="36853" spans="1:4" ht="14.4" hidden="1" x14ac:dyDescent="0.3">
      <c r="A36853" s="23"/>
      <c r="D36853" s="23"/>
    </row>
    <row r="36854" spans="1:4" ht="14.4" hidden="1" x14ac:dyDescent="0.3">
      <c r="A36854" s="23"/>
      <c r="D36854" s="23"/>
    </row>
    <row r="36855" spans="1:4" ht="14.4" hidden="1" x14ac:dyDescent="0.3">
      <c r="A36855" s="23"/>
      <c r="D36855" s="23"/>
    </row>
    <row r="36856" spans="1:4" ht="14.4" hidden="1" x14ac:dyDescent="0.3">
      <c r="A36856" s="23"/>
      <c r="D36856" s="23"/>
    </row>
    <row r="36857" spans="1:4" ht="14.4" hidden="1" x14ac:dyDescent="0.3">
      <c r="A36857" s="23"/>
      <c r="D36857" s="23"/>
    </row>
    <row r="36858" spans="1:4" ht="14.4" hidden="1" x14ac:dyDescent="0.3">
      <c r="A36858" s="23"/>
      <c r="D36858" s="23"/>
    </row>
    <row r="36859" spans="1:4" ht="14.4" hidden="1" x14ac:dyDescent="0.3">
      <c r="A36859" s="23"/>
      <c r="D36859" s="23"/>
    </row>
    <row r="36860" spans="1:4" ht="14.4" hidden="1" x14ac:dyDescent="0.3">
      <c r="A36860" s="23"/>
      <c r="D36860" s="23"/>
    </row>
    <row r="36861" spans="1:4" ht="14.4" hidden="1" x14ac:dyDescent="0.3">
      <c r="A36861" s="23"/>
      <c r="D36861" s="23"/>
    </row>
    <row r="36862" spans="1:4" ht="14.4" hidden="1" x14ac:dyDescent="0.3">
      <c r="A36862" s="23"/>
      <c r="D36862" s="23"/>
    </row>
    <row r="36863" spans="1:4" ht="14.4" hidden="1" x14ac:dyDescent="0.3">
      <c r="A36863" s="23"/>
      <c r="D36863" s="23"/>
    </row>
    <row r="36864" spans="1:4" ht="14.4" hidden="1" x14ac:dyDescent="0.3">
      <c r="A36864" s="23"/>
      <c r="D36864" s="23"/>
    </row>
    <row r="36865" spans="1:4" ht="14.4" hidden="1" x14ac:dyDescent="0.3">
      <c r="A36865" s="23"/>
      <c r="D36865" s="23"/>
    </row>
    <row r="36866" spans="1:4" ht="14.4" hidden="1" x14ac:dyDescent="0.3">
      <c r="A36866" s="23"/>
      <c r="D36866" s="23"/>
    </row>
    <row r="36867" spans="1:4" ht="14.4" hidden="1" x14ac:dyDescent="0.3">
      <c r="A36867" s="23"/>
      <c r="D36867" s="23"/>
    </row>
    <row r="36868" spans="1:4" ht="14.4" hidden="1" x14ac:dyDescent="0.3">
      <c r="A36868" s="23"/>
      <c r="D36868" s="23"/>
    </row>
    <row r="36869" spans="1:4" ht="14.4" hidden="1" x14ac:dyDescent="0.3">
      <c r="A36869" s="23"/>
      <c r="D36869" s="23"/>
    </row>
    <row r="36870" spans="1:4" ht="14.4" hidden="1" x14ac:dyDescent="0.3">
      <c r="A36870" s="23"/>
      <c r="D36870" s="23"/>
    </row>
    <row r="36871" spans="1:4" ht="14.4" hidden="1" x14ac:dyDescent="0.3">
      <c r="A36871" s="23"/>
      <c r="D36871" s="23"/>
    </row>
    <row r="36872" spans="1:4" ht="14.4" hidden="1" x14ac:dyDescent="0.3">
      <c r="A36872" s="23"/>
      <c r="D36872" s="23"/>
    </row>
    <row r="36873" spans="1:4" ht="14.4" hidden="1" x14ac:dyDescent="0.3">
      <c r="A36873" s="23"/>
      <c r="D36873" s="23"/>
    </row>
    <row r="36874" spans="1:4" ht="14.4" hidden="1" x14ac:dyDescent="0.3">
      <c r="A36874" s="23"/>
      <c r="D36874" s="23"/>
    </row>
    <row r="36875" spans="1:4" ht="14.4" hidden="1" x14ac:dyDescent="0.3">
      <c r="A36875" s="23"/>
      <c r="D36875" s="23"/>
    </row>
    <row r="36876" spans="1:4" ht="14.4" hidden="1" x14ac:dyDescent="0.3">
      <c r="A36876" s="23"/>
      <c r="D36876" s="23"/>
    </row>
    <row r="36877" spans="1:4" ht="14.4" hidden="1" x14ac:dyDescent="0.3">
      <c r="A36877" s="23"/>
      <c r="D36877" s="23"/>
    </row>
    <row r="36878" spans="1:4" ht="14.4" hidden="1" x14ac:dyDescent="0.3">
      <c r="A36878" s="23"/>
      <c r="D36878" s="23"/>
    </row>
    <row r="36879" spans="1:4" ht="14.4" hidden="1" x14ac:dyDescent="0.3">
      <c r="A36879" s="23"/>
      <c r="D36879" s="23"/>
    </row>
    <row r="36880" spans="1:4" ht="14.4" hidden="1" x14ac:dyDescent="0.3">
      <c r="A36880" s="23"/>
      <c r="D36880" s="23"/>
    </row>
    <row r="36881" spans="1:4" ht="14.4" hidden="1" x14ac:dyDescent="0.3">
      <c r="A36881" s="23"/>
      <c r="D36881" s="23"/>
    </row>
    <row r="36882" spans="1:4" ht="14.4" hidden="1" x14ac:dyDescent="0.3">
      <c r="A36882" s="23"/>
      <c r="D36882" s="23"/>
    </row>
    <row r="36883" spans="1:4" ht="14.4" hidden="1" x14ac:dyDescent="0.3">
      <c r="A36883" s="23"/>
      <c r="D36883" s="23"/>
    </row>
    <row r="36884" spans="1:4" ht="14.4" hidden="1" x14ac:dyDescent="0.3">
      <c r="A36884" s="23"/>
      <c r="D36884" s="23"/>
    </row>
    <row r="36885" spans="1:4" ht="14.4" hidden="1" x14ac:dyDescent="0.3">
      <c r="A36885" s="23"/>
      <c r="D36885" s="23"/>
    </row>
    <row r="36886" spans="1:4" ht="14.4" hidden="1" x14ac:dyDescent="0.3">
      <c r="A36886" s="23"/>
      <c r="D36886" s="23"/>
    </row>
    <row r="36887" spans="1:4" ht="14.4" hidden="1" x14ac:dyDescent="0.3">
      <c r="A36887" s="23"/>
      <c r="D36887" s="23"/>
    </row>
    <row r="36888" spans="1:4" ht="14.4" hidden="1" x14ac:dyDescent="0.3">
      <c r="A36888" s="23"/>
      <c r="D36888" s="23"/>
    </row>
    <row r="36889" spans="1:4" ht="14.4" hidden="1" x14ac:dyDescent="0.3">
      <c r="A36889" s="23"/>
      <c r="D36889" s="23"/>
    </row>
    <row r="36890" spans="1:4" ht="14.4" hidden="1" x14ac:dyDescent="0.3">
      <c r="A36890" s="23"/>
      <c r="D36890" s="23"/>
    </row>
    <row r="36891" spans="1:4" ht="14.4" hidden="1" x14ac:dyDescent="0.3">
      <c r="A36891" s="23"/>
      <c r="D36891" s="23"/>
    </row>
    <row r="36892" spans="1:4" ht="14.4" hidden="1" x14ac:dyDescent="0.3">
      <c r="A36892" s="23"/>
      <c r="D36892" s="23"/>
    </row>
    <row r="36893" spans="1:4" ht="14.4" hidden="1" x14ac:dyDescent="0.3">
      <c r="A36893" s="23"/>
      <c r="D36893" s="23"/>
    </row>
    <row r="36894" spans="1:4" ht="14.4" hidden="1" x14ac:dyDescent="0.3">
      <c r="A36894" s="23"/>
      <c r="D36894" s="23"/>
    </row>
    <row r="36895" spans="1:4" ht="14.4" hidden="1" x14ac:dyDescent="0.3">
      <c r="A36895" s="23"/>
      <c r="D36895" s="23"/>
    </row>
    <row r="36896" spans="1:4" ht="14.4" hidden="1" x14ac:dyDescent="0.3">
      <c r="A36896" s="23"/>
      <c r="D36896" s="23"/>
    </row>
    <row r="36897" spans="1:4" ht="14.4" hidden="1" x14ac:dyDescent="0.3">
      <c r="A36897" s="23"/>
      <c r="D36897" s="23"/>
    </row>
    <row r="36898" spans="1:4" ht="14.4" hidden="1" x14ac:dyDescent="0.3">
      <c r="A36898" s="23"/>
      <c r="D36898" s="23"/>
    </row>
    <row r="36899" spans="1:4" ht="14.4" hidden="1" x14ac:dyDescent="0.3">
      <c r="A36899" s="23"/>
      <c r="D36899" s="23"/>
    </row>
    <row r="36900" spans="1:4" ht="14.4" hidden="1" x14ac:dyDescent="0.3">
      <c r="A36900" s="23"/>
      <c r="D36900" s="23"/>
    </row>
    <row r="36901" spans="1:4" ht="14.4" hidden="1" x14ac:dyDescent="0.3">
      <c r="A36901" s="23"/>
      <c r="D36901" s="23"/>
    </row>
    <row r="36902" spans="1:4" ht="14.4" hidden="1" x14ac:dyDescent="0.3">
      <c r="A36902" s="23"/>
      <c r="D36902" s="23"/>
    </row>
    <row r="36903" spans="1:4" ht="14.4" hidden="1" x14ac:dyDescent="0.3">
      <c r="A36903" s="23"/>
      <c r="D36903" s="23"/>
    </row>
    <row r="36904" spans="1:4" ht="14.4" hidden="1" x14ac:dyDescent="0.3">
      <c r="A36904" s="23"/>
      <c r="D36904" s="23"/>
    </row>
    <row r="36905" spans="1:4" ht="14.4" hidden="1" x14ac:dyDescent="0.3">
      <c r="A36905" s="23"/>
      <c r="D36905" s="23"/>
    </row>
    <row r="36906" spans="1:4" ht="14.4" hidden="1" x14ac:dyDescent="0.3">
      <c r="A36906" s="23"/>
      <c r="D36906" s="23"/>
    </row>
    <row r="36907" spans="1:4" ht="14.4" hidden="1" x14ac:dyDescent="0.3">
      <c r="A36907" s="23"/>
      <c r="D36907" s="23"/>
    </row>
    <row r="36908" spans="1:4" ht="14.4" hidden="1" x14ac:dyDescent="0.3">
      <c r="A36908" s="23"/>
      <c r="D36908" s="23"/>
    </row>
    <row r="36909" spans="1:4" ht="14.4" hidden="1" x14ac:dyDescent="0.3">
      <c r="A36909" s="23"/>
      <c r="D36909" s="23"/>
    </row>
    <row r="36910" spans="1:4" ht="14.4" hidden="1" x14ac:dyDescent="0.3">
      <c r="A36910" s="23"/>
      <c r="D36910" s="23"/>
    </row>
    <row r="36911" spans="1:4" ht="14.4" hidden="1" x14ac:dyDescent="0.3">
      <c r="A36911" s="23"/>
      <c r="D36911" s="23"/>
    </row>
    <row r="36912" spans="1:4" ht="14.4" hidden="1" x14ac:dyDescent="0.3">
      <c r="A36912" s="23"/>
      <c r="D36912" s="23"/>
    </row>
    <row r="36913" spans="1:4" ht="14.4" hidden="1" x14ac:dyDescent="0.3">
      <c r="A36913" s="23"/>
      <c r="D36913" s="23"/>
    </row>
    <row r="36914" spans="1:4" ht="14.4" hidden="1" x14ac:dyDescent="0.3">
      <c r="A36914" s="23"/>
      <c r="D36914" s="23"/>
    </row>
    <row r="36915" spans="1:4" ht="14.4" hidden="1" x14ac:dyDescent="0.3">
      <c r="A36915" s="23"/>
      <c r="D36915" s="23"/>
    </row>
    <row r="36916" spans="1:4" ht="14.4" hidden="1" x14ac:dyDescent="0.3">
      <c r="A36916" s="23"/>
      <c r="D36916" s="23"/>
    </row>
    <row r="36917" spans="1:4" ht="14.4" hidden="1" x14ac:dyDescent="0.3">
      <c r="A36917" s="23"/>
      <c r="D36917" s="23"/>
    </row>
    <row r="36918" spans="1:4" ht="14.4" hidden="1" x14ac:dyDescent="0.3">
      <c r="A36918" s="23"/>
      <c r="D36918" s="23"/>
    </row>
    <row r="36919" spans="1:4" ht="14.4" hidden="1" x14ac:dyDescent="0.3">
      <c r="A36919" s="23"/>
      <c r="D36919" s="23"/>
    </row>
    <row r="36920" spans="1:4" ht="14.4" hidden="1" x14ac:dyDescent="0.3">
      <c r="A36920" s="23"/>
      <c r="D36920" s="23"/>
    </row>
    <row r="36921" spans="1:4" ht="14.4" hidden="1" x14ac:dyDescent="0.3">
      <c r="A36921" s="23"/>
      <c r="D36921" s="23"/>
    </row>
    <row r="36922" spans="1:4" ht="14.4" hidden="1" x14ac:dyDescent="0.3">
      <c r="A36922" s="23"/>
      <c r="D36922" s="23"/>
    </row>
    <row r="36923" spans="1:4" ht="14.4" hidden="1" x14ac:dyDescent="0.3">
      <c r="A36923" s="23"/>
      <c r="D36923" s="23"/>
    </row>
    <row r="36924" spans="1:4" ht="14.4" hidden="1" x14ac:dyDescent="0.3">
      <c r="A36924" s="23"/>
      <c r="D36924" s="23"/>
    </row>
    <row r="36925" spans="1:4" ht="14.4" hidden="1" x14ac:dyDescent="0.3">
      <c r="A36925" s="23"/>
      <c r="D36925" s="23"/>
    </row>
    <row r="36926" spans="1:4" ht="14.4" hidden="1" x14ac:dyDescent="0.3">
      <c r="A36926" s="23"/>
      <c r="D36926" s="23"/>
    </row>
    <row r="36927" spans="1:4" ht="14.4" hidden="1" x14ac:dyDescent="0.3">
      <c r="A36927" s="23"/>
      <c r="D36927" s="23"/>
    </row>
    <row r="36928" spans="1:4" ht="14.4" hidden="1" x14ac:dyDescent="0.3">
      <c r="A36928" s="23"/>
      <c r="D36928" s="23"/>
    </row>
    <row r="36929" spans="1:4" ht="14.4" hidden="1" x14ac:dyDescent="0.3">
      <c r="A36929" s="23"/>
      <c r="D36929" s="23"/>
    </row>
    <row r="36930" spans="1:4" ht="14.4" hidden="1" x14ac:dyDescent="0.3">
      <c r="A36930" s="23"/>
      <c r="D36930" s="23"/>
    </row>
    <row r="36931" spans="1:4" ht="14.4" hidden="1" x14ac:dyDescent="0.3">
      <c r="A36931" s="23"/>
      <c r="D36931" s="23"/>
    </row>
    <row r="36932" spans="1:4" ht="14.4" hidden="1" x14ac:dyDescent="0.3">
      <c r="A36932" s="23"/>
      <c r="D36932" s="23"/>
    </row>
    <row r="36933" spans="1:4" ht="14.4" hidden="1" x14ac:dyDescent="0.3">
      <c r="A36933" s="23"/>
      <c r="D36933" s="23"/>
    </row>
    <row r="36934" spans="1:4" ht="14.4" hidden="1" x14ac:dyDescent="0.3">
      <c r="A36934" s="23"/>
      <c r="D36934" s="23"/>
    </row>
    <row r="36935" spans="1:4" ht="14.4" hidden="1" x14ac:dyDescent="0.3">
      <c r="A36935" s="23"/>
      <c r="D36935" s="23"/>
    </row>
    <row r="36936" spans="1:4" ht="14.4" hidden="1" x14ac:dyDescent="0.3">
      <c r="A36936" s="23"/>
      <c r="D36936" s="23"/>
    </row>
    <row r="36937" spans="1:4" ht="14.4" hidden="1" x14ac:dyDescent="0.3">
      <c r="A36937" s="23"/>
      <c r="D36937" s="23"/>
    </row>
    <row r="36938" spans="1:4" ht="14.4" hidden="1" x14ac:dyDescent="0.3">
      <c r="A36938" s="23"/>
      <c r="D36938" s="23"/>
    </row>
    <row r="36939" spans="1:4" ht="14.4" hidden="1" x14ac:dyDescent="0.3">
      <c r="A36939" s="23"/>
      <c r="D36939" s="23"/>
    </row>
    <row r="36940" spans="1:4" ht="14.4" hidden="1" x14ac:dyDescent="0.3">
      <c r="A36940" s="23"/>
      <c r="D36940" s="23"/>
    </row>
    <row r="36941" spans="1:4" ht="14.4" hidden="1" x14ac:dyDescent="0.3">
      <c r="A36941" s="23"/>
      <c r="D36941" s="23"/>
    </row>
    <row r="36942" spans="1:4" ht="14.4" hidden="1" x14ac:dyDescent="0.3">
      <c r="A36942" s="23"/>
      <c r="D36942" s="23"/>
    </row>
    <row r="36943" spans="1:4" ht="14.4" hidden="1" x14ac:dyDescent="0.3">
      <c r="A36943" s="23"/>
      <c r="D36943" s="23"/>
    </row>
    <row r="36944" spans="1:4" ht="14.4" hidden="1" x14ac:dyDescent="0.3">
      <c r="A36944" s="23"/>
      <c r="D36944" s="23"/>
    </row>
    <row r="36945" spans="1:4" ht="14.4" hidden="1" x14ac:dyDescent="0.3">
      <c r="A36945" s="23"/>
      <c r="D36945" s="23"/>
    </row>
    <row r="36946" spans="1:4" ht="14.4" hidden="1" x14ac:dyDescent="0.3">
      <c r="A36946" s="23"/>
      <c r="D36946" s="23"/>
    </row>
    <row r="36947" spans="1:4" ht="14.4" hidden="1" x14ac:dyDescent="0.3">
      <c r="A36947" s="23"/>
      <c r="D36947" s="23"/>
    </row>
    <row r="36948" spans="1:4" ht="14.4" hidden="1" x14ac:dyDescent="0.3">
      <c r="A36948" s="23"/>
      <c r="D36948" s="23"/>
    </row>
    <row r="36949" spans="1:4" ht="14.4" hidden="1" x14ac:dyDescent="0.3">
      <c r="A36949" s="23"/>
      <c r="D36949" s="23"/>
    </row>
    <row r="36950" spans="1:4" ht="14.4" hidden="1" x14ac:dyDescent="0.3">
      <c r="A36950" s="23"/>
      <c r="D36950" s="23"/>
    </row>
    <row r="36951" spans="1:4" ht="14.4" hidden="1" x14ac:dyDescent="0.3">
      <c r="A36951" s="23"/>
      <c r="D36951" s="23"/>
    </row>
    <row r="36952" spans="1:4" ht="14.4" hidden="1" x14ac:dyDescent="0.3">
      <c r="A36952" s="23"/>
      <c r="D36952" s="23"/>
    </row>
    <row r="36953" spans="1:4" ht="14.4" hidden="1" x14ac:dyDescent="0.3">
      <c r="A36953" s="23"/>
      <c r="D36953" s="23"/>
    </row>
    <row r="36954" spans="1:4" ht="14.4" hidden="1" x14ac:dyDescent="0.3">
      <c r="A36954" s="23"/>
      <c r="D36954" s="23"/>
    </row>
    <row r="36955" spans="1:4" ht="14.4" hidden="1" x14ac:dyDescent="0.3">
      <c r="A36955" s="23"/>
      <c r="D36955" s="23"/>
    </row>
    <row r="36956" spans="1:4" ht="14.4" hidden="1" x14ac:dyDescent="0.3">
      <c r="A36956" s="23"/>
      <c r="D36956" s="23"/>
    </row>
    <row r="36957" spans="1:4" ht="14.4" hidden="1" x14ac:dyDescent="0.3">
      <c r="A36957" s="23"/>
      <c r="D36957" s="23"/>
    </row>
    <row r="36958" spans="1:4" ht="14.4" hidden="1" x14ac:dyDescent="0.3">
      <c r="A36958" s="23"/>
      <c r="D36958" s="23"/>
    </row>
    <row r="36959" spans="1:4" ht="14.4" hidden="1" x14ac:dyDescent="0.3">
      <c r="A36959" s="23"/>
      <c r="D36959" s="23"/>
    </row>
    <row r="36960" spans="1:4" ht="14.4" hidden="1" x14ac:dyDescent="0.3">
      <c r="A36960" s="23"/>
      <c r="D36960" s="23"/>
    </row>
    <row r="36961" spans="1:4" ht="14.4" hidden="1" x14ac:dyDescent="0.3">
      <c r="A36961" s="23"/>
      <c r="D36961" s="23"/>
    </row>
    <row r="36962" spans="1:4" ht="14.4" hidden="1" x14ac:dyDescent="0.3">
      <c r="A36962" s="23"/>
      <c r="D36962" s="23"/>
    </row>
    <row r="36963" spans="1:4" ht="14.4" hidden="1" x14ac:dyDescent="0.3">
      <c r="A36963" s="23"/>
      <c r="D36963" s="23"/>
    </row>
    <row r="36964" spans="1:4" ht="14.4" hidden="1" x14ac:dyDescent="0.3">
      <c r="A36964" s="23"/>
      <c r="D36964" s="23"/>
    </row>
    <row r="36965" spans="1:4" ht="14.4" hidden="1" x14ac:dyDescent="0.3">
      <c r="A36965" s="23"/>
      <c r="D36965" s="23"/>
    </row>
    <row r="36966" spans="1:4" ht="14.4" hidden="1" x14ac:dyDescent="0.3">
      <c r="A36966" s="23"/>
      <c r="D36966" s="23"/>
    </row>
    <row r="36967" spans="1:4" ht="14.4" hidden="1" x14ac:dyDescent="0.3">
      <c r="A36967" s="23"/>
      <c r="D36967" s="23"/>
    </row>
    <row r="36968" spans="1:4" ht="14.4" hidden="1" x14ac:dyDescent="0.3">
      <c r="A36968" s="23"/>
      <c r="D36968" s="23"/>
    </row>
    <row r="36969" spans="1:4" ht="14.4" hidden="1" x14ac:dyDescent="0.3">
      <c r="A36969" s="23"/>
      <c r="D36969" s="23"/>
    </row>
    <row r="36970" spans="1:4" ht="14.4" hidden="1" x14ac:dyDescent="0.3">
      <c r="A36970" s="23"/>
      <c r="D36970" s="23"/>
    </row>
    <row r="36971" spans="1:4" ht="14.4" hidden="1" x14ac:dyDescent="0.3">
      <c r="A36971" s="23"/>
      <c r="D36971" s="23"/>
    </row>
    <row r="36972" spans="1:4" ht="14.4" hidden="1" x14ac:dyDescent="0.3">
      <c r="A36972" s="23"/>
      <c r="D36972" s="23"/>
    </row>
    <row r="36973" spans="1:4" ht="14.4" hidden="1" x14ac:dyDescent="0.3">
      <c r="A36973" s="23"/>
      <c r="D36973" s="23"/>
    </row>
    <row r="36974" spans="1:4" ht="14.4" hidden="1" x14ac:dyDescent="0.3">
      <c r="A36974" s="23"/>
      <c r="D36974" s="23"/>
    </row>
    <row r="36975" spans="1:4" ht="14.4" hidden="1" x14ac:dyDescent="0.3">
      <c r="A36975" s="23"/>
      <c r="D36975" s="23"/>
    </row>
    <row r="36976" spans="1:4" ht="14.4" hidden="1" x14ac:dyDescent="0.3">
      <c r="A36976" s="23"/>
      <c r="D36976" s="23"/>
    </row>
    <row r="36977" spans="1:4" ht="14.4" hidden="1" x14ac:dyDescent="0.3">
      <c r="A36977" s="23"/>
      <c r="D36977" s="23"/>
    </row>
    <row r="36978" spans="1:4" ht="14.4" hidden="1" x14ac:dyDescent="0.3">
      <c r="A36978" s="23"/>
      <c r="D36978" s="23"/>
    </row>
    <row r="36979" spans="1:4" ht="14.4" hidden="1" x14ac:dyDescent="0.3">
      <c r="A36979" s="23"/>
      <c r="D36979" s="23"/>
    </row>
    <row r="36980" spans="1:4" ht="14.4" hidden="1" x14ac:dyDescent="0.3">
      <c r="A36980" s="23"/>
      <c r="D36980" s="23"/>
    </row>
    <row r="36981" spans="1:4" ht="14.4" hidden="1" x14ac:dyDescent="0.3">
      <c r="A36981" s="23"/>
      <c r="D36981" s="23"/>
    </row>
    <row r="36982" spans="1:4" ht="14.4" hidden="1" x14ac:dyDescent="0.3">
      <c r="A36982" s="23"/>
      <c r="D36982" s="23"/>
    </row>
    <row r="36983" spans="1:4" ht="14.4" hidden="1" x14ac:dyDescent="0.3">
      <c r="A36983" s="23"/>
      <c r="D36983" s="23"/>
    </row>
    <row r="36984" spans="1:4" ht="14.4" hidden="1" x14ac:dyDescent="0.3">
      <c r="A36984" s="23"/>
      <c r="D36984" s="23"/>
    </row>
    <row r="36985" spans="1:4" ht="14.4" hidden="1" x14ac:dyDescent="0.3">
      <c r="A36985" s="23"/>
      <c r="D36985" s="23"/>
    </row>
    <row r="36986" spans="1:4" ht="14.4" hidden="1" x14ac:dyDescent="0.3">
      <c r="A36986" s="23"/>
      <c r="D36986" s="23"/>
    </row>
    <row r="36987" spans="1:4" ht="14.4" hidden="1" x14ac:dyDescent="0.3">
      <c r="A36987" s="23"/>
      <c r="D36987" s="23"/>
    </row>
    <row r="36988" spans="1:4" ht="14.4" hidden="1" x14ac:dyDescent="0.3">
      <c r="A36988" s="23"/>
      <c r="D36988" s="23"/>
    </row>
    <row r="36989" spans="1:4" ht="14.4" hidden="1" x14ac:dyDescent="0.3">
      <c r="A36989" s="23"/>
      <c r="D36989" s="23"/>
    </row>
    <row r="36990" spans="1:4" ht="14.4" hidden="1" x14ac:dyDescent="0.3">
      <c r="A36990" s="23"/>
      <c r="D36990" s="23"/>
    </row>
    <row r="36991" spans="1:4" ht="14.4" hidden="1" x14ac:dyDescent="0.3">
      <c r="A36991" s="23"/>
      <c r="D36991" s="23"/>
    </row>
    <row r="36992" spans="1:4" ht="14.4" hidden="1" x14ac:dyDescent="0.3">
      <c r="A36992" s="23"/>
      <c r="D36992" s="23"/>
    </row>
    <row r="36993" spans="1:4" ht="14.4" hidden="1" x14ac:dyDescent="0.3">
      <c r="A36993" s="23"/>
      <c r="D36993" s="23"/>
    </row>
    <row r="36994" spans="1:4" ht="14.4" hidden="1" x14ac:dyDescent="0.3">
      <c r="A36994" s="23"/>
      <c r="D36994" s="23"/>
    </row>
    <row r="36995" spans="1:4" ht="14.4" hidden="1" x14ac:dyDescent="0.3">
      <c r="A36995" s="23"/>
      <c r="D36995" s="23"/>
    </row>
    <row r="36996" spans="1:4" ht="14.4" hidden="1" x14ac:dyDescent="0.3">
      <c r="A36996" s="23"/>
      <c r="D36996" s="23"/>
    </row>
    <row r="36997" spans="1:4" ht="14.4" hidden="1" x14ac:dyDescent="0.3">
      <c r="A36997" s="23"/>
      <c r="D36997" s="23"/>
    </row>
    <row r="36998" spans="1:4" ht="14.4" hidden="1" x14ac:dyDescent="0.3">
      <c r="A36998" s="23"/>
      <c r="D36998" s="23"/>
    </row>
    <row r="36999" spans="1:4" ht="14.4" hidden="1" x14ac:dyDescent="0.3">
      <c r="A36999" s="23"/>
      <c r="D36999" s="23"/>
    </row>
    <row r="37000" spans="1:4" ht="14.4" hidden="1" x14ac:dyDescent="0.3">
      <c r="A37000" s="23"/>
      <c r="D37000" s="23"/>
    </row>
    <row r="37001" spans="1:4" ht="14.4" hidden="1" x14ac:dyDescent="0.3">
      <c r="A37001" s="23"/>
      <c r="D37001" s="23"/>
    </row>
    <row r="37002" spans="1:4" ht="14.4" hidden="1" x14ac:dyDescent="0.3">
      <c r="A37002" s="23"/>
      <c r="D37002" s="23"/>
    </row>
    <row r="37003" spans="1:4" ht="14.4" hidden="1" x14ac:dyDescent="0.3">
      <c r="A37003" s="23"/>
      <c r="D37003" s="23"/>
    </row>
    <row r="37004" spans="1:4" ht="14.4" hidden="1" x14ac:dyDescent="0.3">
      <c r="A37004" s="23"/>
      <c r="D37004" s="23"/>
    </row>
    <row r="37005" spans="1:4" ht="14.4" hidden="1" x14ac:dyDescent="0.3">
      <c r="A37005" s="23"/>
      <c r="D37005" s="23"/>
    </row>
    <row r="37006" spans="1:4" ht="14.4" hidden="1" x14ac:dyDescent="0.3">
      <c r="A37006" s="23"/>
      <c r="D37006" s="23"/>
    </row>
    <row r="37007" spans="1:4" ht="14.4" hidden="1" x14ac:dyDescent="0.3">
      <c r="A37007" s="23"/>
      <c r="D37007" s="23"/>
    </row>
    <row r="37008" spans="1:4" ht="14.4" hidden="1" x14ac:dyDescent="0.3">
      <c r="A37008" s="23"/>
      <c r="D37008" s="23"/>
    </row>
    <row r="37009" spans="1:4" ht="14.4" hidden="1" x14ac:dyDescent="0.3">
      <c r="A37009" s="23"/>
      <c r="D37009" s="23"/>
    </row>
    <row r="37010" spans="1:4" ht="14.4" hidden="1" x14ac:dyDescent="0.3">
      <c r="A37010" s="23"/>
      <c r="D37010" s="23"/>
    </row>
    <row r="37011" spans="1:4" ht="14.4" hidden="1" x14ac:dyDescent="0.3">
      <c r="A37011" s="23"/>
      <c r="D37011" s="23"/>
    </row>
    <row r="37012" spans="1:4" ht="14.4" hidden="1" x14ac:dyDescent="0.3">
      <c r="A37012" s="23"/>
      <c r="D37012" s="23"/>
    </row>
    <row r="37013" spans="1:4" ht="14.4" hidden="1" x14ac:dyDescent="0.3">
      <c r="A37013" s="23"/>
      <c r="D37013" s="23"/>
    </row>
    <row r="37014" spans="1:4" ht="14.4" hidden="1" x14ac:dyDescent="0.3">
      <c r="A37014" s="23"/>
      <c r="D37014" s="23"/>
    </row>
    <row r="37015" spans="1:4" ht="14.4" hidden="1" x14ac:dyDescent="0.3">
      <c r="A37015" s="23"/>
      <c r="D37015" s="23"/>
    </row>
    <row r="37016" spans="1:4" ht="14.4" hidden="1" x14ac:dyDescent="0.3">
      <c r="A37016" s="23"/>
      <c r="D37016" s="23"/>
    </row>
    <row r="37017" spans="1:4" ht="14.4" hidden="1" x14ac:dyDescent="0.3">
      <c r="A37017" s="23"/>
      <c r="D37017" s="23"/>
    </row>
    <row r="37018" spans="1:4" ht="14.4" hidden="1" x14ac:dyDescent="0.3">
      <c r="A37018" s="23"/>
      <c r="D37018" s="23"/>
    </row>
    <row r="37019" spans="1:4" ht="14.4" hidden="1" x14ac:dyDescent="0.3">
      <c r="A37019" s="23"/>
      <c r="D37019" s="23"/>
    </row>
    <row r="37020" spans="1:4" ht="14.4" hidden="1" x14ac:dyDescent="0.3">
      <c r="A37020" s="23"/>
      <c r="D37020" s="23"/>
    </row>
    <row r="37021" spans="1:4" ht="14.4" hidden="1" x14ac:dyDescent="0.3">
      <c r="A37021" s="23"/>
      <c r="D37021" s="23"/>
    </row>
    <row r="37022" spans="1:4" ht="14.4" hidden="1" x14ac:dyDescent="0.3">
      <c r="A37022" s="23"/>
      <c r="D37022" s="23"/>
    </row>
    <row r="37023" spans="1:4" ht="14.4" hidden="1" x14ac:dyDescent="0.3">
      <c r="A37023" s="23"/>
      <c r="D37023" s="23"/>
    </row>
    <row r="37024" spans="1:4" ht="14.4" hidden="1" x14ac:dyDescent="0.3">
      <c r="A37024" s="23"/>
      <c r="D37024" s="23"/>
    </row>
    <row r="37025" spans="1:4" ht="14.4" hidden="1" x14ac:dyDescent="0.3">
      <c r="A37025" s="23"/>
      <c r="D37025" s="23"/>
    </row>
    <row r="37026" spans="1:4" ht="14.4" hidden="1" x14ac:dyDescent="0.3">
      <c r="A37026" s="23"/>
      <c r="D37026" s="23"/>
    </row>
    <row r="37027" spans="1:4" ht="14.4" hidden="1" x14ac:dyDescent="0.3">
      <c r="A37027" s="23"/>
      <c r="D37027" s="23"/>
    </row>
    <row r="37028" spans="1:4" ht="14.4" hidden="1" x14ac:dyDescent="0.3">
      <c r="A37028" s="23"/>
      <c r="D37028" s="23"/>
    </row>
    <row r="37029" spans="1:4" ht="14.4" hidden="1" x14ac:dyDescent="0.3">
      <c r="A37029" s="23"/>
      <c r="D37029" s="23"/>
    </row>
    <row r="37030" spans="1:4" ht="14.4" hidden="1" x14ac:dyDescent="0.3">
      <c r="A37030" s="23"/>
      <c r="D37030" s="23"/>
    </row>
    <row r="37031" spans="1:4" ht="14.4" hidden="1" x14ac:dyDescent="0.3">
      <c r="A37031" s="23"/>
      <c r="D37031" s="23"/>
    </row>
    <row r="37032" spans="1:4" ht="14.4" hidden="1" x14ac:dyDescent="0.3">
      <c r="A37032" s="23"/>
      <c r="D37032" s="23"/>
    </row>
    <row r="37033" spans="1:4" ht="14.4" hidden="1" x14ac:dyDescent="0.3">
      <c r="A37033" s="23"/>
      <c r="D37033" s="23"/>
    </row>
    <row r="37034" spans="1:4" ht="14.4" hidden="1" x14ac:dyDescent="0.3">
      <c r="A37034" s="23"/>
      <c r="D37034" s="23"/>
    </row>
    <row r="37035" spans="1:4" ht="14.4" hidden="1" x14ac:dyDescent="0.3">
      <c r="A37035" s="23"/>
      <c r="D37035" s="23"/>
    </row>
    <row r="37036" spans="1:4" ht="14.4" hidden="1" x14ac:dyDescent="0.3">
      <c r="A37036" s="23"/>
      <c r="D37036" s="23"/>
    </row>
    <row r="37037" spans="1:4" ht="14.4" hidden="1" x14ac:dyDescent="0.3">
      <c r="A37037" s="23"/>
      <c r="D37037" s="23"/>
    </row>
    <row r="37038" spans="1:4" ht="14.4" hidden="1" x14ac:dyDescent="0.3">
      <c r="A37038" s="23"/>
      <c r="D37038" s="23"/>
    </row>
    <row r="37039" spans="1:4" ht="14.4" hidden="1" x14ac:dyDescent="0.3">
      <c r="A37039" s="23"/>
      <c r="D37039" s="23"/>
    </row>
    <row r="37040" spans="1:4" ht="14.4" hidden="1" x14ac:dyDescent="0.3">
      <c r="A37040" s="23"/>
      <c r="D37040" s="23"/>
    </row>
    <row r="37041" spans="1:4" ht="14.4" hidden="1" x14ac:dyDescent="0.3">
      <c r="A37041" s="23"/>
      <c r="D37041" s="23"/>
    </row>
    <row r="37042" spans="1:4" ht="14.4" hidden="1" x14ac:dyDescent="0.3">
      <c r="A37042" s="23"/>
      <c r="D37042" s="23"/>
    </row>
    <row r="37043" spans="1:4" ht="14.4" hidden="1" x14ac:dyDescent="0.3">
      <c r="A37043" s="23"/>
      <c r="D37043" s="23"/>
    </row>
    <row r="37044" spans="1:4" ht="14.4" hidden="1" x14ac:dyDescent="0.3">
      <c r="A37044" s="23"/>
      <c r="D37044" s="23"/>
    </row>
    <row r="37045" spans="1:4" ht="14.4" hidden="1" x14ac:dyDescent="0.3">
      <c r="A37045" s="23"/>
      <c r="D37045" s="23"/>
    </row>
    <row r="37046" spans="1:4" ht="14.4" hidden="1" x14ac:dyDescent="0.3">
      <c r="A37046" s="23"/>
      <c r="D37046" s="23"/>
    </row>
    <row r="37047" spans="1:4" ht="14.4" hidden="1" x14ac:dyDescent="0.3">
      <c r="A37047" s="23"/>
      <c r="D37047" s="23"/>
    </row>
    <row r="37048" spans="1:4" ht="14.4" hidden="1" x14ac:dyDescent="0.3">
      <c r="A37048" s="23"/>
      <c r="D37048" s="23"/>
    </row>
    <row r="37049" spans="1:4" ht="14.4" hidden="1" x14ac:dyDescent="0.3">
      <c r="A37049" s="23"/>
      <c r="D37049" s="23"/>
    </row>
    <row r="37050" spans="1:4" ht="14.4" hidden="1" x14ac:dyDescent="0.3">
      <c r="A37050" s="23"/>
      <c r="D37050" s="23"/>
    </row>
    <row r="37051" spans="1:4" ht="14.4" hidden="1" x14ac:dyDescent="0.3">
      <c r="A37051" s="23"/>
      <c r="D37051" s="23"/>
    </row>
    <row r="37052" spans="1:4" ht="14.4" hidden="1" x14ac:dyDescent="0.3">
      <c r="A37052" s="23"/>
      <c r="D37052" s="23"/>
    </row>
    <row r="37053" spans="1:4" ht="14.4" hidden="1" x14ac:dyDescent="0.3">
      <c r="A37053" s="23"/>
      <c r="D37053" s="23"/>
    </row>
    <row r="37054" spans="1:4" ht="14.4" hidden="1" x14ac:dyDescent="0.3">
      <c r="A37054" s="23"/>
      <c r="D37054" s="23"/>
    </row>
    <row r="37055" spans="1:4" ht="14.4" hidden="1" x14ac:dyDescent="0.3">
      <c r="A37055" s="23"/>
      <c r="D37055" s="23"/>
    </row>
    <row r="37056" spans="1:4" ht="14.4" hidden="1" x14ac:dyDescent="0.3">
      <c r="A37056" s="23"/>
      <c r="D37056" s="23"/>
    </row>
    <row r="37057" spans="1:4" ht="14.4" hidden="1" x14ac:dyDescent="0.3">
      <c r="A37057" s="23"/>
      <c r="D37057" s="23"/>
    </row>
    <row r="37058" spans="1:4" ht="14.4" hidden="1" x14ac:dyDescent="0.3">
      <c r="A37058" s="23"/>
      <c r="D37058" s="23"/>
    </row>
    <row r="37059" spans="1:4" ht="14.4" hidden="1" x14ac:dyDescent="0.3">
      <c r="A37059" s="23"/>
      <c r="D37059" s="23"/>
    </row>
    <row r="37060" spans="1:4" ht="14.4" hidden="1" x14ac:dyDescent="0.3">
      <c r="A37060" s="23"/>
      <c r="D37060" s="23"/>
    </row>
    <row r="37061" spans="1:4" ht="14.4" hidden="1" x14ac:dyDescent="0.3">
      <c r="A37061" s="23"/>
      <c r="D37061" s="23"/>
    </row>
    <row r="37062" spans="1:4" ht="14.4" hidden="1" x14ac:dyDescent="0.3">
      <c r="A37062" s="23"/>
      <c r="D37062" s="23"/>
    </row>
    <row r="37063" spans="1:4" ht="14.4" hidden="1" x14ac:dyDescent="0.3">
      <c r="A37063" s="23"/>
      <c r="D37063" s="23"/>
    </row>
    <row r="37064" spans="1:4" ht="14.4" hidden="1" x14ac:dyDescent="0.3">
      <c r="A37064" s="23"/>
      <c r="D37064" s="23"/>
    </row>
    <row r="37065" spans="1:4" ht="14.4" hidden="1" x14ac:dyDescent="0.3">
      <c r="A37065" s="23"/>
      <c r="D37065" s="23"/>
    </row>
    <row r="37066" spans="1:4" ht="14.4" hidden="1" x14ac:dyDescent="0.3">
      <c r="A37066" s="23"/>
      <c r="D37066" s="23"/>
    </row>
    <row r="37067" spans="1:4" ht="14.4" hidden="1" x14ac:dyDescent="0.3">
      <c r="A37067" s="23"/>
      <c r="D37067" s="23"/>
    </row>
    <row r="37068" spans="1:4" ht="14.4" hidden="1" x14ac:dyDescent="0.3">
      <c r="A37068" s="23"/>
      <c r="D37068" s="23"/>
    </row>
    <row r="37069" spans="1:4" ht="14.4" hidden="1" x14ac:dyDescent="0.3">
      <c r="A37069" s="23"/>
      <c r="D37069" s="23"/>
    </row>
    <row r="37070" spans="1:4" ht="14.4" hidden="1" x14ac:dyDescent="0.3">
      <c r="A37070" s="23"/>
      <c r="D37070" s="23"/>
    </row>
    <row r="37071" spans="1:4" ht="14.4" hidden="1" x14ac:dyDescent="0.3">
      <c r="A37071" s="23"/>
      <c r="D37071" s="23"/>
    </row>
    <row r="37072" spans="1:4" ht="14.4" hidden="1" x14ac:dyDescent="0.3">
      <c r="A37072" s="23"/>
      <c r="D37072" s="23"/>
    </row>
    <row r="37073" spans="1:4" ht="14.4" hidden="1" x14ac:dyDescent="0.3">
      <c r="A37073" s="23"/>
      <c r="D37073" s="23"/>
    </row>
    <row r="37074" spans="1:4" ht="14.4" hidden="1" x14ac:dyDescent="0.3">
      <c r="A37074" s="23"/>
      <c r="D37074" s="23"/>
    </row>
    <row r="37075" spans="1:4" ht="14.4" hidden="1" x14ac:dyDescent="0.3">
      <c r="A37075" s="23"/>
      <c r="D37075" s="23"/>
    </row>
    <row r="37076" spans="1:4" ht="14.4" hidden="1" x14ac:dyDescent="0.3">
      <c r="A37076" s="23"/>
      <c r="D37076" s="23"/>
    </row>
    <row r="37077" spans="1:4" ht="14.4" hidden="1" x14ac:dyDescent="0.3">
      <c r="A37077" s="23"/>
      <c r="D37077" s="23"/>
    </row>
    <row r="37078" spans="1:4" ht="14.4" hidden="1" x14ac:dyDescent="0.3">
      <c r="A37078" s="23"/>
      <c r="D37078" s="23"/>
    </row>
    <row r="37079" spans="1:4" ht="14.4" hidden="1" x14ac:dyDescent="0.3">
      <c r="A37079" s="23"/>
      <c r="D37079" s="23"/>
    </row>
    <row r="37080" spans="1:4" ht="14.4" hidden="1" x14ac:dyDescent="0.3">
      <c r="A37080" s="23"/>
      <c r="D37080" s="23"/>
    </row>
    <row r="37081" spans="1:4" ht="14.4" hidden="1" x14ac:dyDescent="0.3">
      <c r="A37081" s="23"/>
      <c r="D37081" s="23"/>
    </row>
    <row r="37082" spans="1:4" ht="14.4" hidden="1" x14ac:dyDescent="0.3">
      <c r="A37082" s="23"/>
      <c r="D37082" s="23"/>
    </row>
    <row r="37083" spans="1:4" ht="14.4" hidden="1" x14ac:dyDescent="0.3">
      <c r="A37083" s="23"/>
      <c r="D37083" s="23"/>
    </row>
    <row r="37084" spans="1:4" ht="14.4" hidden="1" x14ac:dyDescent="0.3">
      <c r="A37084" s="23"/>
      <c r="D37084" s="23"/>
    </row>
    <row r="37085" spans="1:4" ht="14.4" hidden="1" x14ac:dyDescent="0.3">
      <c r="A37085" s="23"/>
      <c r="D37085" s="23"/>
    </row>
    <row r="37086" spans="1:4" ht="14.4" hidden="1" x14ac:dyDescent="0.3">
      <c r="A37086" s="23"/>
      <c r="D37086" s="23"/>
    </row>
    <row r="37087" spans="1:4" ht="14.4" hidden="1" x14ac:dyDescent="0.3">
      <c r="A37087" s="23"/>
      <c r="D37087" s="23"/>
    </row>
    <row r="37088" spans="1:4" ht="14.4" hidden="1" x14ac:dyDescent="0.3">
      <c r="A37088" s="23"/>
      <c r="D37088" s="23"/>
    </row>
    <row r="37089" spans="1:4" ht="14.4" hidden="1" x14ac:dyDescent="0.3">
      <c r="A37089" s="23"/>
      <c r="D37089" s="23"/>
    </row>
    <row r="37090" spans="1:4" ht="14.4" hidden="1" x14ac:dyDescent="0.3">
      <c r="A37090" s="23"/>
      <c r="D37090" s="23"/>
    </row>
    <row r="37091" spans="1:4" ht="14.4" hidden="1" x14ac:dyDescent="0.3">
      <c r="A37091" s="23"/>
      <c r="D37091" s="23"/>
    </row>
    <row r="37092" spans="1:4" ht="14.4" hidden="1" x14ac:dyDescent="0.3">
      <c r="A37092" s="23"/>
      <c r="D37092" s="23"/>
    </row>
    <row r="37093" spans="1:4" ht="14.4" hidden="1" x14ac:dyDescent="0.3">
      <c r="A37093" s="23"/>
      <c r="D37093" s="23"/>
    </row>
    <row r="37094" spans="1:4" ht="14.4" hidden="1" x14ac:dyDescent="0.3">
      <c r="A37094" s="23"/>
      <c r="D37094" s="23"/>
    </row>
    <row r="37095" spans="1:4" ht="14.4" hidden="1" x14ac:dyDescent="0.3">
      <c r="A37095" s="23"/>
      <c r="D37095" s="23"/>
    </row>
    <row r="37096" spans="1:4" ht="14.4" hidden="1" x14ac:dyDescent="0.3">
      <c r="A37096" s="23"/>
      <c r="D37096" s="23"/>
    </row>
    <row r="37097" spans="1:4" ht="14.4" hidden="1" x14ac:dyDescent="0.3">
      <c r="A37097" s="23"/>
      <c r="D37097" s="23"/>
    </row>
    <row r="37098" spans="1:4" ht="14.4" hidden="1" x14ac:dyDescent="0.3">
      <c r="A37098" s="23"/>
      <c r="D37098" s="23"/>
    </row>
    <row r="37099" spans="1:4" ht="14.4" hidden="1" x14ac:dyDescent="0.3">
      <c r="A37099" s="23"/>
      <c r="D37099" s="23"/>
    </row>
    <row r="37100" spans="1:4" ht="14.4" hidden="1" x14ac:dyDescent="0.3">
      <c r="A37100" s="23"/>
      <c r="D37100" s="23"/>
    </row>
    <row r="37101" spans="1:4" ht="14.4" hidden="1" x14ac:dyDescent="0.3">
      <c r="A37101" s="23"/>
      <c r="D37101" s="23"/>
    </row>
    <row r="37102" spans="1:4" ht="14.4" hidden="1" x14ac:dyDescent="0.3">
      <c r="A37102" s="23"/>
      <c r="D37102" s="23"/>
    </row>
    <row r="37103" spans="1:4" ht="14.4" hidden="1" x14ac:dyDescent="0.3">
      <c r="A37103" s="23"/>
      <c r="D37103" s="23"/>
    </row>
    <row r="37104" spans="1:4" ht="14.4" hidden="1" x14ac:dyDescent="0.3">
      <c r="A37104" s="23"/>
      <c r="D37104" s="23"/>
    </row>
    <row r="37105" spans="1:4" ht="14.4" hidden="1" x14ac:dyDescent="0.3">
      <c r="A37105" s="23"/>
      <c r="D37105" s="23"/>
    </row>
    <row r="37106" spans="1:4" ht="14.4" hidden="1" x14ac:dyDescent="0.3">
      <c r="A37106" s="23"/>
      <c r="D37106" s="23"/>
    </row>
    <row r="37107" spans="1:4" ht="14.4" hidden="1" x14ac:dyDescent="0.3">
      <c r="A37107" s="23"/>
      <c r="D37107" s="23"/>
    </row>
    <row r="37108" spans="1:4" ht="14.4" hidden="1" x14ac:dyDescent="0.3">
      <c r="A37108" s="23"/>
      <c r="D37108" s="23"/>
    </row>
    <row r="37109" spans="1:4" ht="14.4" hidden="1" x14ac:dyDescent="0.3">
      <c r="A37109" s="23"/>
      <c r="D37109" s="23"/>
    </row>
    <row r="37110" spans="1:4" ht="14.4" hidden="1" x14ac:dyDescent="0.3">
      <c r="A37110" s="23"/>
      <c r="D37110" s="23"/>
    </row>
    <row r="37111" spans="1:4" ht="14.4" hidden="1" x14ac:dyDescent="0.3">
      <c r="A37111" s="23"/>
      <c r="D37111" s="23"/>
    </row>
    <row r="37112" spans="1:4" ht="14.4" hidden="1" x14ac:dyDescent="0.3">
      <c r="A37112" s="23"/>
      <c r="D37112" s="23"/>
    </row>
    <row r="37113" spans="1:4" ht="14.4" hidden="1" x14ac:dyDescent="0.3">
      <c r="A37113" s="23"/>
      <c r="D37113" s="23"/>
    </row>
    <row r="37114" spans="1:4" ht="14.4" hidden="1" x14ac:dyDescent="0.3">
      <c r="A37114" s="23"/>
      <c r="D37114" s="23"/>
    </row>
    <row r="37115" spans="1:4" ht="14.4" hidden="1" x14ac:dyDescent="0.3">
      <c r="A37115" s="23"/>
      <c r="D37115" s="23"/>
    </row>
    <row r="37116" spans="1:4" ht="14.4" hidden="1" x14ac:dyDescent="0.3">
      <c r="A37116" s="23"/>
      <c r="D37116" s="23"/>
    </row>
    <row r="37117" spans="1:4" ht="14.4" hidden="1" x14ac:dyDescent="0.3">
      <c r="A37117" s="23"/>
      <c r="D37117" s="23"/>
    </row>
    <row r="37118" spans="1:4" ht="14.4" hidden="1" x14ac:dyDescent="0.3">
      <c r="A37118" s="23"/>
      <c r="D37118" s="23"/>
    </row>
    <row r="37119" spans="1:4" ht="14.4" hidden="1" x14ac:dyDescent="0.3">
      <c r="A37119" s="23"/>
      <c r="D37119" s="23"/>
    </row>
    <row r="37120" spans="1:4" ht="14.4" hidden="1" x14ac:dyDescent="0.3">
      <c r="A37120" s="23"/>
      <c r="D37120" s="23"/>
    </row>
    <row r="37121" spans="1:4" ht="14.4" hidden="1" x14ac:dyDescent="0.3">
      <c r="A37121" s="23"/>
      <c r="D37121" s="23"/>
    </row>
    <row r="37122" spans="1:4" ht="14.4" hidden="1" x14ac:dyDescent="0.3">
      <c r="A37122" s="23"/>
      <c r="D37122" s="23"/>
    </row>
    <row r="37123" spans="1:4" ht="14.4" hidden="1" x14ac:dyDescent="0.3">
      <c r="A37123" s="23"/>
      <c r="D37123" s="23"/>
    </row>
    <row r="37124" spans="1:4" ht="14.4" hidden="1" x14ac:dyDescent="0.3">
      <c r="A37124" s="23"/>
      <c r="D37124" s="23"/>
    </row>
    <row r="37125" spans="1:4" ht="14.4" hidden="1" x14ac:dyDescent="0.3">
      <c r="A37125" s="23"/>
      <c r="D37125" s="23"/>
    </row>
    <row r="37126" spans="1:4" ht="14.4" hidden="1" x14ac:dyDescent="0.3">
      <c r="A37126" s="23"/>
      <c r="D37126" s="23"/>
    </row>
    <row r="37127" spans="1:4" ht="14.4" hidden="1" x14ac:dyDescent="0.3">
      <c r="A37127" s="23"/>
      <c r="D37127" s="23"/>
    </row>
    <row r="37128" spans="1:4" ht="14.4" hidden="1" x14ac:dyDescent="0.3">
      <c r="A37128" s="23"/>
      <c r="D37128" s="23"/>
    </row>
    <row r="37129" spans="1:4" ht="14.4" hidden="1" x14ac:dyDescent="0.3">
      <c r="A37129" s="23"/>
      <c r="D37129" s="23"/>
    </row>
    <row r="37130" spans="1:4" ht="14.4" hidden="1" x14ac:dyDescent="0.3">
      <c r="A37130" s="23"/>
      <c r="D37130" s="23"/>
    </row>
    <row r="37131" spans="1:4" ht="14.4" hidden="1" x14ac:dyDescent="0.3">
      <c r="A37131" s="23"/>
      <c r="D37131" s="23"/>
    </row>
    <row r="37132" spans="1:4" ht="14.4" hidden="1" x14ac:dyDescent="0.3">
      <c r="A37132" s="23"/>
      <c r="D37132" s="23"/>
    </row>
    <row r="37133" spans="1:4" ht="14.4" hidden="1" x14ac:dyDescent="0.3">
      <c r="A37133" s="23"/>
      <c r="D37133" s="23"/>
    </row>
    <row r="37134" spans="1:4" ht="14.4" hidden="1" x14ac:dyDescent="0.3">
      <c r="A37134" s="23"/>
      <c r="D37134" s="23"/>
    </row>
    <row r="37135" spans="1:4" ht="14.4" hidden="1" x14ac:dyDescent="0.3">
      <c r="A37135" s="23"/>
      <c r="D37135" s="23"/>
    </row>
    <row r="37136" spans="1:4" ht="14.4" hidden="1" x14ac:dyDescent="0.3">
      <c r="A37136" s="23"/>
      <c r="D37136" s="23"/>
    </row>
    <row r="37137" spans="1:4" ht="14.4" hidden="1" x14ac:dyDescent="0.3">
      <c r="A37137" s="23"/>
      <c r="D37137" s="23"/>
    </row>
    <row r="37138" spans="1:4" ht="14.4" hidden="1" x14ac:dyDescent="0.3">
      <c r="A37138" s="23"/>
      <c r="D37138" s="23"/>
    </row>
    <row r="37139" spans="1:4" ht="14.4" hidden="1" x14ac:dyDescent="0.3">
      <c r="A37139" s="23"/>
      <c r="D37139" s="23"/>
    </row>
    <row r="37140" spans="1:4" ht="14.4" hidden="1" x14ac:dyDescent="0.3">
      <c r="A37140" s="23"/>
      <c r="D37140" s="23"/>
    </row>
    <row r="37141" spans="1:4" ht="14.4" hidden="1" x14ac:dyDescent="0.3">
      <c r="A37141" s="23"/>
      <c r="D37141" s="23"/>
    </row>
    <row r="37142" spans="1:4" ht="14.4" hidden="1" x14ac:dyDescent="0.3">
      <c r="A37142" s="23"/>
      <c r="D37142" s="23"/>
    </row>
    <row r="37143" spans="1:4" ht="14.4" hidden="1" x14ac:dyDescent="0.3">
      <c r="A37143" s="23"/>
      <c r="D37143" s="23"/>
    </row>
    <row r="37144" spans="1:4" ht="14.4" hidden="1" x14ac:dyDescent="0.3">
      <c r="A37144" s="23"/>
      <c r="D37144" s="23"/>
    </row>
    <row r="37145" spans="1:4" ht="14.4" hidden="1" x14ac:dyDescent="0.3">
      <c r="A37145" s="23"/>
      <c r="D37145" s="23"/>
    </row>
    <row r="37146" spans="1:4" ht="14.4" hidden="1" x14ac:dyDescent="0.3">
      <c r="A37146" s="23"/>
      <c r="D37146" s="23"/>
    </row>
    <row r="37147" spans="1:4" ht="14.4" hidden="1" x14ac:dyDescent="0.3">
      <c r="A37147" s="23"/>
      <c r="D37147" s="23"/>
    </row>
    <row r="37148" spans="1:4" ht="14.4" hidden="1" x14ac:dyDescent="0.3">
      <c r="A37148" s="23"/>
      <c r="D37148" s="23"/>
    </row>
    <row r="37149" spans="1:4" ht="14.4" hidden="1" x14ac:dyDescent="0.3">
      <c r="A37149" s="23"/>
      <c r="D37149" s="23"/>
    </row>
    <row r="37150" spans="1:4" ht="14.4" hidden="1" x14ac:dyDescent="0.3">
      <c r="A37150" s="23"/>
      <c r="D37150" s="23"/>
    </row>
    <row r="37151" spans="1:4" ht="14.4" hidden="1" x14ac:dyDescent="0.3">
      <c r="A37151" s="23"/>
      <c r="D37151" s="23"/>
    </row>
    <row r="37152" spans="1:4" ht="14.4" hidden="1" x14ac:dyDescent="0.3">
      <c r="A37152" s="23"/>
      <c r="D37152" s="23"/>
    </row>
    <row r="37153" spans="1:4" ht="14.4" hidden="1" x14ac:dyDescent="0.3">
      <c r="A37153" s="23"/>
      <c r="D37153" s="23"/>
    </row>
    <row r="37154" spans="1:4" ht="14.4" hidden="1" x14ac:dyDescent="0.3">
      <c r="A37154" s="23"/>
      <c r="D37154" s="23"/>
    </row>
    <row r="37155" spans="1:4" ht="14.4" hidden="1" x14ac:dyDescent="0.3">
      <c r="A37155" s="23"/>
      <c r="D37155" s="23"/>
    </row>
    <row r="37156" spans="1:4" ht="14.4" hidden="1" x14ac:dyDescent="0.3">
      <c r="A37156" s="23"/>
      <c r="D37156" s="23"/>
    </row>
    <row r="37157" spans="1:4" ht="14.4" hidden="1" x14ac:dyDescent="0.3">
      <c r="A37157" s="23"/>
      <c r="D37157" s="23"/>
    </row>
    <row r="37158" spans="1:4" ht="14.4" hidden="1" x14ac:dyDescent="0.3">
      <c r="A37158" s="23"/>
      <c r="D37158" s="23"/>
    </row>
    <row r="37159" spans="1:4" ht="14.4" hidden="1" x14ac:dyDescent="0.3">
      <c r="A37159" s="23"/>
      <c r="D37159" s="23"/>
    </row>
    <row r="37160" spans="1:4" ht="14.4" hidden="1" x14ac:dyDescent="0.3">
      <c r="A37160" s="23"/>
      <c r="D37160" s="23"/>
    </row>
    <row r="37161" spans="1:4" ht="14.4" hidden="1" x14ac:dyDescent="0.3">
      <c r="A37161" s="23"/>
      <c r="D37161" s="23"/>
    </row>
    <row r="37162" spans="1:4" ht="14.4" hidden="1" x14ac:dyDescent="0.3">
      <c r="A37162" s="23"/>
      <c r="D37162" s="23"/>
    </row>
    <row r="37163" spans="1:4" ht="14.4" hidden="1" x14ac:dyDescent="0.3">
      <c r="A37163" s="23"/>
      <c r="D37163" s="23"/>
    </row>
    <row r="37164" spans="1:4" ht="14.4" hidden="1" x14ac:dyDescent="0.3">
      <c r="A37164" s="23"/>
      <c r="D37164" s="23"/>
    </row>
    <row r="37165" spans="1:4" ht="14.4" hidden="1" x14ac:dyDescent="0.3">
      <c r="A37165" s="23"/>
      <c r="D37165" s="23"/>
    </row>
    <row r="37166" spans="1:4" ht="14.4" hidden="1" x14ac:dyDescent="0.3">
      <c r="A37166" s="23"/>
      <c r="D37166" s="23"/>
    </row>
    <row r="37167" spans="1:4" ht="14.4" hidden="1" x14ac:dyDescent="0.3">
      <c r="A37167" s="23"/>
      <c r="D37167" s="23"/>
    </row>
    <row r="37168" spans="1:4" ht="14.4" hidden="1" x14ac:dyDescent="0.3">
      <c r="A37168" s="23"/>
      <c r="D37168" s="23"/>
    </row>
    <row r="37169" spans="1:4" ht="14.4" hidden="1" x14ac:dyDescent="0.3">
      <c r="A37169" s="23"/>
      <c r="D37169" s="23"/>
    </row>
    <row r="37170" spans="1:4" ht="14.4" hidden="1" x14ac:dyDescent="0.3">
      <c r="A37170" s="23"/>
      <c r="D37170" s="23"/>
    </row>
    <row r="37171" spans="1:4" ht="14.4" hidden="1" x14ac:dyDescent="0.3">
      <c r="A37171" s="23"/>
      <c r="D37171" s="23"/>
    </row>
    <row r="37172" spans="1:4" ht="14.4" hidden="1" x14ac:dyDescent="0.3">
      <c r="A37172" s="23"/>
      <c r="D37172" s="23"/>
    </row>
    <row r="37173" spans="1:4" ht="14.4" hidden="1" x14ac:dyDescent="0.3">
      <c r="A37173" s="23"/>
      <c r="D37173" s="23"/>
    </row>
    <row r="37174" spans="1:4" ht="14.4" hidden="1" x14ac:dyDescent="0.3">
      <c r="A37174" s="23"/>
      <c r="D37174" s="23"/>
    </row>
    <row r="37175" spans="1:4" ht="14.4" hidden="1" x14ac:dyDescent="0.3">
      <c r="A37175" s="23"/>
      <c r="D37175" s="23"/>
    </row>
    <row r="37176" spans="1:4" ht="14.4" hidden="1" x14ac:dyDescent="0.3">
      <c r="A37176" s="23"/>
      <c r="D37176" s="23"/>
    </row>
    <row r="37177" spans="1:4" ht="14.4" hidden="1" x14ac:dyDescent="0.3">
      <c r="A37177" s="23"/>
      <c r="D37177" s="23"/>
    </row>
    <row r="37178" spans="1:4" ht="14.4" hidden="1" x14ac:dyDescent="0.3">
      <c r="A37178" s="23"/>
      <c r="D37178" s="23"/>
    </row>
    <row r="37179" spans="1:4" ht="14.4" hidden="1" x14ac:dyDescent="0.3">
      <c r="A37179" s="23"/>
      <c r="D37179" s="23"/>
    </row>
    <row r="37180" spans="1:4" ht="14.4" hidden="1" x14ac:dyDescent="0.3">
      <c r="A37180" s="23"/>
      <c r="D37180" s="23"/>
    </row>
    <row r="37181" spans="1:4" ht="14.4" hidden="1" x14ac:dyDescent="0.3">
      <c r="A37181" s="23"/>
      <c r="D37181" s="23"/>
    </row>
    <row r="37182" spans="1:4" ht="14.4" hidden="1" x14ac:dyDescent="0.3">
      <c r="A37182" s="23"/>
      <c r="D37182" s="23"/>
    </row>
    <row r="37183" spans="1:4" ht="14.4" hidden="1" x14ac:dyDescent="0.3">
      <c r="A37183" s="23"/>
      <c r="D37183" s="23"/>
    </row>
    <row r="37184" spans="1:4" ht="14.4" hidden="1" x14ac:dyDescent="0.3">
      <c r="A37184" s="23"/>
      <c r="D37184" s="23"/>
    </row>
    <row r="37185" spans="1:4" ht="14.4" hidden="1" x14ac:dyDescent="0.3">
      <c r="A37185" s="23"/>
      <c r="D37185" s="23"/>
    </row>
    <row r="37186" spans="1:4" ht="14.4" hidden="1" x14ac:dyDescent="0.3">
      <c r="A37186" s="23"/>
      <c r="D37186" s="23"/>
    </row>
    <row r="37187" spans="1:4" ht="14.4" hidden="1" x14ac:dyDescent="0.3">
      <c r="A37187" s="23"/>
      <c r="D37187" s="23"/>
    </row>
    <row r="37188" spans="1:4" ht="14.4" hidden="1" x14ac:dyDescent="0.3">
      <c r="A37188" s="23"/>
      <c r="D37188" s="23"/>
    </row>
    <row r="37189" spans="1:4" ht="14.4" hidden="1" x14ac:dyDescent="0.3">
      <c r="A37189" s="23"/>
      <c r="D37189" s="23"/>
    </row>
    <row r="37190" spans="1:4" ht="14.4" hidden="1" x14ac:dyDescent="0.3">
      <c r="A37190" s="23"/>
      <c r="D37190" s="23"/>
    </row>
    <row r="37191" spans="1:4" ht="14.4" hidden="1" x14ac:dyDescent="0.3">
      <c r="A37191" s="23"/>
      <c r="D37191" s="23"/>
    </row>
    <row r="37192" spans="1:4" ht="14.4" hidden="1" x14ac:dyDescent="0.3">
      <c r="A37192" s="23"/>
      <c r="D37192" s="23"/>
    </row>
    <row r="37193" spans="1:4" ht="14.4" hidden="1" x14ac:dyDescent="0.3">
      <c r="A37193" s="23"/>
      <c r="D37193" s="23"/>
    </row>
    <row r="37194" spans="1:4" ht="14.4" hidden="1" x14ac:dyDescent="0.3">
      <c r="A37194" s="23"/>
      <c r="D37194" s="23"/>
    </row>
    <row r="37195" spans="1:4" ht="14.4" hidden="1" x14ac:dyDescent="0.3">
      <c r="A37195" s="23"/>
      <c r="D37195" s="23"/>
    </row>
    <row r="37196" spans="1:4" ht="14.4" hidden="1" x14ac:dyDescent="0.3">
      <c r="A37196" s="23"/>
      <c r="D37196" s="23"/>
    </row>
    <row r="37197" spans="1:4" ht="14.4" hidden="1" x14ac:dyDescent="0.3">
      <c r="A37197" s="23"/>
      <c r="D37197" s="23"/>
    </row>
    <row r="37198" spans="1:4" ht="14.4" hidden="1" x14ac:dyDescent="0.3">
      <c r="A37198" s="23"/>
      <c r="D37198" s="23"/>
    </row>
    <row r="37199" spans="1:4" ht="14.4" hidden="1" x14ac:dyDescent="0.3">
      <c r="A37199" s="23"/>
      <c r="D37199" s="23"/>
    </row>
    <row r="37200" spans="1:4" ht="14.4" hidden="1" x14ac:dyDescent="0.3">
      <c r="A37200" s="23"/>
      <c r="D37200" s="23"/>
    </row>
    <row r="37201" spans="1:4" ht="14.4" hidden="1" x14ac:dyDescent="0.3">
      <c r="A37201" s="23"/>
      <c r="D37201" s="23"/>
    </row>
    <row r="37202" spans="1:4" ht="14.4" hidden="1" x14ac:dyDescent="0.3">
      <c r="A37202" s="23"/>
      <c r="D37202" s="23"/>
    </row>
    <row r="37203" spans="1:4" ht="14.4" hidden="1" x14ac:dyDescent="0.3">
      <c r="A37203" s="23"/>
      <c r="D37203" s="23"/>
    </row>
    <row r="37204" spans="1:4" ht="14.4" hidden="1" x14ac:dyDescent="0.3">
      <c r="A37204" s="23"/>
      <c r="D37204" s="23"/>
    </row>
    <row r="37205" spans="1:4" ht="14.4" hidden="1" x14ac:dyDescent="0.3">
      <c r="A37205" s="23"/>
      <c r="D37205" s="23"/>
    </row>
    <row r="37206" spans="1:4" ht="14.4" hidden="1" x14ac:dyDescent="0.3">
      <c r="A37206" s="23"/>
      <c r="D37206" s="23"/>
    </row>
    <row r="37207" spans="1:4" ht="14.4" hidden="1" x14ac:dyDescent="0.3">
      <c r="A37207" s="23"/>
      <c r="D37207" s="23"/>
    </row>
    <row r="37208" spans="1:4" ht="14.4" hidden="1" x14ac:dyDescent="0.3">
      <c r="A37208" s="23"/>
      <c r="D37208" s="23"/>
    </row>
    <row r="37209" spans="1:4" ht="14.4" hidden="1" x14ac:dyDescent="0.3">
      <c r="A37209" s="23"/>
      <c r="D37209" s="23"/>
    </row>
    <row r="37210" spans="1:4" ht="14.4" hidden="1" x14ac:dyDescent="0.3">
      <c r="A37210" s="23"/>
      <c r="D37210" s="23"/>
    </row>
    <row r="37211" spans="1:4" ht="14.4" hidden="1" x14ac:dyDescent="0.3">
      <c r="A37211" s="23"/>
      <c r="D37211" s="23"/>
    </row>
    <row r="37212" spans="1:4" ht="14.4" hidden="1" x14ac:dyDescent="0.3">
      <c r="A37212" s="23"/>
      <c r="D37212" s="23"/>
    </row>
    <row r="37213" spans="1:4" ht="14.4" hidden="1" x14ac:dyDescent="0.3">
      <c r="A37213" s="23"/>
      <c r="D37213" s="23"/>
    </row>
    <row r="37214" spans="1:4" ht="14.4" hidden="1" x14ac:dyDescent="0.3">
      <c r="A37214" s="23"/>
      <c r="D37214" s="23"/>
    </row>
    <row r="37215" spans="1:4" ht="14.4" hidden="1" x14ac:dyDescent="0.3">
      <c r="A37215" s="23"/>
      <c r="D37215" s="23"/>
    </row>
    <row r="37216" spans="1:4" ht="14.4" hidden="1" x14ac:dyDescent="0.3">
      <c r="A37216" s="23"/>
      <c r="D37216" s="23"/>
    </row>
    <row r="37217" spans="1:4" ht="14.4" hidden="1" x14ac:dyDescent="0.3">
      <c r="A37217" s="23"/>
      <c r="D37217" s="23"/>
    </row>
    <row r="37218" spans="1:4" ht="14.4" hidden="1" x14ac:dyDescent="0.3">
      <c r="A37218" s="23"/>
      <c r="D37218" s="23"/>
    </row>
    <row r="37219" spans="1:4" ht="14.4" hidden="1" x14ac:dyDescent="0.3">
      <c r="A37219" s="23"/>
      <c r="D37219" s="23"/>
    </row>
    <row r="37220" spans="1:4" ht="14.4" hidden="1" x14ac:dyDescent="0.3">
      <c r="A37220" s="23"/>
      <c r="D37220" s="23"/>
    </row>
    <row r="37221" spans="1:4" ht="14.4" hidden="1" x14ac:dyDescent="0.3">
      <c r="A37221" s="23"/>
      <c r="D37221" s="23"/>
    </row>
    <row r="37222" spans="1:4" ht="14.4" hidden="1" x14ac:dyDescent="0.3">
      <c r="A37222" s="23"/>
      <c r="D37222" s="23"/>
    </row>
    <row r="37223" spans="1:4" ht="14.4" hidden="1" x14ac:dyDescent="0.3">
      <c r="A37223" s="23"/>
      <c r="D37223" s="23"/>
    </row>
    <row r="37224" spans="1:4" ht="14.4" hidden="1" x14ac:dyDescent="0.3">
      <c r="A37224" s="23"/>
      <c r="D37224" s="23"/>
    </row>
    <row r="37225" spans="1:4" ht="14.4" hidden="1" x14ac:dyDescent="0.3">
      <c r="A37225" s="23"/>
      <c r="D37225" s="23"/>
    </row>
    <row r="37226" spans="1:4" ht="14.4" hidden="1" x14ac:dyDescent="0.3">
      <c r="A37226" s="23"/>
      <c r="D37226" s="23"/>
    </row>
    <row r="37227" spans="1:4" ht="14.4" hidden="1" x14ac:dyDescent="0.3">
      <c r="A37227" s="23"/>
      <c r="D37227" s="23"/>
    </row>
    <row r="37228" spans="1:4" ht="14.4" hidden="1" x14ac:dyDescent="0.3">
      <c r="A37228" s="23"/>
      <c r="D37228" s="23"/>
    </row>
    <row r="37229" spans="1:4" ht="14.4" hidden="1" x14ac:dyDescent="0.3">
      <c r="A37229" s="23"/>
      <c r="D37229" s="23"/>
    </row>
    <row r="37230" spans="1:4" ht="14.4" hidden="1" x14ac:dyDescent="0.3">
      <c r="A37230" s="23"/>
      <c r="D37230" s="23"/>
    </row>
    <row r="37231" spans="1:4" ht="14.4" hidden="1" x14ac:dyDescent="0.3">
      <c r="A37231" s="23"/>
      <c r="D37231" s="23"/>
    </row>
    <row r="37232" spans="1:4" ht="14.4" hidden="1" x14ac:dyDescent="0.3">
      <c r="A37232" s="23"/>
      <c r="D37232" s="23"/>
    </row>
    <row r="37233" spans="1:4" ht="14.4" hidden="1" x14ac:dyDescent="0.3">
      <c r="A37233" s="23"/>
      <c r="D37233" s="23"/>
    </row>
    <row r="37234" spans="1:4" ht="14.4" hidden="1" x14ac:dyDescent="0.3">
      <c r="A37234" s="23"/>
      <c r="D37234" s="23"/>
    </row>
    <row r="37235" spans="1:4" ht="14.4" hidden="1" x14ac:dyDescent="0.3">
      <c r="A37235" s="23"/>
      <c r="D37235" s="23"/>
    </row>
    <row r="37236" spans="1:4" ht="14.4" hidden="1" x14ac:dyDescent="0.3">
      <c r="A37236" s="23"/>
      <c r="D37236" s="23"/>
    </row>
    <row r="37237" spans="1:4" ht="14.4" hidden="1" x14ac:dyDescent="0.3">
      <c r="A37237" s="23"/>
      <c r="D37237" s="23"/>
    </row>
    <row r="37238" spans="1:4" ht="14.4" hidden="1" x14ac:dyDescent="0.3">
      <c r="A37238" s="23"/>
      <c r="D37238" s="23"/>
    </row>
    <row r="37239" spans="1:4" ht="14.4" hidden="1" x14ac:dyDescent="0.3">
      <c r="A37239" s="23"/>
      <c r="D37239" s="23"/>
    </row>
    <row r="37240" spans="1:4" ht="14.4" hidden="1" x14ac:dyDescent="0.3">
      <c r="A37240" s="23"/>
      <c r="D37240" s="23"/>
    </row>
    <row r="37241" spans="1:4" ht="14.4" hidden="1" x14ac:dyDescent="0.3">
      <c r="A37241" s="23"/>
      <c r="D37241" s="23"/>
    </row>
    <row r="37242" spans="1:4" ht="14.4" hidden="1" x14ac:dyDescent="0.3">
      <c r="A37242" s="23"/>
      <c r="D37242" s="23"/>
    </row>
    <row r="37243" spans="1:4" ht="14.4" hidden="1" x14ac:dyDescent="0.3">
      <c r="A37243" s="23"/>
      <c r="D37243" s="23"/>
    </row>
    <row r="37244" spans="1:4" ht="14.4" hidden="1" x14ac:dyDescent="0.3">
      <c r="A37244" s="23"/>
      <c r="D37244" s="23"/>
    </row>
    <row r="37245" spans="1:4" ht="14.4" hidden="1" x14ac:dyDescent="0.3">
      <c r="A37245" s="23"/>
      <c r="D37245" s="23"/>
    </row>
    <row r="37246" spans="1:4" ht="14.4" hidden="1" x14ac:dyDescent="0.3">
      <c r="A37246" s="23"/>
      <c r="D37246" s="23"/>
    </row>
    <row r="37247" spans="1:4" ht="14.4" hidden="1" x14ac:dyDescent="0.3">
      <c r="A37247" s="23"/>
      <c r="D37247" s="23"/>
    </row>
    <row r="37248" spans="1:4" ht="14.4" hidden="1" x14ac:dyDescent="0.3">
      <c r="A37248" s="23"/>
      <c r="D37248" s="23"/>
    </row>
    <row r="37249" spans="1:4" ht="14.4" hidden="1" x14ac:dyDescent="0.3">
      <c r="A37249" s="23"/>
      <c r="D37249" s="23"/>
    </row>
    <row r="37250" spans="1:4" ht="14.4" hidden="1" x14ac:dyDescent="0.3">
      <c r="A37250" s="23"/>
      <c r="D37250" s="23"/>
    </row>
    <row r="37251" spans="1:4" ht="14.4" hidden="1" x14ac:dyDescent="0.3">
      <c r="A37251" s="23"/>
      <c r="D37251" s="23"/>
    </row>
    <row r="37252" spans="1:4" ht="14.4" hidden="1" x14ac:dyDescent="0.3">
      <c r="A37252" s="23"/>
      <c r="D37252" s="23"/>
    </row>
    <row r="37253" spans="1:4" ht="14.4" hidden="1" x14ac:dyDescent="0.3">
      <c r="A37253" s="23"/>
      <c r="D37253" s="23"/>
    </row>
    <row r="37254" spans="1:4" ht="14.4" hidden="1" x14ac:dyDescent="0.3">
      <c r="A37254" s="23"/>
      <c r="D37254" s="23"/>
    </row>
    <row r="37255" spans="1:4" ht="14.4" hidden="1" x14ac:dyDescent="0.3">
      <c r="A37255" s="23"/>
      <c r="D37255" s="23"/>
    </row>
    <row r="37256" spans="1:4" ht="14.4" hidden="1" x14ac:dyDescent="0.3">
      <c r="A37256" s="23"/>
      <c r="D37256" s="23"/>
    </row>
    <row r="37257" spans="1:4" ht="14.4" hidden="1" x14ac:dyDescent="0.3">
      <c r="A37257" s="23"/>
      <c r="D37257" s="23"/>
    </row>
    <row r="37258" spans="1:4" ht="14.4" hidden="1" x14ac:dyDescent="0.3">
      <c r="A37258" s="23"/>
      <c r="D37258" s="23"/>
    </row>
    <row r="37259" spans="1:4" ht="14.4" hidden="1" x14ac:dyDescent="0.3">
      <c r="A37259" s="23"/>
      <c r="D37259" s="23"/>
    </row>
    <row r="37260" spans="1:4" ht="14.4" hidden="1" x14ac:dyDescent="0.3">
      <c r="A37260" s="23"/>
      <c r="D37260" s="23"/>
    </row>
    <row r="37261" spans="1:4" ht="14.4" hidden="1" x14ac:dyDescent="0.3">
      <c r="A37261" s="23"/>
      <c r="D37261" s="23"/>
    </row>
    <row r="37262" spans="1:4" ht="14.4" hidden="1" x14ac:dyDescent="0.3">
      <c r="A37262" s="23"/>
      <c r="D37262" s="23"/>
    </row>
    <row r="37263" spans="1:4" ht="14.4" hidden="1" x14ac:dyDescent="0.3">
      <c r="A37263" s="23"/>
      <c r="D37263" s="23"/>
    </row>
    <row r="37264" spans="1:4" ht="14.4" hidden="1" x14ac:dyDescent="0.3">
      <c r="A37264" s="23"/>
      <c r="D37264" s="23"/>
    </row>
    <row r="37265" spans="1:4" ht="14.4" hidden="1" x14ac:dyDescent="0.3">
      <c r="A37265" s="23"/>
      <c r="D37265" s="23"/>
    </row>
    <row r="37266" spans="1:4" ht="14.4" hidden="1" x14ac:dyDescent="0.3">
      <c r="A37266" s="23"/>
      <c r="D37266" s="23"/>
    </row>
    <row r="37267" spans="1:4" ht="14.4" hidden="1" x14ac:dyDescent="0.3">
      <c r="A37267" s="23"/>
      <c r="D37267" s="23"/>
    </row>
    <row r="37268" spans="1:4" ht="14.4" hidden="1" x14ac:dyDescent="0.3">
      <c r="A37268" s="23"/>
      <c r="D37268" s="23"/>
    </row>
    <row r="37269" spans="1:4" ht="14.4" hidden="1" x14ac:dyDescent="0.3">
      <c r="A37269" s="23"/>
      <c r="D37269" s="23"/>
    </row>
    <row r="37270" spans="1:4" ht="14.4" hidden="1" x14ac:dyDescent="0.3">
      <c r="A37270" s="23"/>
      <c r="D37270" s="23"/>
    </row>
    <row r="37271" spans="1:4" ht="14.4" hidden="1" x14ac:dyDescent="0.3">
      <c r="A37271" s="23"/>
      <c r="D37271" s="23"/>
    </row>
    <row r="37272" spans="1:4" ht="14.4" hidden="1" x14ac:dyDescent="0.3">
      <c r="A37272" s="23"/>
      <c r="D37272" s="23"/>
    </row>
    <row r="37273" spans="1:4" ht="14.4" hidden="1" x14ac:dyDescent="0.3">
      <c r="A37273" s="23"/>
      <c r="D37273" s="23"/>
    </row>
    <row r="37274" spans="1:4" ht="14.4" hidden="1" x14ac:dyDescent="0.3">
      <c r="A37274" s="23"/>
      <c r="D37274" s="23"/>
    </row>
    <row r="37275" spans="1:4" ht="14.4" hidden="1" x14ac:dyDescent="0.3">
      <c r="A37275" s="23"/>
      <c r="D37275" s="23"/>
    </row>
    <row r="37276" spans="1:4" ht="14.4" hidden="1" x14ac:dyDescent="0.3">
      <c r="A37276" s="23"/>
      <c r="D37276" s="23"/>
    </row>
    <row r="37277" spans="1:4" ht="14.4" hidden="1" x14ac:dyDescent="0.3">
      <c r="A37277" s="23"/>
      <c r="D37277" s="23"/>
    </row>
    <row r="37278" spans="1:4" ht="14.4" hidden="1" x14ac:dyDescent="0.3">
      <c r="A37278" s="23"/>
      <c r="D37278" s="23"/>
    </row>
    <row r="37279" spans="1:4" ht="14.4" hidden="1" x14ac:dyDescent="0.3">
      <c r="A37279" s="23"/>
      <c r="D37279" s="23"/>
    </row>
    <row r="37280" spans="1:4" ht="14.4" hidden="1" x14ac:dyDescent="0.3">
      <c r="A37280" s="23"/>
      <c r="D37280" s="23"/>
    </row>
    <row r="37281" spans="1:4" ht="14.4" hidden="1" x14ac:dyDescent="0.3">
      <c r="A37281" s="23"/>
      <c r="D37281" s="23"/>
    </row>
    <row r="37282" spans="1:4" ht="14.4" hidden="1" x14ac:dyDescent="0.3">
      <c r="A37282" s="23"/>
      <c r="D37282" s="23"/>
    </row>
    <row r="37283" spans="1:4" ht="14.4" hidden="1" x14ac:dyDescent="0.3">
      <c r="A37283" s="23"/>
      <c r="D37283" s="23"/>
    </row>
    <row r="37284" spans="1:4" ht="14.4" hidden="1" x14ac:dyDescent="0.3">
      <c r="A37284" s="23"/>
      <c r="D37284" s="23"/>
    </row>
    <row r="37285" spans="1:4" ht="14.4" hidden="1" x14ac:dyDescent="0.3">
      <c r="A37285" s="23"/>
      <c r="D37285" s="23"/>
    </row>
    <row r="37286" spans="1:4" ht="14.4" hidden="1" x14ac:dyDescent="0.3">
      <c r="A37286" s="23"/>
      <c r="D37286" s="23"/>
    </row>
    <row r="37287" spans="1:4" ht="14.4" hidden="1" x14ac:dyDescent="0.3">
      <c r="A37287" s="23"/>
      <c r="D37287" s="23"/>
    </row>
    <row r="37288" spans="1:4" ht="14.4" hidden="1" x14ac:dyDescent="0.3">
      <c r="A37288" s="23"/>
      <c r="D37288" s="23"/>
    </row>
    <row r="37289" spans="1:4" ht="14.4" hidden="1" x14ac:dyDescent="0.3">
      <c r="A37289" s="23"/>
      <c r="D37289" s="23"/>
    </row>
    <row r="37290" spans="1:4" ht="14.4" hidden="1" x14ac:dyDescent="0.3">
      <c r="A37290" s="23"/>
      <c r="D37290" s="23"/>
    </row>
    <row r="37291" spans="1:4" ht="14.4" hidden="1" x14ac:dyDescent="0.3">
      <c r="A37291" s="23"/>
      <c r="D37291" s="23"/>
    </row>
    <row r="37292" spans="1:4" ht="14.4" hidden="1" x14ac:dyDescent="0.3">
      <c r="A37292" s="23"/>
      <c r="D37292" s="23"/>
    </row>
    <row r="37293" spans="1:4" ht="14.4" hidden="1" x14ac:dyDescent="0.3">
      <c r="A37293" s="23"/>
      <c r="D37293" s="23"/>
    </row>
    <row r="37294" spans="1:4" ht="14.4" hidden="1" x14ac:dyDescent="0.3">
      <c r="A37294" s="23"/>
      <c r="D37294" s="23"/>
    </row>
    <row r="37295" spans="1:4" ht="14.4" hidden="1" x14ac:dyDescent="0.3">
      <c r="A37295" s="23"/>
      <c r="D37295" s="23"/>
    </row>
    <row r="37296" spans="1:4" ht="14.4" hidden="1" x14ac:dyDescent="0.3">
      <c r="A37296" s="23"/>
      <c r="D37296" s="23"/>
    </row>
    <row r="37297" spans="1:4" ht="14.4" hidden="1" x14ac:dyDescent="0.3">
      <c r="A37297" s="23"/>
      <c r="D37297" s="23"/>
    </row>
    <row r="37298" spans="1:4" ht="14.4" hidden="1" x14ac:dyDescent="0.3">
      <c r="A37298" s="23"/>
      <c r="D37298" s="23"/>
    </row>
    <row r="37299" spans="1:4" ht="14.4" hidden="1" x14ac:dyDescent="0.3">
      <c r="A37299" s="23"/>
      <c r="D37299" s="23"/>
    </row>
    <row r="37300" spans="1:4" ht="14.4" hidden="1" x14ac:dyDescent="0.3">
      <c r="A37300" s="23"/>
      <c r="D37300" s="23"/>
    </row>
    <row r="37301" spans="1:4" ht="14.4" hidden="1" x14ac:dyDescent="0.3">
      <c r="A37301" s="23"/>
      <c r="D37301" s="23"/>
    </row>
    <row r="37302" spans="1:4" ht="14.4" hidden="1" x14ac:dyDescent="0.3">
      <c r="A37302" s="23"/>
      <c r="D37302" s="23"/>
    </row>
    <row r="37303" spans="1:4" ht="14.4" hidden="1" x14ac:dyDescent="0.3">
      <c r="A37303" s="23"/>
      <c r="D37303" s="23"/>
    </row>
    <row r="37304" spans="1:4" ht="14.4" hidden="1" x14ac:dyDescent="0.3">
      <c r="A37304" s="23"/>
      <c r="D37304" s="23"/>
    </row>
    <row r="37305" spans="1:4" ht="14.4" hidden="1" x14ac:dyDescent="0.3">
      <c r="A37305" s="23"/>
      <c r="D37305" s="23"/>
    </row>
    <row r="37306" spans="1:4" ht="14.4" hidden="1" x14ac:dyDescent="0.3">
      <c r="A37306" s="23"/>
      <c r="D37306" s="23"/>
    </row>
    <row r="37307" spans="1:4" ht="14.4" hidden="1" x14ac:dyDescent="0.3">
      <c r="A37307" s="23"/>
      <c r="D37307" s="23"/>
    </row>
    <row r="37308" spans="1:4" ht="14.4" hidden="1" x14ac:dyDescent="0.3">
      <c r="A37308" s="23"/>
      <c r="D37308" s="23"/>
    </row>
    <row r="37309" spans="1:4" ht="14.4" hidden="1" x14ac:dyDescent="0.3">
      <c r="A37309" s="23"/>
      <c r="D37309" s="23"/>
    </row>
    <row r="37310" spans="1:4" ht="14.4" hidden="1" x14ac:dyDescent="0.3">
      <c r="A37310" s="23"/>
      <c r="D37310" s="23"/>
    </row>
    <row r="37311" spans="1:4" ht="14.4" hidden="1" x14ac:dyDescent="0.3">
      <c r="A37311" s="23"/>
      <c r="D37311" s="23"/>
    </row>
    <row r="37312" spans="1:4" ht="14.4" hidden="1" x14ac:dyDescent="0.3">
      <c r="A37312" s="23"/>
      <c r="D37312" s="23"/>
    </row>
    <row r="37313" spans="1:4" ht="14.4" hidden="1" x14ac:dyDescent="0.3">
      <c r="A37313" s="23"/>
      <c r="D37313" s="23"/>
    </row>
    <row r="37314" spans="1:4" ht="14.4" hidden="1" x14ac:dyDescent="0.3">
      <c r="A37314" s="23"/>
      <c r="D37314" s="23"/>
    </row>
    <row r="37315" spans="1:4" ht="14.4" hidden="1" x14ac:dyDescent="0.3">
      <c r="A37315" s="23"/>
      <c r="D37315" s="23"/>
    </row>
    <row r="37316" spans="1:4" ht="14.4" hidden="1" x14ac:dyDescent="0.3">
      <c r="A37316" s="23"/>
      <c r="D37316" s="23"/>
    </row>
    <row r="37317" spans="1:4" ht="14.4" hidden="1" x14ac:dyDescent="0.3">
      <c r="A37317" s="23"/>
      <c r="D37317" s="23"/>
    </row>
    <row r="37318" spans="1:4" ht="14.4" hidden="1" x14ac:dyDescent="0.3">
      <c r="A37318" s="23"/>
      <c r="D37318" s="23"/>
    </row>
    <row r="37319" spans="1:4" ht="14.4" hidden="1" x14ac:dyDescent="0.3">
      <c r="A37319" s="23"/>
      <c r="D37319" s="23"/>
    </row>
    <row r="37320" spans="1:4" ht="14.4" hidden="1" x14ac:dyDescent="0.3">
      <c r="A37320" s="23"/>
      <c r="D37320" s="23"/>
    </row>
    <row r="37321" spans="1:4" ht="14.4" hidden="1" x14ac:dyDescent="0.3">
      <c r="A37321" s="23"/>
      <c r="D37321" s="23"/>
    </row>
    <row r="37322" spans="1:4" ht="14.4" hidden="1" x14ac:dyDescent="0.3">
      <c r="A37322" s="23"/>
      <c r="D37322" s="23"/>
    </row>
    <row r="37323" spans="1:4" ht="14.4" hidden="1" x14ac:dyDescent="0.3">
      <c r="A37323" s="23"/>
      <c r="D37323" s="23"/>
    </row>
    <row r="37324" spans="1:4" ht="14.4" hidden="1" x14ac:dyDescent="0.3">
      <c r="A37324" s="23"/>
      <c r="D37324" s="23"/>
    </row>
    <row r="37325" spans="1:4" ht="14.4" hidden="1" x14ac:dyDescent="0.3">
      <c r="A37325" s="23"/>
      <c r="D37325" s="23"/>
    </row>
    <row r="37326" spans="1:4" ht="14.4" hidden="1" x14ac:dyDescent="0.3">
      <c r="A37326" s="23"/>
      <c r="D37326" s="23"/>
    </row>
    <row r="37327" spans="1:4" ht="14.4" hidden="1" x14ac:dyDescent="0.3">
      <c r="A37327" s="23"/>
      <c r="D37327" s="23"/>
    </row>
    <row r="37328" spans="1:4" ht="14.4" hidden="1" x14ac:dyDescent="0.3">
      <c r="A37328" s="23"/>
      <c r="D37328" s="23"/>
    </row>
    <row r="37329" spans="1:4" ht="14.4" hidden="1" x14ac:dyDescent="0.3">
      <c r="A37329" s="23"/>
      <c r="D37329" s="23"/>
    </row>
    <row r="37330" spans="1:4" ht="14.4" hidden="1" x14ac:dyDescent="0.3">
      <c r="A37330" s="23"/>
      <c r="D37330" s="23"/>
    </row>
    <row r="37331" spans="1:4" ht="14.4" hidden="1" x14ac:dyDescent="0.3">
      <c r="A37331" s="23"/>
      <c r="D37331" s="23"/>
    </row>
    <row r="37332" spans="1:4" ht="14.4" hidden="1" x14ac:dyDescent="0.3">
      <c r="A37332" s="23"/>
      <c r="D37332" s="23"/>
    </row>
    <row r="37333" spans="1:4" ht="14.4" hidden="1" x14ac:dyDescent="0.3">
      <c r="A37333" s="23"/>
      <c r="D37333" s="23"/>
    </row>
    <row r="37334" spans="1:4" ht="14.4" hidden="1" x14ac:dyDescent="0.3">
      <c r="A37334" s="23"/>
      <c r="D37334" s="23"/>
    </row>
    <row r="37335" spans="1:4" ht="14.4" hidden="1" x14ac:dyDescent="0.3">
      <c r="A37335" s="23"/>
      <c r="D37335" s="23"/>
    </row>
    <row r="37336" spans="1:4" ht="14.4" hidden="1" x14ac:dyDescent="0.3">
      <c r="A37336" s="23"/>
      <c r="D37336" s="23"/>
    </row>
    <row r="37337" spans="1:4" ht="14.4" hidden="1" x14ac:dyDescent="0.3">
      <c r="A37337" s="23"/>
      <c r="D37337" s="23"/>
    </row>
    <row r="37338" spans="1:4" ht="14.4" hidden="1" x14ac:dyDescent="0.3">
      <c r="A37338" s="23"/>
      <c r="D37338" s="23"/>
    </row>
    <row r="37339" spans="1:4" ht="14.4" hidden="1" x14ac:dyDescent="0.3">
      <c r="A37339" s="23"/>
      <c r="D37339" s="23"/>
    </row>
    <row r="37340" spans="1:4" ht="14.4" hidden="1" x14ac:dyDescent="0.3">
      <c r="A37340" s="23"/>
      <c r="D37340" s="23"/>
    </row>
    <row r="37341" spans="1:4" ht="14.4" hidden="1" x14ac:dyDescent="0.3">
      <c r="A37341" s="23"/>
      <c r="D37341" s="23"/>
    </row>
    <row r="37342" spans="1:4" ht="14.4" hidden="1" x14ac:dyDescent="0.3">
      <c r="A37342" s="23"/>
      <c r="D37342" s="23"/>
    </row>
    <row r="37343" spans="1:4" ht="14.4" hidden="1" x14ac:dyDescent="0.3">
      <c r="A37343" s="23"/>
      <c r="D37343" s="23"/>
    </row>
    <row r="37344" spans="1:4" ht="14.4" hidden="1" x14ac:dyDescent="0.3">
      <c r="A37344" s="23"/>
      <c r="D37344" s="23"/>
    </row>
    <row r="37345" spans="1:4" ht="14.4" hidden="1" x14ac:dyDescent="0.3">
      <c r="A37345" s="23"/>
      <c r="D37345" s="23"/>
    </row>
    <row r="37346" spans="1:4" ht="14.4" hidden="1" x14ac:dyDescent="0.3">
      <c r="A37346" s="23"/>
      <c r="D37346" s="23"/>
    </row>
    <row r="37347" spans="1:4" ht="14.4" hidden="1" x14ac:dyDescent="0.3">
      <c r="A37347" s="23"/>
      <c r="D37347" s="23"/>
    </row>
    <row r="37348" spans="1:4" ht="14.4" hidden="1" x14ac:dyDescent="0.3">
      <c r="A37348" s="23"/>
      <c r="D37348" s="23"/>
    </row>
    <row r="37349" spans="1:4" ht="14.4" hidden="1" x14ac:dyDescent="0.3">
      <c r="A37349" s="23"/>
      <c r="D37349" s="23"/>
    </row>
    <row r="37350" spans="1:4" ht="14.4" hidden="1" x14ac:dyDescent="0.3">
      <c r="A37350" s="23"/>
      <c r="D37350" s="23"/>
    </row>
    <row r="37351" spans="1:4" ht="14.4" hidden="1" x14ac:dyDescent="0.3">
      <c r="A37351" s="23"/>
      <c r="D37351" s="23"/>
    </row>
    <row r="37352" spans="1:4" ht="14.4" hidden="1" x14ac:dyDescent="0.3">
      <c r="A37352" s="23"/>
      <c r="D37352" s="23"/>
    </row>
    <row r="37353" spans="1:4" ht="14.4" hidden="1" x14ac:dyDescent="0.3">
      <c r="A37353" s="23"/>
      <c r="D37353" s="23"/>
    </row>
    <row r="37354" spans="1:4" ht="14.4" hidden="1" x14ac:dyDescent="0.3">
      <c r="A37354" s="23"/>
      <c r="D37354" s="23"/>
    </row>
    <row r="37355" spans="1:4" ht="14.4" hidden="1" x14ac:dyDescent="0.3">
      <c r="A37355" s="23"/>
      <c r="D37355" s="23"/>
    </row>
    <row r="37356" spans="1:4" ht="14.4" hidden="1" x14ac:dyDescent="0.3">
      <c r="A37356" s="23"/>
      <c r="D37356" s="23"/>
    </row>
    <row r="37357" spans="1:4" ht="14.4" hidden="1" x14ac:dyDescent="0.3">
      <c r="A37357" s="23"/>
      <c r="D37357" s="23"/>
    </row>
    <row r="37358" spans="1:4" ht="14.4" hidden="1" x14ac:dyDescent="0.3">
      <c r="A37358" s="23"/>
      <c r="D37358" s="23"/>
    </row>
    <row r="37359" spans="1:4" ht="14.4" hidden="1" x14ac:dyDescent="0.3">
      <c r="A37359" s="23"/>
      <c r="D37359" s="23"/>
    </row>
    <row r="37360" spans="1:4" ht="14.4" hidden="1" x14ac:dyDescent="0.3">
      <c r="A37360" s="23"/>
      <c r="D37360" s="23"/>
    </row>
    <row r="37361" spans="1:4" ht="14.4" hidden="1" x14ac:dyDescent="0.3">
      <c r="A37361" s="23"/>
      <c r="D37361" s="23"/>
    </row>
    <row r="37362" spans="1:4" ht="14.4" hidden="1" x14ac:dyDescent="0.3">
      <c r="A37362" s="23"/>
      <c r="D37362" s="23"/>
    </row>
    <row r="37363" spans="1:4" ht="14.4" hidden="1" x14ac:dyDescent="0.3">
      <c r="A37363" s="23"/>
      <c r="D37363" s="23"/>
    </row>
    <row r="37364" spans="1:4" ht="14.4" hidden="1" x14ac:dyDescent="0.3">
      <c r="A37364" s="23"/>
      <c r="D37364" s="23"/>
    </row>
    <row r="37365" spans="1:4" ht="14.4" hidden="1" x14ac:dyDescent="0.3">
      <c r="A37365" s="23"/>
      <c r="D37365" s="23"/>
    </row>
    <row r="37366" spans="1:4" ht="14.4" hidden="1" x14ac:dyDescent="0.3">
      <c r="A37366" s="23"/>
      <c r="D37366" s="23"/>
    </row>
    <row r="37367" spans="1:4" ht="14.4" hidden="1" x14ac:dyDescent="0.3">
      <c r="A37367" s="23"/>
      <c r="D37367" s="23"/>
    </row>
    <row r="37368" spans="1:4" ht="14.4" hidden="1" x14ac:dyDescent="0.3">
      <c r="A37368" s="23"/>
      <c r="D37368" s="23"/>
    </row>
    <row r="37369" spans="1:4" ht="14.4" hidden="1" x14ac:dyDescent="0.3">
      <c r="A37369" s="23"/>
      <c r="D37369" s="23"/>
    </row>
    <row r="37370" spans="1:4" ht="14.4" hidden="1" x14ac:dyDescent="0.3">
      <c r="A37370" s="23"/>
      <c r="D37370" s="23"/>
    </row>
    <row r="37371" spans="1:4" ht="14.4" hidden="1" x14ac:dyDescent="0.3">
      <c r="A37371" s="23"/>
      <c r="D37371" s="23"/>
    </row>
    <row r="37372" spans="1:4" ht="14.4" hidden="1" x14ac:dyDescent="0.3">
      <c r="A37372" s="23"/>
      <c r="D37372" s="23"/>
    </row>
    <row r="37373" spans="1:4" ht="14.4" hidden="1" x14ac:dyDescent="0.3">
      <c r="A37373" s="23"/>
      <c r="D37373" s="23"/>
    </row>
    <row r="37374" spans="1:4" ht="14.4" hidden="1" x14ac:dyDescent="0.3">
      <c r="A37374" s="23"/>
      <c r="D37374" s="23"/>
    </row>
    <row r="37375" spans="1:4" ht="14.4" hidden="1" x14ac:dyDescent="0.3">
      <c r="A37375" s="23"/>
      <c r="D37375" s="23"/>
    </row>
    <row r="37376" spans="1:4" ht="14.4" hidden="1" x14ac:dyDescent="0.3">
      <c r="A37376" s="23"/>
      <c r="D37376" s="23"/>
    </row>
    <row r="37377" spans="1:4" ht="14.4" hidden="1" x14ac:dyDescent="0.3">
      <c r="A37377" s="23"/>
      <c r="D37377" s="23"/>
    </row>
    <row r="37378" spans="1:4" ht="14.4" hidden="1" x14ac:dyDescent="0.3">
      <c r="A37378" s="23"/>
      <c r="D37378" s="23"/>
    </row>
    <row r="37379" spans="1:4" ht="14.4" hidden="1" x14ac:dyDescent="0.3">
      <c r="A37379" s="23"/>
      <c r="D37379" s="23"/>
    </row>
    <row r="37380" spans="1:4" ht="14.4" hidden="1" x14ac:dyDescent="0.3">
      <c r="A37380" s="23"/>
      <c r="D37380" s="23"/>
    </row>
    <row r="37381" spans="1:4" ht="14.4" hidden="1" x14ac:dyDescent="0.3">
      <c r="A37381" s="23"/>
      <c r="D37381" s="23"/>
    </row>
    <row r="37382" spans="1:4" ht="14.4" hidden="1" x14ac:dyDescent="0.3">
      <c r="A37382" s="23"/>
      <c r="D37382" s="23"/>
    </row>
    <row r="37383" spans="1:4" ht="14.4" hidden="1" x14ac:dyDescent="0.3">
      <c r="A37383" s="23"/>
      <c r="D37383" s="23"/>
    </row>
    <row r="37384" spans="1:4" ht="14.4" hidden="1" x14ac:dyDescent="0.3">
      <c r="A37384" s="23"/>
      <c r="D37384" s="23"/>
    </row>
    <row r="37385" spans="1:4" ht="14.4" hidden="1" x14ac:dyDescent="0.3">
      <c r="A37385" s="23"/>
      <c r="D37385" s="23"/>
    </row>
    <row r="37386" spans="1:4" ht="14.4" hidden="1" x14ac:dyDescent="0.3">
      <c r="A37386" s="23"/>
      <c r="D37386" s="23"/>
    </row>
    <row r="37387" spans="1:4" ht="14.4" hidden="1" x14ac:dyDescent="0.3">
      <c r="A37387" s="23"/>
      <c r="D37387" s="23"/>
    </row>
    <row r="37388" spans="1:4" ht="14.4" hidden="1" x14ac:dyDescent="0.3">
      <c r="A37388" s="23"/>
      <c r="D37388" s="23"/>
    </row>
    <row r="37389" spans="1:4" ht="14.4" hidden="1" x14ac:dyDescent="0.3">
      <c r="A37389" s="23"/>
      <c r="D37389" s="23"/>
    </row>
    <row r="37390" spans="1:4" ht="14.4" hidden="1" x14ac:dyDescent="0.3">
      <c r="A37390" s="23"/>
      <c r="D37390" s="23"/>
    </row>
    <row r="37391" spans="1:4" ht="14.4" hidden="1" x14ac:dyDescent="0.3">
      <c r="A37391" s="23"/>
      <c r="D37391" s="23"/>
    </row>
    <row r="37392" spans="1:4" ht="14.4" hidden="1" x14ac:dyDescent="0.3">
      <c r="A37392" s="23"/>
      <c r="D37392" s="23"/>
    </row>
    <row r="37393" spans="1:4" ht="14.4" hidden="1" x14ac:dyDescent="0.3">
      <c r="A37393" s="23"/>
      <c r="D37393" s="23"/>
    </row>
    <row r="37394" spans="1:4" ht="14.4" hidden="1" x14ac:dyDescent="0.3">
      <c r="A37394" s="23"/>
      <c r="D37394" s="23"/>
    </row>
    <row r="37395" spans="1:4" ht="14.4" hidden="1" x14ac:dyDescent="0.3">
      <c r="A37395" s="23"/>
      <c r="D37395" s="23"/>
    </row>
    <row r="37396" spans="1:4" ht="14.4" hidden="1" x14ac:dyDescent="0.3">
      <c r="A37396" s="23"/>
      <c r="D37396" s="23"/>
    </row>
    <row r="37397" spans="1:4" ht="14.4" hidden="1" x14ac:dyDescent="0.3">
      <c r="A37397" s="23"/>
      <c r="D37397" s="23"/>
    </row>
    <row r="37398" spans="1:4" ht="14.4" hidden="1" x14ac:dyDescent="0.3">
      <c r="A37398" s="23"/>
      <c r="D37398" s="23"/>
    </row>
    <row r="37399" spans="1:4" ht="14.4" hidden="1" x14ac:dyDescent="0.3">
      <c r="A37399" s="23"/>
      <c r="D37399" s="23"/>
    </row>
    <row r="37400" spans="1:4" ht="14.4" hidden="1" x14ac:dyDescent="0.3">
      <c r="A37400" s="23"/>
      <c r="D37400" s="23"/>
    </row>
    <row r="37401" spans="1:4" ht="14.4" hidden="1" x14ac:dyDescent="0.3">
      <c r="A37401" s="23"/>
      <c r="D37401" s="23"/>
    </row>
    <row r="37402" spans="1:4" ht="14.4" hidden="1" x14ac:dyDescent="0.3">
      <c r="A37402" s="23"/>
      <c r="D37402" s="23"/>
    </row>
    <row r="37403" spans="1:4" ht="14.4" hidden="1" x14ac:dyDescent="0.3">
      <c r="A37403" s="23"/>
      <c r="D37403" s="23"/>
    </row>
    <row r="37404" spans="1:4" ht="14.4" hidden="1" x14ac:dyDescent="0.3">
      <c r="A37404" s="23"/>
      <c r="D37404" s="23"/>
    </row>
    <row r="37405" spans="1:4" ht="14.4" hidden="1" x14ac:dyDescent="0.3">
      <c r="A37405" s="23"/>
      <c r="D37405" s="23"/>
    </row>
    <row r="37406" spans="1:4" ht="14.4" hidden="1" x14ac:dyDescent="0.3">
      <c r="A37406" s="23"/>
      <c r="D37406" s="23"/>
    </row>
    <row r="37407" spans="1:4" ht="14.4" hidden="1" x14ac:dyDescent="0.3">
      <c r="A37407" s="23"/>
      <c r="D37407" s="23"/>
    </row>
    <row r="37408" spans="1:4" ht="14.4" hidden="1" x14ac:dyDescent="0.3">
      <c r="A37408" s="23"/>
      <c r="D37408" s="23"/>
    </row>
    <row r="37409" spans="1:4" ht="14.4" hidden="1" x14ac:dyDescent="0.3">
      <c r="A37409" s="23"/>
      <c r="D37409" s="23"/>
    </row>
    <row r="37410" spans="1:4" ht="14.4" hidden="1" x14ac:dyDescent="0.3">
      <c r="A37410" s="23"/>
      <c r="D37410" s="23"/>
    </row>
    <row r="37411" spans="1:4" ht="14.4" hidden="1" x14ac:dyDescent="0.3">
      <c r="A37411" s="23"/>
      <c r="D37411" s="23"/>
    </row>
    <row r="37412" spans="1:4" ht="14.4" hidden="1" x14ac:dyDescent="0.3">
      <c r="A37412" s="23"/>
      <c r="D37412" s="23"/>
    </row>
    <row r="37413" spans="1:4" ht="14.4" hidden="1" x14ac:dyDescent="0.3">
      <c r="A37413" s="23"/>
      <c r="D37413" s="23"/>
    </row>
    <row r="37414" spans="1:4" ht="14.4" hidden="1" x14ac:dyDescent="0.3">
      <c r="A37414" s="23"/>
      <c r="D37414" s="23"/>
    </row>
    <row r="37415" spans="1:4" ht="14.4" hidden="1" x14ac:dyDescent="0.3">
      <c r="A37415" s="23"/>
      <c r="D37415" s="23"/>
    </row>
    <row r="37416" spans="1:4" ht="14.4" hidden="1" x14ac:dyDescent="0.3">
      <c r="A37416" s="23"/>
      <c r="D37416" s="23"/>
    </row>
    <row r="37417" spans="1:4" ht="14.4" hidden="1" x14ac:dyDescent="0.3">
      <c r="A37417" s="23"/>
      <c r="D37417" s="23"/>
    </row>
    <row r="37418" spans="1:4" ht="14.4" hidden="1" x14ac:dyDescent="0.3">
      <c r="A37418" s="23"/>
      <c r="D37418" s="23"/>
    </row>
    <row r="37419" spans="1:4" ht="14.4" hidden="1" x14ac:dyDescent="0.3">
      <c r="A37419" s="23"/>
      <c r="D37419" s="23"/>
    </row>
    <row r="37420" spans="1:4" ht="14.4" hidden="1" x14ac:dyDescent="0.3">
      <c r="A37420" s="23"/>
      <c r="D37420" s="23"/>
    </row>
    <row r="37421" spans="1:4" ht="14.4" hidden="1" x14ac:dyDescent="0.3">
      <c r="A37421" s="23"/>
      <c r="D37421" s="23"/>
    </row>
    <row r="37422" spans="1:4" ht="14.4" hidden="1" x14ac:dyDescent="0.3">
      <c r="A37422" s="23"/>
      <c r="D37422" s="23"/>
    </row>
    <row r="37423" spans="1:4" ht="14.4" hidden="1" x14ac:dyDescent="0.3">
      <c r="A37423" s="23"/>
      <c r="D37423" s="23"/>
    </row>
    <row r="37424" spans="1:4" ht="14.4" hidden="1" x14ac:dyDescent="0.3">
      <c r="A37424" s="23"/>
      <c r="D37424" s="23"/>
    </row>
    <row r="37425" spans="1:4" ht="14.4" hidden="1" x14ac:dyDescent="0.3">
      <c r="A37425" s="23"/>
      <c r="D37425" s="23"/>
    </row>
    <row r="37426" spans="1:4" ht="14.4" hidden="1" x14ac:dyDescent="0.3">
      <c r="A37426" s="23"/>
      <c r="D37426" s="23"/>
    </row>
    <row r="37427" spans="1:4" ht="14.4" hidden="1" x14ac:dyDescent="0.3">
      <c r="A37427" s="23"/>
      <c r="D37427" s="23"/>
    </row>
    <row r="37428" spans="1:4" ht="14.4" hidden="1" x14ac:dyDescent="0.3">
      <c r="A37428" s="23"/>
      <c r="D37428" s="23"/>
    </row>
    <row r="37429" spans="1:4" ht="14.4" hidden="1" x14ac:dyDescent="0.3">
      <c r="A37429" s="23"/>
      <c r="D37429" s="23"/>
    </row>
    <row r="37430" spans="1:4" ht="14.4" hidden="1" x14ac:dyDescent="0.3">
      <c r="A37430" s="23"/>
      <c r="D37430" s="23"/>
    </row>
    <row r="37431" spans="1:4" ht="14.4" hidden="1" x14ac:dyDescent="0.3">
      <c r="A37431" s="23"/>
      <c r="D37431" s="23"/>
    </row>
    <row r="37432" spans="1:4" ht="14.4" hidden="1" x14ac:dyDescent="0.3">
      <c r="A37432" s="23"/>
      <c r="D37432" s="23"/>
    </row>
    <row r="37433" spans="1:4" ht="14.4" hidden="1" x14ac:dyDescent="0.3">
      <c r="A37433" s="23"/>
      <c r="D37433" s="23"/>
    </row>
    <row r="37434" spans="1:4" ht="14.4" hidden="1" x14ac:dyDescent="0.3">
      <c r="A37434" s="23"/>
      <c r="D37434" s="23"/>
    </row>
    <row r="37435" spans="1:4" ht="14.4" hidden="1" x14ac:dyDescent="0.3">
      <c r="A37435" s="23"/>
      <c r="D37435" s="23"/>
    </row>
    <row r="37436" spans="1:4" ht="14.4" hidden="1" x14ac:dyDescent="0.3">
      <c r="A37436" s="23"/>
      <c r="D37436" s="23"/>
    </row>
    <row r="37437" spans="1:4" ht="14.4" hidden="1" x14ac:dyDescent="0.3">
      <c r="A37437" s="23"/>
      <c r="D37437" s="23"/>
    </row>
    <row r="37438" spans="1:4" ht="14.4" hidden="1" x14ac:dyDescent="0.3">
      <c r="A37438" s="23"/>
      <c r="D37438" s="23"/>
    </row>
    <row r="37439" spans="1:4" ht="14.4" hidden="1" x14ac:dyDescent="0.3">
      <c r="A37439" s="23"/>
      <c r="D37439" s="23"/>
    </row>
    <row r="37440" spans="1:4" ht="14.4" hidden="1" x14ac:dyDescent="0.3">
      <c r="A37440" s="23"/>
      <c r="D37440" s="23"/>
    </row>
    <row r="37441" spans="1:4" ht="14.4" hidden="1" x14ac:dyDescent="0.3">
      <c r="A37441" s="23"/>
      <c r="D37441" s="23"/>
    </row>
    <row r="37442" spans="1:4" ht="14.4" hidden="1" x14ac:dyDescent="0.3">
      <c r="A37442" s="23"/>
      <c r="D37442" s="23"/>
    </row>
    <row r="37443" spans="1:4" ht="14.4" hidden="1" x14ac:dyDescent="0.3">
      <c r="A37443" s="23"/>
      <c r="D37443" s="23"/>
    </row>
    <row r="37444" spans="1:4" ht="14.4" hidden="1" x14ac:dyDescent="0.3">
      <c r="A37444" s="23"/>
      <c r="D37444" s="23"/>
    </row>
    <row r="37445" spans="1:4" ht="14.4" hidden="1" x14ac:dyDescent="0.3">
      <c r="A37445" s="23"/>
      <c r="D37445" s="23"/>
    </row>
    <row r="37446" spans="1:4" ht="14.4" hidden="1" x14ac:dyDescent="0.3">
      <c r="A37446" s="23"/>
      <c r="D37446" s="23"/>
    </row>
    <row r="37447" spans="1:4" ht="14.4" hidden="1" x14ac:dyDescent="0.3">
      <c r="A37447" s="23"/>
      <c r="D37447" s="23"/>
    </row>
    <row r="37448" spans="1:4" ht="14.4" hidden="1" x14ac:dyDescent="0.3">
      <c r="A37448" s="23"/>
      <c r="D37448" s="23"/>
    </row>
    <row r="37449" spans="1:4" ht="14.4" hidden="1" x14ac:dyDescent="0.3">
      <c r="A37449" s="23"/>
      <c r="D37449" s="23"/>
    </row>
    <row r="37450" spans="1:4" ht="14.4" hidden="1" x14ac:dyDescent="0.3">
      <c r="A37450" s="23"/>
      <c r="D37450" s="23"/>
    </row>
    <row r="37451" spans="1:4" ht="14.4" hidden="1" x14ac:dyDescent="0.3">
      <c r="A37451" s="23"/>
      <c r="D37451" s="23"/>
    </row>
    <row r="37452" spans="1:4" ht="14.4" hidden="1" x14ac:dyDescent="0.3">
      <c r="A37452" s="23"/>
      <c r="D37452" s="23"/>
    </row>
    <row r="37453" spans="1:4" ht="14.4" hidden="1" x14ac:dyDescent="0.3">
      <c r="A37453" s="23"/>
      <c r="D37453" s="23"/>
    </row>
    <row r="37454" spans="1:4" ht="14.4" hidden="1" x14ac:dyDescent="0.3">
      <c r="A37454" s="23"/>
      <c r="D37454" s="23"/>
    </row>
    <row r="37455" spans="1:4" ht="14.4" hidden="1" x14ac:dyDescent="0.3">
      <c r="A37455" s="23"/>
      <c r="D37455" s="23"/>
    </row>
    <row r="37456" spans="1:4" ht="14.4" hidden="1" x14ac:dyDescent="0.3">
      <c r="A37456" s="23"/>
      <c r="D37456" s="23"/>
    </row>
    <row r="37457" spans="1:4" ht="14.4" hidden="1" x14ac:dyDescent="0.3">
      <c r="A37457" s="23"/>
      <c r="D37457" s="23"/>
    </row>
    <row r="37458" spans="1:4" ht="14.4" hidden="1" x14ac:dyDescent="0.3">
      <c r="A37458" s="23"/>
      <c r="D37458" s="23"/>
    </row>
    <row r="37459" spans="1:4" ht="14.4" hidden="1" x14ac:dyDescent="0.3">
      <c r="A37459" s="23"/>
      <c r="D37459" s="23"/>
    </row>
    <row r="37460" spans="1:4" ht="14.4" hidden="1" x14ac:dyDescent="0.3">
      <c r="A37460" s="23"/>
      <c r="D37460" s="23"/>
    </row>
    <row r="37461" spans="1:4" ht="14.4" hidden="1" x14ac:dyDescent="0.3">
      <c r="A37461" s="23"/>
      <c r="D37461" s="23"/>
    </row>
    <row r="37462" spans="1:4" ht="14.4" hidden="1" x14ac:dyDescent="0.3">
      <c r="A37462" s="23"/>
      <c r="D37462" s="23"/>
    </row>
    <row r="37463" spans="1:4" ht="14.4" hidden="1" x14ac:dyDescent="0.3">
      <c r="A37463" s="23"/>
      <c r="D37463" s="23"/>
    </row>
    <row r="37464" spans="1:4" ht="14.4" hidden="1" x14ac:dyDescent="0.3">
      <c r="A37464" s="23"/>
      <c r="D37464" s="23"/>
    </row>
    <row r="37465" spans="1:4" ht="14.4" hidden="1" x14ac:dyDescent="0.3">
      <c r="A37465" s="23"/>
      <c r="D37465" s="23"/>
    </row>
    <row r="37466" spans="1:4" ht="14.4" hidden="1" x14ac:dyDescent="0.3">
      <c r="A37466" s="23"/>
      <c r="D37466" s="23"/>
    </row>
    <row r="37467" spans="1:4" ht="14.4" hidden="1" x14ac:dyDescent="0.3">
      <c r="A37467" s="23"/>
      <c r="D37467" s="23"/>
    </row>
    <row r="37468" spans="1:4" ht="14.4" hidden="1" x14ac:dyDescent="0.3">
      <c r="A37468" s="23"/>
      <c r="D37468" s="23"/>
    </row>
    <row r="37469" spans="1:4" ht="14.4" hidden="1" x14ac:dyDescent="0.3">
      <c r="A37469" s="23"/>
      <c r="D37469" s="23"/>
    </row>
    <row r="37470" spans="1:4" ht="14.4" hidden="1" x14ac:dyDescent="0.3">
      <c r="A37470" s="23"/>
      <c r="D37470" s="23"/>
    </row>
    <row r="37471" spans="1:4" ht="14.4" hidden="1" x14ac:dyDescent="0.3">
      <c r="A37471" s="23"/>
      <c r="D37471" s="23"/>
    </row>
    <row r="37472" spans="1:4" ht="14.4" hidden="1" x14ac:dyDescent="0.3">
      <c r="A37472" s="23"/>
      <c r="D37472" s="23"/>
    </row>
    <row r="37473" spans="1:4" ht="14.4" hidden="1" x14ac:dyDescent="0.3">
      <c r="A37473" s="23"/>
      <c r="D37473" s="23"/>
    </row>
    <row r="37474" spans="1:4" ht="14.4" hidden="1" x14ac:dyDescent="0.3">
      <c r="A37474" s="23"/>
      <c r="D37474" s="23"/>
    </row>
    <row r="37475" spans="1:4" ht="14.4" hidden="1" x14ac:dyDescent="0.3">
      <c r="A37475" s="23"/>
      <c r="D37475" s="23"/>
    </row>
    <row r="37476" spans="1:4" ht="14.4" hidden="1" x14ac:dyDescent="0.3">
      <c r="A37476" s="23"/>
      <c r="D37476" s="23"/>
    </row>
    <row r="37477" spans="1:4" ht="14.4" hidden="1" x14ac:dyDescent="0.3">
      <c r="A37477" s="23"/>
      <c r="D37477" s="23"/>
    </row>
    <row r="37478" spans="1:4" ht="14.4" hidden="1" x14ac:dyDescent="0.3">
      <c r="A37478" s="23"/>
      <c r="D37478" s="23"/>
    </row>
    <row r="37479" spans="1:4" ht="14.4" hidden="1" x14ac:dyDescent="0.3">
      <c r="A37479" s="23"/>
      <c r="D37479" s="23"/>
    </row>
    <row r="37480" spans="1:4" ht="14.4" hidden="1" x14ac:dyDescent="0.3">
      <c r="A37480" s="23"/>
      <c r="D37480" s="23"/>
    </row>
    <row r="37481" spans="1:4" ht="14.4" hidden="1" x14ac:dyDescent="0.3">
      <c r="A37481" s="23"/>
      <c r="D37481" s="23"/>
    </row>
    <row r="37482" spans="1:4" ht="14.4" hidden="1" x14ac:dyDescent="0.3">
      <c r="A37482" s="23"/>
      <c r="D37482" s="23"/>
    </row>
    <row r="37483" spans="1:4" ht="14.4" hidden="1" x14ac:dyDescent="0.3">
      <c r="A37483" s="23"/>
      <c r="D37483" s="23"/>
    </row>
    <row r="37484" spans="1:4" ht="14.4" hidden="1" x14ac:dyDescent="0.3">
      <c r="A37484" s="23"/>
      <c r="D37484" s="23"/>
    </row>
    <row r="37485" spans="1:4" ht="14.4" hidden="1" x14ac:dyDescent="0.3">
      <c r="A37485" s="23"/>
      <c r="D37485" s="23"/>
    </row>
    <row r="37486" spans="1:4" ht="14.4" hidden="1" x14ac:dyDescent="0.3">
      <c r="A37486" s="23"/>
      <c r="D37486" s="23"/>
    </row>
    <row r="37487" spans="1:4" ht="14.4" hidden="1" x14ac:dyDescent="0.3">
      <c r="A37487" s="23"/>
      <c r="D37487" s="23"/>
    </row>
    <row r="37488" spans="1:4" ht="14.4" hidden="1" x14ac:dyDescent="0.3">
      <c r="A37488" s="23"/>
      <c r="D37488" s="23"/>
    </row>
    <row r="37489" spans="1:4" ht="14.4" hidden="1" x14ac:dyDescent="0.3">
      <c r="A37489" s="23"/>
      <c r="D37489" s="23"/>
    </row>
    <row r="37490" spans="1:4" ht="14.4" hidden="1" x14ac:dyDescent="0.3">
      <c r="A37490" s="23"/>
      <c r="D37490" s="23"/>
    </row>
    <row r="37491" spans="1:4" ht="14.4" hidden="1" x14ac:dyDescent="0.3">
      <c r="A37491" s="23"/>
      <c r="D37491" s="23"/>
    </row>
    <row r="37492" spans="1:4" ht="14.4" hidden="1" x14ac:dyDescent="0.3">
      <c r="A37492" s="23"/>
      <c r="D37492" s="23"/>
    </row>
    <row r="37493" spans="1:4" ht="14.4" hidden="1" x14ac:dyDescent="0.3">
      <c r="A37493" s="23"/>
      <c r="D37493" s="23"/>
    </row>
    <row r="37494" spans="1:4" ht="14.4" hidden="1" x14ac:dyDescent="0.3">
      <c r="A37494" s="23"/>
      <c r="D37494" s="23"/>
    </row>
    <row r="37495" spans="1:4" ht="14.4" hidden="1" x14ac:dyDescent="0.3">
      <c r="A37495" s="23"/>
      <c r="D37495" s="23"/>
    </row>
    <row r="37496" spans="1:4" ht="14.4" hidden="1" x14ac:dyDescent="0.3">
      <c r="A37496" s="23"/>
      <c r="D37496" s="23"/>
    </row>
    <row r="37497" spans="1:4" ht="14.4" hidden="1" x14ac:dyDescent="0.3">
      <c r="A37497" s="23"/>
      <c r="D37497" s="23"/>
    </row>
    <row r="37498" spans="1:4" ht="14.4" hidden="1" x14ac:dyDescent="0.3">
      <c r="A37498" s="23"/>
      <c r="D37498" s="23"/>
    </row>
    <row r="37499" spans="1:4" ht="14.4" hidden="1" x14ac:dyDescent="0.3">
      <c r="A37499" s="23"/>
      <c r="D37499" s="23"/>
    </row>
    <row r="37500" spans="1:4" ht="14.4" hidden="1" x14ac:dyDescent="0.3">
      <c r="A37500" s="23"/>
      <c r="D37500" s="23"/>
    </row>
    <row r="37501" spans="1:4" ht="14.4" hidden="1" x14ac:dyDescent="0.3">
      <c r="A37501" s="23"/>
      <c r="D37501" s="23"/>
    </row>
    <row r="37502" spans="1:4" ht="14.4" hidden="1" x14ac:dyDescent="0.3">
      <c r="A37502" s="23"/>
      <c r="D37502" s="23"/>
    </row>
    <row r="37503" spans="1:4" ht="14.4" hidden="1" x14ac:dyDescent="0.3">
      <c r="A37503" s="23"/>
      <c r="D37503" s="23"/>
    </row>
    <row r="37504" spans="1:4" ht="14.4" hidden="1" x14ac:dyDescent="0.3">
      <c r="A37504" s="23"/>
      <c r="D37504" s="23"/>
    </row>
    <row r="37505" spans="1:4" ht="14.4" hidden="1" x14ac:dyDescent="0.3">
      <c r="A37505" s="23"/>
      <c r="D37505" s="23"/>
    </row>
    <row r="37506" spans="1:4" ht="14.4" hidden="1" x14ac:dyDescent="0.3">
      <c r="A37506" s="23"/>
      <c r="D37506" s="23"/>
    </row>
    <row r="37507" spans="1:4" ht="14.4" hidden="1" x14ac:dyDescent="0.3">
      <c r="A37507" s="23"/>
      <c r="D37507" s="23"/>
    </row>
    <row r="37508" spans="1:4" ht="14.4" hidden="1" x14ac:dyDescent="0.3">
      <c r="A37508" s="23"/>
      <c r="D37508" s="23"/>
    </row>
    <row r="37509" spans="1:4" ht="14.4" hidden="1" x14ac:dyDescent="0.3">
      <c r="A37509" s="23"/>
      <c r="D37509" s="23"/>
    </row>
    <row r="37510" spans="1:4" ht="14.4" hidden="1" x14ac:dyDescent="0.3">
      <c r="A37510" s="23"/>
      <c r="D37510" s="23"/>
    </row>
    <row r="37511" spans="1:4" ht="14.4" hidden="1" x14ac:dyDescent="0.3">
      <c r="A37511" s="23"/>
      <c r="D37511" s="23"/>
    </row>
    <row r="37512" spans="1:4" ht="14.4" hidden="1" x14ac:dyDescent="0.3">
      <c r="A37512" s="23"/>
      <c r="D37512" s="23"/>
    </row>
    <row r="37513" spans="1:4" ht="14.4" hidden="1" x14ac:dyDescent="0.3">
      <c r="A37513" s="23"/>
      <c r="D37513" s="23"/>
    </row>
    <row r="37514" spans="1:4" ht="14.4" hidden="1" x14ac:dyDescent="0.3">
      <c r="A37514" s="23"/>
      <c r="D37514" s="23"/>
    </row>
    <row r="37515" spans="1:4" ht="14.4" hidden="1" x14ac:dyDescent="0.3">
      <c r="A37515" s="23"/>
      <c r="D37515" s="23"/>
    </row>
    <row r="37516" spans="1:4" ht="14.4" hidden="1" x14ac:dyDescent="0.3">
      <c r="A37516" s="23"/>
      <c r="D37516" s="23"/>
    </row>
    <row r="37517" spans="1:4" ht="14.4" hidden="1" x14ac:dyDescent="0.3">
      <c r="A37517" s="23"/>
      <c r="D37517" s="23"/>
    </row>
    <row r="37518" spans="1:4" ht="14.4" hidden="1" x14ac:dyDescent="0.3">
      <c r="A37518" s="23"/>
      <c r="D37518" s="23"/>
    </row>
    <row r="37519" spans="1:4" ht="14.4" hidden="1" x14ac:dyDescent="0.3">
      <c r="A37519" s="23"/>
      <c r="D37519" s="23"/>
    </row>
    <row r="37520" spans="1:4" ht="14.4" hidden="1" x14ac:dyDescent="0.3">
      <c r="A37520" s="23"/>
      <c r="D37520" s="23"/>
    </row>
    <row r="37521" spans="1:4" ht="14.4" hidden="1" x14ac:dyDescent="0.3">
      <c r="A37521" s="23"/>
      <c r="D37521" s="23"/>
    </row>
    <row r="37522" spans="1:4" ht="14.4" hidden="1" x14ac:dyDescent="0.3">
      <c r="A37522" s="23"/>
      <c r="D37522" s="23"/>
    </row>
    <row r="37523" spans="1:4" ht="14.4" hidden="1" x14ac:dyDescent="0.3">
      <c r="A37523" s="23"/>
      <c r="D37523" s="23"/>
    </row>
    <row r="37524" spans="1:4" ht="14.4" hidden="1" x14ac:dyDescent="0.3">
      <c r="A37524" s="23"/>
      <c r="D37524" s="23"/>
    </row>
    <row r="37525" spans="1:4" ht="14.4" hidden="1" x14ac:dyDescent="0.3">
      <c r="A37525" s="23"/>
      <c r="D37525" s="23"/>
    </row>
    <row r="37526" spans="1:4" ht="14.4" hidden="1" x14ac:dyDescent="0.3">
      <c r="A37526" s="23"/>
      <c r="D37526" s="23"/>
    </row>
    <row r="37527" spans="1:4" ht="14.4" hidden="1" x14ac:dyDescent="0.3">
      <c r="A37527" s="23"/>
      <c r="D37527" s="23"/>
    </row>
    <row r="37528" spans="1:4" ht="14.4" hidden="1" x14ac:dyDescent="0.3">
      <c r="A37528" s="23"/>
      <c r="D37528" s="23"/>
    </row>
    <row r="37529" spans="1:4" ht="14.4" hidden="1" x14ac:dyDescent="0.3">
      <c r="A37529" s="23"/>
      <c r="D37529" s="23"/>
    </row>
    <row r="37530" spans="1:4" ht="14.4" hidden="1" x14ac:dyDescent="0.3">
      <c r="A37530" s="23"/>
      <c r="D37530" s="23"/>
    </row>
    <row r="37531" spans="1:4" ht="14.4" hidden="1" x14ac:dyDescent="0.3">
      <c r="A37531" s="23"/>
      <c r="D37531" s="23"/>
    </row>
    <row r="37532" spans="1:4" ht="14.4" hidden="1" x14ac:dyDescent="0.3">
      <c r="A37532" s="23"/>
      <c r="D37532" s="23"/>
    </row>
    <row r="37533" spans="1:4" ht="14.4" hidden="1" x14ac:dyDescent="0.3">
      <c r="A37533" s="23"/>
      <c r="D37533" s="23"/>
    </row>
    <row r="37534" spans="1:4" ht="14.4" hidden="1" x14ac:dyDescent="0.3">
      <c r="A37534" s="23"/>
      <c r="D37534" s="23"/>
    </row>
    <row r="37535" spans="1:4" ht="14.4" hidden="1" x14ac:dyDescent="0.3">
      <c r="A37535" s="23"/>
      <c r="D37535" s="23"/>
    </row>
    <row r="37536" spans="1:4" ht="14.4" hidden="1" x14ac:dyDescent="0.3">
      <c r="A37536" s="23"/>
      <c r="D37536" s="23"/>
    </row>
    <row r="37537" spans="1:4" ht="14.4" hidden="1" x14ac:dyDescent="0.3">
      <c r="A37537" s="23"/>
      <c r="D37537" s="23"/>
    </row>
    <row r="37538" spans="1:4" ht="14.4" hidden="1" x14ac:dyDescent="0.3">
      <c r="A37538" s="23"/>
      <c r="D37538" s="23"/>
    </row>
    <row r="37539" spans="1:4" ht="14.4" hidden="1" x14ac:dyDescent="0.3">
      <c r="A37539" s="23"/>
      <c r="D37539" s="23"/>
    </row>
    <row r="37540" spans="1:4" ht="14.4" hidden="1" x14ac:dyDescent="0.3">
      <c r="A37540" s="23"/>
      <c r="D37540" s="23"/>
    </row>
    <row r="37541" spans="1:4" ht="14.4" hidden="1" x14ac:dyDescent="0.3">
      <c r="A37541" s="23"/>
      <c r="D37541" s="23"/>
    </row>
    <row r="37542" spans="1:4" ht="14.4" hidden="1" x14ac:dyDescent="0.3">
      <c r="A37542" s="23"/>
      <c r="D37542" s="23"/>
    </row>
    <row r="37543" spans="1:4" ht="14.4" hidden="1" x14ac:dyDescent="0.3">
      <c r="A37543" s="23"/>
      <c r="D37543" s="23"/>
    </row>
    <row r="37544" spans="1:4" ht="14.4" hidden="1" x14ac:dyDescent="0.3">
      <c r="A37544" s="23"/>
      <c r="D37544" s="23"/>
    </row>
    <row r="37545" spans="1:4" ht="14.4" hidden="1" x14ac:dyDescent="0.3">
      <c r="A37545" s="23"/>
      <c r="D37545" s="23"/>
    </row>
    <row r="37546" spans="1:4" ht="14.4" hidden="1" x14ac:dyDescent="0.3">
      <c r="A37546" s="23"/>
      <c r="D37546" s="23"/>
    </row>
    <row r="37547" spans="1:4" ht="14.4" hidden="1" x14ac:dyDescent="0.3">
      <c r="A37547" s="23"/>
      <c r="D37547" s="23"/>
    </row>
    <row r="37548" spans="1:4" ht="14.4" hidden="1" x14ac:dyDescent="0.3">
      <c r="A37548" s="23"/>
      <c r="D37548" s="23"/>
    </row>
    <row r="37549" spans="1:4" ht="14.4" hidden="1" x14ac:dyDescent="0.3">
      <c r="A37549" s="23"/>
      <c r="D37549" s="23"/>
    </row>
    <row r="37550" spans="1:4" ht="14.4" hidden="1" x14ac:dyDescent="0.3">
      <c r="A37550" s="23"/>
      <c r="D37550" s="23"/>
    </row>
    <row r="37551" spans="1:4" ht="14.4" hidden="1" x14ac:dyDescent="0.3">
      <c r="A37551" s="23"/>
      <c r="D37551" s="23"/>
    </row>
    <row r="37552" spans="1:4" ht="14.4" hidden="1" x14ac:dyDescent="0.3">
      <c r="A37552" s="23"/>
      <c r="D37552" s="23"/>
    </row>
    <row r="37553" spans="1:4" ht="14.4" hidden="1" x14ac:dyDescent="0.3">
      <c r="A37553" s="23"/>
      <c r="D37553" s="23"/>
    </row>
    <row r="37554" spans="1:4" ht="14.4" hidden="1" x14ac:dyDescent="0.3">
      <c r="A37554" s="23"/>
      <c r="D37554" s="23"/>
    </row>
    <row r="37555" spans="1:4" ht="14.4" hidden="1" x14ac:dyDescent="0.3">
      <c r="A37555" s="23"/>
      <c r="D37555" s="23"/>
    </row>
    <row r="37556" spans="1:4" ht="14.4" hidden="1" x14ac:dyDescent="0.3">
      <c r="A37556" s="23"/>
      <c r="D37556" s="23"/>
    </row>
    <row r="37557" spans="1:4" ht="14.4" hidden="1" x14ac:dyDescent="0.3">
      <c r="A37557" s="23"/>
      <c r="D37557" s="23"/>
    </row>
    <row r="37558" spans="1:4" ht="14.4" hidden="1" x14ac:dyDescent="0.3">
      <c r="A37558" s="23"/>
      <c r="D37558" s="23"/>
    </row>
    <row r="37559" spans="1:4" ht="14.4" hidden="1" x14ac:dyDescent="0.3">
      <c r="A37559" s="23"/>
      <c r="D37559" s="23"/>
    </row>
    <row r="37560" spans="1:4" ht="14.4" hidden="1" x14ac:dyDescent="0.3">
      <c r="A37560" s="23"/>
      <c r="D37560" s="23"/>
    </row>
    <row r="37561" spans="1:4" ht="14.4" hidden="1" x14ac:dyDescent="0.3">
      <c r="A37561" s="23"/>
      <c r="D37561" s="23"/>
    </row>
    <row r="37562" spans="1:4" ht="14.4" hidden="1" x14ac:dyDescent="0.3">
      <c r="A37562" s="23"/>
      <c r="D37562" s="23"/>
    </row>
    <row r="37563" spans="1:4" ht="14.4" hidden="1" x14ac:dyDescent="0.3">
      <c r="A37563" s="23"/>
      <c r="D37563" s="23"/>
    </row>
    <row r="37564" spans="1:4" ht="14.4" hidden="1" x14ac:dyDescent="0.3">
      <c r="A37564" s="23"/>
      <c r="D37564" s="23"/>
    </row>
    <row r="37565" spans="1:4" ht="14.4" hidden="1" x14ac:dyDescent="0.3">
      <c r="A37565" s="23"/>
      <c r="D37565" s="23"/>
    </row>
    <row r="37566" spans="1:4" ht="14.4" hidden="1" x14ac:dyDescent="0.3">
      <c r="A37566" s="23"/>
      <c r="D37566" s="23"/>
    </row>
    <row r="37567" spans="1:4" ht="14.4" hidden="1" x14ac:dyDescent="0.3">
      <c r="A37567" s="23"/>
      <c r="D37567" s="23"/>
    </row>
    <row r="37568" spans="1:4" ht="14.4" hidden="1" x14ac:dyDescent="0.3">
      <c r="A37568" s="23"/>
      <c r="D37568" s="23"/>
    </row>
    <row r="37569" spans="1:4" ht="14.4" hidden="1" x14ac:dyDescent="0.3">
      <c r="A37569" s="23"/>
      <c r="D37569" s="23"/>
    </row>
    <row r="37570" spans="1:4" ht="14.4" hidden="1" x14ac:dyDescent="0.3">
      <c r="A37570" s="23"/>
      <c r="D37570" s="23"/>
    </row>
    <row r="37571" spans="1:4" ht="14.4" hidden="1" x14ac:dyDescent="0.3">
      <c r="A37571" s="23"/>
      <c r="D37571" s="23"/>
    </row>
    <row r="37572" spans="1:4" ht="14.4" hidden="1" x14ac:dyDescent="0.3">
      <c r="A37572" s="23"/>
      <c r="D37572" s="23"/>
    </row>
    <row r="37573" spans="1:4" ht="14.4" hidden="1" x14ac:dyDescent="0.3">
      <c r="A37573" s="23"/>
      <c r="D37573" s="23"/>
    </row>
    <row r="37574" spans="1:4" ht="14.4" hidden="1" x14ac:dyDescent="0.3">
      <c r="A37574" s="23"/>
      <c r="D37574" s="23"/>
    </row>
    <row r="37575" spans="1:4" ht="14.4" hidden="1" x14ac:dyDescent="0.3">
      <c r="A37575" s="23"/>
      <c r="D37575" s="23"/>
    </row>
    <row r="37576" spans="1:4" ht="14.4" hidden="1" x14ac:dyDescent="0.3">
      <c r="A37576" s="23"/>
      <c r="D37576" s="23"/>
    </row>
    <row r="37577" spans="1:4" ht="14.4" hidden="1" x14ac:dyDescent="0.3">
      <c r="A37577" s="23"/>
      <c r="D37577" s="23"/>
    </row>
    <row r="37578" spans="1:4" ht="14.4" hidden="1" x14ac:dyDescent="0.3">
      <c r="A37578" s="23"/>
      <c r="D37578" s="23"/>
    </row>
    <row r="37579" spans="1:4" ht="14.4" hidden="1" x14ac:dyDescent="0.3">
      <c r="A37579" s="23"/>
      <c r="D37579" s="23"/>
    </row>
    <row r="37580" spans="1:4" ht="14.4" hidden="1" x14ac:dyDescent="0.3">
      <c r="A37580" s="23"/>
      <c r="D37580" s="23"/>
    </row>
    <row r="37581" spans="1:4" ht="14.4" hidden="1" x14ac:dyDescent="0.3">
      <c r="A37581" s="23"/>
      <c r="D37581" s="23"/>
    </row>
    <row r="37582" spans="1:4" ht="14.4" hidden="1" x14ac:dyDescent="0.3">
      <c r="A37582" s="23"/>
      <c r="D37582" s="23"/>
    </row>
    <row r="37583" spans="1:4" ht="14.4" hidden="1" x14ac:dyDescent="0.3">
      <c r="A37583" s="23"/>
      <c r="D37583" s="23"/>
    </row>
    <row r="37584" spans="1:4" ht="14.4" hidden="1" x14ac:dyDescent="0.3">
      <c r="A37584" s="23"/>
      <c r="D37584" s="23"/>
    </row>
    <row r="37585" spans="1:4" ht="14.4" hidden="1" x14ac:dyDescent="0.3">
      <c r="A37585" s="23"/>
      <c r="D37585" s="23"/>
    </row>
    <row r="37586" spans="1:4" ht="14.4" hidden="1" x14ac:dyDescent="0.3">
      <c r="A37586" s="23"/>
      <c r="D37586" s="23"/>
    </row>
    <row r="37587" spans="1:4" ht="14.4" hidden="1" x14ac:dyDescent="0.3">
      <c r="A37587" s="23"/>
      <c r="D37587" s="23"/>
    </row>
    <row r="37588" spans="1:4" ht="14.4" hidden="1" x14ac:dyDescent="0.3">
      <c r="A37588" s="23"/>
      <c r="D37588" s="23"/>
    </row>
    <row r="37589" spans="1:4" ht="14.4" hidden="1" x14ac:dyDescent="0.3">
      <c r="A37589" s="23"/>
      <c r="D37589" s="23"/>
    </row>
    <row r="37590" spans="1:4" ht="14.4" hidden="1" x14ac:dyDescent="0.3">
      <c r="A37590" s="23"/>
      <c r="D37590" s="23"/>
    </row>
    <row r="37591" spans="1:4" ht="14.4" hidden="1" x14ac:dyDescent="0.3">
      <c r="A37591" s="23"/>
      <c r="D37591" s="23"/>
    </row>
    <row r="37592" spans="1:4" ht="14.4" hidden="1" x14ac:dyDescent="0.3">
      <c r="A37592" s="23"/>
      <c r="D37592" s="23"/>
    </row>
    <row r="37593" spans="1:4" ht="14.4" hidden="1" x14ac:dyDescent="0.3">
      <c r="A37593" s="23"/>
      <c r="D37593" s="23"/>
    </row>
    <row r="37594" spans="1:4" ht="14.4" hidden="1" x14ac:dyDescent="0.3">
      <c r="A37594" s="23"/>
      <c r="D37594" s="23"/>
    </row>
    <row r="37595" spans="1:4" ht="14.4" hidden="1" x14ac:dyDescent="0.3">
      <c r="A37595" s="23"/>
      <c r="D37595" s="23"/>
    </row>
    <row r="37596" spans="1:4" ht="14.4" hidden="1" x14ac:dyDescent="0.3">
      <c r="A37596" s="23"/>
      <c r="D37596" s="23"/>
    </row>
    <row r="37597" spans="1:4" ht="14.4" hidden="1" x14ac:dyDescent="0.3">
      <c r="A37597" s="23"/>
      <c r="D37597" s="23"/>
    </row>
    <row r="37598" spans="1:4" ht="14.4" hidden="1" x14ac:dyDescent="0.3">
      <c r="A37598" s="23"/>
      <c r="D37598" s="23"/>
    </row>
    <row r="37599" spans="1:4" ht="14.4" hidden="1" x14ac:dyDescent="0.3">
      <c r="A37599" s="23"/>
      <c r="D37599" s="23"/>
    </row>
    <row r="37600" spans="1:4" ht="14.4" hidden="1" x14ac:dyDescent="0.3">
      <c r="A37600" s="23"/>
      <c r="D37600" s="23"/>
    </row>
    <row r="37601" spans="1:4" ht="14.4" hidden="1" x14ac:dyDescent="0.3">
      <c r="A37601" s="23"/>
      <c r="D37601" s="23"/>
    </row>
    <row r="37602" spans="1:4" ht="14.4" hidden="1" x14ac:dyDescent="0.3">
      <c r="A37602" s="23"/>
      <c r="D37602" s="23"/>
    </row>
    <row r="37603" spans="1:4" ht="14.4" hidden="1" x14ac:dyDescent="0.3">
      <c r="A37603" s="23"/>
      <c r="D37603" s="23"/>
    </row>
    <row r="37604" spans="1:4" ht="14.4" hidden="1" x14ac:dyDescent="0.3">
      <c r="A37604" s="23"/>
      <c r="D37604" s="23"/>
    </row>
    <row r="37605" spans="1:4" ht="14.4" hidden="1" x14ac:dyDescent="0.3">
      <c r="A37605" s="23"/>
      <c r="D37605" s="23"/>
    </row>
    <row r="37606" spans="1:4" ht="14.4" hidden="1" x14ac:dyDescent="0.3">
      <c r="A37606" s="23"/>
      <c r="D37606" s="23"/>
    </row>
    <row r="37607" spans="1:4" ht="14.4" hidden="1" x14ac:dyDescent="0.3">
      <c r="A37607" s="23"/>
      <c r="D37607" s="23"/>
    </row>
    <row r="37608" spans="1:4" ht="14.4" hidden="1" x14ac:dyDescent="0.3">
      <c r="A37608" s="23"/>
      <c r="D37608" s="23"/>
    </row>
    <row r="37609" spans="1:4" ht="14.4" hidden="1" x14ac:dyDescent="0.3">
      <c r="A37609" s="23"/>
      <c r="D37609" s="23"/>
    </row>
    <row r="37610" spans="1:4" ht="14.4" hidden="1" x14ac:dyDescent="0.3">
      <c r="A37610" s="23"/>
      <c r="D37610" s="23"/>
    </row>
    <row r="37611" spans="1:4" ht="14.4" hidden="1" x14ac:dyDescent="0.3">
      <c r="A37611" s="23"/>
      <c r="D37611" s="23"/>
    </row>
    <row r="37612" spans="1:4" ht="14.4" hidden="1" x14ac:dyDescent="0.3">
      <c r="A37612" s="23"/>
      <c r="D37612" s="23"/>
    </row>
    <row r="37613" spans="1:4" ht="14.4" hidden="1" x14ac:dyDescent="0.3">
      <c r="A37613" s="23"/>
      <c r="D37613" s="23"/>
    </row>
    <row r="37614" spans="1:4" ht="14.4" hidden="1" x14ac:dyDescent="0.3">
      <c r="A37614" s="23"/>
      <c r="D37614" s="23"/>
    </row>
    <row r="37615" spans="1:4" ht="14.4" hidden="1" x14ac:dyDescent="0.3">
      <c r="A37615" s="23"/>
      <c r="D37615" s="23"/>
    </row>
    <row r="37616" spans="1:4" ht="14.4" hidden="1" x14ac:dyDescent="0.3">
      <c r="A37616" s="23"/>
      <c r="D37616" s="23"/>
    </row>
    <row r="37617" spans="1:4" ht="14.4" hidden="1" x14ac:dyDescent="0.3">
      <c r="A37617" s="23"/>
      <c r="D37617" s="23"/>
    </row>
    <row r="37618" spans="1:4" ht="14.4" hidden="1" x14ac:dyDescent="0.3">
      <c r="A37618" s="23"/>
      <c r="D37618" s="23"/>
    </row>
    <row r="37619" spans="1:4" ht="14.4" hidden="1" x14ac:dyDescent="0.3">
      <c r="A37619" s="23"/>
      <c r="D37619" s="23"/>
    </row>
    <row r="37620" spans="1:4" ht="14.4" hidden="1" x14ac:dyDescent="0.3">
      <c r="A37620" s="23"/>
      <c r="D37620" s="23"/>
    </row>
    <row r="37621" spans="1:4" ht="14.4" hidden="1" x14ac:dyDescent="0.3">
      <c r="A37621" s="23"/>
      <c r="D37621" s="23"/>
    </row>
    <row r="37622" spans="1:4" ht="14.4" hidden="1" x14ac:dyDescent="0.3">
      <c r="A37622" s="23"/>
      <c r="D37622" s="23"/>
    </row>
    <row r="37623" spans="1:4" ht="14.4" hidden="1" x14ac:dyDescent="0.3">
      <c r="A37623" s="23"/>
      <c r="D37623" s="23"/>
    </row>
    <row r="37624" spans="1:4" ht="14.4" hidden="1" x14ac:dyDescent="0.3">
      <c r="A37624" s="23"/>
      <c r="D37624" s="23"/>
    </row>
    <row r="37625" spans="1:4" ht="14.4" hidden="1" x14ac:dyDescent="0.3">
      <c r="A37625" s="23"/>
      <c r="D37625" s="23"/>
    </row>
    <row r="37626" spans="1:4" ht="14.4" hidden="1" x14ac:dyDescent="0.3">
      <c r="A37626" s="23"/>
      <c r="D37626" s="23"/>
    </row>
    <row r="37627" spans="1:4" ht="14.4" hidden="1" x14ac:dyDescent="0.3">
      <c r="A37627" s="23"/>
      <c r="D37627" s="23"/>
    </row>
    <row r="37628" spans="1:4" ht="14.4" hidden="1" x14ac:dyDescent="0.3">
      <c r="A37628" s="23"/>
      <c r="D37628" s="23"/>
    </row>
    <row r="37629" spans="1:4" ht="14.4" hidden="1" x14ac:dyDescent="0.3">
      <c r="A37629" s="23"/>
      <c r="D37629" s="23"/>
    </row>
    <row r="37630" spans="1:4" ht="14.4" hidden="1" x14ac:dyDescent="0.3">
      <c r="A37630" s="23"/>
      <c r="D37630" s="23"/>
    </row>
    <row r="37631" spans="1:4" ht="14.4" hidden="1" x14ac:dyDescent="0.3">
      <c r="A37631" s="23"/>
      <c r="D37631" s="23"/>
    </row>
    <row r="37632" spans="1:4" ht="14.4" hidden="1" x14ac:dyDescent="0.3">
      <c r="A37632" s="23"/>
      <c r="D37632" s="23"/>
    </row>
    <row r="37633" spans="1:4" ht="14.4" hidden="1" x14ac:dyDescent="0.3">
      <c r="A37633" s="23"/>
      <c r="D37633" s="23"/>
    </row>
    <row r="37634" spans="1:4" ht="14.4" hidden="1" x14ac:dyDescent="0.3">
      <c r="A37634" s="23"/>
      <c r="D37634" s="23"/>
    </row>
    <row r="37635" spans="1:4" ht="14.4" hidden="1" x14ac:dyDescent="0.3">
      <c r="A37635" s="23"/>
      <c r="D37635" s="23"/>
    </row>
    <row r="37636" spans="1:4" ht="14.4" hidden="1" x14ac:dyDescent="0.3">
      <c r="A37636" s="23"/>
      <c r="D37636" s="23"/>
    </row>
    <row r="37637" spans="1:4" ht="14.4" hidden="1" x14ac:dyDescent="0.3">
      <c r="A37637" s="23"/>
      <c r="D37637" s="23"/>
    </row>
    <row r="37638" spans="1:4" ht="14.4" hidden="1" x14ac:dyDescent="0.3">
      <c r="A37638" s="23"/>
      <c r="D37638" s="23"/>
    </row>
    <row r="37639" spans="1:4" ht="14.4" hidden="1" x14ac:dyDescent="0.3">
      <c r="A37639" s="23"/>
      <c r="D37639" s="23"/>
    </row>
    <row r="37640" spans="1:4" ht="14.4" hidden="1" x14ac:dyDescent="0.3">
      <c r="A37640" s="23"/>
      <c r="D37640" s="23"/>
    </row>
    <row r="37641" spans="1:4" ht="14.4" hidden="1" x14ac:dyDescent="0.3">
      <c r="A37641" s="23"/>
      <c r="D37641" s="23"/>
    </row>
    <row r="37642" spans="1:4" ht="14.4" hidden="1" x14ac:dyDescent="0.3">
      <c r="A37642" s="23"/>
      <c r="D37642" s="23"/>
    </row>
    <row r="37643" spans="1:4" ht="14.4" hidden="1" x14ac:dyDescent="0.3">
      <c r="A37643" s="23"/>
      <c r="D37643" s="23"/>
    </row>
    <row r="37644" spans="1:4" ht="14.4" hidden="1" x14ac:dyDescent="0.3">
      <c r="A37644" s="23"/>
      <c r="D37644" s="23"/>
    </row>
    <row r="37645" spans="1:4" ht="14.4" hidden="1" x14ac:dyDescent="0.3">
      <c r="A37645" s="23"/>
      <c r="D37645" s="23"/>
    </row>
    <row r="37646" spans="1:4" ht="14.4" hidden="1" x14ac:dyDescent="0.3">
      <c r="A37646" s="23"/>
      <c r="D37646" s="23"/>
    </row>
    <row r="37647" spans="1:4" ht="14.4" hidden="1" x14ac:dyDescent="0.3">
      <c r="A37647" s="23"/>
      <c r="D37647" s="23"/>
    </row>
    <row r="37648" spans="1:4" ht="14.4" hidden="1" x14ac:dyDescent="0.3">
      <c r="A37648" s="23"/>
      <c r="D37648" s="23"/>
    </row>
    <row r="37649" spans="1:4" ht="14.4" hidden="1" x14ac:dyDescent="0.3">
      <c r="A37649" s="23"/>
      <c r="D37649" s="23"/>
    </row>
    <row r="37650" spans="1:4" ht="14.4" hidden="1" x14ac:dyDescent="0.3">
      <c r="A37650" s="23"/>
      <c r="D37650" s="23"/>
    </row>
    <row r="37651" spans="1:4" ht="14.4" hidden="1" x14ac:dyDescent="0.3">
      <c r="A37651" s="23"/>
      <c r="D37651" s="23"/>
    </row>
    <row r="37652" spans="1:4" ht="14.4" hidden="1" x14ac:dyDescent="0.3">
      <c r="A37652" s="23"/>
      <c r="D37652" s="23"/>
    </row>
    <row r="37653" spans="1:4" ht="14.4" hidden="1" x14ac:dyDescent="0.3">
      <c r="A37653" s="23"/>
      <c r="D37653" s="23"/>
    </row>
    <row r="37654" spans="1:4" ht="14.4" hidden="1" x14ac:dyDescent="0.3">
      <c r="A37654" s="23"/>
      <c r="D37654" s="23"/>
    </row>
    <row r="37655" spans="1:4" ht="14.4" hidden="1" x14ac:dyDescent="0.3">
      <c r="A37655" s="23"/>
      <c r="D37655" s="23"/>
    </row>
    <row r="37656" spans="1:4" ht="14.4" hidden="1" x14ac:dyDescent="0.3">
      <c r="A37656" s="23"/>
      <c r="D37656" s="23"/>
    </row>
    <row r="37657" spans="1:4" ht="14.4" hidden="1" x14ac:dyDescent="0.3">
      <c r="A37657" s="23"/>
      <c r="D37657" s="23"/>
    </row>
    <row r="37658" spans="1:4" ht="14.4" hidden="1" x14ac:dyDescent="0.3">
      <c r="A37658" s="23"/>
      <c r="D37658" s="23"/>
    </row>
    <row r="37659" spans="1:4" ht="14.4" hidden="1" x14ac:dyDescent="0.3">
      <c r="A37659" s="23"/>
      <c r="D37659" s="23"/>
    </row>
    <row r="37660" spans="1:4" ht="14.4" hidden="1" x14ac:dyDescent="0.3">
      <c r="A37660" s="23"/>
      <c r="D37660" s="23"/>
    </row>
    <row r="37661" spans="1:4" ht="14.4" hidden="1" x14ac:dyDescent="0.3">
      <c r="A37661" s="23"/>
      <c r="D37661" s="23"/>
    </row>
    <row r="37662" spans="1:4" ht="14.4" hidden="1" x14ac:dyDescent="0.3">
      <c r="A37662" s="23"/>
      <c r="D37662" s="23"/>
    </row>
    <row r="37663" spans="1:4" ht="14.4" hidden="1" x14ac:dyDescent="0.3">
      <c r="A37663" s="23"/>
      <c r="D37663" s="23"/>
    </row>
    <row r="37664" spans="1:4" ht="14.4" hidden="1" x14ac:dyDescent="0.3">
      <c r="A37664" s="23"/>
      <c r="D37664" s="23"/>
    </row>
    <row r="37665" spans="1:4" ht="14.4" hidden="1" x14ac:dyDescent="0.3">
      <c r="A37665" s="23"/>
      <c r="D37665" s="23"/>
    </row>
    <row r="37666" spans="1:4" ht="14.4" hidden="1" x14ac:dyDescent="0.3">
      <c r="A37666" s="23"/>
      <c r="D37666" s="23"/>
    </row>
    <row r="37667" spans="1:4" ht="14.4" hidden="1" x14ac:dyDescent="0.3">
      <c r="A37667" s="23"/>
      <c r="D37667" s="23"/>
    </row>
    <row r="37668" spans="1:4" ht="14.4" hidden="1" x14ac:dyDescent="0.3">
      <c r="A37668" s="23"/>
      <c r="D37668" s="23"/>
    </row>
    <row r="37669" spans="1:4" ht="14.4" hidden="1" x14ac:dyDescent="0.3">
      <c r="A37669" s="23"/>
      <c r="D37669" s="23"/>
    </row>
    <row r="37670" spans="1:4" ht="14.4" hidden="1" x14ac:dyDescent="0.3">
      <c r="A37670" s="23"/>
      <c r="D37670" s="23"/>
    </row>
    <row r="37671" spans="1:4" ht="14.4" hidden="1" x14ac:dyDescent="0.3">
      <c r="A37671" s="23"/>
      <c r="D37671" s="23"/>
    </row>
    <row r="37672" spans="1:4" ht="14.4" hidden="1" x14ac:dyDescent="0.3">
      <c r="A37672" s="23"/>
      <c r="D37672" s="23"/>
    </row>
    <row r="37673" spans="1:4" ht="14.4" hidden="1" x14ac:dyDescent="0.3">
      <c r="A37673" s="23"/>
      <c r="D37673" s="23"/>
    </row>
    <row r="37674" spans="1:4" ht="14.4" hidden="1" x14ac:dyDescent="0.3">
      <c r="A37674" s="23"/>
      <c r="D37674" s="23"/>
    </row>
    <row r="37675" spans="1:4" ht="14.4" hidden="1" x14ac:dyDescent="0.3">
      <c r="A37675" s="23"/>
      <c r="D37675" s="23"/>
    </row>
    <row r="37676" spans="1:4" ht="14.4" hidden="1" x14ac:dyDescent="0.3">
      <c r="A37676" s="23"/>
      <c r="D37676" s="23"/>
    </row>
    <row r="37677" spans="1:4" ht="14.4" hidden="1" x14ac:dyDescent="0.3">
      <c r="A37677" s="23"/>
      <c r="D37677" s="23"/>
    </row>
    <row r="37678" spans="1:4" ht="14.4" hidden="1" x14ac:dyDescent="0.3">
      <c r="A37678" s="23"/>
      <c r="D37678" s="23"/>
    </row>
    <row r="37679" spans="1:4" ht="14.4" hidden="1" x14ac:dyDescent="0.3">
      <c r="A37679" s="23"/>
      <c r="D37679" s="23"/>
    </row>
    <row r="37680" spans="1:4" ht="14.4" hidden="1" x14ac:dyDescent="0.3">
      <c r="A37680" s="23"/>
      <c r="D37680" s="23"/>
    </row>
    <row r="37681" spans="1:4" ht="14.4" hidden="1" x14ac:dyDescent="0.3">
      <c r="A37681" s="23"/>
      <c r="D37681" s="23"/>
    </row>
    <row r="37682" spans="1:4" ht="14.4" hidden="1" x14ac:dyDescent="0.3">
      <c r="A37682" s="23"/>
      <c r="D37682" s="23"/>
    </row>
    <row r="37683" spans="1:4" ht="14.4" hidden="1" x14ac:dyDescent="0.3">
      <c r="A37683" s="23"/>
      <c r="D37683" s="23"/>
    </row>
    <row r="37684" spans="1:4" ht="14.4" hidden="1" x14ac:dyDescent="0.3">
      <c r="A37684" s="23"/>
      <c r="D37684" s="23"/>
    </row>
    <row r="37685" spans="1:4" ht="14.4" hidden="1" x14ac:dyDescent="0.3">
      <c r="A37685" s="23"/>
      <c r="D37685" s="23"/>
    </row>
    <row r="37686" spans="1:4" ht="14.4" hidden="1" x14ac:dyDescent="0.3">
      <c r="A37686" s="23"/>
      <c r="D37686" s="23"/>
    </row>
    <row r="37687" spans="1:4" ht="14.4" hidden="1" x14ac:dyDescent="0.3">
      <c r="A37687" s="23"/>
      <c r="D37687" s="23"/>
    </row>
    <row r="37688" spans="1:4" ht="14.4" hidden="1" x14ac:dyDescent="0.3">
      <c r="A37688" s="23"/>
      <c r="D37688" s="23"/>
    </row>
    <row r="37689" spans="1:4" ht="14.4" hidden="1" x14ac:dyDescent="0.3">
      <c r="A37689" s="23"/>
      <c r="D37689" s="23"/>
    </row>
    <row r="37690" spans="1:4" ht="14.4" hidden="1" x14ac:dyDescent="0.3">
      <c r="A37690" s="23"/>
      <c r="D37690" s="23"/>
    </row>
    <row r="37691" spans="1:4" ht="14.4" hidden="1" x14ac:dyDescent="0.3">
      <c r="A37691" s="23"/>
      <c r="D37691" s="23"/>
    </row>
    <row r="37692" spans="1:4" ht="14.4" hidden="1" x14ac:dyDescent="0.3">
      <c r="A37692" s="23"/>
      <c r="D37692" s="23"/>
    </row>
    <row r="37693" spans="1:4" ht="14.4" hidden="1" x14ac:dyDescent="0.3">
      <c r="A37693" s="23"/>
      <c r="D37693" s="23"/>
    </row>
    <row r="37694" spans="1:4" ht="14.4" hidden="1" x14ac:dyDescent="0.3">
      <c r="A37694" s="23"/>
      <c r="D37694" s="23"/>
    </row>
    <row r="37695" spans="1:4" ht="14.4" hidden="1" x14ac:dyDescent="0.3">
      <c r="A37695" s="23"/>
      <c r="D37695" s="23"/>
    </row>
    <row r="37696" spans="1:4" ht="14.4" hidden="1" x14ac:dyDescent="0.3">
      <c r="A37696" s="23"/>
      <c r="D37696" s="23"/>
    </row>
    <row r="37697" spans="1:4" ht="14.4" hidden="1" x14ac:dyDescent="0.3">
      <c r="A37697" s="23"/>
      <c r="D37697" s="23"/>
    </row>
    <row r="37698" spans="1:4" ht="14.4" hidden="1" x14ac:dyDescent="0.3">
      <c r="A37698" s="23"/>
      <c r="D37698" s="23"/>
    </row>
    <row r="37699" spans="1:4" ht="14.4" hidden="1" x14ac:dyDescent="0.3">
      <c r="A37699" s="23"/>
      <c r="D37699" s="23"/>
    </row>
    <row r="37700" spans="1:4" ht="14.4" hidden="1" x14ac:dyDescent="0.3">
      <c r="A37700" s="23"/>
      <c r="D37700" s="23"/>
    </row>
    <row r="37701" spans="1:4" ht="14.4" hidden="1" x14ac:dyDescent="0.3">
      <c r="A37701" s="23"/>
      <c r="D37701" s="23"/>
    </row>
    <row r="37702" spans="1:4" ht="14.4" hidden="1" x14ac:dyDescent="0.3">
      <c r="A37702" s="23"/>
      <c r="D37702" s="23"/>
    </row>
    <row r="37703" spans="1:4" ht="14.4" hidden="1" x14ac:dyDescent="0.3">
      <c r="A37703" s="23"/>
      <c r="D37703" s="23"/>
    </row>
    <row r="37704" spans="1:4" ht="14.4" hidden="1" x14ac:dyDescent="0.3">
      <c r="A37704" s="23"/>
      <c r="D37704" s="23"/>
    </row>
    <row r="37705" spans="1:4" ht="14.4" hidden="1" x14ac:dyDescent="0.3">
      <c r="A37705" s="23"/>
      <c r="D37705" s="23"/>
    </row>
    <row r="37706" spans="1:4" ht="14.4" hidden="1" x14ac:dyDescent="0.3">
      <c r="A37706" s="23"/>
      <c r="D37706" s="23"/>
    </row>
    <row r="37707" spans="1:4" ht="14.4" hidden="1" x14ac:dyDescent="0.3">
      <c r="A37707" s="23"/>
      <c r="D37707" s="23"/>
    </row>
    <row r="37708" spans="1:4" ht="14.4" hidden="1" x14ac:dyDescent="0.3">
      <c r="A37708" s="23"/>
      <c r="D37708" s="23"/>
    </row>
    <row r="37709" spans="1:4" ht="14.4" hidden="1" x14ac:dyDescent="0.3">
      <c r="A37709" s="23"/>
      <c r="D37709" s="23"/>
    </row>
    <row r="37710" spans="1:4" ht="14.4" hidden="1" x14ac:dyDescent="0.3">
      <c r="A37710" s="23"/>
      <c r="D37710" s="23"/>
    </row>
    <row r="37711" spans="1:4" ht="14.4" hidden="1" x14ac:dyDescent="0.3">
      <c r="A37711" s="23"/>
      <c r="D37711" s="23"/>
    </row>
    <row r="37712" spans="1:4" ht="14.4" hidden="1" x14ac:dyDescent="0.3">
      <c r="A37712" s="23"/>
      <c r="D37712" s="23"/>
    </row>
    <row r="37713" spans="1:4" ht="14.4" hidden="1" x14ac:dyDescent="0.3">
      <c r="A37713" s="23"/>
      <c r="D37713" s="23"/>
    </row>
    <row r="37714" spans="1:4" ht="14.4" hidden="1" x14ac:dyDescent="0.3">
      <c r="A37714" s="23"/>
      <c r="D37714" s="23"/>
    </row>
    <row r="37715" spans="1:4" ht="14.4" hidden="1" x14ac:dyDescent="0.3">
      <c r="A37715" s="23"/>
      <c r="D37715" s="23"/>
    </row>
    <row r="37716" spans="1:4" ht="14.4" hidden="1" x14ac:dyDescent="0.3">
      <c r="A37716" s="23"/>
      <c r="D37716" s="23"/>
    </row>
    <row r="37717" spans="1:4" ht="14.4" hidden="1" x14ac:dyDescent="0.3">
      <c r="A37717" s="23"/>
      <c r="D37717" s="23"/>
    </row>
    <row r="37718" spans="1:4" ht="14.4" hidden="1" x14ac:dyDescent="0.3">
      <c r="A37718" s="23"/>
      <c r="D37718" s="23"/>
    </row>
    <row r="37719" spans="1:4" ht="14.4" hidden="1" x14ac:dyDescent="0.3">
      <c r="A37719" s="23"/>
      <c r="D37719" s="23"/>
    </row>
    <row r="37720" spans="1:4" ht="14.4" hidden="1" x14ac:dyDescent="0.3">
      <c r="A37720" s="23"/>
      <c r="D37720" s="23"/>
    </row>
    <row r="37721" spans="1:4" ht="14.4" hidden="1" x14ac:dyDescent="0.3">
      <c r="A37721" s="23"/>
      <c r="D37721" s="23"/>
    </row>
    <row r="37722" spans="1:4" ht="14.4" hidden="1" x14ac:dyDescent="0.3">
      <c r="A37722" s="23"/>
      <c r="D37722" s="23"/>
    </row>
    <row r="37723" spans="1:4" ht="14.4" hidden="1" x14ac:dyDescent="0.3">
      <c r="A37723" s="23"/>
      <c r="D37723" s="23"/>
    </row>
    <row r="37724" spans="1:4" ht="14.4" hidden="1" x14ac:dyDescent="0.3">
      <c r="A37724" s="23"/>
      <c r="D37724" s="23"/>
    </row>
    <row r="37725" spans="1:4" ht="14.4" hidden="1" x14ac:dyDescent="0.3">
      <c r="A37725" s="23"/>
      <c r="D37725" s="23"/>
    </row>
    <row r="37726" spans="1:4" ht="14.4" hidden="1" x14ac:dyDescent="0.3">
      <c r="A37726" s="23"/>
      <c r="D37726" s="23"/>
    </row>
    <row r="37727" spans="1:4" ht="14.4" hidden="1" x14ac:dyDescent="0.3">
      <c r="A37727" s="23"/>
      <c r="D37727" s="23"/>
    </row>
    <row r="37728" spans="1:4" ht="14.4" hidden="1" x14ac:dyDescent="0.3">
      <c r="A37728" s="23"/>
      <c r="D37728" s="23"/>
    </row>
    <row r="37729" spans="1:4" ht="14.4" hidden="1" x14ac:dyDescent="0.3">
      <c r="A37729" s="23"/>
      <c r="D37729" s="23"/>
    </row>
    <row r="37730" spans="1:4" ht="14.4" hidden="1" x14ac:dyDescent="0.3">
      <c r="A37730" s="23"/>
      <c r="D37730" s="23"/>
    </row>
    <row r="37731" spans="1:4" ht="14.4" hidden="1" x14ac:dyDescent="0.3">
      <c r="A37731" s="23"/>
      <c r="D37731" s="23"/>
    </row>
    <row r="37732" spans="1:4" ht="14.4" hidden="1" x14ac:dyDescent="0.3">
      <c r="A37732" s="23"/>
      <c r="D37732" s="23"/>
    </row>
    <row r="37733" spans="1:4" ht="14.4" hidden="1" x14ac:dyDescent="0.3">
      <c r="A37733" s="23"/>
      <c r="D37733" s="23"/>
    </row>
    <row r="37734" spans="1:4" ht="14.4" hidden="1" x14ac:dyDescent="0.3">
      <c r="A37734" s="23"/>
      <c r="D37734" s="23"/>
    </row>
    <row r="37735" spans="1:4" ht="14.4" hidden="1" x14ac:dyDescent="0.3">
      <c r="A37735" s="23"/>
      <c r="D37735" s="23"/>
    </row>
    <row r="37736" spans="1:4" ht="14.4" hidden="1" x14ac:dyDescent="0.3">
      <c r="A37736" s="23"/>
      <c r="D37736" s="23"/>
    </row>
    <row r="37737" spans="1:4" ht="14.4" hidden="1" x14ac:dyDescent="0.3">
      <c r="A37737" s="23"/>
      <c r="D37737" s="23"/>
    </row>
    <row r="37738" spans="1:4" ht="14.4" hidden="1" x14ac:dyDescent="0.3">
      <c r="A37738" s="23"/>
      <c r="D37738" s="23"/>
    </row>
    <row r="37739" spans="1:4" ht="14.4" hidden="1" x14ac:dyDescent="0.3">
      <c r="A37739" s="23"/>
      <c r="D37739" s="23"/>
    </row>
    <row r="37740" spans="1:4" ht="14.4" hidden="1" x14ac:dyDescent="0.3">
      <c r="A37740" s="23"/>
      <c r="D37740" s="23"/>
    </row>
    <row r="37741" spans="1:4" ht="14.4" hidden="1" x14ac:dyDescent="0.3">
      <c r="A37741" s="23"/>
      <c r="D37741" s="23"/>
    </row>
    <row r="37742" spans="1:4" ht="14.4" hidden="1" x14ac:dyDescent="0.3">
      <c r="A37742" s="23"/>
      <c r="D37742" s="23"/>
    </row>
    <row r="37743" spans="1:4" ht="14.4" hidden="1" x14ac:dyDescent="0.3">
      <c r="A37743" s="23"/>
      <c r="D37743" s="23"/>
    </row>
    <row r="37744" spans="1:4" ht="14.4" hidden="1" x14ac:dyDescent="0.3">
      <c r="A37744" s="23"/>
      <c r="D37744" s="23"/>
    </row>
    <row r="37745" spans="1:4" ht="14.4" hidden="1" x14ac:dyDescent="0.3">
      <c r="A37745" s="23"/>
      <c r="D37745" s="23"/>
    </row>
    <row r="37746" spans="1:4" ht="14.4" hidden="1" x14ac:dyDescent="0.3">
      <c r="A37746" s="23"/>
      <c r="D37746" s="23"/>
    </row>
    <row r="37747" spans="1:4" ht="14.4" hidden="1" x14ac:dyDescent="0.3">
      <c r="A37747" s="23"/>
      <c r="D37747" s="23"/>
    </row>
    <row r="37748" spans="1:4" ht="14.4" hidden="1" x14ac:dyDescent="0.3">
      <c r="A37748" s="23"/>
      <c r="D37748" s="23"/>
    </row>
    <row r="37749" spans="1:4" ht="14.4" hidden="1" x14ac:dyDescent="0.3">
      <c r="A37749" s="23"/>
      <c r="D37749" s="23"/>
    </row>
    <row r="37750" spans="1:4" ht="14.4" hidden="1" x14ac:dyDescent="0.3">
      <c r="A37750" s="23"/>
      <c r="D37750" s="23"/>
    </row>
    <row r="37751" spans="1:4" ht="14.4" hidden="1" x14ac:dyDescent="0.3">
      <c r="A37751" s="23"/>
      <c r="D37751" s="23"/>
    </row>
    <row r="37752" spans="1:4" ht="14.4" hidden="1" x14ac:dyDescent="0.3">
      <c r="A37752" s="23"/>
      <c r="D37752" s="23"/>
    </row>
    <row r="37753" spans="1:4" ht="14.4" hidden="1" x14ac:dyDescent="0.3">
      <c r="A37753" s="23"/>
      <c r="D37753" s="23"/>
    </row>
    <row r="37754" spans="1:4" ht="14.4" hidden="1" x14ac:dyDescent="0.3">
      <c r="A37754" s="23"/>
      <c r="D37754" s="23"/>
    </row>
    <row r="37755" spans="1:4" ht="14.4" hidden="1" x14ac:dyDescent="0.3">
      <c r="A37755" s="23"/>
      <c r="D37755" s="23"/>
    </row>
    <row r="37756" spans="1:4" ht="14.4" hidden="1" x14ac:dyDescent="0.3">
      <c r="A37756" s="23"/>
      <c r="D37756" s="23"/>
    </row>
    <row r="37757" spans="1:4" ht="14.4" hidden="1" x14ac:dyDescent="0.3">
      <c r="A37757" s="23"/>
      <c r="D37757" s="23"/>
    </row>
    <row r="37758" spans="1:4" ht="14.4" hidden="1" x14ac:dyDescent="0.3">
      <c r="A37758" s="23"/>
      <c r="D37758" s="23"/>
    </row>
    <row r="37759" spans="1:4" ht="14.4" hidden="1" x14ac:dyDescent="0.3">
      <c r="A37759" s="23"/>
      <c r="D37759" s="23"/>
    </row>
    <row r="37760" spans="1:4" ht="14.4" hidden="1" x14ac:dyDescent="0.3">
      <c r="A37760" s="23"/>
      <c r="D37760" s="23"/>
    </row>
    <row r="37761" spans="1:4" ht="14.4" hidden="1" x14ac:dyDescent="0.3">
      <c r="A37761" s="23"/>
      <c r="D37761" s="23"/>
    </row>
    <row r="37762" spans="1:4" ht="14.4" hidden="1" x14ac:dyDescent="0.3">
      <c r="A37762" s="23"/>
      <c r="D37762" s="23"/>
    </row>
    <row r="37763" spans="1:4" ht="14.4" hidden="1" x14ac:dyDescent="0.3">
      <c r="A37763" s="23"/>
      <c r="D37763" s="23"/>
    </row>
    <row r="37764" spans="1:4" ht="14.4" hidden="1" x14ac:dyDescent="0.3">
      <c r="A37764" s="23"/>
      <c r="D37764" s="23"/>
    </row>
    <row r="37765" spans="1:4" ht="14.4" hidden="1" x14ac:dyDescent="0.3">
      <c r="A37765" s="23"/>
      <c r="D37765" s="23"/>
    </row>
    <row r="37766" spans="1:4" ht="14.4" hidden="1" x14ac:dyDescent="0.3">
      <c r="A37766" s="23"/>
      <c r="D37766" s="23"/>
    </row>
    <row r="37767" spans="1:4" ht="14.4" hidden="1" x14ac:dyDescent="0.3">
      <c r="A37767" s="23"/>
      <c r="D37767" s="23"/>
    </row>
    <row r="37768" spans="1:4" ht="14.4" hidden="1" x14ac:dyDescent="0.3">
      <c r="A37768" s="23"/>
      <c r="D37768" s="23"/>
    </row>
    <row r="37769" spans="1:4" ht="14.4" hidden="1" x14ac:dyDescent="0.3">
      <c r="A37769" s="23"/>
      <c r="D37769" s="23"/>
    </row>
    <row r="37770" spans="1:4" ht="14.4" hidden="1" x14ac:dyDescent="0.3">
      <c r="A37770" s="23"/>
      <c r="D37770" s="23"/>
    </row>
    <row r="37771" spans="1:4" ht="14.4" hidden="1" x14ac:dyDescent="0.3">
      <c r="A37771" s="23"/>
      <c r="D37771" s="23"/>
    </row>
    <row r="37772" spans="1:4" ht="14.4" hidden="1" x14ac:dyDescent="0.3">
      <c r="A37772" s="23"/>
      <c r="D37772" s="23"/>
    </row>
    <row r="37773" spans="1:4" ht="14.4" hidden="1" x14ac:dyDescent="0.3">
      <c r="A37773" s="23"/>
      <c r="D37773" s="23"/>
    </row>
    <row r="37774" spans="1:4" ht="14.4" hidden="1" x14ac:dyDescent="0.3">
      <c r="A37774" s="23"/>
      <c r="D37774" s="23"/>
    </row>
    <row r="37775" spans="1:4" ht="14.4" hidden="1" x14ac:dyDescent="0.3">
      <c r="A37775" s="23"/>
      <c r="D37775" s="23"/>
    </row>
    <row r="37776" spans="1:4" ht="14.4" hidden="1" x14ac:dyDescent="0.3">
      <c r="A37776" s="23"/>
      <c r="D37776" s="23"/>
    </row>
    <row r="37777" spans="1:4" ht="14.4" hidden="1" x14ac:dyDescent="0.3">
      <c r="A37777" s="23"/>
      <c r="D37777" s="23"/>
    </row>
    <row r="37778" spans="1:4" ht="14.4" hidden="1" x14ac:dyDescent="0.3">
      <c r="A37778" s="23"/>
      <c r="D37778" s="23"/>
    </row>
    <row r="37779" spans="1:4" ht="14.4" hidden="1" x14ac:dyDescent="0.3">
      <c r="A37779" s="23"/>
      <c r="D37779" s="23"/>
    </row>
    <row r="37780" spans="1:4" ht="14.4" hidden="1" x14ac:dyDescent="0.3">
      <c r="A37780" s="23"/>
      <c r="D37780" s="23"/>
    </row>
    <row r="37781" spans="1:4" ht="14.4" hidden="1" x14ac:dyDescent="0.3">
      <c r="A37781" s="23"/>
      <c r="D37781" s="23"/>
    </row>
    <row r="37782" spans="1:4" ht="14.4" hidden="1" x14ac:dyDescent="0.3">
      <c r="A37782" s="23"/>
      <c r="D37782" s="23"/>
    </row>
    <row r="37783" spans="1:4" ht="14.4" hidden="1" x14ac:dyDescent="0.3">
      <c r="A37783" s="23"/>
      <c r="D37783" s="23"/>
    </row>
    <row r="37784" spans="1:4" ht="14.4" hidden="1" x14ac:dyDescent="0.3">
      <c r="A37784" s="23"/>
      <c r="D37784" s="23"/>
    </row>
    <row r="37785" spans="1:4" ht="14.4" hidden="1" x14ac:dyDescent="0.3">
      <c r="A37785" s="23"/>
      <c r="D37785" s="23"/>
    </row>
    <row r="37786" spans="1:4" ht="14.4" hidden="1" x14ac:dyDescent="0.3">
      <c r="A37786" s="23"/>
      <c r="D37786" s="23"/>
    </row>
    <row r="37787" spans="1:4" ht="14.4" hidden="1" x14ac:dyDescent="0.3">
      <c r="A37787" s="23"/>
      <c r="D37787" s="23"/>
    </row>
    <row r="37788" spans="1:4" ht="14.4" hidden="1" x14ac:dyDescent="0.3">
      <c r="A37788" s="23"/>
      <c r="D37788" s="23"/>
    </row>
    <row r="37789" spans="1:4" ht="14.4" hidden="1" x14ac:dyDescent="0.3">
      <c r="A37789" s="23"/>
      <c r="D37789" s="23"/>
    </row>
    <row r="37790" spans="1:4" ht="14.4" hidden="1" x14ac:dyDescent="0.3">
      <c r="A37790" s="23"/>
      <c r="D37790" s="23"/>
    </row>
    <row r="37791" spans="1:4" ht="14.4" hidden="1" x14ac:dyDescent="0.3">
      <c r="A37791" s="23"/>
      <c r="D37791" s="23"/>
    </row>
    <row r="37792" spans="1:4" ht="14.4" hidden="1" x14ac:dyDescent="0.3">
      <c r="A37792" s="23"/>
      <c r="D37792" s="23"/>
    </row>
    <row r="37793" spans="1:4" ht="14.4" hidden="1" x14ac:dyDescent="0.3">
      <c r="A37793" s="23"/>
      <c r="D37793" s="23"/>
    </row>
    <row r="37794" spans="1:4" ht="14.4" hidden="1" x14ac:dyDescent="0.3">
      <c r="A37794" s="23"/>
      <c r="D37794" s="23"/>
    </row>
    <row r="37795" spans="1:4" ht="14.4" hidden="1" x14ac:dyDescent="0.3">
      <c r="A37795" s="23"/>
      <c r="D37795" s="23"/>
    </row>
    <row r="37796" spans="1:4" ht="14.4" hidden="1" x14ac:dyDescent="0.3">
      <c r="A37796" s="23"/>
      <c r="D37796" s="23"/>
    </row>
    <row r="37797" spans="1:4" ht="14.4" hidden="1" x14ac:dyDescent="0.3">
      <c r="A37797" s="23"/>
      <c r="D37797" s="23"/>
    </row>
    <row r="37798" spans="1:4" ht="14.4" hidden="1" x14ac:dyDescent="0.3">
      <c r="A37798" s="23"/>
      <c r="D37798" s="23"/>
    </row>
    <row r="37799" spans="1:4" ht="14.4" hidden="1" x14ac:dyDescent="0.3">
      <c r="A37799" s="23"/>
      <c r="D37799" s="23"/>
    </row>
    <row r="37800" spans="1:4" ht="14.4" hidden="1" x14ac:dyDescent="0.3">
      <c r="A37800" s="23"/>
      <c r="D37800" s="23"/>
    </row>
    <row r="37801" spans="1:4" ht="14.4" hidden="1" x14ac:dyDescent="0.3">
      <c r="A37801" s="23"/>
      <c r="D37801" s="23"/>
    </row>
    <row r="37802" spans="1:4" ht="14.4" hidden="1" x14ac:dyDescent="0.3">
      <c r="A37802" s="23"/>
      <c r="D37802" s="23"/>
    </row>
    <row r="37803" spans="1:4" ht="14.4" hidden="1" x14ac:dyDescent="0.3">
      <c r="A37803" s="23"/>
      <c r="D37803" s="23"/>
    </row>
    <row r="37804" spans="1:4" ht="14.4" hidden="1" x14ac:dyDescent="0.3">
      <c r="A37804" s="23"/>
      <c r="D37804" s="23"/>
    </row>
    <row r="37805" spans="1:4" ht="14.4" hidden="1" x14ac:dyDescent="0.3">
      <c r="A37805" s="23"/>
      <c r="D37805" s="23"/>
    </row>
    <row r="37806" spans="1:4" ht="14.4" hidden="1" x14ac:dyDescent="0.3">
      <c r="A37806" s="23"/>
      <c r="D37806" s="23"/>
    </row>
    <row r="37807" spans="1:4" ht="14.4" hidden="1" x14ac:dyDescent="0.3">
      <c r="A37807" s="23"/>
      <c r="D37807" s="23"/>
    </row>
    <row r="37808" spans="1:4" ht="14.4" hidden="1" x14ac:dyDescent="0.3">
      <c r="A37808" s="23"/>
      <c r="D37808" s="23"/>
    </row>
    <row r="37809" spans="1:4" ht="14.4" hidden="1" x14ac:dyDescent="0.3">
      <c r="A37809" s="23"/>
      <c r="D37809" s="23"/>
    </row>
    <row r="37810" spans="1:4" ht="14.4" hidden="1" x14ac:dyDescent="0.3">
      <c r="A37810" s="23"/>
      <c r="D37810" s="23"/>
    </row>
    <row r="37811" spans="1:4" ht="14.4" hidden="1" x14ac:dyDescent="0.3">
      <c r="A37811" s="23"/>
      <c r="D37811" s="23"/>
    </row>
    <row r="37812" spans="1:4" ht="14.4" hidden="1" x14ac:dyDescent="0.3">
      <c r="A37812" s="23"/>
      <c r="D37812" s="23"/>
    </row>
    <row r="37813" spans="1:4" ht="14.4" hidden="1" x14ac:dyDescent="0.3">
      <c r="A37813" s="23"/>
      <c r="D37813" s="23"/>
    </row>
    <row r="37814" spans="1:4" ht="14.4" hidden="1" x14ac:dyDescent="0.3">
      <c r="A37814" s="23"/>
      <c r="D37814" s="23"/>
    </row>
    <row r="37815" spans="1:4" ht="14.4" hidden="1" x14ac:dyDescent="0.3">
      <c r="A37815" s="23"/>
      <c r="D37815" s="23"/>
    </row>
    <row r="37816" spans="1:4" ht="14.4" hidden="1" x14ac:dyDescent="0.3">
      <c r="A37816" s="23"/>
      <c r="D37816" s="23"/>
    </row>
    <row r="37817" spans="1:4" ht="14.4" hidden="1" x14ac:dyDescent="0.3">
      <c r="A37817" s="23"/>
      <c r="D37817" s="23"/>
    </row>
    <row r="37818" spans="1:4" ht="14.4" hidden="1" x14ac:dyDescent="0.3">
      <c r="A37818" s="23"/>
      <c r="D37818" s="23"/>
    </row>
    <row r="37819" spans="1:4" ht="14.4" hidden="1" x14ac:dyDescent="0.3">
      <c r="A37819" s="23"/>
      <c r="D37819" s="23"/>
    </row>
    <row r="37820" spans="1:4" ht="14.4" hidden="1" x14ac:dyDescent="0.3">
      <c r="A37820" s="23"/>
      <c r="D37820" s="23"/>
    </row>
    <row r="37821" spans="1:4" ht="14.4" hidden="1" x14ac:dyDescent="0.3">
      <c r="A37821" s="23"/>
      <c r="D37821" s="23"/>
    </row>
    <row r="37822" spans="1:4" ht="14.4" hidden="1" x14ac:dyDescent="0.3">
      <c r="A37822" s="23"/>
      <c r="D37822" s="23"/>
    </row>
    <row r="37823" spans="1:4" ht="14.4" hidden="1" x14ac:dyDescent="0.3">
      <c r="A37823" s="23"/>
      <c r="D37823" s="23"/>
    </row>
    <row r="37824" spans="1:4" ht="14.4" hidden="1" x14ac:dyDescent="0.3">
      <c r="A37824" s="23"/>
      <c r="D37824" s="23"/>
    </row>
    <row r="37825" spans="1:4" ht="14.4" hidden="1" x14ac:dyDescent="0.3">
      <c r="A37825" s="23"/>
      <c r="D37825" s="23"/>
    </row>
    <row r="37826" spans="1:4" ht="14.4" hidden="1" x14ac:dyDescent="0.3">
      <c r="A37826" s="23"/>
      <c r="D37826" s="23"/>
    </row>
    <row r="37827" spans="1:4" ht="14.4" hidden="1" x14ac:dyDescent="0.3">
      <c r="A37827" s="23"/>
      <c r="D37827" s="23"/>
    </row>
    <row r="37828" spans="1:4" ht="14.4" hidden="1" x14ac:dyDescent="0.3">
      <c r="A37828" s="23"/>
      <c r="D37828" s="23"/>
    </row>
    <row r="37829" spans="1:4" ht="14.4" hidden="1" x14ac:dyDescent="0.3">
      <c r="A37829" s="23"/>
      <c r="D37829" s="23"/>
    </row>
    <row r="37830" spans="1:4" ht="14.4" hidden="1" x14ac:dyDescent="0.3">
      <c r="A37830" s="23"/>
      <c r="D37830" s="23"/>
    </row>
    <row r="37831" spans="1:4" ht="14.4" hidden="1" x14ac:dyDescent="0.3">
      <c r="A37831" s="23"/>
      <c r="D37831" s="23"/>
    </row>
    <row r="37832" spans="1:4" ht="14.4" hidden="1" x14ac:dyDescent="0.3">
      <c r="A37832" s="23"/>
      <c r="D37832" s="23"/>
    </row>
    <row r="37833" spans="1:4" ht="14.4" hidden="1" x14ac:dyDescent="0.3">
      <c r="A37833" s="23"/>
      <c r="D37833" s="23"/>
    </row>
    <row r="37834" spans="1:4" ht="14.4" hidden="1" x14ac:dyDescent="0.3">
      <c r="A37834" s="23"/>
      <c r="D37834" s="23"/>
    </row>
    <row r="37835" spans="1:4" ht="14.4" hidden="1" x14ac:dyDescent="0.3">
      <c r="A37835" s="23"/>
      <c r="D37835" s="23"/>
    </row>
    <row r="37836" spans="1:4" ht="14.4" hidden="1" x14ac:dyDescent="0.3">
      <c r="A37836" s="23"/>
      <c r="D37836" s="23"/>
    </row>
    <row r="37837" spans="1:4" ht="14.4" hidden="1" x14ac:dyDescent="0.3">
      <c r="A37837" s="23"/>
      <c r="D37837" s="23"/>
    </row>
    <row r="37838" spans="1:4" ht="14.4" hidden="1" x14ac:dyDescent="0.3">
      <c r="A37838" s="23"/>
      <c r="D37838" s="23"/>
    </row>
    <row r="37839" spans="1:4" ht="14.4" hidden="1" x14ac:dyDescent="0.3">
      <c r="A37839" s="23"/>
      <c r="D37839" s="23"/>
    </row>
    <row r="37840" spans="1:4" ht="14.4" hidden="1" x14ac:dyDescent="0.3">
      <c r="A37840" s="23"/>
      <c r="D37840" s="23"/>
    </row>
    <row r="37841" spans="1:4" ht="14.4" hidden="1" x14ac:dyDescent="0.3">
      <c r="A37841" s="23"/>
      <c r="D37841" s="23"/>
    </row>
    <row r="37842" spans="1:4" ht="14.4" hidden="1" x14ac:dyDescent="0.3">
      <c r="A37842" s="23"/>
      <c r="D37842" s="23"/>
    </row>
    <row r="37843" spans="1:4" ht="14.4" hidden="1" x14ac:dyDescent="0.3">
      <c r="A37843" s="23"/>
      <c r="D37843" s="23"/>
    </row>
    <row r="37844" spans="1:4" ht="14.4" hidden="1" x14ac:dyDescent="0.3">
      <c r="A37844" s="23"/>
      <c r="D37844" s="23"/>
    </row>
    <row r="37845" spans="1:4" ht="14.4" hidden="1" x14ac:dyDescent="0.3">
      <c r="A37845" s="23"/>
      <c r="D37845" s="23"/>
    </row>
    <row r="37846" spans="1:4" ht="14.4" hidden="1" x14ac:dyDescent="0.3">
      <c r="A37846" s="23"/>
      <c r="D37846" s="23"/>
    </row>
    <row r="37847" spans="1:4" ht="14.4" hidden="1" x14ac:dyDescent="0.3">
      <c r="A37847" s="23"/>
      <c r="D37847" s="23"/>
    </row>
    <row r="37848" spans="1:4" ht="14.4" hidden="1" x14ac:dyDescent="0.3">
      <c r="A37848" s="23"/>
      <c r="D37848" s="23"/>
    </row>
    <row r="37849" spans="1:4" ht="14.4" hidden="1" x14ac:dyDescent="0.3">
      <c r="A37849" s="23"/>
      <c r="D37849" s="23"/>
    </row>
    <row r="37850" spans="1:4" ht="14.4" hidden="1" x14ac:dyDescent="0.3">
      <c r="A37850" s="23"/>
      <c r="D37850" s="23"/>
    </row>
    <row r="37851" spans="1:4" ht="14.4" hidden="1" x14ac:dyDescent="0.3">
      <c r="A37851" s="23"/>
      <c r="D37851" s="23"/>
    </row>
    <row r="37852" spans="1:4" ht="14.4" hidden="1" x14ac:dyDescent="0.3">
      <c r="A37852" s="23"/>
      <c r="D37852" s="23"/>
    </row>
    <row r="37853" spans="1:4" ht="14.4" hidden="1" x14ac:dyDescent="0.3">
      <c r="A37853" s="23"/>
      <c r="D37853" s="23"/>
    </row>
    <row r="37854" spans="1:4" ht="14.4" hidden="1" x14ac:dyDescent="0.3">
      <c r="A37854" s="23"/>
      <c r="D37854" s="23"/>
    </row>
    <row r="37855" spans="1:4" ht="14.4" hidden="1" x14ac:dyDescent="0.3">
      <c r="A37855" s="23"/>
      <c r="D37855" s="23"/>
    </row>
    <row r="37856" spans="1:4" ht="14.4" hidden="1" x14ac:dyDescent="0.3">
      <c r="A37856" s="23"/>
      <c r="D37856" s="23"/>
    </row>
    <row r="37857" spans="1:4" ht="14.4" hidden="1" x14ac:dyDescent="0.3">
      <c r="A37857" s="23"/>
      <c r="D37857" s="23"/>
    </row>
    <row r="37858" spans="1:4" ht="14.4" hidden="1" x14ac:dyDescent="0.3">
      <c r="A37858" s="23"/>
      <c r="D37858" s="23"/>
    </row>
    <row r="37859" spans="1:4" ht="14.4" hidden="1" x14ac:dyDescent="0.3">
      <c r="A37859" s="23"/>
      <c r="D37859" s="23"/>
    </row>
    <row r="37860" spans="1:4" ht="14.4" hidden="1" x14ac:dyDescent="0.3">
      <c r="A37860" s="23"/>
      <c r="D37860" s="23"/>
    </row>
    <row r="37861" spans="1:4" ht="14.4" hidden="1" x14ac:dyDescent="0.3">
      <c r="A37861" s="23"/>
      <c r="D37861" s="23"/>
    </row>
    <row r="37862" spans="1:4" ht="14.4" hidden="1" x14ac:dyDescent="0.3">
      <c r="A37862" s="23"/>
      <c r="D37862" s="23"/>
    </row>
    <row r="37863" spans="1:4" ht="14.4" hidden="1" x14ac:dyDescent="0.3">
      <c r="A37863" s="23"/>
      <c r="D37863" s="23"/>
    </row>
    <row r="37864" spans="1:4" ht="14.4" hidden="1" x14ac:dyDescent="0.3">
      <c r="A37864" s="23"/>
      <c r="D37864" s="23"/>
    </row>
    <row r="37865" spans="1:4" ht="14.4" hidden="1" x14ac:dyDescent="0.3">
      <c r="A37865" s="23"/>
      <c r="D37865" s="23"/>
    </row>
    <row r="37866" spans="1:4" ht="14.4" hidden="1" x14ac:dyDescent="0.3">
      <c r="A37866" s="23"/>
      <c r="D37866" s="23"/>
    </row>
    <row r="37867" spans="1:4" ht="14.4" hidden="1" x14ac:dyDescent="0.3">
      <c r="A37867" s="23"/>
      <c r="D37867" s="23"/>
    </row>
    <row r="37868" spans="1:4" ht="14.4" hidden="1" x14ac:dyDescent="0.3">
      <c r="A37868" s="23"/>
      <c r="D37868" s="23"/>
    </row>
    <row r="37869" spans="1:4" ht="14.4" hidden="1" x14ac:dyDescent="0.3">
      <c r="A37869" s="23"/>
      <c r="D37869" s="23"/>
    </row>
    <row r="37870" spans="1:4" ht="14.4" hidden="1" x14ac:dyDescent="0.3">
      <c r="A37870" s="23"/>
      <c r="D37870" s="23"/>
    </row>
    <row r="37871" spans="1:4" ht="14.4" hidden="1" x14ac:dyDescent="0.3">
      <c r="A37871" s="23"/>
      <c r="D37871" s="23"/>
    </row>
    <row r="37872" spans="1:4" ht="14.4" hidden="1" x14ac:dyDescent="0.3">
      <c r="A37872" s="23"/>
      <c r="D37872" s="23"/>
    </row>
    <row r="37873" spans="1:4" ht="14.4" hidden="1" x14ac:dyDescent="0.3">
      <c r="A37873" s="23"/>
      <c r="D37873" s="23"/>
    </row>
    <row r="37874" spans="1:4" ht="14.4" hidden="1" x14ac:dyDescent="0.3">
      <c r="A37874" s="23"/>
      <c r="D37874" s="23"/>
    </row>
    <row r="37875" spans="1:4" ht="14.4" hidden="1" x14ac:dyDescent="0.3">
      <c r="A37875" s="23"/>
      <c r="D37875" s="23"/>
    </row>
    <row r="37876" spans="1:4" ht="14.4" hidden="1" x14ac:dyDescent="0.3">
      <c r="A37876" s="23"/>
      <c r="D37876" s="23"/>
    </row>
    <row r="37877" spans="1:4" ht="14.4" hidden="1" x14ac:dyDescent="0.3">
      <c r="A37877" s="23"/>
      <c r="D37877" s="23"/>
    </row>
    <row r="37878" spans="1:4" ht="14.4" hidden="1" x14ac:dyDescent="0.3">
      <c r="A37878" s="23"/>
      <c r="D37878" s="23"/>
    </row>
    <row r="37879" spans="1:4" ht="14.4" hidden="1" x14ac:dyDescent="0.3">
      <c r="A37879" s="23"/>
      <c r="D37879" s="23"/>
    </row>
    <row r="37880" spans="1:4" ht="14.4" hidden="1" x14ac:dyDescent="0.3">
      <c r="A37880" s="23"/>
      <c r="D37880" s="23"/>
    </row>
    <row r="37881" spans="1:4" ht="14.4" hidden="1" x14ac:dyDescent="0.3">
      <c r="A37881" s="23"/>
      <c r="D37881" s="23"/>
    </row>
    <row r="37882" spans="1:4" ht="14.4" hidden="1" x14ac:dyDescent="0.3">
      <c r="A37882" s="23"/>
      <c r="D37882" s="23"/>
    </row>
    <row r="37883" spans="1:4" ht="14.4" hidden="1" x14ac:dyDescent="0.3">
      <c r="A37883" s="23"/>
      <c r="D37883" s="23"/>
    </row>
    <row r="37884" spans="1:4" ht="14.4" hidden="1" x14ac:dyDescent="0.3">
      <c r="A37884" s="23"/>
      <c r="D37884" s="23"/>
    </row>
    <row r="37885" spans="1:4" ht="14.4" hidden="1" x14ac:dyDescent="0.3">
      <c r="A37885" s="23"/>
      <c r="D37885" s="23"/>
    </row>
    <row r="37886" spans="1:4" ht="14.4" hidden="1" x14ac:dyDescent="0.3">
      <c r="A37886" s="23"/>
      <c r="D37886" s="23"/>
    </row>
    <row r="37887" spans="1:4" ht="14.4" hidden="1" x14ac:dyDescent="0.3">
      <c r="A37887" s="23"/>
      <c r="D37887" s="23"/>
    </row>
    <row r="37888" spans="1:4" ht="14.4" hidden="1" x14ac:dyDescent="0.3">
      <c r="A37888" s="23"/>
      <c r="D37888" s="23"/>
    </row>
    <row r="37889" spans="1:4" ht="14.4" hidden="1" x14ac:dyDescent="0.3">
      <c r="A37889" s="23"/>
      <c r="D37889" s="23"/>
    </row>
    <row r="37890" spans="1:4" ht="14.4" hidden="1" x14ac:dyDescent="0.3">
      <c r="A37890" s="23"/>
      <c r="D37890" s="23"/>
    </row>
    <row r="37891" spans="1:4" ht="14.4" hidden="1" x14ac:dyDescent="0.3">
      <c r="A37891" s="23"/>
      <c r="D37891" s="23"/>
    </row>
    <row r="37892" spans="1:4" ht="14.4" hidden="1" x14ac:dyDescent="0.3">
      <c r="A37892" s="23"/>
      <c r="D37892" s="23"/>
    </row>
    <row r="37893" spans="1:4" ht="14.4" hidden="1" x14ac:dyDescent="0.3">
      <c r="A37893" s="23"/>
      <c r="D37893" s="23"/>
    </row>
    <row r="37894" spans="1:4" ht="14.4" hidden="1" x14ac:dyDescent="0.3">
      <c r="A37894" s="23"/>
      <c r="D37894" s="23"/>
    </row>
    <row r="37895" spans="1:4" ht="14.4" hidden="1" x14ac:dyDescent="0.3">
      <c r="A37895" s="23"/>
      <c r="D37895" s="23"/>
    </row>
    <row r="37896" spans="1:4" ht="14.4" hidden="1" x14ac:dyDescent="0.3">
      <c r="A37896" s="23"/>
      <c r="D37896" s="23"/>
    </row>
    <row r="37897" spans="1:4" ht="14.4" hidden="1" x14ac:dyDescent="0.3">
      <c r="A37897" s="23"/>
      <c r="D37897" s="23"/>
    </row>
    <row r="37898" spans="1:4" ht="14.4" hidden="1" x14ac:dyDescent="0.3">
      <c r="A37898" s="23"/>
      <c r="D37898" s="23"/>
    </row>
    <row r="37899" spans="1:4" ht="14.4" hidden="1" x14ac:dyDescent="0.3">
      <c r="A37899" s="23"/>
      <c r="D37899" s="23"/>
    </row>
    <row r="37900" spans="1:4" ht="14.4" hidden="1" x14ac:dyDescent="0.3">
      <c r="A37900" s="23"/>
      <c r="D37900" s="23"/>
    </row>
    <row r="37901" spans="1:4" ht="14.4" hidden="1" x14ac:dyDescent="0.3">
      <c r="A37901" s="23"/>
      <c r="D37901" s="23"/>
    </row>
    <row r="37902" spans="1:4" ht="14.4" hidden="1" x14ac:dyDescent="0.3">
      <c r="A37902" s="23"/>
      <c r="D37902" s="23"/>
    </row>
    <row r="37903" spans="1:4" ht="14.4" hidden="1" x14ac:dyDescent="0.3">
      <c r="A37903" s="23"/>
      <c r="D37903" s="23"/>
    </row>
    <row r="37904" spans="1:4" ht="14.4" hidden="1" x14ac:dyDescent="0.3">
      <c r="A37904" s="23"/>
      <c r="D37904" s="23"/>
    </row>
    <row r="37905" spans="1:4" ht="14.4" hidden="1" x14ac:dyDescent="0.3">
      <c r="A37905" s="23"/>
      <c r="D37905" s="23"/>
    </row>
    <row r="37906" spans="1:4" ht="14.4" hidden="1" x14ac:dyDescent="0.3">
      <c r="A37906" s="23"/>
      <c r="D37906" s="23"/>
    </row>
    <row r="37907" spans="1:4" ht="14.4" hidden="1" x14ac:dyDescent="0.3">
      <c r="A37907" s="23"/>
      <c r="D37907" s="23"/>
    </row>
    <row r="37908" spans="1:4" ht="14.4" hidden="1" x14ac:dyDescent="0.3">
      <c r="A37908" s="23"/>
      <c r="D37908" s="23"/>
    </row>
    <row r="37909" spans="1:4" ht="14.4" hidden="1" x14ac:dyDescent="0.3">
      <c r="A37909" s="23"/>
      <c r="D37909" s="23"/>
    </row>
    <row r="37910" spans="1:4" ht="14.4" hidden="1" x14ac:dyDescent="0.3">
      <c r="A37910" s="23"/>
      <c r="D37910" s="23"/>
    </row>
    <row r="37911" spans="1:4" ht="14.4" hidden="1" x14ac:dyDescent="0.3">
      <c r="A37911" s="23"/>
      <c r="D37911" s="23"/>
    </row>
    <row r="37912" spans="1:4" ht="14.4" hidden="1" x14ac:dyDescent="0.3">
      <c r="A37912" s="23"/>
      <c r="D37912" s="23"/>
    </row>
    <row r="37913" spans="1:4" ht="14.4" hidden="1" x14ac:dyDescent="0.3">
      <c r="A37913" s="23"/>
      <c r="D37913" s="23"/>
    </row>
    <row r="37914" spans="1:4" ht="14.4" hidden="1" x14ac:dyDescent="0.3">
      <c r="A37914" s="23"/>
      <c r="D37914" s="23"/>
    </row>
    <row r="37915" spans="1:4" ht="14.4" hidden="1" x14ac:dyDescent="0.3">
      <c r="A37915" s="23"/>
      <c r="D37915" s="23"/>
    </row>
    <row r="37916" spans="1:4" ht="14.4" hidden="1" x14ac:dyDescent="0.3">
      <c r="A37916" s="23"/>
      <c r="D37916" s="23"/>
    </row>
    <row r="37917" spans="1:4" ht="14.4" hidden="1" x14ac:dyDescent="0.3">
      <c r="A37917" s="23"/>
      <c r="D37917" s="23"/>
    </row>
    <row r="37918" spans="1:4" ht="14.4" hidden="1" x14ac:dyDescent="0.3">
      <c r="A37918" s="23"/>
      <c r="D37918" s="23"/>
    </row>
    <row r="37919" spans="1:4" ht="14.4" hidden="1" x14ac:dyDescent="0.3">
      <c r="A37919" s="23"/>
      <c r="D37919" s="23"/>
    </row>
    <row r="37920" spans="1:4" ht="14.4" hidden="1" x14ac:dyDescent="0.3">
      <c r="A37920" s="23"/>
      <c r="D37920" s="23"/>
    </row>
    <row r="37921" spans="1:4" ht="14.4" hidden="1" x14ac:dyDescent="0.3">
      <c r="A37921" s="23"/>
      <c r="D37921" s="23"/>
    </row>
    <row r="37922" spans="1:4" ht="14.4" hidden="1" x14ac:dyDescent="0.3">
      <c r="A37922" s="23"/>
      <c r="D37922" s="23"/>
    </row>
    <row r="37923" spans="1:4" ht="14.4" hidden="1" x14ac:dyDescent="0.3">
      <c r="A37923" s="23"/>
      <c r="D37923" s="23"/>
    </row>
    <row r="37924" spans="1:4" ht="14.4" hidden="1" x14ac:dyDescent="0.3">
      <c r="A37924" s="23"/>
      <c r="D37924" s="23"/>
    </row>
    <row r="37925" spans="1:4" ht="14.4" hidden="1" x14ac:dyDescent="0.3">
      <c r="A37925" s="23"/>
      <c r="D37925" s="23"/>
    </row>
    <row r="37926" spans="1:4" ht="14.4" hidden="1" x14ac:dyDescent="0.3">
      <c r="A37926" s="23"/>
      <c r="D37926" s="23"/>
    </row>
    <row r="37927" spans="1:4" ht="14.4" hidden="1" x14ac:dyDescent="0.3">
      <c r="A37927" s="23"/>
      <c r="D37927" s="23"/>
    </row>
    <row r="37928" spans="1:4" ht="14.4" hidden="1" x14ac:dyDescent="0.3">
      <c r="A37928" s="23"/>
      <c r="D37928" s="23"/>
    </row>
    <row r="37929" spans="1:4" ht="14.4" hidden="1" x14ac:dyDescent="0.3">
      <c r="A37929" s="23"/>
      <c r="D37929" s="23"/>
    </row>
    <row r="37930" spans="1:4" ht="14.4" hidden="1" x14ac:dyDescent="0.3">
      <c r="A37930" s="23"/>
      <c r="D37930" s="23"/>
    </row>
    <row r="37931" spans="1:4" ht="14.4" hidden="1" x14ac:dyDescent="0.3">
      <c r="A37931" s="23"/>
      <c r="D37931" s="23"/>
    </row>
    <row r="37932" spans="1:4" ht="14.4" hidden="1" x14ac:dyDescent="0.3">
      <c r="A37932" s="23"/>
      <c r="D37932" s="23"/>
    </row>
    <row r="37933" spans="1:4" ht="14.4" hidden="1" x14ac:dyDescent="0.3">
      <c r="A37933" s="23"/>
      <c r="D37933" s="23"/>
    </row>
    <row r="37934" spans="1:4" ht="14.4" hidden="1" x14ac:dyDescent="0.3">
      <c r="A37934" s="23"/>
      <c r="D37934" s="23"/>
    </row>
    <row r="37935" spans="1:4" ht="14.4" hidden="1" x14ac:dyDescent="0.3">
      <c r="A37935" s="23"/>
      <c r="D37935" s="23"/>
    </row>
    <row r="37936" spans="1:4" ht="14.4" hidden="1" x14ac:dyDescent="0.3">
      <c r="A37936" s="23"/>
      <c r="D37936" s="23"/>
    </row>
    <row r="37937" spans="1:4" ht="14.4" hidden="1" x14ac:dyDescent="0.3">
      <c r="A37937" s="23"/>
      <c r="D37937" s="23"/>
    </row>
    <row r="37938" spans="1:4" ht="14.4" hidden="1" x14ac:dyDescent="0.3">
      <c r="A37938" s="23"/>
      <c r="D37938" s="23"/>
    </row>
    <row r="37939" spans="1:4" ht="14.4" hidden="1" x14ac:dyDescent="0.3">
      <c r="A37939" s="23"/>
      <c r="D37939" s="23"/>
    </row>
    <row r="37940" spans="1:4" ht="14.4" hidden="1" x14ac:dyDescent="0.3">
      <c r="A37940" s="23"/>
      <c r="D37940" s="23"/>
    </row>
    <row r="37941" spans="1:4" ht="14.4" hidden="1" x14ac:dyDescent="0.3">
      <c r="A37941" s="23"/>
      <c r="D37941" s="23"/>
    </row>
    <row r="37942" spans="1:4" ht="14.4" hidden="1" x14ac:dyDescent="0.3">
      <c r="A37942" s="23"/>
      <c r="D37942" s="23"/>
    </row>
    <row r="37943" spans="1:4" ht="14.4" hidden="1" x14ac:dyDescent="0.3">
      <c r="A37943" s="23"/>
      <c r="D37943" s="23"/>
    </row>
    <row r="37944" spans="1:4" ht="14.4" hidden="1" x14ac:dyDescent="0.3">
      <c r="A37944" s="23"/>
      <c r="D37944" s="23"/>
    </row>
    <row r="37945" spans="1:4" ht="14.4" hidden="1" x14ac:dyDescent="0.3">
      <c r="A37945" s="23"/>
      <c r="D37945" s="23"/>
    </row>
    <row r="37946" spans="1:4" ht="14.4" hidden="1" x14ac:dyDescent="0.3">
      <c r="A37946" s="23"/>
      <c r="D37946" s="23"/>
    </row>
    <row r="37947" spans="1:4" ht="14.4" hidden="1" x14ac:dyDescent="0.3">
      <c r="A37947" s="23"/>
      <c r="D37947" s="23"/>
    </row>
    <row r="37948" spans="1:4" ht="14.4" hidden="1" x14ac:dyDescent="0.3">
      <c r="A37948" s="23"/>
      <c r="D37948" s="23"/>
    </row>
    <row r="37949" spans="1:4" ht="14.4" hidden="1" x14ac:dyDescent="0.3">
      <c r="A37949" s="23"/>
      <c r="D37949" s="23"/>
    </row>
    <row r="37950" spans="1:4" ht="14.4" hidden="1" x14ac:dyDescent="0.3">
      <c r="A37950" s="23"/>
      <c r="D37950" s="23"/>
    </row>
    <row r="37951" spans="1:4" ht="14.4" hidden="1" x14ac:dyDescent="0.3">
      <c r="A37951" s="23"/>
      <c r="D37951" s="23"/>
    </row>
    <row r="37952" spans="1:4" ht="14.4" hidden="1" x14ac:dyDescent="0.3">
      <c r="A37952" s="23"/>
      <c r="D37952" s="23"/>
    </row>
    <row r="37953" spans="1:4" ht="14.4" hidden="1" x14ac:dyDescent="0.3">
      <c r="A37953" s="23"/>
      <c r="D37953" s="23"/>
    </row>
    <row r="37954" spans="1:4" ht="14.4" hidden="1" x14ac:dyDescent="0.3">
      <c r="A37954" s="23"/>
      <c r="D37954" s="23"/>
    </row>
    <row r="37955" spans="1:4" ht="14.4" hidden="1" x14ac:dyDescent="0.3">
      <c r="A37955" s="23"/>
      <c r="D37955" s="23"/>
    </row>
    <row r="37956" spans="1:4" ht="14.4" hidden="1" x14ac:dyDescent="0.3">
      <c r="A37956" s="23"/>
      <c r="D37956" s="23"/>
    </row>
    <row r="37957" spans="1:4" ht="14.4" hidden="1" x14ac:dyDescent="0.3">
      <c r="A37957" s="23"/>
      <c r="D37957" s="23"/>
    </row>
    <row r="37958" spans="1:4" ht="14.4" hidden="1" x14ac:dyDescent="0.3">
      <c r="A37958" s="23"/>
      <c r="D37958" s="23"/>
    </row>
    <row r="37959" spans="1:4" ht="14.4" hidden="1" x14ac:dyDescent="0.3">
      <c r="A37959" s="23"/>
      <c r="D37959" s="23"/>
    </row>
    <row r="37960" spans="1:4" ht="14.4" hidden="1" x14ac:dyDescent="0.3">
      <c r="A37960" s="23"/>
      <c r="D37960" s="23"/>
    </row>
    <row r="37961" spans="1:4" ht="14.4" hidden="1" x14ac:dyDescent="0.3">
      <c r="A37961" s="23"/>
      <c r="D37961" s="23"/>
    </row>
    <row r="37962" spans="1:4" ht="14.4" hidden="1" x14ac:dyDescent="0.3">
      <c r="A37962" s="23"/>
      <c r="D37962" s="23"/>
    </row>
    <row r="37963" spans="1:4" ht="14.4" hidden="1" x14ac:dyDescent="0.3">
      <c r="A37963" s="23"/>
      <c r="D37963" s="23"/>
    </row>
    <row r="37964" spans="1:4" ht="14.4" hidden="1" x14ac:dyDescent="0.3">
      <c r="A37964" s="23"/>
      <c r="D37964" s="23"/>
    </row>
    <row r="37965" spans="1:4" ht="14.4" hidden="1" x14ac:dyDescent="0.3">
      <c r="A37965" s="23"/>
      <c r="D37965" s="23"/>
    </row>
    <row r="37966" spans="1:4" ht="14.4" hidden="1" x14ac:dyDescent="0.3">
      <c r="A37966" s="23"/>
      <c r="D37966" s="23"/>
    </row>
    <row r="37967" spans="1:4" ht="14.4" hidden="1" x14ac:dyDescent="0.3">
      <c r="A37967" s="23"/>
      <c r="D37967" s="23"/>
    </row>
    <row r="37968" spans="1:4" ht="14.4" hidden="1" x14ac:dyDescent="0.3">
      <c r="A37968" s="23"/>
      <c r="D37968" s="23"/>
    </row>
    <row r="37969" spans="1:4" ht="14.4" hidden="1" x14ac:dyDescent="0.3">
      <c r="A37969" s="23"/>
      <c r="D37969" s="23"/>
    </row>
    <row r="37970" spans="1:4" ht="14.4" hidden="1" x14ac:dyDescent="0.3">
      <c r="A37970" s="23"/>
      <c r="D37970" s="23"/>
    </row>
    <row r="37971" spans="1:4" ht="14.4" hidden="1" x14ac:dyDescent="0.3">
      <c r="A37971" s="23"/>
      <c r="D37971" s="23"/>
    </row>
    <row r="37972" spans="1:4" ht="14.4" hidden="1" x14ac:dyDescent="0.3">
      <c r="A37972" s="23"/>
      <c r="D37972" s="23"/>
    </row>
    <row r="37973" spans="1:4" ht="14.4" hidden="1" x14ac:dyDescent="0.3">
      <c r="A37973" s="23"/>
      <c r="D37973" s="23"/>
    </row>
    <row r="37974" spans="1:4" ht="14.4" hidden="1" x14ac:dyDescent="0.3">
      <c r="A37974" s="23"/>
      <c r="D37974" s="23"/>
    </row>
    <row r="37975" spans="1:4" ht="14.4" hidden="1" x14ac:dyDescent="0.3">
      <c r="A37975" s="23"/>
      <c r="D37975" s="23"/>
    </row>
    <row r="37976" spans="1:4" ht="14.4" hidden="1" x14ac:dyDescent="0.3">
      <c r="A37976" s="23"/>
      <c r="D37976" s="23"/>
    </row>
    <row r="37977" spans="1:4" ht="14.4" hidden="1" x14ac:dyDescent="0.3">
      <c r="A37977" s="23"/>
      <c r="D37977" s="23"/>
    </row>
    <row r="37978" spans="1:4" ht="14.4" hidden="1" x14ac:dyDescent="0.3">
      <c r="A37978" s="23"/>
      <c r="D37978" s="23"/>
    </row>
    <row r="37979" spans="1:4" ht="14.4" hidden="1" x14ac:dyDescent="0.3">
      <c r="A37979" s="23"/>
      <c r="D37979" s="23"/>
    </row>
    <row r="37980" spans="1:4" ht="14.4" hidden="1" x14ac:dyDescent="0.3">
      <c r="A37980" s="23"/>
      <c r="D37980" s="23"/>
    </row>
    <row r="37981" spans="1:4" ht="14.4" hidden="1" x14ac:dyDescent="0.3">
      <c r="A37981" s="23"/>
      <c r="D37981" s="23"/>
    </row>
    <row r="37982" spans="1:4" ht="14.4" hidden="1" x14ac:dyDescent="0.3">
      <c r="A37982" s="23"/>
      <c r="D37982" s="23"/>
    </row>
    <row r="37983" spans="1:4" ht="14.4" hidden="1" x14ac:dyDescent="0.3">
      <c r="A37983" s="23"/>
      <c r="D37983" s="23"/>
    </row>
    <row r="37984" spans="1:4" ht="14.4" hidden="1" x14ac:dyDescent="0.3">
      <c r="A37984" s="23"/>
      <c r="D37984" s="23"/>
    </row>
    <row r="37985" spans="1:4" ht="14.4" hidden="1" x14ac:dyDescent="0.3">
      <c r="A37985" s="23"/>
      <c r="D37985" s="23"/>
    </row>
    <row r="37986" spans="1:4" ht="14.4" hidden="1" x14ac:dyDescent="0.3">
      <c r="A37986" s="23"/>
      <c r="D37986" s="23"/>
    </row>
    <row r="37987" spans="1:4" ht="14.4" hidden="1" x14ac:dyDescent="0.3">
      <c r="A37987" s="23"/>
      <c r="D37987" s="23"/>
    </row>
    <row r="37988" spans="1:4" ht="14.4" hidden="1" x14ac:dyDescent="0.3">
      <c r="A37988" s="23"/>
      <c r="D37988" s="23"/>
    </row>
    <row r="37989" spans="1:4" ht="14.4" hidden="1" x14ac:dyDescent="0.3">
      <c r="A37989" s="23"/>
      <c r="D37989" s="23"/>
    </row>
    <row r="37990" spans="1:4" ht="14.4" hidden="1" x14ac:dyDescent="0.3">
      <c r="A37990" s="23"/>
      <c r="D37990" s="23"/>
    </row>
    <row r="37991" spans="1:4" ht="14.4" hidden="1" x14ac:dyDescent="0.3">
      <c r="A37991" s="23"/>
      <c r="D37991" s="23"/>
    </row>
    <row r="37992" spans="1:4" ht="14.4" hidden="1" x14ac:dyDescent="0.3">
      <c r="A37992" s="23"/>
      <c r="D37992" s="23"/>
    </row>
    <row r="37993" spans="1:4" ht="14.4" hidden="1" x14ac:dyDescent="0.3">
      <c r="A37993" s="23"/>
      <c r="D37993" s="23"/>
    </row>
    <row r="37994" spans="1:4" ht="14.4" hidden="1" x14ac:dyDescent="0.3">
      <c r="A37994" s="23"/>
      <c r="D37994" s="23"/>
    </row>
    <row r="37995" spans="1:4" ht="14.4" hidden="1" x14ac:dyDescent="0.3">
      <c r="A37995" s="23"/>
      <c r="D37995" s="23"/>
    </row>
    <row r="37996" spans="1:4" ht="14.4" hidden="1" x14ac:dyDescent="0.3">
      <c r="A37996" s="23"/>
      <c r="D37996" s="23"/>
    </row>
    <row r="37997" spans="1:4" ht="14.4" hidden="1" x14ac:dyDescent="0.3">
      <c r="A37997" s="23"/>
      <c r="D37997" s="23"/>
    </row>
    <row r="37998" spans="1:4" ht="14.4" hidden="1" x14ac:dyDescent="0.3">
      <c r="A37998" s="23"/>
      <c r="D37998" s="23"/>
    </row>
    <row r="37999" spans="1:4" ht="14.4" hidden="1" x14ac:dyDescent="0.3">
      <c r="A37999" s="23"/>
      <c r="D37999" s="23"/>
    </row>
    <row r="38000" spans="1:4" ht="14.4" hidden="1" x14ac:dyDescent="0.3">
      <c r="A38000" s="23"/>
      <c r="D38000" s="23"/>
    </row>
    <row r="38001" spans="1:4" ht="14.4" hidden="1" x14ac:dyDescent="0.3">
      <c r="A38001" s="23"/>
      <c r="D38001" s="23"/>
    </row>
    <row r="38002" spans="1:4" ht="14.4" hidden="1" x14ac:dyDescent="0.3">
      <c r="A38002" s="23"/>
      <c r="D38002" s="23"/>
    </row>
    <row r="38003" spans="1:4" ht="14.4" hidden="1" x14ac:dyDescent="0.3">
      <c r="A38003" s="23"/>
      <c r="D38003" s="23"/>
    </row>
    <row r="38004" spans="1:4" ht="14.4" hidden="1" x14ac:dyDescent="0.3">
      <c r="A38004" s="23"/>
      <c r="D38004" s="23"/>
    </row>
    <row r="38005" spans="1:4" ht="14.4" hidden="1" x14ac:dyDescent="0.3">
      <c r="A38005" s="23"/>
      <c r="D38005" s="23"/>
    </row>
    <row r="38006" spans="1:4" ht="14.4" hidden="1" x14ac:dyDescent="0.3">
      <c r="A38006" s="23"/>
      <c r="D38006" s="23"/>
    </row>
    <row r="38007" spans="1:4" ht="14.4" hidden="1" x14ac:dyDescent="0.3">
      <c r="A38007" s="23"/>
      <c r="D38007" s="23"/>
    </row>
    <row r="38008" spans="1:4" ht="14.4" hidden="1" x14ac:dyDescent="0.3">
      <c r="A38008" s="23"/>
      <c r="D38008" s="23"/>
    </row>
    <row r="38009" spans="1:4" ht="14.4" hidden="1" x14ac:dyDescent="0.3">
      <c r="A38009" s="23"/>
      <c r="D38009" s="23"/>
    </row>
    <row r="38010" spans="1:4" ht="14.4" hidden="1" x14ac:dyDescent="0.3">
      <c r="A38010" s="23"/>
      <c r="D38010" s="23"/>
    </row>
    <row r="38011" spans="1:4" ht="14.4" hidden="1" x14ac:dyDescent="0.3">
      <c r="A38011" s="23"/>
      <c r="D38011" s="23"/>
    </row>
    <row r="38012" spans="1:4" ht="14.4" hidden="1" x14ac:dyDescent="0.3">
      <c r="A38012" s="23"/>
      <c r="D38012" s="23"/>
    </row>
    <row r="38013" spans="1:4" ht="14.4" hidden="1" x14ac:dyDescent="0.3">
      <c r="A38013" s="23"/>
      <c r="D38013" s="23"/>
    </row>
    <row r="38014" spans="1:4" ht="14.4" hidden="1" x14ac:dyDescent="0.3">
      <c r="A38014" s="23"/>
      <c r="D38014" s="23"/>
    </row>
    <row r="38015" spans="1:4" ht="14.4" hidden="1" x14ac:dyDescent="0.3">
      <c r="A38015" s="23"/>
      <c r="D38015" s="23"/>
    </row>
    <row r="38016" spans="1:4" ht="14.4" hidden="1" x14ac:dyDescent="0.3">
      <c r="A38016" s="23"/>
      <c r="D38016" s="23"/>
    </row>
    <row r="38017" spans="1:4" ht="14.4" hidden="1" x14ac:dyDescent="0.3">
      <c r="A38017" s="23"/>
      <c r="D38017" s="23"/>
    </row>
    <row r="38018" spans="1:4" ht="14.4" hidden="1" x14ac:dyDescent="0.3">
      <c r="A38018" s="23"/>
      <c r="D38018" s="23"/>
    </row>
    <row r="38019" spans="1:4" ht="14.4" hidden="1" x14ac:dyDescent="0.3">
      <c r="A38019" s="23"/>
      <c r="D38019" s="23"/>
    </row>
    <row r="38020" spans="1:4" ht="14.4" hidden="1" x14ac:dyDescent="0.3">
      <c r="A38020" s="23"/>
      <c r="D38020" s="23"/>
    </row>
    <row r="38021" spans="1:4" ht="14.4" hidden="1" x14ac:dyDescent="0.3">
      <c r="A38021" s="23"/>
      <c r="D38021" s="23"/>
    </row>
    <row r="38022" spans="1:4" ht="14.4" hidden="1" x14ac:dyDescent="0.3">
      <c r="A38022" s="23"/>
      <c r="D38022" s="23"/>
    </row>
    <row r="38023" spans="1:4" ht="14.4" hidden="1" x14ac:dyDescent="0.3">
      <c r="A38023" s="23"/>
      <c r="D38023" s="23"/>
    </row>
    <row r="38024" spans="1:4" ht="14.4" hidden="1" x14ac:dyDescent="0.3">
      <c r="A38024" s="23"/>
      <c r="D38024" s="23"/>
    </row>
    <row r="38025" spans="1:4" ht="14.4" hidden="1" x14ac:dyDescent="0.3">
      <c r="A38025" s="23"/>
      <c r="D38025" s="23"/>
    </row>
    <row r="38026" spans="1:4" ht="14.4" hidden="1" x14ac:dyDescent="0.3">
      <c r="A38026" s="23"/>
      <c r="D38026" s="23"/>
    </row>
    <row r="38027" spans="1:4" ht="14.4" hidden="1" x14ac:dyDescent="0.3">
      <c r="A38027" s="23"/>
      <c r="D38027" s="23"/>
    </row>
    <row r="38028" spans="1:4" ht="14.4" hidden="1" x14ac:dyDescent="0.3">
      <c r="A38028" s="23"/>
      <c r="D38028" s="23"/>
    </row>
    <row r="38029" spans="1:4" ht="14.4" hidden="1" x14ac:dyDescent="0.3">
      <c r="A38029" s="23"/>
      <c r="D38029" s="23"/>
    </row>
    <row r="38030" spans="1:4" ht="14.4" hidden="1" x14ac:dyDescent="0.3">
      <c r="A38030" s="23"/>
      <c r="D38030" s="23"/>
    </row>
    <row r="38031" spans="1:4" ht="14.4" hidden="1" x14ac:dyDescent="0.3">
      <c r="A38031" s="23"/>
      <c r="D38031" s="23"/>
    </row>
    <row r="38032" spans="1:4" ht="14.4" hidden="1" x14ac:dyDescent="0.3">
      <c r="A38032" s="23"/>
      <c r="D38032" s="23"/>
    </row>
    <row r="38033" spans="1:4" ht="14.4" hidden="1" x14ac:dyDescent="0.3">
      <c r="A38033" s="23"/>
      <c r="D38033" s="23"/>
    </row>
    <row r="38034" spans="1:4" ht="14.4" hidden="1" x14ac:dyDescent="0.3">
      <c r="A38034" s="23"/>
      <c r="D38034" s="23"/>
    </row>
    <row r="38035" spans="1:4" ht="14.4" hidden="1" x14ac:dyDescent="0.3">
      <c r="A38035" s="23"/>
      <c r="D38035" s="23"/>
    </row>
    <row r="38036" spans="1:4" ht="14.4" hidden="1" x14ac:dyDescent="0.3">
      <c r="A38036" s="23"/>
      <c r="D38036" s="23"/>
    </row>
    <row r="38037" spans="1:4" ht="14.4" hidden="1" x14ac:dyDescent="0.3">
      <c r="A38037" s="23"/>
      <c r="D38037" s="23"/>
    </row>
    <row r="38038" spans="1:4" ht="14.4" hidden="1" x14ac:dyDescent="0.3">
      <c r="A38038" s="23"/>
      <c r="D38038" s="23"/>
    </row>
    <row r="38039" spans="1:4" ht="14.4" hidden="1" x14ac:dyDescent="0.3">
      <c r="A38039" s="23"/>
      <c r="D38039" s="23"/>
    </row>
    <row r="38040" spans="1:4" ht="14.4" hidden="1" x14ac:dyDescent="0.3">
      <c r="A38040" s="23"/>
      <c r="D38040" s="23"/>
    </row>
    <row r="38041" spans="1:4" ht="14.4" hidden="1" x14ac:dyDescent="0.3">
      <c r="A38041" s="23"/>
      <c r="D38041" s="23"/>
    </row>
    <row r="38042" spans="1:4" ht="14.4" hidden="1" x14ac:dyDescent="0.3">
      <c r="A38042" s="23"/>
      <c r="D38042" s="23"/>
    </row>
    <row r="38043" spans="1:4" ht="14.4" hidden="1" x14ac:dyDescent="0.3">
      <c r="A38043" s="23"/>
      <c r="D38043" s="23"/>
    </row>
    <row r="38044" spans="1:4" ht="14.4" hidden="1" x14ac:dyDescent="0.3">
      <c r="A38044" s="23"/>
      <c r="D38044" s="23"/>
    </row>
    <row r="38045" spans="1:4" ht="14.4" hidden="1" x14ac:dyDescent="0.3">
      <c r="A38045" s="23"/>
      <c r="D38045" s="23"/>
    </row>
    <row r="38046" spans="1:4" ht="14.4" hidden="1" x14ac:dyDescent="0.3">
      <c r="A38046" s="23"/>
      <c r="D38046" s="23"/>
    </row>
    <row r="38047" spans="1:4" ht="14.4" hidden="1" x14ac:dyDescent="0.3">
      <c r="A38047" s="23"/>
      <c r="D38047" s="23"/>
    </row>
    <row r="38048" spans="1:4" ht="14.4" hidden="1" x14ac:dyDescent="0.3">
      <c r="A38048" s="23"/>
      <c r="D38048" s="23"/>
    </row>
    <row r="38049" spans="1:4" ht="14.4" hidden="1" x14ac:dyDescent="0.3">
      <c r="A38049" s="23"/>
      <c r="D38049" s="23"/>
    </row>
    <row r="38050" spans="1:4" ht="14.4" hidden="1" x14ac:dyDescent="0.3">
      <c r="A38050" s="23"/>
      <c r="D38050" s="23"/>
    </row>
    <row r="38051" spans="1:4" ht="14.4" hidden="1" x14ac:dyDescent="0.3">
      <c r="A38051" s="23"/>
      <c r="D38051" s="23"/>
    </row>
    <row r="38052" spans="1:4" ht="14.4" hidden="1" x14ac:dyDescent="0.3">
      <c r="A38052" s="23"/>
      <c r="D38052" s="23"/>
    </row>
    <row r="38053" spans="1:4" ht="14.4" hidden="1" x14ac:dyDescent="0.3">
      <c r="A38053" s="23"/>
      <c r="D38053" s="23"/>
    </row>
    <row r="38054" spans="1:4" ht="14.4" hidden="1" x14ac:dyDescent="0.3">
      <c r="A38054" s="23"/>
      <c r="D38054" s="23"/>
    </row>
    <row r="38055" spans="1:4" ht="14.4" hidden="1" x14ac:dyDescent="0.3">
      <c r="A38055" s="23"/>
      <c r="D38055" s="23"/>
    </row>
    <row r="38056" spans="1:4" ht="14.4" hidden="1" x14ac:dyDescent="0.3">
      <c r="A38056" s="23"/>
      <c r="D38056" s="23"/>
    </row>
    <row r="38057" spans="1:4" ht="14.4" hidden="1" x14ac:dyDescent="0.3">
      <c r="A38057" s="23"/>
      <c r="D38057" s="23"/>
    </row>
    <row r="38058" spans="1:4" ht="14.4" hidden="1" x14ac:dyDescent="0.3">
      <c r="A38058" s="23"/>
      <c r="D38058" s="23"/>
    </row>
    <row r="38059" spans="1:4" ht="14.4" hidden="1" x14ac:dyDescent="0.3">
      <c r="A38059" s="23"/>
      <c r="D38059" s="23"/>
    </row>
    <row r="38060" spans="1:4" ht="14.4" hidden="1" x14ac:dyDescent="0.3">
      <c r="A38060" s="23"/>
      <c r="D38060" s="23"/>
    </row>
    <row r="38061" spans="1:4" ht="14.4" hidden="1" x14ac:dyDescent="0.3">
      <c r="A38061" s="23"/>
      <c r="D38061" s="23"/>
    </row>
    <row r="38062" spans="1:4" ht="14.4" hidden="1" x14ac:dyDescent="0.3">
      <c r="A38062" s="23"/>
      <c r="D38062" s="23"/>
    </row>
    <row r="38063" spans="1:4" ht="14.4" hidden="1" x14ac:dyDescent="0.3">
      <c r="A38063" s="23"/>
      <c r="D38063" s="23"/>
    </row>
    <row r="38064" spans="1:4" ht="14.4" hidden="1" x14ac:dyDescent="0.3">
      <c r="A38064" s="23"/>
      <c r="D38064" s="23"/>
    </row>
    <row r="38065" spans="1:4" ht="14.4" hidden="1" x14ac:dyDescent="0.3">
      <c r="A38065" s="23"/>
      <c r="D38065" s="23"/>
    </row>
    <row r="38066" spans="1:4" ht="14.4" hidden="1" x14ac:dyDescent="0.3">
      <c r="A38066" s="23"/>
      <c r="D38066" s="23"/>
    </row>
    <row r="38067" spans="1:4" ht="14.4" hidden="1" x14ac:dyDescent="0.3">
      <c r="A38067" s="23"/>
      <c r="D38067" s="23"/>
    </row>
    <row r="38068" spans="1:4" ht="14.4" hidden="1" x14ac:dyDescent="0.3">
      <c r="A38068" s="23"/>
      <c r="D38068" s="23"/>
    </row>
    <row r="38069" spans="1:4" ht="14.4" hidden="1" x14ac:dyDescent="0.3">
      <c r="A38069" s="23"/>
      <c r="D38069" s="23"/>
    </row>
    <row r="38070" spans="1:4" ht="14.4" hidden="1" x14ac:dyDescent="0.3">
      <c r="A38070" s="23"/>
      <c r="D38070" s="23"/>
    </row>
    <row r="38071" spans="1:4" ht="14.4" hidden="1" x14ac:dyDescent="0.3">
      <c r="A38071" s="23"/>
      <c r="D38071" s="23"/>
    </row>
    <row r="38072" spans="1:4" ht="14.4" hidden="1" x14ac:dyDescent="0.3">
      <c r="A38072" s="23"/>
      <c r="D38072" s="23"/>
    </row>
    <row r="38073" spans="1:4" ht="14.4" hidden="1" x14ac:dyDescent="0.3">
      <c r="A38073" s="23"/>
      <c r="D38073" s="23"/>
    </row>
    <row r="38074" spans="1:4" ht="14.4" hidden="1" x14ac:dyDescent="0.3">
      <c r="A38074" s="23"/>
      <c r="D38074" s="23"/>
    </row>
    <row r="38075" spans="1:4" ht="14.4" hidden="1" x14ac:dyDescent="0.3">
      <c r="A38075" s="23"/>
      <c r="D38075" s="23"/>
    </row>
    <row r="38076" spans="1:4" ht="14.4" hidden="1" x14ac:dyDescent="0.3">
      <c r="A38076" s="23"/>
      <c r="D38076" s="23"/>
    </row>
    <row r="38077" spans="1:4" ht="14.4" hidden="1" x14ac:dyDescent="0.3">
      <c r="A38077" s="23"/>
      <c r="D38077" s="23"/>
    </row>
    <row r="38078" spans="1:4" ht="14.4" hidden="1" x14ac:dyDescent="0.3">
      <c r="A38078" s="23"/>
      <c r="D38078" s="23"/>
    </row>
    <row r="38079" spans="1:4" ht="14.4" hidden="1" x14ac:dyDescent="0.3">
      <c r="A38079" s="23"/>
      <c r="D38079" s="23"/>
    </row>
    <row r="38080" spans="1:4" ht="14.4" hidden="1" x14ac:dyDescent="0.3">
      <c r="A38080" s="23"/>
      <c r="D38080" s="23"/>
    </row>
    <row r="38081" spans="1:4" ht="14.4" hidden="1" x14ac:dyDescent="0.3">
      <c r="A38081" s="23"/>
      <c r="D38081" s="23"/>
    </row>
    <row r="38082" spans="1:4" ht="14.4" hidden="1" x14ac:dyDescent="0.3">
      <c r="A38082" s="23"/>
      <c r="D38082" s="23"/>
    </row>
    <row r="38083" spans="1:4" ht="14.4" hidden="1" x14ac:dyDescent="0.3">
      <c r="A38083" s="23"/>
      <c r="D38083" s="23"/>
    </row>
    <row r="38084" spans="1:4" ht="14.4" hidden="1" x14ac:dyDescent="0.3">
      <c r="A38084" s="23"/>
      <c r="D38084" s="23"/>
    </row>
    <row r="38085" spans="1:4" ht="14.4" hidden="1" x14ac:dyDescent="0.3">
      <c r="A38085" s="23"/>
      <c r="D38085" s="23"/>
    </row>
    <row r="38086" spans="1:4" ht="14.4" hidden="1" x14ac:dyDescent="0.3">
      <c r="A38086" s="23"/>
      <c r="D38086" s="23"/>
    </row>
    <row r="38087" spans="1:4" ht="14.4" hidden="1" x14ac:dyDescent="0.3">
      <c r="A38087" s="23"/>
      <c r="D38087" s="23"/>
    </row>
    <row r="38088" spans="1:4" ht="14.4" hidden="1" x14ac:dyDescent="0.3">
      <c r="A38088" s="23"/>
      <c r="D38088" s="23"/>
    </row>
    <row r="38089" spans="1:4" ht="14.4" hidden="1" x14ac:dyDescent="0.3">
      <c r="A38089" s="23"/>
      <c r="D38089" s="23"/>
    </row>
    <row r="38090" spans="1:4" ht="14.4" hidden="1" x14ac:dyDescent="0.3">
      <c r="A38090" s="23"/>
      <c r="D38090" s="23"/>
    </row>
    <row r="38091" spans="1:4" ht="14.4" hidden="1" x14ac:dyDescent="0.3">
      <c r="A38091" s="23"/>
      <c r="D38091" s="23"/>
    </row>
    <row r="38092" spans="1:4" ht="14.4" hidden="1" x14ac:dyDescent="0.3">
      <c r="A38092" s="23"/>
      <c r="D38092" s="23"/>
    </row>
    <row r="38093" spans="1:4" ht="14.4" hidden="1" x14ac:dyDescent="0.3">
      <c r="A38093" s="23"/>
      <c r="D38093" s="23"/>
    </row>
    <row r="38094" spans="1:4" ht="14.4" hidden="1" x14ac:dyDescent="0.3">
      <c r="A38094" s="23"/>
      <c r="D38094" s="23"/>
    </row>
    <row r="38095" spans="1:4" ht="14.4" hidden="1" x14ac:dyDescent="0.3">
      <c r="A38095" s="23"/>
      <c r="D38095" s="23"/>
    </row>
    <row r="38096" spans="1:4" ht="14.4" hidden="1" x14ac:dyDescent="0.3">
      <c r="A38096" s="23"/>
      <c r="D38096" s="23"/>
    </row>
    <row r="38097" spans="1:4" ht="14.4" hidden="1" x14ac:dyDescent="0.3">
      <c r="A38097" s="23"/>
      <c r="D38097" s="23"/>
    </row>
    <row r="38098" spans="1:4" ht="14.4" hidden="1" x14ac:dyDescent="0.3">
      <c r="A38098" s="23"/>
      <c r="D38098" s="23"/>
    </row>
    <row r="38099" spans="1:4" ht="14.4" hidden="1" x14ac:dyDescent="0.3">
      <c r="A38099" s="23"/>
      <c r="D38099" s="23"/>
    </row>
    <row r="38100" spans="1:4" ht="14.4" hidden="1" x14ac:dyDescent="0.3">
      <c r="A38100" s="23"/>
      <c r="D38100" s="23"/>
    </row>
    <row r="38101" spans="1:4" ht="14.4" hidden="1" x14ac:dyDescent="0.3">
      <c r="A38101" s="23"/>
      <c r="D38101" s="23"/>
    </row>
    <row r="38102" spans="1:4" ht="14.4" hidden="1" x14ac:dyDescent="0.3">
      <c r="A38102" s="23"/>
      <c r="D38102" s="23"/>
    </row>
    <row r="38103" spans="1:4" ht="14.4" hidden="1" x14ac:dyDescent="0.3">
      <c r="A38103" s="23"/>
      <c r="D38103" s="23"/>
    </row>
    <row r="38104" spans="1:4" ht="14.4" hidden="1" x14ac:dyDescent="0.3">
      <c r="A38104" s="23"/>
      <c r="D38104" s="23"/>
    </row>
    <row r="38105" spans="1:4" ht="14.4" hidden="1" x14ac:dyDescent="0.3">
      <c r="A38105" s="23"/>
      <c r="D38105" s="23"/>
    </row>
    <row r="38106" spans="1:4" ht="14.4" hidden="1" x14ac:dyDescent="0.3">
      <c r="A38106" s="23"/>
      <c r="D38106" s="23"/>
    </row>
    <row r="38107" spans="1:4" ht="14.4" hidden="1" x14ac:dyDescent="0.3">
      <c r="A38107" s="23"/>
      <c r="D38107" s="23"/>
    </row>
    <row r="38108" spans="1:4" ht="14.4" hidden="1" x14ac:dyDescent="0.3">
      <c r="A38108" s="23"/>
      <c r="D38108" s="23"/>
    </row>
    <row r="38109" spans="1:4" ht="14.4" hidden="1" x14ac:dyDescent="0.3">
      <c r="A38109" s="23"/>
      <c r="D38109" s="23"/>
    </row>
    <row r="38110" spans="1:4" ht="14.4" hidden="1" x14ac:dyDescent="0.3">
      <c r="A38110" s="23"/>
      <c r="D38110" s="23"/>
    </row>
    <row r="38111" spans="1:4" ht="14.4" hidden="1" x14ac:dyDescent="0.3">
      <c r="A38111" s="23"/>
      <c r="D38111" s="23"/>
    </row>
    <row r="38112" spans="1:4" ht="14.4" hidden="1" x14ac:dyDescent="0.3">
      <c r="A38112" s="23"/>
      <c r="D38112" s="23"/>
    </row>
    <row r="38113" spans="1:4" ht="14.4" hidden="1" x14ac:dyDescent="0.3">
      <c r="A38113" s="23"/>
      <c r="D38113" s="23"/>
    </row>
    <row r="38114" spans="1:4" ht="14.4" hidden="1" x14ac:dyDescent="0.3">
      <c r="A38114" s="23"/>
      <c r="D38114" s="23"/>
    </row>
    <row r="38115" spans="1:4" ht="14.4" hidden="1" x14ac:dyDescent="0.3">
      <c r="A38115" s="23"/>
      <c r="D38115" s="23"/>
    </row>
    <row r="38116" spans="1:4" ht="14.4" hidden="1" x14ac:dyDescent="0.3">
      <c r="A38116" s="23"/>
      <c r="D38116" s="23"/>
    </row>
    <row r="38117" spans="1:4" ht="14.4" hidden="1" x14ac:dyDescent="0.3">
      <c r="A38117" s="23"/>
      <c r="D38117" s="23"/>
    </row>
    <row r="38118" spans="1:4" ht="14.4" hidden="1" x14ac:dyDescent="0.3">
      <c r="A38118" s="23"/>
      <c r="D38118" s="23"/>
    </row>
    <row r="38119" spans="1:4" ht="14.4" hidden="1" x14ac:dyDescent="0.3">
      <c r="A38119" s="23"/>
      <c r="D38119" s="23"/>
    </row>
    <row r="38120" spans="1:4" ht="14.4" hidden="1" x14ac:dyDescent="0.3">
      <c r="A38120" s="23"/>
      <c r="D38120" s="23"/>
    </row>
    <row r="38121" spans="1:4" ht="14.4" hidden="1" x14ac:dyDescent="0.3">
      <c r="A38121" s="23"/>
      <c r="D38121" s="23"/>
    </row>
    <row r="38122" spans="1:4" ht="14.4" hidden="1" x14ac:dyDescent="0.3">
      <c r="A38122" s="23"/>
      <c r="D38122" s="23"/>
    </row>
    <row r="38123" spans="1:4" ht="14.4" hidden="1" x14ac:dyDescent="0.3">
      <c r="A38123" s="23"/>
      <c r="D38123" s="23"/>
    </row>
    <row r="38124" spans="1:4" ht="14.4" hidden="1" x14ac:dyDescent="0.3">
      <c r="A38124" s="23"/>
      <c r="D38124" s="23"/>
    </row>
    <row r="38125" spans="1:4" ht="14.4" hidden="1" x14ac:dyDescent="0.3">
      <c r="A38125" s="23"/>
      <c r="D38125" s="23"/>
    </row>
    <row r="38126" spans="1:4" ht="14.4" hidden="1" x14ac:dyDescent="0.3">
      <c r="A38126" s="23"/>
      <c r="D38126" s="23"/>
    </row>
    <row r="38127" spans="1:4" ht="14.4" hidden="1" x14ac:dyDescent="0.3">
      <c r="A38127" s="23"/>
      <c r="D38127" s="23"/>
    </row>
    <row r="38128" spans="1:4" ht="14.4" hidden="1" x14ac:dyDescent="0.3">
      <c r="A38128" s="23"/>
      <c r="D38128" s="23"/>
    </row>
    <row r="38129" spans="1:4" ht="14.4" hidden="1" x14ac:dyDescent="0.3">
      <c r="A38129" s="23"/>
      <c r="D38129" s="23"/>
    </row>
    <row r="38130" spans="1:4" ht="14.4" hidden="1" x14ac:dyDescent="0.3">
      <c r="A38130" s="23"/>
      <c r="D38130" s="23"/>
    </row>
    <row r="38131" spans="1:4" ht="14.4" hidden="1" x14ac:dyDescent="0.3">
      <c r="A38131" s="23"/>
      <c r="D38131" s="23"/>
    </row>
    <row r="38132" spans="1:4" ht="14.4" hidden="1" x14ac:dyDescent="0.3">
      <c r="A38132" s="23"/>
      <c r="D38132" s="23"/>
    </row>
    <row r="38133" spans="1:4" ht="14.4" hidden="1" x14ac:dyDescent="0.3">
      <c r="A38133" s="23"/>
      <c r="D38133" s="23"/>
    </row>
    <row r="38134" spans="1:4" ht="14.4" hidden="1" x14ac:dyDescent="0.3">
      <c r="A38134" s="23"/>
      <c r="D38134" s="23"/>
    </row>
    <row r="38135" spans="1:4" ht="14.4" hidden="1" x14ac:dyDescent="0.3">
      <c r="A38135" s="23"/>
      <c r="D38135" s="23"/>
    </row>
    <row r="38136" spans="1:4" ht="14.4" hidden="1" x14ac:dyDescent="0.3">
      <c r="A38136" s="23"/>
      <c r="D38136" s="23"/>
    </row>
    <row r="38137" spans="1:4" ht="14.4" hidden="1" x14ac:dyDescent="0.3">
      <c r="A38137" s="23"/>
      <c r="D38137" s="23"/>
    </row>
    <row r="38138" spans="1:4" ht="14.4" hidden="1" x14ac:dyDescent="0.3">
      <c r="A38138" s="23"/>
      <c r="D38138" s="23"/>
    </row>
    <row r="38139" spans="1:4" ht="14.4" hidden="1" x14ac:dyDescent="0.3">
      <c r="A38139" s="23"/>
      <c r="D38139" s="23"/>
    </row>
    <row r="38140" spans="1:4" ht="14.4" hidden="1" x14ac:dyDescent="0.3">
      <c r="A38140" s="23"/>
      <c r="D38140" s="23"/>
    </row>
    <row r="38141" spans="1:4" ht="14.4" hidden="1" x14ac:dyDescent="0.3">
      <c r="A38141" s="23"/>
      <c r="D38141" s="23"/>
    </row>
    <row r="38142" spans="1:4" ht="14.4" hidden="1" x14ac:dyDescent="0.3">
      <c r="A38142" s="23"/>
      <c r="D38142" s="23"/>
    </row>
    <row r="38143" spans="1:4" ht="14.4" hidden="1" x14ac:dyDescent="0.3">
      <c r="A38143" s="23"/>
      <c r="D38143" s="23"/>
    </row>
    <row r="38144" spans="1:4" ht="14.4" hidden="1" x14ac:dyDescent="0.3">
      <c r="A38144" s="23"/>
      <c r="D38144" s="23"/>
    </row>
    <row r="38145" spans="1:4" ht="14.4" hidden="1" x14ac:dyDescent="0.3">
      <c r="A38145" s="23"/>
      <c r="D38145" s="23"/>
    </row>
    <row r="38146" spans="1:4" ht="14.4" hidden="1" x14ac:dyDescent="0.3">
      <c r="A38146" s="23"/>
      <c r="D38146" s="23"/>
    </row>
    <row r="38147" spans="1:4" ht="14.4" hidden="1" x14ac:dyDescent="0.3">
      <c r="A38147" s="23"/>
      <c r="D38147" s="23"/>
    </row>
    <row r="38148" spans="1:4" ht="14.4" hidden="1" x14ac:dyDescent="0.3">
      <c r="A38148" s="23"/>
      <c r="D38148" s="23"/>
    </row>
    <row r="38149" spans="1:4" ht="14.4" hidden="1" x14ac:dyDescent="0.3">
      <c r="A38149" s="23"/>
      <c r="D38149" s="23"/>
    </row>
    <row r="38150" spans="1:4" ht="14.4" hidden="1" x14ac:dyDescent="0.3">
      <c r="A38150" s="23"/>
      <c r="D38150" s="23"/>
    </row>
    <row r="38151" spans="1:4" ht="14.4" hidden="1" x14ac:dyDescent="0.3">
      <c r="A38151" s="23"/>
      <c r="D38151" s="23"/>
    </row>
    <row r="38152" spans="1:4" ht="14.4" hidden="1" x14ac:dyDescent="0.3">
      <c r="A38152" s="23"/>
      <c r="D38152" s="23"/>
    </row>
    <row r="38153" spans="1:4" ht="14.4" hidden="1" x14ac:dyDescent="0.3">
      <c r="A38153" s="23"/>
      <c r="D38153" s="23"/>
    </row>
    <row r="38154" spans="1:4" ht="14.4" hidden="1" x14ac:dyDescent="0.3">
      <c r="A38154" s="23"/>
      <c r="D38154" s="23"/>
    </row>
    <row r="38155" spans="1:4" ht="14.4" hidden="1" x14ac:dyDescent="0.3">
      <c r="A38155" s="23"/>
      <c r="D38155" s="23"/>
    </row>
    <row r="38156" spans="1:4" ht="14.4" hidden="1" x14ac:dyDescent="0.3">
      <c r="A38156" s="23"/>
      <c r="D38156" s="23"/>
    </row>
    <row r="38157" spans="1:4" ht="14.4" hidden="1" x14ac:dyDescent="0.3">
      <c r="A38157" s="23"/>
      <c r="D38157" s="23"/>
    </row>
    <row r="38158" spans="1:4" ht="14.4" hidden="1" x14ac:dyDescent="0.3">
      <c r="A38158" s="23"/>
      <c r="D38158" s="23"/>
    </row>
    <row r="38159" spans="1:4" ht="14.4" hidden="1" x14ac:dyDescent="0.3">
      <c r="A38159" s="23"/>
      <c r="D38159" s="23"/>
    </row>
    <row r="38160" spans="1:4" ht="14.4" hidden="1" x14ac:dyDescent="0.3">
      <c r="A38160" s="23"/>
      <c r="D38160" s="23"/>
    </row>
    <row r="38161" spans="1:4" ht="14.4" hidden="1" x14ac:dyDescent="0.3">
      <c r="A38161" s="23"/>
      <c r="D38161" s="23"/>
    </row>
    <row r="38162" spans="1:4" ht="14.4" hidden="1" x14ac:dyDescent="0.3">
      <c r="A38162" s="23"/>
      <c r="D38162" s="23"/>
    </row>
    <row r="38163" spans="1:4" ht="14.4" hidden="1" x14ac:dyDescent="0.3">
      <c r="A38163" s="23"/>
      <c r="D38163" s="23"/>
    </row>
    <row r="38164" spans="1:4" ht="14.4" hidden="1" x14ac:dyDescent="0.3">
      <c r="A38164" s="23"/>
      <c r="D38164" s="23"/>
    </row>
    <row r="38165" spans="1:4" ht="14.4" hidden="1" x14ac:dyDescent="0.3">
      <c r="A38165" s="23"/>
      <c r="D38165" s="23"/>
    </row>
    <row r="38166" spans="1:4" ht="14.4" hidden="1" x14ac:dyDescent="0.3">
      <c r="A38166" s="23"/>
      <c r="D38166" s="23"/>
    </row>
    <row r="38167" spans="1:4" ht="14.4" hidden="1" x14ac:dyDescent="0.3">
      <c r="A38167" s="23"/>
      <c r="D38167" s="23"/>
    </row>
    <row r="38168" spans="1:4" ht="14.4" hidden="1" x14ac:dyDescent="0.3">
      <c r="A38168" s="23"/>
      <c r="D38168" s="23"/>
    </row>
    <row r="38169" spans="1:4" ht="14.4" hidden="1" x14ac:dyDescent="0.3">
      <c r="A38169" s="23"/>
      <c r="D38169" s="23"/>
    </row>
    <row r="38170" spans="1:4" ht="14.4" hidden="1" x14ac:dyDescent="0.3">
      <c r="A38170" s="23"/>
      <c r="D38170" s="23"/>
    </row>
    <row r="38171" spans="1:4" ht="14.4" hidden="1" x14ac:dyDescent="0.3">
      <c r="A38171" s="23"/>
      <c r="D38171" s="23"/>
    </row>
    <row r="38172" spans="1:4" ht="14.4" hidden="1" x14ac:dyDescent="0.3">
      <c r="A38172" s="23"/>
      <c r="D38172" s="23"/>
    </row>
    <row r="38173" spans="1:4" ht="14.4" hidden="1" x14ac:dyDescent="0.3">
      <c r="A38173" s="23"/>
      <c r="D38173" s="23"/>
    </row>
    <row r="38174" spans="1:4" ht="14.4" hidden="1" x14ac:dyDescent="0.3">
      <c r="A38174" s="23"/>
      <c r="D38174" s="23"/>
    </row>
    <row r="38175" spans="1:4" ht="14.4" hidden="1" x14ac:dyDescent="0.3">
      <c r="A38175" s="23"/>
      <c r="D38175" s="23"/>
    </row>
    <row r="38176" spans="1:4" ht="14.4" hidden="1" x14ac:dyDescent="0.3">
      <c r="A38176" s="23"/>
      <c r="D38176" s="23"/>
    </row>
    <row r="38177" spans="1:4" ht="14.4" hidden="1" x14ac:dyDescent="0.3">
      <c r="A38177" s="23"/>
      <c r="D38177" s="23"/>
    </row>
    <row r="38178" spans="1:4" ht="14.4" hidden="1" x14ac:dyDescent="0.3">
      <c r="A38178" s="23"/>
      <c r="D38178" s="23"/>
    </row>
    <row r="38179" spans="1:4" ht="14.4" hidden="1" x14ac:dyDescent="0.3">
      <c r="A38179" s="23"/>
      <c r="D38179" s="23"/>
    </row>
    <row r="38180" spans="1:4" ht="14.4" hidden="1" x14ac:dyDescent="0.3">
      <c r="A38180" s="23"/>
      <c r="D38180" s="23"/>
    </row>
    <row r="38181" spans="1:4" ht="14.4" hidden="1" x14ac:dyDescent="0.3">
      <c r="A38181" s="23"/>
      <c r="D38181" s="23"/>
    </row>
    <row r="38182" spans="1:4" ht="14.4" hidden="1" x14ac:dyDescent="0.3">
      <c r="A38182" s="23"/>
      <c r="D38182" s="23"/>
    </row>
    <row r="38183" spans="1:4" ht="14.4" hidden="1" x14ac:dyDescent="0.3">
      <c r="A38183" s="23"/>
      <c r="D38183" s="23"/>
    </row>
    <row r="38184" spans="1:4" ht="14.4" hidden="1" x14ac:dyDescent="0.3">
      <c r="A38184" s="23"/>
      <c r="D38184" s="23"/>
    </row>
    <row r="38185" spans="1:4" ht="14.4" hidden="1" x14ac:dyDescent="0.3">
      <c r="A38185" s="23"/>
      <c r="D38185" s="23"/>
    </row>
    <row r="38186" spans="1:4" ht="14.4" hidden="1" x14ac:dyDescent="0.3">
      <c r="A38186" s="23"/>
      <c r="D38186" s="23"/>
    </row>
    <row r="38187" spans="1:4" ht="14.4" hidden="1" x14ac:dyDescent="0.3">
      <c r="A38187" s="23"/>
      <c r="D38187" s="23"/>
    </row>
    <row r="38188" spans="1:4" ht="14.4" hidden="1" x14ac:dyDescent="0.3">
      <c r="A38188" s="23"/>
      <c r="D38188" s="23"/>
    </row>
    <row r="38189" spans="1:4" ht="14.4" hidden="1" x14ac:dyDescent="0.3">
      <c r="A38189" s="23"/>
      <c r="D38189" s="23"/>
    </row>
    <row r="38190" spans="1:4" ht="14.4" hidden="1" x14ac:dyDescent="0.3">
      <c r="A38190" s="23"/>
      <c r="D38190" s="23"/>
    </row>
    <row r="38191" spans="1:4" ht="14.4" hidden="1" x14ac:dyDescent="0.3">
      <c r="A38191" s="23"/>
      <c r="D38191" s="23"/>
    </row>
    <row r="38192" spans="1:4" ht="14.4" hidden="1" x14ac:dyDescent="0.3">
      <c r="A38192" s="23"/>
      <c r="D38192" s="23"/>
    </row>
    <row r="38193" spans="1:4" ht="14.4" hidden="1" x14ac:dyDescent="0.3">
      <c r="A38193" s="23"/>
      <c r="D38193" s="23"/>
    </row>
    <row r="38194" spans="1:4" ht="14.4" hidden="1" x14ac:dyDescent="0.3">
      <c r="A38194" s="23"/>
      <c r="D38194" s="23"/>
    </row>
    <row r="38195" spans="1:4" ht="14.4" hidden="1" x14ac:dyDescent="0.3">
      <c r="A38195" s="23"/>
      <c r="D38195" s="23"/>
    </row>
    <row r="38196" spans="1:4" ht="14.4" hidden="1" x14ac:dyDescent="0.3">
      <c r="A38196" s="23"/>
      <c r="D38196" s="23"/>
    </row>
    <row r="38197" spans="1:4" ht="14.4" hidden="1" x14ac:dyDescent="0.3">
      <c r="A38197" s="23"/>
      <c r="D38197" s="23"/>
    </row>
    <row r="38198" spans="1:4" ht="14.4" hidden="1" x14ac:dyDescent="0.3">
      <c r="A38198" s="23"/>
      <c r="D38198" s="23"/>
    </row>
    <row r="38199" spans="1:4" ht="14.4" hidden="1" x14ac:dyDescent="0.3">
      <c r="A38199" s="23"/>
      <c r="D38199" s="23"/>
    </row>
    <row r="38200" spans="1:4" ht="14.4" hidden="1" x14ac:dyDescent="0.3">
      <c r="A38200" s="23"/>
      <c r="D38200" s="23"/>
    </row>
    <row r="38201" spans="1:4" ht="14.4" hidden="1" x14ac:dyDescent="0.3">
      <c r="A38201" s="23"/>
      <c r="D38201" s="23"/>
    </row>
    <row r="38202" spans="1:4" ht="14.4" hidden="1" x14ac:dyDescent="0.3">
      <c r="A38202" s="23"/>
      <c r="D38202" s="23"/>
    </row>
    <row r="38203" spans="1:4" ht="14.4" hidden="1" x14ac:dyDescent="0.3">
      <c r="A38203" s="23"/>
      <c r="D38203" s="23"/>
    </row>
    <row r="38204" spans="1:4" ht="14.4" hidden="1" x14ac:dyDescent="0.3">
      <c r="A38204" s="23"/>
      <c r="D38204" s="23"/>
    </row>
    <row r="38205" spans="1:4" ht="14.4" hidden="1" x14ac:dyDescent="0.3">
      <c r="A38205" s="23"/>
      <c r="D38205" s="23"/>
    </row>
    <row r="38206" spans="1:4" ht="14.4" hidden="1" x14ac:dyDescent="0.3">
      <c r="A38206" s="23"/>
      <c r="D38206" s="23"/>
    </row>
    <row r="38207" spans="1:4" ht="14.4" hidden="1" x14ac:dyDescent="0.3">
      <c r="A38207" s="23"/>
      <c r="D38207" s="23"/>
    </row>
    <row r="38208" spans="1:4" ht="14.4" hidden="1" x14ac:dyDescent="0.3">
      <c r="A38208" s="23"/>
      <c r="D38208" s="23"/>
    </row>
    <row r="38209" spans="1:4" ht="14.4" hidden="1" x14ac:dyDescent="0.3">
      <c r="A38209" s="23"/>
      <c r="D38209" s="23"/>
    </row>
    <row r="38210" spans="1:4" ht="14.4" hidden="1" x14ac:dyDescent="0.3">
      <c r="A38210" s="23"/>
      <c r="D38210" s="23"/>
    </row>
    <row r="38211" spans="1:4" ht="14.4" hidden="1" x14ac:dyDescent="0.3">
      <c r="A38211" s="23"/>
      <c r="D38211" s="23"/>
    </row>
    <row r="38212" spans="1:4" ht="14.4" hidden="1" x14ac:dyDescent="0.3">
      <c r="A38212" s="23"/>
      <c r="D38212" s="23"/>
    </row>
    <row r="38213" spans="1:4" ht="14.4" hidden="1" x14ac:dyDescent="0.3">
      <c r="A38213" s="23"/>
      <c r="D38213" s="23"/>
    </row>
    <row r="38214" spans="1:4" ht="14.4" hidden="1" x14ac:dyDescent="0.3">
      <c r="A38214" s="23"/>
      <c r="D38214" s="23"/>
    </row>
    <row r="38215" spans="1:4" ht="14.4" hidden="1" x14ac:dyDescent="0.3">
      <c r="A38215" s="23"/>
      <c r="D38215" s="23"/>
    </row>
    <row r="38216" spans="1:4" ht="14.4" hidden="1" x14ac:dyDescent="0.3">
      <c r="A38216" s="23"/>
      <c r="D38216" s="23"/>
    </row>
    <row r="38217" spans="1:4" ht="14.4" hidden="1" x14ac:dyDescent="0.3">
      <c r="A38217" s="23"/>
      <c r="D38217" s="23"/>
    </row>
    <row r="38218" spans="1:4" ht="14.4" hidden="1" x14ac:dyDescent="0.3">
      <c r="A38218" s="23"/>
      <c r="D38218" s="23"/>
    </row>
    <row r="38219" spans="1:4" ht="14.4" hidden="1" x14ac:dyDescent="0.3">
      <c r="A38219" s="23"/>
      <c r="D38219" s="23"/>
    </row>
    <row r="38220" spans="1:4" ht="14.4" hidden="1" x14ac:dyDescent="0.3">
      <c r="A38220" s="23"/>
      <c r="D38220" s="23"/>
    </row>
    <row r="38221" spans="1:4" ht="14.4" hidden="1" x14ac:dyDescent="0.3">
      <c r="A38221" s="23"/>
      <c r="D38221" s="23"/>
    </row>
    <row r="38222" spans="1:4" ht="14.4" hidden="1" x14ac:dyDescent="0.3">
      <c r="A38222" s="23"/>
      <c r="D38222" s="23"/>
    </row>
    <row r="38223" spans="1:4" ht="14.4" hidden="1" x14ac:dyDescent="0.3">
      <c r="A38223" s="23"/>
      <c r="D38223" s="23"/>
    </row>
    <row r="38224" spans="1:4" ht="14.4" hidden="1" x14ac:dyDescent="0.3">
      <c r="A38224" s="23"/>
      <c r="D38224" s="23"/>
    </row>
    <row r="38225" spans="1:4" ht="14.4" hidden="1" x14ac:dyDescent="0.3">
      <c r="A38225" s="23"/>
      <c r="D38225" s="23"/>
    </row>
    <row r="38226" spans="1:4" ht="14.4" hidden="1" x14ac:dyDescent="0.3">
      <c r="A38226" s="23"/>
      <c r="D38226" s="23"/>
    </row>
    <row r="38227" spans="1:4" ht="14.4" hidden="1" x14ac:dyDescent="0.3">
      <c r="A38227" s="23"/>
      <c r="D38227" s="23"/>
    </row>
    <row r="38228" spans="1:4" ht="14.4" hidden="1" x14ac:dyDescent="0.3">
      <c r="A38228" s="23"/>
      <c r="D38228" s="23"/>
    </row>
    <row r="38229" spans="1:4" ht="14.4" hidden="1" x14ac:dyDescent="0.3">
      <c r="A38229" s="23"/>
      <c r="D38229" s="23"/>
    </row>
    <row r="38230" spans="1:4" ht="14.4" hidden="1" x14ac:dyDescent="0.3">
      <c r="A38230" s="23"/>
      <c r="D38230" s="23"/>
    </row>
    <row r="38231" spans="1:4" ht="14.4" hidden="1" x14ac:dyDescent="0.3">
      <c r="A38231" s="23"/>
      <c r="D38231" s="23"/>
    </row>
    <row r="38232" spans="1:4" ht="14.4" hidden="1" x14ac:dyDescent="0.3">
      <c r="A38232" s="23"/>
      <c r="D38232" s="23"/>
    </row>
    <row r="38233" spans="1:4" ht="14.4" hidden="1" x14ac:dyDescent="0.3">
      <c r="A38233" s="23"/>
      <c r="D38233" s="23"/>
    </row>
    <row r="38234" spans="1:4" ht="14.4" hidden="1" x14ac:dyDescent="0.3">
      <c r="A38234" s="23"/>
      <c r="D38234" s="23"/>
    </row>
    <row r="38235" spans="1:4" ht="14.4" hidden="1" x14ac:dyDescent="0.3">
      <c r="A38235" s="23"/>
      <c r="D38235" s="23"/>
    </row>
    <row r="38236" spans="1:4" ht="14.4" hidden="1" x14ac:dyDescent="0.3">
      <c r="A38236" s="23"/>
      <c r="D38236" s="23"/>
    </row>
    <row r="38237" spans="1:4" ht="14.4" hidden="1" x14ac:dyDescent="0.3">
      <c r="A38237" s="23"/>
      <c r="D38237" s="23"/>
    </row>
    <row r="38238" spans="1:4" ht="14.4" hidden="1" x14ac:dyDescent="0.3">
      <c r="A38238" s="23"/>
      <c r="D38238" s="23"/>
    </row>
    <row r="38239" spans="1:4" ht="14.4" hidden="1" x14ac:dyDescent="0.3">
      <c r="A38239" s="23"/>
      <c r="D38239" s="23"/>
    </row>
    <row r="38240" spans="1:4" ht="14.4" hidden="1" x14ac:dyDescent="0.3">
      <c r="A38240" s="23"/>
      <c r="D38240" s="23"/>
    </row>
    <row r="38241" spans="1:4" ht="14.4" hidden="1" x14ac:dyDescent="0.3">
      <c r="A38241" s="23"/>
      <c r="D38241" s="23"/>
    </row>
    <row r="38242" spans="1:4" ht="14.4" hidden="1" x14ac:dyDescent="0.3">
      <c r="A38242" s="23"/>
      <c r="D38242" s="23"/>
    </row>
    <row r="38243" spans="1:4" ht="14.4" hidden="1" x14ac:dyDescent="0.3">
      <c r="A38243" s="23"/>
      <c r="D38243" s="23"/>
    </row>
    <row r="38244" spans="1:4" ht="14.4" hidden="1" x14ac:dyDescent="0.3">
      <c r="A38244" s="23"/>
      <c r="D38244" s="23"/>
    </row>
    <row r="38245" spans="1:4" ht="14.4" hidden="1" x14ac:dyDescent="0.3">
      <c r="A38245" s="23"/>
      <c r="D38245" s="23"/>
    </row>
    <row r="38246" spans="1:4" ht="14.4" hidden="1" x14ac:dyDescent="0.3">
      <c r="A38246" s="23"/>
      <c r="D38246" s="23"/>
    </row>
    <row r="38247" spans="1:4" ht="14.4" hidden="1" x14ac:dyDescent="0.3">
      <c r="A38247" s="23"/>
      <c r="D38247" s="23"/>
    </row>
    <row r="38248" spans="1:4" ht="14.4" hidden="1" x14ac:dyDescent="0.3">
      <c r="A38248" s="23"/>
      <c r="D38248" s="23"/>
    </row>
    <row r="38249" spans="1:4" ht="14.4" hidden="1" x14ac:dyDescent="0.3">
      <c r="A38249" s="23"/>
      <c r="D38249" s="23"/>
    </row>
    <row r="38250" spans="1:4" ht="14.4" hidden="1" x14ac:dyDescent="0.3">
      <c r="A38250" s="23"/>
      <c r="D38250" s="23"/>
    </row>
    <row r="38251" spans="1:4" ht="14.4" hidden="1" x14ac:dyDescent="0.3">
      <c r="A38251" s="23"/>
      <c r="D38251" s="23"/>
    </row>
    <row r="38252" spans="1:4" ht="14.4" hidden="1" x14ac:dyDescent="0.3">
      <c r="A38252" s="23"/>
      <c r="D38252" s="23"/>
    </row>
    <row r="38253" spans="1:4" ht="14.4" hidden="1" x14ac:dyDescent="0.3">
      <c r="A38253" s="23"/>
      <c r="D38253" s="23"/>
    </row>
    <row r="38254" spans="1:4" ht="14.4" hidden="1" x14ac:dyDescent="0.3">
      <c r="A38254" s="23"/>
      <c r="D38254" s="23"/>
    </row>
    <row r="38255" spans="1:4" ht="14.4" hidden="1" x14ac:dyDescent="0.3">
      <c r="A38255" s="23"/>
      <c r="D38255" s="23"/>
    </row>
    <row r="38256" spans="1:4" ht="14.4" hidden="1" x14ac:dyDescent="0.3">
      <c r="A38256" s="23"/>
      <c r="D38256" s="23"/>
    </row>
    <row r="38257" spans="1:4" ht="14.4" hidden="1" x14ac:dyDescent="0.3">
      <c r="A38257" s="23"/>
      <c r="D38257" s="23"/>
    </row>
    <row r="38258" spans="1:4" ht="14.4" hidden="1" x14ac:dyDescent="0.3">
      <c r="A38258" s="23"/>
      <c r="D38258" s="23"/>
    </row>
    <row r="38259" spans="1:4" ht="14.4" hidden="1" x14ac:dyDescent="0.3">
      <c r="A38259" s="23"/>
      <c r="D38259" s="23"/>
    </row>
    <row r="38260" spans="1:4" ht="14.4" hidden="1" x14ac:dyDescent="0.3">
      <c r="A38260" s="23"/>
      <c r="D38260" s="23"/>
    </row>
    <row r="38261" spans="1:4" ht="14.4" hidden="1" x14ac:dyDescent="0.3">
      <c r="A38261" s="23"/>
      <c r="D38261" s="23"/>
    </row>
    <row r="38262" spans="1:4" ht="14.4" hidden="1" x14ac:dyDescent="0.3">
      <c r="A38262" s="23"/>
      <c r="D38262" s="23"/>
    </row>
    <row r="38263" spans="1:4" ht="14.4" hidden="1" x14ac:dyDescent="0.3">
      <c r="A38263" s="23"/>
      <c r="D38263" s="23"/>
    </row>
    <row r="38264" spans="1:4" ht="14.4" hidden="1" x14ac:dyDescent="0.3">
      <c r="A38264" s="23"/>
      <c r="D38264" s="23"/>
    </row>
    <row r="38265" spans="1:4" ht="14.4" hidden="1" x14ac:dyDescent="0.3">
      <c r="A38265" s="23"/>
      <c r="D38265" s="23"/>
    </row>
    <row r="38266" spans="1:4" ht="14.4" hidden="1" x14ac:dyDescent="0.3">
      <c r="A38266" s="23"/>
      <c r="D38266" s="23"/>
    </row>
    <row r="38267" spans="1:4" ht="14.4" hidden="1" x14ac:dyDescent="0.3">
      <c r="A38267" s="23"/>
      <c r="D38267" s="23"/>
    </row>
    <row r="38268" spans="1:4" ht="14.4" hidden="1" x14ac:dyDescent="0.3">
      <c r="A38268" s="23"/>
      <c r="D38268" s="23"/>
    </row>
    <row r="38269" spans="1:4" ht="14.4" hidden="1" x14ac:dyDescent="0.3">
      <c r="A38269" s="23"/>
      <c r="D38269" s="23"/>
    </row>
    <row r="38270" spans="1:4" ht="14.4" hidden="1" x14ac:dyDescent="0.3">
      <c r="A38270" s="23"/>
      <c r="D38270" s="23"/>
    </row>
    <row r="38271" spans="1:4" ht="14.4" hidden="1" x14ac:dyDescent="0.3">
      <c r="A38271" s="23"/>
      <c r="D38271" s="23"/>
    </row>
    <row r="38272" spans="1:4" ht="14.4" hidden="1" x14ac:dyDescent="0.3">
      <c r="A38272" s="23"/>
      <c r="D38272" s="23"/>
    </row>
    <row r="38273" spans="1:4" ht="14.4" hidden="1" x14ac:dyDescent="0.3">
      <c r="A38273" s="23"/>
      <c r="D38273" s="23"/>
    </row>
    <row r="38274" spans="1:4" ht="14.4" hidden="1" x14ac:dyDescent="0.3">
      <c r="A38274" s="23"/>
      <c r="D38274" s="23"/>
    </row>
    <row r="38275" spans="1:4" ht="14.4" hidden="1" x14ac:dyDescent="0.3">
      <c r="A38275" s="23"/>
      <c r="D38275" s="23"/>
    </row>
    <row r="38276" spans="1:4" ht="14.4" hidden="1" x14ac:dyDescent="0.3">
      <c r="A38276" s="23"/>
      <c r="D38276" s="23"/>
    </row>
    <row r="38277" spans="1:4" ht="14.4" hidden="1" x14ac:dyDescent="0.3">
      <c r="A38277" s="23"/>
      <c r="D38277" s="23"/>
    </row>
    <row r="38278" spans="1:4" ht="14.4" hidden="1" x14ac:dyDescent="0.3">
      <c r="A38278" s="23"/>
      <c r="D38278" s="23"/>
    </row>
    <row r="38279" spans="1:4" ht="14.4" hidden="1" x14ac:dyDescent="0.3">
      <c r="A38279" s="23"/>
      <c r="D38279" s="23"/>
    </row>
    <row r="38280" spans="1:4" ht="14.4" hidden="1" x14ac:dyDescent="0.3">
      <c r="A38280" s="23"/>
      <c r="D38280" s="23"/>
    </row>
    <row r="38281" spans="1:4" ht="14.4" hidden="1" x14ac:dyDescent="0.3">
      <c r="A38281" s="23"/>
      <c r="D38281" s="23"/>
    </row>
    <row r="38282" spans="1:4" ht="14.4" hidden="1" x14ac:dyDescent="0.3">
      <c r="A38282" s="23"/>
      <c r="D38282" s="23"/>
    </row>
    <row r="38283" spans="1:4" ht="14.4" hidden="1" x14ac:dyDescent="0.3">
      <c r="A38283" s="23"/>
      <c r="D38283" s="23"/>
    </row>
    <row r="38284" spans="1:4" ht="14.4" hidden="1" x14ac:dyDescent="0.3">
      <c r="A38284" s="23"/>
      <c r="D38284" s="23"/>
    </row>
    <row r="38285" spans="1:4" ht="14.4" hidden="1" x14ac:dyDescent="0.3">
      <c r="A38285" s="23"/>
      <c r="D38285" s="23"/>
    </row>
    <row r="38286" spans="1:4" ht="14.4" hidden="1" x14ac:dyDescent="0.3">
      <c r="A38286" s="23"/>
      <c r="D38286" s="23"/>
    </row>
    <row r="38287" spans="1:4" ht="14.4" hidden="1" x14ac:dyDescent="0.3">
      <c r="A38287" s="23"/>
      <c r="D38287" s="23"/>
    </row>
    <row r="38288" spans="1:4" ht="14.4" hidden="1" x14ac:dyDescent="0.3">
      <c r="A38288" s="23"/>
      <c r="D38288" s="23"/>
    </row>
    <row r="38289" spans="1:4" ht="14.4" hidden="1" x14ac:dyDescent="0.3">
      <c r="A38289" s="23"/>
      <c r="D38289" s="23"/>
    </row>
    <row r="38290" spans="1:4" ht="14.4" hidden="1" x14ac:dyDescent="0.3">
      <c r="A38290" s="23"/>
      <c r="D38290" s="23"/>
    </row>
    <row r="38291" spans="1:4" ht="14.4" hidden="1" x14ac:dyDescent="0.3">
      <c r="A38291" s="23"/>
      <c r="D38291" s="23"/>
    </row>
    <row r="38292" spans="1:4" ht="14.4" hidden="1" x14ac:dyDescent="0.3">
      <c r="A38292" s="23"/>
      <c r="D38292" s="23"/>
    </row>
    <row r="38293" spans="1:4" ht="14.4" hidden="1" x14ac:dyDescent="0.3">
      <c r="A38293" s="23"/>
      <c r="D38293" s="23"/>
    </row>
    <row r="38294" spans="1:4" ht="14.4" hidden="1" x14ac:dyDescent="0.3">
      <c r="A38294" s="23"/>
      <c r="D38294" s="23"/>
    </row>
    <row r="38295" spans="1:4" ht="14.4" hidden="1" x14ac:dyDescent="0.3">
      <c r="A38295" s="23"/>
      <c r="D38295" s="23"/>
    </row>
    <row r="38296" spans="1:4" ht="14.4" hidden="1" x14ac:dyDescent="0.3">
      <c r="A38296" s="23"/>
      <c r="D38296" s="23"/>
    </row>
    <row r="38297" spans="1:4" ht="14.4" hidden="1" x14ac:dyDescent="0.3">
      <c r="A38297" s="23"/>
      <c r="D38297" s="23"/>
    </row>
    <row r="38298" spans="1:4" ht="14.4" hidden="1" x14ac:dyDescent="0.3">
      <c r="A38298" s="23"/>
      <c r="D38298" s="23"/>
    </row>
    <row r="38299" spans="1:4" ht="14.4" hidden="1" x14ac:dyDescent="0.3">
      <c r="A38299" s="23"/>
      <c r="D38299" s="23"/>
    </row>
    <row r="38300" spans="1:4" ht="14.4" hidden="1" x14ac:dyDescent="0.3">
      <c r="A38300" s="23"/>
      <c r="D38300" s="23"/>
    </row>
    <row r="38301" spans="1:4" ht="14.4" hidden="1" x14ac:dyDescent="0.3">
      <c r="A38301" s="23"/>
      <c r="D38301" s="23"/>
    </row>
    <row r="38302" spans="1:4" ht="14.4" hidden="1" x14ac:dyDescent="0.3">
      <c r="A38302" s="23"/>
      <c r="D38302" s="23"/>
    </row>
    <row r="38303" spans="1:4" ht="14.4" hidden="1" x14ac:dyDescent="0.3">
      <c r="A38303" s="23"/>
      <c r="D38303" s="23"/>
    </row>
    <row r="38304" spans="1:4" ht="14.4" hidden="1" x14ac:dyDescent="0.3">
      <c r="A38304" s="23"/>
      <c r="D38304" s="23"/>
    </row>
    <row r="38305" spans="1:4" ht="14.4" hidden="1" x14ac:dyDescent="0.3">
      <c r="A38305" s="23"/>
      <c r="D38305" s="23"/>
    </row>
    <row r="38306" spans="1:4" ht="14.4" hidden="1" x14ac:dyDescent="0.3">
      <c r="A38306" s="23"/>
      <c r="D38306" s="23"/>
    </row>
    <row r="38307" spans="1:4" ht="14.4" hidden="1" x14ac:dyDescent="0.3">
      <c r="A38307" s="23"/>
      <c r="D38307" s="23"/>
    </row>
    <row r="38308" spans="1:4" ht="14.4" hidden="1" x14ac:dyDescent="0.3">
      <c r="A38308" s="23"/>
      <c r="D38308" s="23"/>
    </row>
    <row r="38309" spans="1:4" ht="14.4" hidden="1" x14ac:dyDescent="0.3">
      <c r="A38309" s="23"/>
      <c r="D38309" s="23"/>
    </row>
    <row r="38310" spans="1:4" ht="14.4" hidden="1" x14ac:dyDescent="0.3">
      <c r="A38310" s="23"/>
      <c r="D38310" s="23"/>
    </row>
    <row r="38311" spans="1:4" ht="14.4" hidden="1" x14ac:dyDescent="0.3">
      <c r="A38311" s="23"/>
      <c r="D38311" s="23"/>
    </row>
    <row r="38312" spans="1:4" ht="14.4" hidden="1" x14ac:dyDescent="0.3">
      <c r="A38312" s="23"/>
      <c r="D38312" s="23"/>
    </row>
    <row r="38313" spans="1:4" ht="14.4" hidden="1" x14ac:dyDescent="0.3">
      <c r="A38313" s="23"/>
      <c r="D38313" s="23"/>
    </row>
    <row r="38314" spans="1:4" ht="14.4" hidden="1" x14ac:dyDescent="0.3">
      <c r="A38314" s="23"/>
      <c r="D38314" s="23"/>
    </row>
    <row r="38315" spans="1:4" ht="14.4" hidden="1" x14ac:dyDescent="0.3">
      <c r="A38315" s="23"/>
      <c r="D38315" s="23"/>
    </row>
    <row r="38316" spans="1:4" ht="14.4" hidden="1" x14ac:dyDescent="0.3">
      <c r="A38316" s="23"/>
      <c r="D38316" s="23"/>
    </row>
    <row r="38317" spans="1:4" ht="14.4" hidden="1" x14ac:dyDescent="0.3">
      <c r="A38317" s="23"/>
      <c r="D38317" s="23"/>
    </row>
    <row r="38318" spans="1:4" ht="14.4" hidden="1" x14ac:dyDescent="0.3">
      <c r="A38318" s="23"/>
      <c r="D38318" s="23"/>
    </row>
    <row r="38319" spans="1:4" ht="14.4" hidden="1" x14ac:dyDescent="0.3">
      <c r="A38319" s="23"/>
      <c r="D38319" s="23"/>
    </row>
    <row r="38320" spans="1:4" ht="14.4" hidden="1" x14ac:dyDescent="0.3">
      <c r="A38320" s="23"/>
      <c r="D38320" s="23"/>
    </row>
    <row r="38321" spans="1:4" ht="14.4" hidden="1" x14ac:dyDescent="0.3">
      <c r="A38321" s="23"/>
      <c r="D38321" s="23"/>
    </row>
    <row r="38322" spans="1:4" ht="14.4" hidden="1" x14ac:dyDescent="0.3">
      <c r="A38322" s="23"/>
      <c r="D38322" s="23"/>
    </row>
    <row r="38323" spans="1:4" ht="14.4" hidden="1" x14ac:dyDescent="0.3">
      <c r="A38323" s="23"/>
      <c r="D38323" s="23"/>
    </row>
    <row r="38324" spans="1:4" ht="14.4" hidden="1" x14ac:dyDescent="0.3">
      <c r="A38324" s="23"/>
      <c r="D38324" s="23"/>
    </row>
    <row r="38325" spans="1:4" ht="14.4" hidden="1" x14ac:dyDescent="0.3">
      <c r="A38325" s="23"/>
      <c r="D38325" s="23"/>
    </row>
    <row r="38326" spans="1:4" ht="14.4" hidden="1" x14ac:dyDescent="0.3">
      <c r="A38326" s="23"/>
      <c r="D38326" s="23"/>
    </row>
    <row r="38327" spans="1:4" ht="14.4" hidden="1" x14ac:dyDescent="0.3">
      <c r="A38327" s="23"/>
      <c r="D38327" s="23"/>
    </row>
    <row r="38328" spans="1:4" ht="14.4" hidden="1" x14ac:dyDescent="0.3">
      <c r="A38328" s="23"/>
      <c r="D38328" s="23"/>
    </row>
    <row r="38329" spans="1:4" ht="14.4" hidden="1" x14ac:dyDescent="0.3">
      <c r="A38329" s="23"/>
      <c r="D38329" s="23"/>
    </row>
    <row r="38330" spans="1:4" ht="14.4" hidden="1" x14ac:dyDescent="0.3">
      <c r="A38330" s="23"/>
      <c r="D38330" s="23"/>
    </row>
    <row r="38331" spans="1:4" ht="14.4" hidden="1" x14ac:dyDescent="0.3">
      <c r="A38331" s="23"/>
      <c r="D38331" s="23"/>
    </row>
    <row r="38332" spans="1:4" ht="14.4" hidden="1" x14ac:dyDescent="0.3">
      <c r="A38332" s="23"/>
      <c r="D38332" s="23"/>
    </row>
    <row r="38333" spans="1:4" ht="14.4" hidden="1" x14ac:dyDescent="0.3">
      <c r="A38333" s="23"/>
      <c r="D38333" s="23"/>
    </row>
    <row r="38334" spans="1:4" ht="14.4" hidden="1" x14ac:dyDescent="0.3">
      <c r="A38334" s="23"/>
      <c r="D38334" s="23"/>
    </row>
    <row r="38335" spans="1:4" ht="14.4" hidden="1" x14ac:dyDescent="0.3">
      <c r="A38335" s="23"/>
      <c r="D38335" s="23"/>
    </row>
    <row r="38336" spans="1:4" ht="14.4" hidden="1" x14ac:dyDescent="0.3">
      <c r="A38336" s="23"/>
      <c r="D38336" s="23"/>
    </row>
    <row r="38337" spans="1:4" ht="14.4" hidden="1" x14ac:dyDescent="0.3">
      <c r="A38337" s="23"/>
      <c r="D38337" s="23"/>
    </row>
    <row r="38338" spans="1:4" ht="14.4" hidden="1" x14ac:dyDescent="0.3">
      <c r="A38338" s="23"/>
      <c r="D38338" s="23"/>
    </row>
    <row r="38339" spans="1:4" ht="14.4" hidden="1" x14ac:dyDescent="0.3">
      <c r="A38339" s="23"/>
      <c r="D38339" s="23"/>
    </row>
    <row r="38340" spans="1:4" ht="14.4" hidden="1" x14ac:dyDescent="0.3">
      <c r="A38340" s="23"/>
      <c r="D38340" s="23"/>
    </row>
    <row r="38341" spans="1:4" ht="14.4" hidden="1" x14ac:dyDescent="0.3">
      <c r="A38341" s="23"/>
      <c r="D38341" s="23"/>
    </row>
    <row r="38342" spans="1:4" ht="14.4" hidden="1" x14ac:dyDescent="0.3">
      <c r="A38342" s="23"/>
      <c r="D38342" s="23"/>
    </row>
    <row r="38343" spans="1:4" ht="14.4" hidden="1" x14ac:dyDescent="0.3">
      <c r="A38343" s="23"/>
      <c r="D38343" s="23"/>
    </row>
    <row r="38344" spans="1:4" ht="14.4" hidden="1" x14ac:dyDescent="0.3">
      <c r="A38344" s="23"/>
      <c r="D38344" s="23"/>
    </row>
    <row r="38345" spans="1:4" ht="14.4" hidden="1" x14ac:dyDescent="0.3">
      <c r="A38345" s="23"/>
      <c r="D38345" s="23"/>
    </row>
    <row r="38346" spans="1:4" ht="14.4" hidden="1" x14ac:dyDescent="0.3">
      <c r="A38346" s="23"/>
      <c r="D38346" s="23"/>
    </row>
    <row r="38347" spans="1:4" ht="14.4" hidden="1" x14ac:dyDescent="0.3">
      <c r="A38347" s="23"/>
      <c r="D38347" s="23"/>
    </row>
    <row r="38348" spans="1:4" ht="14.4" hidden="1" x14ac:dyDescent="0.3">
      <c r="A38348" s="23"/>
      <c r="D38348" s="23"/>
    </row>
    <row r="38349" spans="1:4" ht="14.4" hidden="1" x14ac:dyDescent="0.3">
      <c r="A38349" s="23"/>
      <c r="D38349" s="23"/>
    </row>
    <row r="38350" spans="1:4" ht="14.4" hidden="1" x14ac:dyDescent="0.3">
      <c r="A38350" s="23"/>
      <c r="D38350" s="23"/>
    </row>
    <row r="38351" spans="1:4" ht="14.4" hidden="1" x14ac:dyDescent="0.3">
      <c r="A38351" s="23"/>
      <c r="D38351" s="23"/>
    </row>
    <row r="38352" spans="1:4" ht="14.4" hidden="1" x14ac:dyDescent="0.3">
      <c r="A38352" s="23"/>
      <c r="D38352" s="23"/>
    </row>
    <row r="38353" spans="1:4" ht="14.4" hidden="1" x14ac:dyDescent="0.3">
      <c r="A38353" s="23"/>
      <c r="D38353" s="23"/>
    </row>
    <row r="38354" spans="1:4" ht="14.4" hidden="1" x14ac:dyDescent="0.3">
      <c r="A38354" s="23"/>
      <c r="D38354" s="23"/>
    </row>
    <row r="38355" spans="1:4" ht="14.4" hidden="1" x14ac:dyDescent="0.3">
      <c r="A38355" s="23"/>
      <c r="D38355" s="23"/>
    </row>
    <row r="38356" spans="1:4" ht="14.4" hidden="1" x14ac:dyDescent="0.3">
      <c r="A38356" s="23"/>
      <c r="D38356" s="23"/>
    </row>
    <row r="38357" spans="1:4" ht="14.4" hidden="1" x14ac:dyDescent="0.3">
      <c r="A38357" s="23"/>
      <c r="D38357" s="23"/>
    </row>
    <row r="38358" spans="1:4" ht="14.4" hidden="1" x14ac:dyDescent="0.3">
      <c r="A38358" s="23"/>
      <c r="D38358" s="23"/>
    </row>
    <row r="38359" spans="1:4" ht="14.4" hidden="1" x14ac:dyDescent="0.3">
      <c r="A38359" s="23"/>
      <c r="D38359" s="23"/>
    </row>
    <row r="38360" spans="1:4" ht="14.4" hidden="1" x14ac:dyDescent="0.3">
      <c r="A38360" s="23"/>
      <c r="D38360" s="23"/>
    </row>
    <row r="38361" spans="1:4" ht="14.4" hidden="1" x14ac:dyDescent="0.3">
      <c r="A38361" s="23"/>
      <c r="D38361" s="23"/>
    </row>
    <row r="38362" spans="1:4" ht="14.4" hidden="1" x14ac:dyDescent="0.3">
      <c r="A38362" s="23"/>
      <c r="D38362" s="23"/>
    </row>
    <row r="38363" spans="1:4" ht="14.4" hidden="1" x14ac:dyDescent="0.3">
      <c r="A38363" s="23"/>
      <c r="D38363" s="23"/>
    </row>
    <row r="38364" spans="1:4" ht="14.4" hidden="1" x14ac:dyDescent="0.3">
      <c r="A38364" s="23"/>
      <c r="D38364" s="23"/>
    </row>
    <row r="38365" spans="1:4" ht="14.4" hidden="1" x14ac:dyDescent="0.3">
      <c r="A38365" s="23"/>
      <c r="D38365" s="23"/>
    </row>
    <row r="38366" spans="1:4" ht="14.4" hidden="1" x14ac:dyDescent="0.3">
      <c r="A38366" s="23"/>
      <c r="D38366" s="23"/>
    </row>
    <row r="38367" spans="1:4" ht="14.4" hidden="1" x14ac:dyDescent="0.3">
      <c r="A38367" s="23"/>
      <c r="D38367" s="23"/>
    </row>
    <row r="38368" spans="1:4" ht="14.4" hidden="1" x14ac:dyDescent="0.3">
      <c r="A38368" s="23"/>
      <c r="D38368" s="23"/>
    </row>
    <row r="38369" spans="1:4" ht="14.4" hidden="1" x14ac:dyDescent="0.3">
      <c r="A38369" s="23"/>
      <c r="D38369" s="23"/>
    </row>
    <row r="38370" spans="1:4" ht="14.4" hidden="1" x14ac:dyDescent="0.3">
      <c r="A38370" s="23"/>
      <c r="D38370" s="23"/>
    </row>
    <row r="38371" spans="1:4" ht="14.4" hidden="1" x14ac:dyDescent="0.3">
      <c r="A38371" s="23"/>
      <c r="D38371" s="23"/>
    </row>
    <row r="38372" spans="1:4" ht="14.4" hidden="1" x14ac:dyDescent="0.3">
      <c r="A38372" s="23"/>
      <c r="D38372" s="23"/>
    </row>
    <row r="38373" spans="1:4" ht="14.4" hidden="1" x14ac:dyDescent="0.3">
      <c r="A38373" s="23"/>
      <c r="D38373" s="23"/>
    </row>
    <row r="38374" spans="1:4" ht="14.4" hidden="1" x14ac:dyDescent="0.3">
      <c r="A38374" s="23"/>
      <c r="D38374" s="23"/>
    </row>
    <row r="38375" spans="1:4" ht="14.4" hidden="1" x14ac:dyDescent="0.3">
      <c r="A38375" s="23"/>
      <c r="D38375" s="23"/>
    </row>
    <row r="38376" spans="1:4" ht="14.4" hidden="1" x14ac:dyDescent="0.3">
      <c r="A38376" s="23"/>
      <c r="D38376" s="23"/>
    </row>
    <row r="38377" spans="1:4" ht="14.4" hidden="1" x14ac:dyDescent="0.3">
      <c r="A38377" s="23"/>
      <c r="D38377" s="23"/>
    </row>
    <row r="38378" spans="1:4" ht="14.4" hidden="1" x14ac:dyDescent="0.3">
      <c r="A38378" s="23"/>
      <c r="D38378" s="23"/>
    </row>
    <row r="38379" spans="1:4" ht="14.4" hidden="1" x14ac:dyDescent="0.3">
      <c r="A38379" s="23"/>
      <c r="D38379" s="23"/>
    </row>
    <row r="38380" spans="1:4" ht="14.4" hidden="1" x14ac:dyDescent="0.3">
      <c r="A38380" s="23"/>
      <c r="D38380" s="23"/>
    </row>
    <row r="38381" spans="1:4" ht="14.4" hidden="1" x14ac:dyDescent="0.3">
      <c r="A38381" s="23"/>
      <c r="D38381" s="23"/>
    </row>
    <row r="38382" spans="1:4" ht="14.4" hidden="1" x14ac:dyDescent="0.3">
      <c r="A38382" s="23"/>
      <c r="D38382" s="23"/>
    </row>
    <row r="38383" spans="1:4" ht="14.4" hidden="1" x14ac:dyDescent="0.3">
      <c r="A38383" s="23"/>
      <c r="D38383" s="23"/>
    </row>
    <row r="38384" spans="1:4" ht="14.4" hidden="1" x14ac:dyDescent="0.3">
      <c r="A38384" s="23"/>
      <c r="D38384" s="23"/>
    </row>
    <row r="38385" spans="1:4" ht="14.4" hidden="1" x14ac:dyDescent="0.3">
      <c r="A38385" s="23"/>
      <c r="D38385" s="23"/>
    </row>
    <row r="38386" spans="1:4" ht="14.4" hidden="1" x14ac:dyDescent="0.3">
      <c r="A38386" s="23"/>
      <c r="D38386" s="23"/>
    </row>
    <row r="38387" spans="1:4" ht="14.4" hidden="1" x14ac:dyDescent="0.3">
      <c r="A38387" s="23"/>
      <c r="D38387" s="23"/>
    </row>
    <row r="38388" spans="1:4" ht="14.4" hidden="1" x14ac:dyDescent="0.3">
      <c r="A38388" s="23"/>
      <c r="D38388" s="23"/>
    </row>
    <row r="38389" spans="1:4" ht="14.4" hidden="1" x14ac:dyDescent="0.3">
      <c r="A38389" s="23"/>
      <c r="D38389" s="23"/>
    </row>
    <row r="38390" spans="1:4" ht="14.4" hidden="1" x14ac:dyDescent="0.3">
      <c r="A38390" s="23"/>
      <c r="D38390" s="23"/>
    </row>
    <row r="38391" spans="1:4" ht="14.4" hidden="1" x14ac:dyDescent="0.3">
      <c r="A38391" s="23"/>
      <c r="D38391" s="23"/>
    </row>
    <row r="38392" spans="1:4" ht="14.4" hidden="1" x14ac:dyDescent="0.3">
      <c r="A38392" s="23"/>
      <c r="D38392" s="23"/>
    </row>
    <row r="38393" spans="1:4" ht="14.4" hidden="1" x14ac:dyDescent="0.3">
      <c r="A38393" s="23"/>
      <c r="D38393" s="23"/>
    </row>
    <row r="38394" spans="1:4" ht="14.4" hidden="1" x14ac:dyDescent="0.3">
      <c r="A38394" s="23"/>
      <c r="D38394" s="23"/>
    </row>
    <row r="38395" spans="1:4" ht="14.4" hidden="1" x14ac:dyDescent="0.3">
      <c r="A38395" s="23"/>
      <c r="D38395" s="23"/>
    </row>
    <row r="38396" spans="1:4" ht="14.4" hidden="1" x14ac:dyDescent="0.3">
      <c r="A38396" s="23"/>
      <c r="D38396" s="23"/>
    </row>
    <row r="38397" spans="1:4" ht="14.4" hidden="1" x14ac:dyDescent="0.3">
      <c r="A38397" s="23"/>
      <c r="D38397" s="23"/>
    </row>
    <row r="38398" spans="1:4" ht="14.4" hidden="1" x14ac:dyDescent="0.3">
      <c r="A38398" s="23"/>
      <c r="D38398" s="23"/>
    </row>
    <row r="38399" spans="1:4" ht="14.4" hidden="1" x14ac:dyDescent="0.3">
      <c r="A38399" s="23"/>
      <c r="D38399" s="23"/>
    </row>
    <row r="38400" spans="1:4" ht="14.4" hidden="1" x14ac:dyDescent="0.3">
      <c r="A38400" s="23"/>
      <c r="D38400" s="23"/>
    </row>
    <row r="38401" spans="1:4" ht="14.4" hidden="1" x14ac:dyDescent="0.3">
      <c r="A38401" s="23"/>
      <c r="D38401" s="23"/>
    </row>
    <row r="38402" spans="1:4" ht="14.4" hidden="1" x14ac:dyDescent="0.3">
      <c r="A38402" s="23"/>
      <c r="D38402" s="23"/>
    </row>
    <row r="38403" spans="1:4" ht="14.4" hidden="1" x14ac:dyDescent="0.3">
      <c r="A38403" s="23"/>
      <c r="D38403" s="23"/>
    </row>
    <row r="38404" spans="1:4" ht="14.4" hidden="1" x14ac:dyDescent="0.3">
      <c r="A38404" s="23"/>
      <c r="D38404" s="23"/>
    </row>
    <row r="38405" spans="1:4" ht="14.4" hidden="1" x14ac:dyDescent="0.3">
      <c r="A38405" s="23"/>
      <c r="D38405" s="23"/>
    </row>
    <row r="38406" spans="1:4" ht="14.4" hidden="1" x14ac:dyDescent="0.3">
      <c r="A38406" s="23"/>
      <c r="D38406" s="23"/>
    </row>
    <row r="38407" spans="1:4" ht="14.4" hidden="1" x14ac:dyDescent="0.3">
      <c r="A38407" s="23"/>
      <c r="D38407" s="23"/>
    </row>
    <row r="38408" spans="1:4" ht="14.4" hidden="1" x14ac:dyDescent="0.3">
      <c r="A38408" s="23"/>
      <c r="D38408" s="23"/>
    </row>
    <row r="38409" spans="1:4" ht="14.4" hidden="1" x14ac:dyDescent="0.3">
      <c r="A38409" s="23"/>
      <c r="D38409" s="23"/>
    </row>
    <row r="38410" spans="1:4" ht="14.4" hidden="1" x14ac:dyDescent="0.3">
      <c r="A38410" s="23"/>
      <c r="D38410" s="23"/>
    </row>
    <row r="38411" spans="1:4" ht="14.4" hidden="1" x14ac:dyDescent="0.3">
      <c r="A38411" s="23"/>
      <c r="D38411" s="23"/>
    </row>
    <row r="38412" spans="1:4" ht="14.4" hidden="1" x14ac:dyDescent="0.3">
      <c r="A38412" s="23"/>
      <c r="D38412" s="23"/>
    </row>
    <row r="38413" spans="1:4" ht="14.4" hidden="1" x14ac:dyDescent="0.3">
      <c r="A38413" s="23"/>
      <c r="D38413" s="23"/>
    </row>
    <row r="38414" spans="1:4" ht="14.4" hidden="1" x14ac:dyDescent="0.3">
      <c r="A38414" s="23"/>
      <c r="D38414" s="23"/>
    </row>
    <row r="38415" spans="1:4" ht="14.4" hidden="1" x14ac:dyDescent="0.3">
      <c r="A38415" s="23"/>
      <c r="D38415" s="23"/>
    </row>
    <row r="38416" spans="1:4" ht="14.4" hidden="1" x14ac:dyDescent="0.3">
      <c r="A38416" s="23"/>
      <c r="D38416" s="23"/>
    </row>
    <row r="38417" spans="1:4" ht="14.4" hidden="1" x14ac:dyDescent="0.3">
      <c r="A38417" s="23"/>
      <c r="D38417" s="23"/>
    </row>
    <row r="38418" spans="1:4" ht="14.4" hidden="1" x14ac:dyDescent="0.3">
      <c r="A38418" s="23"/>
      <c r="D38418" s="23"/>
    </row>
    <row r="38419" spans="1:4" ht="14.4" hidden="1" x14ac:dyDescent="0.3">
      <c r="A38419" s="23"/>
      <c r="D38419" s="23"/>
    </row>
    <row r="38420" spans="1:4" ht="14.4" hidden="1" x14ac:dyDescent="0.3">
      <c r="A38420" s="23"/>
      <c r="D38420" s="23"/>
    </row>
    <row r="38421" spans="1:4" ht="14.4" hidden="1" x14ac:dyDescent="0.3">
      <c r="A38421" s="23"/>
      <c r="D38421" s="23"/>
    </row>
    <row r="38422" spans="1:4" ht="14.4" hidden="1" x14ac:dyDescent="0.3">
      <c r="A38422" s="23"/>
      <c r="D38422" s="23"/>
    </row>
    <row r="38423" spans="1:4" ht="14.4" hidden="1" x14ac:dyDescent="0.3">
      <c r="A38423" s="23"/>
      <c r="D38423" s="23"/>
    </row>
    <row r="38424" spans="1:4" ht="14.4" hidden="1" x14ac:dyDescent="0.3">
      <c r="A38424" s="23"/>
      <c r="D38424" s="23"/>
    </row>
    <row r="38425" spans="1:4" ht="14.4" hidden="1" x14ac:dyDescent="0.3">
      <c r="A38425" s="23"/>
      <c r="D38425" s="23"/>
    </row>
    <row r="38426" spans="1:4" ht="14.4" hidden="1" x14ac:dyDescent="0.3">
      <c r="A38426" s="23"/>
      <c r="D38426" s="23"/>
    </row>
    <row r="38427" spans="1:4" ht="14.4" hidden="1" x14ac:dyDescent="0.3">
      <c r="A38427" s="23"/>
      <c r="D38427" s="23"/>
    </row>
    <row r="38428" spans="1:4" ht="14.4" hidden="1" x14ac:dyDescent="0.3">
      <c r="A38428" s="23"/>
      <c r="D38428" s="23"/>
    </row>
    <row r="38429" spans="1:4" ht="14.4" hidden="1" x14ac:dyDescent="0.3">
      <c r="A38429" s="23"/>
      <c r="D38429" s="23"/>
    </row>
    <row r="38430" spans="1:4" ht="14.4" hidden="1" x14ac:dyDescent="0.3">
      <c r="A38430" s="23"/>
      <c r="D38430" s="23"/>
    </row>
    <row r="38431" spans="1:4" ht="14.4" hidden="1" x14ac:dyDescent="0.3">
      <c r="A38431" s="23"/>
      <c r="D38431" s="23"/>
    </row>
    <row r="38432" spans="1:4" ht="14.4" hidden="1" x14ac:dyDescent="0.3">
      <c r="A38432" s="23"/>
      <c r="D38432" s="23"/>
    </row>
    <row r="38433" spans="1:4" ht="14.4" hidden="1" x14ac:dyDescent="0.3">
      <c r="A38433" s="23"/>
      <c r="D38433" s="23"/>
    </row>
    <row r="38434" spans="1:4" ht="14.4" hidden="1" x14ac:dyDescent="0.3">
      <c r="A38434" s="23"/>
      <c r="D38434" s="23"/>
    </row>
    <row r="38435" spans="1:4" ht="14.4" hidden="1" x14ac:dyDescent="0.3">
      <c r="A38435" s="23"/>
      <c r="D38435" s="23"/>
    </row>
    <row r="38436" spans="1:4" ht="14.4" hidden="1" x14ac:dyDescent="0.3">
      <c r="A38436" s="23"/>
      <c r="D38436" s="23"/>
    </row>
    <row r="38437" spans="1:4" ht="14.4" hidden="1" x14ac:dyDescent="0.3">
      <c r="A38437" s="23"/>
      <c r="D38437" s="23"/>
    </row>
    <row r="38438" spans="1:4" ht="14.4" hidden="1" x14ac:dyDescent="0.3">
      <c r="A38438" s="23"/>
      <c r="D38438" s="23"/>
    </row>
    <row r="38439" spans="1:4" ht="14.4" hidden="1" x14ac:dyDescent="0.3">
      <c r="A38439" s="23"/>
      <c r="D38439" s="23"/>
    </row>
    <row r="38440" spans="1:4" ht="14.4" hidden="1" x14ac:dyDescent="0.3">
      <c r="A38440" s="23"/>
      <c r="D38440" s="23"/>
    </row>
    <row r="38441" spans="1:4" ht="14.4" hidden="1" x14ac:dyDescent="0.3">
      <c r="A38441" s="23"/>
      <c r="D38441" s="23"/>
    </row>
    <row r="38442" spans="1:4" ht="14.4" hidden="1" x14ac:dyDescent="0.3">
      <c r="A38442" s="23"/>
      <c r="D38442" s="23"/>
    </row>
    <row r="38443" spans="1:4" ht="14.4" hidden="1" x14ac:dyDescent="0.3">
      <c r="A38443" s="23"/>
      <c r="D38443" s="23"/>
    </row>
    <row r="38444" spans="1:4" ht="14.4" hidden="1" x14ac:dyDescent="0.3">
      <c r="A38444" s="23"/>
      <c r="D38444" s="23"/>
    </row>
    <row r="38445" spans="1:4" ht="14.4" hidden="1" x14ac:dyDescent="0.3">
      <c r="A38445" s="23"/>
      <c r="D38445" s="23"/>
    </row>
    <row r="38446" spans="1:4" ht="14.4" hidden="1" x14ac:dyDescent="0.3">
      <c r="A38446" s="23"/>
      <c r="D38446" s="23"/>
    </row>
    <row r="38447" spans="1:4" ht="14.4" hidden="1" x14ac:dyDescent="0.3">
      <c r="A38447" s="23"/>
      <c r="D38447" s="23"/>
    </row>
    <row r="38448" spans="1:4" ht="14.4" hidden="1" x14ac:dyDescent="0.3">
      <c r="A38448" s="23"/>
      <c r="D38448" s="23"/>
    </row>
    <row r="38449" spans="1:4" ht="14.4" hidden="1" x14ac:dyDescent="0.3">
      <c r="A38449" s="23"/>
      <c r="D38449" s="23"/>
    </row>
    <row r="38450" spans="1:4" ht="14.4" hidden="1" x14ac:dyDescent="0.3">
      <c r="A38450" s="23"/>
      <c r="D38450" s="23"/>
    </row>
    <row r="38451" spans="1:4" ht="14.4" hidden="1" x14ac:dyDescent="0.3">
      <c r="A38451" s="23"/>
      <c r="D38451" s="23"/>
    </row>
    <row r="38452" spans="1:4" ht="14.4" hidden="1" x14ac:dyDescent="0.3">
      <c r="A38452" s="23"/>
      <c r="D38452" s="23"/>
    </row>
    <row r="38453" spans="1:4" ht="14.4" hidden="1" x14ac:dyDescent="0.3">
      <c r="A38453" s="23"/>
      <c r="D38453" s="23"/>
    </row>
    <row r="38454" spans="1:4" ht="14.4" hidden="1" x14ac:dyDescent="0.3">
      <c r="A38454" s="23"/>
      <c r="D38454" s="23"/>
    </row>
    <row r="38455" spans="1:4" ht="14.4" hidden="1" x14ac:dyDescent="0.3">
      <c r="A38455" s="23"/>
      <c r="D38455" s="23"/>
    </row>
    <row r="38456" spans="1:4" ht="14.4" hidden="1" x14ac:dyDescent="0.3">
      <c r="A38456" s="23"/>
      <c r="D38456" s="23"/>
    </row>
    <row r="38457" spans="1:4" ht="14.4" hidden="1" x14ac:dyDescent="0.3">
      <c r="A38457" s="23"/>
      <c r="D38457" s="23"/>
    </row>
    <row r="38458" spans="1:4" ht="14.4" hidden="1" x14ac:dyDescent="0.3">
      <c r="A38458" s="23"/>
      <c r="D38458" s="23"/>
    </row>
    <row r="38459" spans="1:4" ht="14.4" hidden="1" x14ac:dyDescent="0.3">
      <c r="A38459" s="23"/>
      <c r="D38459" s="23"/>
    </row>
    <row r="38460" spans="1:4" ht="14.4" hidden="1" x14ac:dyDescent="0.3">
      <c r="A38460" s="23"/>
      <c r="D38460" s="23"/>
    </row>
    <row r="38461" spans="1:4" ht="14.4" hidden="1" x14ac:dyDescent="0.3">
      <c r="A38461" s="23"/>
      <c r="D38461" s="23"/>
    </row>
    <row r="38462" spans="1:4" ht="14.4" hidden="1" x14ac:dyDescent="0.3">
      <c r="A38462" s="23"/>
      <c r="D38462" s="23"/>
    </row>
    <row r="38463" spans="1:4" ht="14.4" hidden="1" x14ac:dyDescent="0.3">
      <c r="A38463" s="23"/>
      <c r="D38463" s="23"/>
    </row>
    <row r="38464" spans="1:4" ht="14.4" hidden="1" x14ac:dyDescent="0.3">
      <c r="A38464" s="23"/>
      <c r="D38464" s="23"/>
    </row>
    <row r="38465" spans="1:4" ht="14.4" hidden="1" x14ac:dyDescent="0.3">
      <c r="A38465" s="23"/>
      <c r="D38465" s="23"/>
    </row>
    <row r="38466" spans="1:4" ht="14.4" hidden="1" x14ac:dyDescent="0.3">
      <c r="A38466" s="23"/>
      <c r="D38466" s="23"/>
    </row>
    <row r="38467" spans="1:4" ht="14.4" hidden="1" x14ac:dyDescent="0.3">
      <c r="A38467" s="23"/>
      <c r="D38467" s="23"/>
    </row>
    <row r="38468" spans="1:4" ht="14.4" hidden="1" x14ac:dyDescent="0.3">
      <c r="A38468" s="23"/>
      <c r="D38468" s="23"/>
    </row>
    <row r="38469" spans="1:4" ht="14.4" hidden="1" x14ac:dyDescent="0.3">
      <c r="A38469" s="23"/>
      <c r="D38469" s="23"/>
    </row>
    <row r="38470" spans="1:4" ht="14.4" hidden="1" x14ac:dyDescent="0.3">
      <c r="A38470" s="23"/>
      <c r="D38470" s="23"/>
    </row>
    <row r="38471" spans="1:4" ht="14.4" hidden="1" x14ac:dyDescent="0.3">
      <c r="A38471" s="23"/>
      <c r="D38471" s="23"/>
    </row>
    <row r="38472" spans="1:4" ht="14.4" hidden="1" x14ac:dyDescent="0.3">
      <c r="A38472" s="23"/>
      <c r="D38472" s="23"/>
    </row>
    <row r="38473" spans="1:4" ht="14.4" hidden="1" x14ac:dyDescent="0.3">
      <c r="A38473" s="23"/>
      <c r="D38473" s="23"/>
    </row>
    <row r="38474" spans="1:4" ht="14.4" hidden="1" x14ac:dyDescent="0.3">
      <c r="A38474" s="23"/>
      <c r="D38474" s="23"/>
    </row>
    <row r="38475" spans="1:4" ht="14.4" hidden="1" x14ac:dyDescent="0.3">
      <c r="A38475" s="23"/>
      <c r="D38475" s="23"/>
    </row>
    <row r="38476" spans="1:4" ht="14.4" hidden="1" x14ac:dyDescent="0.3">
      <c r="A38476" s="23"/>
      <c r="D38476" s="23"/>
    </row>
    <row r="38477" spans="1:4" ht="14.4" hidden="1" x14ac:dyDescent="0.3">
      <c r="A38477" s="23"/>
      <c r="D38477" s="23"/>
    </row>
    <row r="38478" spans="1:4" ht="14.4" hidden="1" x14ac:dyDescent="0.3">
      <c r="A38478" s="23"/>
      <c r="D38478" s="23"/>
    </row>
    <row r="38479" spans="1:4" ht="14.4" hidden="1" x14ac:dyDescent="0.3">
      <c r="A38479" s="23"/>
      <c r="D38479" s="23"/>
    </row>
    <row r="38480" spans="1:4" ht="14.4" hidden="1" x14ac:dyDescent="0.3">
      <c r="A38480" s="23"/>
      <c r="D38480" s="23"/>
    </row>
    <row r="38481" spans="1:4" ht="14.4" hidden="1" x14ac:dyDescent="0.3">
      <c r="A38481" s="23"/>
      <c r="D38481" s="23"/>
    </row>
    <row r="38482" spans="1:4" ht="14.4" hidden="1" x14ac:dyDescent="0.3">
      <c r="A38482" s="23"/>
      <c r="D38482" s="23"/>
    </row>
    <row r="38483" spans="1:4" ht="14.4" hidden="1" x14ac:dyDescent="0.3">
      <c r="A38483" s="23"/>
      <c r="D38483" s="23"/>
    </row>
    <row r="38484" spans="1:4" ht="14.4" hidden="1" x14ac:dyDescent="0.3">
      <c r="A38484" s="23"/>
      <c r="D38484" s="23"/>
    </row>
    <row r="38485" spans="1:4" ht="14.4" hidden="1" x14ac:dyDescent="0.3">
      <c r="A38485" s="23"/>
      <c r="D38485" s="23"/>
    </row>
    <row r="38486" spans="1:4" ht="14.4" hidden="1" x14ac:dyDescent="0.3">
      <c r="A38486" s="23"/>
      <c r="D38486" s="23"/>
    </row>
    <row r="38487" spans="1:4" ht="14.4" hidden="1" x14ac:dyDescent="0.3">
      <c r="A38487" s="23"/>
      <c r="D38487" s="23"/>
    </row>
    <row r="38488" spans="1:4" ht="14.4" hidden="1" x14ac:dyDescent="0.3">
      <c r="A38488" s="23"/>
      <c r="D38488" s="23"/>
    </row>
    <row r="38489" spans="1:4" ht="14.4" hidden="1" x14ac:dyDescent="0.3">
      <c r="A38489" s="23"/>
      <c r="D38489" s="23"/>
    </row>
    <row r="38490" spans="1:4" ht="14.4" hidden="1" x14ac:dyDescent="0.3">
      <c r="A38490" s="23"/>
      <c r="D38490" s="23"/>
    </row>
    <row r="38491" spans="1:4" ht="14.4" hidden="1" x14ac:dyDescent="0.3">
      <c r="A38491" s="23"/>
      <c r="D38491" s="23"/>
    </row>
    <row r="38492" spans="1:4" ht="14.4" hidden="1" x14ac:dyDescent="0.3">
      <c r="A38492" s="23"/>
      <c r="D38492" s="23"/>
    </row>
    <row r="38493" spans="1:4" ht="14.4" hidden="1" x14ac:dyDescent="0.3">
      <c r="A38493" s="23"/>
      <c r="D38493" s="23"/>
    </row>
    <row r="38494" spans="1:4" ht="14.4" hidden="1" x14ac:dyDescent="0.3">
      <c r="A38494" s="23"/>
      <c r="D38494" s="23"/>
    </row>
    <row r="38495" spans="1:4" ht="14.4" hidden="1" x14ac:dyDescent="0.3">
      <c r="A38495" s="23"/>
      <c r="D38495" s="23"/>
    </row>
    <row r="38496" spans="1:4" ht="14.4" hidden="1" x14ac:dyDescent="0.3">
      <c r="A38496" s="23"/>
      <c r="D38496" s="23"/>
    </row>
    <row r="38497" spans="1:4" ht="14.4" hidden="1" x14ac:dyDescent="0.3">
      <c r="A38497" s="23"/>
      <c r="D38497" s="23"/>
    </row>
    <row r="38498" spans="1:4" ht="14.4" hidden="1" x14ac:dyDescent="0.3">
      <c r="A38498" s="23"/>
      <c r="D38498" s="23"/>
    </row>
    <row r="38499" spans="1:4" ht="14.4" hidden="1" x14ac:dyDescent="0.3">
      <c r="A38499" s="23"/>
      <c r="D38499" s="23"/>
    </row>
    <row r="38500" spans="1:4" ht="14.4" hidden="1" x14ac:dyDescent="0.3">
      <c r="A38500" s="23"/>
      <c r="D38500" s="23"/>
    </row>
    <row r="38501" spans="1:4" ht="14.4" hidden="1" x14ac:dyDescent="0.3">
      <c r="A38501" s="23"/>
      <c r="D38501" s="23"/>
    </row>
    <row r="38502" spans="1:4" ht="14.4" hidden="1" x14ac:dyDescent="0.3">
      <c r="A38502" s="23"/>
      <c r="D38502" s="23"/>
    </row>
    <row r="38503" spans="1:4" ht="14.4" hidden="1" x14ac:dyDescent="0.3">
      <c r="A38503" s="23"/>
      <c r="D38503" s="23"/>
    </row>
    <row r="38504" spans="1:4" ht="14.4" hidden="1" x14ac:dyDescent="0.3">
      <c r="A38504" s="23"/>
      <c r="D38504" s="23"/>
    </row>
    <row r="38505" spans="1:4" ht="14.4" hidden="1" x14ac:dyDescent="0.3">
      <c r="A38505" s="23"/>
      <c r="D38505" s="23"/>
    </row>
    <row r="38506" spans="1:4" ht="14.4" hidden="1" x14ac:dyDescent="0.3">
      <c r="A38506" s="23"/>
      <c r="D38506" s="23"/>
    </row>
    <row r="38507" spans="1:4" ht="14.4" hidden="1" x14ac:dyDescent="0.3">
      <c r="A38507" s="23"/>
      <c r="D38507" s="23"/>
    </row>
    <row r="38508" spans="1:4" ht="14.4" hidden="1" x14ac:dyDescent="0.3">
      <c r="A38508" s="23"/>
      <c r="D38508" s="23"/>
    </row>
    <row r="38509" spans="1:4" ht="14.4" hidden="1" x14ac:dyDescent="0.3">
      <c r="A38509" s="23"/>
      <c r="D38509" s="23"/>
    </row>
    <row r="38510" spans="1:4" ht="14.4" hidden="1" x14ac:dyDescent="0.3">
      <c r="A38510" s="23"/>
      <c r="D38510" s="23"/>
    </row>
    <row r="38511" spans="1:4" ht="14.4" hidden="1" x14ac:dyDescent="0.3">
      <c r="A38511" s="23"/>
      <c r="D38511" s="23"/>
    </row>
    <row r="38512" spans="1:4" ht="14.4" hidden="1" x14ac:dyDescent="0.3">
      <c r="A38512" s="23"/>
      <c r="D38512" s="23"/>
    </row>
    <row r="38513" spans="1:4" ht="14.4" hidden="1" x14ac:dyDescent="0.3">
      <c r="A38513" s="23"/>
      <c r="D38513" s="23"/>
    </row>
    <row r="38514" spans="1:4" ht="14.4" hidden="1" x14ac:dyDescent="0.3">
      <c r="A38514" s="23"/>
      <c r="D38514" s="23"/>
    </row>
    <row r="38515" spans="1:4" ht="14.4" hidden="1" x14ac:dyDescent="0.3">
      <c r="A38515" s="23"/>
      <c r="D38515" s="23"/>
    </row>
    <row r="38516" spans="1:4" ht="14.4" hidden="1" x14ac:dyDescent="0.3">
      <c r="A38516" s="23"/>
      <c r="D38516" s="23"/>
    </row>
    <row r="38517" spans="1:4" ht="14.4" hidden="1" x14ac:dyDescent="0.3">
      <c r="A38517" s="23"/>
      <c r="D38517" s="23"/>
    </row>
    <row r="38518" spans="1:4" ht="14.4" hidden="1" x14ac:dyDescent="0.3">
      <c r="A38518" s="23"/>
      <c r="D38518" s="23"/>
    </row>
    <row r="38519" spans="1:4" ht="14.4" hidden="1" x14ac:dyDescent="0.3">
      <c r="A38519" s="23"/>
      <c r="D38519" s="23"/>
    </row>
    <row r="38520" spans="1:4" ht="14.4" hidden="1" x14ac:dyDescent="0.3">
      <c r="A38520" s="23"/>
      <c r="D38520" s="23"/>
    </row>
    <row r="38521" spans="1:4" ht="14.4" hidden="1" x14ac:dyDescent="0.3">
      <c r="A38521" s="23"/>
      <c r="D38521" s="23"/>
    </row>
    <row r="38522" spans="1:4" ht="14.4" hidden="1" x14ac:dyDescent="0.3">
      <c r="A38522" s="23"/>
      <c r="D38522" s="23"/>
    </row>
    <row r="38523" spans="1:4" ht="14.4" hidden="1" x14ac:dyDescent="0.3">
      <c r="A38523" s="23"/>
      <c r="D38523" s="23"/>
    </row>
    <row r="38524" spans="1:4" ht="14.4" hidden="1" x14ac:dyDescent="0.3">
      <c r="A38524" s="23"/>
      <c r="D38524" s="23"/>
    </row>
    <row r="38525" spans="1:4" ht="14.4" hidden="1" x14ac:dyDescent="0.3">
      <c r="A38525" s="23"/>
      <c r="D38525" s="23"/>
    </row>
    <row r="38526" spans="1:4" ht="14.4" hidden="1" x14ac:dyDescent="0.3">
      <c r="A38526" s="23"/>
      <c r="D38526" s="23"/>
    </row>
    <row r="38527" spans="1:4" ht="14.4" hidden="1" x14ac:dyDescent="0.3">
      <c r="A38527" s="23"/>
      <c r="D38527" s="23"/>
    </row>
    <row r="38528" spans="1:4" ht="14.4" hidden="1" x14ac:dyDescent="0.3">
      <c r="A38528" s="23"/>
      <c r="D38528" s="23"/>
    </row>
    <row r="38529" spans="1:4" ht="14.4" hidden="1" x14ac:dyDescent="0.3">
      <c r="A38529" s="23"/>
      <c r="D38529" s="23"/>
    </row>
    <row r="38530" spans="1:4" ht="14.4" hidden="1" x14ac:dyDescent="0.3">
      <c r="A38530" s="23"/>
      <c r="D38530" s="23"/>
    </row>
    <row r="38531" spans="1:4" ht="14.4" hidden="1" x14ac:dyDescent="0.3">
      <c r="A38531" s="23"/>
      <c r="D38531" s="23"/>
    </row>
    <row r="38532" spans="1:4" ht="14.4" hidden="1" x14ac:dyDescent="0.3">
      <c r="A38532" s="23"/>
      <c r="D38532" s="23"/>
    </row>
    <row r="38533" spans="1:4" ht="14.4" hidden="1" x14ac:dyDescent="0.3">
      <c r="A38533" s="23"/>
      <c r="D38533" s="23"/>
    </row>
    <row r="38534" spans="1:4" ht="14.4" hidden="1" x14ac:dyDescent="0.3">
      <c r="A38534" s="23"/>
      <c r="D38534" s="23"/>
    </row>
    <row r="38535" spans="1:4" ht="14.4" hidden="1" x14ac:dyDescent="0.3">
      <c r="A38535" s="23"/>
      <c r="D38535" s="23"/>
    </row>
    <row r="38536" spans="1:4" ht="14.4" hidden="1" x14ac:dyDescent="0.3">
      <c r="A38536" s="23"/>
      <c r="D38536" s="23"/>
    </row>
    <row r="38537" spans="1:4" ht="14.4" hidden="1" x14ac:dyDescent="0.3">
      <c r="A38537" s="23"/>
      <c r="D38537" s="23"/>
    </row>
    <row r="38538" spans="1:4" ht="14.4" hidden="1" x14ac:dyDescent="0.3">
      <c r="A38538" s="23"/>
      <c r="D38538" s="23"/>
    </row>
    <row r="38539" spans="1:4" ht="14.4" hidden="1" x14ac:dyDescent="0.3">
      <c r="A38539" s="23"/>
      <c r="D38539" s="23"/>
    </row>
    <row r="38540" spans="1:4" ht="14.4" hidden="1" x14ac:dyDescent="0.3">
      <c r="A38540" s="23"/>
      <c r="D38540" s="23"/>
    </row>
    <row r="38541" spans="1:4" ht="14.4" hidden="1" x14ac:dyDescent="0.3">
      <c r="A38541" s="23"/>
      <c r="D38541" s="23"/>
    </row>
    <row r="38542" spans="1:4" ht="14.4" hidden="1" x14ac:dyDescent="0.3">
      <c r="A38542" s="23"/>
      <c r="D38542" s="23"/>
    </row>
    <row r="38543" spans="1:4" ht="14.4" hidden="1" x14ac:dyDescent="0.3">
      <c r="A38543" s="23"/>
      <c r="D38543" s="23"/>
    </row>
    <row r="38544" spans="1:4" ht="14.4" hidden="1" x14ac:dyDescent="0.3">
      <c r="A38544" s="23"/>
      <c r="D38544" s="23"/>
    </row>
    <row r="38545" spans="1:4" ht="14.4" hidden="1" x14ac:dyDescent="0.3">
      <c r="A38545" s="23"/>
      <c r="D38545" s="23"/>
    </row>
    <row r="38546" spans="1:4" ht="14.4" hidden="1" x14ac:dyDescent="0.3">
      <c r="A38546" s="23"/>
      <c r="D38546" s="23"/>
    </row>
    <row r="38547" spans="1:4" ht="14.4" hidden="1" x14ac:dyDescent="0.3">
      <c r="A38547" s="23"/>
      <c r="D38547" s="23"/>
    </row>
    <row r="38548" spans="1:4" ht="14.4" hidden="1" x14ac:dyDescent="0.3">
      <c r="A38548" s="23"/>
      <c r="D38548" s="23"/>
    </row>
    <row r="38549" spans="1:4" ht="14.4" hidden="1" x14ac:dyDescent="0.3">
      <c r="A38549" s="23"/>
      <c r="D38549" s="23"/>
    </row>
    <row r="38550" spans="1:4" ht="14.4" hidden="1" x14ac:dyDescent="0.3">
      <c r="A38550" s="23"/>
      <c r="D38550" s="23"/>
    </row>
    <row r="38551" spans="1:4" ht="14.4" hidden="1" x14ac:dyDescent="0.3">
      <c r="A38551" s="23"/>
      <c r="D38551" s="23"/>
    </row>
    <row r="38552" spans="1:4" ht="14.4" hidden="1" x14ac:dyDescent="0.3">
      <c r="A38552" s="23"/>
      <c r="D38552" s="23"/>
    </row>
    <row r="38553" spans="1:4" ht="14.4" hidden="1" x14ac:dyDescent="0.3">
      <c r="A38553" s="23"/>
      <c r="D38553" s="23"/>
    </row>
    <row r="38554" spans="1:4" ht="14.4" hidden="1" x14ac:dyDescent="0.3">
      <c r="A38554" s="23"/>
      <c r="D38554" s="23"/>
    </row>
    <row r="38555" spans="1:4" ht="14.4" hidden="1" x14ac:dyDescent="0.3">
      <c r="A38555" s="23"/>
      <c r="D38555" s="23"/>
    </row>
    <row r="38556" spans="1:4" ht="14.4" hidden="1" x14ac:dyDescent="0.3">
      <c r="A38556" s="23"/>
      <c r="D38556" s="23"/>
    </row>
    <row r="38557" spans="1:4" ht="14.4" hidden="1" x14ac:dyDescent="0.3">
      <c r="A38557" s="23"/>
      <c r="D38557" s="23"/>
    </row>
    <row r="38558" spans="1:4" ht="14.4" hidden="1" x14ac:dyDescent="0.3">
      <c r="A38558" s="23"/>
      <c r="D38558" s="23"/>
    </row>
    <row r="38559" spans="1:4" ht="14.4" hidden="1" x14ac:dyDescent="0.3">
      <c r="A38559" s="23"/>
      <c r="D38559" s="23"/>
    </row>
    <row r="38560" spans="1:4" ht="14.4" hidden="1" x14ac:dyDescent="0.3">
      <c r="A38560" s="23"/>
      <c r="D38560" s="23"/>
    </row>
    <row r="38561" spans="1:4" ht="14.4" hidden="1" x14ac:dyDescent="0.3">
      <c r="A38561" s="23"/>
      <c r="D38561" s="23"/>
    </row>
    <row r="38562" spans="1:4" ht="14.4" hidden="1" x14ac:dyDescent="0.3">
      <c r="A38562" s="23"/>
      <c r="D38562" s="23"/>
    </row>
    <row r="38563" spans="1:4" ht="14.4" hidden="1" x14ac:dyDescent="0.3">
      <c r="A38563" s="23"/>
      <c r="D38563" s="23"/>
    </row>
    <row r="38564" spans="1:4" ht="14.4" hidden="1" x14ac:dyDescent="0.3">
      <c r="A38564" s="23"/>
      <c r="D38564" s="23"/>
    </row>
    <row r="38565" spans="1:4" ht="14.4" hidden="1" x14ac:dyDescent="0.3">
      <c r="A38565" s="23"/>
      <c r="D38565" s="23"/>
    </row>
    <row r="38566" spans="1:4" ht="14.4" hidden="1" x14ac:dyDescent="0.3">
      <c r="A38566" s="23"/>
      <c r="D38566" s="23"/>
    </row>
    <row r="38567" spans="1:4" ht="14.4" hidden="1" x14ac:dyDescent="0.3">
      <c r="A38567" s="23"/>
      <c r="D38567" s="23"/>
    </row>
    <row r="38568" spans="1:4" ht="14.4" hidden="1" x14ac:dyDescent="0.3">
      <c r="A38568" s="23"/>
      <c r="D38568" s="23"/>
    </row>
    <row r="38569" spans="1:4" ht="14.4" hidden="1" x14ac:dyDescent="0.3">
      <c r="A38569" s="23"/>
      <c r="D38569" s="23"/>
    </row>
    <row r="38570" spans="1:4" ht="14.4" hidden="1" x14ac:dyDescent="0.3">
      <c r="A38570" s="23"/>
      <c r="D38570" s="23"/>
    </row>
    <row r="38571" spans="1:4" ht="14.4" hidden="1" x14ac:dyDescent="0.3">
      <c r="A38571" s="23"/>
      <c r="D38571" s="23"/>
    </row>
    <row r="38572" spans="1:4" ht="14.4" hidden="1" x14ac:dyDescent="0.3">
      <c r="A38572" s="23"/>
      <c r="D38572" s="23"/>
    </row>
    <row r="38573" spans="1:4" ht="14.4" hidden="1" x14ac:dyDescent="0.3">
      <c r="A38573" s="23"/>
      <c r="D38573" s="23"/>
    </row>
    <row r="38574" spans="1:4" ht="14.4" hidden="1" x14ac:dyDescent="0.3">
      <c r="A38574" s="23"/>
      <c r="D38574" s="23"/>
    </row>
    <row r="38575" spans="1:4" ht="14.4" hidden="1" x14ac:dyDescent="0.3">
      <c r="A38575" s="23"/>
      <c r="D38575" s="23"/>
    </row>
    <row r="38576" spans="1:4" ht="14.4" hidden="1" x14ac:dyDescent="0.3">
      <c r="A38576" s="23"/>
      <c r="D38576" s="23"/>
    </row>
    <row r="38577" spans="1:4" ht="14.4" hidden="1" x14ac:dyDescent="0.3">
      <c r="A38577" s="23"/>
      <c r="D38577" s="23"/>
    </row>
    <row r="38578" spans="1:4" ht="14.4" hidden="1" x14ac:dyDescent="0.3">
      <c r="A38578" s="23"/>
      <c r="D38578" s="23"/>
    </row>
    <row r="38579" spans="1:4" ht="14.4" hidden="1" x14ac:dyDescent="0.3">
      <c r="A38579" s="23"/>
      <c r="D38579" s="23"/>
    </row>
    <row r="38580" spans="1:4" ht="14.4" hidden="1" x14ac:dyDescent="0.3">
      <c r="A38580" s="23"/>
      <c r="D38580" s="23"/>
    </row>
    <row r="38581" spans="1:4" ht="14.4" hidden="1" x14ac:dyDescent="0.3">
      <c r="A38581" s="23"/>
      <c r="D38581" s="23"/>
    </row>
    <row r="38582" spans="1:4" ht="14.4" hidden="1" x14ac:dyDescent="0.3">
      <c r="A38582" s="23"/>
      <c r="D38582" s="23"/>
    </row>
    <row r="38583" spans="1:4" ht="14.4" hidden="1" x14ac:dyDescent="0.3">
      <c r="A38583" s="23"/>
      <c r="D38583" s="23"/>
    </row>
    <row r="38584" spans="1:4" ht="14.4" hidden="1" x14ac:dyDescent="0.3">
      <c r="A38584" s="23"/>
      <c r="D38584" s="23"/>
    </row>
    <row r="38585" spans="1:4" ht="14.4" hidden="1" x14ac:dyDescent="0.3">
      <c r="A38585" s="23"/>
      <c r="D38585" s="23"/>
    </row>
    <row r="38586" spans="1:4" ht="14.4" hidden="1" x14ac:dyDescent="0.3">
      <c r="A38586" s="23"/>
      <c r="D38586" s="23"/>
    </row>
    <row r="38587" spans="1:4" ht="14.4" hidden="1" x14ac:dyDescent="0.3">
      <c r="A38587" s="23"/>
      <c r="D38587" s="23"/>
    </row>
    <row r="38588" spans="1:4" ht="14.4" hidden="1" x14ac:dyDescent="0.3">
      <c r="A38588" s="23"/>
      <c r="D38588" s="23"/>
    </row>
    <row r="38589" spans="1:4" ht="14.4" hidden="1" x14ac:dyDescent="0.3">
      <c r="A38589" s="23"/>
      <c r="D38589" s="23"/>
    </row>
    <row r="38590" spans="1:4" ht="14.4" hidden="1" x14ac:dyDescent="0.3">
      <c r="A38590" s="23"/>
      <c r="D38590" s="23"/>
    </row>
    <row r="38591" spans="1:4" ht="14.4" hidden="1" x14ac:dyDescent="0.3">
      <c r="A38591" s="23"/>
      <c r="D38591" s="23"/>
    </row>
    <row r="38592" spans="1:4" ht="14.4" hidden="1" x14ac:dyDescent="0.3">
      <c r="A38592" s="23"/>
      <c r="D38592" s="23"/>
    </row>
    <row r="38593" spans="1:4" ht="14.4" hidden="1" x14ac:dyDescent="0.3">
      <c r="A38593" s="23"/>
      <c r="D38593" s="23"/>
    </row>
    <row r="38594" spans="1:4" ht="14.4" hidden="1" x14ac:dyDescent="0.3">
      <c r="A38594" s="23"/>
      <c r="D38594" s="23"/>
    </row>
    <row r="38595" spans="1:4" ht="14.4" hidden="1" x14ac:dyDescent="0.3">
      <c r="A38595" s="23"/>
      <c r="D38595" s="23"/>
    </row>
    <row r="38596" spans="1:4" ht="14.4" hidden="1" x14ac:dyDescent="0.3">
      <c r="A38596" s="23"/>
      <c r="D38596" s="23"/>
    </row>
    <row r="38597" spans="1:4" ht="14.4" hidden="1" x14ac:dyDescent="0.3">
      <c r="A38597" s="23"/>
      <c r="D38597" s="23"/>
    </row>
    <row r="38598" spans="1:4" ht="14.4" hidden="1" x14ac:dyDescent="0.3">
      <c r="A38598" s="23"/>
      <c r="D38598" s="23"/>
    </row>
    <row r="38599" spans="1:4" ht="14.4" hidden="1" x14ac:dyDescent="0.3">
      <c r="A38599" s="23"/>
      <c r="D38599" s="23"/>
    </row>
    <row r="38600" spans="1:4" ht="14.4" hidden="1" x14ac:dyDescent="0.3">
      <c r="A38600" s="23"/>
      <c r="D38600" s="23"/>
    </row>
    <row r="38601" spans="1:4" ht="14.4" hidden="1" x14ac:dyDescent="0.3">
      <c r="A38601" s="23"/>
      <c r="D38601" s="23"/>
    </row>
    <row r="38602" spans="1:4" ht="14.4" hidden="1" x14ac:dyDescent="0.3">
      <c r="A38602" s="23"/>
      <c r="D38602" s="23"/>
    </row>
    <row r="38603" spans="1:4" ht="14.4" hidden="1" x14ac:dyDescent="0.3">
      <c r="A38603" s="23"/>
      <c r="D38603" s="23"/>
    </row>
    <row r="38604" spans="1:4" ht="14.4" hidden="1" x14ac:dyDescent="0.3">
      <c r="A38604" s="23"/>
      <c r="D38604" s="23"/>
    </row>
    <row r="38605" spans="1:4" ht="14.4" hidden="1" x14ac:dyDescent="0.3">
      <c r="A38605" s="23"/>
      <c r="D38605" s="23"/>
    </row>
    <row r="38606" spans="1:4" ht="14.4" hidden="1" x14ac:dyDescent="0.3">
      <c r="A38606" s="23"/>
      <c r="D38606" s="23"/>
    </row>
    <row r="38607" spans="1:4" ht="14.4" hidden="1" x14ac:dyDescent="0.3">
      <c r="A38607" s="23"/>
      <c r="D38607" s="23"/>
    </row>
    <row r="38608" spans="1:4" ht="14.4" hidden="1" x14ac:dyDescent="0.3">
      <c r="A38608" s="23"/>
      <c r="D38608" s="23"/>
    </row>
    <row r="38609" spans="1:4" ht="14.4" hidden="1" x14ac:dyDescent="0.3">
      <c r="A38609" s="23"/>
      <c r="D38609" s="23"/>
    </row>
    <row r="38610" spans="1:4" ht="14.4" hidden="1" x14ac:dyDescent="0.3">
      <c r="A38610" s="23"/>
      <c r="D38610" s="23"/>
    </row>
    <row r="38611" spans="1:4" ht="14.4" hidden="1" x14ac:dyDescent="0.3">
      <c r="A38611" s="23"/>
      <c r="D38611" s="23"/>
    </row>
    <row r="38612" spans="1:4" ht="14.4" hidden="1" x14ac:dyDescent="0.3">
      <c r="A38612" s="23"/>
      <c r="D38612" s="23"/>
    </row>
    <row r="38613" spans="1:4" ht="14.4" hidden="1" x14ac:dyDescent="0.3">
      <c r="A38613" s="23"/>
      <c r="D38613" s="23"/>
    </row>
    <row r="38614" spans="1:4" ht="14.4" hidden="1" x14ac:dyDescent="0.3">
      <c r="A38614" s="23"/>
      <c r="D38614" s="23"/>
    </row>
    <row r="38615" spans="1:4" ht="14.4" hidden="1" x14ac:dyDescent="0.3">
      <c r="A38615" s="23"/>
      <c r="D38615" s="23"/>
    </row>
    <row r="38616" spans="1:4" ht="14.4" hidden="1" x14ac:dyDescent="0.3">
      <c r="A38616" s="23"/>
      <c r="D38616" s="23"/>
    </row>
    <row r="38617" spans="1:4" ht="14.4" hidden="1" x14ac:dyDescent="0.3">
      <c r="A38617" s="23"/>
      <c r="D38617" s="23"/>
    </row>
    <row r="38618" spans="1:4" ht="14.4" hidden="1" x14ac:dyDescent="0.3">
      <c r="A38618" s="23"/>
      <c r="D38618" s="23"/>
    </row>
    <row r="38619" spans="1:4" ht="14.4" hidden="1" x14ac:dyDescent="0.3">
      <c r="A38619" s="23"/>
      <c r="D38619" s="23"/>
    </row>
    <row r="38620" spans="1:4" ht="14.4" hidden="1" x14ac:dyDescent="0.3">
      <c r="A38620" s="23"/>
      <c r="D38620" s="23"/>
    </row>
    <row r="38621" spans="1:4" ht="14.4" hidden="1" x14ac:dyDescent="0.3">
      <c r="A38621" s="23"/>
      <c r="D38621" s="23"/>
    </row>
    <row r="38622" spans="1:4" ht="14.4" hidden="1" x14ac:dyDescent="0.3">
      <c r="A38622" s="23"/>
      <c r="D38622" s="23"/>
    </row>
    <row r="38623" spans="1:4" ht="14.4" hidden="1" x14ac:dyDescent="0.3">
      <c r="A38623" s="23"/>
      <c r="D38623" s="23"/>
    </row>
    <row r="38624" spans="1:4" ht="14.4" hidden="1" x14ac:dyDescent="0.3">
      <c r="A38624" s="23"/>
      <c r="D38624" s="23"/>
    </row>
    <row r="38625" spans="1:4" ht="14.4" hidden="1" x14ac:dyDescent="0.3">
      <c r="A38625" s="23"/>
      <c r="D38625" s="23"/>
    </row>
    <row r="38626" spans="1:4" ht="14.4" hidden="1" x14ac:dyDescent="0.3">
      <c r="A38626" s="23"/>
      <c r="D38626" s="23"/>
    </row>
    <row r="38627" spans="1:4" ht="14.4" hidden="1" x14ac:dyDescent="0.3">
      <c r="A38627" s="23"/>
      <c r="D38627" s="23"/>
    </row>
    <row r="38628" spans="1:4" ht="14.4" hidden="1" x14ac:dyDescent="0.3">
      <c r="A38628" s="23"/>
      <c r="D38628" s="23"/>
    </row>
    <row r="38629" spans="1:4" ht="14.4" hidden="1" x14ac:dyDescent="0.3">
      <c r="A38629" s="23"/>
      <c r="D38629" s="23"/>
    </row>
    <row r="38630" spans="1:4" ht="14.4" hidden="1" x14ac:dyDescent="0.3">
      <c r="A38630" s="23"/>
      <c r="D38630" s="23"/>
    </row>
    <row r="38631" spans="1:4" ht="14.4" hidden="1" x14ac:dyDescent="0.3">
      <c r="A38631" s="23"/>
      <c r="D38631" s="23"/>
    </row>
    <row r="38632" spans="1:4" ht="14.4" hidden="1" x14ac:dyDescent="0.3">
      <c r="A38632" s="23"/>
      <c r="D38632" s="23"/>
    </row>
    <row r="38633" spans="1:4" ht="14.4" hidden="1" x14ac:dyDescent="0.3">
      <c r="A38633" s="23"/>
      <c r="D38633" s="23"/>
    </row>
    <row r="38634" spans="1:4" ht="14.4" hidden="1" x14ac:dyDescent="0.3">
      <c r="A38634" s="23"/>
      <c r="D38634" s="23"/>
    </row>
    <row r="38635" spans="1:4" ht="14.4" hidden="1" x14ac:dyDescent="0.3">
      <c r="A38635" s="23"/>
      <c r="D38635" s="23"/>
    </row>
    <row r="38636" spans="1:4" ht="14.4" hidden="1" x14ac:dyDescent="0.3">
      <c r="A38636" s="23"/>
      <c r="D38636" s="23"/>
    </row>
    <row r="38637" spans="1:4" ht="14.4" hidden="1" x14ac:dyDescent="0.3">
      <c r="A38637" s="23"/>
      <c r="D38637" s="23"/>
    </row>
    <row r="38638" spans="1:4" ht="14.4" hidden="1" x14ac:dyDescent="0.3">
      <c r="A38638" s="23"/>
      <c r="D38638" s="23"/>
    </row>
    <row r="38639" spans="1:4" ht="14.4" hidden="1" x14ac:dyDescent="0.3">
      <c r="A38639" s="23"/>
      <c r="D38639" s="23"/>
    </row>
    <row r="38640" spans="1:4" ht="14.4" hidden="1" x14ac:dyDescent="0.3">
      <c r="A38640" s="23"/>
      <c r="D38640" s="23"/>
    </row>
    <row r="38641" spans="1:4" ht="14.4" hidden="1" x14ac:dyDescent="0.3">
      <c r="A38641" s="23"/>
      <c r="D38641" s="23"/>
    </row>
    <row r="38642" spans="1:4" ht="14.4" hidden="1" x14ac:dyDescent="0.3">
      <c r="A38642" s="23"/>
      <c r="D38642" s="23"/>
    </row>
    <row r="38643" spans="1:4" ht="14.4" hidden="1" x14ac:dyDescent="0.3">
      <c r="A38643" s="23"/>
      <c r="D38643" s="23"/>
    </row>
    <row r="38644" spans="1:4" ht="14.4" hidden="1" x14ac:dyDescent="0.3">
      <c r="A38644" s="23"/>
      <c r="D38644" s="23"/>
    </row>
    <row r="38645" spans="1:4" ht="14.4" hidden="1" x14ac:dyDescent="0.3">
      <c r="A38645" s="23"/>
      <c r="D38645" s="23"/>
    </row>
    <row r="38646" spans="1:4" ht="14.4" hidden="1" x14ac:dyDescent="0.3">
      <c r="A38646" s="23"/>
      <c r="D38646" s="23"/>
    </row>
    <row r="38647" spans="1:4" ht="14.4" hidden="1" x14ac:dyDescent="0.3">
      <c r="A38647" s="23"/>
      <c r="D38647" s="23"/>
    </row>
    <row r="38648" spans="1:4" ht="14.4" hidden="1" x14ac:dyDescent="0.3">
      <c r="A38648" s="23"/>
      <c r="D38648" s="23"/>
    </row>
    <row r="38649" spans="1:4" ht="14.4" hidden="1" x14ac:dyDescent="0.3">
      <c r="A38649" s="23"/>
      <c r="D38649" s="23"/>
    </row>
    <row r="38650" spans="1:4" ht="14.4" hidden="1" x14ac:dyDescent="0.3">
      <c r="A38650" s="23"/>
      <c r="D38650" s="23"/>
    </row>
    <row r="38651" spans="1:4" ht="14.4" hidden="1" x14ac:dyDescent="0.3">
      <c r="A38651" s="23"/>
      <c r="D38651" s="23"/>
    </row>
    <row r="38652" spans="1:4" ht="14.4" hidden="1" x14ac:dyDescent="0.3">
      <c r="A38652" s="23"/>
      <c r="D38652" s="23"/>
    </row>
    <row r="38653" spans="1:4" ht="14.4" hidden="1" x14ac:dyDescent="0.3">
      <c r="A38653" s="23"/>
      <c r="D38653" s="23"/>
    </row>
    <row r="38654" spans="1:4" ht="14.4" hidden="1" x14ac:dyDescent="0.3">
      <c r="A38654" s="23"/>
      <c r="D38654" s="23"/>
    </row>
    <row r="38655" spans="1:4" ht="14.4" hidden="1" x14ac:dyDescent="0.3">
      <c r="A38655" s="23"/>
      <c r="D38655" s="23"/>
    </row>
    <row r="38656" spans="1:4" ht="14.4" hidden="1" x14ac:dyDescent="0.3">
      <c r="A38656" s="23"/>
      <c r="D38656" s="23"/>
    </row>
    <row r="38657" spans="1:4" ht="14.4" hidden="1" x14ac:dyDescent="0.3">
      <c r="A38657" s="23"/>
      <c r="D38657" s="23"/>
    </row>
    <row r="38658" spans="1:4" ht="14.4" hidden="1" x14ac:dyDescent="0.3">
      <c r="A38658" s="23"/>
      <c r="D38658" s="23"/>
    </row>
    <row r="38659" spans="1:4" ht="14.4" hidden="1" x14ac:dyDescent="0.3">
      <c r="A38659" s="23"/>
      <c r="D38659" s="23"/>
    </row>
    <row r="38660" spans="1:4" ht="14.4" hidden="1" x14ac:dyDescent="0.3">
      <c r="A38660" s="23"/>
      <c r="D38660" s="23"/>
    </row>
    <row r="38661" spans="1:4" ht="14.4" hidden="1" x14ac:dyDescent="0.3">
      <c r="A38661" s="23"/>
      <c r="D38661" s="23"/>
    </row>
    <row r="38662" spans="1:4" ht="14.4" hidden="1" x14ac:dyDescent="0.3">
      <c r="A38662" s="23"/>
      <c r="D38662" s="23"/>
    </row>
    <row r="38663" spans="1:4" ht="14.4" hidden="1" x14ac:dyDescent="0.3">
      <c r="A38663" s="23"/>
      <c r="D38663" s="23"/>
    </row>
    <row r="38664" spans="1:4" ht="14.4" hidden="1" x14ac:dyDescent="0.3">
      <c r="A38664" s="23"/>
      <c r="D38664" s="23"/>
    </row>
    <row r="38665" spans="1:4" ht="14.4" hidden="1" x14ac:dyDescent="0.3">
      <c r="A38665" s="23"/>
      <c r="D38665" s="23"/>
    </row>
    <row r="38666" spans="1:4" ht="14.4" hidden="1" x14ac:dyDescent="0.3">
      <c r="A38666" s="23"/>
      <c r="D38666" s="23"/>
    </row>
    <row r="38667" spans="1:4" ht="14.4" hidden="1" x14ac:dyDescent="0.3">
      <c r="A38667" s="23"/>
      <c r="D38667" s="23"/>
    </row>
    <row r="38668" spans="1:4" ht="14.4" hidden="1" x14ac:dyDescent="0.3">
      <c r="A38668" s="23"/>
      <c r="D38668" s="23"/>
    </row>
    <row r="38669" spans="1:4" ht="14.4" hidden="1" x14ac:dyDescent="0.3">
      <c r="A38669" s="23"/>
      <c r="D38669" s="23"/>
    </row>
    <row r="38670" spans="1:4" ht="14.4" hidden="1" x14ac:dyDescent="0.3">
      <c r="A38670" s="23"/>
      <c r="D38670" s="23"/>
    </row>
    <row r="38671" spans="1:4" ht="14.4" hidden="1" x14ac:dyDescent="0.3">
      <c r="A38671" s="23"/>
      <c r="D38671" s="23"/>
    </row>
    <row r="38672" spans="1:4" ht="14.4" hidden="1" x14ac:dyDescent="0.3">
      <c r="A38672" s="23"/>
      <c r="D38672" s="23"/>
    </row>
    <row r="38673" spans="1:4" ht="14.4" hidden="1" x14ac:dyDescent="0.3">
      <c r="A38673" s="23"/>
      <c r="D38673" s="23"/>
    </row>
    <row r="38674" spans="1:4" ht="14.4" hidden="1" x14ac:dyDescent="0.3">
      <c r="A38674" s="23"/>
      <c r="D38674" s="23"/>
    </row>
    <row r="38675" spans="1:4" ht="14.4" hidden="1" x14ac:dyDescent="0.3">
      <c r="A38675" s="23"/>
      <c r="D38675" s="23"/>
    </row>
    <row r="38676" spans="1:4" ht="14.4" hidden="1" x14ac:dyDescent="0.3">
      <c r="A38676" s="23"/>
      <c r="D38676" s="23"/>
    </row>
    <row r="38677" spans="1:4" ht="14.4" hidden="1" x14ac:dyDescent="0.3">
      <c r="A38677" s="23"/>
      <c r="D38677" s="23"/>
    </row>
    <row r="38678" spans="1:4" ht="14.4" hidden="1" x14ac:dyDescent="0.3">
      <c r="A38678" s="23"/>
      <c r="D38678" s="23"/>
    </row>
    <row r="38679" spans="1:4" ht="14.4" hidden="1" x14ac:dyDescent="0.3">
      <c r="A38679" s="23"/>
      <c r="D38679" s="23"/>
    </row>
    <row r="38680" spans="1:4" ht="14.4" hidden="1" x14ac:dyDescent="0.3">
      <c r="A38680" s="23"/>
      <c r="D38680" s="23"/>
    </row>
    <row r="38681" spans="1:4" ht="14.4" hidden="1" x14ac:dyDescent="0.3">
      <c r="A38681" s="23"/>
      <c r="D38681" s="23"/>
    </row>
    <row r="38682" spans="1:4" ht="14.4" hidden="1" x14ac:dyDescent="0.3">
      <c r="A38682" s="23"/>
      <c r="D38682" s="23"/>
    </row>
    <row r="38683" spans="1:4" ht="14.4" hidden="1" x14ac:dyDescent="0.3">
      <c r="A38683" s="23"/>
      <c r="D38683" s="23"/>
    </row>
    <row r="38684" spans="1:4" ht="14.4" hidden="1" x14ac:dyDescent="0.3">
      <c r="A38684" s="23"/>
      <c r="D38684" s="23"/>
    </row>
    <row r="38685" spans="1:4" ht="14.4" hidden="1" x14ac:dyDescent="0.3">
      <c r="A38685" s="23"/>
      <c r="D38685" s="23"/>
    </row>
    <row r="38686" spans="1:4" ht="14.4" hidden="1" x14ac:dyDescent="0.3">
      <c r="A38686" s="23"/>
      <c r="D38686" s="23"/>
    </row>
    <row r="38687" spans="1:4" ht="14.4" hidden="1" x14ac:dyDescent="0.3">
      <c r="A38687" s="23"/>
      <c r="D38687" s="23"/>
    </row>
    <row r="38688" spans="1:4" ht="14.4" hidden="1" x14ac:dyDescent="0.3">
      <c r="A38688" s="23"/>
      <c r="D38688" s="23"/>
    </row>
    <row r="38689" spans="1:4" ht="14.4" hidden="1" x14ac:dyDescent="0.3">
      <c r="A38689" s="23"/>
      <c r="D38689" s="23"/>
    </row>
    <row r="38690" spans="1:4" ht="14.4" hidden="1" x14ac:dyDescent="0.3">
      <c r="A38690" s="23"/>
      <c r="D38690" s="23"/>
    </row>
    <row r="38691" spans="1:4" ht="14.4" hidden="1" x14ac:dyDescent="0.3">
      <c r="A38691" s="23"/>
      <c r="D38691" s="23"/>
    </row>
    <row r="38692" spans="1:4" ht="14.4" hidden="1" x14ac:dyDescent="0.3">
      <c r="A38692" s="23"/>
      <c r="D38692" s="23"/>
    </row>
    <row r="38693" spans="1:4" ht="14.4" hidden="1" x14ac:dyDescent="0.3">
      <c r="A38693" s="23"/>
      <c r="D38693" s="23"/>
    </row>
    <row r="38694" spans="1:4" ht="14.4" hidden="1" x14ac:dyDescent="0.3">
      <c r="A38694" s="23"/>
      <c r="D38694" s="23"/>
    </row>
    <row r="38695" spans="1:4" ht="14.4" hidden="1" x14ac:dyDescent="0.3">
      <c r="A38695" s="23"/>
      <c r="D38695" s="23"/>
    </row>
    <row r="38696" spans="1:4" ht="14.4" hidden="1" x14ac:dyDescent="0.3">
      <c r="A38696" s="23"/>
      <c r="D38696" s="23"/>
    </row>
    <row r="38697" spans="1:4" ht="14.4" hidden="1" x14ac:dyDescent="0.3">
      <c r="A38697" s="23"/>
      <c r="D38697" s="23"/>
    </row>
    <row r="38698" spans="1:4" ht="14.4" hidden="1" x14ac:dyDescent="0.3">
      <c r="A38698" s="23"/>
      <c r="D38698" s="23"/>
    </row>
    <row r="38699" spans="1:4" ht="14.4" hidden="1" x14ac:dyDescent="0.3">
      <c r="A38699" s="23"/>
      <c r="D38699" s="23"/>
    </row>
    <row r="38700" spans="1:4" ht="14.4" hidden="1" x14ac:dyDescent="0.3">
      <c r="A38700" s="23"/>
      <c r="D38700" s="23"/>
    </row>
    <row r="38701" spans="1:4" ht="14.4" hidden="1" x14ac:dyDescent="0.3">
      <c r="A38701" s="23"/>
      <c r="D38701" s="23"/>
    </row>
    <row r="38702" spans="1:4" ht="14.4" hidden="1" x14ac:dyDescent="0.3">
      <c r="A38702" s="23"/>
      <c r="D38702" s="23"/>
    </row>
    <row r="38703" spans="1:4" ht="14.4" hidden="1" x14ac:dyDescent="0.3">
      <c r="A38703" s="23"/>
      <c r="D38703" s="23"/>
    </row>
    <row r="38704" spans="1:4" ht="14.4" hidden="1" x14ac:dyDescent="0.3">
      <c r="A38704" s="23"/>
      <c r="D38704" s="23"/>
    </row>
    <row r="38705" spans="1:4" ht="14.4" hidden="1" x14ac:dyDescent="0.3">
      <c r="A38705" s="23"/>
      <c r="D38705" s="23"/>
    </row>
    <row r="38706" spans="1:4" ht="14.4" hidden="1" x14ac:dyDescent="0.3">
      <c r="A38706" s="23"/>
      <c r="D38706" s="23"/>
    </row>
    <row r="38707" spans="1:4" ht="14.4" hidden="1" x14ac:dyDescent="0.3">
      <c r="A38707" s="23"/>
      <c r="D38707" s="23"/>
    </row>
    <row r="38708" spans="1:4" ht="14.4" hidden="1" x14ac:dyDescent="0.3">
      <c r="A38708" s="23"/>
      <c r="D38708" s="23"/>
    </row>
    <row r="38709" spans="1:4" ht="14.4" hidden="1" x14ac:dyDescent="0.3">
      <c r="A38709" s="23"/>
      <c r="D38709" s="23"/>
    </row>
    <row r="38710" spans="1:4" ht="14.4" hidden="1" x14ac:dyDescent="0.3">
      <c r="A38710" s="23"/>
      <c r="D38710" s="23"/>
    </row>
    <row r="38711" spans="1:4" ht="14.4" hidden="1" x14ac:dyDescent="0.3">
      <c r="A38711" s="23"/>
      <c r="D38711" s="23"/>
    </row>
    <row r="38712" spans="1:4" ht="14.4" hidden="1" x14ac:dyDescent="0.3">
      <c r="A38712" s="23"/>
      <c r="D38712" s="23"/>
    </row>
    <row r="38713" spans="1:4" ht="14.4" hidden="1" x14ac:dyDescent="0.3">
      <c r="A38713" s="23"/>
      <c r="D38713" s="23"/>
    </row>
    <row r="38714" spans="1:4" ht="14.4" hidden="1" x14ac:dyDescent="0.3">
      <c r="A38714" s="23"/>
      <c r="D38714" s="23"/>
    </row>
    <row r="38715" spans="1:4" ht="14.4" hidden="1" x14ac:dyDescent="0.3">
      <c r="A38715" s="23"/>
      <c r="D38715" s="23"/>
    </row>
    <row r="38716" spans="1:4" ht="14.4" hidden="1" x14ac:dyDescent="0.3">
      <c r="A38716" s="23"/>
      <c r="D38716" s="23"/>
    </row>
    <row r="38717" spans="1:4" ht="14.4" hidden="1" x14ac:dyDescent="0.3">
      <c r="A38717" s="23"/>
      <c r="D38717" s="23"/>
    </row>
    <row r="38718" spans="1:4" ht="14.4" hidden="1" x14ac:dyDescent="0.3">
      <c r="A38718" s="23"/>
      <c r="D38718" s="23"/>
    </row>
    <row r="38719" spans="1:4" ht="14.4" hidden="1" x14ac:dyDescent="0.3">
      <c r="A38719" s="23"/>
      <c r="D38719" s="23"/>
    </row>
    <row r="38720" spans="1:4" ht="14.4" hidden="1" x14ac:dyDescent="0.3">
      <c r="A38720" s="23"/>
      <c r="D38720" s="23"/>
    </row>
    <row r="38721" spans="1:4" ht="14.4" hidden="1" x14ac:dyDescent="0.3">
      <c r="A38721" s="23"/>
      <c r="D38721" s="23"/>
    </row>
    <row r="38722" spans="1:4" ht="14.4" hidden="1" x14ac:dyDescent="0.3">
      <c r="A38722" s="23"/>
      <c r="D38722" s="23"/>
    </row>
    <row r="38723" spans="1:4" ht="14.4" hidden="1" x14ac:dyDescent="0.3">
      <c r="A38723" s="23"/>
      <c r="D38723" s="23"/>
    </row>
    <row r="38724" spans="1:4" ht="14.4" hidden="1" x14ac:dyDescent="0.3">
      <c r="A38724" s="23"/>
      <c r="D38724" s="23"/>
    </row>
    <row r="38725" spans="1:4" ht="14.4" hidden="1" x14ac:dyDescent="0.3">
      <c r="A38725" s="23"/>
      <c r="D38725" s="23"/>
    </row>
    <row r="38726" spans="1:4" ht="14.4" hidden="1" x14ac:dyDescent="0.3">
      <c r="A38726" s="23"/>
      <c r="D38726" s="23"/>
    </row>
    <row r="38727" spans="1:4" ht="14.4" hidden="1" x14ac:dyDescent="0.3">
      <c r="A38727" s="23"/>
      <c r="D38727" s="23"/>
    </row>
    <row r="38728" spans="1:4" ht="14.4" hidden="1" x14ac:dyDescent="0.3">
      <c r="A38728" s="23"/>
      <c r="D38728" s="23"/>
    </row>
    <row r="38729" spans="1:4" ht="14.4" hidden="1" x14ac:dyDescent="0.3">
      <c r="A38729" s="23"/>
      <c r="D38729" s="23"/>
    </row>
    <row r="38730" spans="1:4" ht="14.4" hidden="1" x14ac:dyDescent="0.3">
      <c r="A38730" s="23"/>
      <c r="D38730" s="23"/>
    </row>
    <row r="38731" spans="1:4" ht="14.4" hidden="1" x14ac:dyDescent="0.3">
      <c r="A38731" s="23"/>
      <c r="D38731" s="23"/>
    </row>
    <row r="38732" spans="1:4" ht="14.4" hidden="1" x14ac:dyDescent="0.3">
      <c r="A38732" s="23"/>
      <c r="D38732" s="23"/>
    </row>
    <row r="38733" spans="1:4" ht="14.4" hidden="1" x14ac:dyDescent="0.3">
      <c r="A38733" s="23"/>
      <c r="D38733" s="23"/>
    </row>
    <row r="38734" spans="1:4" ht="14.4" hidden="1" x14ac:dyDescent="0.3">
      <c r="A38734" s="23"/>
      <c r="D38734" s="23"/>
    </row>
    <row r="38735" spans="1:4" ht="14.4" hidden="1" x14ac:dyDescent="0.3">
      <c r="A38735" s="23"/>
      <c r="D38735" s="23"/>
    </row>
    <row r="38736" spans="1:4" ht="14.4" hidden="1" x14ac:dyDescent="0.3">
      <c r="A38736" s="23"/>
      <c r="D38736" s="23"/>
    </row>
    <row r="38737" spans="1:4" ht="14.4" hidden="1" x14ac:dyDescent="0.3">
      <c r="A38737" s="23"/>
      <c r="D38737" s="23"/>
    </row>
    <row r="38738" spans="1:4" ht="14.4" hidden="1" x14ac:dyDescent="0.3">
      <c r="A38738" s="23"/>
      <c r="D38738" s="23"/>
    </row>
    <row r="38739" spans="1:4" ht="14.4" hidden="1" x14ac:dyDescent="0.3">
      <c r="A38739" s="23"/>
      <c r="D38739" s="23"/>
    </row>
    <row r="38740" spans="1:4" ht="14.4" hidden="1" x14ac:dyDescent="0.3">
      <c r="A38740" s="23"/>
      <c r="D38740" s="23"/>
    </row>
    <row r="38741" spans="1:4" ht="14.4" hidden="1" x14ac:dyDescent="0.3">
      <c r="A38741" s="23"/>
      <c r="D38741" s="23"/>
    </row>
    <row r="38742" spans="1:4" ht="14.4" hidden="1" x14ac:dyDescent="0.3">
      <c r="A38742" s="23"/>
      <c r="D38742" s="23"/>
    </row>
    <row r="38743" spans="1:4" ht="14.4" hidden="1" x14ac:dyDescent="0.3">
      <c r="A38743" s="23"/>
      <c r="D38743" s="23"/>
    </row>
    <row r="38744" spans="1:4" ht="14.4" hidden="1" x14ac:dyDescent="0.3">
      <c r="A38744" s="23"/>
      <c r="D38744" s="23"/>
    </row>
    <row r="38745" spans="1:4" ht="14.4" hidden="1" x14ac:dyDescent="0.3">
      <c r="A38745" s="23"/>
      <c r="D38745" s="23"/>
    </row>
    <row r="38746" spans="1:4" ht="14.4" hidden="1" x14ac:dyDescent="0.3">
      <c r="A38746" s="23"/>
      <c r="D38746" s="23"/>
    </row>
    <row r="38747" spans="1:4" ht="14.4" hidden="1" x14ac:dyDescent="0.3">
      <c r="A38747" s="23"/>
      <c r="D38747" s="23"/>
    </row>
    <row r="38748" spans="1:4" ht="14.4" hidden="1" x14ac:dyDescent="0.3">
      <c r="A38748" s="23"/>
      <c r="D38748" s="23"/>
    </row>
    <row r="38749" spans="1:4" ht="14.4" hidden="1" x14ac:dyDescent="0.3">
      <c r="A38749" s="23"/>
      <c r="D38749" s="23"/>
    </row>
    <row r="38750" spans="1:4" ht="14.4" hidden="1" x14ac:dyDescent="0.3">
      <c r="A38750" s="23"/>
      <c r="D38750" s="23"/>
    </row>
    <row r="38751" spans="1:4" ht="14.4" hidden="1" x14ac:dyDescent="0.3">
      <c r="A38751" s="23"/>
      <c r="D38751" s="23"/>
    </row>
    <row r="38752" spans="1:4" ht="14.4" hidden="1" x14ac:dyDescent="0.3">
      <c r="A38752" s="23"/>
      <c r="D38752" s="23"/>
    </row>
    <row r="38753" spans="1:4" ht="14.4" hidden="1" x14ac:dyDescent="0.3">
      <c r="A38753" s="23"/>
      <c r="D38753" s="23"/>
    </row>
    <row r="38754" spans="1:4" ht="14.4" hidden="1" x14ac:dyDescent="0.3">
      <c r="A38754" s="23"/>
      <c r="D38754" s="23"/>
    </row>
    <row r="38755" spans="1:4" ht="14.4" hidden="1" x14ac:dyDescent="0.3">
      <c r="A38755" s="23"/>
      <c r="D38755" s="23"/>
    </row>
    <row r="38756" spans="1:4" ht="14.4" hidden="1" x14ac:dyDescent="0.3">
      <c r="A38756" s="23"/>
      <c r="D38756" s="23"/>
    </row>
    <row r="38757" spans="1:4" ht="14.4" hidden="1" x14ac:dyDescent="0.3">
      <c r="A38757" s="23"/>
      <c r="D38757" s="23"/>
    </row>
    <row r="38758" spans="1:4" ht="14.4" hidden="1" x14ac:dyDescent="0.3">
      <c r="A38758" s="23"/>
      <c r="D38758" s="23"/>
    </row>
    <row r="38759" spans="1:4" ht="14.4" hidden="1" x14ac:dyDescent="0.3">
      <c r="A38759" s="23"/>
      <c r="D38759" s="23"/>
    </row>
    <row r="38760" spans="1:4" ht="14.4" hidden="1" x14ac:dyDescent="0.3">
      <c r="A38760" s="23"/>
      <c r="D38760" s="23"/>
    </row>
    <row r="38761" spans="1:4" ht="14.4" hidden="1" x14ac:dyDescent="0.3">
      <c r="A38761" s="23"/>
      <c r="D38761" s="23"/>
    </row>
    <row r="38762" spans="1:4" ht="14.4" hidden="1" x14ac:dyDescent="0.3">
      <c r="A38762" s="23"/>
      <c r="D38762" s="23"/>
    </row>
    <row r="38763" spans="1:4" ht="14.4" hidden="1" x14ac:dyDescent="0.3">
      <c r="A38763" s="23"/>
      <c r="D38763" s="23"/>
    </row>
    <row r="38764" spans="1:4" ht="14.4" hidden="1" x14ac:dyDescent="0.3">
      <c r="A38764" s="23"/>
      <c r="D38764" s="23"/>
    </row>
    <row r="38765" spans="1:4" ht="14.4" hidden="1" x14ac:dyDescent="0.3">
      <c r="A38765" s="23"/>
      <c r="D38765" s="23"/>
    </row>
    <row r="38766" spans="1:4" ht="14.4" hidden="1" x14ac:dyDescent="0.3">
      <c r="A38766" s="23"/>
      <c r="D38766" s="23"/>
    </row>
    <row r="38767" spans="1:4" ht="14.4" hidden="1" x14ac:dyDescent="0.3">
      <c r="A38767" s="23"/>
      <c r="D38767" s="23"/>
    </row>
    <row r="38768" spans="1:4" ht="14.4" hidden="1" x14ac:dyDescent="0.3">
      <c r="A38768" s="23"/>
      <c r="D38768" s="23"/>
    </row>
    <row r="38769" spans="1:4" ht="14.4" hidden="1" x14ac:dyDescent="0.3">
      <c r="A38769" s="23"/>
      <c r="D38769" s="23"/>
    </row>
    <row r="38770" spans="1:4" ht="14.4" hidden="1" x14ac:dyDescent="0.3">
      <c r="A38770" s="23"/>
      <c r="D38770" s="23"/>
    </row>
    <row r="38771" spans="1:4" ht="14.4" hidden="1" x14ac:dyDescent="0.3">
      <c r="A38771" s="23"/>
      <c r="D38771" s="23"/>
    </row>
    <row r="38772" spans="1:4" ht="14.4" hidden="1" x14ac:dyDescent="0.3">
      <c r="A38772" s="23"/>
      <c r="D38772" s="23"/>
    </row>
    <row r="38773" spans="1:4" ht="14.4" hidden="1" x14ac:dyDescent="0.3">
      <c r="A38773" s="23"/>
      <c r="D38773" s="23"/>
    </row>
    <row r="38774" spans="1:4" ht="14.4" hidden="1" x14ac:dyDescent="0.3">
      <c r="A38774" s="23"/>
      <c r="D38774" s="23"/>
    </row>
    <row r="38775" spans="1:4" ht="14.4" hidden="1" x14ac:dyDescent="0.3">
      <c r="A38775" s="23"/>
      <c r="D38775" s="23"/>
    </row>
    <row r="38776" spans="1:4" ht="14.4" hidden="1" x14ac:dyDescent="0.3">
      <c r="A38776" s="23"/>
      <c r="D38776" s="23"/>
    </row>
    <row r="38777" spans="1:4" ht="14.4" hidden="1" x14ac:dyDescent="0.3">
      <c r="A38777" s="23"/>
      <c r="D38777" s="23"/>
    </row>
    <row r="38778" spans="1:4" ht="14.4" hidden="1" x14ac:dyDescent="0.3">
      <c r="A38778" s="23"/>
      <c r="D38778" s="23"/>
    </row>
    <row r="38779" spans="1:4" ht="14.4" hidden="1" x14ac:dyDescent="0.3">
      <c r="A38779" s="23"/>
      <c r="D38779" s="23"/>
    </row>
    <row r="38780" spans="1:4" ht="14.4" hidden="1" x14ac:dyDescent="0.3">
      <c r="A38780" s="23"/>
      <c r="D38780" s="23"/>
    </row>
    <row r="38781" spans="1:4" ht="14.4" hidden="1" x14ac:dyDescent="0.3">
      <c r="A38781" s="23"/>
      <c r="D38781" s="23"/>
    </row>
    <row r="38782" spans="1:4" ht="14.4" hidden="1" x14ac:dyDescent="0.3">
      <c r="A38782" s="23"/>
      <c r="D38782" s="23"/>
    </row>
    <row r="38783" spans="1:4" ht="14.4" hidden="1" x14ac:dyDescent="0.3">
      <c r="A38783" s="23"/>
      <c r="D38783" s="23"/>
    </row>
    <row r="38784" spans="1:4" ht="14.4" hidden="1" x14ac:dyDescent="0.3">
      <c r="A38784" s="23"/>
      <c r="D38784" s="23"/>
    </row>
    <row r="38785" spans="1:4" ht="14.4" hidden="1" x14ac:dyDescent="0.3">
      <c r="A38785" s="23"/>
      <c r="D38785" s="23"/>
    </row>
    <row r="38786" spans="1:4" ht="14.4" hidden="1" x14ac:dyDescent="0.3">
      <c r="A38786" s="23"/>
      <c r="D38786" s="23"/>
    </row>
    <row r="38787" spans="1:4" ht="14.4" hidden="1" x14ac:dyDescent="0.3">
      <c r="A38787" s="23"/>
      <c r="D38787" s="23"/>
    </row>
    <row r="38788" spans="1:4" ht="14.4" hidden="1" x14ac:dyDescent="0.3">
      <c r="A38788" s="23"/>
      <c r="D38788" s="23"/>
    </row>
    <row r="38789" spans="1:4" ht="14.4" hidden="1" x14ac:dyDescent="0.3">
      <c r="A38789" s="23"/>
      <c r="D38789" s="23"/>
    </row>
    <row r="38790" spans="1:4" ht="14.4" hidden="1" x14ac:dyDescent="0.3">
      <c r="A38790" s="23"/>
      <c r="D38790" s="23"/>
    </row>
    <row r="38791" spans="1:4" ht="14.4" hidden="1" x14ac:dyDescent="0.3">
      <c r="A38791" s="23"/>
      <c r="D38791" s="23"/>
    </row>
    <row r="38792" spans="1:4" ht="14.4" hidden="1" x14ac:dyDescent="0.3">
      <c r="A38792" s="23"/>
      <c r="D38792" s="23"/>
    </row>
    <row r="38793" spans="1:4" ht="14.4" hidden="1" x14ac:dyDescent="0.3">
      <c r="A38793" s="23"/>
      <c r="D38793" s="23"/>
    </row>
    <row r="38794" spans="1:4" ht="14.4" hidden="1" x14ac:dyDescent="0.3">
      <c r="A38794" s="23"/>
      <c r="D38794" s="23"/>
    </row>
    <row r="38795" spans="1:4" ht="14.4" hidden="1" x14ac:dyDescent="0.3">
      <c r="A38795" s="23"/>
      <c r="D38795" s="23"/>
    </row>
    <row r="38796" spans="1:4" ht="14.4" hidden="1" x14ac:dyDescent="0.3">
      <c r="A38796" s="23"/>
      <c r="D38796" s="23"/>
    </row>
    <row r="38797" spans="1:4" ht="14.4" hidden="1" x14ac:dyDescent="0.3">
      <c r="A38797" s="23"/>
      <c r="D38797" s="23"/>
    </row>
    <row r="38798" spans="1:4" ht="14.4" hidden="1" x14ac:dyDescent="0.3">
      <c r="A38798" s="23"/>
      <c r="D38798" s="23"/>
    </row>
    <row r="38799" spans="1:4" ht="14.4" hidden="1" x14ac:dyDescent="0.3">
      <c r="A38799" s="23"/>
      <c r="D38799" s="23"/>
    </row>
    <row r="38800" spans="1:4" ht="14.4" hidden="1" x14ac:dyDescent="0.3">
      <c r="A38800" s="23"/>
      <c r="D38800" s="23"/>
    </row>
    <row r="38801" spans="1:4" ht="14.4" hidden="1" x14ac:dyDescent="0.3">
      <c r="A38801" s="23"/>
      <c r="D38801" s="23"/>
    </row>
    <row r="38802" spans="1:4" ht="14.4" hidden="1" x14ac:dyDescent="0.3">
      <c r="A38802" s="23"/>
      <c r="D38802" s="23"/>
    </row>
    <row r="38803" spans="1:4" ht="14.4" hidden="1" x14ac:dyDescent="0.3">
      <c r="A38803" s="23"/>
      <c r="D38803" s="23"/>
    </row>
    <row r="38804" spans="1:4" ht="14.4" hidden="1" x14ac:dyDescent="0.3">
      <c r="A38804" s="23"/>
      <c r="D38804" s="23"/>
    </row>
    <row r="38805" spans="1:4" ht="14.4" hidden="1" x14ac:dyDescent="0.3">
      <c r="A38805" s="23"/>
      <c r="D38805" s="23"/>
    </row>
    <row r="38806" spans="1:4" ht="14.4" hidden="1" x14ac:dyDescent="0.3">
      <c r="A38806" s="23"/>
      <c r="D38806" s="23"/>
    </row>
    <row r="38807" spans="1:4" ht="14.4" hidden="1" x14ac:dyDescent="0.3">
      <c r="A38807" s="23"/>
      <c r="D38807" s="23"/>
    </row>
    <row r="38808" spans="1:4" ht="14.4" hidden="1" x14ac:dyDescent="0.3">
      <c r="A38808" s="23"/>
      <c r="D38808" s="23"/>
    </row>
    <row r="38809" spans="1:4" ht="14.4" hidden="1" x14ac:dyDescent="0.3">
      <c r="A38809" s="23"/>
      <c r="D38809" s="23"/>
    </row>
    <row r="38810" spans="1:4" ht="14.4" hidden="1" x14ac:dyDescent="0.3">
      <c r="A38810" s="23"/>
      <c r="D38810" s="23"/>
    </row>
    <row r="38811" spans="1:4" ht="14.4" hidden="1" x14ac:dyDescent="0.3">
      <c r="A38811" s="23"/>
      <c r="D38811" s="23"/>
    </row>
    <row r="38812" spans="1:4" ht="14.4" hidden="1" x14ac:dyDescent="0.3">
      <c r="A38812" s="23"/>
      <c r="D38812" s="23"/>
    </row>
    <row r="38813" spans="1:4" ht="14.4" hidden="1" x14ac:dyDescent="0.3">
      <c r="A38813" s="23"/>
      <c r="D38813" s="23"/>
    </row>
    <row r="38814" spans="1:4" ht="14.4" hidden="1" x14ac:dyDescent="0.3">
      <c r="A38814" s="23"/>
      <c r="D38814" s="23"/>
    </row>
    <row r="38815" spans="1:4" ht="14.4" hidden="1" x14ac:dyDescent="0.3">
      <c r="A38815" s="23"/>
      <c r="D38815" s="23"/>
    </row>
    <row r="38816" spans="1:4" ht="14.4" hidden="1" x14ac:dyDescent="0.3">
      <c r="A38816" s="23"/>
      <c r="D38816" s="23"/>
    </row>
    <row r="38817" spans="1:4" ht="14.4" hidden="1" x14ac:dyDescent="0.3">
      <c r="A38817" s="23"/>
      <c r="D38817" s="23"/>
    </row>
    <row r="38818" spans="1:4" ht="14.4" hidden="1" x14ac:dyDescent="0.3">
      <c r="A38818" s="23"/>
      <c r="D38818" s="23"/>
    </row>
    <row r="38819" spans="1:4" ht="14.4" hidden="1" x14ac:dyDescent="0.3">
      <c r="A38819" s="23"/>
      <c r="D38819" s="23"/>
    </row>
    <row r="38820" spans="1:4" ht="14.4" hidden="1" x14ac:dyDescent="0.3">
      <c r="A38820" s="23"/>
      <c r="D38820" s="23"/>
    </row>
    <row r="38821" spans="1:4" ht="14.4" hidden="1" x14ac:dyDescent="0.3">
      <c r="A38821" s="23"/>
      <c r="D38821" s="23"/>
    </row>
    <row r="38822" spans="1:4" ht="14.4" hidden="1" x14ac:dyDescent="0.3">
      <c r="A38822" s="23"/>
      <c r="D38822" s="23"/>
    </row>
    <row r="38823" spans="1:4" ht="14.4" hidden="1" x14ac:dyDescent="0.3">
      <c r="A38823" s="23"/>
      <c r="D38823" s="23"/>
    </row>
    <row r="38824" spans="1:4" ht="14.4" hidden="1" x14ac:dyDescent="0.3">
      <c r="A38824" s="23"/>
      <c r="D38824" s="23"/>
    </row>
    <row r="38825" spans="1:4" ht="14.4" hidden="1" x14ac:dyDescent="0.3">
      <c r="A38825" s="23"/>
      <c r="D38825" s="23"/>
    </row>
    <row r="38826" spans="1:4" ht="14.4" hidden="1" x14ac:dyDescent="0.3">
      <c r="A38826" s="23"/>
      <c r="D38826" s="23"/>
    </row>
    <row r="38827" spans="1:4" ht="14.4" hidden="1" x14ac:dyDescent="0.3">
      <c r="A38827" s="23"/>
      <c r="D38827" s="23"/>
    </row>
    <row r="38828" spans="1:4" ht="14.4" hidden="1" x14ac:dyDescent="0.3">
      <c r="A38828" s="23"/>
      <c r="D38828" s="23"/>
    </row>
    <row r="38829" spans="1:4" ht="14.4" hidden="1" x14ac:dyDescent="0.3">
      <c r="A38829" s="23"/>
      <c r="D38829" s="23"/>
    </row>
    <row r="38830" spans="1:4" ht="14.4" hidden="1" x14ac:dyDescent="0.3">
      <c r="A38830" s="23"/>
      <c r="D38830" s="23"/>
    </row>
    <row r="38831" spans="1:4" ht="14.4" hidden="1" x14ac:dyDescent="0.3">
      <c r="A38831" s="23"/>
      <c r="D38831" s="23"/>
    </row>
    <row r="38832" spans="1:4" ht="14.4" hidden="1" x14ac:dyDescent="0.3">
      <c r="A38832" s="23"/>
      <c r="D38832" s="23"/>
    </row>
    <row r="38833" spans="1:4" ht="14.4" hidden="1" x14ac:dyDescent="0.3">
      <c r="A38833" s="23"/>
      <c r="D38833" s="23"/>
    </row>
    <row r="38834" spans="1:4" ht="14.4" hidden="1" x14ac:dyDescent="0.3">
      <c r="A38834" s="23"/>
      <c r="D38834" s="23"/>
    </row>
    <row r="38835" spans="1:4" ht="14.4" hidden="1" x14ac:dyDescent="0.3">
      <c r="A38835" s="23"/>
      <c r="D38835" s="23"/>
    </row>
    <row r="38836" spans="1:4" ht="14.4" hidden="1" x14ac:dyDescent="0.3">
      <c r="A38836" s="23"/>
      <c r="D38836" s="23"/>
    </row>
    <row r="38837" spans="1:4" ht="14.4" hidden="1" x14ac:dyDescent="0.3">
      <c r="A38837" s="23"/>
      <c r="D38837" s="23"/>
    </row>
    <row r="38838" spans="1:4" ht="14.4" hidden="1" x14ac:dyDescent="0.3">
      <c r="A38838" s="23"/>
      <c r="D38838" s="23"/>
    </row>
    <row r="38839" spans="1:4" ht="14.4" hidden="1" x14ac:dyDescent="0.3">
      <c r="A38839" s="23"/>
      <c r="D38839" s="23"/>
    </row>
    <row r="38840" spans="1:4" ht="14.4" hidden="1" x14ac:dyDescent="0.3">
      <c r="A38840" s="23"/>
      <c r="D38840" s="23"/>
    </row>
    <row r="38841" spans="1:4" ht="14.4" hidden="1" x14ac:dyDescent="0.3">
      <c r="A38841" s="23"/>
      <c r="D38841" s="23"/>
    </row>
    <row r="38842" spans="1:4" ht="14.4" hidden="1" x14ac:dyDescent="0.3">
      <c r="A38842" s="23"/>
      <c r="D38842" s="23"/>
    </row>
    <row r="38843" spans="1:4" ht="14.4" hidden="1" x14ac:dyDescent="0.3">
      <c r="A38843" s="23"/>
      <c r="D38843" s="23"/>
    </row>
    <row r="38844" spans="1:4" ht="14.4" hidden="1" x14ac:dyDescent="0.3">
      <c r="A38844" s="23"/>
      <c r="D38844" s="23"/>
    </row>
    <row r="38845" spans="1:4" ht="14.4" hidden="1" x14ac:dyDescent="0.3">
      <c r="A38845" s="23"/>
      <c r="D38845" s="23"/>
    </row>
    <row r="38846" spans="1:4" ht="14.4" hidden="1" x14ac:dyDescent="0.3">
      <c r="A38846" s="23"/>
      <c r="D38846" s="23"/>
    </row>
    <row r="38847" spans="1:4" ht="14.4" hidden="1" x14ac:dyDescent="0.3">
      <c r="A38847" s="23"/>
      <c r="D38847" s="23"/>
    </row>
    <row r="38848" spans="1:4" ht="14.4" hidden="1" x14ac:dyDescent="0.3">
      <c r="A38848" s="23"/>
      <c r="D38848" s="23"/>
    </row>
    <row r="38849" spans="1:4" ht="14.4" hidden="1" x14ac:dyDescent="0.3">
      <c r="A38849" s="23"/>
      <c r="D38849" s="23"/>
    </row>
    <row r="38850" spans="1:4" ht="14.4" hidden="1" x14ac:dyDescent="0.3">
      <c r="A38850" s="23"/>
      <c r="D38850" s="23"/>
    </row>
    <row r="38851" spans="1:4" ht="14.4" hidden="1" x14ac:dyDescent="0.3">
      <c r="A38851" s="23"/>
      <c r="D38851" s="23"/>
    </row>
    <row r="38852" spans="1:4" ht="14.4" hidden="1" x14ac:dyDescent="0.3">
      <c r="A38852" s="23"/>
      <c r="D38852" s="23"/>
    </row>
    <row r="38853" spans="1:4" ht="14.4" hidden="1" x14ac:dyDescent="0.3">
      <c r="A38853" s="23"/>
      <c r="D38853" s="23"/>
    </row>
    <row r="38854" spans="1:4" ht="14.4" hidden="1" x14ac:dyDescent="0.3">
      <c r="A38854" s="23"/>
      <c r="D38854" s="23"/>
    </row>
    <row r="38855" spans="1:4" ht="14.4" hidden="1" x14ac:dyDescent="0.3">
      <c r="A38855" s="23"/>
      <c r="D38855" s="23"/>
    </row>
    <row r="38856" spans="1:4" ht="14.4" hidden="1" x14ac:dyDescent="0.3">
      <c r="A38856" s="23"/>
      <c r="D38856" s="23"/>
    </row>
    <row r="38857" spans="1:4" ht="14.4" hidden="1" x14ac:dyDescent="0.3">
      <c r="A38857" s="23"/>
      <c r="D38857" s="23"/>
    </row>
    <row r="38858" spans="1:4" ht="14.4" hidden="1" x14ac:dyDescent="0.3">
      <c r="A38858" s="23"/>
      <c r="D38858" s="23"/>
    </row>
    <row r="38859" spans="1:4" ht="14.4" hidden="1" x14ac:dyDescent="0.3">
      <c r="A38859" s="23"/>
      <c r="D38859" s="23"/>
    </row>
    <row r="38860" spans="1:4" ht="14.4" hidden="1" x14ac:dyDescent="0.3">
      <c r="A38860" s="23"/>
      <c r="D38860" s="23"/>
    </row>
    <row r="38861" spans="1:4" ht="14.4" hidden="1" x14ac:dyDescent="0.3">
      <c r="A38861" s="23"/>
      <c r="D38861" s="23"/>
    </row>
    <row r="38862" spans="1:4" ht="14.4" hidden="1" x14ac:dyDescent="0.3">
      <c r="A38862" s="23"/>
      <c r="D38862" s="23"/>
    </row>
    <row r="38863" spans="1:4" ht="14.4" hidden="1" x14ac:dyDescent="0.3">
      <c r="A38863" s="23"/>
      <c r="D38863" s="23"/>
    </row>
    <row r="38864" spans="1:4" ht="14.4" hidden="1" x14ac:dyDescent="0.3">
      <c r="A38864" s="23"/>
      <c r="D38864" s="23"/>
    </row>
    <row r="38865" spans="1:4" ht="14.4" hidden="1" x14ac:dyDescent="0.3">
      <c r="A38865" s="23"/>
      <c r="D38865" s="23"/>
    </row>
    <row r="38866" spans="1:4" ht="14.4" hidden="1" x14ac:dyDescent="0.3">
      <c r="A38866" s="23"/>
      <c r="D38866" s="23"/>
    </row>
    <row r="38867" spans="1:4" ht="14.4" hidden="1" x14ac:dyDescent="0.3">
      <c r="A38867" s="23"/>
      <c r="D38867" s="23"/>
    </row>
    <row r="38868" spans="1:4" ht="14.4" hidden="1" x14ac:dyDescent="0.3">
      <c r="A38868" s="23"/>
      <c r="D38868" s="23"/>
    </row>
    <row r="38869" spans="1:4" ht="14.4" hidden="1" x14ac:dyDescent="0.3">
      <c r="A38869" s="23"/>
      <c r="D38869" s="23"/>
    </row>
    <row r="38870" spans="1:4" ht="14.4" hidden="1" x14ac:dyDescent="0.3">
      <c r="A38870" s="23"/>
      <c r="D38870" s="23"/>
    </row>
    <row r="38871" spans="1:4" ht="14.4" hidden="1" x14ac:dyDescent="0.3">
      <c r="A38871" s="23"/>
      <c r="D38871" s="23"/>
    </row>
    <row r="38872" spans="1:4" ht="14.4" hidden="1" x14ac:dyDescent="0.3">
      <c r="A38872" s="23"/>
      <c r="D38872" s="23"/>
    </row>
    <row r="38873" spans="1:4" ht="14.4" hidden="1" x14ac:dyDescent="0.3">
      <c r="A38873" s="23"/>
      <c r="D38873" s="23"/>
    </row>
    <row r="38874" spans="1:4" ht="14.4" hidden="1" x14ac:dyDescent="0.3">
      <c r="A38874" s="23"/>
      <c r="D38874" s="23"/>
    </row>
    <row r="38875" spans="1:4" ht="14.4" hidden="1" x14ac:dyDescent="0.3">
      <c r="A38875" s="23"/>
      <c r="D38875" s="23"/>
    </row>
    <row r="38876" spans="1:4" ht="14.4" hidden="1" x14ac:dyDescent="0.3">
      <c r="A38876" s="23"/>
      <c r="D38876" s="23"/>
    </row>
    <row r="38877" spans="1:4" ht="14.4" hidden="1" x14ac:dyDescent="0.3">
      <c r="A38877" s="23"/>
      <c r="D38877" s="23"/>
    </row>
    <row r="38878" spans="1:4" ht="14.4" hidden="1" x14ac:dyDescent="0.3">
      <c r="A38878" s="23"/>
      <c r="D38878" s="23"/>
    </row>
    <row r="38879" spans="1:4" ht="14.4" hidden="1" x14ac:dyDescent="0.3">
      <c r="A38879" s="23"/>
      <c r="D38879" s="23"/>
    </row>
    <row r="38880" spans="1:4" ht="14.4" hidden="1" x14ac:dyDescent="0.3">
      <c r="A38880" s="23"/>
      <c r="D38880" s="23"/>
    </row>
    <row r="38881" spans="1:4" ht="14.4" hidden="1" x14ac:dyDescent="0.3">
      <c r="A38881" s="23"/>
      <c r="D38881" s="23"/>
    </row>
    <row r="38882" spans="1:4" ht="14.4" hidden="1" x14ac:dyDescent="0.3">
      <c r="A38882" s="23"/>
      <c r="D38882" s="23"/>
    </row>
    <row r="38883" spans="1:4" ht="14.4" hidden="1" x14ac:dyDescent="0.3">
      <c r="A38883" s="23"/>
      <c r="D38883" s="23"/>
    </row>
    <row r="38884" spans="1:4" ht="14.4" hidden="1" x14ac:dyDescent="0.3">
      <c r="A38884" s="23"/>
      <c r="D38884" s="23"/>
    </row>
    <row r="38885" spans="1:4" ht="14.4" hidden="1" x14ac:dyDescent="0.3">
      <c r="A38885" s="23"/>
      <c r="D38885" s="23"/>
    </row>
    <row r="38886" spans="1:4" ht="14.4" hidden="1" x14ac:dyDescent="0.3">
      <c r="A38886" s="23"/>
      <c r="D38886" s="23"/>
    </row>
    <row r="38887" spans="1:4" ht="14.4" hidden="1" x14ac:dyDescent="0.3">
      <c r="A38887" s="23"/>
      <c r="D38887" s="23"/>
    </row>
    <row r="38888" spans="1:4" ht="14.4" hidden="1" x14ac:dyDescent="0.3">
      <c r="A38888" s="23"/>
      <c r="D38888" s="23"/>
    </row>
    <row r="38889" spans="1:4" ht="14.4" hidden="1" x14ac:dyDescent="0.3">
      <c r="A38889" s="23"/>
      <c r="D38889" s="23"/>
    </row>
    <row r="38890" spans="1:4" ht="14.4" hidden="1" x14ac:dyDescent="0.3">
      <c r="A38890" s="23"/>
      <c r="D38890" s="23"/>
    </row>
    <row r="38891" spans="1:4" ht="14.4" hidden="1" x14ac:dyDescent="0.3">
      <c r="A38891" s="23"/>
      <c r="D38891" s="23"/>
    </row>
    <row r="38892" spans="1:4" ht="14.4" hidden="1" x14ac:dyDescent="0.3">
      <c r="A38892" s="23"/>
      <c r="D38892" s="23"/>
    </row>
    <row r="38893" spans="1:4" ht="14.4" hidden="1" x14ac:dyDescent="0.3">
      <c r="A38893" s="23"/>
      <c r="D38893" s="23"/>
    </row>
    <row r="38894" spans="1:4" ht="14.4" hidden="1" x14ac:dyDescent="0.3">
      <c r="A38894" s="23"/>
      <c r="D38894" s="23"/>
    </row>
    <row r="38895" spans="1:4" ht="14.4" hidden="1" x14ac:dyDescent="0.3">
      <c r="A38895" s="23"/>
      <c r="D38895" s="23"/>
    </row>
    <row r="38896" spans="1:4" ht="14.4" hidden="1" x14ac:dyDescent="0.3">
      <c r="A38896" s="23"/>
      <c r="D38896" s="23"/>
    </row>
    <row r="38897" spans="1:4" ht="14.4" hidden="1" x14ac:dyDescent="0.3">
      <c r="A38897" s="23"/>
      <c r="D38897" s="23"/>
    </row>
    <row r="38898" spans="1:4" ht="14.4" hidden="1" x14ac:dyDescent="0.3">
      <c r="A38898" s="23"/>
      <c r="D38898" s="23"/>
    </row>
    <row r="38899" spans="1:4" ht="14.4" hidden="1" x14ac:dyDescent="0.3">
      <c r="A38899" s="23"/>
      <c r="D38899" s="23"/>
    </row>
    <row r="38900" spans="1:4" ht="14.4" hidden="1" x14ac:dyDescent="0.3">
      <c r="A38900" s="23"/>
      <c r="D38900" s="23"/>
    </row>
    <row r="38901" spans="1:4" ht="14.4" hidden="1" x14ac:dyDescent="0.3">
      <c r="A38901" s="23"/>
      <c r="D38901" s="23"/>
    </row>
    <row r="38902" spans="1:4" ht="14.4" hidden="1" x14ac:dyDescent="0.3">
      <c r="A38902" s="23"/>
      <c r="D38902" s="23"/>
    </row>
    <row r="38903" spans="1:4" ht="14.4" hidden="1" x14ac:dyDescent="0.3">
      <c r="A38903" s="23"/>
      <c r="D38903" s="23"/>
    </row>
    <row r="38904" spans="1:4" ht="14.4" hidden="1" x14ac:dyDescent="0.3">
      <c r="A38904" s="23"/>
      <c r="D38904" s="23"/>
    </row>
    <row r="38905" spans="1:4" ht="14.4" hidden="1" x14ac:dyDescent="0.3">
      <c r="A38905" s="23"/>
      <c r="D38905" s="23"/>
    </row>
    <row r="38906" spans="1:4" ht="14.4" hidden="1" x14ac:dyDescent="0.3">
      <c r="A38906" s="23"/>
      <c r="D38906" s="23"/>
    </row>
    <row r="38907" spans="1:4" ht="14.4" hidden="1" x14ac:dyDescent="0.3">
      <c r="A38907" s="23"/>
      <c r="D38907" s="23"/>
    </row>
    <row r="38908" spans="1:4" ht="14.4" hidden="1" x14ac:dyDescent="0.3">
      <c r="A38908" s="23"/>
      <c r="D38908" s="23"/>
    </row>
    <row r="38909" spans="1:4" ht="14.4" hidden="1" x14ac:dyDescent="0.3">
      <c r="A38909" s="23"/>
      <c r="D38909" s="23"/>
    </row>
    <row r="38910" spans="1:4" ht="14.4" hidden="1" x14ac:dyDescent="0.3">
      <c r="A38910" s="23"/>
      <c r="D38910" s="23"/>
    </row>
    <row r="38911" spans="1:4" ht="14.4" hidden="1" x14ac:dyDescent="0.3">
      <c r="A38911" s="23"/>
      <c r="D38911" s="23"/>
    </row>
    <row r="38912" spans="1:4" ht="14.4" hidden="1" x14ac:dyDescent="0.3">
      <c r="A38912" s="23"/>
      <c r="D38912" s="23"/>
    </row>
    <row r="38913" spans="1:4" ht="14.4" hidden="1" x14ac:dyDescent="0.3">
      <c r="A38913" s="23"/>
      <c r="D38913" s="23"/>
    </row>
    <row r="38914" spans="1:4" ht="14.4" hidden="1" x14ac:dyDescent="0.3">
      <c r="A38914" s="23"/>
      <c r="D38914" s="23"/>
    </row>
    <row r="38915" spans="1:4" ht="14.4" hidden="1" x14ac:dyDescent="0.3">
      <c r="A38915" s="23"/>
      <c r="D38915" s="23"/>
    </row>
    <row r="38916" spans="1:4" ht="14.4" hidden="1" x14ac:dyDescent="0.3">
      <c r="A38916" s="23"/>
      <c r="D38916" s="23"/>
    </row>
    <row r="38917" spans="1:4" ht="14.4" hidden="1" x14ac:dyDescent="0.3">
      <c r="A38917" s="23"/>
      <c r="D38917" s="23"/>
    </row>
    <row r="38918" spans="1:4" ht="14.4" hidden="1" x14ac:dyDescent="0.3">
      <c r="A38918" s="23"/>
      <c r="D38918" s="23"/>
    </row>
    <row r="38919" spans="1:4" ht="14.4" hidden="1" x14ac:dyDescent="0.3">
      <c r="A38919" s="23"/>
      <c r="D38919" s="23"/>
    </row>
    <row r="38920" spans="1:4" ht="14.4" hidden="1" x14ac:dyDescent="0.3">
      <c r="A38920" s="23"/>
      <c r="D38920" s="23"/>
    </row>
    <row r="38921" spans="1:4" ht="14.4" hidden="1" x14ac:dyDescent="0.3">
      <c r="A38921" s="23"/>
      <c r="D38921" s="23"/>
    </row>
    <row r="38922" spans="1:4" ht="14.4" hidden="1" x14ac:dyDescent="0.3">
      <c r="A38922" s="23"/>
      <c r="D38922" s="23"/>
    </row>
    <row r="38923" spans="1:4" ht="14.4" hidden="1" x14ac:dyDescent="0.3">
      <c r="A38923" s="23"/>
      <c r="D38923" s="23"/>
    </row>
    <row r="38924" spans="1:4" ht="14.4" hidden="1" x14ac:dyDescent="0.3">
      <c r="A38924" s="23"/>
      <c r="D38924" s="23"/>
    </row>
    <row r="38925" spans="1:4" ht="14.4" hidden="1" x14ac:dyDescent="0.3">
      <c r="A38925" s="23"/>
      <c r="D38925" s="23"/>
    </row>
    <row r="38926" spans="1:4" ht="14.4" hidden="1" x14ac:dyDescent="0.3">
      <c r="A38926" s="23"/>
      <c r="D38926" s="23"/>
    </row>
    <row r="38927" spans="1:4" ht="14.4" hidden="1" x14ac:dyDescent="0.3">
      <c r="A38927" s="23"/>
      <c r="D38927" s="23"/>
    </row>
    <row r="38928" spans="1:4" ht="14.4" hidden="1" x14ac:dyDescent="0.3">
      <c r="A38928" s="23"/>
      <c r="D38928" s="23"/>
    </row>
    <row r="38929" spans="1:4" ht="14.4" hidden="1" x14ac:dyDescent="0.3">
      <c r="A38929" s="23"/>
      <c r="D38929" s="23"/>
    </row>
    <row r="38930" spans="1:4" ht="14.4" hidden="1" x14ac:dyDescent="0.3">
      <c r="A38930" s="23"/>
      <c r="D38930" s="23"/>
    </row>
    <row r="38931" spans="1:4" ht="14.4" hidden="1" x14ac:dyDescent="0.3">
      <c r="A38931" s="23"/>
      <c r="D38931" s="23"/>
    </row>
    <row r="38932" spans="1:4" ht="14.4" hidden="1" x14ac:dyDescent="0.3">
      <c r="A38932" s="23"/>
      <c r="D38932" s="23"/>
    </row>
    <row r="38933" spans="1:4" ht="14.4" hidden="1" x14ac:dyDescent="0.3">
      <c r="A38933" s="23"/>
      <c r="D38933" s="23"/>
    </row>
    <row r="38934" spans="1:4" ht="14.4" hidden="1" x14ac:dyDescent="0.3">
      <c r="A38934" s="23"/>
      <c r="D38934" s="23"/>
    </row>
    <row r="38935" spans="1:4" ht="14.4" hidden="1" x14ac:dyDescent="0.3">
      <c r="A38935" s="23"/>
      <c r="D38935" s="23"/>
    </row>
    <row r="38936" spans="1:4" ht="14.4" hidden="1" x14ac:dyDescent="0.3">
      <c r="A38936" s="23"/>
      <c r="D38936" s="23"/>
    </row>
    <row r="38937" spans="1:4" ht="14.4" hidden="1" x14ac:dyDescent="0.3">
      <c r="A38937" s="23"/>
      <c r="D38937" s="23"/>
    </row>
    <row r="38938" spans="1:4" ht="14.4" hidden="1" x14ac:dyDescent="0.3">
      <c r="A38938" s="23"/>
      <c r="D38938" s="23"/>
    </row>
    <row r="38939" spans="1:4" ht="14.4" hidden="1" x14ac:dyDescent="0.3">
      <c r="A38939" s="23"/>
      <c r="D38939" s="23"/>
    </row>
    <row r="38940" spans="1:4" ht="14.4" hidden="1" x14ac:dyDescent="0.3">
      <c r="A38940" s="23"/>
      <c r="D38940" s="23"/>
    </row>
    <row r="38941" spans="1:4" ht="14.4" hidden="1" x14ac:dyDescent="0.3">
      <c r="A38941" s="23"/>
      <c r="D38941" s="23"/>
    </row>
    <row r="38942" spans="1:4" ht="14.4" hidden="1" x14ac:dyDescent="0.3">
      <c r="A38942" s="23"/>
      <c r="D38942" s="23"/>
    </row>
    <row r="38943" spans="1:4" ht="14.4" hidden="1" x14ac:dyDescent="0.3">
      <c r="A38943" s="23"/>
      <c r="D38943" s="23"/>
    </row>
    <row r="38944" spans="1:4" ht="14.4" hidden="1" x14ac:dyDescent="0.3">
      <c r="A38944" s="23"/>
      <c r="D38944" s="23"/>
    </row>
    <row r="38945" spans="1:4" ht="14.4" hidden="1" x14ac:dyDescent="0.3">
      <c r="A38945" s="23"/>
      <c r="D38945" s="23"/>
    </row>
    <row r="38946" spans="1:4" ht="14.4" hidden="1" x14ac:dyDescent="0.3">
      <c r="A38946" s="23"/>
      <c r="D38946" s="23"/>
    </row>
    <row r="38947" spans="1:4" ht="14.4" hidden="1" x14ac:dyDescent="0.3">
      <c r="A38947" s="23"/>
      <c r="D38947" s="23"/>
    </row>
    <row r="38948" spans="1:4" ht="14.4" hidden="1" x14ac:dyDescent="0.3">
      <c r="A38948" s="23"/>
      <c r="D38948" s="23"/>
    </row>
    <row r="38949" spans="1:4" ht="14.4" hidden="1" x14ac:dyDescent="0.3">
      <c r="A38949" s="23"/>
      <c r="D38949" s="23"/>
    </row>
    <row r="38950" spans="1:4" ht="14.4" hidden="1" x14ac:dyDescent="0.3">
      <c r="A38950" s="23"/>
      <c r="D38950" s="23"/>
    </row>
    <row r="38951" spans="1:4" ht="14.4" hidden="1" x14ac:dyDescent="0.3">
      <c r="A38951" s="23"/>
      <c r="D38951" s="23"/>
    </row>
    <row r="38952" spans="1:4" ht="14.4" hidden="1" x14ac:dyDescent="0.3">
      <c r="A38952" s="23"/>
      <c r="D38952" s="23"/>
    </row>
    <row r="38953" spans="1:4" ht="14.4" hidden="1" x14ac:dyDescent="0.3">
      <c r="A38953" s="23"/>
      <c r="D38953" s="23"/>
    </row>
    <row r="38954" spans="1:4" ht="14.4" hidden="1" x14ac:dyDescent="0.3">
      <c r="A38954" s="23"/>
      <c r="D38954" s="23"/>
    </row>
    <row r="38955" spans="1:4" ht="14.4" hidden="1" x14ac:dyDescent="0.3">
      <c r="A38955" s="23"/>
      <c r="D38955" s="23"/>
    </row>
    <row r="38956" spans="1:4" ht="14.4" hidden="1" x14ac:dyDescent="0.3">
      <c r="A38956" s="23"/>
      <c r="D38956" s="23"/>
    </row>
    <row r="38957" spans="1:4" ht="14.4" hidden="1" x14ac:dyDescent="0.3">
      <c r="A38957" s="23"/>
      <c r="D38957" s="23"/>
    </row>
    <row r="38958" spans="1:4" ht="14.4" hidden="1" x14ac:dyDescent="0.3">
      <c r="A38958" s="23"/>
      <c r="D38958" s="23"/>
    </row>
    <row r="38959" spans="1:4" ht="14.4" hidden="1" x14ac:dyDescent="0.3">
      <c r="A38959" s="23"/>
      <c r="D38959" s="23"/>
    </row>
    <row r="38960" spans="1:4" ht="14.4" hidden="1" x14ac:dyDescent="0.3">
      <c r="A38960" s="23"/>
      <c r="D38960" s="23"/>
    </row>
    <row r="38961" spans="1:4" ht="14.4" hidden="1" x14ac:dyDescent="0.3">
      <c r="A38961" s="23"/>
      <c r="D38961" s="23"/>
    </row>
    <row r="38962" spans="1:4" ht="14.4" hidden="1" x14ac:dyDescent="0.3">
      <c r="A38962" s="23"/>
      <c r="D38962" s="23"/>
    </row>
    <row r="38963" spans="1:4" ht="14.4" hidden="1" x14ac:dyDescent="0.3">
      <c r="A38963" s="23"/>
      <c r="D38963" s="23"/>
    </row>
    <row r="38964" spans="1:4" ht="14.4" hidden="1" x14ac:dyDescent="0.3">
      <c r="A38964" s="23"/>
      <c r="D38964" s="23"/>
    </row>
    <row r="38965" spans="1:4" ht="14.4" hidden="1" x14ac:dyDescent="0.3">
      <c r="A38965" s="23"/>
      <c r="D38965" s="23"/>
    </row>
    <row r="38966" spans="1:4" ht="14.4" hidden="1" x14ac:dyDescent="0.3">
      <c r="A38966" s="23"/>
      <c r="D38966" s="23"/>
    </row>
    <row r="38967" spans="1:4" ht="14.4" hidden="1" x14ac:dyDescent="0.3">
      <c r="A38967" s="23"/>
      <c r="D38967" s="23"/>
    </row>
    <row r="38968" spans="1:4" ht="14.4" hidden="1" x14ac:dyDescent="0.3">
      <c r="A38968" s="23"/>
      <c r="D38968" s="23"/>
    </row>
    <row r="38969" spans="1:4" ht="14.4" hidden="1" x14ac:dyDescent="0.3">
      <c r="A38969" s="23"/>
      <c r="D38969" s="23"/>
    </row>
    <row r="38970" spans="1:4" ht="14.4" hidden="1" x14ac:dyDescent="0.3">
      <c r="A38970" s="23"/>
      <c r="D38970" s="23"/>
    </row>
    <row r="38971" spans="1:4" ht="14.4" hidden="1" x14ac:dyDescent="0.3">
      <c r="A38971" s="23"/>
      <c r="D38971" s="23"/>
    </row>
    <row r="38972" spans="1:4" ht="14.4" hidden="1" x14ac:dyDescent="0.3">
      <c r="A38972" s="23"/>
      <c r="D38972" s="23"/>
    </row>
    <row r="38973" spans="1:4" ht="14.4" hidden="1" x14ac:dyDescent="0.3">
      <c r="A38973" s="23"/>
      <c r="D38973" s="23"/>
    </row>
    <row r="38974" spans="1:4" ht="14.4" hidden="1" x14ac:dyDescent="0.3">
      <c r="A38974" s="23"/>
      <c r="D38974" s="23"/>
    </row>
    <row r="38975" spans="1:4" ht="14.4" hidden="1" x14ac:dyDescent="0.3">
      <c r="A38975" s="23"/>
      <c r="D38975" s="23"/>
    </row>
    <row r="38976" spans="1:4" ht="14.4" hidden="1" x14ac:dyDescent="0.3">
      <c r="A38976" s="23"/>
      <c r="D38976" s="23"/>
    </row>
    <row r="38977" spans="1:4" ht="14.4" hidden="1" x14ac:dyDescent="0.3">
      <c r="A38977" s="23"/>
      <c r="D38977" s="23"/>
    </row>
    <row r="38978" spans="1:4" ht="14.4" hidden="1" x14ac:dyDescent="0.3">
      <c r="A38978" s="23"/>
      <c r="D38978" s="23"/>
    </row>
    <row r="38979" spans="1:4" ht="14.4" hidden="1" x14ac:dyDescent="0.3">
      <c r="A38979" s="23"/>
      <c r="D38979" s="23"/>
    </row>
    <row r="38980" spans="1:4" ht="14.4" hidden="1" x14ac:dyDescent="0.3">
      <c r="A38980" s="23"/>
      <c r="D38980" s="23"/>
    </row>
    <row r="38981" spans="1:4" ht="14.4" hidden="1" x14ac:dyDescent="0.3">
      <c r="A38981" s="23"/>
      <c r="D38981" s="23"/>
    </row>
    <row r="38982" spans="1:4" ht="14.4" hidden="1" x14ac:dyDescent="0.3">
      <c r="A38982" s="23"/>
      <c r="D38982" s="23"/>
    </row>
    <row r="38983" spans="1:4" ht="14.4" hidden="1" x14ac:dyDescent="0.3">
      <c r="A38983" s="23"/>
      <c r="D38983" s="23"/>
    </row>
    <row r="38984" spans="1:4" ht="14.4" hidden="1" x14ac:dyDescent="0.3">
      <c r="A38984" s="23"/>
      <c r="D38984" s="23"/>
    </row>
    <row r="38985" spans="1:4" ht="14.4" hidden="1" x14ac:dyDescent="0.3">
      <c r="A38985" s="23"/>
      <c r="D38985" s="23"/>
    </row>
    <row r="38986" spans="1:4" ht="14.4" hidden="1" x14ac:dyDescent="0.3">
      <c r="A38986" s="23"/>
      <c r="D38986" s="23"/>
    </row>
    <row r="38987" spans="1:4" ht="14.4" hidden="1" x14ac:dyDescent="0.3">
      <c r="A38987" s="23"/>
      <c r="D38987" s="23"/>
    </row>
    <row r="38988" spans="1:4" ht="14.4" hidden="1" x14ac:dyDescent="0.3">
      <c r="A38988" s="23"/>
      <c r="D38988" s="23"/>
    </row>
    <row r="38989" spans="1:4" ht="14.4" hidden="1" x14ac:dyDescent="0.3">
      <c r="A38989" s="23"/>
      <c r="D38989" s="23"/>
    </row>
    <row r="38990" spans="1:4" ht="14.4" hidden="1" x14ac:dyDescent="0.3">
      <c r="A38990" s="23"/>
      <c r="D38990" s="23"/>
    </row>
    <row r="38991" spans="1:4" ht="14.4" hidden="1" x14ac:dyDescent="0.3">
      <c r="A38991" s="23"/>
      <c r="D38991" s="23"/>
    </row>
    <row r="38992" spans="1:4" ht="14.4" hidden="1" x14ac:dyDescent="0.3">
      <c r="A38992" s="23"/>
      <c r="D38992" s="23"/>
    </row>
    <row r="38993" spans="1:4" ht="14.4" hidden="1" x14ac:dyDescent="0.3">
      <c r="A38993" s="23"/>
      <c r="D38993" s="23"/>
    </row>
    <row r="38994" spans="1:4" ht="14.4" hidden="1" x14ac:dyDescent="0.3">
      <c r="A38994" s="23"/>
      <c r="D38994" s="23"/>
    </row>
    <row r="38995" spans="1:4" ht="14.4" hidden="1" x14ac:dyDescent="0.3">
      <c r="A38995" s="23"/>
      <c r="D38995" s="23"/>
    </row>
    <row r="38996" spans="1:4" ht="14.4" hidden="1" x14ac:dyDescent="0.3">
      <c r="A38996" s="23"/>
      <c r="D38996" s="23"/>
    </row>
    <row r="38997" spans="1:4" ht="14.4" hidden="1" x14ac:dyDescent="0.3">
      <c r="A38997" s="23"/>
      <c r="D38997" s="23"/>
    </row>
    <row r="38998" spans="1:4" ht="14.4" hidden="1" x14ac:dyDescent="0.3">
      <c r="A38998" s="23"/>
      <c r="D38998" s="23"/>
    </row>
    <row r="38999" spans="1:4" ht="14.4" hidden="1" x14ac:dyDescent="0.3">
      <c r="A38999" s="23"/>
      <c r="D38999" s="23"/>
    </row>
    <row r="39000" spans="1:4" ht="14.4" hidden="1" x14ac:dyDescent="0.3">
      <c r="A39000" s="23"/>
      <c r="D39000" s="23"/>
    </row>
    <row r="39001" spans="1:4" ht="14.4" hidden="1" x14ac:dyDescent="0.3">
      <c r="A39001" s="23"/>
      <c r="D39001" s="23"/>
    </row>
    <row r="39002" spans="1:4" ht="14.4" hidden="1" x14ac:dyDescent="0.3">
      <c r="A39002" s="23"/>
      <c r="D39002" s="23"/>
    </row>
    <row r="39003" spans="1:4" ht="14.4" hidden="1" x14ac:dyDescent="0.3">
      <c r="A39003" s="23"/>
      <c r="D39003" s="23"/>
    </row>
    <row r="39004" spans="1:4" ht="14.4" hidden="1" x14ac:dyDescent="0.3">
      <c r="A39004" s="23"/>
      <c r="D39004" s="23"/>
    </row>
    <row r="39005" spans="1:4" ht="14.4" hidden="1" x14ac:dyDescent="0.3">
      <c r="A39005" s="23"/>
      <c r="D39005" s="23"/>
    </row>
    <row r="39006" spans="1:4" ht="14.4" hidden="1" x14ac:dyDescent="0.3">
      <c r="A39006" s="23"/>
      <c r="D39006" s="23"/>
    </row>
    <row r="39007" spans="1:4" ht="14.4" hidden="1" x14ac:dyDescent="0.3">
      <c r="A39007" s="23"/>
      <c r="D39007" s="23"/>
    </row>
    <row r="39008" spans="1:4" ht="14.4" hidden="1" x14ac:dyDescent="0.3">
      <c r="A39008" s="23"/>
      <c r="D39008" s="23"/>
    </row>
    <row r="39009" spans="1:4" ht="14.4" hidden="1" x14ac:dyDescent="0.3">
      <c r="A39009" s="23"/>
      <c r="D39009" s="23"/>
    </row>
    <row r="39010" spans="1:4" ht="14.4" hidden="1" x14ac:dyDescent="0.3">
      <c r="A39010" s="23"/>
      <c r="D39010" s="23"/>
    </row>
    <row r="39011" spans="1:4" ht="14.4" hidden="1" x14ac:dyDescent="0.3">
      <c r="A39011" s="23"/>
      <c r="D39011" s="23"/>
    </row>
    <row r="39012" spans="1:4" ht="14.4" hidden="1" x14ac:dyDescent="0.3">
      <c r="A39012" s="23"/>
      <c r="D39012" s="23"/>
    </row>
    <row r="39013" spans="1:4" ht="14.4" hidden="1" x14ac:dyDescent="0.3">
      <c r="A39013" s="23"/>
      <c r="D39013" s="23"/>
    </row>
    <row r="39014" spans="1:4" ht="14.4" hidden="1" x14ac:dyDescent="0.3">
      <c r="A39014" s="23"/>
      <c r="D39014" s="23"/>
    </row>
    <row r="39015" spans="1:4" ht="14.4" hidden="1" x14ac:dyDescent="0.3">
      <c r="A39015" s="23"/>
      <c r="D39015" s="23"/>
    </row>
    <row r="39016" spans="1:4" ht="14.4" hidden="1" x14ac:dyDescent="0.3">
      <c r="A39016" s="23"/>
      <c r="D39016" s="23"/>
    </row>
    <row r="39017" spans="1:4" ht="14.4" hidden="1" x14ac:dyDescent="0.3">
      <c r="A39017" s="23"/>
      <c r="D39017" s="23"/>
    </row>
    <row r="39018" spans="1:4" ht="14.4" hidden="1" x14ac:dyDescent="0.3">
      <c r="A39018" s="23"/>
      <c r="D39018" s="23"/>
    </row>
    <row r="39019" spans="1:4" ht="14.4" hidden="1" x14ac:dyDescent="0.3">
      <c r="A39019" s="23"/>
      <c r="D39019" s="23"/>
    </row>
    <row r="39020" spans="1:4" ht="14.4" hidden="1" x14ac:dyDescent="0.3">
      <c r="A39020" s="23"/>
      <c r="D39020" s="23"/>
    </row>
    <row r="39021" spans="1:4" ht="14.4" hidden="1" x14ac:dyDescent="0.3">
      <c r="A39021" s="23"/>
      <c r="D39021" s="23"/>
    </row>
    <row r="39022" spans="1:4" ht="14.4" hidden="1" x14ac:dyDescent="0.3">
      <c r="A39022" s="23"/>
      <c r="D39022" s="23"/>
    </row>
    <row r="39023" spans="1:4" ht="14.4" hidden="1" x14ac:dyDescent="0.3">
      <c r="A39023" s="23"/>
      <c r="D39023" s="23"/>
    </row>
    <row r="39024" spans="1:4" ht="14.4" hidden="1" x14ac:dyDescent="0.3">
      <c r="A39024" s="23"/>
      <c r="D39024" s="23"/>
    </row>
    <row r="39025" spans="1:4" ht="14.4" hidden="1" x14ac:dyDescent="0.3">
      <c r="A39025" s="23"/>
      <c r="D39025" s="23"/>
    </row>
    <row r="39026" spans="1:4" ht="14.4" hidden="1" x14ac:dyDescent="0.3">
      <c r="A39026" s="23"/>
      <c r="D39026" s="23"/>
    </row>
    <row r="39027" spans="1:4" ht="14.4" hidden="1" x14ac:dyDescent="0.3">
      <c r="A39027" s="23"/>
      <c r="D39027" s="23"/>
    </row>
    <row r="39028" spans="1:4" ht="14.4" hidden="1" x14ac:dyDescent="0.3">
      <c r="A39028" s="23"/>
      <c r="D39028" s="23"/>
    </row>
    <row r="39029" spans="1:4" ht="14.4" hidden="1" x14ac:dyDescent="0.3">
      <c r="A39029" s="23"/>
      <c r="D39029" s="23"/>
    </row>
    <row r="39030" spans="1:4" ht="14.4" hidden="1" x14ac:dyDescent="0.3">
      <c r="A39030" s="23"/>
      <c r="D39030" s="23"/>
    </row>
    <row r="39031" spans="1:4" ht="14.4" hidden="1" x14ac:dyDescent="0.3">
      <c r="A39031" s="23"/>
      <c r="D39031" s="23"/>
    </row>
    <row r="39032" spans="1:4" ht="14.4" hidden="1" x14ac:dyDescent="0.3">
      <c r="A39032" s="23"/>
      <c r="D39032" s="23"/>
    </row>
    <row r="39033" spans="1:4" ht="14.4" hidden="1" x14ac:dyDescent="0.3">
      <c r="A39033" s="23"/>
      <c r="D39033" s="23"/>
    </row>
    <row r="39034" spans="1:4" ht="14.4" hidden="1" x14ac:dyDescent="0.3">
      <c r="A39034" s="23"/>
      <c r="D39034" s="23"/>
    </row>
    <row r="39035" spans="1:4" ht="14.4" hidden="1" x14ac:dyDescent="0.3">
      <c r="A39035" s="23"/>
      <c r="D39035" s="23"/>
    </row>
    <row r="39036" spans="1:4" ht="14.4" hidden="1" x14ac:dyDescent="0.3">
      <c r="A39036" s="23"/>
      <c r="D39036" s="23"/>
    </row>
    <row r="39037" spans="1:4" ht="14.4" hidden="1" x14ac:dyDescent="0.3">
      <c r="A39037" s="23"/>
      <c r="D39037" s="23"/>
    </row>
    <row r="39038" spans="1:4" ht="14.4" hidden="1" x14ac:dyDescent="0.3">
      <c r="A39038" s="23"/>
      <c r="D39038" s="23"/>
    </row>
    <row r="39039" spans="1:4" ht="14.4" hidden="1" x14ac:dyDescent="0.3">
      <c r="A39039" s="23"/>
      <c r="D39039" s="23"/>
    </row>
    <row r="39040" spans="1:4" ht="14.4" hidden="1" x14ac:dyDescent="0.3">
      <c r="A39040" s="23"/>
      <c r="D39040" s="23"/>
    </row>
    <row r="39041" spans="1:4" ht="14.4" hidden="1" x14ac:dyDescent="0.3">
      <c r="A39041" s="23"/>
      <c r="D39041" s="23"/>
    </row>
    <row r="39042" spans="1:4" ht="14.4" hidden="1" x14ac:dyDescent="0.3">
      <c r="A39042" s="23"/>
      <c r="D39042" s="23"/>
    </row>
    <row r="39043" spans="1:4" ht="14.4" hidden="1" x14ac:dyDescent="0.3">
      <c r="A39043" s="23"/>
      <c r="D39043" s="23"/>
    </row>
    <row r="39044" spans="1:4" ht="14.4" hidden="1" x14ac:dyDescent="0.3">
      <c r="A39044" s="23"/>
      <c r="D39044" s="23"/>
    </row>
    <row r="39045" spans="1:4" ht="14.4" hidden="1" x14ac:dyDescent="0.3">
      <c r="A39045" s="23"/>
      <c r="D39045" s="23"/>
    </row>
    <row r="39046" spans="1:4" ht="14.4" hidden="1" x14ac:dyDescent="0.3">
      <c r="A39046" s="23"/>
      <c r="D39046" s="23"/>
    </row>
    <row r="39047" spans="1:4" ht="14.4" hidden="1" x14ac:dyDescent="0.3">
      <c r="A39047" s="23"/>
      <c r="D39047" s="23"/>
    </row>
    <row r="39048" spans="1:4" ht="14.4" hidden="1" x14ac:dyDescent="0.3">
      <c r="A39048" s="23"/>
      <c r="D39048" s="23"/>
    </row>
    <row r="39049" spans="1:4" ht="14.4" hidden="1" x14ac:dyDescent="0.3">
      <c r="A39049" s="23"/>
      <c r="D39049" s="23"/>
    </row>
    <row r="39050" spans="1:4" ht="14.4" hidden="1" x14ac:dyDescent="0.3">
      <c r="A39050" s="23"/>
      <c r="D39050" s="23"/>
    </row>
    <row r="39051" spans="1:4" ht="14.4" hidden="1" x14ac:dyDescent="0.3">
      <c r="A39051" s="23"/>
      <c r="D39051" s="23"/>
    </row>
    <row r="39052" spans="1:4" ht="14.4" hidden="1" x14ac:dyDescent="0.3">
      <c r="A39052" s="23"/>
      <c r="D39052" s="23"/>
    </row>
    <row r="39053" spans="1:4" ht="14.4" hidden="1" x14ac:dyDescent="0.3">
      <c r="A39053" s="23"/>
      <c r="D39053" s="23"/>
    </row>
    <row r="39054" spans="1:4" ht="14.4" hidden="1" x14ac:dyDescent="0.3">
      <c r="A39054" s="23"/>
      <c r="D39054" s="23"/>
    </row>
    <row r="39055" spans="1:4" ht="14.4" hidden="1" x14ac:dyDescent="0.3">
      <c r="A39055" s="23"/>
      <c r="D39055" s="23"/>
    </row>
    <row r="39056" spans="1:4" ht="14.4" hidden="1" x14ac:dyDescent="0.3">
      <c r="A39056" s="23"/>
      <c r="D39056" s="23"/>
    </row>
    <row r="39057" spans="1:4" ht="14.4" hidden="1" x14ac:dyDescent="0.3">
      <c r="A39057" s="23"/>
      <c r="D39057" s="23"/>
    </row>
    <row r="39058" spans="1:4" ht="14.4" hidden="1" x14ac:dyDescent="0.3">
      <c r="A39058" s="23"/>
      <c r="D39058" s="23"/>
    </row>
    <row r="39059" spans="1:4" ht="14.4" hidden="1" x14ac:dyDescent="0.3">
      <c r="A39059" s="23"/>
      <c r="D39059" s="23"/>
    </row>
    <row r="39060" spans="1:4" ht="14.4" hidden="1" x14ac:dyDescent="0.3">
      <c r="A39060" s="23"/>
      <c r="D39060" s="23"/>
    </row>
    <row r="39061" spans="1:4" ht="14.4" hidden="1" x14ac:dyDescent="0.3">
      <c r="A39061" s="23"/>
      <c r="D39061" s="23"/>
    </row>
    <row r="39062" spans="1:4" ht="14.4" hidden="1" x14ac:dyDescent="0.3">
      <c r="A39062" s="23"/>
      <c r="D39062" s="23"/>
    </row>
    <row r="39063" spans="1:4" ht="14.4" hidden="1" x14ac:dyDescent="0.3">
      <c r="A39063" s="23"/>
      <c r="D39063" s="23"/>
    </row>
    <row r="39064" spans="1:4" ht="14.4" hidden="1" x14ac:dyDescent="0.3">
      <c r="A39064" s="23"/>
      <c r="D39064" s="23"/>
    </row>
    <row r="39065" spans="1:4" ht="14.4" hidden="1" x14ac:dyDescent="0.3">
      <c r="A39065" s="23"/>
      <c r="D39065" s="23"/>
    </row>
    <row r="39066" spans="1:4" ht="14.4" hidden="1" x14ac:dyDescent="0.3">
      <c r="A39066" s="23"/>
      <c r="D39066" s="23"/>
    </row>
    <row r="39067" spans="1:4" ht="14.4" hidden="1" x14ac:dyDescent="0.3">
      <c r="A39067" s="23"/>
      <c r="D39067" s="23"/>
    </row>
    <row r="39068" spans="1:4" ht="14.4" hidden="1" x14ac:dyDescent="0.3">
      <c r="A39068" s="23"/>
      <c r="D39068" s="23"/>
    </row>
    <row r="39069" spans="1:4" ht="14.4" hidden="1" x14ac:dyDescent="0.3">
      <c r="A39069" s="23"/>
      <c r="D39069" s="23"/>
    </row>
    <row r="39070" spans="1:4" ht="14.4" hidden="1" x14ac:dyDescent="0.3">
      <c r="A39070" s="23"/>
      <c r="D39070" s="23"/>
    </row>
    <row r="39071" spans="1:4" ht="14.4" hidden="1" x14ac:dyDescent="0.3">
      <c r="A39071" s="23"/>
      <c r="D39071" s="23"/>
    </row>
    <row r="39072" spans="1:4" ht="14.4" hidden="1" x14ac:dyDescent="0.3">
      <c r="A39072" s="23"/>
      <c r="D39072" s="23"/>
    </row>
    <row r="39073" spans="1:4" ht="14.4" hidden="1" x14ac:dyDescent="0.3">
      <c r="A39073" s="23"/>
      <c r="D39073" s="23"/>
    </row>
    <row r="39074" spans="1:4" ht="14.4" hidden="1" x14ac:dyDescent="0.3">
      <c r="A39074" s="23"/>
      <c r="D39074" s="23"/>
    </row>
    <row r="39075" spans="1:4" ht="14.4" hidden="1" x14ac:dyDescent="0.3">
      <c r="A39075" s="23"/>
      <c r="D39075" s="23"/>
    </row>
    <row r="39076" spans="1:4" ht="14.4" hidden="1" x14ac:dyDescent="0.3">
      <c r="A39076" s="23"/>
      <c r="D39076" s="23"/>
    </row>
    <row r="39077" spans="1:4" ht="14.4" hidden="1" x14ac:dyDescent="0.3">
      <c r="A39077" s="23"/>
      <c r="D39077" s="23"/>
    </row>
    <row r="39078" spans="1:4" ht="14.4" hidden="1" x14ac:dyDescent="0.3">
      <c r="A39078" s="23"/>
      <c r="D39078" s="23"/>
    </row>
    <row r="39079" spans="1:4" ht="14.4" hidden="1" x14ac:dyDescent="0.3">
      <c r="A39079" s="23"/>
      <c r="D39079" s="23"/>
    </row>
    <row r="39080" spans="1:4" ht="14.4" hidden="1" x14ac:dyDescent="0.3">
      <c r="A39080" s="23"/>
      <c r="D39080" s="23"/>
    </row>
    <row r="39081" spans="1:4" ht="14.4" hidden="1" x14ac:dyDescent="0.3">
      <c r="A39081" s="23"/>
      <c r="D39081" s="23"/>
    </row>
    <row r="39082" spans="1:4" ht="14.4" hidden="1" x14ac:dyDescent="0.3">
      <c r="A39082" s="23"/>
      <c r="D39082" s="23"/>
    </row>
    <row r="39083" spans="1:4" ht="14.4" hidden="1" x14ac:dyDescent="0.3">
      <c r="A39083" s="23"/>
      <c r="D39083" s="23"/>
    </row>
    <row r="39084" spans="1:4" ht="14.4" hidden="1" x14ac:dyDescent="0.3">
      <c r="A39084" s="23"/>
      <c r="D39084" s="23"/>
    </row>
    <row r="39085" spans="1:4" ht="14.4" hidden="1" x14ac:dyDescent="0.3">
      <c r="A39085" s="23"/>
      <c r="D39085" s="23"/>
    </row>
    <row r="39086" spans="1:4" ht="14.4" hidden="1" x14ac:dyDescent="0.3">
      <c r="A39086" s="23"/>
      <c r="D39086" s="23"/>
    </row>
    <row r="39087" spans="1:4" ht="14.4" hidden="1" x14ac:dyDescent="0.3">
      <c r="A39087" s="23"/>
      <c r="D39087" s="23"/>
    </row>
    <row r="39088" spans="1:4" ht="14.4" hidden="1" x14ac:dyDescent="0.3">
      <c r="A39088" s="23"/>
      <c r="D39088" s="23"/>
    </row>
    <row r="39089" spans="1:4" ht="14.4" hidden="1" x14ac:dyDescent="0.3">
      <c r="A39089" s="23"/>
      <c r="D39089" s="23"/>
    </row>
    <row r="39090" spans="1:4" ht="14.4" hidden="1" x14ac:dyDescent="0.3">
      <c r="A39090" s="23"/>
      <c r="D39090" s="23"/>
    </row>
    <row r="39091" spans="1:4" ht="14.4" hidden="1" x14ac:dyDescent="0.3">
      <c r="A39091" s="23"/>
      <c r="D39091" s="23"/>
    </row>
    <row r="39092" spans="1:4" ht="14.4" hidden="1" x14ac:dyDescent="0.3">
      <c r="A39092" s="23"/>
      <c r="D39092" s="23"/>
    </row>
    <row r="39093" spans="1:4" ht="14.4" hidden="1" x14ac:dyDescent="0.3">
      <c r="A39093" s="23"/>
      <c r="D39093" s="23"/>
    </row>
    <row r="39094" spans="1:4" ht="14.4" hidden="1" x14ac:dyDescent="0.3">
      <c r="A39094" s="23"/>
      <c r="D39094" s="23"/>
    </row>
    <row r="39095" spans="1:4" ht="14.4" hidden="1" x14ac:dyDescent="0.3">
      <c r="A39095" s="23"/>
      <c r="D39095" s="23"/>
    </row>
    <row r="39096" spans="1:4" ht="14.4" hidden="1" x14ac:dyDescent="0.3">
      <c r="A39096" s="23"/>
      <c r="D39096" s="23"/>
    </row>
    <row r="39097" spans="1:4" ht="14.4" hidden="1" x14ac:dyDescent="0.3">
      <c r="A39097" s="23"/>
      <c r="D39097" s="23"/>
    </row>
    <row r="39098" spans="1:4" ht="14.4" hidden="1" x14ac:dyDescent="0.3">
      <c r="A39098" s="23"/>
      <c r="D39098" s="23"/>
    </row>
    <row r="39099" spans="1:4" ht="14.4" hidden="1" x14ac:dyDescent="0.3">
      <c r="A39099" s="23"/>
      <c r="D39099" s="23"/>
    </row>
    <row r="39100" spans="1:4" ht="14.4" hidden="1" x14ac:dyDescent="0.3">
      <c r="A39100" s="23"/>
      <c r="D39100" s="23"/>
    </row>
    <row r="39101" spans="1:4" ht="14.4" hidden="1" x14ac:dyDescent="0.3">
      <c r="A39101" s="23"/>
      <c r="D39101" s="23"/>
    </row>
    <row r="39102" spans="1:4" ht="14.4" hidden="1" x14ac:dyDescent="0.3">
      <c r="A39102" s="23"/>
      <c r="D39102" s="23"/>
    </row>
    <row r="39103" spans="1:4" ht="14.4" hidden="1" x14ac:dyDescent="0.3">
      <c r="A39103" s="23"/>
      <c r="D39103" s="23"/>
    </row>
    <row r="39104" spans="1:4" ht="14.4" hidden="1" x14ac:dyDescent="0.3">
      <c r="A39104" s="23"/>
      <c r="D39104" s="23"/>
    </row>
    <row r="39105" spans="1:4" ht="14.4" hidden="1" x14ac:dyDescent="0.3">
      <c r="A39105" s="23"/>
      <c r="D39105" s="23"/>
    </row>
    <row r="39106" spans="1:4" ht="14.4" hidden="1" x14ac:dyDescent="0.3">
      <c r="A39106" s="23"/>
      <c r="D39106" s="23"/>
    </row>
    <row r="39107" spans="1:4" ht="14.4" hidden="1" x14ac:dyDescent="0.3">
      <c r="A39107" s="23"/>
      <c r="D39107" s="23"/>
    </row>
    <row r="39108" spans="1:4" ht="14.4" hidden="1" x14ac:dyDescent="0.3">
      <c r="A39108" s="23"/>
      <c r="D39108" s="23"/>
    </row>
    <row r="39109" spans="1:4" ht="14.4" hidden="1" x14ac:dyDescent="0.3">
      <c r="A39109" s="23"/>
      <c r="D39109" s="23"/>
    </row>
    <row r="39110" spans="1:4" ht="14.4" hidden="1" x14ac:dyDescent="0.3">
      <c r="A39110" s="23"/>
      <c r="D39110" s="23"/>
    </row>
    <row r="39111" spans="1:4" ht="14.4" hidden="1" x14ac:dyDescent="0.3">
      <c r="A39111" s="23"/>
      <c r="D39111" s="23"/>
    </row>
    <row r="39112" spans="1:4" ht="14.4" hidden="1" x14ac:dyDescent="0.3">
      <c r="A39112" s="23"/>
      <c r="D39112" s="23"/>
    </row>
    <row r="39113" spans="1:4" ht="14.4" hidden="1" x14ac:dyDescent="0.3">
      <c r="A39113" s="23"/>
      <c r="D39113" s="23"/>
    </row>
    <row r="39114" spans="1:4" ht="14.4" hidden="1" x14ac:dyDescent="0.3">
      <c r="A39114" s="23"/>
      <c r="D39114" s="23"/>
    </row>
    <row r="39115" spans="1:4" ht="14.4" hidden="1" x14ac:dyDescent="0.3">
      <c r="A39115" s="23"/>
      <c r="D39115" s="23"/>
    </row>
    <row r="39116" spans="1:4" ht="14.4" hidden="1" x14ac:dyDescent="0.3">
      <c r="A39116" s="23"/>
      <c r="D39116" s="23"/>
    </row>
    <row r="39117" spans="1:4" ht="14.4" hidden="1" x14ac:dyDescent="0.3">
      <c r="A39117" s="23"/>
      <c r="D39117" s="23"/>
    </row>
    <row r="39118" spans="1:4" ht="14.4" hidden="1" x14ac:dyDescent="0.3">
      <c r="A39118" s="23"/>
      <c r="D39118" s="23"/>
    </row>
    <row r="39119" spans="1:4" ht="14.4" hidden="1" x14ac:dyDescent="0.3">
      <c r="A39119" s="23"/>
      <c r="D39119" s="23"/>
    </row>
    <row r="39120" spans="1:4" ht="14.4" hidden="1" x14ac:dyDescent="0.3">
      <c r="A39120" s="23"/>
      <c r="D39120" s="23"/>
    </row>
    <row r="39121" spans="1:4" ht="14.4" hidden="1" x14ac:dyDescent="0.3">
      <c r="A39121" s="23"/>
      <c r="D39121" s="23"/>
    </row>
    <row r="39122" spans="1:4" ht="14.4" hidden="1" x14ac:dyDescent="0.3">
      <c r="A39122" s="23"/>
      <c r="D39122" s="23"/>
    </row>
    <row r="39123" spans="1:4" ht="14.4" hidden="1" x14ac:dyDescent="0.3">
      <c r="A39123" s="23"/>
      <c r="D39123" s="23"/>
    </row>
    <row r="39124" spans="1:4" ht="14.4" hidden="1" x14ac:dyDescent="0.3">
      <c r="A39124" s="23"/>
      <c r="D39124" s="23"/>
    </row>
    <row r="39125" spans="1:4" ht="14.4" hidden="1" x14ac:dyDescent="0.3">
      <c r="A39125" s="23"/>
      <c r="D39125" s="23"/>
    </row>
    <row r="39126" spans="1:4" ht="14.4" hidden="1" x14ac:dyDescent="0.3">
      <c r="A39126" s="23"/>
      <c r="D39126" s="23"/>
    </row>
    <row r="39127" spans="1:4" ht="14.4" hidden="1" x14ac:dyDescent="0.3">
      <c r="A39127" s="23"/>
      <c r="D39127" s="23"/>
    </row>
    <row r="39128" spans="1:4" ht="14.4" hidden="1" x14ac:dyDescent="0.3">
      <c r="A39128" s="23"/>
      <c r="D39128" s="23"/>
    </row>
    <row r="39129" spans="1:4" ht="14.4" hidden="1" x14ac:dyDescent="0.3">
      <c r="A39129" s="23"/>
      <c r="D39129" s="23"/>
    </row>
    <row r="39130" spans="1:4" ht="14.4" hidden="1" x14ac:dyDescent="0.3">
      <c r="A39130" s="23"/>
      <c r="D39130" s="23"/>
    </row>
    <row r="39131" spans="1:4" ht="14.4" hidden="1" x14ac:dyDescent="0.3">
      <c r="A39131" s="23"/>
      <c r="D39131" s="23"/>
    </row>
    <row r="39132" spans="1:4" ht="14.4" hidden="1" x14ac:dyDescent="0.3">
      <c r="A39132" s="23"/>
      <c r="D39132" s="23"/>
    </row>
    <row r="39133" spans="1:4" ht="14.4" hidden="1" x14ac:dyDescent="0.3">
      <c r="A39133" s="23"/>
      <c r="D39133" s="23"/>
    </row>
    <row r="39134" spans="1:4" ht="14.4" hidden="1" x14ac:dyDescent="0.3">
      <c r="A39134" s="23"/>
      <c r="D39134" s="23"/>
    </row>
    <row r="39135" spans="1:4" ht="14.4" hidden="1" x14ac:dyDescent="0.3">
      <c r="A39135" s="23"/>
      <c r="D39135" s="23"/>
    </row>
    <row r="39136" spans="1:4" ht="14.4" hidden="1" x14ac:dyDescent="0.3">
      <c r="A39136" s="23"/>
      <c r="D39136" s="23"/>
    </row>
    <row r="39137" spans="1:4" ht="14.4" hidden="1" x14ac:dyDescent="0.3">
      <c r="A39137" s="23"/>
      <c r="D39137" s="23"/>
    </row>
    <row r="39138" spans="1:4" ht="14.4" hidden="1" x14ac:dyDescent="0.3">
      <c r="A39138" s="23"/>
      <c r="D39138" s="23"/>
    </row>
    <row r="39139" spans="1:4" ht="14.4" hidden="1" x14ac:dyDescent="0.3">
      <c r="A39139" s="23"/>
      <c r="D39139" s="23"/>
    </row>
    <row r="39140" spans="1:4" ht="14.4" hidden="1" x14ac:dyDescent="0.3">
      <c r="A39140" s="23"/>
      <c r="D39140" s="23"/>
    </row>
    <row r="39141" spans="1:4" ht="14.4" hidden="1" x14ac:dyDescent="0.3">
      <c r="A39141" s="23"/>
      <c r="D39141" s="23"/>
    </row>
    <row r="39142" spans="1:4" ht="14.4" hidden="1" x14ac:dyDescent="0.3">
      <c r="A39142" s="23"/>
      <c r="D39142" s="23"/>
    </row>
    <row r="39143" spans="1:4" ht="14.4" hidden="1" x14ac:dyDescent="0.3">
      <c r="A39143" s="23"/>
      <c r="D39143" s="23"/>
    </row>
    <row r="39144" spans="1:4" ht="14.4" hidden="1" x14ac:dyDescent="0.3">
      <c r="A39144" s="23"/>
      <c r="D39144" s="23"/>
    </row>
    <row r="39145" spans="1:4" ht="14.4" hidden="1" x14ac:dyDescent="0.3">
      <c r="A39145" s="23"/>
      <c r="D39145" s="23"/>
    </row>
    <row r="39146" spans="1:4" ht="14.4" hidden="1" x14ac:dyDescent="0.3">
      <c r="A39146" s="23"/>
      <c r="D39146" s="23"/>
    </row>
    <row r="39147" spans="1:4" ht="14.4" hidden="1" x14ac:dyDescent="0.3">
      <c r="A39147" s="23"/>
      <c r="D39147" s="23"/>
    </row>
    <row r="39148" spans="1:4" ht="14.4" hidden="1" x14ac:dyDescent="0.3">
      <c r="A39148" s="23"/>
      <c r="D39148" s="23"/>
    </row>
    <row r="39149" spans="1:4" ht="14.4" hidden="1" x14ac:dyDescent="0.3">
      <c r="A39149" s="23"/>
      <c r="D39149" s="23"/>
    </row>
    <row r="39150" spans="1:4" ht="14.4" hidden="1" x14ac:dyDescent="0.3">
      <c r="A39150" s="23"/>
      <c r="D39150" s="23"/>
    </row>
    <row r="39151" spans="1:4" ht="14.4" hidden="1" x14ac:dyDescent="0.3">
      <c r="A39151" s="23"/>
      <c r="D39151" s="23"/>
    </row>
    <row r="39152" spans="1:4" ht="14.4" hidden="1" x14ac:dyDescent="0.3">
      <c r="A39152" s="23"/>
      <c r="D39152" s="23"/>
    </row>
    <row r="39153" spans="1:4" ht="14.4" hidden="1" x14ac:dyDescent="0.3">
      <c r="A39153" s="23"/>
      <c r="D39153" s="23"/>
    </row>
    <row r="39154" spans="1:4" ht="14.4" hidden="1" x14ac:dyDescent="0.3">
      <c r="A39154" s="23"/>
      <c r="D39154" s="23"/>
    </row>
    <row r="39155" spans="1:4" ht="14.4" hidden="1" x14ac:dyDescent="0.3">
      <c r="A39155" s="23"/>
      <c r="D39155" s="23"/>
    </row>
    <row r="39156" spans="1:4" ht="14.4" hidden="1" x14ac:dyDescent="0.3">
      <c r="A39156" s="23"/>
      <c r="D39156" s="23"/>
    </row>
    <row r="39157" spans="1:4" ht="14.4" hidden="1" x14ac:dyDescent="0.3">
      <c r="A39157" s="23"/>
      <c r="D39157" s="23"/>
    </row>
    <row r="39158" spans="1:4" ht="14.4" hidden="1" x14ac:dyDescent="0.3">
      <c r="A39158" s="23"/>
      <c r="D39158" s="23"/>
    </row>
    <row r="39159" spans="1:4" ht="14.4" hidden="1" x14ac:dyDescent="0.3">
      <c r="A39159" s="23"/>
      <c r="D39159" s="23"/>
    </row>
    <row r="39160" spans="1:4" ht="14.4" hidden="1" x14ac:dyDescent="0.3">
      <c r="A39160" s="23"/>
      <c r="D39160" s="23"/>
    </row>
    <row r="39161" spans="1:4" ht="14.4" hidden="1" x14ac:dyDescent="0.3">
      <c r="A39161" s="23"/>
      <c r="D39161" s="23"/>
    </row>
    <row r="39162" spans="1:4" ht="14.4" hidden="1" x14ac:dyDescent="0.3">
      <c r="A39162" s="23"/>
      <c r="D39162" s="23"/>
    </row>
    <row r="39163" spans="1:4" ht="14.4" hidden="1" x14ac:dyDescent="0.3">
      <c r="A39163" s="23"/>
      <c r="D39163" s="23"/>
    </row>
    <row r="39164" spans="1:4" ht="14.4" hidden="1" x14ac:dyDescent="0.3">
      <c r="A39164" s="23"/>
      <c r="D39164" s="23"/>
    </row>
    <row r="39165" spans="1:4" ht="14.4" hidden="1" x14ac:dyDescent="0.3">
      <c r="A39165" s="23"/>
      <c r="D39165" s="23"/>
    </row>
    <row r="39166" spans="1:4" ht="14.4" hidden="1" x14ac:dyDescent="0.3">
      <c r="A39166" s="23"/>
      <c r="D39166" s="23"/>
    </row>
    <row r="39167" spans="1:4" ht="14.4" hidden="1" x14ac:dyDescent="0.3">
      <c r="A39167" s="23"/>
      <c r="D39167" s="23"/>
    </row>
    <row r="39168" spans="1:4" ht="14.4" hidden="1" x14ac:dyDescent="0.3">
      <c r="A39168" s="23"/>
      <c r="D39168" s="23"/>
    </row>
    <row r="39169" spans="1:4" ht="14.4" hidden="1" x14ac:dyDescent="0.3">
      <c r="A39169" s="23"/>
      <c r="D39169" s="23"/>
    </row>
    <row r="39170" spans="1:4" ht="14.4" hidden="1" x14ac:dyDescent="0.3">
      <c r="A39170" s="23"/>
      <c r="D39170" s="23"/>
    </row>
    <row r="39171" spans="1:4" ht="14.4" hidden="1" x14ac:dyDescent="0.3">
      <c r="A39171" s="23"/>
      <c r="D39171" s="23"/>
    </row>
    <row r="39172" spans="1:4" ht="14.4" hidden="1" x14ac:dyDescent="0.3">
      <c r="A39172" s="23"/>
      <c r="D39172" s="23"/>
    </row>
    <row r="39173" spans="1:4" ht="14.4" hidden="1" x14ac:dyDescent="0.3">
      <c r="A39173" s="23"/>
      <c r="D39173" s="23"/>
    </row>
    <row r="39174" spans="1:4" ht="14.4" hidden="1" x14ac:dyDescent="0.3">
      <c r="A39174" s="23"/>
      <c r="D39174" s="23"/>
    </row>
    <row r="39175" spans="1:4" ht="14.4" hidden="1" x14ac:dyDescent="0.3">
      <c r="A39175" s="23"/>
      <c r="D39175" s="23"/>
    </row>
    <row r="39176" spans="1:4" ht="14.4" hidden="1" x14ac:dyDescent="0.3">
      <c r="A39176" s="23"/>
      <c r="D39176" s="23"/>
    </row>
    <row r="39177" spans="1:4" ht="14.4" hidden="1" x14ac:dyDescent="0.3">
      <c r="A39177" s="23"/>
      <c r="D39177" s="23"/>
    </row>
    <row r="39178" spans="1:4" ht="14.4" hidden="1" x14ac:dyDescent="0.3">
      <c r="A39178" s="23"/>
      <c r="D39178" s="23"/>
    </row>
    <row r="39179" spans="1:4" ht="14.4" hidden="1" x14ac:dyDescent="0.3">
      <c r="A39179" s="23"/>
      <c r="D39179" s="23"/>
    </row>
    <row r="39180" spans="1:4" ht="14.4" hidden="1" x14ac:dyDescent="0.3">
      <c r="A39180" s="23"/>
      <c r="D39180" s="23"/>
    </row>
    <row r="39181" spans="1:4" ht="14.4" hidden="1" x14ac:dyDescent="0.3">
      <c r="A39181" s="23"/>
      <c r="D39181" s="23"/>
    </row>
    <row r="39182" spans="1:4" ht="14.4" hidden="1" x14ac:dyDescent="0.3">
      <c r="A39182" s="23"/>
      <c r="D39182" s="23"/>
    </row>
    <row r="39183" spans="1:4" ht="14.4" hidden="1" x14ac:dyDescent="0.3">
      <c r="A39183" s="23"/>
      <c r="D39183" s="23"/>
    </row>
    <row r="39184" spans="1:4" ht="14.4" hidden="1" x14ac:dyDescent="0.3">
      <c r="A39184" s="23"/>
      <c r="D39184" s="23"/>
    </row>
    <row r="39185" spans="1:4" ht="14.4" hidden="1" x14ac:dyDescent="0.3">
      <c r="A39185" s="23"/>
      <c r="D39185" s="23"/>
    </row>
    <row r="39186" spans="1:4" ht="14.4" hidden="1" x14ac:dyDescent="0.3">
      <c r="A39186" s="23"/>
      <c r="D39186" s="23"/>
    </row>
    <row r="39187" spans="1:4" ht="14.4" hidden="1" x14ac:dyDescent="0.3">
      <c r="A39187" s="23"/>
      <c r="D39187" s="23"/>
    </row>
    <row r="39188" spans="1:4" ht="14.4" hidden="1" x14ac:dyDescent="0.3">
      <c r="A39188" s="23"/>
      <c r="D39188" s="23"/>
    </row>
    <row r="39189" spans="1:4" ht="14.4" hidden="1" x14ac:dyDescent="0.3">
      <c r="A39189" s="23"/>
      <c r="D39189" s="23"/>
    </row>
    <row r="39190" spans="1:4" ht="14.4" hidden="1" x14ac:dyDescent="0.3">
      <c r="A39190" s="23"/>
      <c r="D39190" s="23"/>
    </row>
    <row r="39191" spans="1:4" ht="14.4" hidden="1" x14ac:dyDescent="0.3">
      <c r="A39191" s="23"/>
      <c r="D39191" s="23"/>
    </row>
    <row r="39192" spans="1:4" ht="14.4" hidden="1" x14ac:dyDescent="0.3">
      <c r="A39192" s="23"/>
      <c r="D39192" s="23"/>
    </row>
    <row r="39193" spans="1:4" ht="14.4" hidden="1" x14ac:dyDescent="0.3">
      <c r="A39193" s="23"/>
      <c r="D39193" s="23"/>
    </row>
    <row r="39194" spans="1:4" ht="14.4" hidden="1" x14ac:dyDescent="0.3">
      <c r="A39194" s="23"/>
      <c r="D39194" s="23"/>
    </row>
    <row r="39195" spans="1:4" ht="14.4" hidden="1" x14ac:dyDescent="0.3">
      <c r="A39195" s="23"/>
      <c r="D39195" s="23"/>
    </row>
    <row r="39196" spans="1:4" ht="14.4" hidden="1" x14ac:dyDescent="0.3">
      <c r="A39196" s="23"/>
      <c r="D39196" s="23"/>
    </row>
    <row r="39197" spans="1:4" ht="14.4" hidden="1" x14ac:dyDescent="0.3">
      <c r="A39197" s="23"/>
      <c r="D39197" s="23"/>
    </row>
    <row r="39198" spans="1:4" ht="14.4" hidden="1" x14ac:dyDescent="0.3">
      <c r="A39198" s="23"/>
      <c r="D39198" s="23"/>
    </row>
    <row r="39199" spans="1:4" ht="14.4" hidden="1" x14ac:dyDescent="0.3">
      <c r="A39199" s="23"/>
      <c r="D39199" s="23"/>
    </row>
    <row r="39200" spans="1:4" ht="14.4" hidden="1" x14ac:dyDescent="0.3">
      <c r="A39200" s="23"/>
      <c r="D39200" s="23"/>
    </row>
    <row r="39201" spans="1:4" ht="14.4" hidden="1" x14ac:dyDescent="0.3">
      <c r="A39201" s="23"/>
      <c r="D39201" s="23"/>
    </row>
    <row r="39202" spans="1:4" ht="14.4" hidden="1" x14ac:dyDescent="0.3">
      <c r="A39202" s="23"/>
      <c r="D39202" s="23"/>
    </row>
    <row r="39203" spans="1:4" ht="14.4" hidden="1" x14ac:dyDescent="0.3">
      <c r="A39203" s="23"/>
      <c r="D39203" s="23"/>
    </row>
    <row r="39204" spans="1:4" ht="14.4" hidden="1" x14ac:dyDescent="0.3">
      <c r="A39204" s="23"/>
      <c r="D39204" s="23"/>
    </row>
    <row r="39205" spans="1:4" ht="14.4" hidden="1" x14ac:dyDescent="0.3">
      <c r="A39205" s="23"/>
      <c r="D39205" s="23"/>
    </row>
    <row r="39206" spans="1:4" ht="14.4" hidden="1" x14ac:dyDescent="0.3">
      <c r="A39206" s="23"/>
      <c r="D39206" s="23"/>
    </row>
    <row r="39207" spans="1:4" ht="14.4" hidden="1" x14ac:dyDescent="0.3">
      <c r="A39207" s="23"/>
      <c r="D39207" s="23"/>
    </row>
    <row r="39208" spans="1:4" ht="14.4" hidden="1" x14ac:dyDescent="0.3">
      <c r="A39208" s="23"/>
      <c r="D39208" s="23"/>
    </row>
    <row r="39209" spans="1:4" ht="14.4" hidden="1" x14ac:dyDescent="0.3">
      <c r="A39209" s="23"/>
      <c r="D39209" s="23"/>
    </row>
    <row r="39210" spans="1:4" ht="14.4" hidden="1" x14ac:dyDescent="0.3">
      <c r="A39210" s="23"/>
      <c r="D39210" s="23"/>
    </row>
    <row r="39211" spans="1:4" ht="14.4" hidden="1" x14ac:dyDescent="0.3">
      <c r="A39211" s="23"/>
      <c r="D39211" s="23"/>
    </row>
    <row r="39212" spans="1:4" ht="14.4" hidden="1" x14ac:dyDescent="0.3">
      <c r="A39212" s="23"/>
      <c r="D39212" s="23"/>
    </row>
    <row r="39213" spans="1:4" ht="14.4" hidden="1" x14ac:dyDescent="0.3">
      <c r="A39213" s="23"/>
      <c r="D39213" s="23"/>
    </row>
    <row r="39214" spans="1:4" ht="14.4" hidden="1" x14ac:dyDescent="0.3">
      <c r="A39214" s="23"/>
      <c r="D39214" s="23"/>
    </row>
    <row r="39215" spans="1:4" ht="14.4" hidden="1" x14ac:dyDescent="0.3">
      <c r="A39215" s="23"/>
      <c r="D39215" s="23"/>
    </row>
    <row r="39216" spans="1:4" ht="14.4" hidden="1" x14ac:dyDescent="0.3">
      <c r="A39216" s="23"/>
      <c r="D39216" s="23"/>
    </row>
    <row r="39217" spans="1:4" ht="14.4" hidden="1" x14ac:dyDescent="0.3">
      <c r="A39217" s="23"/>
      <c r="D39217" s="23"/>
    </row>
    <row r="39218" spans="1:4" ht="14.4" hidden="1" x14ac:dyDescent="0.3">
      <c r="A39218" s="23"/>
      <c r="D39218" s="23"/>
    </row>
    <row r="39219" spans="1:4" ht="14.4" hidden="1" x14ac:dyDescent="0.3">
      <c r="A39219" s="23"/>
      <c r="D39219" s="23"/>
    </row>
    <row r="39220" spans="1:4" ht="14.4" hidden="1" x14ac:dyDescent="0.3">
      <c r="A39220" s="23"/>
      <c r="D39220" s="23"/>
    </row>
    <row r="39221" spans="1:4" ht="14.4" hidden="1" x14ac:dyDescent="0.3">
      <c r="A39221" s="23"/>
      <c r="D39221" s="23"/>
    </row>
    <row r="39222" spans="1:4" ht="14.4" hidden="1" x14ac:dyDescent="0.3">
      <c r="A39222" s="23"/>
      <c r="D39222" s="23"/>
    </row>
    <row r="39223" spans="1:4" ht="14.4" hidden="1" x14ac:dyDescent="0.3">
      <c r="A39223" s="23"/>
      <c r="D39223" s="23"/>
    </row>
    <row r="39224" spans="1:4" ht="14.4" hidden="1" x14ac:dyDescent="0.3">
      <c r="A39224" s="23"/>
      <c r="D39224" s="23"/>
    </row>
    <row r="39225" spans="1:4" ht="14.4" hidden="1" x14ac:dyDescent="0.3">
      <c r="A39225" s="23"/>
      <c r="D39225" s="23"/>
    </row>
    <row r="39226" spans="1:4" ht="14.4" hidden="1" x14ac:dyDescent="0.3">
      <c r="A39226" s="23"/>
      <c r="D39226" s="23"/>
    </row>
    <row r="39227" spans="1:4" ht="14.4" hidden="1" x14ac:dyDescent="0.3">
      <c r="A39227" s="23"/>
      <c r="D39227" s="23"/>
    </row>
    <row r="39228" spans="1:4" ht="14.4" hidden="1" x14ac:dyDescent="0.3">
      <c r="A39228" s="23"/>
      <c r="D39228" s="23"/>
    </row>
    <row r="39229" spans="1:4" ht="14.4" hidden="1" x14ac:dyDescent="0.3">
      <c r="A39229" s="23"/>
      <c r="D39229" s="23"/>
    </row>
    <row r="39230" spans="1:4" ht="14.4" hidden="1" x14ac:dyDescent="0.3">
      <c r="A39230" s="23"/>
      <c r="D39230" s="23"/>
    </row>
    <row r="39231" spans="1:4" ht="14.4" hidden="1" x14ac:dyDescent="0.3">
      <c r="A39231" s="23"/>
      <c r="D39231" s="23"/>
    </row>
    <row r="39232" spans="1:4" ht="14.4" hidden="1" x14ac:dyDescent="0.3">
      <c r="A39232" s="23"/>
      <c r="D39232" s="23"/>
    </row>
    <row r="39233" spans="1:4" ht="14.4" hidden="1" x14ac:dyDescent="0.3">
      <c r="A39233" s="23"/>
      <c r="D39233" s="23"/>
    </row>
    <row r="39234" spans="1:4" ht="14.4" hidden="1" x14ac:dyDescent="0.3">
      <c r="A39234" s="23"/>
      <c r="D39234" s="23"/>
    </row>
    <row r="39235" spans="1:4" ht="14.4" hidden="1" x14ac:dyDescent="0.3">
      <c r="A39235" s="23"/>
      <c r="D39235" s="23"/>
    </row>
    <row r="39236" spans="1:4" ht="14.4" hidden="1" x14ac:dyDescent="0.3">
      <c r="A39236" s="23"/>
      <c r="D39236" s="23"/>
    </row>
    <row r="39237" spans="1:4" ht="14.4" hidden="1" x14ac:dyDescent="0.3">
      <c r="A39237" s="23"/>
      <c r="D39237" s="23"/>
    </row>
    <row r="39238" spans="1:4" ht="14.4" hidden="1" x14ac:dyDescent="0.3">
      <c r="A39238" s="23"/>
      <c r="D39238" s="23"/>
    </row>
    <row r="39239" spans="1:4" ht="14.4" hidden="1" x14ac:dyDescent="0.3">
      <c r="A39239" s="23"/>
      <c r="D39239" s="23"/>
    </row>
    <row r="39240" spans="1:4" ht="14.4" hidden="1" x14ac:dyDescent="0.3">
      <c r="A39240" s="23"/>
      <c r="D39240" s="23"/>
    </row>
    <row r="39241" spans="1:4" ht="14.4" hidden="1" x14ac:dyDescent="0.3">
      <c r="A39241" s="23"/>
      <c r="D39241" s="23"/>
    </row>
    <row r="39242" spans="1:4" ht="14.4" hidden="1" x14ac:dyDescent="0.3">
      <c r="A39242" s="23"/>
      <c r="D39242" s="23"/>
    </row>
    <row r="39243" spans="1:4" ht="14.4" hidden="1" x14ac:dyDescent="0.3">
      <c r="A39243" s="23"/>
      <c r="D39243" s="23"/>
    </row>
    <row r="39244" spans="1:4" ht="14.4" hidden="1" x14ac:dyDescent="0.3">
      <c r="A39244" s="23"/>
      <c r="D39244" s="23"/>
    </row>
    <row r="39245" spans="1:4" ht="14.4" hidden="1" x14ac:dyDescent="0.3">
      <c r="A39245" s="23"/>
      <c r="D39245" s="23"/>
    </row>
    <row r="39246" spans="1:4" ht="14.4" hidden="1" x14ac:dyDescent="0.3">
      <c r="A39246" s="23"/>
      <c r="D39246" s="23"/>
    </row>
    <row r="39247" spans="1:4" ht="14.4" hidden="1" x14ac:dyDescent="0.3">
      <c r="A39247" s="23"/>
      <c r="D39247" s="23"/>
    </row>
    <row r="39248" spans="1:4" ht="14.4" hidden="1" x14ac:dyDescent="0.3">
      <c r="A39248" s="23"/>
      <c r="D39248" s="23"/>
    </row>
    <row r="39249" spans="1:4" ht="14.4" hidden="1" x14ac:dyDescent="0.3">
      <c r="A39249" s="23"/>
      <c r="D39249" s="23"/>
    </row>
    <row r="39250" spans="1:4" ht="14.4" hidden="1" x14ac:dyDescent="0.3">
      <c r="A39250" s="23"/>
      <c r="D39250" s="23"/>
    </row>
    <row r="39251" spans="1:4" ht="14.4" hidden="1" x14ac:dyDescent="0.3">
      <c r="A39251" s="23"/>
      <c r="D39251" s="23"/>
    </row>
    <row r="39252" spans="1:4" ht="14.4" hidden="1" x14ac:dyDescent="0.3">
      <c r="A39252" s="23"/>
      <c r="D39252" s="23"/>
    </row>
    <row r="39253" spans="1:4" ht="14.4" hidden="1" x14ac:dyDescent="0.3">
      <c r="A39253" s="23"/>
      <c r="D39253" s="23"/>
    </row>
    <row r="39254" spans="1:4" ht="14.4" hidden="1" x14ac:dyDescent="0.3">
      <c r="A39254" s="23"/>
      <c r="D39254" s="23"/>
    </row>
    <row r="39255" spans="1:4" ht="14.4" hidden="1" x14ac:dyDescent="0.3">
      <c r="A39255" s="23"/>
      <c r="D39255" s="23"/>
    </row>
    <row r="39256" spans="1:4" ht="14.4" hidden="1" x14ac:dyDescent="0.3">
      <c r="A39256" s="23"/>
      <c r="D39256" s="23"/>
    </row>
    <row r="39257" spans="1:4" ht="14.4" hidden="1" x14ac:dyDescent="0.3">
      <c r="A39257" s="23"/>
      <c r="D39257" s="23"/>
    </row>
    <row r="39258" spans="1:4" ht="14.4" hidden="1" x14ac:dyDescent="0.3">
      <c r="A39258" s="23"/>
      <c r="D39258" s="23"/>
    </row>
    <row r="39259" spans="1:4" ht="14.4" hidden="1" x14ac:dyDescent="0.3">
      <c r="A39259" s="23"/>
      <c r="D39259" s="23"/>
    </row>
    <row r="39260" spans="1:4" ht="14.4" hidden="1" x14ac:dyDescent="0.3">
      <c r="A39260" s="23"/>
      <c r="D39260" s="23"/>
    </row>
    <row r="39261" spans="1:4" ht="14.4" hidden="1" x14ac:dyDescent="0.3">
      <c r="A39261" s="23"/>
      <c r="D39261" s="23"/>
    </row>
    <row r="39262" spans="1:4" ht="14.4" hidden="1" x14ac:dyDescent="0.3">
      <c r="A39262" s="23"/>
      <c r="D39262" s="23"/>
    </row>
    <row r="39263" spans="1:4" ht="14.4" hidden="1" x14ac:dyDescent="0.3">
      <c r="A39263" s="23"/>
      <c r="D39263" s="23"/>
    </row>
    <row r="39264" spans="1:4" ht="14.4" hidden="1" x14ac:dyDescent="0.3">
      <c r="A39264" s="23"/>
      <c r="D39264" s="23"/>
    </row>
    <row r="39265" spans="1:4" ht="14.4" hidden="1" x14ac:dyDescent="0.3">
      <c r="A39265" s="23"/>
      <c r="D39265" s="23"/>
    </row>
    <row r="39266" spans="1:4" ht="14.4" hidden="1" x14ac:dyDescent="0.3">
      <c r="A39266" s="23"/>
      <c r="D39266" s="23"/>
    </row>
    <row r="39267" spans="1:4" ht="14.4" hidden="1" x14ac:dyDescent="0.3">
      <c r="A39267" s="23"/>
      <c r="D39267" s="23"/>
    </row>
    <row r="39268" spans="1:4" ht="14.4" hidden="1" x14ac:dyDescent="0.3">
      <c r="A39268" s="23"/>
      <c r="D39268" s="23"/>
    </row>
    <row r="39269" spans="1:4" ht="14.4" hidden="1" x14ac:dyDescent="0.3">
      <c r="A39269" s="23"/>
      <c r="D39269" s="23"/>
    </row>
    <row r="39270" spans="1:4" ht="14.4" hidden="1" x14ac:dyDescent="0.3">
      <c r="A39270" s="23"/>
      <c r="D39270" s="23"/>
    </row>
    <row r="39271" spans="1:4" ht="14.4" hidden="1" x14ac:dyDescent="0.3">
      <c r="A39271" s="23"/>
      <c r="D39271" s="23"/>
    </row>
    <row r="39272" spans="1:4" ht="14.4" hidden="1" x14ac:dyDescent="0.3">
      <c r="A39272" s="23"/>
      <c r="D39272" s="23"/>
    </row>
    <row r="39273" spans="1:4" ht="14.4" hidden="1" x14ac:dyDescent="0.3">
      <c r="A39273" s="23"/>
      <c r="D39273" s="23"/>
    </row>
    <row r="39274" spans="1:4" ht="14.4" hidden="1" x14ac:dyDescent="0.3">
      <c r="A39274" s="23"/>
      <c r="D39274" s="23"/>
    </row>
    <row r="39275" spans="1:4" ht="14.4" hidden="1" x14ac:dyDescent="0.3">
      <c r="A39275" s="23"/>
      <c r="D39275" s="23"/>
    </row>
    <row r="39276" spans="1:4" ht="14.4" hidden="1" x14ac:dyDescent="0.3">
      <c r="A39276" s="23"/>
      <c r="D39276" s="23"/>
    </row>
    <row r="39277" spans="1:4" ht="14.4" hidden="1" x14ac:dyDescent="0.3">
      <c r="A39277" s="23"/>
      <c r="D39277" s="23"/>
    </row>
    <row r="39278" spans="1:4" ht="14.4" hidden="1" x14ac:dyDescent="0.3">
      <c r="A39278" s="23"/>
      <c r="D39278" s="23"/>
    </row>
    <row r="39279" spans="1:4" ht="14.4" hidden="1" x14ac:dyDescent="0.3">
      <c r="A39279" s="23"/>
      <c r="D39279" s="23"/>
    </row>
    <row r="39280" spans="1:4" ht="14.4" hidden="1" x14ac:dyDescent="0.3">
      <c r="A39280" s="23"/>
      <c r="D39280" s="23"/>
    </row>
    <row r="39281" spans="1:4" ht="14.4" hidden="1" x14ac:dyDescent="0.3">
      <c r="A39281" s="23"/>
      <c r="D39281" s="23"/>
    </row>
    <row r="39282" spans="1:4" ht="14.4" hidden="1" x14ac:dyDescent="0.3">
      <c r="A39282" s="23"/>
      <c r="D39282" s="23"/>
    </row>
    <row r="39283" spans="1:4" ht="14.4" hidden="1" x14ac:dyDescent="0.3">
      <c r="A39283" s="23"/>
      <c r="D39283" s="23"/>
    </row>
    <row r="39284" spans="1:4" ht="14.4" hidden="1" x14ac:dyDescent="0.3">
      <c r="A39284" s="23"/>
      <c r="D39284" s="23"/>
    </row>
    <row r="39285" spans="1:4" ht="14.4" hidden="1" x14ac:dyDescent="0.3">
      <c r="A39285" s="23"/>
      <c r="D39285" s="23"/>
    </row>
    <row r="39286" spans="1:4" ht="14.4" hidden="1" x14ac:dyDescent="0.3">
      <c r="A39286" s="23"/>
      <c r="D39286" s="23"/>
    </row>
    <row r="39287" spans="1:4" ht="14.4" hidden="1" x14ac:dyDescent="0.3">
      <c r="A39287" s="23"/>
      <c r="D39287" s="23"/>
    </row>
    <row r="39288" spans="1:4" ht="14.4" hidden="1" x14ac:dyDescent="0.3">
      <c r="A39288" s="23"/>
      <c r="D39288" s="23"/>
    </row>
    <row r="39289" spans="1:4" ht="14.4" hidden="1" x14ac:dyDescent="0.3">
      <c r="A39289" s="23"/>
      <c r="D39289" s="23"/>
    </row>
    <row r="39290" spans="1:4" ht="14.4" hidden="1" x14ac:dyDescent="0.3">
      <c r="A39290" s="23"/>
      <c r="D39290" s="23"/>
    </row>
    <row r="39291" spans="1:4" ht="14.4" hidden="1" x14ac:dyDescent="0.3">
      <c r="A39291" s="23"/>
      <c r="D39291" s="23"/>
    </row>
    <row r="39292" spans="1:4" ht="14.4" hidden="1" x14ac:dyDescent="0.3">
      <c r="A39292" s="23"/>
      <c r="D39292" s="23"/>
    </row>
    <row r="39293" spans="1:4" ht="14.4" hidden="1" x14ac:dyDescent="0.3">
      <c r="A39293" s="23"/>
      <c r="D39293" s="23"/>
    </row>
    <row r="39294" spans="1:4" ht="14.4" hidden="1" x14ac:dyDescent="0.3">
      <c r="A39294" s="23"/>
      <c r="D39294" s="23"/>
    </row>
    <row r="39295" spans="1:4" ht="14.4" hidden="1" x14ac:dyDescent="0.3">
      <c r="A39295" s="23"/>
      <c r="D39295" s="23"/>
    </row>
    <row r="39296" spans="1:4" ht="14.4" hidden="1" x14ac:dyDescent="0.3">
      <c r="A39296" s="23"/>
      <c r="D39296" s="23"/>
    </row>
    <row r="39297" spans="1:4" ht="14.4" hidden="1" x14ac:dyDescent="0.3">
      <c r="A39297" s="23"/>
      <c r="D39297" s="23"/>
    </row>
    <row r="39298" spans="1:4" ht="14.4" hidden="1" x14ac:dyDescent="0.3">
      <c r="A39298" s="23"/>
      <c r="D39298" s="23"/>
    </row>
    <row r="39299" spans="1:4" ht="14.4" hidden="1" x14ac:dyDescent="0.3">
      <c r="A39299" s="23"/>
      <c r="D39299" s="23"/>
    </row>
    <row r="39300" spans="1:4" ht="14.4" hidden="1" x14ac:dyDescent="0.3">
      <c r="A39300" s="23"/>
      <c r="D39300" s="23"/>
    </row>
    <row r="39301" spans="1:4" ht="14.4" hidden="1" x14ac:dyDescent="0.3">
      <c r="A39301" s="23"/>
      <c r="D39301" s="23"/>
    </row>
    <row r="39302" spans="1:4" ht="14.4" hidden="1" x14ac:dyDescent="0.3">
      <c r="A39302" s="23"/>
      <c r="D39302" s="23"/>
    </row>
    <row r="39303" spans="1:4" ht="14.4" hidden="1" x14ac:dyDescent="0.3">
      <c r="A39303" s="23"/>
      <c r="D39303" s="23"/>
    </row>
    <row r="39304" spans="1:4" ht="14.4" hidden="1" x14ac:dyDescent="0.3">
      <c r="A39304" s="23"/>
      <c r="D39304" s="23"/>
    </row>
    <row r="39305" spans="1:4" ht="14.4" hidden="1" x14ac:dyDescent="0.3">
      <c r="A39305" s="23"/>
      <c r="D39305" s="23"/>
    </row>
    <row r="39306" spans="1:4" ht="14.4" hidden="1" x14ac:dyDescent="0.3">
      <c r="A39306" s="23"/>
      <c r="D39306" s="23"/>
    </row>
    <row r="39307" spans="1:4" ht="14.4" hidden="1" x14ac:dyDescent="0.3">
      <c r="A39307" s="23"/>
      <c r="D39307" s="23"/>
    </row>
    <row r="39308" spans="1:4" ht="14.4" hidden="1" x14ac:dyDescent="0.3">
      <c r="A39308" s="23"/>
      <c r="D39308" s="23"/>
    </row>
    <row r="39309" spans="1:4" ht="14.4" hidden="1" x14ac:dyDescent="0.3">
      <c r="A39309" s="23"/>
      <c r="D39309" s="23"/>
    </row>
    <row r="39310" spans="1:4" ht="14.4" hidden="1" x14ac:dyDescent="0.3">
      <c r="A39310" s="23"/>
      <c r="D39310" s="23"/>
    </row>
    <row r="39311" spans="1:4" ht="14.4" hidden="1" x14ac:dyDescent="0.3">
      <c r="A39311" s="23"/>
      <c r="D39311" s="23"/>
    </row>
    <row r="39312" spans="1:4" ht="14.4" hidden="1" x14ac:dyDescent="0.3">
      <c r="A39312" s="23"/>
      <c r="D39312" s="23"/>
    </row>
    <row r="39313" spans="1:4" ht="14.4" hidden="1" x14ac:dyDescent="0.3">
      <c r="A39313" s="23"/>
      <c r="D39313" s="23"/>
    </row>
    <row r="39314" spans="1:4" ht="14.4" hidden="1" x14ac:dyDescent="0.3">
      <c r="A39314" s="23"/>
      <c r="D39314" s="23"/>
    </row>
    <row r="39315" spans="1:4" ht="14.4" hidden="1" x14ac:dyDescent="0.3">
      <c r="A39315" s="23"/>
      <c r="D39315" s="23"/>
    </row>
    <row r="39316" spans="1:4" ht="14.4" hidden="1" x14ac:dyDescent="0.3">
      <c r="A39316" s="23"/>
      <c r="D39316" s="23"/>
    </row>
    <row r="39317" spans="1:4" ht="14.4" hidden="1" x14ac:dyDescent="0.3">
      <c r="A39317" s="23"/>
      <c r="D39317" s="23"/>
    </row>
    <row r="39318" spans="1:4" ht="14.4" hidden="1" x14ac:dyDescent="0.3">
      <c r="A39318" s="23"/>
      <c r="D39318" s="23"/>
    </row>
    <row r="39319" spans="1:4" ht="14.4" hidden="1" x14ac:dyDescent="0.3">
      <c r="A39319" s="23"/>
      <c r="D39319" s="23"/>
    </row>
    <row r="39320" spans="1:4" ht="14.4" hidden="1" x14ac:dyDescent="0.3">
      <c r="A39320" s="23"/>
      <c r="D39320" s="23"/>
    </row>
    <row r="39321" spans="1:4" ht="14.4" hidden="1" x14ac:dyDescent="0.3">
      <c r="A39321" s="23"/>
      <c r="D39321" s="23"/>
    </row>
    <row r="39322" spans="1:4" ht="14.4" hidden="1" x14ac:dyDescent="0.3">
      <c r="A39322" s="23"/>
      <c r="D39322" s="23"/>
    </row>
    <row r="39323" spans="1:4" ht="14.4" hidden="1" x14ac:dyDescent="0.3">
      <c r="A39323" s="23"/>
      <c r="D39323" s="23"/>
    </row>
    <row r="39324" spans="1:4" ht="14.4" hidden="1" x14ac:dyDescent="0.3">
      <c r="A39324" s="23"/>
      <c r="D39324" s="23"/>
    </row>
    <row r="39325" spans="1:4" ht="14.4" hidden="1" x14ac:dyDescent="0.3">
      <c r="A39325" s="23"/>
      <c r="D39325" s="23"/>
    </row>
    <row r="39326" spans="1:4" ht="14.4" hidden="1" x14ac:dyDescent="0.3">
      <c r="A39326" s="23"/>
      <c r="D39326" s="23"/>
    </row>
    <row r="39327" spans="1:4" ht="14.4" hidden="1" x14ac:dyDescent="0.3">
      <c r="A39327" s="23"/>
      <c r="D39327" s="23"/>
    </row>
    <row r="39328" spans="1:4" ht="14.4" hidden="1" x14ac:dyDescent="0.3">
      <c r="A39328" s="23"/>
      <c r="D39328" s="23"/>
    </row>
    <row r="39329" spans="1:4" ht="14.4" hidden="1" x14ac:dyDescent="0.3">
      <c r="A39329" s="23"/>
      <c r="D39329" s="23"/>
    </row>
    <row r="39330" spans="1:4" ht="14.4" hidden="1" x14ac:dyDescent="0.3">
      <c r="A39330" s="23"/>
      <c r="D39330" s="23"/>
    </row>
    <row r="39331" spans="1:4" ht="14.4" hidden="1" x14ac:dyDescent="0.3">
      <c r="A39331" s="23"/>
      <c r="D39331" s="23"/>
    </row>
    <row r="39332" spans="1:4" ht="14.4" hidden="1" x14ac:dyDescent="0.3">
      <c r="A39332" s="23"/>
      <c r="D39332" s="23"/>
    </row>
    <row r="39333" spans="1:4" ht="14.4" hidden="1" x14ac:dyDescent="0.3">
      <c r="A39333" s="23"/>
      <c r="D39333" s="23"/>
    </row>
    <row r="39334" spans="1:4" ht="14.4" hidden="1" x14ac:dyDescent="0.3">
      <c r="A39334" s="23"/>
      <c r="D39334" s="23"/>
    </row>
    <row r="39335" spans="1:4" ht="14.4" hidden="1" x14ac:dyDescent="0.3">
      <c r="A39335" s="23"/>
      <c r="D39335" s="23"/>
    </row>
    <row r="39336" spans="1:4" ht="14.4" hidden="1" x14ac:dyDescent="0.3">
      <c r="A39336" s="23"/>
      <c r="D39336" s="23"/>
    </row>
    <row r="39337" spans="1:4" ht="14.4" hidden="1" x14ac:dyDescent="0.3">
      <c r="A39337" s="23"/>
      <c r="D39337" s="23"/>
    </row>
    <row r="39338" spans="1:4" ht="14.4" hidden="1" x14ac:dyDescent="0.3">
      <c r="A39338" s="23"/>
      <c r="D39338" s="23"/>
    </row>
    <row r="39339" spans="1:4" ht="14.4" hidden="1" x14ac:dyDescent="0.3">
      <c r="A39339" s="23"/>
      <c r="D39339" s="23"/>
    </row>
    <row r="39340" spans="1:4" ht="14.4" hidden="1" x14ac:dyDescent="0.3">
      <c r="A39340" s="23"/>
      <c r="D39340" s="23"/>
    </row>
    <row r="39341" spans="1:4" ht="14.4" hidden="1" x14ac:dyDescent="0.3">
      <c r="A39341" s="23"/>
      <c r="D39341" s="23"/>
    </row>
    <row r="39342" spans="1:4" ht="14.4" hidden="1" x14ac:dyDescent="0.3">
      <c r="A39342" s="23"/>
      <c r="D39342" s="23"/>
    </row>
    <row r="39343" spans="1:4" ht="14.4" hidden="1" x14ac:dyDescent="0.3">
      <c r="A39343" s="23"/>
      <c r="D39343" s="23"/>
    </row>
    <row r="39344" spans="1:4" ht="14.4" hidden="1" x14ac:dyDescent="0.3">
      <c r="A39344" s="23"/>
      <c r="D39344" s="23"/>
    </row>
    <row r="39345" spans="1:4" ht="14.4" hidden="1" x14ac:dyDescent="0.3">
      <c r="A39345" s="23"/>
      <c r="D39345" s="23"/>
    </row>
    <row r="39346" spans="1:4" ht="14.4" hidden="1" x14ac:dyDescent="0.3">
      <c r="A39346" s="23"/>
      <c r="D39346" s="23"/>
    </row>
    <row r="39347" spans="1:4" ht="14.4" hidden="1" x14ac:dyDescent="0.3">
      <c r="A39347" s="23"/>
      <c r="D39347" s="23"/>
    </row>
    <row r="39348" spans="1:4" ht="14.4" hidden="1" x14ac:dyDescent="0.3">
      <c r="A39348" s="23"/>
      <c r="D39348" s="23"/>
    </row>
    <row r="39349" spans="1:4" ht="14.4" hidden="1" x14ac:dyDescent="0.3">
      <c r="A39349" s="23"/>
      <c r="D39349" s="23"/>
    </row>
    <row r="39350" spans="1:4" ht="14.4" hidden="1" x14ac:dyDescent="0.3">
      <c r="A39350" s="23"/>
      <c r="D39350" s="23"/>
    </row>
    <row r="39351" spans="1:4" ht="14.4" hidden="1" x14ac:dyDescent="0.3">
      <c r="A39351" s="23"/>
      <c r="D39351" s="23"/>
    </row>
    <row r="39352" spans="1:4" ht="14.4" hidden="1" x14ac:dyDescent="0.3">
      <c r="A39352" s="23"/>
      <c r="D39352" s="23"/>
    </row>
    <row r="39353" spans="1:4" ht="14.4" hidden="1" x14ac:dyDescent="0.3">
      <c r="A39353" s="23"/>
      <c r="D39353" s="23"/>
    </row>
    <row r="39354" spans="1:4" ht="14.4" hidden="1" x14ac:dyDescent="0.3">
      <c r="A39354" s="23"/>
      <c r="D39354" s="23"/>
    </row>
    <row r="39355" spans="1:4" ht="14.4" hidden="1" x14ac:dyDescent="0.3">
      <c r="A39355" s="23"/>
      <c r="D39355" s="23"/>
    </row>
    <row r="39356" spans="1:4" ht="14.4" hidden="1" x14ac:dyDescent="0.3">
      <c r="A39356" s="23"/>
      <c r="D39356" s="23"/>
    </row>
    <row r="39357" spans="1:4" ht="14.4" hidden="1" x14ac:dyDescent="0.3">
      <c r="A39357" s="23"/>
      <c r="D39357" s="23"/>
    </row>
    <row r="39358" spans="1:4" ht="14.4" hidden="1" x14ac:dyDescent="0.3">
      <c r="A39358" s="23"/>
      <c r="D39358" s="23"/>
    </row>
    <row r="39359" spans="1:4" ht="14.4" hidden="1" x14ac:dyDescent="0.3">
      <c r="A39359" s="23"/>
      <c r="D39359" s="23"/>
    </row>
    <row r="39360" spans="1:4" ht="14.4" hidden="1" x14ac:dyDescent="0.3">
      <c r="A39360" s="23"/>
      <c r="D39360" s="23"/>
    </row>
    <row r="39361" spans="1:4" ht="14.4" hidden="1" x14ac:dyDescent="0.3">
      <c r="A39361" s="23"/>
      <c r="D39361" s="23"/>
    </row>
    <row r="39362" spans="1:4" ht="14.4" hidden="1" x14ac:dyDescent="0.3">
      <c r="A39362" s="23"/>
      <c r="D39362" s="23"/>
    </row>
    <row r="39363" spans="1:4" ht="14.4" hidden="1" x14ac:dyDescent="0.3">
      <c r="A39363" s="23"/>
      <c r="D39363" s="23"/>
    </row>
    <row r="39364" spans="1:4" ht="14.4" hidden="1" x14ac:dyDescent="0.3">
      <c r="A39364" s="23"/>
      <c r="D39364" s="23"/>
    </row>
    <row r="39365" spans="1:4" ht="14.4" hidden="1" x14ac:dyDescent="0.3">
      <c r="A39365" s="23"/>
      <c r="D39365" s="23"/>
    </row>
    <row r="39366" spans="1:4" ht="14.4" hidden="1" x14ac:dyDescent="0.3">
      <c r="A39366" s="23"/>
      <c r="D39366" s="23"/>
    </row>
    <row r="39367" spans="1:4" ht="14.4" hidden="1" x14ac:dyDescent="0.3">
      <c r="A39367" s="23"/>
      <c r="D39367" s="23"/>
    </row>
    <row r="39368" spans="1:4" ht="14.4" hidden="1" x14ac:dyDescent="0.3">
      <c r="A39368" s="23"/>
      <c r="D39368" s="23"/>
    </row>
    <row r="39369" spans="1:4" ht="14.4" hidden="1" x14ac:dyDescent="0.3">
      <c r="A39369" s="23"/>
      <c r="D39369" s="23"/>
    </row>
    <row r="39370" spans="1:4" ht="14.4" hidden="1" x14ac:dyDescent="0.3">
      <c r="A39370" s="23"/>
      <c r="D39370" s="23"/>
    </row>
    <row r="39371" spans="1:4" ht="14.4" hidden="1" x14ac:dyDescent="0.3">
      <c r="A39371" s="23"/>
      <c r="D39371" s="23"/>
    </row>
    <row r="39372" spans="1:4" ht="14.4" hidden="1" x14ac:dyDescent="0.3">
      <c r="A39372" s="23"/>
      <c r="D39372" s="23"/>
    </row>
    <row r="39373" spans="1:4" ht="14.4" hidden="1" x14ac:dyDescent="0.3">
      <c r="A39373" s="23"/>
      <c r="D39373" s="23"/>
    </row>
    <row r="39374" spans="1:4" ht="14.4" hidden="1" x14ac:dyDescent="0.3">
      <c r="A39374" s="23"/>
      <c r="D39374" s="23"/>
    </row>
    <row r="39375" spans="1:4" ht="14.4" hidden="1" x14ac:dyDescent="0.3">
      <c r="A39375" s="23"/>
      <c r="D39375" s="23"/>
    </row>
    <row r="39376" spans="1:4" ht="14.4" hidden="1" x14ac:dyDescent="0.3">
      <c r="A39376" s="23"/>
      <c r="D39376" s="23"/>
    </row>
    <row r="39377" spans="1:4" ht="14.4" hidden="1" x14ac:dyDescent="0.3">
      <c r="A39377" s="23"/>
      <c r="D39377" s="23"/>
    </row>
    <row r="39378" spans="1:4" ht="14.4" hidden="1" x14ac:dyDescent="0.3">
      <c r="A39378" s="23"/>
      <c r="D39378" s="23"/>
    </row>
    <row r="39379" spans="1:4" ht="14.4" hidden="1" x14ac:dyDescent="0.3">
      <c r="A39379" s="23"/>
      <c r="D39379" s="23"/>
    </row>
    <row r="39380" spans="1:4" ht="14.4" hidden="1" x14ac:dyDescent="0.3">
      <c r="A39380" s="23"/>
      <c r="D39380" s="23"/>
    </row>
    <row r="39381" spans="1:4" ht="14.4" hidden="1" x14ac:dyDescent="0.3">
      <c r="A39381" s="23"/>
      <c r="D39381" s="23"/>
    </row>
    <row r="39382" spans="1:4" ht="14.4" hidden="1" x14ac:dyDescent="0.3">
      <c r="A39382" s="23"/>
      <c r="D39382" s="23"/>
    </row>
    <row r="39383" spans="1:4" ht="14.4" hidden="1" x14ac:dyDescent="0.3">
      <c r="A39383" s="23"/>
      <c r="D39383" s="23"/>
    </row>
    <row r="39384" spans="1:4" ht="14.4" hidden="1" x14ac:dyDescent="0.3">
      <c r="A39384" s="23"/>
      <c r="D39384" s="23"/>
    </row>
    <row r="39385" spans="1:4" ht="14.4" hidden="1" x14ac:dyDescent="0.3">
      <c r="A39385" s="23"/>
      <c r="D39385" s="23"/>
    </row>
    <row r="39386" spans="1:4" ht="14.4" hidden="1" x14ac:dyDescent="0.3">
      <c r="A39386" s="23"/>
      <c r="D39386" s="23"/>
    </row>
    <row r="39387" spans="1:4" ht="14.4" hidden="1" x14ac:dyDescent="0.3">
      <c r="A39387" s="23"/>
      <c r="D39387" s="23"/>
    </row>
    <row r="39388" spans="1:4" ht="14.4" hidden="1" x14ac:dyDescent="0.3">
      <c r="A39388" s="23"/>
      <c r="D39388" s="23"/>
    </row>
    <row r="39389" spans="1:4" ht="14.4" hidden="1" x14ac:dyDescent="0.3">
      <c r="A39389" s="23"/>
      <c r="D39389" s="23"/>
    </row>
    <row r="39390" spans="1:4" ht="14.4" hidden="1" x14ac:dyDescent="0.3">
      <c r="A39390" s="23"/>
      <c r="D39390" s="23"/>
    </row>
    <row r="39391" spans="1:4" ht="14.4" hidden="1" x14ac:dyDescent="0.3">
      <c r="A39391" s="23"/>
      <c r="D39391" s="23"/>
    </row>
    <row r="39392" spans="1:4" ht="14.4" hidden="1" x14ac:dyDescent="0.3">
      <c r="A39392" s="23"/>
      <c r="D39392" s="23"/>
    </row>
    <row r="39393" spans="1:4" ht="14.4" hidden="1" x14ac:dyDescent="0.3">
      <c r="A39393" s="23"/>
      <c r="D39393" s="23"/>
    </row>
    <row r="39394" spans="1:4" ht="14.4" hidden="1" x14ac:dyDescent="0.3">
      <c r="A39394" s="23"/>
      <c r="D39394" s="23"/>
    </row>
    <row r="39395" spans="1:4" ht="14.4" hidden="1" x14ac:dyDescent="0.3">
      <c r="A39395" s="23"/>
      <c r="D39395" s="23"/>
    </row>
    <row r="39396" spans="1:4" ht="14.4" hidden="1" x14ac:dyDescent="0.3">
      <c r="A39396" s="23"/>
      <c r="D39396" s="23"/>
    </row>
    <row r="39397" spans="1:4" ht="14.4" hidden="1" x14ac:dyDescent="0.3">
      <c r="A39397" s="23"/>
      <c r="D39397" s="23"/>
    </row>
    <row r="39398" spans="1:4" ht="14.4" hidden="1" x14ac:dyDescent="0.3">
      <c r="A39398" s="23"/>
      <c r="D39398" s="23"/>
    </row>
    <row r="39399" spans="1:4" ht="14.4" hidden="1" x14ac:dyDescent="0.3">
      <c r="A39399" s="23"/>
      <c r="D39399" s="23"/>
    </row>
    <row r="39400" spans="1:4" ht="14.4" hidden="1" x14ac:dyDescent="0.3">
      <c r="A39400" s="23"/>
      <c r="D39400" s="23"/>
    </row>
    <row r="39401" spans="1:4" ht="14.4" hidden="1" x14ac:dyDescent="0.3">
      <c r="A39401" s="23"/>
      <c r="D39401" s="23"/>
    </row>
    <row r="39402" spans="1:4" ht="14.4" hidden="1" x14ac:dyDescent="0.3">
      <c r="A39402" s="23"/>
      <c r="D39402" s="23"/>
    </row>
    <row r="39403" spans="1:4" ht="14.4" hidden="1" x14ac:dyDescent="0.3">
      <c r="A39403" s="23"/>
      <c r="D39403" s="23"/>
    </row>
    <row r="39404" spans="1:4" ht="14.4" hidden="1" x14ac:dyDescent="0.3">
      <c r="A39404" s="23"/>
      <c r="D39404" s="23"/>
    </row>
    <row r="39405" spans="1:4" ht="14.4" hidden="1" x14ac:dyDescent="0.3">
      <c r="A39405" s="23"/>
      <c r="D39405" s="23"/>
    </row>
    <row r="39406" spans="1:4" ht="14.4" hidden="1" x14ac:dyDescent="0.3">
      <c r="A39406" s="23"/>
      <c r="D39406" s="23"/>
    </row>
    <row r="39407" spans="1:4" ht="14.4" hidden="1" x14ac:dyDescent="0.3">
      <c r="A39407" s="23"/>
      <c r="D39407" s="23"/>
    </row>
    <row r="39408" spans="1:4" ht="14.4" hidden="1" x14ac:dyDescent="0.3">
      <c r="A39408" s="23"/>
      <c r="D39408" s="23"/>
    </row>
    <row r="39409" spans="1:4" ht="14.4" hidden="1" x14ac:dyDescent="0.3">
      <c r="A39409" s="23"/>
      <c r="D39409" s="23"/>
    </row>
    <row r="39410" spans="1:4" ht="14.4" hidden="1" x14ac:dyDescent="0.3">
      <c r="A39410" s="23"/>
      <c r="D39410" s="23"/>
    </row>
    <row r="39411" spans="1:4" ht="14.4" hidden="1" x14ac:dyDescent="0.3">
      <c r="A39411" s="23"/>
      <c r="D39411" s="23"/>
    </row>
    <row r="39412" spans="1:4" ht="14.4" hidden="1" x14ac:dyDescent="0.3">
      <c r="A39412" s="23"/>
      <c r="D39412" s="23"/>
    </row>
    <row r="39413" spans="1:4" ht="14.4" hidden="1" x14ac:dyDescent="0.3">
      <c r="A39413" s="23"/>
      <c r="D39413" s="23"/>
    </row>
    <row r="39414" spans="1:4" ht="14.4" hidden="1" x14ac:dyDescent="0.3">
      <c r="A39414" s="23"/>
      <c r="D39414" s="23"/>
    </row>
    <row r="39415" spans="1:4" ht="14.4" hidden="1" x14ac:dyDescent="0.3">
      <c r="A39415" s="23"/>
      <c r="D39415" s="23"/>
    </row>
    <row r="39416" spans="1:4" ht="14.4" hidden="1" x14ac:dyDescent="0.3">
      <c r="A39416" s="23"/>
      <c r="D39416" s="23"/>
    </row>
    <row r="39417" spans="1:4" ht="14.4" hidden="1" x14ac:dyDescent="0.3">
      <c r="A39417" s="23"/>
      <c r="D39417" s="23"/>
    </row>
    <row r="39418" spans="1:4" ht="14.4" hidden="1" x14ac:dyDescent="0.3">
      <c r="A39418" s="23"/>
      <c r="D39418" s="23"/>
    </row>
    <row r="39419" spans="1:4" ht="14.4" hidden="1" x14ac:dyDescent="0.3">
      <c r="A39419" s="23"/>
      <c r="D39419" s="23"/>
    </row>
    <row r="39420" spans="1:4" ht="14.4" hidden="1" x14ac:dyDescent="0.3">
      <c r="A39420" s="23"/>
      <c r="D39420" s="23"/>
    </row>
    <row r="39421" spans="1:4" ht="14.4" hidden="1" x14ac:dyDescent="0.3">
      <c r="A39421" s="23"/>
      <c r="D39421" s="23"/>
    </row>
    <row r="39422" spans="1:4" ht="14.4" hidden="1" x14ac:dyDescent="0.3">
      <c r="A39422" s="23"/>
      <c r="D39422" s="23"/>
    </row>
    <row r="39423" spans="1:4" ht="14.4" hidden="1" x14ac:dyDescent="0.3">
      <c r="A39423" s="23"/>
      <c r="D39423" s="23"/>
    </row>
    <row r="39424" spans="1:4" ht="14.4" hidden="1" x14ac:dyDescent="0.3">
      <c r="A39424" s="23"/>
      <c r="D39424" s="23"/>
    </row>
    <row r="39425" spans="1:4" ht="14.4" hidden="1" x14ac:dyDescent="0.3">
      <c r="A39425" s="23"/>
      <c r="D39425" s="23"/>
    </row>
    <row r="39426" spans="1:4" ht="14.4" hidden="1" x14ac:dyDescent="0.3">
      <c r="A39426" s="23"/>
      <c r="D39426" s="23"/>
    </row>
    <row r="39427" spans="1:4" ht="14.4" hidden="1" x14ac:dyDescent="0.3">
      <c r="A39427" s="23"/>
      <c r="D39427" s="23"/>
    </row>
    <row r="39428" spans="1:4" ht="14.4" hidden="1" x14ac:dyDescent="0.3">
      <c r="A39428" s="23"/>
      <c r="D39428" s="23"/>
    </row>
    <row r="39429" spans="1:4" ht="14.4" hidden="1" x14ac:dyDescent="0.3">
      <c r="A39429" s="23"/>
      <c r="D39429" s="23"/>
    </row>
    <row r="39430" spans="1:4" ht="14.4" hidden="1" x14ac:dyDescent="0.3">
      <c r="A39430" s="23"/>
      <c r="D39430" s="23"/>
    </row>
    <row r="39431" spans="1:4" ht="14.4" hidden="1" x14ac:dyDescent="0.3">
      <c r="A39431" s="23"/>
      <c r="D39431" s="23"/>
    </row>
    <row r="39432" spans="1:4" ht="14.4" hidden="1" x14ac:dyDescent="0.3">
      <c r="A39432" s="23"/>
      <c r="D39432" s="23"/>
    </row>
    <row r="39433" spans="1:4" ht="14.4" hidden="1" x14ac:dyDescent="0.3">
      <c r="A39433" s="23"/>
      <c r="D39433" s="23"/>
    </row>
    <row r="39434" spans="1:4" ht="14.4" hidden="1" x14ac:dyDescent="0.3">
      <c r="A39434" s="23"/>
      <c r="D39434" s="23"/>
    </row>
    <row r="39435" spans="1:4" ht="14.4" hidden="1" x14ac:dyDescent="0.3">
      <c r="A39435" s="23"/>
      <c r="D39435" s="23"/>
    </row>
    <row r="39436" spans="1:4" ht="14.4" hidden="1" x14ac:dyDescent="0.3">
      <c r="A39436" s="23"/>
      <c r="D39436" s="23"/>
    </row>
    <row r="39437" spans="1:4" ht="14.4" hidden="1" x14ac:dyDescent="0.3">
      <c r="A39437" s="23"/>
      <c r="D39437" s="23"/>
    </row>
    <row r="39438" spans="1:4" ht="14.4" hidden="1" x14ac:dyDescent="0.3">
      <c r="A39438" s="23"/>
      <c r="D39438" s="23"/>
    </row>
    <row r="39439" spans="1:4" ht="14.4" hidden="1" x14ac:dyDescent="0.3">
      <c r="A39439" s="23"/>
      <c r="D39439" s="23"/>
    </row>
    <row r="39440" spans="1:4" ht="14.4" hidden="1" x14ac:dyDescent="0.3">
      <c r="A39440" s="23"/>
      <c r="D39440" s="23"/>
    </row>
    <row r="39441" spans="1:4" ht="14.4" hidden="1" x14ac:dyDescent="0.3">
      <c r="A39441" s="23"/>
      <c r="D39441" s="23"/>
    </row>
    <row r="39442" spans="1:4" ht="14.4" hidden="1" x14ac:dyDescent="0.3">
      <c r="A39442" s="23"/>
      <c r="D39442" s="23"/>
    </row>
    <row r="39443" spans="1:4" ht="14.4" hidden="1" x14ac:dyDescent="0.3">
      <c r="A39443" s="23"/>
      <c r="D39443" s="23"/>
    </row>
    <row r="39444" spans="1:4" ht="14.4" hidden="1" x14ac:dyDescent="0.3">
      <c r="A39444" s="23"/>
      <c r="D39444" s="23"/>
    </row>
    <row r="39445" spans="1:4" ht="14.4" hidden="1" x14ac:dyDescent="0.3">
      <c r="A39445" s="23"/>
      <c r="D39445" s="23"/>
    </row>
    <row r="39446" spans="1:4" ht="14.4" hidden="1" x14ac:dyDescent="0.3">
      <c r="A39446" s="23"/>
      <c r="D39446" s="23"/>
    </row>
    <row r="39447" spans="1:4" ht="14.4" hidden="1" x14ac:dyDescent="0.3">
      <c r="A39447" s="23"/>
      <c r="D39447" s="23"/>
    </row>
    <row r="39448" spans="1:4" ht="14.4" hidden="1" x14ac:dyDescent="0.3">
      <c r="A39448" s="23"/>
      <c r="D39448" s="23"/>
    </row>
    <row r="39449" spans="1:4" ht="14.4" hidden="1" x14ac:dyDescent="0.3">
      <c r="A39449" s="23"/>
      <c r="D39449" s="23"/>
    </row>
    <row r="39450" spans="1:4" ht="14.4" hidden="1" x14ac:dyDescent="0.3">
      <c r="A39450" s="23"/>
      <c r="D39450" s="23"/>
    </row>
    <row r="39451" spans="1:4" ht="14.4" hidden="1" x14ac:dyDescent="0.3">
      <c r="A39451" s="23"/>
      <c r="D39451" s="23"/>
    </row>
    <row r="39452" spans="1:4" ht="14.4" hidden="1" x14ac:dyDescent="0.3">
      <c r="A39452" s="23"/>
      <c r="D39452" s="23"/>
    </row>
    <row r="39453" spans="1:4" ht="14.4" hidden="1" x14ac:dyDescent="0.3">
      <c r="A39453" s="23"/>
      <c r="D39453" s="23"/>
    </row>
    <row r="39454" spans="1:4" ht="14.4" hidden="1" x14ac:dyDescent="0.3">
      <c r="A39454" s="23"/>
      <c r="D39454" s="23"/>
    </row>
    <row r="39455" spans="1:4" ht="14.4" hidden="1" x14ac:dyDescent="0.3">
      <c r="A39455" s="23"/>
      <c r="D39455" s="23"/>
    </row>
    <row r="39456" spans="1:4" ht="14.4" hidden="1" x14ac:dyDescent="0.3">
      <c r="A39456" s="23"/>
      <c r="D39456" s="23"/>
    </row>
    <row r="39457" spans="1:4" ht="14.4" hidden="1" x14ac:dyDescent="0.3">
      <c r="A39457" s="23"/>
      <c r="D39457" s="23"/>
    </row>
    <row r="39458" spans="1:4" ht="14.4" hidden="1" x14ac:dyDescent="0.3">
      <c r="A39458" s="23"/>
      <c r="D39458" s="23"/>
    </row>
    <row r="39459" spans="1:4" ht="14.4" hidden="1" x14ac:dyDescent="0.3">
      <c r="A39459" s="23"/>
      <c r="D39459" s="23"/>
    </row>
    <row r="39460" spans="1:4" ht="14.4" hidden="1" x14ac:dyDescent="0.3">
      <c r="A39460" s="23"/>
      <c r="D39460" s="23"/>
    </row>
    <row r="39461" spans="1:4" ht="14.4" hidden="1" x14ac:dyDescent="0.3">
      <c r="A39461" s="23"/>
      <c r="D39461" s="23"/>
    </row>
    <row r="39462" spans="1:4" ht="14.4" hidden="1" x14ac:dyDescent="0.3">
      <c r="A39462" s="23"/>
      <c r="D39462" s="23"/>
    </row>
    <row r="39463" spans="1:4" ht="14.4" hidden="1" x14ac:dyDescent="0.3">
      <c r="A39463" s="23"/>
      <c r="D39463" s="23"/>
    </row>
    <row r="39464" spans="1:4" ht="14.4" hidden="1" x14ac:dyDescent="0.3">
      <c r="A39464" s="23"/>
      <c r="D39464" s="23"/>
    </row>
    <row r="39465" spans="1:4" ht="14.4" hidden="1" x14ac:dyDescent="0.3">
      <c r="A39465" s="23"/>
      <c r="D39465" s="23"/>
    </row>
    <row r="39466" spans="1:4" ht="14.4" hidden="1" x14ac:dyDescent="0.3">
      <c r="A39466" s="23"/>
      <c r="D39466" s="23"/>
    </row>
    <row r="39467" spans="1:4" ht="14.4" hidden="1" x14ac:dyDescent="0.3">
      <c r="A39467" s="23"/>
      <c r="D39467" s="23"/>
    </row>
    <row r="39468" spans="1:4" ht="14.4" hidden="1" x14ac:dyDescent="0.3">
      <c r="A39468" s="23"/>
      <c r="D39468" s="23"/>
    </row>
    <row r="39469" spans="1:4" ht="14.4" hidden="1" x14ac:dyDescent="0.3">
      <c r="A39469" s="23"/>
      <c r="D39469" s="23"/>
    </row>
    <row r="39470" spans="1:4" ht="14.4" hidden="1" x14ac:dyDescent="0.3">
      <c r="A39470" s="23"/>
      <c r="D39470" s="23"/>
    </row>
    <row r="39471" spans="1:4" ht="14.4" hidden="1" x14ac:dyDescent="0.3">
      <c r="A39471" s="23"/>
      <c r="D39471" s="23"/>
    </row>
    <row r="39472" spans="1:4" ht="14.4" hidden="1" x14ac:dyDescent="0.3">
      <c r="A39472" s="23"/>
      <c r="D39472" s="23"/>
    </row>
    <row r="39473" spans="1:4" ht="14.4" hidden="1" x14ac:dyDescent="0.3">
      <c r="A39473" s="23"/>
      <c r="D39473" s="23"/>
    </row>
    <row r="39474" spans="1:4" ht="14.4" hidden="1" x14ac:dyDescent="0.3">
      <c r="A39474" s="23"/>
      <c r="D39474" s="23"/>
    </row>
    <row r="39475" spans="1:4" ht="14.4" hidden="1" x14ac:dyDescent="0.3">
      <c r="A39475" s="23"/>
      <c r="D39475" s="23"/>
    </row>
    <row r="39476" spans="1:4" ht="14.4" hidden="1" x14ac:dyDescent="0.3">
      <c r="A39476" s="23"/>
      <c r="D39476" s="23"/>
    </row>
    <row r="39477" spans="1:4" ht="14.4" hidden="1" x14ac:dyDescent="0.3">
      <c r="A39477" s="23"/>
      <c r="D39477" s="23"/>
    </row>
    <row r="39478" spans="1:4" ht="14.4" hidden="1" x14ac:dyDescent="0.3">
      <c r="A39478" s="23"/>
      <c r="D39478" s="23"/>
    </row>
    <row r="39479" spans="1:4" ht="14.4" hidden="1" x14ac:dyDescent="0.3">
      <c r="A39479" s="23"/>
      <c r="D39479" s="23"/>
    </row>
    <row r="39480" spans="1:4" ht="14.4" hidden="1" x14ac:dyDescent="0.3">
      <c r="A39480" s="23"/>
      <c r="D39480" s="23"/>
    </row>
    <row r="39481" spans="1:4" ht="14.4" hidden="1" x14ac:dyDescent="0.3">
      <c r="A39481" s="23"/>
      <c r="D39481" s="23"/>
    </row>
    <row r="39482" spans="1:4" ht="14.4" hidden="1" x14ac:dyDescent="0.3">
      <c r="A39482" s="23"/>
      <c r="D39482" s="23"/>
    </row>
    <row r="39483" spans="1:4" ht="14.4" hidden="1" x14ac:dyDescent="0.3">
      <c r="A39483" s="23"/>
      <c r="D39483" s="23"/>
    </row>
    <row r="39484" spans="1:4" ht="14.4" hidden="1" x14ac:dyDescent="0.3">
      <c r="A39484" s="23"/>
      <c r="D39484" s="23"/>
    </row>
    <row r="39485" spans="1:4" ht="14.4" hidden="1" x14ac:dyDescent="0.3">
      <c r="A39485" s="23"/>
      <c r="D39485" s="23"/>
    </row>
    <row r="39486" spans="1:4" ht="14.4" hidden="1" x14ac:dyDescent="0.3">
      <c r="A39486" s="23"/>
      <c r="D39486" s="23"/>
    </row>
    <row r="39487" spans="1:4" ht="14.4" hidden="1" x14ac:dyDescent="0.3">
      <c r="A39487" s="23"/>
      <c r="D39487" s="23"/>
    </row>
    <row r="39488" spans="1:4" ht="14.4" hidden="1" x14ac:dyDescent="0.3">
      <c r="A39488" s="23"/>
      <c r="D39488" s="23"/>
    </row>
    <row r="39489" spans="1:4" ht="14.4" hidden="1" x14ac:dyDescent="0.3">
      <c r="A39489" s="23"/>
      <c r="D39489" s="23"/>
    </row>
    <row r="39490" spans="1:4" ht="14.4" hidden="1" x14ac:dyDescent="0.3">
      <c r="A39490" s="23"/>
      <c r="D39490" s="23"/>
    </row>
    <row r="39491" spans="1:4" ht="14.4" hidden="1" x14ac:dyDescent="0.3">
      <c r="A39491" s="23"/>
      <c r="D39491" s="23"/>
    </row>
    <row r="39492" spans="1:4" ht="14.4" hidden="1" x14ac:dyDescent="0.3">
      <c r="A39492" s="23"/>
      <c r="D39492" s="23"/>
    </row>
    <row r="39493" spans="1:4" ht="14.4" hidden="1" x14ac:dyDescent="0.3">
      <c r="A39493" s="23"/>
      <c r="D39493" s="23"/>
    </row>
    <row r="39494" spans="1:4" ht="14.4" hidden="1" x14ac:dyDescent="0.3">
      <c r="A39494" s="23"/>
      <c r="D39494" s="23"/>
    </row>
    <row r="39495" spans="1:4" ht="14.4" hidden="1" x14ac:dyDescent="0.3">
      <c r="A39495" s="23"/>
      <c r="D39495" s="23"/>
    </row>
    <row r="39496" spans="1:4" ht="14.4" hidden="1" x14ac:dyDescent="0.3">
      <c r="A39496" s="23"/>
      <c r="D39496" s="23"/>
    </row>
    <row r="39497" spans="1:4" ht="14.4" hidden="1" x14ac:dyDescent="0.3">
      <c r="A39497" s="23"/>
      <c r="D39497" s="23"/>
    </row>
    <row r="39498" spans="1:4" ht="14.4" hidden="1" x14ac:dyDescent="0.3">
      <c r="A39498" s="23"/>
      <c r="D39498" s="23"/>
    </row>
    <row r="39499" spans="1:4" ht="14.4" hidden="1" x14ac:dyDescent="0.3">
      <c r="A39499" s="23"/>
      <c r="D39499" s="23"/>
    </row>
    <row r="39500" spans="1:4" ht="14.4" hidden="1" x14ac:dyDescent="0.3">
      <c r="A39500" s="23"/>
      <c r="D39500" s="23"/>
    </row>
    <row r="39501" spans="1:4" ht="14.4" hidden="1" x14ac:dyDescent="0.3">
      <c r="A39501" s="23"/>
      <c r="D39501" s="23"/>
    </row>
    <row r="39502" spans="1:4" ht="14.4" hidden="1" x14ac:dyDescent="0.3">
      <c r="A39502" s="23"/>
      <c r="D39502" s="23"/>
    </row>
    <row r="39503" spans="1:4" ht="14.4" hidden="1" x14ac:dyDescent="0.3">
      <c r="A39503" s="23"/>
      <c r="D39503" s="23"/>
    </row>
    <row r="39504" spans="1:4" ht="14.4" hidden="1" x14ac:dyDescent="0.3">
      <c r="A39504" s="23"/>
      <c r="D39504" s="23"/>
    </row>
    <row r="39505" spans="1:4" ht="14.4" hidden="1" x14ac:dyDescent="0.3">
      <c r="A39505" s="23"/>
      <c r="D39505" s="23"/>
    </row>
    <row r="39506" spans="1:4" ht="14.4" hidden="1" x14ac:dyDescent="0.3">
      <c r="A39506" s="23"/>
      <c r="D39506" s="23"/>
    </row>
    <row r="39507" spans="1:4" ht="14.4" hidden="1" x14ac:dyDescent="0.3">
      <c r="A39507" s="23"/>
      <c r="D39507" s="23"/>
    </row>
    <row r="39508" spans="1:4" ht="14.4" hidden="1" x14ac:dyDescent="0.3">
      <c r="A39508" s="23"/>
      <c r="D39508" s="23"/>
    </row>
    <row r="39509" spans="1:4" ht="14.4" hidden="1" x14ac:dyDescent="0.3">
      <c r="A39509" s="23"/>
      <c r="D39509" s="23"/>
    </row>
    <row r="39510" spans="1:4" ht="14.4" hidden="1" x14ac:dyDescent="0.3">
      <c r="A39510" s="23"/>
      <c r="D39510" s="23"/>
    </row>
    <row r="39511" spans="1:4" ht="14.4" hidden="1" x14ac:dyDescent="0.3">
      <c r="A39511" s="23"/>
      <c r="D39511" s="23"/>
    </row>
    <row r="39512" spans="1:4" ht="14.4" hidden="1" x14ac:dyDescent="0.3">
      <c r="A39512" s="23"/>
      <c r="D39512" s="23"/>
    </row>
    <row r="39513" spans="1:4" ht="14.4" hidden="1" x14ac:dyDescent="0.3">
      <c r="A39513" s="23"/>
      <c r="D39513" s="23"/>
    </row>
    <row r="39514" spans="1:4" ht="14.4" hidden="1" x14ac:dyDescent="0.3">
      <c r="A39514" s="23"/>
      <c r="D39514" s="23"/>
    </row>
    <row r="39515" spans="1:4" ht="14.4" hidden="1" x14ac:dyDescent="0.3">
      <c r="A39515" s="23"/>
      <c r="D39515" s="23"/>
    </row>
    <row r="39516" spans="1:4" ht="14.4" hidden="1" x14ac:dyDescent="0.3">
      <c r="A39516" s="23"/>
      <c r="D39516" s="23"/>
    </row>
    <row r="39517" spans="1:4" ht="14.4" hidden="1" x14ac:dyDescent="0.3">
      <c r="A39517" s="23"/>
      <c r="D39517" s="23"/>
    </row>
    <row r="39518" spans="1:4" ht="14.4" hidden="1" x14ac:dyDescent="0.3">
      <c r="A39518" s="23"/>
      <c r="D39518" s="23"/>
    </row>
    <row r="39519" spans="1:4" ht="14.4" hidden="1" x14ac:dyDescent="0.3">
      <c r="A39519" s="23"/>
      <c r="D39519" s="23"/>
    </row>
    <row r="39520" spans="1:4" ht="14.4" hidden="1" x14ac:dyDescent="0.3">
      <c r="A39520" s="23"/>
      <c r="D39520" s="23"/>
    </row>
    <row r="39521" spans="1:4" ht="14.4" hidden="1" x14ac:dyDescent="0.3">
      <c r="A39521" s="23"/>
      <c r="D39521" s="23"/>
    </row>
    <row r="39522" spans="1:4" ht="14.4" hidden="1" x14ac:dyDescent="0.3">
      <c r="A39522" s="23"/>
      <c r="D39522" s="23"/>
    </row>
    <row r="39523" spans="1:4" ht="14.4" hidden="1" x14ac:dyDescent="0.3">
      <c r="A39523" s="23"/>
      <c r="D39523" s="23"/>
    </row>
    <row r="39524" spans="1:4" ht="14.4" hidden="1" x14ac:dyDescent="0.3">
      <c r="A39524" s="23"/>
      <c r="D39524" s="23"/>
    </row>
    <row r="39525" spans="1:4" ht="14.4" hidden="1" x14ac:dyDescent="0.3">
      <c r="A39525" s="23"/>
      <c r="D39525" s="23"/>
    </row>
    <row r="39526" spans="1:4" ht="14.4" hidden="1" x14ac:dyDescent="0.3">
      <c r="A39526" s="23"/>
      <c r="D39526" s="23"/>
    </row>
    <row r="39527" spans="1:4" ht="14.4" hidden="1" x14ac:dyDescent="0.3">
      <c r="A39527" s="23"/>
      <c r="D39527" s="23"/>
    </row>
    <row r="39528" spans="1:4" ht="14.4" hidden="1" x14ac:dyDescent="0.3">
      <c r="A39528" s="23"/>
      <c r="D39528" s="23"/>
    </row>
    <row r="39529" spans="1:4" ht="14.4" hidden="1" x14ac:dyDescent="0.3">
      <c r="A39529" s="23"/>
      <c r="D39529" s="23"/>
    </row>
    <row r="39530" spans="1:4" ht="14.4" hidden="1" x14ac:dyDescent="0.3">
      <c r="A39530" s="23"/>
      <c r="D39530" s="23"/>
    </row>
    <row r="39531" spans="1:4" ht="14.4" hidden="1" x14ac:dyDescent="0.3">
      <c r="A39531" s="23"/>
      <c r="D39531" s="23"/>
    </row>
    <row r="39532" spans="1:4" ht="14.4" hidden="1" x14ac:dyDescent="0.3">
      <c r="A39532" s="23"/>
      <c r="D39532" s="23"/>
    </row>
    <row r="39533" spans="1:4" ht="14.4" hidden="1" x14ac:dyDescent="0.3">
      <c r="A39533" s="23"/>
      <c r="D39533" s="23"/>
    </row>
    <row r="39534" spans="1:4" ht="14.4" hidden="1" x14ac:dyDescent="0.3">
      <c r="A39534" s="23"/>
      <c r="D39534" s="23"/>
    </row>
    <row r="39535" spans="1:4" ht="14.4" hidden="1" x14ac:dyDescent="0.3">
      <c r="A39535" s="23"/>
      <c r="D39535" s="23"/>
    </row>
    <row r="39536" spans="1:4" ht="14.4" hidden="1" x14ac:dyDescent="0.3">
      <c r="A39536" s="23"/>
      <c r="D39536" s="23"/>
    </row>
    <row r="39537" spans="1:4" ht="14.4" hidden="1" x14ac:dyDescent="0.3">
      <c r="A39537" s="23"/>
      <c r="D39537" s="23"/>
    </row>
    <row r="39538" spans="1:4" ht="14.4" hidden="1" x14ac:dyDescent="0.3">
      <c r="A39538" s="23"/>
      <c r="D39538" s="23"/>
    </row>
    <row r="39539" spans="1:4" ht="14.4" hidden="1" x14ac:dyDescent="0.3">
      <c r="A39539" s="23"/>
      <c r="D39539" s="23"/>
    </row>
    <row r="39540" spans="1:4" ht="14.4" hidden="1" x14ac:dyDescent="0.3">
      <c r="A39540" s="23"/>
      <c r="D39540" s="23"/>
    </row>
    <row r="39541" spans="1:4" ht="14.4" hidden="1" x14ac:dyDescent="0.3">
      <c r="A39541" s="23"/>
      <c r="D39541" s="23"/>
    </row>
    <row r="39542" spans="1:4" ht="14.4" hidden="1" x14ac:dyDescent="0.3">
      <c r="A39542" s="23"/>
      <c r="D39542" s="23"/>
    </row>
    <row r="39543" spans="1:4" ht="14.4" hidden="1" x14ac:dyDescent="0.3">
      <c r="A39543" s="23"/>
      <c r="D39543" s="23"/>
    </row>
    <row r="39544" spans="1:4" ht="14.4" hidden="1" x14ac:dyDescent="0.3">
      <c r="A39544" s="23"/>
      <c r="D39544" s="23"/>
    </row>
    <row r="39545" spans="1:4" ht="14.4" hidden="1" x14ac:dyDescent="0.3">
      <c r="A39545" s="23"/>
      <c r="D39545" s="23"/>
    </row>
    <row r="39546" spans="1:4" ht="14.4" hidden="1" x14ac:dyDescent="0.3">
      <c r="A39546" s="23"/>
      <c r="D39546" s="23"/>
    </row>
    <row r="39547" spans="1:4" ht="14.4" hidden="1" x14ac:dyDescent="0.3">
      <c r="A39547" s="23"/>
      <c r="D39547" s="23"/>
    </row>
    <row r="39548" spans="1:4" ht="14.4" hidden="1" x14ac:dyDescent="0.3">
      <c r="A39548" s="23"/>
      <c r="D39548" s="23"/>
    </row>
    <row r="39549" spans="1:4" ht="14.4" hidden="1" x14ac:dyDescent="0.3">
      <c r="A39549" s="23"/>
      <c r="D39549" s="23"/>
    </row>
    <row r="39550" spans="1:4" ht="14.4" hidden="1" x14ac:dyDescent="0.3">
      <c r="A39550" s="23"/>
      <c r="D39550" s="23"/>
    </row>
    <row r="39551" spans="1:4" ht="14.4" hidden="1" x14ac:dyDescent="0.3">
      <c r="A39551" s="23"/>
      <c r="D39551" s="23"/>
    </row>
    <row r="39552" spans="1:4" ht="14.4" hidden="1" x14ac:dyDescent="0.3">
      <c r="A39552" s="23"/>
      <c r="D39552" s="23"/>
    </row>
    <row r="39553" spans="1:4" ht="14.4" hidden="1" x14ac:dyDescent="0.3">
      <c r="A39553" s="23"/>
      <c r="D39553" s="23"/>
    </row>
    <row r="39554" spans="1:4" ht="14.4" hidden="1" x14ac:dyDescent="0.3">
      <c r="A39554" s="23"/>
      <c r="D39554" s="23"/>
    </row>
    <row r="39555" spans="1:4" ht="14.4" hidden="1" x14ac:dyDescent="0.3">
      <c r="A39555" s="23"/>
      <c r="D39555" s="23"/>
    </row>
    <row r="39556" spans="1:4" ht="14.4" hidden="1" x14ac:dyDescent="0.3">
      <c r="A39556" s="23"/>
      <c r="D39556" s="23"/>
    </row>
    <row r="39557" spans="1:4" ht="14.4" hidden="1" x14ac:dyDescent="0.3">
      <c r="A39557" s="23"/>
      <c r="D39557" s="23"/>
    </row>
    <row r="39558" spans="1:4" ht="14.4" hidden="1" x14ac:dyDescent="0.3">
      <c r="A39558" s="23"/>
      <c r="D39558" s="23"/>
    </row>
    <row r="39559" spans="1:4" ht="14.4" hidden="1" x14ac:dyDescent="0.3">
      <c r="A39559" s="23"/>
      <c r="D39559" s="23"/>
    </row>
    <row r="39560" spans="1:4" ht="14.4" hidden="1" x14ac:dyDescent="0.3">
      <c r="A39560" s="23"/>
      <c r="D39560" s="23"/>
    </row>
    <row r="39561" spans="1:4" ht="14.4" hidden="1" x14ac:dyDescent="0.3">
      <c r="A39561" s="23"/>
      <c r="D39561" s="23"/>
    </row>
    <row r="39562" spans="1:4" ht="14.4" hidden="1" x14ac:dyDescent="0.3">
      <c r="A39562" s="23"/>
      <c r="D39562" s="23"/>
    </row>
    <row r="39563" spans="1:4" ht="14.4" hidden="1" x14ac:dyDescent="0.3">
      <c r="A39563" s="23"/>
      <c r="D39563" s="23"/>
    </row>
    <row r="39564" spans="1:4" ht="14.4" hidden="1" x14ac:dyDescent="0.3">
      <c r="A39564" s="23"/>
      <c r="D39564" s="23"/>
    </row>
    <row r="39565" spans="1:4" ht="14.4" hidden="1" x14ac:dyDescent="0.3">
      <c r="A39565" s="23"/>
      <c r="D39565" s="23"/>
    </row>
    <row r="39566" spans="1:4" ht="14.4" hidden="1" x14ac:dyDescent="0.3">
      <c r="A39566" s="23"/>
      <c r="D39566" s="23"/>
    </row>
    <row r="39567" spans="1:4" ht="14.4" hidden="1" x14ac:dyDescent="0.3">
      <c r="A39567" s="23"/>
      <c r="D39567" s="23"/>
    </row>
    <row r="39568" spans="1:4" ht="14.4" hidden="1" x14ac:dyDescent="0.3">
      <c r="A39568" s="23"/>
      <c r="D39568" s="23"/>
    </row>
    <row r="39569" spans="1:4" ht="14.4" hidden="1" x14ac:dyDescent="0.3">
      <c r="A39569" s="23"/>
      <c r="D39569" s="23"/>
    </row>
    <row r="39570" spans="1:4" ht="14.4" hidden="1" x14ac:dyDescent="0.3">
      <c r="A39570" s="23"/>
      <c r="D39570" s="23"/>
    </row>
    <row r="39571" spans="1:4" ht="14.4" hidden="1" x14ac:dyDescent="0.3">
      <c r="A39571" s="23"/>
      <c r="D39571" s="23"/>
    </row>
    <row r="39572" spans="1:4" ht="14.4" hidden="1" x14ac:dyDescent="0.3">
      <c r="A39572" s="23"/>
      <c r="D39572" s="23"/>
    </row>
    <row r="39573" spans="1:4" ht="14.4" hidden="1" x14ac:dyDescent="0.3">
      <c r="A39573" s="23"/>
      <c r="D39573" s="23"/>
    </row>
    <row r="39574" spans="1:4" ht="14.4" hidden="1" x14ac:dyDescent="0.3">
      <c r="A39574" s="23"/>
      <c r="D39574" s="23"/>
    </row>
    <row r="39575" spans="1:4" ht="14.4" hidden="1" x14ac:dyDescent="0.3">
      <c r="A39575" s="23"/>
      <c r="D39575" s="23"/>
    </row>
    <row r="39576" spans="1:4" ht="14.4" hidden="1" x14ac:dyDescent="0.3">
      <c r="A39576" s="23"/>
      <c r="D39576" s="23"/>
    </row>
    <row r="39577" spans="1:4" ht="14.4" hidden="1" x14ac:dyDescent="0.3">
      <c r="A39577" s="23"/>
      <c r="D39577" s="23"/>
    </row>
    <row r="39578" spans="1:4" ht="14.4" hidden="1" x14ac:dyDescent="0.3">
      <c r="A39578" s="23"/>
      <c r="D39578" s="23"/>
    </row>
    <row r="39579" spans="1:4" ht="14.4" hidden="1" x14ac:dyDescent="0.3">
      <c r="A39579" s="23"/>
      <c r="D39579" s="23"/>
    </row>
    <row r="39580" spans="1:4" ht="14.4" hidden="1" x14ac:dyDescent="0.3">
      <c r="A39580" s="23"/>
      <c r="D39580" s="23"/>
    </row>
    <row r="39581" spans="1:4" ht="14.4" hidden="1" x14ac:dyDescent="0.3">
      <c r="A39581" s="23"/>
      <c r="D39581" s="23"/>
    </row>
    <row r="39582" spans="1:4" ht="14.4" hidden="1" x14ac:dyDescent="0.3">
      <c r="A39582" s="23"/>
      <c r="D39582" s="23"/>
    </row>
    <row r="39583" spans="1:4" ht="14.4" hidden="1" x14ac:dyDescent="0.3">
      <c r="A39583" s="23"/>
      <c r="D39583" s="23"/>
    </row>
    <row r="39584" spans="1:4" ht="14.4" hidden="1" x14ac:dyDescent="0.3">
      <c r="A39584" s="23"/>
      <c r="D39584" s="23"/>
    </row>
    <row r="39585" spans="1:4" ht="14.4" hidden="1" x14ac:dyDescent="0.3">
      <c r="A39585" s="23"/>
      <c r="D39585" s="23"/>
    </row>
    <row r="39586" spans="1:4" ht="14.4" hidden="1" x14ac:dyDescent="0.3">
      <c r="A39586" s="23"/>
      <c r="D39586" s="23"/>
    </row>
    <row r="39587" spans="1:4" ht="14.4" hidden="1" x14ac:dyDescent="0.3">
      <c r="A39587" s="23"/>
      <c r="D39587" s="23"/>
    </row>
    <row r="39588" spans="1:4" ht="14.4" hidden="1" x14ac:dyDescent="0.3">
      <c r="A39588" s="23"/>
      <c r="D39588" s="23"/>
    </row>
    <row r="39589" spans="1:4" ht="14.4" hidden="1" x14ac:dyDescent="0.3">
      <c r="A39589" s="23"/>
      <c r="D39589" s="23"/>
    </row>
    <row r="39590" spans="1:4" ht="14.4" hidden="1" x14ac:dyDescent="0.3">
      <c r="A39590" s="23"/>
      <c r="D39590" s="23"/>
    </row>
    <row r="39591" spans="1:4" ht="14.4" hidden="1" x14ac:dyDescent="0.3">
      <c r="A39591" s="23"/>
      <c r="D39591" s="23"/>
    </row>
    <row r="39592" spans="1:4" ht="14.4" hidden="1" x14ac:dyDescent="0.3">
      <c r="A39592" s="23"/>
      <c r="D39592" s="23"/>
    </row>
    <row r="39593" spans="1:4" ht="14.4" hidden="1" x14ac:dyDescent="0.3">
      <c r="A39593" s="23"/>
      <c r="D39593" s="23"/>
    </row>
    <row r="39594" spans="1:4" ht="14.4" hidden="1" x14ac:dyDescent="0.3">
      <c r="A39594" s="23"/>
      <c r="D39594" s="23"/>
    </row>
    <row r="39595" spans="1:4" ht="14.4" hidden="1" x14ac:dyDescent="0.3">
      <c r="A39595" s="23"/>
      <c r="D39595" s="23"/>
    </row>
    <row r="39596" spans="1:4" ht="14.4" hidden="1" x14ac:dyDescent="0.3">
      <c r="A39596" s="23"/>
      <c r="D39596" s="23"/>
    </row>
    <row r="39597" spans="1:4" ht="14.4" hidden="1" x14ac:dyDescent="0.3">
      <c r="A39597" s="23"/>
      <c r="D39597" s="23"/>
    </row>
    <row r="39598" spans="1:4" ht="14.4" hidden="1" x14ac:dyDescent="0.3">
      <c r="A39598" s="23"/>
      <c r="D39598" s="23"/>
    </row>
    <row r="39599" spans="1:4" ht="14.4" hidden="1" x14ac:dyDescent="0.3">
      <c r="A39599" s="23"/>
      <c r="D39599" s="23"/>
    </row>
    <row r="39600" spans="1:4" ht="14.4" hidden="1" x14ac:dyDescent="0.3">
      <c r="A39600" s="23"/>
      <c r="D39600" s="23"/>
    </row>
    <row r="39601" spans="1:4" ht="14.4" hidden="1" x14ac:dyDescent="0.3">
      <c r="A39601" s="23"/>
      <c r="D39601" s="23"/>
    </row>
    <row r="39602" spans="1:4" ht="14.4" hidden="1" x14ac:dyDescent="0.3">
      <c r="A39602" s="23"/>
      <c r="D39602" s="23"/>
    </row>
    <row r="39603" spans="1:4" ht="14.4" hidden="1" x14ac:dyDescent="0.3">
      <c r="A39603" s="23"/>
      <c r="D39603" s="23"/>
    </row>
    <row r="39604" spans="1:4" ht="14.4" hidden="1" x14ac:dyDescent="0.3">
      <c r="A39604" s="23"/>
      <c r="D39604" s="23"/>
    </row>
    <row r="39605" spans="1:4" ht="14.4" hidden="1" x14ac:dyDescent="0.3">
      <c r="A39605" s="23"/>
      <c r="D39605" s="23"/>
    </row>
    <row r="39606" spans="1:4" ht="14.4" hidden="1" x14ac:dyDescent="0.3">
      <c r="A39606" s="23"/>
      <c r="D39606" s="23"/>
    </row>
    <row r="39607" spans="1:4" ht="14.4" hidden="1" x14ac:dyDescent="0.3">
      <c r="A39607" s="23"/>
      <c r="D39607" s="23"/>
    </row>
    <row r="39608" spans="1:4" ht="14.4" hidden="1" x14ac:dyDescent="0.3">
      <c r="A39608" s="23"/>
      <c r="D39608" s="23"/>
    </row>
    <row r="39609" spans="1:4" ht="14.4" hidden="1" x14ac:dyDescent="0.3">
      <c r="A39609" s="23"/>
      <c r="D39609" s="23"/>
    </row>
    <row r="39610" spans="1:4" ht="14.4" hidden="1" x14ac:dyDescent="0.3">
      <c r="A39610" s="23"/>
      <c r="D39610" s="23"/>
    </row>
    <row r="39611" spans="1:4" ht="14.4" hidden="1" x14ac:dyDescent="0.3">
      <c r="A39611" s="23"/>
      <c r="D39611" s="23"/>
    </row>
    <row r="39612" spans="1:4" ht="14.4" hidden="1" x14ac:dyDescent="0.3">
      <c r="A39612" s="23"/>
      <c r="D39612" s="23"/>
    </row>
    <row r="39613" spans="1:4" ht="14.4" hidden="1" x14ac:dyDescent="0.3">
      <c r="A39613" s="23"/>
      <c r="D39613" s="23"/>
    </row>
    <row r="39614" spans="1:4" ht="14.4" hidden="1" x14ac:dyDescent="0.3">
      <c r="A39614" s="23"/>
      <c r="D39614" s="23"/>
    </row>
    <row r="39615" spans="1:4" ht="14.4" hidden="1" x14ac:dyDescent="0.3">
      <c r="A39615" s="23"/>
      <c r="D39615" s="23"/>
    </row>
    <row r="39616" spans="1:4" ht="14.4" hidden="1" x14ac:dyDescent="0.3">
      <c r="A39616" s="23"/>
      <c r="D39616" s="23"/>
    </row>
    <row r="39617" spans="1:4" ht="14.4" hidden="1" x14ac:dyDescent="0.3">
      <c r="A39617" s="23"/>
      <c r="D39617" s="23"/>
    </row>
    <row r="39618" spans="1:4" ht="14.4" hidden="1" x14ac:dyDescent="0.3">
      <c r="A39618" s="23"/>
      <c r="D39618" s="23"/>
    </row>
    <row r="39619" spans="1:4" ht="14.4" hidden="1" x14ac:dyDescent="0.3">
      <c r="A39619" s="23"/>
      <c r="D39619" s="23"/>
    </row>
    <row r="39620" spans="1:4" ht="14.4" hidden="1" x14ac:dyDescent="0.3">
      <c r="A39620" s="23"/>
      <c r="D39620" s="23"/>
    </row>
    <row r="39621" spans="1:4" ht="14.4" hidden="1" x14ac:dyDescent="0.3">
      <c r="A39621" s="23"/>
      <c r="D39621" s="23"/>
    </row>
    <row r="39622" spans="1:4" ht="14.4" hidden="1" x14ac:dyDescent="0.3">
      <c r="A39622" s="23"/>
      <c r="D39622" s="23"/>
    </row>
    <row r="39623" spans="1:4" ht="14.4" hidden="1" x14ac:dyDescent="0.3">
      <c r="A39623" s="23"/>
      <c r="D39623" s="23"/>
    </row>
    <row r="39624" spans="1:4" ht="14.4" hidden="1" x14ac:dyDescent="0.3">
      <c r="A39624" s="23"/>
      <c r="D39624" s="23"/>
    </row>
    <row r="39625" spans="1:4" ht="14.4" hidden="1" x14ac:dyDescent="0.3">
      <c r="A39625" s="23"/>
      <c r="D39625" s="23"/>
    </row>
    <row r="39626" spans="1:4" ht="14.4" hidden="1" x14ac:dyDescent="0.3">
      <c r="A39626" s="23"/>
      <c r="D39626" s="23"/>
    </row>
    <row r="39627" spans="1:4" ht="14.4" hidden="1" x14ac:dyDescent="0.3">
      <c r="A39627" s="23"/>
      <c r="D39627" s="23"/>
    </row>
    <row r="39628" spans="1:4" ht="14.4" hidden="1" x14ac:dyDescent="0.3">
      <c r="A39628" s="23"/>
      <c r="D39628" s="23"/>
    </row>
    <row r="39629" spans="1:4" ht="14.4" hidden="1" x14ac:dyDescent="0.3">
      <c r="A39629" s="23"/>
      <c r="D39629" s="23"/>
    </row>
    <row r="39630" spans="1:4" ht="14.4" hidden="1" x14ac:dyDescent="0.3">
      <c r="A39630" s="23"/>
      <c r="D39630" s="23"/>
    </row>
    <row r="39631" spans="1:4" ht="14.4" hidden="1" x14ac:dyDescent="0.3">
      <c r="A39631" s="23"/>
      <c r="D39631" s="23"/>
    </row>
    <row r="39632" spans="1:4" ht="14.4" hidden="1" x14ac:dyDescent="0.3">
      <c r="A39632" s="23"/>
      <c r="D39632" s="23"/>
    </row>
    <row r="39633" spans="1:4" ht="14.4" hidden="1" x14ac:dyDescent="0.3">
      <c r="A39633" s="23"/>
      <c r="D39633" s="23"/>
    </row>
    <row r="39634" spans="1:4" ht="14.4" hidden="1" x14ac:dyDescent="0.3">
      <c r="A39634" s="23"/>
      <c r="D39634" s="23"/>
    </row>
    <row r="39635" spans="1:4" ht="14.4" hidden="1" x14ac:dyDescent="0.3">
      <c r="A39635" s="23"/>
      <c r="D39635" s="23"/>
    </row>
    <row r="39636" spans="1:4" ht="14.4" hidden="1" x14ac:dyDescent="0.3">
      <c r="A39636" s="23"/>
      <c r="D39636" s="23"/>
    </row>
    <row r="39637" spans="1:4" ht="14.4" hidden="1" x14ac:dyDescent="0.3">
      <c r="A39637" s="23"/>
      <c r="D39637" s="23"/>
    </row>
    <row r="39638" spans="1:4" ht="14.4" hidden="1" x14ac:dyDescent="0.3">
      <c r="A39638" s="23"/>
      <c r="D39638" s="23"/>
    </row>
    <row r="39639" spans="1:4" ht="14.4" hidden="1" x14ac:dyDescent="0.3">
      <c r="A39639" s="23"/>
      <c r="D39639" s="23"/>
    </row>
    <row r="39640" spans="1:4" ht="14.4" hidden="1" x14ac:dyDescent="0.3">
      <c r="A39640" s="23"/>
      <c r="D39640" s="23"/>
    </row>
    <row r="39641" spans="1:4" ht="14.4" hidden="1" x14ac:dyDescent="0.3">
      <c r="A39641" s="23"/>
      <c r="D39641" s="23"/>
    </row>
    <row r="39642" spans="1:4" ht="14.4" hidden="1" x14ac:dyDescent="0.3">
      <c r="A39642" s="23"/>
      <c r="D39642" s="23"/>
    </row>
    <row r="39643" spans="1:4" ht="14.4" hidden="1" x14ac:dyDescent="0.3">
      <c r="A39643" s="23"/>
      <c r="D39643" s="23"/>
    </row>
    <row r="39644" spans="1:4" ht="14.4" hidden="1" x14ac:dyDescent="0.3">
      <c r="A39644" s="23"/>
      <c r="D39644" s="23"/>
    </row>
    <row r="39645" spans="1:4" ht="14.4" hidden="1" x14ac:dyDescent="0.3">
      <c r="A39645" s="23"/>
      <c r="D39645" s="23"/>
    </row>
    <row r="39646" spans="1:4" ht="14.4" hidden="1" x14ac:dyDescent="0.3">
      <c r="A39646" s="23"/>
      <c r="D39646" s="23"/>
    </row>
    <row r="39647" spans="1:4" ht="14.4" hidden="1" x14ac:dyDescent="0.3">
      <c r="A39647" s="23"/>
      <c r="D39647" s="23"/>
    </row>
    <row r="39648" spans="1:4" ht="14.4" hidden="1" x14ac:dyDescent="0.3">
      <c r="A39648" s="23"/>
      <c r="D39648" s="23"/>
    </row>
    <row r="39649" spans="1:4" ht="14.4" hidden="1" x14ac:dyDescent="0.3">
      <c r="A39649" s="23"/>
      <c r="D39649" s="23"/>
    </row>
    <row r="39650" spans="1:4" ht="14.4" hidden="1" x14ac:dyDescent="0.3">
      <c r="A39650" s="23"/>
      <c r="D39650" s="23"/>
    </row>
    <row r="39651" spans="1:4" ht="14.4" hidden="1" x14ac:dyDescent="0.3">
      <c r="A39651" s="23"/>
      <c r="D39651" s="23"/>
    </row>
    <row r="39652" spans="1:4" ht="14.4" hidden="1" x14ac:dyDescent="0.3">
      <c r="A39652" s="23"/>
      <c r="D39652" s="23"/>
    </row>
    <row r="39653" spans="1:4" ht="14.4" hidden="1" x14ac:dyDescent="0.3">
      <c r="A39653" s="23"/>
      <c r="D39653" s="23"/>
    </row>
    <row r="39654" spans="1:4" ht="14.4" hidden="1" x14ac:dyDescent="0.3">
      <c r="A39654" s="23"/>
      <c r="D39654" s="23"/>
    </row>
    <row r="39655" spans="1:4" ht="14.4" hidden="1" x14ac:dyDescent="0.3">
      <c r="A39655" s="23"/>
      <c r="D39655" s="23"/>
    </row>
    <row r="39656" spans="1:4" ht="14.4" hidden="1" x14ac:dyDescent="0.3">
      <c r="A39656" s="23"/>
      <c r="D39656" s="23"/>
    </row>
    <row r="39657" spans="1:4" ht="14.4" hidden="1" x14ac:dyDescent="0.3">
      <c r="A39657" s="23"/>
      <c r="D39657" s="23"/>
    </row>
    <row r="39658" spans="1:4" ht="14.4" hidden="1" x14ac:dyDescent="0.3">
      <c r="A39658" s="23"/>
      <c r="D39658" s="23"/>
    </row>
    <row r="39659" spans="1:4" ht="14.4" hidden="1" x14ac:dyDescent="0.3">
      <c r="A39659" s="23"/>
      <c r="D39659" s="23"/>
    </row>
    <row r="39660" spans="1:4" ht="14.4" hidden="1" x14ac:dyDescent="0.3">
      <c r="A39660" s="23"/>
      <c r="D39660" s="23"/>
    </row>
    <row r="39661" spans="1:4" ht="14.4" hidden="1" x14ac:dyDescent="0.3">
      <c r="A39661" s="23"/>
      <c r="D39661" s="23"/>
    </row>
    <row r="39662" spans="1:4" ht="14.4" hidden="1" x14ac:dyDescent="0.3">
      <c r="A39662" s="23"/>
      <c r="D39662" s="23"/>
    </row>
    <row r="39663" spans="1:4" ht="14.4" hidden="1" x14ac:dyDescent="0.3">
      <c r="A39663" s="23"/>
      <c r="D39663" s="23"/>
    </row>
    <row r="39664" spans="1:4" ht="14.4" hidden="1" x14ac:dyDescent="0.3">
      <c r="A39664" s="23"/>
      <c r="D39664" s="23"/>
    </row>
    <row r="39665" spans="1:4" ht="14.4" hidden="1" x14ac:dyDescent="0.3">
      <c r="A39665" s="23"/>
      <c r="D39665" s="23"/>
    </row>
    <row r="39666" spans="1:4" ht="14.4" hidden="1" x14ac:dyDescent="0.3">
      <c r="A39666" s="23"/>
      <c r="D39666" s="23"/>
    </row>
    <row r="39667" spans="1:4" ht="14.4" hidden="1" x14ac:dyDescent="0.3">
      <c r="A39667" s="23"/>
      <c r="D39667" s="23"/>
    </row>
    <row r="39668" spans="1:4" ht="14.4" hidden="1" x14ac:dyDescent="0.3">
      <c r="A39668" s="23"/>
      <c r="D39668" s="23"/>
    </row>
    <row r="39669" spans="1:4" ht="14.4" hidden="1" x14ac:dyDescent="0.3">
      <c r="A39669" s="23"/>
      <c r="D39669" s="23"/>
    </row>
    <row r="39670" spans="1:4" ht="14.4" hidden="1" x14ac:dyDescent="0.3">
      <c r="A39670" s="23"/>
      <c r="D39670" s="23"/>
    </row>
    <row r="39671" spans="1:4" ht="14.4" hidden="1" x14ac:dyDescent="0.3">
      <c r="A39671" s="23"/>
      <c r="D39671" s="23"/>
    </row>
    <row r="39672" spans="1:4" ht="14.4" hidden="1" x14ac:dyDescent="0.3">
      <c r="A39672" s="23"/>
      <c r="D39672" s="23"/>
    </row>
    <row r="39673" spans="1:4" ht="14.4" hidden="1" x14ac:dyDescent="0.3">
      <c r="A39673" s="23"/>
      <c r="D39673" s="23"/>
    </row>
    <row r="39674" spans="1:4" ht="14.4" hidden="1" x14ac:dyDescent="0.3">
      <c r="A39674" s="23"/>
      <c r="D39674" s="23"/>
    </row>
    <row r="39675" spans="1:4" ht="14.4" hidden="1" x14ac:dyDescent="0.3">
      <c r="A39675" s="23"/>
      <c r="D39675" s="23"/>
    </row>
    <row r="39676" spans="1:4" ht="14.4" hidden="1" x14ac:dyDescent="0.3">
      <c r="A39676" s="23"/>
      <c r="D39676" s="23"/>
    </row>
    <row r="39677" spans="1:4" ht="14.4" hidden="1" x14ac:dyDescent="0.3">
      <c r="A39677" s="23"/>
      <c r="D39677" s="23"/>
    </row>
    <row r="39678" spans="1:4" ht="14.4" hidden="1" x14ac:dyDescent="0.3">
      <c r="A39678" s="23"/>
      <c r="D39678" s="23"/>
    </row>
    <row r="39679" spans="1:4" ht="14.4" hidden="1" x14ac:dyDescent="0.3">
      <c r="A39679" s="23"/>
      <c r="D39679" s="23"/>
    </row>
    <row r="39680" spans="1:4" ht="14.4" hidden="1" x14ac:dyDescent="0.3">
      <c r="A39680" s="23"/>
      <c r="D39680" s="23"/>
    </row>
    <row r="39681" spans="1:4" ht="14.4" hidden="1" x14ac:dyDescent="0.3">
      <c r="A39681" s="23"/>
      <c r="D39681" s="23"/>
    </row>
    <row r="39682" spans="1:4" ht="14.4" hidden="1" x14ac:dyDescent="0.3">
      <c r="A39682" s="23"/>
      <c r="D39682" s="23"/>
    </row>
    <row r="39683" spans="1:4" ht="14.4" hidden="1" x14ac:dyDescent="0.3">
      <c r="A39683" s="23"/>
      <c r="D39683" s="23"/>
    </row>
    <row r="39684" spans="1:4" ht="14.4" hidden="1" x14ac:dyDescent="0.3">
      <c r="A39684" s="23"/>
      <c r="D39684" s="23"/>
    </row>
    <row r="39685" spans="1:4" ht="14.4" hidden="1" x14ac:dyDescent="0.3">
      <c r="A39685" s="23"/>
      <c r="D39685" s="23"/>
    </row>
    <row r="39686" spans="1:4" ht="14.4" hidden="1" x14ac:dyDescent="0.3">
      <c r="A39686" s="23"/>
      <c r="D39686" s="23"/>
    </row>
    <row r="39687" spans="1:4" ht="14.4" hidden="1" x14ac:dyDescent="0.3">
      <c r="A39687" s="23"/>
      <c r="D39687" s="23"/>
    </row>
    <row r="39688" spans="1:4" ht="14.4" hidden="1" x14ac:dyDescent="0.3">
      <c r="A39688" s="23"/>
      <c r="D39688" s="23"/>
    </row>
    <row r="39689" spans="1:4" ht="14.4" hidden="1" x14ac:dyDescent="0.3">
      <c r="A39689" s="23"/>
      <c r="D39689" s="23"/>
    </row>
    <row r="39690" spans="1:4" ht="14.4" hidden="1" x14ac:dyDescent="0.3">
      <c r="A39690" s="23"/>
      <c r="D39690" s="23"/>
    </row>
    <row r="39691" spans="1:4" ht="14.4" hidden="1" x14ac:dyDescent="0.3">
      <c r="A39691" s="23"/>
      <c r="D39691" s="23"/>
    </row>
    <row r="39692" spans="1:4" ht="14.4" hidden="1" x14ac:dyDescent="0.3">
      <c r="A39692" s="23"/>
      <c r="D39692" s="23"/>
    </row>
    <row r="39693" spans="1:4" ht="14.4" hidden="1" x14ac:dyDescent="0.3">
      <c r="A39693" s="23"/>
      <c r="D39693" s="23"/>
    </row>
    <row r="39694" spans="1:4" ht="14.4" hidden="1" x14ac:dyDescent="0.3">
      <c r="A39694" s="23"/>
      <c r="D39694" s="23"/>
    </row>
    <row r="39695" spans="1:4" ht="14.4" hidden="1" x14ac:dyDescent="0.3">
      <c r="A39695" s="23"/>
      <c r="D39695" s="23"/>
    </row>
    <row r="39696" spans="1:4" ht="14.4" hidden="1" x14ac:dyDescent="0.3">
      <c r="A39696" s="23"/>
      <c r="D39696" s="23"/>
    </row>
    <row r="39697" spans="1:4" ht="14.4" hidden="1" x14ac:dyDescent="0.3">
      <c r="A39697" s="23"/>
      <c r="D39697" s="23"/>
    </row>
    <row r="39698" spans="1:4" ht="14.4" hidden="1" x14ac:dyDescent="0.3">
      <c r="A39698" s="23"/>
      <c r="D39698" s="23"/>
    </row>
    <row r="39699" spans="1:4" ht="14.4" hidden="1" x14ac:dyDescent="0.3">
      <c r="A39699" s="23"/>
      <c r="D39699" s="23"/>
    </row>
    <row r="39700" spans="1:4" ht="14.4" hidden="1" x14ac:dyDescent="0.3">
      <c r="A39700" s="23"/>
      <c r="D39700" s="23"/>
    </row>
    <row r="39701" spans="1:4" ht="14.4" hidden="1" x14ac:dyDescent="0.3">
      <c r="A39701" s="23"/>
      <c r="D39701" s="23"/>
    </row>
    <row r="39702" spans="1:4" ht="14.4" hidden="1" x14ac:dyDescent="0.3">
      <c r="A39702" s="23"/>
      <c r="D39702" s="23"/>
    </row>
    <row r="39703" spans="1:4" ht="14.4" hidden="1" x14ac:dyDescent="0.3">
      <c r="A39703" s="23"/>
      <c r="D39703" s="23"/>
    </row>
    <row r="39704" spans="1:4" ht="14.4" hidden="1" x14ac:dyDescent="0.3">
      <c r="A39704" s="23"/>
      <c r="D39704" s="23"/>
    </row>
    <row r="39705" spans="1:4" ht="14.4" hidden="1" x14ac:dyDescent="0.3">
      <c r="A39705" s="23"/>
      <c r="D39705" s="23"/>
    </row>
    <row r="39706" spans="1:4" ht="14.4" hidden="1" x14ac:dyDescent="0.3">
      <c r="A39706" s="23"/>
      <c r="D39706" s="23"/>
    </row>
    <row r="39707" spans="1:4" ht="14.4" hidden="1" x14ac:dyDescent="0.3">
      <c r="A39707" s="23"/>
      <c r="D39707" s="23"/>
    </row>
    <row r="39708" spans="1:4" ht="14.4" hidden="1" x14ac:dyDescent="0.3">
      <c r="A39708" s="23"/>
      <c r="D39708" s="23"/>
    </row>
    <row r="39709" spans="1:4" ht="14.4" hidden="1" x14ac:dyDescent="0.3">
      <c r="A39709" s="23"/>
      <c r="D39709" s="23"/>
    </row>
    <row r="39710" spans="1:4" ht="14.4" hidden="1" x14ac:dyDescent="0.3">
      <c r="A39710" s="23"/>
      <c r="D39710" s="23"/>
    </row>
    <row r="39711" spans="1:4" ht="14.4" hidden="1" x14ac:dyDescent="0.3">
      <c r="A39711" s="23"/>
      <c r="D39711" s="23"/>
    </row>
    <row r="39712" spans="1:4" ht="14.4" hidden="1" x14ac:dyDescent="0.3">
      <c r="A39712" s="23"/>
      <c r="D39712" s="23"/>
    </row>
    <row r="39713" spans="1:4" ht="14.4" hidden="1" x14ac:dyDescent="0.3">
      <c r="A39713" s="23"/>
      <c r="D39713" s="23"/>
    </row>
    <row r="39714" spans="1:4" ht="14.4" hidden="1" x14ac:dyDescent="0.3">
      <c r="A39714" s="23"/>
      <c r="D39714" s="23"/>
    </row>
    <row r="39715" spans="1:4" ht="14.4" hidden="1" x14ac:dyDescent="0.3">
      <c r="A39715" s="23"/>
      <c r="D39715" s="23"/>
    </row>
    <row r="39716" spans="1:4" ht="14.4" hidden="1" x14ac:dyDescent="0.3">
      <c r="A39716" s="23"/>
      <c r="D39716" s="23"/>
    </row>
    <row r="39717" spans="1:4" ht="14.4" hidden="1" x14ac:dyDescent="0.3">
      <c r="A39717" s="23"/>
      <c r="D39717" s="23"/>
    </row>
    <row r="39718" spans="1:4" ht="14.4" hidden="1" x14ac:dyDescent="0.3">
      <c r="A39718" s="23"/>
      <c r="D39718" s="23"/>
    </row>
    <row r="39719" spans="1:4" ht="14.4" hidden="1" x14ac:dyDescent="0.3">
      <c r="A39719" s="23"/>
      <c r="D39719" s="23"/>
    </row>
    <row r="39720" spans="1:4" ht="14.4" hidden="1" x14ac:dyDescent="0.3">
      <c r="A39720" s="23"/>
      <c r="D39720" s="23"/>
    </row>
    <row r="39721" spans="1:4" ht="14.4" hidden="1" x14ac:dyDescent="0.3">
      <c r="A39721" s="23"/>
      <c r="D39721" s="23"/>
    </row>
    <row r="39722" spans="1:4" ht="14.4" hidden="1" x14ac:dyDescent="0.3">
      <c r="A39722" s="23"/>
      <c r="D39722" s="23"/>
    </row>
    <row r="39723" spans="1:4" ht="14.4" hidden="1" x14ac:dyDescent="0.3">
      <c r="A39723" s="23"/>
      <c r="D39723" s="23"/>
    </row>
    <row r="39724" spans="1:4" ht="14.4" hidden="1" x14ac:dyDescent="0.3">
      <c r="A39724" s="23"/>
      <c r="D39724" s="23"/>
    </row>
    <row r="39725" spans="1:4" ht="14.4" hidden="1" x14ac:dyDescent="0.3">
      <c r="A39725" s="23"/>
      <c r="D39725" s="23"/>
    </row>
    <row r="39726" spans="1:4" ht="14.4" hidden="1" x14ac:dyDescent="0.3">
      <c r="A39726" s="23"/>
      <c r="D39726" s="23"/>
    </row>
    <row r="39727" spans="1:4" ht="14.4" hidden="1" x14ac:dyDescent="0.3">
      <c r="A39727" s="23"/>
      <c r="D39727" s="23"/>
    </row>
    <row r="39728" spans="1:4" ht="14.4" hidden="1" x14ac:dyDescent="0.3">
      <c r="A39728" s="23"/>
      <c r="D39728" s="23"/>
    </row>
    <row r="39729" spans="1:4" ht="14.4" hidden="1" x14ac:dyDescent="0.3">
      <c r="A39729" s="23"/>
      <c r="D39729" s="23"/>
    </row>
    <row r="39730" spans="1:4" ht="14.4" hidden="1" x14ac:dyDescent="0.3">
      <c r="A39730" s="23"/>
      <c r="D39730" s="23"/>
    </row>
    <row r="39731" spans="1:4" ht="14.4" hidden="1" x14ac:dyDescent="0.3">
      <c r="A39731" s="23"/>
      <c r="D39731" s="23"/>
    </row>
    <row r="39732" spans="1:4" ht="14.4" hidden="1" x14ac:dyDescent="0.3">
      <c r="A39732" s="23"/>
      <c r="D39732" s="23"/>
    </row>
    <row r="39733" spans="1:4" ht="14.4" hidden="1" x14ac:dyDescent="0.3">
      <c r="A39733" s="23"/>
      <c r="D39733" s="23"/>
    </row>
    <row r="39734" spans="1:4" ht="14.4" hidden="1" x14ac:dyDescent="0.3">
      <c r="A39734" s="23"/>
      <c r="D39734" s="23"/>
    </row>
    <row r="39735" spans="1:4" ht="14.4" hidden="1" x14ac:dyDescent="0.3">
      <c r="A39735" s="23"/>
      <c r="D39735" s="23"/>
    </row>
    <row r="39736" spans="1:4" ht="14.4" hidden="1" x14ac:dyDescent="0.3">
      <c r="A39736" s="23"/>
      <c r="D39736" s="23"/>
    </row>
    <row r="39737" spans="1:4" ht="14.4" hidden="1" x14ac:dyDescent="0.3">
      <c r="A39737" s="23"/>
      <c r="D39737" s="23"/>
    </row>
    <row r="39738" spans="1:4" ht="14.4" hidden="1" x14ac:dyDescent="0.3">
      <c r="A39738" s="23"/>
      <c r="D39738" s="23"/>
    </row>
    <row r="39739" spans="1:4" ht="14.4" hidden="1" x14ac:dyDescent="0.3">
      <c r="A39739" s="23"/>
      <c r="D39739" s="23"/>
    </row>
    <row r="39740" spans="1:4" ht="14.4" hidden="1" x14ac:dyDescent="0.3">
      <c r="A39740" s="23"/>
      <c r="D39740" s="23"/>
    </row>
    <row r="39741" spans="1:4" ht="14.4" hidden="1" x14ac:dyDescent="0.3">
      <c r="A39741" s="23"/>
      <c r="D39741" s="23"/>
    </row>
    <row r="39742" spans="1:4" ht="14.4" hidden="1" x14ac:dyDescent="0.3">
      <c r="A39742" s="23"/>
      <c r="D39742" s="23"/>
    </row>
    <row r="39743" spans="1:4" ht="14.4" hidden="1" x14ac:dyDescent="0.3">
      <c r="A39743" s="23"/>
      <c r="D39743" s="23"/>
    </row>
    <row r="39744" spans="1:4" ht="14.4" hidden="1" x14ac:dyDescent="0.3">
      <c r="A39744" s="23"/>
      <c r="D39744" s="23"/>
    </row>
    <row r="39745" spans="1:4" ht="14.4" hidden="1" x14ac:dyDescent="0.3">
      <c r="A39745" s="23"/>
      <c r="D39745" s="23"/>
    </row>
    <row r="39746" spans="1:4" ht="14.4" hidden="1" x14ac:dyDescent="0.3">
      <c r="A39746" s="23"/>
      <c r="D39746" s="23"/>
    </row>
    <row r="39747" spans="1:4" ht="14.4" hidden="1" x14ac:dyDescent="0.3">
      <c r="A39747" s="23"/>
      <c r="D39747" s="23"/>
    </row>
    <row r="39748" spans="1:4" ht="14.4" hidden="1" x14ac:dyDescent="0.3">
      <c r="A39748" s="23"/>
      <c r="D39748" s="23"/>
    </row>
    <row r="39749" spans="1:4" ht="14.4" hidden="1" x14ac:dyDescent="0.3">
      <c r="A39749" s="23"/>
      <c r="D39749" s="23"/>
    </row>
    <row r="39750" spans="1:4" ht="14.4" hidden="1" x14ac:dyDescent="0.3">
      <c r="A39750" s="23"/>
      <c r="D39750" s="23"/>
    </row>
    <row r="39751" spans="1:4" ht="14.4" hidden="1" x14ac:dyDescent="0.3">
      <c r="A39751" s="23"/>
      <c r="D39751" s="23"/>
    </row>
    <row r="39752" spans="1:4" ht="14.4" hidden="1" x14ac:dyDescent="0.3">
      <c r="A39752" s="23"/>
      <c r="D39752" s="23"/>
    </row>
    <row r="39753" spans="1:4" ht="14.4" hidden="1" x14ac:dyDescent="0.3">
      <c r="A39753" s="23"/>
      <c r="D39753" s="23"/>
    </row>
    <row r="39754" spans="1:4" ht="14.4" hidden="1" x14ac:dyDescent="0.3">
      <c r="A39754" s="23"/>
      <c r="D39754" s="23"/>
    </row>
    <row r="39755" spans="1:4" ht="14.4" hidden="1" x14ac:dyDescent="0.3">
      <c r="A39755" s="23"/>
      <c r="D39755" s="23"/>
    </row>
    <row r="39756" spans="1:4" ht="14.4" hidden="1" x14ac:dyDescent="0.3">
      <c r="A39756" s="23"/>
      <c r="D39756" s="23"/>
    </row>
    <row r="39757" spans="1:4" ht="14.4" hidden="1" x14ac:dyDescent="0.3">
      <c r="A39757" s="23"/>
      <c r="D39757" s="23"/>
    </row>
    <row r="39758" spans="1:4" ht="14.4" hidden="1" x14ac:dyDescent="0.3">
      <c r="A39758" s="23"/>
      <c r="D39758" s="23"/>
    </row>
    <row r="39759" spans="1:4" ht="14.4" hidden="1" x14ac:dyDescent="0.3">
      <c r="A39759" s="23"/>
      <c r="D39759" s="23"/>
    </row>
    <row r="39760" spans="1:4" ht="14.4" hidden="1" x14ac:dyDescent="0.3">
      <c r="A39760" s="23"/>
      <c r="D39760" s="23"/>
    </row>
    <row r="39761" spans="1:4" ht="14.4" hidden="1" x14ac:dyDescent="0.3">
      <c r="A39761" s="23"/>
      <c r="D39761" s="23"/>
    </row>
    <row r="39762" spans="1:4" ht="14.4" hidden="1" x14ac:dyDescent="0.3">
      <c r="A39762" s="23"/>
      <c r="D39762" s="23"/>
    </row>
    <row r="39763" spans="1:4" ht="14.4" hidden="1" x14ac:dyDescent="0.3">
      <c r="A39763" s="23"/>
      <c r="D39763" s="23"/>
    </row>
    <row r="39764" spans="1:4" ht="14.4" hidden="1" x14ac:dyDescent="0.3">
      <c r="A39764" s="23"/>
      <c r="D39764" s="23"/>
    </row>
    <row r="39765" spans="1:4" ht="14.4" hidden="1" x14ac:dyDescent="0.3">
      <c r="A39765" s="23"/>
      <c r="D39765" s="23"/>
    </row>
    <row r="39766" spans="1:4" ht="14.4" hidden="1" x14ac:dyDescent="0.3">
      <c r="A39766" s="23"/>
      <c r="D39766" s="23"/>
    </row>
    <row r="39767" spans="1:4" ht="14.4" hidden="1" x14ac:dyDescent="0.3">
      <c r="A39767" s="23"/>
      <c r="D39767" s="23"/>
    </row>
    <row r="39768" spans="1:4" ht="14.4" hidden="1" x14ac:dyDescent="0.3">
      <c r="A39768" s="23"/>
      <c r="D39768" s="23"/>
    </row>
    <row r="39769" spans="1:4" ht="14.4" hidden="1" x14ac:dyDescent="0.3">
      <c r="A39769" s="23"/>
      <c r="D39769" s="23"/>
    </row>
    <row r="39770" spans="1:4" ht="14.4" hidden="1" x14ac:dyDescent="0.3">
      <c r="A39770" s="23"/>
      <c r="D39770" s="23"/>
    </row>
    <row r="39771" spans="1:4" ht="14.4" hidden="1" x14ac:dyDescent="0.3">
      <c r="A39771" s="23"/>
      <c r="D39771" s="23"/>
    </row>
    <row r="39772" spans="1:4" ht="14.4" hidden="1" x14ac:dyDescent="0.3">
      <c r="A39772" s="23"/>
      <c r="D39772" s="23"/>
    </row>
    <row r="39773" spans="1:4" ht="14.4" hidden="1" x14ac:dyDescent="0.3">
      <c r="A39773" s="23"/>
      <c r="D39773" s="23"/>
    </row>
    <row r="39774" spans="1:4" ht="14.4" hidden="1" x14ac:dyDescent="0.3">
      <c r="A39774" s="23"/>
      <c r="D39774" s="23"/>
    </row>
    <row r="39775" spans="1:4" ht="14.4" hidden="1" x14ac:dyDescent="0.3">
      <c r="A39775" s="23"/>
      <c r="D39775" s="23"/>
    </row>
    <row r="39776" spans="1:4" ht="14.4" hidden="1" x14ac:dyDescent="0.3">
      <c r="A39776" s="23"/>
      <c r="D39776" s="23"/>
    </row>
    <row r="39777" spans="1:4" ht="14.4" hidden="1" x14ac:dyDescent="0.3">
      <c r="A39777" s="23"/>
      <c r="D39777" s="23"/>
    </row>
    <row r="39778" spans="1:4" ht="14.4" hidden="1" x14ac:dyDescent="0.3">
      <c r="A39778" s="23"/>
      <c r="D39778" s="23"/>
    </row>
    <row r="39779" spans="1:4" ht="14.4" hidden="1" x14ac:dyDescent="0.3">
      <c r="A39779" s="23"/>
      <c r="D39779" s="23"/>
    </row>
    <row r="39780" spans="1:4" ht="14.4" hidden="1" x14ac:dyDescent="0.3">
      <c r="A39780" s="23"/>
      <c r="D39780" s="23"/>
    </row>
    <row r="39781" spans="1:4" ht="14.4" hidden="1" x14ac:dyDescent="0.3">
      <c r="A39781" s="23"/>
      <c r="D39781" s="23"/>
    </row>
    <row r="39782" spans="1:4" ht="14.4" hidden="1" x14ac:dyDescent="0.3">
      <c r="A39782" s="23"/>
      <c r="D39782" s="23"/>
    </row>
    <row r="39783" spans="1:4" ht="14.4" hidden="1" x14ac:dyDescent="0.3">
      <c r="A39783" s="23"/>
      <c r="D39783" s="23"/>
    </row>
    <row r="39784" spans="1:4" ht="14.4" hidden="1" x14ac:dyDescent="0.3">
      <c r="A39784" s="23"/>
      <c r="D39784" s="23"/>
    </row>
    <row r="39785" spans="1:4" ht="14.4" hidden="1" x14ac:dyDescent="0.3">
      <c r="A39785" s="23"/>
      <c r="D39785" s="23"/>
    </row>
    <row r="39786" spans="1:4" ht="14.4" hidden="1" x14ac:dyDescent="0.3">
      <c r="A39786" s="23"/>
      <c r="D39786" s="23"/>
    </row>
    <row r="39787" spans="1:4" ht="14.4" hidden="1" x14ac:dyDescent="0.3">
      <c r="A39787" s="23"/>
      <c r="D39787" s="23"/>
    </row>
    <row r="39788" spans="1:4" ht="14.4" hidden="1" x14ac:dyDescent="0.3">
      <c r="A39788" s="23"/>
      <c r="D39788" s="23"/>
    </row>
    <row r="39789" spans="1:4" ht="14.4" hidden="1" x14ac:dyDescent="0.3">
      <c r="A39789" s="23"/>
      <c r="D39789" s="23"/>
    </row>
    <row r="39790" spans="1:4" ht="14.4" hidden="1" x14ac:dyDescent="0.3">
      <c r="A39790" s="23"/>
      <c r="D39790" s="23"/>
    </row>
    <row r="39791" spans="1:4" ht="14.4" hidden="1" x14ac:dyDescent="0.3">
      <c r="A39791" s="23"/>
      <c r="D39791" s="23"/>
    </row>
    <row r="39792" spans="1:4" ht="14.4" hidden="1" x14ac:dyDescent="0.3">
      <c r="A39792" s="23"/>
      <c r="D39792" s="23"/>
    </row>
    <row r="39793" spans="1:4" ht="14.4" hidden="1" x14ac:dyDescent="0.3">
      <c r="A39793" s="23"/>
      <c r="D39793" s="23"/>
    </row>
    <row r="39794" spans="1:4" ht="14.4" hidden="1" x14ac:dyDescent="0.3">
      <c r="A39794" s="23"/>
      <c r="D39794" s="23"/>
    </row>
    <row r="39795" spans="1:4" ht="14.4" hidden="1" x14ac:dyDescent="0.3">
      <c r="A39795" s="23"/>
      <c r="D39795" s="23"/>
    </row>
    <row r="39796" spans="1:4" ht="14.4" hidden="1" x14ac:dyDescent="0.3">
      <c r="A39796" s="23"/>
      <c r="D39796" s="23"/>
    </row>
    <row r="39797" spans="1:4" ht="14.4" hidden="1" x14ac:dyDescent="0.3">
      <c r="A39797" s="23"/>
      <c r="D39797" s="23"/>
    </row>
    <row r="39798" spans="1:4" ht="14.4" hidden="1" x14ac:dyDescent="0.3">
      <c r="A39798" s="23"/>
      <c r="D39798" s="23"/>
    </row>
    <row r="39799" spans="1:4" ht="14.4" hidden="1" x14ac:dyDescent="0.3">
      <c r="A39799" s="23"/>
      <c r="D39799" s="23"/>
    </row>
    <row r="39800" spans="1:4" ht="14.4" hidden="1" x14ac:dyDescent="0.3">
      <c r="A39800" s="23"/>
      <c r="D39800" s="23"/>
    </row>
    <row r="39801" spans="1:4" ht="14.4" hidden="1" x14ac:dyDescent="0.3">
      <c r="A39801" s="23"/>
      <c r="D39801" s="23"/>
    </row>
    <row r="39802" spans="1:4" ht="14.4" hidden="1" x14ac:dyDescent="0.3">
      <c r="A39802" s="23"/>
      <c r="D39802" s="23"/>
    </row>
    <row r="39803" spans="1:4" ht="14.4" hidden="1" x14ac:dyDescent="0.3">
      <c r="A39803" s="23"/>
      <c r="D39803" s="23"/>
    </row>
    <row r="39804" spans="1:4" ht="14.4" hidden="1" x14ac:dyDescent="0.3">
      <c r="A39804" s="23"/>
      <c r="D39804" s="23"/>
    </row>
    <row r="39805" spans="1:4" ht="14.4" hidden="1" x14ac:dyDescent="0.3">
      <c r="A39805" s="23"/>
      <c r="D39805" s="23"/>
    </row>
    <row r="39806" spans="1:4" ht="14.4" hidden="1" x14ac:dyDescent="0.3">
      <c r="A39806" s="23"/>
      <c r="D39806" s="23"/>
    </row>
    <row r="39807" spans="1:4" ht="14.4" hidden="1" x14ac:dyDescent="0.3">
      <c r="A39807" s="23"/>
      <c r="D39807" s="23"/>
    </row>
    <row r="39808" spans="1:4" ht="14.4" hidden="1" x14ac:dyDescent="0.3">
      <c r="A39808" s="23"/>
      <c r="D39808" s="23"/>
    </row>
    <row r="39809" spans="1:4" ht="14.4" hidden="1" x14ac:dyDescent="0.3">
      <c r="A39809" s="23"/>
      <c r="D39809" s="23"/>
    </row>
    <row r="39810" spans="1:4" ht="14.4" hidden="1" x14ac:dyDescent="0.3">
      <c r="A39810" s="23"/>
      <c r="D39810" s="23"/>
    </row>
    <row r="39811" spans="1:4" ht="14.4" hidden="1" x14ac:dyDescent="0.3">
      <c r="A39811" s="23"/>
      <c r="D39811" s="23"/>
    </row>
    <row r="39812" spans="1:4" ht="14.4" hidden="1" x14ac:dyDescent="0.3">
      <c r="A39812" s="23"/>
      <c r="D39812" s="23"/>
    </row>
    <row r="39813" spans="1:4" ht="14.4" hidden="1" x14ac:dyDescent="0.3">
      <c r="A39813" s="23"/>
      <c r="D39813" s="23"/>
    </row>
    <row r="39814" spans="1:4" ht="14.4" hidden="1" x14ac:dyDescent="0.3">
      <c r="A39814" s="23"/>
      <c r="D39814" s="23"/>
    </row>
    <row r="39815" spans="1:4" ht="14.4" hidden="1" x14ac:dyDescent="0.3">
      <c r="A39815" s="23"/>
      <c r="D39815" s="23"/>
    </row>
    <row r="39816" spans="1:4" ht="14.4" hidden="1" x14ac:dyDescent="0.3">
      <c r="A39816" s="23"/>
      <c r="D39816" s="23"/>
    </row>
    <row r="39817" spans="1:4" ht="14.4" hidden="1" x14ac:dyDescent="0.3">
      <c r="A39817" s="23"/>
      <c r="D39817" s="23"/>
    </row>
    <row r="39818" spans="1:4" ht="14.4" hidden="1" x14ac:dyDescent="0.3">
      <c r="A39818" s="23"/>
      <c r="D39818" s="23"/>
    </row>
    <row r="39819" spans="1:4" ht="14.4" hidden="1" x14ac:dyDescent="0.3">
      <c r="A39819" s="23"/>
      <c r="D39819" s="23"/>
    </row>
    <row r="39820" spans="1:4" ht="14.4" hidden="1" x14ac:dyDescent="0.3">
      <c r="A39820" s="23"/>
      <c r="D39820" s="23"/>
    </row>
    <row r="39821" spans="1:4" ht="14.4" hidden="1" x14ac:dyDescent="0.3">
      <c r="A39821" s="23"/>
      <c r="D39821" s="23"/>
    </row>
    <row r="39822" spans="1:4" ht="14.4" hidden="1" x14ac:dyDescent="0.3">
      <c r="A39822" s="23"/>
      <c r="D39822" s="23"/>
    </row>
    <row r="39823" spans="1:4" ht="14.4" hidden="1" x14ac:dyDescent="0.3">
      <c r="A39823" s="23"/>
      <c r="D39823" s="23"/>
    </row>
    <row r="39824" spans="1:4" ht="14.4" hidden="1" x14ac:dyDescent="0.3">
      <c r="A39824" s="23"/>
      <c r="D39824" s="23"/>
    </row>
    <row r="39825" spans="1:4" ht="14.4" hidden="1" x14ac:dyDescent="0.3">
      <c r="A39825" s="23"/>
      <c r="D39825" s="23"/>
    </row>
    <row r="39826" spans="1:4" ht="14.4" hidden="1" x14ac:dyDescent="0.3">
      <c r="A39826" s="23"/>
      <c r="D39826" s="23"/>
    </row>
    <row r="39827" spans="1:4" ht="14.4" hidden="1" x14ac:dyDescent="0.3">
      <c r="A39827" s="23"/>
      <c r="D39827" s="23"/>
    </row>
    <row r="39828" spans="1:4" ht="14.4" hidden="1" x14ac:dyDescent="0.3">
      <c r="A39828" s="23"/>
      <c r="D39828" s="23"/>
    </row>
    <row r="39829" spans="1:4" ht="14.4" hidden="1" x14ac:dyDescent="0.3">
      <c r="A39829" s="23"/>
      <c r="D39829" s="23"/>
    </row>
    <row r="39830" spans="1:4" ht="14.4" hidden="1" x14ac:dyDescent="0.3">
      <c r="A39830" s="23"/>
      <c r="D39830" s="23"/>
    </row>
    <row r="39831" spans="1:4" ht="14.4" hidden="1" x14ac:dyDescent="0.3">
      <c r="A39831" s="23"/>
      <c r="D39831" s="23"/>
    </row>
    <row r="39832" spans="1:4" ht="14.4" hidden="1" x14ac:dyDescent="0.3">
      <c r="A39832" s="23"/>
      <c r="D39832" s="23"/>
    </row>
    <row r="39833" spans="1:4" ht="14.4" hidden="1" x14ac:dyDescent="0.3">
      <c r="A39833" s="23"/>
      <c r="D39833" s="23"/>
    </row>
    <row r="39834" spans="1:4" ht="14.4" hidden="1" x14ac:dyDescent="0.3">
      <c r="A39834" s="23"/>
      <c r="D39834" s="23"/>
    </row>
    <row r="39835" spans="1:4" ht="14.4" hidden="1" x14ac:dyDescent="0.3">
      <c r="A39835" s="23"/>
      <c r="D39835" s="23"/>
    </row>
    <row r="39836" spans="1:4" ht="14.4" hidden="1" x14ac:dyDescent="0.3">
      <c r="A39836" s="23"/>
      <c r="D39836" s="23"/>
    </row>
    <row r="39837" spans="1:4" ht="14.4" hidden="1" x14ac:dyDescent="0.3">
      <c r="A39837" s="23"/>
      <c r="D39837" s="23"/>
    </row>
    <row r="39838" spans="1:4" ht="14.4" hidden="1" x14ac:dyDescent="0.3">
      <c r="A39838" s="23"/>
      <c r="D39838" s="23"/>
    </row>
    <row r="39839" spans="1:4" ht="14.4" hidden="1" x14ac:dyDescent="0.3">
      <c r="A39839" s="23"/>
      <c r="D39839" s="23"/>
    </row>
    <row r="39840" spans="1:4" ht="14.4" hidden="1" x14ac:dyDescent="0.3">
      <c r="A39840" s="23"/>
      <c r="D39840" s="23"/>
    </row>
    <row r="39841" spans="1:4" ht="14.4" hidden="1" x14ac:dyDescent="0.3">
      <c r="A39841" s="23"/>
      <c r="D39841" s="23"/>
    </row>
    <row r="39842" spans="1:4" ht="14.4" hidden="1" x14ac:dyDescent="0.3">
      <c r="A39842" s="23"/>
      <c r="D39842" s="23"/>
    </row>
    <row r="39843" spans="1:4" ht="14.4" hidden="1" x14ac:dyDescent="0.3">
      <c r="A39843" s="23"/>
      <c r="D39843" s="23"/>
    </row>
    <row r="39844" spans="1:4" ht="14.4" hidden="1" x14ac:dyDescent="0.3">
      <c r="A39844" s="23"/>
      <c r="D39844" s="23"/>
    </row>
    <row r="39845" spans="1:4" ht="14.4" hidden="1" x14ac:dyDescent="0.3">
      <c r="A39845" s="23"/>
      <c r="D39845" s="23"/>
    </row>
    <row r="39846" spans="1:4" ht="14.4" hidden="1" x14ac:dyDescent="0.3">
      <c r="A39846" s="23"/>
      <c r="D39846" s="23"/>
    </row>
    <row r="39847" spans="1:4" ht="14.4" hidden="1" x14ac:dyDescent="0.3">
      <c r="A39847" s="23"/>
      <c r="D39847" s="23"/>
    </row>
    <row r="39848" spans="1:4" ht="14.4" hidden="1" x14ac:dyDescent="0.3">
      <c r="A39848" s="23"/>
      <c r="D39848" s="23"/>
    </row>
    <row r="39849" spans="1:4" ht="14.4" hidden="1" x14ac:dyDescent="0.3">
      <c r="A39849" s="23"/>
      <c r="D39849" s="23"/>
    </row>
    <row r="39850" spans="1:4" ht="14.4" hidden="1" x14ac:dyDescent="0.3">
      <c r="A39850" s="23"/>
      <c r="D39850" s="23"/>
    </row>
    <row r="39851" spans="1:4" ht="14.4" hidden="1" x14ac:dyDescent="0.3">
      <c r="A39851" s="23"/>
      <c r="D39851" s="23"/>
    </row>
    <row r="39852" spans="1:4" ht="14.4" hidden="1" x14ac:dyDescent="0.3">
      <c r="A39852" s="23"/>
      <c r="D39852" s="23"/>
    </row>
    <row r="39853" spans="1:4" ht="14.4" hidden="1" x14ac:dyDescent="0.3">
      <c r="A39853" s="23"/>
      <c r="D39853" s="23"/>
    </row>
    <row r="39854" spans="1:4" ht="14.4" hidden="1" x14ac:dyDescent="0.3">
      <c r="A39854" s="23"/>
      <c r="D39854" s="23"/>
    </row>
    <row r="39855" spans="1:4" ht="14.4" hidden="1" x14ac:dyDescent="0.3">
      <c r="A39855" s="23"/>
      <c r="D39855" s="23"/>
    </row>
    <row r="39856" spans="1:4" ht="14.4" hidden="1" x14ac:dyDescent="0.3">
      <c r="A39856" s="23"/>
      <c r="D39856" s="23"/>
    </row>
    <row r="39857" spans="1:4" ht="14.4" hidden="1" x14ac:dyDescent="0.3">
      <c r="A39857" s="23"/>
      <c r="D39857" s="23"/>
    </row>
    <row r="39858" spans="1:4" ht="14.4" hidden="1" x14ac:dyDescent="0.3">
      <c r="A39858" s="23"/>
      <c r="D39858" s="23"/>
    </row>
    <row r="39859" spans="1:4" ht="14.4" hidden="1" x14ac:dyDescent="0.3">
      <c r="A39859" s="23"/>
      <c r="D39859" s="23"/>
    </row>
    <row r="39860" spans="1:4" ht="14.4" hidden="1" x14ac:dyDescent="0.3">
      <c r="A39860" s="23"/>
      <c r="D39860" s="23"/>
    </row>
    <row r="39861" spans="1:4" ht="14.4" hidden="1" x14ac:dyDescent="0.3">
      <c r="A39861" s="23"/>
      <c r="D39861" s="23"/>
    </row>
    <row r="39862" spans="1:4" ht="14.4" hidden="1" x14ac:dyDescent="0.3">
      <c r="A39862" s="23"/>
      <c r="D39862" s="23"/>
    </row>
    <row r="39863" spans="1:4" ht="14.4" hidden="1" x14ac:dyDescent="0.3">
      <c r="A39863" s="23"/>
      <c r="D39863" s="23"/>
    </row>
    <row r="39864" spans="1:4" ht="14.4" hidden="1" x14ac:dyDescent="0.3">
      <c r="A39864" s="23"/>
      <c r="D39864" s="23"/>
    </row>
    <row r="39865" spans="1:4" ht="14.4" hidden="1" x14ac:dyDescent="0.3">
      <c r="A39865" s="23"/>
      <c r="D39865" s="23"/>
    </row>
    <row r="39866" spans="1:4" ht="14.4" hidden="1" x14ac:dyDescent="0.3">
      <c r="A39866" s="23"/>
      <c r="D39866" s="23"/>
    </row>
    <row r="39867" spans="1:4" ht="14.4" hidden="1" x14ac:dyDescent="0.3">
      <c r="A39867" s="23"/>
      <c r="D39867" s="23"/>
    </row>
    <row r="39868" spans="1:4" ht="14.4" hidden="1" x14ac:dyDescent="0.3">
      <c r="A39868" s="23"/>
      <c r="D39868" s="23"/>
    </row>
    <row r="39869" spans="1:4" ht="14.4" hidden="1" x14ac:dyDescent="0.3">
      <c r="A39869" s="23"/>
      <c r="D39869" s="23"/>
    </row>
    <row r="39870" spans="1:4" ht="14.4" hidden="1" x14ac:dyDescent="0.3">
      <c r="A39870" s="23"/>
      <c r="D39870" s="23"/>
    </row>
    <row r="39871" spans="1:4" ht="14.4" hidden="1" x14ac:dyDescent="0.3">
      <c r="A39871" s="23"/>
      <c r="D39871" s="23"/>
    </row>
    <row r="39872" spans="1:4" ht="14.4" hidden="1" x14ac:dyDescent="0.3">
      <c r="A39872" s="23"/>
      <c r="D39872" s="23"/>
    </row>
    <row r="39873" spans="1:4" ht="14.4" hidden="1" x14ac:dyDescent="0.3">
      <c r="A39873" s="23"/>
      <c r="D39873" s="23"/>
    </row>
    <row r="39874" spans="1:4" ht="14.4" hidden="1" x14ac:dyDescent="0.3">
      <c r="A39874" s="23"/>
      <c r="D39874" s="23"/>
    </row>
    <row r="39875" spans="1:4" ht="14.4" hidden="1" x14ac:dyDescent="0.3">
      <c r="A39875" s="23"/>
      <c r="D39875" s="23"/>
    </row>
    <row r="39876" spans="1:4" ht="14.4" hidden="1" x14ac:dyDescent="0.3">
      <c r="A39876" s="23"/>
      <c r="D39876" s="23"/>
    </row>
    <row r="39877" spans="1:4" ht="14.4" hidden="1" x14ac:dyDescent="0.3">
      <c r="A39877" s="23"/>
      <c r="D39877" s="23"/>
    </row>
    <row r="39878" spans="1:4" ht="14.4" hidden="1" x14ac:dyDescent="0.3">
      <c r="A39878" s="23"/>
      <c r="D39878" s="23"/>
    </row>
    <row r="39879" spans="1:4" ht="14.4" hidden="1" x14ac:dyDescent="0.3">
      <c r="A39879" s="23"/>
      <c r="D39879" s="23"/>
    </row>
    <row r="39880" spans="1:4" ht="14.4" hidden="1" x14ac:dyDescent="0.3">
      <c r="A39880" s="23"/>
      <c r="D39880" s="23"/>
    </row>
    <row r="39881" spans="1:4" ht="14.4" hidden="1" x14ac:dyDescent="0.3">
      <c r="A39881" s="23"/>
      <c r="D39881" s="23"/>
    </row>
    <row r="39882" spans="1:4" ht="14.4" hidden="1" x14ac:dyDescent="0.3">
      <c r="A39882" s="23"/>
      <c r="D39882" s="23"/>
    </row>
    <row r="39883" spans="1:4" ht="14.4" hidden="1" x14ac:dyDescent="0.3">
      <c r="A39883" s="23"/>
      <c r="D39883" s="23"/>
    </row>
    <row r="39884" spans="1:4" ht="14.4" hidden="1" x14ac:dyDescent="0.3">
      <c r="A39884" s="23"/>
      <c r="D39884" s="23"/>
    </row>
    <row r="39885" spans="1:4" ht="14.4" hidden="1" x14ac:dyDescent="0.3">
      <c r="A39885" s="23"/>
      <c r="D39885" s="23"/>
    </row>
    <row r="39886" spans="1:4" ht="14.4" hidden="1" x14ac:dyDescent="0.3">
      <c r="A39886" s="23"/>
      <c r="D39886" s="23"/>
    </row>
    <row r="39887" spans="1:4" ht="14.4" hidden="1" x14ac:dyDescent="0.3">
      <c r="A39887" s="23"/>
      <c r="D39887" s="23"/>
    </row>
    <row r="39888" spans="1:4" ht="14.4" hidden="1" x14ac:dyDescent="0.3">
      <c r="A39888" s="23"/>
      <c r="D39888" s="23"/>
    </row>
    <row r="39889" spans="1:4" ht="14.4" hidden="1" x14ac:dyDescent="0.3">
      <c r="A39889" s="23"/>
      <c r="D39889" s="23"/>
    </row>
    <row r="39890" spans="1:4" ht="14.4" hidden="1" x14ac:dyDescent="0.3">
      <c r="A39890" s="23"/>
      <c r="D39890" s="23"/>
    </row>
    <row r="39891" spans="1:4" ht="14.4" hidden="1" x14ac:dyDescent="0.3">
      <c r="A39891" s="23"/>
      <c r="D39891" s="23"/>
    </row>
    <row r="39892" spans="1:4" ht="14.4" hidden="1" x14ac:dyDescent="0.3">
      <c r="A39892" s="23"/>
      <c r="D39892" s="23"/>
    </row>
    <row r="39893" spans="1:4" ht="14.4" hidden="1" x14ac:dyDescent="0.3">
      <c r="A39893" s="23"/>
      <c r="D39893" s="23"/>
    </row>
    <row r="39894" spans="1:4" ht="14.4" hidden="1" x14ac:dyDescent="0.3">
      <c r="A39894" s="23"/>
      <c r="D39894" s="23"/>
    </row>
    <row r="39895" spans="1:4" ht="14.4" hidden="1" x14ac:dyDescent="0.3">
      <c r="A39895" s="23"/>
      <c r="D39895" s="23"/>
    </row>
    <row r="39896" spans="1:4" ht="14.4" hidden="1" x14ac:dyDescent="0.3">
      <c r="A39896" s="23"/>
      <c r="D39896" s="23"/>
    </row>
    <row r="39897" spans="1:4" ht="14.4" hidden="1" x14ac:dyDescent="0.3">
      <c r="A39897" s="23"/>
      <c r="D39897" s="23"/>
    </row>
    <row r="39898" spans="1:4" ht="14.4" hidden="1" x14ac:dyDescent="0.3">
      <c r="A39898" s="23"/>
      <c r="D39898" s="23"/>
    </row>
    <row r="39899" spans="1:4" ht="14.4" hidden="1" x14ac:dyDescent="0.3">
      <c r="A39899" s="23"/>
      <c r="D39899" s="23"/>
    </row>
    <row r="39900" spans="1:4" ht="14.4" hidden="1" x14ac:dyDescent="0.3">
      <c r="A39900" s="23"/>
      <c r="D39900" s="23"/>
    </row>
    <row r="39901" spans="1:4" ht="14.4" hidden="1" x14ac:dyDescent="0.3">
      <c r="A39901" s="23"/>
      <c r="D39901" s="23"/>
    </row>
    <row r="39902" spans="1:4" ht="14.4" hidden="1" x14ac:dyDescent="0.3">
      <c r="A39902" s="23"/>
      <c r="D39902" s="23"/>
    </row>
    <row r="39903" spans="1:4" ht="14.4" hidden="1" x14ac:dyDescent="0.3">
      <c r="A39903" s="23"/>
      <c r="D39903" s="23"/>
    </row>
    <row r="39904" spans="1:4" ht="14.4" hidden="1" x14ac:dyDescent="0.3">
      <c r="A39904" s="23"/>
      <c r="D39904" s="23"/>
    </row>
    <row r="39905" spans="1:4" ht="14.4" hidden="1" x14ac:dyDescent="0.3">
      <c r="A39905" s="23"/>
      <c r="D39905" s="23"/>
    </row>
    <row r="39906" spans="1:4" ht="14.4" hidden="1" x14ac:dyDescent="0.3">
      <c r="A39906" s="23"/>
      <c r="D39906" s="23"/>
    </row>
    <row r="39907" spans="1:4" ht="14.4" hidden="1" x14ac:dyDescent="0.3">
      <c r="A39907" s="23"/>
      <c r="D39907" s="23"/>
    </row>
    <row r="39908" spans="1:4" ht="14.4" hidden="1" x14ac:dyDescent="0.3">
      <c r="A39908" s="23"/>
      <c r="D39908" s="23"/>
    </row>
    <row r="39909" spans="1:4" ht="14.4" hidden="1" x14ac:dyDescent="0.3">
      <c r="A39909" s="23"/>
      <c r="D39909" s="23"/>
    </row>
    <row r="39910" spans="1:4" ht="14.4" hidden="1" x14ac:dyDescent="0.3">
      <c r="A39910" s="23"/>
      <c r="D39910" s="23"/>
    </row>
    <row r="39911" spans="1:4" ht="14.4" hidden="1" x14ac:dyDescent="0.3">
      <c r="A39911" s="23"/>
      <c r="D39911" s="23"/>
    </row>
    <row r="39912" spans="1:4" ht="14.4" hidden="1" x14ac:dyDescent="0.3">
      <c r="A39912" s="23"/>
      <c r="D39912" s="23"/>
    </row>
    <row r="39913" spans="1:4" ht="14.4" hidden="1" x14ac:dyDescent="0.3">
      <c r="A39913" s="23"/>
      <c r="D39913" s="23"/>
    </row>
    <row r="39914" spans="1:4" ht="14.4" hidden="1" x14ac:dyDescent="0.3">
      <c r="A39914" s="23"/>
      <c r="D39914" s="23"/>
    </row>
    <row r="39915" spans="1:4" ht="14.4" hidden="1" x14ac:dyDescent="0.3">
      <c r="A39915" s="23"/>
      <c r="D39915" s="23"/>
    </row>
    <row r="39916" spans="1:4" ht="14.4" hidden="1" x14ac:dyDescent="0.3">
      <c r="A39916" s="23"/>
      <c r="D39916" s="23"/>
    </row>
    <row r="39917" spans="1:4" ht="14.4" hidden="1" x14ac:dyDescent="0.3">
      <c r="A39917" s="23"/>
      <c r="D39917" s="23"/>
    </row>
    <row r="39918" spans="1:4" ht="14.4" hidden="1" x14ac:dyDescent="0.3">
      <c r="A39918" s="23"/>
      <c r="D39918" s="23"/>
    </row>
    <row r="39919" spans="1:4" ht="14.4" hidden="1" x14ac:dyDescent="0.3">
      <c r="A39919" s="23"/>
      <c r="D39919" s="23"/>
    </row>
    <row r="39920" spans="1:4" ht="14.4" hidden="1" x14ac:dyDescent="0.3">
      <c r="A39920" s="23"/>
      <c r="D39920" s="23"/>
    </row>
    <row r="39921" spans="1:4" ht="14.4" hidden="1" x14ac:dyDescent="0.3">
      <c r="A39921" s="23"/>
      <c r="D39921" s="23"/>
    </row>
    <row r="39922" spans="1:4" ht="14.4" hidden="1" x14ac:dyDescent="0.3">
      <c r="A39922" s="23"/>
      <c r="D39922" s="23"/>
    </row>
    <row r="39923" spans="1:4" ht="14.4" hidden="1" x14ac:dyDescent="0.3">
      <c r="A39923" s="23"/>
      <c r="D39923" s="23"/>
    </row>
    <row r="39924" spans="1:4" ht="14.4" hidden="1" x14ac:dyDescent="0.3">
      <c r="A39924" s="23"/>
      <c r="D39924" s="23"/>
    </row>
    <row r="39925" spans="1:4" ht="14.4" hidden="1" x14ac:dyDescent="0.3">
      <c r="A39925" s="23"/>
      <c r="D39925" s="23"/>
    </row>
    <row r="39926" spans="1:4" ht="14.4" hidden="1" x14ac:dyDescent="0.3">
      <c r="A39926" s="23"/>
      <c r="D39926" s="23"/>
    </row>
    <row r="39927" spans="1:4" ht="14.4" hidden="1" x14ac:dyDescent="0.3">
      <c r="A39927" s="23"/>
      <c r="D39927" s="23"/>
    </row>
    <row r="39928" spans="1:4" ht="14.4" hidden="1" x14ac:dyDescent="0.3">
      <c r="A39928" s="23"/>
      <c r="D39928" s="23"/>
    </row>
    <row r="39929" spans="1:4" ht="14.4" hidden="1" x14ac:dyDescent="0.3">
      <c r="A39929" s="23"/>
      <c r="D39929" s="23"/>
    </row>
    <row r="39930" spans="1:4" ht="14.4" hidden="1" x14ac:dyDescent="0.3">
      <c r="A39930" s="23"/>
      <c r="D39930" s="23"/>
    </row>
    <row r="39931" spans="1:4" ht="14.4" hidden="1" x14ac:dyDescent="0.3">
      <c r="A39931" s="23"/>
      <c r="D39931" s="23"/>
    </row>
    <row r="39932" spans="1:4" ht="14.4" hidden="1" x14ac:dyDescent="0.3">
      <c r="A39932" s="23"/>
      <c r="D39932" s="23"/>
    </row>
    <row r="39933" spans="1:4" ht="14.4" hidden="1" x14ac:dyDescent="0.3">
      <c r="A39933" s="23"/>
      <c r="D39933" s="23"/>
    </row>
    <row r="39934" spans="1:4" ht="14.4" hidden="1" x14ac:dyDescent="0.3">
      <c r="A39934" s="23"/>
      <c r="D39934" s="23"/>
    </row>
    <row r="39935" spans="1:4" ht="14.4" hidden="1" x14ac:dyDescent="0.3">
      <c r="A39935" s="23"/>
      <c r="D39935" s="23"/>
    </row>
    <row r="39936" spans="1:4" ht="14.4" hidden="1" x14ac:dyDescent="0.3">
      <c r="A39936" s="23"/>
      <c r="D39936" s="23"/>
    </row>
    <row r="39937" spans="1:4" ht="14.4" hidden="1" x14ac:dyDescent="0.3">
      <c r="A39937" s="23"/>
      <c r="D39937" s="23"/>
    </row>
    <row r="39938" spans="1:4" ht="14.4" hidden="1" x14ac:dyDescent="0.3">
      <c r="A39938" s="23"/>
      <c r="D39938" s="23"/>
    </row>
    <row r="39939" spans="1:4" ht="14.4" hidden="1" x14ac:dyDescent="0.3">
      <c r="A39939" s="23"/>
      <c r="D39939" s="23"/>
    </row>
    <row r="39940" spans="1:4" ht="14.4" hidden="1" x14ac:dyDescent="0.3">
      <c r="A39940" s="23"/>
      <c r="D39940" s="23"/>
    </row>
    <row r="39941" spans="1:4" ht="14.4" hidden="1" x14ac:dyDescent="0.3">
      <c r="A39941" s="23"/>
      <c r="D39941" s="23"/>
    </row>
    <row r="39942" spans="1:4" ht="14.4" hidden="1" x14ac:dyDescent="0.3">
      <c r="A39942" s="23"/>
      <c r="D39942" s="23"/>
    </row>
    <row r="39943" spans="1:4" ht="14.4" hidden="1" x14ac:dyDescent="0.3">
      <c r="A39943" s="23"/>
      <c r="D39943" s="23"/>
    </row>
    <row r="39944" spans="1:4" ht="14.4" hidden="1" x14ac:dyDescent="0.3">
      <c r="A39944" s="23"/>
      <c r="D39944" s="23"/>
    </row>
    <row r="39945" spans="1:4" ht="14.4" hidden="1" x14ac:dyDescent="0.3">
      <c r="A39945" s="23"/>
      <c r="D39945" s="23"/>
    </row>
    <row r="39946" spans="1:4" ht="14.4" hidden="1" x14ac:dyDescent="0.3">
      <c r="A39946" s="23"/>
      <c r="D39946" s="23"/>
    </row>
    <row r="39947" spans="1:4" ht="14.4" hidden="1" x14ac:dyDescent="0.3">
      <c r="A39947" s="23"/>
      <c r="D39947" s="23"/>
    </row>
    <row r="39948" spans="1:4" ht="14.4" hidden="1" x14ac:dyDescent="0.3">
      <c r="A39948" s="23"/>
      <c r="D39948" s="23"/>
    </row>
    <row r="39949" spans="1:4" ht="14.4" hidden="1" x14ac:dyDescent="0.3">
      <c r="A39949" s="23"/>
      <c r="D39949" s="23"/>
    </row>
    <row r="39950" spans="1:4" ht="14.4" hidden="1" x14ac:dyDescent="0.3">
      <c r="A39950" s="23"/>
      <c r="D39950" s="23"/>
    </row>
    <row r="39951" spans="1:4" ht="14.4" hidden="1" x14ac:dyDescent="0.3">
      <c r="A39951" s="23"/>
      <c r="D39951" s="23"/>
    </row>
    <row r="39952" spans="1:4" ht="14.4" hidden="1" x14ac:dyDescent="0.3">
      <c r="A39952" s="23"/>
      <c r="D39952" s="23"/>
    </row>
    <row r="39953" spans="1:4" ht="14.4" hidden="1" x14ac:dyDescent="0.3">
      <c r="A39953" s="23"/>
      <c r="D39953" s="23"/>
    </row>
    <row r="39954" spans="1:4" ht="14.4" hidden="1" x14ac:dyDescent="0.3">
      <c r="A39954" s="23"/>
      <c r="D39954" s="23"/>
    </row>
    <row r="39955" spans="1:4" ht="14.4" hidden="1" x14ac:dyDescent="0.3">
      <c r="A39955" s="23"/>
      <c r="D39955" s="23"/>
    </row>
    <row r="39956" spans="1:4" ht="14.4" hidden="1" x14ac:dyDescent="0.3">
      <c r="A39956" s="23"/>
      <c r="D39956" s="23"/>
    </row>
    <row r="39957" spans="1:4" ht="14.4" hidden="1" x14ac:dyDescent="0.3">
      <c r="A39957" s="23"/>
      <c r="D39957" s="23"/>
    </row>
    <row r="39958" spans="1:4" ht="14.4" hidden="1" x14ac:dyDescent="0.3">
      <c r="A39958" s="23"/>
      <c r="D39958" s="23"/>
    </row>
    <row r="39959" spans="1:4" ht="14.4" hidden="1" x14ac:dyDescent="0.3">
      <c r="A39959" s="23"/>
      <c r="D39959" s="23"/>
    </row>
    <row r="39960" spans="1:4" ht="14.4" hidden="1" x14ac:dyDescent="0.3">
      <c r="A39960" s="23"/>
      <c r="D39960" s="23"/>
    </row>
    <row r="39961" spans="1:4" ht="14.4" hidden="1" x14ac:dyDescent="0.3">
      <c r="A39961" s="23"/>
      <c r="D39961" s="23"/>
    </row>
    <row r="39962" spans="1:4" ht="14.4" hidden="1" x14ac:dyDescent="0.3">
      <c r="A39962" s="23"/>
      <c r="D39962" s="23"/>
    </row>
    <row r="39963" spans="1:4" ht="14.4" hidden="1" x14ac:dyDescent="0.3">
      <c r="A39963" s="23"/>
      <c r="D39963" s="23"/>
    </row>
    <row r="39964" spans="1:4" ht="14.4" hidden="1" x14ac:dyDescent="0.3">
      <c r="A39964" s="23"/>
      <c r="D39964" s="23"/>
    </row>
    <row r="39965" spans="1:4" ht="14.4" hidden="1" x14ac:dyDescent="0.3">
      <c r="A39965" s="23"/>
      <c r="D39965" s="23"/>
    </row>
    <row r="39966" spans="1:4" ht="14.4" hidden="1" x14ac:dyDescent="0.3">
      <c r="A39966" s="23"/>
      <c r="D39966" s="23"/>
    </row>
    <row r="39967" spans="1:4" ht="14.4" hidden="1" x14ac:dyDescent="0.3">
      <c r="A39967" s="23"/>
      <c r="D39967" s="23"/>
    </row>
    <row r="39968" spans="1:4" ht="14.4" hidden="1" x14ac:dyDescent="0.3">
      <c r="A39968" s="23"/>
      <c r="D39968" s="23"/>
    </row>
    <row r="39969" spans="1:4" ht="14.4" hidden="1" x14ac:dyDescent="0.3">
      <c r="A39969" s="23"/>
      <c r="D39969" s="23"/>
    </row>
    <row r="39970" spans="1:4" ht="14.4" hidden="1" x14ac:dyDescent="0.3">
      <c r="A39970" s="23"/>
      <c r="D39970" s="23"/>
    </row>
    <row r="39971" spans="1:4" ht="14.4" hidden="1" x14ac:dyDescent="0.3">
      <c r="A39971" s="23"/>
      <c r="D39971" s="23"/>
    </row>
    <row r="39972" spans="1:4" ht="14.4" hidden="1" x14ac:dyDescent="0.3">
      <c r="A39972" s="23"/>
      <c r="D39972" s="23"/>
    </row>
    <row r="39973" spans="1:4" ht="14.4" hidden="1" x14ac:dyDescent="0.3">
      <c r="A39973" s="23"/>
      <c r="D39973" s="23"/>
    </row>
    <row r="39974" spans="1:4" ht="14.4" hidden="1" x14ac:dyDescent="0.3">
      <c r="A39974" s="23"/>
      <c r="D39974" s="23"/>
    </row>
    <row r="39975" spans="1:4" ht="14.4" hidden="1" x14ac:dyDescent="0.3">
      <c r="A39975" s="23"/>
      <c r="D39975" s="23"/>
    </row>
    <row r="39976" spans="1:4" ht="14.4" hidden="1" x14ac:dyDescent="0.3">
      <c r="A39976" s="23"/>
      <c r="D39976" s="23"/>
    </row>
    <row r="39977" spans="1:4" ht="14.4" hidden="1" x14ac:dyDescent="0.3">
      <c r="A39977" s="23"/>
      <c r="D39977" s="23"/>
    </row>
    <row r="39978" spans="1:4" ht="14.4" hidden="1" x14ac:dyDescent="0.3">
      <c r="A39978" s="23"/>
      <c r="D39978" s="23"/>
    </row>
    <row r="39979" spans="1:4" ht="14.4" hidden="1" x14ac:dyDescent="0.3">
      <c r="A39979" s="23"/>
      <c r="D39979" s="23"/>
    </row>
    <row r="39980" spans="1:4" ht="14.4" hidden="1" x14ac:dyDescent="0.3">
      <c r="A39980" s="23"/>
      <c r="D39980" s="23"/>
    </row>
    <row r="39981" spans="1:4" ht="14.4" hidden="1" x14ac:dyDescent="0.3">
      <c r="A39981" s="23"/>
      <c r="D39981" s="23"/>
    </row>
    <row r="39982" spans="1:4" ht="14.4" hidden="1" x14ac:dyDescent="0.3">
      <c r="A39982" s="23"/>
      <c r="D39982" s="23"/>
    </row>
    <row r="39983" spans="1:4" ht="14.4" hidden="1" x14ac:dyDescent="0.3">
      <c r="A39983" s="23"/>
      <c r="D39983" s="23"/>
    </row>
    <row r="39984" spans="1:4" ht="14.4" hidden="1" x14ac:dyDescent="0.3">
      <c r="A39984" s="23"/>
      <c r="D39984" s="23"/>
    </row>
    <row r="39985" spans="1:4" ht="14.4" hidden="1" x14ac:dyDescent="0.3">
      <c r="A39985" s="23"/>
      <c r="D39985" s="23"/>
    </row>
    <row r="39986" spans="1:4" ht="14.4" hidden="1" x14ac:dyDescent="0.3">
      <c r="A39986" s="23"/>
      <c r="D39986" s="23"/>
    </row>
    <row r="39987" spans="1:4" ht="14.4" hidden="1" x14ac:dyDescent="0.3">
      <c r="A39987" s="23"/>
      <c r="D39987" s="23"/>
    </row>
    <row r="39988" spans="1:4" ht="14.4" hidden="1" x14ac:dyDescent="0.3">
      <c r="A39988" s="23"/>
      <c r="D39988" s="23"/>
    </row>
    <row r="39989" spans="1:4" ht="14.4" hidden="1" x14ac:dyDescent="0.3">
      <c r="A39989" s="23"/>
      <c r="D39989" s="23"/>
    </row>
    <row r="39990" spans="1:4" ht="14.4" hidden="1" x14ac:dyDescent="0.3">
      <c r="A39990" s="23"/>
      <c r="D39990" s="23"/>
    </row>
    <row r="39991" spans="1:4" ht="14.4" hidden="1" x14ac:dyDescent="0.3">
      <c r="A39991" s="23"/>
      <c r="D39991" s="23"/>
    </row>
    <row r="39992" spans="1:4" ht="14.4" hidden="1" x14ac:dyDescent="0.3">
      <c r="A39992" s="23"/>
      <c r="D39992" s="23"/>
    </row>
    <row r="39993" spans="1:4" ht="14.4" hidden="1" x14ac:dyDescent="0.3">
      <c r="A39993" s="23"/>
      <c r="D39993" s="23"/>
    </row>
    <row r="39994" spans="1:4" ht="14.4" hidden="1" x14ac:dyDescent="0.3">
      <c r="A39994" s="23"/>
      <c r="D39994" s="23"/>
    </row>
    <row r="39995" spans="1:4" ht="14.4" hidden="1" x14ac:dyDescent="0.3">
      <c r="A39995" s="23"/>
      <c r="D39995" s="23"/>
    </row>
    <row r="39996" spans="1:4" ht="14.4" hidden="1" x14ac:dyDescent="0.3">
      <c r="A39996" s="23"/>
      <c r="D39996" s="23"/>
    </row>
    <row r="39997" spans="1:4" ht="14.4" hidden="1" x14ac:dyDescent="0.3">
      <c r="A39997" s="23"/>
      <c r="D39997" s="23"/>
    </row>
    <row r="39998" spans="1:4" ht="14.4" hidden="1" x14ac:dyDescent="0.3">
      <c r="A39998" s="23"/>
      <c r="D39998" s="23"/>
    </row>
    <row r="39999" spans="1:4" ht="14.4" hidden="1" x14ac:dyDescent="0.3">
      <c r="A39999" s="23"/>
      <c r="D39999" s="23"/>
    </row>
    <row r="40000" spans="1:4" ht="14.4" hidden="1" x14ac:dyDescent="0.3">
      <c r="A40000" s="23"/>
      <c r="D40000" s="23"/>
    </row>
    <row r="40001" spans="1:4" ht="14.4" hidden="1" x14ac:dyDescent="0.3">
      <c r="A40001" s="23"/>
      <c r="D40001" s="23"/>
    </row>
    <row r="40002" spans="1:4" ht="14.4" hidden="1" x14ac:dyDescent="0.3">
      <c r="A40002" s="23"/>
      <c r="D40002" s="23"/>
    </row>
    <row r="40003" spans="1:4" ht="14.4" hidden="1" x14ac:dyDescent="0.3">
      <c r="A40003" s="23"/>
      <c r="D40003" s="23"/>
    </row>
    <row r="40004" spans="1:4" ht="14.4" hidden="1" x14ac:dyDescent="0.3">
      <c r="A40004" s="23"/>
      <c r="D40004" s="23"/>
    </row>
    <row r="40005" spans="1:4" ht="14.4" hidden="1" x14ac:dyDescent="0.3">
      <c r="A40005" s="23"/>
      <c r="D40005" s="23"/>
    </row>
    <row r="40006" spans="1:4" ht="14.4" hidden="1" x14ac:dyDescent="0.3">
      <c r="A40006" s="23"/>
      <c r="D40006" s="23"/>
    </row>
    <row r="40007" spans="1:4" ht="14.4" hidden="1" x14ac:dyDescent="0.3">
      <c r="A40007" s="23"/>
      <c r="D40007" s="23"/>
    </row>
    <row r="40008" spans="1:4" ht="14.4" hidden="1" x14ac:dyDescent="0.3">
      <c r="A40008" s="23"/>
      <c r="D40008" s="23"/>
    </row>
    <row r="40009" spans="1:4" ht="14.4" hidden="1" x14ac:dyDescent="0.3">
      <c r="A40009" s="23"/>
      <c r="D40009" s="23"/>
    </row>
    <row r="40010" spans="1:4" ht="14.4" hidden="1" x14ac:dyDescent="0.3">
      <c r="A40010" s="23"/>
      <c r="D40010" s="23"/>
    </row>
    <row r="40011" spans="1:4" ht="14.4" hidden="1" x14ac:dyDescent="0.3">
      <c r="A40011" s="23"/>
      <c r="D40011" s="23"/>
    </row>
    <row r="40012" spans="1:4" ht="14.4" hidden="1" x14ac:dyDescent="0.3">
      <c r="A40012" s="23"/>
      <c r="D40012" s="23"/>
    </row>
    <row r="40013" spans="1:4" ht="14.4" hidden="1" x14ac:dyDescent="0.3">
      <c r="A40013" s="23"/>
      <c r="D40013" s="23"/>
    </row>
    <row r="40014" spans="1:4" ht="14.4" hidden="1" x14ac:dyDescent="0.3">
      <c r="A40014" s="23"/>
      <c r="D40014" s="23"/>
    </row>
    <row r="40015" spans="1:4" ht="14.4" hidden="1" x14ac:dyDescent="0.3">
      <c r="A40015" s="23"/>
      <c r="D40015" s="23"/>
    </row>
    <row r="40016" spans="1:4" ht="14.4" hidden="1" x14ac:dyDescent="0.3">
      <c r="A40016" s="23"/>
      <c r="D40016" s="23"/>
    </row>
    <row r="40017" spans="1:4" ht="14.4" hidden="1" x14ac:dyDescent="0.3">
      <c r="A40017" s="23"/>
      <c r="D40017" s="23"/>
    </row>
    <row r="40018" spans="1:4" ht="14.4" hidden="1" x14ac:dyDescent="0.3">
      <c r="A40018" s="23"/>
      <c r="D40018" s="23"/>
    </row>
    <row r="40019" spans="1:4" ht="14.4" hidden="1" x14ac:dyDescent="0.3">
      <c r="A40019" s="23"/>
      <c r="D40019" s="23"/>
    </row>
    <row r="40020" spans="1:4" ht="14.4" hidden="1" x14ac:dyDescent="0.3">
      <c r="A40020" s="23"/>
      <c r="D40020" s="23"/>
    </row>
    <row r="40021" spans="1:4" ht="14.4" hidden="1" x14ac:dyDescent="0.3">
      <c r="A40021" s="23"/>
      <c r="D40021" s="23"/>
    </row>
    <row r="40022" spans="1:4" ht="14.4" hidden="1" x14ac:dyDescent="0.3">
      <c r="A40022" s="23"/>
      <c r="D40022" s="23"/>
    </row>
    <row r="40023" spans="1:4" ht="14.4" hidden="1" x14ac:dyDescent="0.3">
      <c r="A40023" s="23"/>
      <c r="D40023" s="23"/>
    </row>
    <row r="40024" spans="1:4" ht="14.4" hidden="1" x14ac:dyDescent="0.3">
      <c r="A40024" s="23"/>
      <c r="D40024" s="23"/>
    </row>
    <row r="40025" spans="1:4" ht="14.4" hidden="1" x14ac:dyDescent="0.3">
      <c r="A40025" s="23"/>
      <c r="D40025" s="23"/>
    </row>
    <row r="40026" spans="1:4" ht="14.4" hidden="1" x14ac:dyDescent="0.3">
      <c r="A40026" s="23"/>
      <c r="D40026" s="23"/>
    </row>
    <row r="40027" spans="1:4" ht="14.4" hidden="1" x14ac:dyDescent="0.3">
      <c r="A40027" s="23"/>
      <c r="D40027" s="23"/>
    </row>
    <row r="40028" spans="1:4" ht="14.4" hidden="1" x14ac:dyDescent="0.3">
      <c r="A40028" s="23"/>
      <c r="D40028" s="23"/>
    </row>
    <row r="40029" spans="1:4" ht="14.4" hidden="1" x14ac:dyDescent="0.3">
      <c r="A40029" s="23"/>
      <c r="D40029" s="23"/>
    </row>
    <row r="40030" spans="1:4" ht="14.4" hidden="1" x14ac:dyDescent="0.3">
      <c r="A40030" s="23"/>
      <c r="D40030" s="23"/>
    </row>
    <row r="40031" spans="1:4" ht="14.4" hidden="1" x14ac:dyDescent="0.3">
      <c r="A40031" s="23"/>
      <c r="D40031" s="23"/>
    </row>
    <row r="40032" spans="1:4" ht="14.4" hidden="1" x14ac:dyDescent="0.3">
      <c r="A40032" s="23"/>
      <c r="D40032" s="23"/>
    </row>
    <row r="40033" spans="1:4" ht="14.4" hidden="1" x14ac:dyDescent="0.3">
      <c r="A40033" s="23"/>
      <c r="D40033" s="23"/>
    </row>
    <row r="40034" spans="1:4" ht="14.4" hidden="1" x14ac:dyDescent="0.3">
      <c r="A40034" s="23"/>
      <c r="D40034" s="23"/>
    </row>
    <row r="40035" spans="1:4" ht="14.4" hidden="1" x14ac:dyDescent="0.3">
      <c r="A40035" s="23"/>
      <c r="D40035" s="23"/>
    </row>
    <row r="40036" spans="1:4" ht="14.4" hidden="1" x14ac:dyDescent="0.3">
      <c r="A40036" s="23"/>
      <c r="D40036" s="23"/>
    </row>
    <row r="40037" spans="1:4" ht="14.4" hidden="1" x14ac:dyDescent="0.3">
      <c r="A40037" s="23"/>
      <c r="D40037" s="23"/>
    </row>
    <row r="40038" spans="1:4" ht="14.4" hidden="1" x14ac:dyDescent="0.3">
      <c r="A40038" s="23"/>
      <c r="D40038" s="23"/>
    </row>
    <row r="40039" spans="1:4" ht="14.4" hidden="1" x14ac:dyDescent="0.3">
      <c r="A40039" s="23"/>
      <c r="D40039" s="23"/>
    </row>
    <row r="40040" spans="1:4" ht="14.4" hidden="1" x14ac:dyDescent="0.3">
      <c r="A40040" s="23"/>
      <c r="D40040" s="23"/>
    </row>
    <row r="40041" spans="1:4" ht="14.4" hidden="1" x14ac:dyDescent="0.3">
      <c r="A40041" s="23"/>
      <c r="D40041" s="23"/>
    </row>
    <row r="40042" spans="1:4" ht="14.4" hidden="1" x14ac:dyDescent="0.3">
      <c r="A40042" s="23"/>
      <c r="D40042" s="23"/>
    </row>
    <row r="40043" spans="1:4" ht="14.4" hidden="1" x14ac:dyDescent="0.3">
      <c r="A40043" s="23"/>
      <c r="D40043" s="23"/>
    </row>
    <row r="40044" spans="1:4" ht="14.4" hidden="1" x14ac:dyDescent="0.3">
      <c r="A40044" s="23"/>
      <c r="D40044" s="23"/>
    </row>
    <row r="40045" spans="1:4" ht="14.4" hidden="1" x14ac:dyDescent="0.3">
      <c r="A40045" s="23"/>
      <c r="D40045" s="23"/>
    </row>
    <row r="40046" spans="1:4" ht="14.4" hidden="1" x14ac:dyDescent="0.3">
      <c r="A40046" s="23"/>
      <c r="D40046" s="23"/>
    </row>
    <row r="40047" spans="1:4" ht="14.4" hidden="1" x14ac:dyDescent="0.3">
      <c r="A40047" s="23"/>
      <c r="D40047" s="23"/>
    </row>
    <row r="40048" spans="1:4" ht="14.4" hidden="1" x14ac:dyDescent="0.3">
      <c r="A40048" s="23"/>
      <c r="D40048" s="23"/>
    </row>
    <row r="40049" spans="1:4" ht="14.4" hidden="1" x14ac:dyDescent="0.3">
      <c r="A40049" s="23"/>
      <c r="D40049" s="23"/>
    </row>
    <row r="40050" spans="1:4" ht="14.4" hidden="1" x14ac:dyDescent="0.3">
      <c r="A40050" s="23"/>
      <c r="D40050" s="23"/>
    </row>
    <row r="40051" spans="1:4" ht="14.4" hidden="1" x14ac:dyDescent="0.3">
      <c r="A40051" s="23"/>
      <c r="D40051" s="23"/>
    </row>
    <row r="40052" spans="1:4" ht="14.4" hidden="1" x14ac:dyDescent="0.3">
      <c r="A40052" s="23"/>
      <c r="D40052" s="23"/>
    </row>
    <row r="40053" spans="1:4" ht="14.4" hidden="1" x14ac:dyDescent="0.3">
      <c r="A40053" s="23"/>
      <c r="D40053" s="23"/>
    </row>
    <row r="40054" spans="1:4" ht="14.4" hidden="1" x14ac:dyDescent="0.3">
      <c r="A40054" s="23"/>
      <c r="D40054" s="23"/>
    </row>
    <row r="40055" spans="1:4" ht="14.4" hidden="1" x14ac:dyDescent="0.3">
      <c r="A40055" s="23"/>
      <c r="D40055" s="23"/>
    </row>
    <row r="40056" spans="1:4" ht="14.4" hidden="1" x14ac:dyDescent="0.3">
      <c r="A40056" s="23"/>
      <c r="D40056" s="23"/>
    </row>
    <row r="40057" spans="1:4" ht="14.4" hidden="1" x14ac:dyDescent="0.3">
      <c r="A40057" s="23"/>
      <c r="D40057" s="23"/>
    </row>
    <row r="40058" spans="1:4" ht="14.4" hidden="1" x14ac:dyDescent="0.3">
      <c r="A40058" s="23"/>
      <c r="D40058" s="23"/>
    </row>
    <row r="40059" spans="1:4" ht="14.4" hidden="1" x14ac:dyDescent="0.3">
      <c r="A40059" s="23"/>
      <c r="D40059" s="23"/>
    </row>
    <row r="40060" spans="1:4" ht="14.4" hidden="1" x14ac:dyDescent="0.3">
      <c r="A40060" s="23"/>
      <c r="D40060" s="23"/>
    </row>
    <row r="40061" spans="1:4" ht="14.4" hidden="1" x14ac:dyDescent="0.3">
      <c r="A40061" s="23"/>
      <c r="D40061" s="23"/>
    </row>
    <row r="40062" spans="1:4" ht="14.4" hidden="1" x14ac:dyDescent="0.3">
      <c r="A40062" s="23"/>
      <c r="D40062" s="23"/>
    </row>
    <row r="40063" spans="1:4" ht="14.4" hidden="1" x14ac:dyDescent="0.3">
      <c r="A40063" s="23"/>
      <c r="D40063" s="23"/>
    </row>
    <row r="40064" spans="1:4" ht="14.4" hidden="1" x14ac:dyDescent="0.3">
      <c r="A40064" s="23"/>
      <c r="D40064" s="23"/>
    </row>
    <row r="40065" spans="1:4" ht="14.4" hidden="1" x14ac:dyDescent="0.3">
      <c r="A40065" s="23"/>
      <c r="D40065" s="23"/>
    </row>
    <row r="40066" spans="1:4" ht="14.4" hidden="1" x14ac:dyDescent="0.3">
      <c r="A40066" s="23"/>
      <c r="D40066" s="23"/>
    </row>
    <row r="40067" spans="1:4" ht="14.4" hidden="1" x14ac:dyDescent="0.3">
      <c r="A40067" s="23"/>
      <c r="D40067" s="23"/>
    </row>
    <row r="40068" spans="1:4" ht="14.4" hidden="1" x14ac:dyDescent="0.3">
      <c r="A40068" s="23"/>
      <c r="D40068" s="23"/>
    </row>
    <row r="40069" spans="1:4" ht="14.4" hidden="1" x14ac:dyDescent="0.3">
      <c r="A40069" s="23"/>
      <c r="D40069" s="23"/>
    </row>
    <row r="40070" spans="1:4" ht="14.4" hidden="1" x14ac:dyDescent="0.3">
      <c r="A40070" s="23"/>
      <c r="D40070" s="23"/>
    </row>
    <row r="40071" spans="1:4" ht="14.4" hidden="1" x14ac:dyDescent="0.3">
      <c r="A40071" s="23"/>
      <c r="D40071" s="23"/>
    </row>
    <row r="40072" spans="1:4" ht="14.4" hidden="1" x14ac:dyDescent="0.3">
      <c r="A40072" s="23"/>
      <c r="D40072" s="23"/>
    </row>
    <row r="40073" spans="1:4" ht="14.4" hidden="1" x14ac:dyDescent="0.3">
      <c r="A40073" s="23"/>
      <c r="D40073" s="23"/>
    </row>
    <row r="40074" spans="1:4" ht="14.4" hidden="1" x14ac:dyDescent="0.3">
      <c r="A40074" s="23"/>
      <c r="D40074" s="23"/>
    </row>
    <row r="40075" spans="1:4" ht="14.4" hidden="1" x14ac:dyDescent="0.3">
      <c r="A40075" s="23"/>
      <c r="D40075" s="23"/>
    </row>
    <row r="40076" spans="1:4" ht="14.4" hidden="1" x14ac:dyDescent="0.3">
      <c r="A40076" s="23"/>
      <c r="D40076" s="23"/>
    </row>
    <row r="40077" spans="1:4" ht="14.4" hidden="1" x14ac:dyDescent="0.3">
      <c r="A40077" s="23"/>
      <c r="D40077" s="23"/>
    </row>
    <row r="40078" spans="1:4" ht="14.4" hidden="1" x14ac:dyDescent="0.3">
      <c r="A40078" s="23"/>
      <c r="D40078" s="23"/>
    </row>
    <row r="40079" spans="1:4" ht="14.4" hidden="1" x14ac:dyDescent="0.3">
      <c r="A40079" s="23"/>
      <c r="D40079" s="23"/>
    </row>
    <row r="40080" spans="1:4" ht="14.4" hidden="1" x14ac:dyDescent="0.3">
      <c r="A40080" s="23"/>
      <c r="D40080" s="23"/>
    </row>
    <row r="40081" spans="1:4" ht="14.4" hidden="1" x14ac:dyDescent="0.3">
      <c r="A40081" s="23"/>
      <c r="D40081" s="23"/>
    </row>
    <row r="40082" spans="1:4" ht="14.4" hidden="1" x14ac:dyDescent="0.3">
      <c r="A40082" s="23"/>
      <c r="D40082" s="23"/>
    </row>
    <row r="40083" spans="1:4" ht="14.4" hidden="1" x14ac:dyDescent="0.3">
      <c r="A40083" s="23"/>
      <c r="D40083" s="23"/>
    </row>
    <row r="40084" spans="1:4" ht="14.4" hidden="1" x14ac:dyDescent="0.3">
      <c r="A40084" s="23"/>
      <c r="D40084" s="23"/>
    </row>
    <row r="40085" spans="1:4" ht="14.4" hidden="1" x14ac:dyDescent="0.3">
      <c r="A40085" s="23"/>
      <c r="D40085" s="23"/>
    </row>
    <row r="40086" spans="1:4" ht="14.4" hidden="1" x14ac:dyDescent="0.3">
      <c r="A40086" s="23"/>
      <c r="D40086" s="23"/>
    </row>
    <row r="40087" spans="1:4" ht="14.4" hidden="1" x14ac:dyDescent="0.3">
      <c r="A40087" s="23"/>
      <c r="D40087" s="23"/>
    </row>
    <row r="40088" spans="1:4" ht="14.4" hidden="1" x14ac:dyDescent="0.3">
      <c r="A40088" s="23"/>
      <c r="D40088" s="23"/>
    </row>
    <row r="40089" spans="1:4" ht="14.4" hidden="1" x14ac:dyDescent="0.3">
      <c r="A40089" s="23"/>
      <c r="D40089" s="23"/>
    </row>
    <row r="40090" spans="1:4" ht="14.4" hidden="1" x14ac:dyDescent="0.3">
      <c r="A40090" s="23"/>
      <c r="D40090" s="23"/>
    </row>
    <row r="40091" spans="1:4" ht="14.4" hidden="1" x14ac:dyDescent="0.3">
      <c r="A40091" s="23"/>
      <c r="D40091" s="23"/>
    </row>
    <row r="40092" spans="1:4" ht="14.4" hidden="1" x14ac:dyDescent="0.3">
      <c r="A40092" s="23"/>
      <c r="D40092" s="23"/>
    </row>
    <row r="40093" spans="1:4" ht="14.4" hidden="1" x14ac:dyDescent="0.3">
      <c r="A40093" s="23"/>
      <c r="D40093" s="23"/>
    </row>
    <row r="40094" spans="1:4" ht="14.4" hidden="1" x14ac:dyDescent="0.3">
      <c r="A40094" s="23"/>
      <c r="D40094" s="23"/>
    </row>
    <row r="40095" spans="1:4" ht="14.4" hidden="1" x14ac:dyDescent="0.3">
      <c r="A40095" s="23"/>
      <c r="D40095" s="23"/>
    </row>
    <row r="40096" spans="1:4" ht="14.4" hidden="1" x14ac:dyDescent="0.3">
      <c r="A40096" s="23"/>
      <c r="D40096" s="23"/>
    </row>
    <row r="40097" spans="1:4" ht="14.4" hidden="1" x14ac:dyDescent="0.3">
      <c r="A40097" s="23"/>
      <c r="D40097" s="23"/>
    </row>
    <row r="40098" spans="1:4" ht="14.4" hidden="1" x14ac:dyDescent="0.3">
      <c r="A40098" s="23"/>
      <c r="D40098" s="23"/>
    </row>
    <row r="40099" spans="1:4" ht="14.4" hidden="1" x14ac:dyDescent="0.3">
      <c r="A40099" s="23"/>
      <c r="D40099" s="23"/>
    </row>
    <row r="40100" spans="1:4" ht="14.4" hidden="1" x14ac:dyDescent="0.3">
      <c r="A40100" s="23"/>
      <c r="D40100" s="23"/>
    </row>
    <row r="40101" spans="1:4" ht="14.4" hidden="1" x14ac:dyDescent="0.3">
      <c r="A40101" s="23"/>
      <c r="D40101" s="23"/>
    </row>
    <row r="40102" spans="1:4" ht="14.4" hidden="1" x14ac:dyDescent="0.3">
      <c r="A40102" s="23"/>
      <c r="D40102" s="23"/>
    </row>
    <row r="40103" spans="1:4" ht="14.4" hidden="1" x14ac:dyDescent="0.3">
      <c r="A40103" s="23"/>
      <c r="D40103" s="23"/>
    </row>
    <row r="40104" spans="1:4" ht="14.4" hidden="1" x14ac:dyDescent="0.3">
      <c r="A40104" s="23"/>
      <c r="D40104" s="23"/>
    </row>
    <row r="40105" spans="1:4" ht="14.4" hidden="1" x14ac:dyDescent="0.3">
      <c r="A40105" s="23"/>
      <c r="D40105" s="23"/>
    </row>
    <row r="40106" spans="1:4" ht="14.4" hidden="1" x14ac:dyDescent="0.3">
      <c r="A40106" s="23"/>
      <c r="D40106" s="23"/>
    </row>
    <row r="40107" spans="1:4" ht="14.4" hidden="1" x14ac:dyDescent="0.3">
      <c r="A40107" s="23"/>
      <c r="D40107" s="23"/>
    </row>
    <row r="40108" spans="1:4" ht="14.4" hidden="1" x14ac:dyDescent="0.3">
      <c r="A40108" s="23"/>
      <c r="D40108" s="23"/>
    </row>
    <row r="40109" spans="1:4" ht="14.4" hidden="1" x14ac:dyDescent="0.3">
      <c r="A40109" s="23"/>
      <c r="D40109" s="23"/>
    </row>
    <row r="40110" spans="1:4" ht="14.4" hidden="1" x14ac:dyDescent="0.3">
      <c r="A40110" s="23"/>
      <c r="D40110" s="23"/>
    </row>
    <row r="40111" spans="1:4" ht="14.4" hidden="1" x14ac:dyDescent="0.3">
      <c r="A40111" s="23"/>
      <c r="D40111" s="23"/>
    </row>
    <row r="40112" spans="1:4" ht="14.4" hidden="1" x14ac:dyDescent="0.3">
      <c r="A40112" s="23"/>
      <c r="D40112" s="23"/>
    </row>
    <row r="40113" spans="1:4" ht="14.4" hidden="1" x14ac:dyDescent="0.3">
      <c r="A40113" s="23"/>
      <c r="D40113" s="23"/>
    </row>
    <row r="40114" spans="1:4" ht="14.4" hidden="1" x14ac:dyDescent="0.3">
      <c r="A40114" s="23"/>
      <c r="D40114" s="23"/>
    </row>
    <row r="40115" spans="1:4" ht="14.4" hidden="1" x14ac:dyDescent="0.3">
      <c r="A40115" s="23"/>
      <c r="D40115" s="23"/>
    </row>
    <row r="40116" spans="1:4" ht="14.4" hidden="1" x14ac:dyDescent="0.3">
      <c r="A40116" s="23"/>
      <c r="D40116" s="23"/>
    </row>
    <row r="40117" spans="1:4" ht="14.4" hidden="1" x14ac:dyDescent="0.3">
      <c r="A40117" s="23"/>
      <c r="D40117" s="23"/>
    </row>
    <row r="40118" spans="1:4" ht="14.4" hidden="1" x14ac:dyDescent="0.3">
      <c r="A40118" s="23"/>
      <c r="D40118" s="23"/>
    </row>
    <row r="40119" spans="1:4" ht="14.4" hidden="1" x14ac:dyDescent="0.3">
      <c r="A40119" s="23"/>
      <c r="D40119" s="23"/>
    </row>
    <row r="40120" spans="1:4" ht="14.4" hidden="1" x14ac:dyDescent="0.3">
      <c r="A40120" s="23"/>
      <c r="D40120" s="23"/>
    </row>
    <row r="40121" spans="1:4" ht="14.4" hidden="1" x14ac:dyDescent="0.3">
      <c r="A40121" s="23"/>
      <c r="D40121" s="23"/>
    </row>
    <row r="40122" spans="1:4" ht="14.4" hidden="1" x14ac:dyDescent="0.3">
      <c r="A40122" s="23"/>
      <c r="D40122" s="23"/>
    </row>
    <row r="40123" spans="1:4" ht="14.4" hidden="1" x14ac:dyDescent="0.3">
      <c r="A40123" s="23"/>
      <c r="D40123" s="23"/>
    </row>
    <row r="40124" spans="1:4" ht="14.4" hidden="1" x14ac:dyDescent="0.3">
      <c r="A40124" s="23"/>
      <c r="D40124" s="23"/>
    </row>
    <row r="40125" spans="1:4" ht="14.4" hidden="1" x14ac:dyDescent="0.3">
      <c r="A40125" s="23"/>
      <c r="D40125" s="23"/>
    </row>
    <row r="40126" spans="1:4" ht="14.4" hidden="1" x14ac:dyDescent="0.3">
      <c r="A40126" s="23"/>
      <c r="D40126" s="23"/>
    </row>
    <row r="40127" spans="1:4" ht="14.4" hidden="1" x14ac:dyDescent="0.3">
      <c r="A40127" s="23"/>
      <c r="D40127" s="23"/>
    </row>
    <row r="40128" spans="1:4" ht="14.4" hidden="1" x14ac:dyDescent="0.3">
      <c r="A40128" s="23"/>
      <c r="D40128" s="23"/>
    </row>
    <row r="40129" spans="1:4" ht="14.4" hidden="1" x14ac:dyDescent="0.3">
      <c r="A40129" s="23"/>
      <c r="D40129" s="23"/>
    </row>
    <row r="40130" spans="1:4" ht="14.4" hidden="1" x14ac:dyDescent="0.3">
      <c r="A40130" s="23"/>
      <c r="D40130" s="23"/>
    </row>
    <row r="40131" spans="1:4" ht="14.4" hidden="1" x14ac:dyDescent="0.3">
      <c r="A40131" s="23"/>
      <c r="D40131" s="23"/>
    </row>
    <row r="40132" spans="1:4" ht="14.4" hidden="1" x14ac:dyDescent="0.3">
      <c r="A40132" s="23"/>
      <c r="D40132" s="23"/>
    </row>
    <row r="40133" spans="1:4" ht="14.4" hidden="1" x14ac:dyDescent="0.3">
      <c r="A40133" s="23"/>
      <c r="D40133" s="23"/>
    </row>
    <row r="40134" spans="1:4" ht="14.4" hidden="1" x14ac:dyDescent="0.3">
      <c r="A40134" s="23"/>
      <c r="D40134" s="23"/>
    </row>
    <row r="40135" spans="1:4" ht="14.4" hidden="1" x14ac:dyDescent="0.3">
      <c r="A40135" s="23"/>
      <c r="D40135" s="23"/>
    </row>
    <row r="40136" spans="1:4" ht="14.4" hidden="1" x14ac:dyDescent="0.3">
      <c r="A40136" s="23"/>
      <c r="D40136" s="23"/>
    </row>
    <row r="40137" spans="1:4" ht="14.4" hidden="1" x14ac:dyDescent="0.3">
      <c r="A40137" s="23"/>
      <c r="D40137" s="23"/>
    </row>
    <row r="40138" spans="1:4" ht="14.4" hidden="1" x14ac:dyDescent="0.3">
      <c r="A40138" s="23"/>
      <c r="D40138" s="23"/>
    </row>
    <row r="40139" spans="1:4" ht="14.4" hidden="1" x14ac:dyDescent="0.3">
      <c r="A40139" s="23"/>
      <c r="D40139" s="23"/>
    </row>
    <row r="40140" spans="1:4" ht="14.4" hidden="1" x14ac:dyDescent="0.3">
      <c r="A40140" s="23"/>
      <c r="D40140" s="23"/>
    </row>
    <row r="40141" spans="1:4" ht="14.4" hidden="1" x14ac:dyDescent="0.3">
      <c r="A40141" s="23"/>
      <c r="D40141" s="23"/>
    </row>
    <row r="40142" spans="1:4" ht="14.4" hidden="1" x14ac:dyDescent="0.3">
      <c r="A40142" s="23"/>
      <c r="D40142" s="23"/>
    </row>
    <row r="40143" spans="1:4" ht="14.4" hidden="1" x14ac:dyDescent="0.3">
      <c r="A40143" s="23"/>
      <c r="D40143" s="23"/>
    </row>
    <row r="40144" spans="1:4" ht="14.4" hidden="1" x14ac:dyDescent="0.3">
      <c r="A40144" s="23"/>
      <c r="D40144" s="23"/>
    </row>
    <row r="40145" spans="1:4" ht="14.4" hidden="1" x14ac:dyDescent="0.3">
      <c r="A40145" s="23"/>
      <c r="D40145" s="23"/>
    </row>
    <row r="40146" spans="1:4" ht="14.4" hidden="1" x14ac:dyDescent="0.3">
      <c r="A40146" s="23"/>
      <c r="D40146" s="23"/>
    </row>
    <row r="40147" spans="1:4" ht="14.4" hidden="1" x14ac:dyDescent="0.3">
      <c r="A40147" s="23"/>
      <c r="D40147" s="23"/>
    </row>
    <row r="40148" spans="1:4" ht="14.4" hidden="1" x14ac:dyDescent="0.3">
      <c r="A40148" s="23"/>
      <c r="D40148" s="23"/>
    </row>
    <row r="40149" spans="1:4" ht="14.4" hidden="1" x14ac:dyDescent="0.3">
      <c r="A40149" s="23"/>
      <c r="D40149" s="23"/>
    </row>
    <row r="40150" spans="1:4" ht="14.4" hidden="1" x14ac:dyDescent="0.3">
      <c r="A40150" s="23"/>
      <c r="D40150" s="23"/>
    </row>
    <row r="40151" spans="1:4" ht="14.4" hidden="1" x14ac:dyDescent="0.3">
      <c r="A40151" s="23"/>
      <c r="D40151" s="23"/>
    </row>
    <row r="40152" spans="1:4" ht="14.4" hidden="1" x14ac:dyDescent="0.3">
      <c r="A40152" s="23"/>
      <c r="D40152" s="23"/>
    </row>
    <row r="40153" spans="1:4" ht="14.4" hidden="1" x14ac:dyDescent="0.3">
      <c r="A40153" s="23"/>
      <c r="D40153" s="23"/>
    </row>
    <row r="40154" spans="1:4" ht="14.4" hidden="1" x14ac:dyDescent="0.3">
      <c r="A40154" s="23"/>
      <c r="D40154" s="23"/>
    </row>
    <row r="40155" spans="1:4" ht="14.4" hidden="1" x14ac:dyDescent="0.3">
      <c r="A40155" s="23"/>
      <c r="D40155" s="23"/>
    </row>
    <row r="40156" spans="1:4" ht="14.4" hidden="1" x14ac:dyDescent="0.3">
      <c r="A40156" s="23"/>
      <c r="D40156" s="23"/>
    </row>
    <row r="40157" spans="1:4" ht="14.4" hidden="1" x14ac:dyDescent="0.3">
      <c r="A40157" s="23"/>
      <c r="D40157" s="23"/>
    </row>
    <row r="40158" spans="1:4" ht="14.4" hidden="1" x14ac:dyDescent="0.3">
      <c r="A40158" s="23"/>
      <c r="D40158" s="23"/>
    </row>
    <row r="40159" spans="1:4" ht="14.4" hidden="1" x14ac:dyDescent="0.3">
      <c r="A40159" s="23"/>
      <c r="D40159" s="23"/>
    </row>
    <row r="40160" spans="1:4" ht="14.4" hidden="1" x14ac:dyDescent="0.3">
      <c r="A40160" s="23"/>
      <c r="D40160" s="23"/>
    </row>
    <row r="40161" spans="1:4" ht="14.4" hidden="1" x14ac:dyDescent="0.3">
      <c r="A40161" s="23"/>
      <c r="D40161" s="23"/>
    </row>
    <row r="40162" spans="1:4" ht="14.4" hidden="1" x14ac:dyDescent="0.3">
      <c r="A40162" s="23"/>
      <c r="D40162" s="23"/>
    </row>
    <row r="40163" spans="1:4" ht="14.4" hidden="1" x14ac:dyDescent="0.3">
      <c r="A40163" s="23"/>
      <c r="D40163" s="23"/>
    </row>
    <row r="40164" spans="1:4" ht="14.4" hidden="1" x14ac:dyDescent="0.3">
      <c r="A40164" s="23"/>
      <c r="D40164" s="23"/>
    </row>
    <row r="40165" spans="1:4" ht="14.4" hidden="1" x14ac:dyDescent="0.3">
      <c r="A40165" s="23"/>
      <c r="D40165" s="23"/>
    </row>
    <row r="40166" spans="1:4" ht="14.4" hidden="1" x14ac:dyDescent="0.3">
      <c r="A40166" s="23"/>
      <c r="D40166" s="23"/>
    </row>
    <row r="40167" spans="1:4" ht="14.4" hidden="1" x14ac:dyDescent="0.3">
      <c r="A40167" s="23"/>
      <c r="D40167" s="23"/>
    </row>
    <row r="40168" spans="1:4" ht="14.4" hidden="1" x14ac:dyDescent="0.3">
      <c r="A40168" s="23"/>
      <c r="D40168" s="23"/>
    </row>
    <row r="40169" spans="1:4" ht="14.4" hidden="1" x14ac:dyDescent="0.3">
      <c r="A40169" s="23"/>
      <c r="D40169" s="23"/>
    </row>
    <row r="40170" spans="1:4" ht="14.4" hidden="1" x14ac:dyDescent="0.3">
      <c r="A40170" s="23"/>
      <c r="D40170" s="23"/>
    </row>
    <row r="40171" spans="1:4" ht="14.4" hidden="1" x14ac:dyDescent="0.3">
      <c r="A40171" s="23"/>
      <c r="D40171" s="23"/>
    </row>
    <row r="40172" spans="1:4" ht="14.4" hidden="1" x14ac:dyDescent="0.3">
      <c r="A40172" s="23"/>
      <c r="D40172" s="23"/>
    </row>
    <row r="40173" spans="1:4" ht="14.4" hidden="1" x14ac:dyDescent="0.3">
      <c r="A40173" s="23"/>
      <c r="D40173" s="23"/>
    </row>
    <row r="40174" spans="1:4" ht="14.4" hidden="1" x14ac:dyDescent="0.3">
      <c r="A40174" s="23"/>
      <c r="D40174" s="23"/>
    </row>
    <row r="40175" spans="1:4" ht="14.4" hidden="1" x14ac:dyDescent="0.3">
      <c r="A40175" s="23"/>
      <c r="D40175" s="23"/>
    </row>
    <row r="40176" spans="1:4" ht="14.4" hidden="1" x14ac:dyDescent="0.3">
      <c r="A40176" s="23"/>
      <c r="D40176" s="23"/>
    </row>
    <row r="40177" spans="1:4" ht="14.4" hidden="1" x14ac:dyDescent="0.3">
      <c r="A40177" s="23"/>
      <c r="D40177" s="23"/>
    </row>
    <row r="40178" spans="1:4" ht="14.4" hidden="1" x14ac:dyDescent="0.3">
      <c r="A40178" s="23"/>
      <c r="D40178" s="23"/>
    </row>
    <row r="40179" spans="1:4" ht="14.4" hidden="1" x14ac:dyDescent="0.3">
      <c r="A40179" s="23"/>
      <c r="D40179" s="23"/>
    </row>
    <row r="40180" spans="1:4" ht="14.4" hidden="1" x14ac:dyDescent="0.3">
      <c r="A40180" s="23"/>
      <c r="D40180" s="23"/>
    </row>
    <row r="40181" spans="1:4" ht="14.4" hidden="1" x14ac:dyDescent="0.3">
      <c r="A40181" s="23"/>
      <c r="D40181" s="23"/>
    </row>
    <row r="40182" spans="1:4" ht="14.4" hidden="1" x14ac:dyDescent="0.3">
      <c r="A40182" s="23"/>
      <c r="D40182" s="23"/>
    </row>
    <row r="40183" spans="1:4" ht="14.4" hidden="1" x14ac:dyDescent="0.3">
      <c r="A40183" s="23"/>
      <c r="D40183" s="23"/>
    </row>
    <row r="40184" spans="1:4" ht="14.4" hidden="1" x14ac:dyDescent="0.3">
      <c r="A40184" s="23"/>
      <c r="D40184" s="23"/>
    </row>
    <row r="40185" spans="1:4" ht="14.4" hidden="1" x14ac:dyDescent="0.3">
      <c r="A40185" s="23"/>
      <c r="D40185" s="23"/>
    </row>
    <row r="40186" spans="1:4" ht="14.4" hidden="1" x14ac:dyDescent="0.3">
      <c r="A40186" s="23"/>
      <c r="D40186" s="23"/>
    </row>
    <row r="40187" spans="1:4" ht="14.4" hidden="1" x14ac:dyDescent="0.3">
      <c r="A40187" s="23"/>
      <c r="D40187" s="23"/>
    </row>
    <row r="40188" spans="1:4" ht="14.4" hidden="1" x14ac:dyDescent="0.3">
      <c r="A40188" s="23"/>
      <c r="D40188" s="23"/>
    </row>
    <row r="40189" spans="1:4" ht="14.4" hidden="1" x14ac:dyDescent="0.3">
      <c r="A40189" s="23"/>
      <c r="D40189" s="23"/>
    </row>
    <row r="40190" spans="1:4" ht="14.4" hidden="1" x14ac:dyDescent="0.3">
      <c r="A40190" s="23"/>
      <c r="D40190" s="23"/>
    </row>
    <row r="40191" spans="1:4" ht="14.4" hidden="1" x14ac:dyDescent="0.3">
      <c r="A40191" s="23"/>
      <c r="D40191" s="23"/>
    </row>
    <row r="40192" spans="1:4" ht="14.4" hidden="1" x14ac:dyDescent="0.3">
      <c r="A40192" s="23"/>
      <c r="D40192" s="23"/>
    </row>
    <row r="40193" spans="1:4" ht="14.4" hidden="1" x14ac:dyDescent="0.3">
      <c r="A40193" s="23"/>
      <c r="D40193" s="23"/>
    </row>
    <row r="40194" spans="1:4" ht="14.4" hidden="1" x14ac:dyDescent="0.3">
      <c r="A40194" s="23"/>
      <c r="D40194" s="23"/>
    </row>
    <row r="40195" spans="1:4" ht="14.4" hidden="1" x14ac:dyDescent="0.3">
      <c r="A40195" s="23"/>
      <c r="D40195" s="23"/>
    </row>
    <row r="40196" spans="1:4" ht="14.4" hidden="1" x14ac:dyDescent="0.3">
      <c r="A40196" s="23"/>
      <c r="D40196" s="23"/>
    </row>
    <row r="40197" spans="1:4" ht="14.4" hidden="1" x14ac:dyDescent="0.3">
      <c r="A40197" s="23"/>
      <c r="D40197" s="23"/>
    </row>
    <row r="40198" spans="1:4" ht="14.4" hidden="1" x14ac:dyDescent="0.3">
      <c r="A40198" s="23"/>
      <c r="D40198" s="23"/>
    </row>
    <row r="40199" spans="1:4" ht="14.4" hidden="1" x14ac:dyDescent="0.3">
      <c r="A40199" s="23"/>
      <c r="D40199" s="23"/>
    </row>
    <row r="40200" spans="1:4" ht="14.4" hidden="1" x14ac:dyDescent="0.3">
      <c r="A40200" s="23"/>
      <c r="D40200" s="23"/>
    </row>
    <row r="40201" spans="1:4" ht="14.4" hidden="1" x14ac:dyDescent="0.3">
      <c r="A40201" s="23"/>
      <c r="D40201" s="23"/>
    </row>
    <row r="40202" spans="1:4" ht="14.4" hidden="1" x14ac:dyDescent="0.3">
      <c r="A40202" s="23"/>
      <c r="D40202" s="23"/>
    </row>
    <row r="40203" spans="1:4" ht="14.4" hidden="1" x14ac:dyDescent="0.3">
      <c r="A40203" s="23"/>
      <c r="D40203" s="23"/>
    </row>
    <row r="40204" spans="1:4" ht="14.4" hidden="1" x14ac:dyDescent="0.3">
      <c r="A40204" s="23"/>
      <c r="D40204" s="23"/>
    </row>
    <row r="40205" spans="1:4" ht="14.4" hidden="1" x14ac:dyDescent="0.3">
      <c r="A40205" s="23"/>
      <c r="D40205" s="23"/>
    </row>
    <row r="40206" spans="1:4" ht="14.4" hidden="1" x14ac:dyDescent="0.3">
      <c r="A40206" s="23"/>
      <c r="D40206" s="23"/>
    </row>
    <row r="40207" spans="1:4" ht="14.4" hidden="1" x14ac:dyDescent="0.3">
      <c r="A40207" s="23"/>
      <c r="D40207" s="23"/>
    </row>
    <row r="40208" spans="1:4" ht="14.4" hidden="1" x14ac:dyDescent="0.3">
      <c r="A40208" s="23"/>
      <c r="D40208" s="23"/>
    </row>
    <row r="40209" spans="1:4" ht="14.4" hidden="1" x14ac:dyDescent="0.3">
      <c r="A40209" s="23"/>
      <c r="D40209" s="23"/>
    </row>
    <row r="40210" spans="1:4" ht="14.4" hidden="1" x14ac:dyDescent="0.3">
      <c r="A40210" s="23"/>
      <c r="D40210" s="23"/>
    </row>
    <row r="40211" spans="1:4" ht="14.4" hidden="1" x14ac:dyDescent="0.3">
      <c r="A40211" s="23"/>
      <c r="D40211" s="23"/>
    </row>
    <row r="40212" spans="1:4" ht="14.4" hidden="1" x14ac:dyDescent="0.3">
      <c r="A40212" s="23"/>
      <c r="D40212" s="23"/>
    </row>
    <row r="40213" spans="1:4" ht="14.4" hidden="1" x14ac:dyDescent="0.3">
      <c r="A40213" s="23"/>
      <c r="D40213" s="23"/>
    </row>
    <row r="40214" spans="1:4" ht="14.4" hidden="1" x14ac:dyDescent="0.3">
      <c r="A40214" s="23"/>
      <c r="D40214" s="23"/>
    </row>
    <row r="40215" spans="1:4" ht="14.4" hidden="1" x14ac:dyDescent="0.3">
      <c r="A40215" s="23"/>
      <c r="D40215" s="23"/>
    </row>
    <row r="40216" spans="1:4" ht="14.4" hidden="1" x14ac:dyDescent="0.3">
      <c r="A40216" s="23"/>
      <c r="D40216" s="23"/>
    </row>
    <row r="40217" spans="1:4" ht="14.4" hidden="1" x14ac:dyDescent="0.3">
      <c r="A40217" s="23"/>
      <c r="D40217" s="23"/>
    </row>
    <row r="40218" spans="1:4" ht="14.4" hidden="1" x14ac:dyDescent="0.3">
      <c r="A40218" s="23"/>
      <c r="D40218" s="23"/>
    </row>
    <row r="40219" spans="1:4" ht="14.4" hidden="1" x14ac:dyDescent="0.3">
      <c r="A40219" s="23"/>
      <c r="D40219" s="23"/>
    </row>
    <row r="40220" spans="1:4" ht="14.4" hidden="1" x14ac:dyDescent="0.3">
      <c r="A40220" s="23"/>
      <c r="D40220" s="23"/>
    </row>
    <row r="40221" spans="1:4" ht="14.4" hidden="1" x14ac:dyDescent="0.3">
      <c r="A40221" s="23"/>
      <c r="D40221" s="23"/>
    </row>
    <row r="40222" spans="1:4" ht="14.4" hidden="1" x14ac:dyDescent="0.3">
      <c r="A40222" s="23"/>
      <c r="D40222" s="23"/>
    </row>
    <row r="40223" spans="1:4" ht="14.4" hidden="1" x14ac:dyDescent="0.3">
      <c r="A40223" s="23"/>
      <c r="D40223" s="23"/>
    </row>
    <row r="40224" spans="1:4" ht="14.4" hidden="1" x14ac:dyDescent="0.3">
      <c r="A40224" s="23"/>
      <c r="D40224" s="23"/>
    </row>
    <row r="40225" spans="1:4" ht="14.4" hidden="1" x14ac:dyDescent="0.3">
      <c r="A40225" s="23"/>
      <c r="D40225" s="23"/>
    </row>
    <row r="40226" spans="1:4" ht="14.4" hidden="1" x14ac:dyDescent="0.3">
      <c r="A40226" s="23"/>
      <c r="D40226" s="23"/>
    </row>
    <row r="40227" spans="1:4" ht="14.4" hidden="1" x14ac:dyDescent="0.3">
      <c r="A40227" s="23"/>
      <c r="D40227" s="23"/>
    </row>
    <row r="40228" spans="1:4" ht="14.4" hidden="1" x14ac:dyDescent="0.3">
      <c r="A40228" s="23"/>
      <c r="D40228" s="23"/>
    </row>
    <row r="40229" spans="1:4" ht="14.4" hidden="1" x14ac:dyDescent="0.3">
      <c r="A40229" s="23"/>
      <c r="D40229" s="23"/>
    </row>
    <row r="40230" spans="1:4" ht="14.4" hidden="1" x14ac:dyDescent="0.3">
      <c r="A40230" s="23"/>
      <c r="D40230" s="23"/>
    </row>
    <row r="40231" spans="1:4" ht="14.4" hidden="1" x14ac:dyDescent="0.3">
      <c r="A40231" s="23"/>
      <c r="D40231" s="23"/>
    </row>
    <row r="40232" spans="1:4" ht="14.4" hidden="1" x14ac:dyDescent="0.3">
      <c r="A40232" s="23"/>
      <c r="D40232" s="23"/>
    </row>
    <row r="40233" spans="1:4" ht="14.4" hidden="1" x14ac:dyDescent="0.3">
      <c r="A40233" s="23"/>
      <c r="D40233" s="23"/>
    </row>
    <row r="40234" spans="1:4" ht="14.4" hidden="1" x14ac:dyDescent="0.3">
      <c r="A40234" s="23"/>
      <c r="D40234" s="23"/>
    </row>
    <row r="40235" spans="1:4" ht="14.4" hidden="1" x14ac:dyDescent="0.3">
      <c r="A40235" s="23"/>
      <c r="D40235" s="23"/>
    </row>
    <row r="40236" spans="1:4" ht="14.4" hidden="1" x14ac:dyDescent="0.3">
      <c r="A40236" s="23"/>
      <c r="D40236" s="23"/>
    </row>
    <row r="40237" spans="1:4" ht="14.4" hidden="1" x14ac:dyDescent="0.3">
      <c r="A40237" s="23"/>
      <c r="D40237" s="23"/>
    </row>
    <row r="40238" spans="1:4" ht="14.4" hidden="1" x14ac:dyDescent="0.3">
      <c r="A40238" s="23"/>
      <c r="D40238" s="23"/>
    </row>
    <row r="40239" spans="1:4" ht="14.4" hidden="1" x14ac:dyDescent="0.3">
      <c r="A40239" s="23"/>
      <c r="D40239" s="23"/>
    </row>
    <row r="40240" spans="1:4" ht="14.4" hidden="1" x14ac:dyDescent="0.3">
      <c r="A40240" s="23"/>
      <c r="D40240" s="23"/>
    </row>
    <row r="40241" spans="1:4" ht="14.4" hidden="1" x14ac:dyDescent="0.3">
      <c r="A40241" s="23"/>
      <c r="D40241" s="23"/>
    </row>
    <row r="40242" spans="1:4" ht="14.4" hidden="1" x14ac:dyDescent="0.3">
      <c r="A40242" s="23"/>
      <c r="D40242" s="23"/>
    </row>
    <row r="40243" spans="1:4" ht="14.4" hidden="1" x14ac:dyDescent="0.3">
      <c r="A40243" s="23"/>
      <c r="D40243" s="23"/>
    </row>
    <row r="40244" spans="1:4" ht="14.4" hidden="1" x14ac:dyDescent="0.3">
      <c r="A40244" s="23"/>
      <c r="D40244" s="23"/>
    </row>
    <row r="40245" spans="1:4" ht="14.4" hidden="1" x14ac:dyDescent="0.3">
      <c r="A40245" s="23"/>
      <c r="D40245" s="23"/>
    </row>
    <row r="40246" spans="1:4" ht="14.4" hidden="1" x14ac:dyDescent="0.3">
      <c r="A40246" s="23"/>
      <c r="D40246" s="23"/>
    </row>
    <row r="40247" spans="1:4" ht="14.4" hidden="1" x14ac:dyDescent="0.3">
      <c r="A40247" s="23"/>
      <c r="D40247" s="23"/>
    </row>
    <row r="40248" spans="1:4" ht="14.4" hidden="1" x14ac:dyDescent="0.3">
      <c r="A40248" s="23"/>
      <c r="D40248" s="23"/>
    </row>
    <row r="40249" spans="1:4" ht="14.4" hidden="1" x14ac:dyDescent="0.3">
      <c r="A40249" s="23"/>
      <c r="D40249" s="23"/>
    </row>
    <row r="40250" spans="1:4" ht="14.4" hidden="1" x14ac:dyDescent="0.3">
      <c r="A40250" s="23"/>
      <c r="D40250" s="23"/>
    </row>
    <row r="40251" spans="1:4" ht="14.4" hidden="1" x14ac:dyDescent="0.3">
      <c r="A40251" s="23"/>
      <c r="D40251" s="23"/>
    </row>
    <row r="40252" spans="1:4" ht="14.4" hidden="1" x14ac:dyDescent="0.3">
      <c r="A40252" s="23"/>
      <c r="D40252" s="23"/>
    </row>
    <row r="40253" spans="1:4" ht="14.4" hidden="1" x14ac:dyDescent="0.3">
      <c r="A40253" s="23"/>
      <c r="D40253" s="23"/>
    </row>
    <row r="40254" spans="1:4" ht="14.4" hidden="1" x14ac:dyDescent="0.3">
      <c r="A40254" s="23"/>
      <c r="D40254" s="23"/>
    </row>
    <row r="40255" spans="1:4" ht="14.4" hidden="1" x14ac:dyDescent="0.3">
      <c r="A40255" s="23"/>
      <c r="D40255" s="23"/>
    </row>
    <row r="40256" spans="1:4" ht="14.4" hidden="1" x14ac:dyDescent="0.3">
      <c r="A40256" s="23"/>
      <c r="D40256" s="23"/>
    </row>
    <row r="40257" spans="1:4" ht="14.4" hidden="1" x14ac:dyDescent="0.3">
      <c r="A40257" s="23"/>
      <c r="D40257" s="23"/>
    </row>
    <row r="40258" spans="1:4" ht="14.4" hidden="1" x14ac:dyDescent="0.3">
      <c r="A40258" s="23"/>
      <c r="D40258" s="23"/>
    </row>
    <row r="40259" spans="1:4" ht="14.4" hidden="1" x14ac:dyDescent="0.3">
      <c r="A40259" s="23"/>
      <c r="D40259" s="23"/>
    </row>
    <row r="40260" spans="1:4" ht="14.4" hidden="1" x14ac:dyDescent="0.3">
      <c r="A40260" s="23"/>
      <c r="D40260" s="23"/>
    </row>
    <row r="40261" spans="1:4" ht="14.4" hidden="1" x14ac:dyDescent="0.3">
      <c r="A40261" s="23"/>
      <c r="D40261" s="23"/>
    </row>
    <row r="40262" spans="1:4" ht="14.4" hidden="1" x14ac:dyDescent="0.3">
      <c r="A40262" s="23"/>
      <c r="D40262" s="23"/>
    </row>
    <row r="40263" spans="1:4" ht="14.4" hidden="1" x14ac:dyDescent="0.3">
      <c r="A40263" s="23"/>
      <c r="D40263" s="23"/>
    </row>
    <row r="40264" spans="1:4" ht="14.4" hidden="1" x14ac:dyDescent="0.3">
      <c r="A40264" s="23"/>
      <c r="D40264" s="23"/>
    </row>
    <row r="40265" spans="1:4" ht="14.4" hidden="1" x14ac:dyDescent="0.3">
      <c r="A40265" s="23"/>
      <c r="D40265" s="23"/>
    </row>
    <row r="40266" spans="1:4" ht="14.4" hidden="1" x14ac:dyDescent="0.3">
      <c r="A40266" s="23"/>
      <c r="D40266" s="23"/>
    </row>
    <row r="40267" spans="1:4" ht="14.4" hidden="1" x14ac:dyDescent="0.3">
      <c r="A40267" s="23"/>
      <c r="D40267" s="23"/>
    </row>
    <row r="40268" spans="1:4" ht="14.4" hidden="1" x14ac:dyDescent="0.3">
      <c r="A40268" s="23"/>
      <c r="D40268" s="23"/>
    </row>
    <row r="40269" spans="1:4" ht="14.4" hidden="1" x14ac:dyDescent="0.3">
      <c r="A40269" s="23"/>
      <c r="D40269" s="23"/>
    </row>
    <row r="40270" spans="1:4" ht="14.4" hidden="1" x14ac:dyDescent="0.3">
      <c r="A40270" s="23"/>
      <c r="D40270" s="23"/>
    </row>
    <row r="40271" spans="1:4" ht="14.4" hidden="1" x14ac:dyDescent="0.3">
      <c r="A40271" s="23"/>
      <c r="D40271" s="23"/>
    </row>
    <row r="40272" spans="1:4" ht="14.4" hidden="1" x14ac:dyDescent="0.3">
      <c r="A40272" s="23"/>
      <c r="D40272" s="23"/>
    </row>
    <row r="40273" spans="1:4" ht="14.4" hidden="1" x14ac:dyDescent="0.3">
      <c r="A40273" s="23"/>
      <c r="D40273" s="23"/>
    </row>
    <row r="40274" spans="1:4" ht="14.4" hidden="1" x14ac:dyDescent="0.3">
      <c r="A40274" s="23"/>
      <c r="D40274" s="23"/>
    </row>
    <row r="40275" spans="1:4" ht="14.4" hidden="1" x14ac:dyDescent="0.3">
      <c r="A40275" s="23"/>
      <c r="D40275" s="23"/>
    </row>
    <row r="40276" spans="1:4" ht="14.4" hidden="1" x14ac:dyDescent="0.3">
      <c r="A40276" s="23"/>
      <c r="D40276" s="23"/>
    </row>
    <row r="40277" spans="1:4" ht="14.4" hidden="1" x14ac:dyDescent="0.3">
      <c r="A40277" s="23"/>
      <c r="D40277" s="23"/>
    </row>
    <row r="40278" spans="1:4" ht="14.4" hidden="1" x14ac:dyDescent="0.3">
      <c r="A40278" s="23"/>
      <c r="D40278" s="23"/>
    </row>
    <row r="40279" spans="1:4" ht="14.4" hidden="1" x14ac:dyDescent="0.3">
      <c r="A40279" s="23"/>
      <c r="D40279" s="23"/>
    </row>
    <row r="40280" spans="1:4" ht="14.4" hidden="1" x14ac:dyDescent="0.3">
      <c r="A40280" s="23"/>
      <c r="D40280" s="23"/>
    </row>
    <row r="40281" spans="1:4" ht="14.4" hidden="1" x14ac:dyDescent="0.3">
      <c r="A40281" s="23"/>
      <c r="D40281" s="23"/>
    </row>
    <row r="40282" spans="1:4" ht="14.4" hidden="1" x14ac:dyDescent="0.3">
      <c r="A40282" s="23"/>
      <c r="D40282" s="23"/>
    </row>
    <row r="40283" spans="1:4" ht="14.4" hidden="1" x14ac:dyDescent="0.3">
      <c r="A40283" s="23"/>
      <c r="D40283" s="23"/>
    </row>
    <row r="40284" spans="1:4" ht="14.4" hidden="1" x14ac:dyDescent="0.3">
      <c r="A40284" s="23"/>
      <c r="D40284" s="23"/>
    </row>
    <row r="40285" spans="1:4" ht="14.4" hidden="1" x14ac:dyDescent="0.3">
      <c r="A40285" s="23"/>
      <c r="D40285" s="23"/>
    </row>
    <row r="40286" spans="1:4" ht="14.4" hidden="1" x14ac:dyDescent="0.3">
      <c r="A40286" s="23"/>
      <c r="D40286" s="23"/>
    </row>
    <row r="40287" spans="1:4" ht="14.4" hidden="1" x14ac:dyDescent="0.3">
      <c r="A40287" s="23"/>
      <c r="D40287" s="23"/>
    </row>
    <row r="40288" spans="1:4" ht="14.4" hidden="1" x14ac:dyDescent="0.3">
      <c r="A40288" s="23"/>
      <c r="D40288" s="23"/>
    </row>
    <row r="40289" spans="1:4" ht="14.4" hidden="1" x14ac:dyDescent="0.3">
      <c r="A40289" s="23"/>
      <c r="D40289" s="23"/>
    </row>
    <row r="40290" spans="1:4" ht="14.4" hidden="1" x14ac:dyDescent="0.3">
      <c r="A40290" s="23"/>
      <c r="D40290" s="23"/>
    </row>
    <row r="40291" spans="1:4" ht="14.4" hidden="1" x14ac:dyDescent="0.3">
      <c r="A40291" s="23"/>
      <c r="D40291" s="23"/>
    </row>
    <row r="40292" spans="1:4" ht="14.4" hidden="1" x14ac:dyDescent="0.3">
      <c r="A40292" s="23"/>
      <c r="D40292" s="23"/>
    </row>
    <row r="40293" spans="1:4" ht="14.4" hidden="1" x14ac:dyDescent="0.3">
      <c r="A40293" s="23"/>
      <c r="D40293" s="23"/>
    </row>
    <row r="40294" spans="1:4" ht="14.4" hidden="1" x14ac:dyDescent="0.3">
      <c r="A40294" s="23"/>
      <c r="D40294" s="23"/>
    </row>
    <row r="40295" spans="1:4" ht="14.4" hidden="1" x14ac:dyDescent="0.3">
      <c r="A40295" s="23"/>
      <c r="D40295" s="23"/>
    </row>
    <row r="40296" spans="1:4" ht="14.4" hidden="1" x14ac:dyDescent="0.3">
      <c r="A40296" s="23"/>
      <c r="D40296" s="23"/>
    </row>
    <row r="40297" spans="1:4" ht="14.4" hidden="1" x14ac:dyDescent="0.3">
      <c r="A40297" s="23"/>
      <c r="D40297" s="23"/>
    </row>
    <row r="40298" spans="1:4" ht="14.4" hidden="1" x14ac:dyDescent="0.3">
      <c r="A40298" s="23"/>
      <c r="D40298" s="23"/>
    </row>
    <row r="40299" spans="1:4" ht="14.4" hidden="1" x14ac:dyDescent="0.3">
      <c r="A40299" s="23"/>
      <c r="D40299" s="23"/>
    </row>
    <row r="40300" spans="1:4" ht="14.4" hidden="1" x14ac:dyDescent="0.3">
      <c r="A40300" s="23"/>
      <c r="D40300" s="23"/>
    </row>
    <row r="40301" spans="1:4" ht="14.4" hidden="1" x14ac:dyDescent="0.3">
      <c r="A40301" s="23"/>
      <c r="D40301" s="23"/>
    </row>
    <row r="40302" spans="1:4" ht="14.4" hidden="1" x14ac:dyDescent="0.3">
      <c r="A40302" s="23"/>
      <c r="D40302" s="23"/>
    </row>
    <row r="40303" spans="1:4" ht="14.4" hidden="1" x14ac:dyDescent="0.3">
      <c r="A40303" s="23"/>
      <c r="D40303" s="23"/>
    </row>
    <row r="40304" spans="1:4" ht="14.4" hidden="1" x14ac:dyDescent="0.3">
      <c r="A40304" s="23"/>
      <c r="D40304" s="23"/>
    </row>
    <row r="40305" spans="1:4" ht="14.4" hidden="1" x14ac:dyDescent="0.3">
      <c r="A40305" s="23"/>
      <c r="D40305" s="23"/>
    </row>
    <row r="40306" spans="1:4" ht="14.4" hidden="1" x14ac:dyDescent="0.3">
      <c r="A40306" s="23"/>
      <c r="D40306" s="23"/>
    </row>
    <row r="40307" spans="1:4" ht="14.4" hidden="1" x14ac:dyDescent="0.3">
      <c r="A40307" s="23"/>
      <c r="D40307" s="23"/>
    </row>
    <row r="40308" spans="1:4" ht="14.4" hidden="1" x14ac:dyDescent="0.3">
      <c r="A40308" s="23"/>
      <c r="D40308" s="23"/>
    </row>
    <row r="40309" spans="1:4" ht="14.4" hidden="1" x14ac:dyDescent="0.3">
      <c r="A40309" s="23"/>
      <c r="D40309" s="23"/>
    </row>
    <row r="40310" spans="1:4" ht="14.4" hidden="1" x14ac:dyDescent="0.3">
      <c r="A40310" s="23"/>
      <c r="D40310" s="23"/>
    </row>
    <row r="40311" spans="1:4" ht="14.4" hidden="1" x14ac:dyDescent="0.3">
      <c r="A40311" s="23"/>
      <c r="D40311" s="23"/>
    </row>
    <row r="40312" spans="1:4" ht="14.4" hidden="1" x14ac:dyDescent="0.3">
      <c r="A40312" s="23"/>
      <c r="D40312" s="23"/>
    </row>
    <row r="40313" spans="1:4" ht="14.4" hidden="1" x14ac:dyDescent="0.3">
      <c r="A40313" s="23"/>
      <c r="D40313" s="23"/>
    </row>
    <row r="40314" spans="1:4" ht="14.4" hidden="1" x14ac:dyDescent="0.3">
      <c r="A40314" s="23"/>
      <c r="D40314" s="23"/>
    </row>
    <row r="40315" spans="1:4" ht="14.4" hidden="1" x14ac:dyDescent="0.3">
      <c r="A40315" s="23"/>
      <c r="D40315" s="23"/>
    </row>
    <row r="40316" spans="1:4" ht="14.4" hidden="1" x14ac:dyDescent="0.3">
      <c r="A40316" s="23"/>
      <c r="D40316" s="23"/>
    </row>
    <row r="40317" spans="1:4" ht="14.4" hidden="1" x14ac:dyDescent="0.3">
      <c r="A40317" s="23"/>
      <c r="D40317" s="23"/>
    </row>
    <row r="40318" spans="1:4" ht="14.4" hidden="1" x14ac:dyDescent="0.3">
      <c r="A40318" s="23"/>
      <c r="D40318" s="23"/>
    </row>
    <row r="40319" spans="1:4" ht="14.4" hidden="1" x14ac:dyDescent="0.3">
      <c r="A40319" s="23"/>
      <c r="D40319" s="23"/>
    </row>
    <row r="40320" spans="1:4" ht="14.4" hidden="1" x14ac:dyDescent="0.3">
      <c r="A40320" s="23"/>
      <c r="D40320" s="23"/>
    </row>
    <row r="40321" spans="1:4" ht="14.4" hidden="1" x14ac:dyDescent="0.3">
      <c r="A40321" s="23"/>
      <c r="D40321" s="23"/>
    </row>
    <row r="40322" spans="1:4" ht="14.4" hidden="1" x14ac:dyDescent="0.3">
      <c r="A40322" s="23"/>
      <c r="D40322" s="23"/>
    </row>
    <row r="40323" spans="1:4" ht="14.4" hidden="1" x14ac:dyDescent="0.3">
      <c r="A40323" s="23"/>
      <c r="D40323" s="23"/>
    </row>
    <row r="40324" spans="1:4" ht="14.4" hidden="1" x14ac:dyDescent="0.3">
      <c r="A40324" s="23"/>
      <c r="D40324" s="23"/>
    </row>
    <row r="40325" spans="1:4" ht="14.4" hidden="1" x14ac:dyDescent="0.3">
      <c r="A40325" s="23"/>
      <c r="D40325" s="23"/>
    </row>
    <row r="40326" spans="1:4" ht="14.4" hidden="1" x14ac:dyDescent="0.3">
      <c r="A40326" s="23"/>
      <c r="D40326" s="23"/>
    </row>
    <row r="40327" spans="1:4" ht="14.4" hidden="1" x14ac:dyDescent="0.3">
      <c r="A40327" s="23"/>
      <c r="D40327" s="23"/>
    </row>
    <row r="40328" spans="1:4" ht="14.4" hidden="1" x14ac:dyDescent="0.3">
      <c r="A40328" s="23"/>
      <c r="D40328" s="23"/>
    </row>
    <row r="40329" spans="1:4" ht="14.4" hidden="1" x14ac:dyDescent="0.3">
      <c r="A40329" s="23"/>
      <c r="D40329" s="23"/>
    </row>
    <row r="40330" spans="1:4" ht="14.4" hidden="1" x14ac:dyDescent="0.3">
      <c r="A40330" s="23"/>
      <c r="D40330" s="23"/>
    </row>
    <row r="40331" spans="1:4" ht="14.4" hidden="1" x14ac:dyDescent="0.3">
      <c r="A40331" s="23"/>
      <c r="D40331" s="23"/>
    </row>
    <row r="40332" spans="1:4" ht="14.4" hidden="1" x14ac:dyDescent="0.3">
      <c r="A40332" s="23"/>
      <c r="D40332" s="23"/>
    </row>
    <row r="40333" spans="1:4" ht="14.4" hidden="1" x14ac:dyDescent="0.3">
      <c r="A40333" s="23"/>
      <c r="D40333" s="23"/>
    </row>
    <row r="40334" spans="1:4" ht="14.4" hidden="1" x14ac:dyDescent="0.3">
      <c r="A40334" s="23"/>
      <c r="D40334" s="23"/>
    </row>
    <row r="40335" spans="1:4" ht="14.4" hidden="1" x14ac:dyDescent="0.3">
      <c r="A40335" s="23"/>
      <c r="D40335" s="23"/>
    </row>
    <row r="40336" spans="1:4" ht="14.4" hidden="1" x14ac:dyDescent="0.3">
      <c r="A40336" s="23"/>
      <c r="D40336" s="23"/>
    </row>
    <row r="40337" spans="1:4" ht="14.4" hidden="1" x14ac:dyDescent="0.3">
      <c r="A40337" s="23"/>
      <c r="D40337" s="23"/>
    </row>
    <row r="40338" spans="1:4" ht="14.4" hidden="1" x14ac:dyDescent="0.3">
      <c r="A40338" s="23"/>
      <c r="D40338" s="23"/>
    </row>
    <row r="40339" spans="1:4" ht="14.4" hidden="1" x14ac:dyDescent="0.3">
      <c r="A40339" s="23"/>
      <c r="D40339" s="23"/>
    </row>
    <row r="40340" spans="1:4" ht="14.4" hidden="1" x14ac:dyDescent="0.3">
      <c r="A40340" s="23"/>
      <c r="D40340" s="23"/>
    </row>
    <row r="40341" spans="1:4" ht="14.4" hidden="1" x14ac:dyDescent="0.3">
      <c r="A40341" s="23"/>
      <c r="D40341" s="23"/>
    </row>
    <row r="40342" spans="1:4" ht="14.4" hidden="1" x14ac:dyDescent="0.3">
      <c r="A40342" s="23"/>
      <c r="D40342" s="23"/>
    </row>
    <row r="40343" spans="1:4" ht="14.4" hidden="1" x14ac:dyDescent="0.3">
      <c r="A40343" s="23"/>
      <c r="D40343" s="23"/>
    </row>
    <row r="40344" spans="1:4" ht="14.4" hidden="1" x14ac:dyDescent="0.3">
      <c r="A40344" s="23"/>
      <c r="D40344" s="23"/>
    </row>
    <row r="40345" spans="1:4" ht="14.4" hidden="1" x14ac:dyDescent="0.3">
      <c r="A40345" s="23"/>
      <c r="D40345" s="23"/>
    </row>
    <row r="40346" spans="1:4" ht="14.4" hidden="1" x14ac:dyDescent="0.3">
      <c r="A40346" s="23"/>
      <c r="D40346" s="23"/>
    </row>
    <row r="40347" spans="1:4" ht="14.4" hidden="1" x14ac:dyDescent="0.3">
      <c r="A40347" s="23"/>
      <c r="D40347" s="23"/>
    </row>
    <row r="40348" spans="1:4" ht="14.4" hidden="1" x14ac:dyDescent="0.3">
      <c r="A40348" s="23"/>
      <c r="D40348" s="23"/>
    </row>
    <row r="40349" spans="1:4" ht="14.4" hidden="1" x14ac:dyDescent="0.3">
      <c r="A40349" s="23"/>
      <c r="D40349" s="23"/>
    </row>
    <row r="40350" spans="1:4" ht="14.4" hidden="1" x14ac:dyDescent="0.3">
      <c r="A40350" s="23"/>
      <c r="D40350" s="23"/>
    </row>
    <row r="40351" spans="1:4" ht="14.4" hidden="1" x14ac:dyDescent="0.3">
      <c r="A40351" s="23"/>
      <c r="D40351" s="23"/>
    </row>
    <row r="40352" spans="1:4" ht="14.4" hidden="1" x14ac:dyDescent="0.3">
      <c r="A40352" s="23"/>
      <c r="D40352" s="23"/>
    </row>
    <row r="40353" spans="1:4" ht="14.4" hidden="1" x14ac:dyDescent="0.3">
      <c r="A40353" s="23"/>
      <c r="D40353" s="23"/>
    </row>
    <row r="40354" spans="1:4" ht="14.4" hidden="1" x14ac:dyDescent="0.3">
      <c r="A40354" s="23"/>
      <c r="D40354" s="23"/>
    </row>
    <row r="40355" spans="1:4" ht="14.4" hidden="1" x14ac:dyDescent="0.3">
      <c r="A40355" s="23"/>
      <c r="D40355" s="23"/>
    </row>
    <row r="40356" spans="1:4" ht="14.4" hidden="1" x14ac:dyDescent="0.3">
      <c r="A40356" s="23"/>
      <c r="D40356" s="23"/>
    </row>
    <row r="40357" spans="1:4" ht="14.4" hidden="1" x14ac:dyDescent="0.3">
      <c r="A40357" s="23"/>
      <c r="D40357" s="23"/>
    </row>
    <row r="40358" spans="1:4" ht="14.4" hidden="1" x14ac:dyDescent="0.3">
      <c r="A40358" s="23"/>
      <c r="D40358" s="23"/>
    </row>
    <row r="40359" spans="1:4" ht="14.4" hidden="1" x14ac:dyDescent="0.3">
      <c r="A40359" s="23"/>
      <c r="D40359" s="23"/>
    </row>
    <row r="40360" spans="1:4" ht="14.4" hidden="1" x14ac:dyDescent="0.3">
      <c r="A40360" s="23"/>
      <c r="D40360" s="23"/>
    </row>
    <row r="40361" spans="1:4" ht="14.4" hidden="1" x14ac:dyDescent="0.3">
      <c r="A40361" s="23"/>
      <c r="D40361" s="23"/>
    </row>
    <row r="40362" spans="1:4" ht="14.4" hidden="1" x14ac:dyDescent="0.3">
      <c r="A40362" s="23"/>
      <c r="D40362" s="23"/>
    </row>
    <row r="40363" spans="1:4" ht="14.4" hidden="1" x14ac:dyDescent="0.3">
      <c r="A40363" s="23"/>
      <c r="D40363" s="23"/>
    </row>
    <row r="40364" spans="1:4" ht="14.4" hidden="1" x14ac:dyDescent="0.3">
      <c r="A40364" s="23"/>
      <c r="D40364" s="23"/>
    </row>
    <row r="40365" spans="1:4" ht="14.4" hidden="1" x14ac:dyDescent="0.3">
      <c r="A40365" s="23"/>
      <c r="D40365" s="23"/>
    </row>
    <row r="40366" spans="1:4" ht="14.4" hidden="1" x14ac:dyDescent="0.3">
      <c r="A40366" s="23"/>
      <c r="D40366" s="23"/>
    </row>
    <row r="40367" spans="1:4" ht="14.4" hidden="1" x14ac:dyDescent="0.3">
      <c r="A40367" s="23"/>
      <c r="D40367" s="23"/>
    </row>
    <row r="40368" spans="1:4" ht="14.4" hidden="1" x14ac:dyDescent="0.3">
      <c r="A40368" s="23"/>
      <c r="D40368" s="23"/>
    </row>
    <row r="40369" spans="1:4" ht="14.4" hidden="1" x14ac:dyDescent="0.3">
      <c r="A40369" s="23"/>
      <c r="D40369" s="23"/>
    </row>
    <row r="40370" spans="1:4" ht="14.4" hidden="1" x14ac:dyDescent="0.3">
      <c r="A40370" s="23"/>
      <c r="D40370" s="23"/>
    </row>
    <row r="40371" spans="1:4" ht="14.4" hidden="1" x14ac:dyDescent="0.3">
      <c r="A40371" s="23"/>
      <c r="D40371" s="23"/>
    </row>
    <row r="40372" spans="1:4" ht="14.4" hidden="1" x14ac:dyDescent="0.3">
      <c r="A40372" s="23"/>
      <c r="D40372" s="23"/>
    </row>
    <row r="40373" spans="1:4" ht="14.4" hidden="1" x14ac:dyDescent="0.3">
      <c r="A40373" s="23"/>
      <c r="D40373" s="23"/>
    </row>
    <row r="40374" spans="1:4" ht="14.4" hidden="1" x14ac:dyDescent="0.3">
      <c r="A40374" s="23"/>
      <c r="D40374" s="23"/>
    </row>
    <row r="40375" spans="1:4" ht="14.4" hidden="1" x14ac:dyDescent="0.3">
      <c r="A40375" s="23"/>
      <c r="D40375" s="23"/>
    </row>
    <row r="40376" spans="1:4" ht="14.4" hidden="1" x14ac:dyDescent="0.3">
      <c r="A40376" s="23"/>
      <c r="D40376" s="23"/>
    </row>
    <row r="40377" spans="1:4" ht="14.4" hidden="1" x14ac:dyDescent="0.3">
      <c r="A40377" s="23"/>
      <c r="D40377" s="23"/>
    </row>
    <row r="40378" spans="1:4" ht="14.4" hidden="1" x14ac:dyDescent="0.3">
      <c r="A40378" s="23"/>
      <c r="D40378" s="23"/>
    </row>
    <row r="40379" spans="1:4" ht="14.4" hidden="1" x14ac:dyDescent="0.3">
      <c r="A40379" s="23"/>
      <c r="D40379" s="23"/>
    </row>
    <row r="40380" spans="1:4" ht="14.4" hidden="1" x14ac:dyDescent="0.3">
      <c r="A40380" s="23"/>
      <c r="D40380" s="23"/>
    </row>
    <row r="40381" spans="1:4" ht="14.4" hidden="1" x14ac:dyDescent="0.3">
      <c r="A40381" s="23"/>
      <c r="D40381" s="23"/>
    </row>
    <row r="40382" spans="1:4" ht="14.4" hidden="1" x14ac:dyDescent="0.3">
      <c r="A40382" s="23"/>
      <c r="D40382" s="23"/>
    </row>
    <row r="40383" spans="1:4" ht="14.4" hidden="1" x14ac:dyDescent="0.3">
      <c r="A40383" s="23"/>
      <c r="D40383" s="23"/>
    </row>
    <row r="40384" spans="1:4" ht="14.4" hidden="1" x14ac:dyDescent="0.3">
      <c r="A40384" s="23"/>
      <c r="D40384" s="23"/>
    </row>
    <row r="40385" spans="1:4" ht="14.4" hidden="1" x14ac:dyDescent="0.3">
      <c r="A40385" s="23"/>
      <c r="D40385" s="23"/>
    </row>
    <row r="40386" spans="1:4" ht="14.4" hidden="1" x14ac:dyDescent="0.3">
      <c r="A40386" s="23"/>
      <c r="D40386" s="23"/>
    </row>
    <row r="40387" spans="1:4" ht="14.4" hidden="1" x14ac:dyDescent="0.3">
      <c r="A40387" s="23"/>
      <c r="D40387" s="23"/>
    </row>
    <row r="40388" spans="1:4" ht="14.4" hidden="1" x14ac:dyDescent="0.3">
      <c r="A40388" s="23"/>
      <c r="D40388" s="23"/>
    </row>
    <row r="40389" spans="1:4" ht="14.4" hidden="1" x14ac:dyDescent="0.3">
      <c r="A40389" s="23"/>
      <c r="D40389" s="23"/>
    </row>
    <row r="40390" spans="1:4" ht="14.4" hidden="1" x14ac:dyDescent="0.3">
      <c r="A40390" s="23"/>
      <c r="D40390" s="23"/>
    </row>
    <row r="40391" spans="1:4" ht="14.4" hidden="1" x14ac:dyDescent="0.3">
      <c r="A40391" s="23"/>
      <c r="D40391" s="23"/>
    </row>
    <row r="40392" spans="1:4" ht="14.4" hidden="1" x14ac:dyDescent="0.3">
      <c r="A40392" s="23"/>
      <c r="D40392" s="23"/>
    </row>
    <row r="40393" spans="1:4" ht="14.4" hidden="1" x14ac:dyDescent="0.3">
      <c r="A40393" s="23"/>
      <c r="D40393" s="23"/>
    </row>
    <row r="40394" spans="1:4" ht="14.4" hidden="1" x14ac:dyDescent="0.3">
      <c r="A40394" s="23"/>
      <c r="D40394" s="23"/>
    </row>
    <row r="40395" spans="1:4" ht="14.4" hidden="1" x14ac:dyDescent="0.3">
      <c r="A40395" s="23"/>
      <c r="D40395" s="23"/>
    </row>
    <row r="40396" spans="1:4" ht="14.4" hidden="1" x14ac:dyDescent="0.3">
      <c r="A40396" s="23"/>
      <c r="D40396" s="23"/>
    </row>
    <row r="40397" spans="1:4" ht="14.4" hidden="1" x14ac:dyDescent="0.3">
      <c r="A40397" s="23"/>
      <c r="D40397" s="23"/>
    </row>
    <row r="40398" spans="1:4" ht="14.4" hidden="1" x14ac:dyDescent="0.3">
      <c r="A40398" s="23"/>
      <c r="D40398" s="23"/>
    </row>
    <row r="40399" spans="1:4" ht="14.4" hidden="1" x14ac:dyDescent="0.3">
      <c r="A40399" s="23"/>
      <c r="D40399" s="23"/>
    </row>
    <row r="40400" spans="1:4" ht="14.4" hidden="1" x14ac:dyDescent="0.3">
      <c r="A40400" s="23"/>
      <c r="D40400" s="23"/>
    </row>
    <row r="40401" spans="1:4" ht="14.4" hidden="1" x14ac:dyDescent="0.3">
      <c r="A40401" s="23"/>
      <c r="D40401" s="23"/>
    </row>
    <row r="40402" spans="1:4" ht="14.4" hidden="1" x14ac:dyDescent="0.3">
      <c r="A40402" s="23"/>
      <c r="D40402" s="23"/>
    </row>
    <row r="40403" spans="1:4" ht="14.4" hidden="1" x14ac:dyDescent="0.3">
      <c r="A40403" s="23"/>
      <c r="D40403" s="23"/>
    </row>
    <row r="40404" spans="1:4" ht="14.4" hidden="1" x14ac:dyDescent="0.3">
      <c r="A40404" s="23"/>
      <c r="D40404" s="23"/>
    </row>
    <row r="40405" spans="1:4" ht="14.4" hidden="1" x14ac:dyDescent="0.3">
      <c r="A40405" s="23"/>
      <c r="D40405" s="23"/>
    </row>
    <row r="40406" spans="1:4" ht="14.4" hidden="1" x14ac:dyDescent="0.3">
      <c r="A40406" s="23"/>
      <c r="D40406" s="23"/>
    </row>
    <row r="40407" spans="1:4" ht="14.4" hidden="1" x14ac:dyDescent="0.3">
      <c r="A40407" s="23"/>
      <c r="D40407" s="23"/>
    </row>
    <row r="40408" spans="1:4" ht="14.4" hidden="1" x14ac:dyDescent="0.3">
      <c r="A40408" s="23"/>
      <c r="D40408" s="23"/>
    </row>
    <row r="40409" spans="1:4" ht="14.4" hidden="1" x14ac:dyDescent="0.3">
      <c r="A40409" s="23"/>
      <c r="D40409" s="23"/>
    </row>
    <row r="40410" spans="1:4" ht="14.4" hidden="1" x14ac:dyDescent="0.3">
      <c r="A40410" s="23"/>
      <c r="D40410" s="23"/>
    </row>
    <row r="40411" spans="1:4" ht="14.4" hidden="1" x14ac:dyDescent="0.3">
      <c r="A40411" s="23"/>
      <c r="D40411" s="23"/>
    </row>
    <row r="40412" spans="1:4" ht="14.4" hidden="1" x14ac:dyDescent="0.3">
      <c r="A40412" s="23"/>
      <c r="D40412" s="23"/>
    </row>
    <row r="40413" spans="1:4" ht="14.4" hidden="1" x14ac:dyDescent="0.3">
      <c r="A40413" s="23"/>
      <c r="D40413" s="23"/>
    </row>
    <row r="40414" spans="1:4" ht="14.4" hidden="1" x14ac:dyDescent="0.3">
      <c r="A40414" s="23"/>
      <c r="D40414" s="23"/>
    </row>
    <row r="40415" spans="1:4" ht="14.4" hidden="1" x14ac:dyDescent="0.3">
      <c r="A40415" s="23"/>
      <c r="D40415" s="23"/>
    </row>
    <row r="40416" spans="1:4" ht="14.4" hidden="1" x14ac:dyDescent="0.3">
      <c r="A40416" s="23"/>
      <c r="D40416" s="23"/>
    </row>
    <row r="40417" spans="1:4" ht="14.4" hidden="1" x14ac:dyDescent="0.3">
      <c r="A40417" s="23"/>
      <c r="D40417" s="23"/>
    </row>
    <row r="40418" spans="1:4" ht="14.4" hidden="1" x14ac:dyDescent="0.3">
      <c r="A40418" s="23"/>
      <c r="D40418" s="23"/>
    </row>
    <row r="40419" spans="1:4" ht="14.4" hidden="1" x14ac:dyDescent="0.3">
      <c r="A40419" s="23"/>
      <c r="D40419" s="23"/>
    </row>
    <row r="40420" spans="1:4" ht="14.4" hidden="1" x14ac:dyDescent="0.3">
      <c r="A40420" s="23"/>
      <c r="D40420" s="23"/>
    </row>
    <row r="40421" spans="1:4" ht="14.4" hidden="1" x14ac:dyDescent="0.3">
      <c r="A40421" s="23"/>
      <c r="D40421" s="23"/>
    </row>
    <row r="40422" spans="1:4" ht="14.4" hidden="1" x14ac:dyDescent="0.3">
      <c r="A40422" s="23"/>
      <c r="D40422" s="23"/>
    </row>
    <row r="40423" spans="1:4" ht="14.4" hidden="1" x14ac:dyDescent="0.3">
      <c r="A40423" s="23"/>
      <c r="D40423" s="23"/>
    </row>
    <row r="40424" spans="1:4" ht="14.4" hidden="1" x14ac:dyDescent="0.3">
      <c r="A40424" s="23"/>
      <c r="D40424" s="23"/>
    </row>
    <row r="40425" spans="1:4" ht="14.4" hidden="1" x14ac:dyDescent="0.3">
      <c r="A40425" s="23"/>
      <c r="D40425" s="23"/>
    </row>
    <row r="40426" spans="1:4" ht="14.4" hidden="1" x14ac:dyDescent="0.3">
      <c r="A40426" s="23"/>
      <c r="D40426" s="23"/>
    </row>
    <row r="40427" spans="1:4" ht="14.4" hidden="1" x14ac:dyDescent="0.3">
      <c r="A40427" s="23"/>
      <c r="D40427" s="23"/>
    </row>
    <row r="40428" spans="1:4" ht="14.4" hidden="1" x14ac:dyDescent="0.3">
      <c r="A40428" s="23"/>
      <c r="D40428" s="23"/>
    </row>
    <row r="40429" spans="1:4" ht="14.4" hidden="1" x14ac:dyDescent="0.3">
      <c r="A40429" s="23"/>
      <c r="D40429" s="23"/>
    </row>
    <row r="40430" spans="1:4" ht="14.4" hidden="1" x14ac:dyDescent="0.3">
      <c r="A40430" s="23"/>
      <c r="D40430" s="23"/>
    </row>
    <row r="40431" spans="1:4" ht="14.4" hidden="1" x14ac:dyDescent="0.3">
      <c r="A40431" s="23"/>
      <c r="D40431" s="23"/>
    </row>
    <row r="40432" spans="1:4" ht="14.4" hidden="1" x14ac:dyDescent="0.3">
      <c r="A40432" s="23"/>
      <c r="D40432" s="23"/>
    </row>
    <row r="40433" spans="1:4" ht="14.4" hidden="1" x14ac:dyDescent="0.3">
      <c r="A40433" s="23"/>
      <c r="D40433" s="23"/>
    </row>
    <row r="40434" spans="1:4" ht="14.4" hidden="1" x14ac:dyDescent="0.3">
      <c r="A40434" s="23"/>
      <c r="D40434" s="23"/>
    </row>
    <row r="40435" spans="1:4" ht="14.4" hidden="1" x14ac:dyDescent="0.3">
      <c r="A40435" s="23"/>
      <c r="D40435" s="23"/>
    </row>
    <row r="40436" spans="1:4" ht="14.4" hidden="1" x14ac:dyDescent="0.3">
      <c r="A40436" s="23"/>
      <c r="D40436" s="23"/>
    </row>
    <row r="40437" spans="1:4" ht="14.4" hidden="1" x14ac:dyDescent="0.3">
      <c r="A40437" s="23"/>
      <c r="D40437" s="23"/>
    </row>
    <row r="40438" spans="1:4" ht="14.4" hidden="1" x14ac:dyDescent="0.3">
      <c r="A40438" s="23"/>
      <c r="D40438" s="23"/>
    </row>
    <row r="40439" spans="1:4" ht="14.4" hidden="1" x14ac:dyDescent="0.3">
      <c r="A40439" s="23"/>
      <c r="D40439" s="23"/>
    </row>
    <row r="40440" spans="1:4" ht="14.4" hidden="1" x14ac:dyDescent="0.3">
      <c r="A40440" s="23"/>
      <c r="D40440" s="23"/>
    </row>
    <row r="40441" spans="1:4" ht="14.4" hidden="1" x14ac:dyDescent="0.3">
      <c r="A40441" s="23"/>
      <c r="D40441" s="23"/>
    </row>
    <row r="40442" spans="1:4" ht="14.4" hidden="1" x14ac:dyDescent="0.3">
      <c r="A40442" s="23"/>
      <c r="D40442" s="23"/>
    </row>
    <row r="40443" spans="1:4" ht="14.4" hidden="1" x14ac:dyDescent="0.3">
      <c r="A40443" s="23"/>
      <c r="D40443" s="23"/>
    </row>
    <row r="40444" spans="1:4" ht="14.4" hidden="1" x14ac:dyDescent="0.3">
      <c r="A40444" s="23"/>
      <c r="D40444" s="23"/>
    </row>
    <row r="40445" spans="1:4" ht="14.4" hidden="1" x14ac:dyDescent="0.3">
      <c r="A40445" s="23"/>
      <c r="D40445" s="23"/>
    </row>
    <row r="40446" spans="1:4" ht="14.4" hidden="1" x14ac:dyDescent="0.3">
      <c r="A40446" s="23"/>
      <c r="D40446" s="23"/>
    </row>
    <row r="40447" spans="1:4" ht="14.4" hidden="1" x14ac:dyDescent="0.3">
      <c r="A40447" s="23"/>
      <c r="D40447" s="23"/>
    </row>
    <row r="40448" spans="1:4" ht="14.4" hidden="1" x14ac:dyDescent="0.3">
      <c r="A40448" s="23"/>
      <c r="D40448" s="23"/>
    </row>
    <row r="40449" spans="1:4" ht="14.4" hidden="1" x14ac:dyDescent="0.3">
      <c r="A40449" s="23"/>
      <c r="D40449" s="23"/>
    </row>
    <row r="40450" spans="1:4" ht="14.4" hidden="1" x14ac:dyDescent="0.3">
      <c r="A40450" s="23"/>
      <c r="D40450" s="23"/>
    </row>
    <row r="40451" spans="1:4" ht="14.4" hidden="1" x14ac:dyDescent="0.3">
      <c r="A40451" s="23"/>
      <c r="D40451" s="23"/>
    </row>
    <row r="40452" spans="1:4" ht="14.4" hidden="1" x14ac:dyDescent="0.3">
      <c r="A40452" s="23"/>
      <c r="D40452" s="23"/>
    </row>
    <row r="40453" spans="1:4" ht="14.4" hidden="1" x14ac:dyDescent="0.3">
      <c r="A40453" s="23"/>
      <c r="D40453" s="23"/>
    </row>
    <row r="40454" spans="1:4" ht="14.4" hidden="1" x14ac:dyDescent="0.3">
      <c r="A40454" s="23"/>
      <c r="D40454" s="23"/>
    </row>
    <row r="40455" spans="1:4" ht="14.4" hidden="1" x14ac:dyDescent="0.3">
      <c r="A40455" s="23"/>
      <c r="D40455" s="23"/>
    </row>
    <row r="40456" spans="1:4" ht="14.4" hidden="1" x14ac:dyDescent="0.3">
      <c r="A40456" s="23"/>
      <c r="D40456" s="23"/>
    </row>
    <row r="40457" spans="1:4" ht="14.4" hidden="1" x14ac:dyDescent="0.3">
      <c r="A40457" s="23"/>
      <c r="D40457" s="23"/>
    </row>
    <row r="40458" spans="1:4" ht="14.4" hidden="1" x14ac:dyDescent="0.3">
      <c r="A40458" s="23"/>
      <c r="D40458" s="23"/>
    </row>
    <row r="40459" spans="1:4" ht="14.4" hidden="1" x14ac:dyDescent="0.3">
      <c r="A40459" s="23"/>
      <c r="D40459" s="23"/>
    </row>
    <row r="40460" spans="1:4" ht="14.4" hidden="1" x14ac:dyDescent="0.3">
      <c r="A40460" s="23"/>
      <c r="D40460" s="23"/>
    </row>
    <row r="40461" spans="1:4" ht="14.4" hidden="1" x14ac:dyDescent="0.3">
      <c r="A40461" s="23"/>
      <c r="D40461" s="23"/>
    </row>
    <row r="40462" spans="1:4" ht="14.4" hidden="1" x14ac:dyDescent="0.3">
      <c r="A40462" s="23"/>
      <c r="D40462" s="23"/>
    </row>
    <row r="40463" spans="1:4" ht="14.4" hidden="1" x14ac:dyDescent="0.3">
      <c r="A40463" s="23"/>
      <c r="D40463" s="23"/>
    </row>
    <row r="40464" spans="1:4" ht="14.4" hidden="1" x14ac:dyDescent="0.3">
      <c r="A40464" s="23"/>
      <c r="D40464" s="23"/>
    </row>
    <row r="40465" spans="1:4" ht="14.4" hidden="1" x14ac:dyDescent="0.3">
      <c r="A40465" s="23"/>
      <c r="D40465" s="23"/>
    </row>
    <row r="40466" spans="1:4" ht="14.4" hidden="1" x14ac:dyDescent="0.3">
      <c r="A40466" s="23"/>
      <c r="D40466" s="23"/>
    </row>
    <row r="40467" spans="1:4" ht="14.4" hidden="1" x14ac:dyDescent="0.3">
      <c r="A40467" s="23"/>
      <c r="D40467" s="23"/>
    </row>
    <row r="40468" spans="1:4" ht="14.4" hidden="1" x14ac:dyDescent="0.3">
      <c r="A40468" s="23"/>
      <c r="D40468" s="23"/>
    </row>
    <row r="40469" spans="1:4" ht="14.4" hidden="1" x14ac:dyDescent="0.3">
      <c r="A40469" s="23"/>
      <c r="D40469" s="23"/>
    </row>
    <row r="40470" spans="1:4" ht="14.4" hidden="1" x14ac:dyDescent="0.3">
      <c r="A40470" s="23"/>
      <c r="D40470" s="23"/>
    </row>
    <row r="40471" spans="1:4" ht="14.4" hidden="1" x14ac:dyDescent="0.3">
      <c r="A40471" s="23"/>
      <c r="D40471" s="23"/>
    </row>
    <row r="40472" spans="1:4" ht="14.4" hidden="1" x14ac:dyDescent="0.3">
      <c r="A40472" s="23"/>
      <c r="D40472" s="23"/>
    </row>
    <row r="40473" spans="1:4" ht="14.4" hidden="1" x14ac:dyDescent="0.3">
      <c r="A40473" s="23"/>
      <c r="D40473" s="23"/>
    </row>
    <row r="40474" spans="1:4" ht="14.4" hidden="1" x14ac:dyDescent="0.3">
      <c r="A40474" s="23"/>
      <c r="D40474" s="23"/>
    </row>
    <row r="40475" spans="1:4" ht="14.4" hidden="1" x14ac:dyDescent="0.3">
      <c r="A40475" s="23"/>
      <c r="D40475" s="23"/>
    </row>
    <row r="40476" spans="1:4" ht="14.4" hidden="1" x14ac:dyDescent="0.3">
      <c r="A40476" s="23"/>
      <c r="D40476" s="23"/>
    </row>
    <row r="40477" spans="1:4" ht="14.4" hidden="1" x14ac:dyDescent="0.3">
      <c r="A40477" s="23"/>
      <c r="D40477" s="23"/>
    </row>
    <row r="40478" spans="1:4" ht="14.4" hidden="1" x14ac:dyDescent="0.3">
      <c r="A40478" s="23"/>
      <c r="D40478" s="23"/>
    </row>
    <row r="40479" spans="1:4" ht="14.4" hidden="1" x14ac:dyDescent="0.3">
      <c r="A40479" s="23"/>
      <c r="D40479" s="23"/>
    </row>
    <row r="40480" spans="1:4" ht="14.4" hidden="1" x14ac:dyDescent="0.3">
      <c r="A40480" s="23"/>
      <c r="D40480" s="23"/>
    </row>
    <row r="40481" spans="1:4" ht="14.4" hidden="1" x14ac:dyDescent="0.3">
      <c r="A40481" s="23"/>
      <c r="D40481" s="23"/>
    </row>
    <row r="40482" spans="1:4" ht="14.4" hidden="1" x14ac:dyDescent="0.3">
      <c r="A40482" s="23"/>
      <c r="D40482" s="23"/>
    </row>
    <row r="40483" spans="1:4" ht="14.4" hidden="1" x14ac:dyDescent="0.3">
      <c r="A40483" s="23"/>
      <c r="D40483" s="23"/>
    </row>
    <row r="40484" spans="1:4" ht="14.4" hidden="1" x14ac:dyDescent="0.3">
      <c r="A40484" s="23"/>
      <c r="D40484" s="23"/>
    </row>
    <row r="40485" spans="1:4" ht="14.4" hidden="1" x14ac:dyDescent="0.3">
      <c r="A40485" s="23"/>
      <c r="D40485" s="23"/>
    </row>
    <row r="40486" spans="1:4" ht="14.4" hidden="1" x14ac:dyDescent="0.3">
      <c r="A40486" s="23"/>
      <c r="D40486" s="23"/>
    </row>
    <row r="40487" spans="1:4" ht="14.4" hidden="1" x14ac:dyDescent="0.3">
      <c r="A40487" s="23"/>
      <c r="D40487" s="23"/>
    </row>
    <row r="40488" spans="1:4" ht="14.4" hidden="1" x14ac:dyDescent="0.3">
      <c r="A40488" s="23"/>
      <c r="D40488" s="23"/>
    </row>
    <row r="40489" spans="1:4" ht="14.4" hidden="1" x14ac:dyDescent="0.3">
      <c r="A40489" s="23"/>
      <c r="D40489" s="23"/>
    </row>
    <row r="40490" spans="1:4" ht="14.4" hidden="1" x14ac:dyDescent="0.3">
      <c r="A40490" s="23"/>
      <c r="D40490" s="23"/>
    </row>
    <row r="40491" spans="1:4" ht="14.4" hidden="1" x14ac:dyDescent="0.3">
      <c r="A40491" s="23"/>
      <c r="D40491" s="23"/>
    </row>
    <row r="40492" spans="1:4" ht="14.4" hidden="1" x14ac:dyDescent="0.3">
      <c r="A40492" s="23"/>
      <c r="D40492" s="23"/>
    </row>
    <row r="40493" spans="1:4" ht="14.4" hidden="1" x14ac:dyDescent="0.3">
      <c r="A40493" s="23"/>
      <c r="D40493" s="23"/>
    </row>
    <row r="40494" spans="1:4" ht="14.4" hidden="1" x14ac:dyDescent="0.3">
      <c r="A40494" s="23"/>
      <c r="D40494" s="23"/>
    </row>
    <row r="40495" spans="1:4" ht="14.4" hidden="1" x14ac:dyDescent="0.3">
      <c r="A40495" s="23"/>
      <c r="D40495" s="23"/>
    </row>
    <row r="40496" spans="1:4" ht="14.4" hidden="1" x14ac:dyDescent="0.3">
      <c r="A40496" s="23"/>
      <c r="D40496" s="23"/>
    </row>
    <row r="40497" spans="1:4" ht="14.4" hidden="1" x14ac:dyDescent="0.3">
      <c r="A40497" s="23"/>
      <c r="D40497" s="23"/>
    </row>
    <row r="40498" spans="1:4" ht="14.4" hidden="1" x14ac:dyDescent="0.3">
      <c r="A40498" s="23"/>
      <c r="D40498" s="23"/>
    </row>
    <row r="40499" spans="1:4" ht="14.4" hidden="1" x14ac:dyDescent="0.3">
      <c r="A40499" s="23"/>
      <c r="D40499" s="23"/>
    </row>
    <row r="40500" spans="1:4" ht="14.4" hidden="1" x14ac:dyDescent="0.3">
      <c r="A40500" s="23"/>
      <c r="D40500" s="23"/>
    </row>
    <row r="40501" spans="1:4" ht="14.4" hidden="1" x14ac:dyDescent="0.3">
      <c r="A40501" s="23"/>
      <c r="D40501" s="23"/>
    </row>
    <row r="40502" spans="1:4" ht="14.4" hidden="1" x14ac:dyDescent="0.3">
      <c r="A40502" s="23"/>
      <c r="D40502" s="23"/>
    </row>
    <row r="40503" spans="1:4" ht="14.4" hidden="1" x14ac:dyDescent="0.3">
      <c r="A40503" s="23"/>
      <c r="D40503" s="23"/>
    </row>
    <row r="40504" spans="1:4" ht="14.4" hidden="1" x14ac:dyDescent="0.3">
      <c r="A40504" s="23"/>
      <c r="D40504" s="23"/>
    </row>
    <row r="40505" spans="1:4" ht="14.4" hidden="1" x14ac:dyDescent="0.3">
      <c r="A40505" s="23"/>
      <c r="D40505" s="23"/>
    </row>
    <row r="40506" spans="1:4" ht="14.4" hidden="1" x14ac:dyDescent="0.3">
      <c r="A40506" s="23"/>
      <c r="D40506" s="23"/>
    </row>
    <row r="40507" spans="1:4" ht="14.4" hidden="1" x14ac:dyDescent="0.3">
      <c r="A40507" s="23"/>
      <c r="D40507" s="23"/>
    </row>
    <row r="40508" spans="1:4" ht="14.4" hidden="1" x14ac:dyDescent="0.3">
      <c r="A40508" s="23"/>
      <c r="D40508" s="23"/>
    </row>
    <row r="40509" spans="1:4" ht="14.4" hidden="1" x14ac:dyDescent="0.3">
      <c r="A40509" s="23"/>
      <c r="D40509" s="23"/>
    </row>
    <row r="40510" spans="1:4" ht="14.4" hidden="1" x14ac:dyDescent="0.3">
      <c r="A40510" s="23"/>
      <c r="D40510" s="23"/>
    </row>
    <row r="40511" spans="1:4" ht="14.4" hidden="1" x14ac:dyDescent="0.3">
      <c r="A40511" s="23"/>
      <c r="D40511" s="23"/>
    </row>
    <row r="40512" spans="1:4" ht="14.4" hidden="1" x14ac:dyDescent="0.3">
      <c r="A40512" s="23"/>
      <c r="D40512" s="23"/>
    </row>
    <row r="40513" spans="1:4" ht="14.4" hidden="1" x14ac:dyDescent="0.3">
      <c r="A40513" s="23"/>
      <c r="D40513" s="23"/>
    </row>
    <row r="40514" spans="1:4" ht="14.4" hidden="1" x14ac:dyDescent="0.3">
      <c r="A40514" s="23"/>
      <c r="D40514" s="23"/>
    </row>
    <row r="40515" spans="1:4" ht="14.4" hidden="1" x14ac:dyDescent="0.3">
      <c r="A40515" s="23"/>
      <c r="D40515" s="23"/>
    </row>
    <row r="40516" spans="1:4" ht="14.4" hidden="1" x14ac:dyDescent="0.3">
      <c r="A40516" s="23"/>
      <c r="D40516" s="23"/>
    </row>
    <row r="40517" spans="1:4" ht="14.4" hidden="1" x14ac:dyDescent="0.3">
      <c r="A40517" s="23"/>
      <c r="D40517" s="23"/>
    </row>
    <row r="40518" spans="1:4" ht="14.4" hidden="1" x14ac:dyDescent="0.3">
      <c r="A40518" s="23"/>
      <c r="D40518" s="23"/>
    </row>
    <row r="40519" spans="1:4" ht="14.4" hidden="1" x14ac:dyDescent="0.3">
      <c r="A40519" s="23"/>
      <c r="D40519" s="23"/>
    </row>
    <row r="40520" spans="1:4" ht="14.4" hidden="1" x14ac:dyDescent="0.3">
      <c r="A40520" s="23"/>
      <c r="D40520" s="23"/>
    </row>
    <row r="40521" spans="1:4" ht="14.4" hidden="1" x14ac:dyDescent="0.3">
      <c r="A40521" s="23"/>
      <c r="D40521" s="23"/>
    </row>
    <row r="40522" spans="1:4" ht="14.4" hidden="1" x14ac:dyDescent="0.3">
      <c r="A40522" s="23"/>
      <c r="D40522" s="23"/>
    </row>
    <row r="40523" spans="1:4" ht="14.4" hidden="1" x14ac:dyDescent="0.3">
      <c r="A40523" s="23"/>
      <c r="D40523" s="23"/>
    </row>
    <row r="40524" spans="1:4" ht="14.4" hidden="1" x14ac:dyDescent="0.3">
      <c r="A40524" s="23"/>
      <c r="D40524" s="23"/>
    </row>
    <row r="40525" spans="1:4" ht="14.4" hidden="1" x14ac:dyDescent="0.3">
      <c r="A40525" s="23"/>
      <c r="D40525" s="23"/>
    </row>
    <row r="40526" spans="1:4" ht="14.4" hidden="1" x14ac:dyDescent="0.3">
      <c r="A40526" s="23"/>
      <c r="D40526" s="23"/>
    </row>
    <row r="40527" spans="1:4" ht="14.4" hidden="1" x14ac:dyDescent="0.3">
      <c r="A40527" s="23"/>
      <c r="D40527" s="23"/>
    </row>
    <row r="40528" spans="1:4" ht="14.4" hidden="1" x14ac:dyDescent="0.3">
      <c r="A40528" s="23"/>
      <c r="D40528" s="23"/>
    </row>
    <row r="40529" spans="1:4" ht="14.4" hidden="1" x14ac:dyDescent="0.3">
      <c r="A40529" s="23"/>
      <c r="D40529" s="23"/>
    </row>
    <row r="40530" spans="1:4" ht="14.4" hidden="1" x14ac:dyDescent="0.3">
      <c r="A40530" s="23"/>
      <c r="D40530" s="23"/>
    </row>
    <row r="40531" spans="1:4" ht="14.4" hidden="1" x14ac:dyDescent="0.3">
      <c r="A40531" s="23"/>
      <c r="D40531" s="23"/>
    </row>
    <row r="40532" spans="1:4" ht="14.4" hidden="1" x14ac:dyDescent="0.3">
      <c r="A40532" s="23"/>
      <c r="D40532" s="23"/>
    </row>
    <row r="40533" spans="1:4" ht="14.4" hidden="1" x14ac:dyDescent="0.3">
      <c r="A40533" s="23"/>
      <c r="D40533" s="23"/>
    </row>
    <row r="40534" spans="1:4" ht="14.4" hidden="1" x14ac:dyDescent="0.3">
      <c r="A40534" s="23"/>
      <c r="D40534" s="23"/>
    </row>
    <row r="40535" spans="1:4" ht="14.4" hidden="1" x14ac:dyDescent="0.3">
      <c r="A40535" s="23"/>
      <c r="D40535" s="23"/>
    </row>
    <row r="40536" spans="1:4" ht="14.4" hidden="1" x14ac:dyDescent="0.3">
      <c r="A40536" s="23"/>
      <c r="D40536" s="23"/>
    </row>
    <row r="40537" spans="1:4" ht="14.4" hidden="1" x14ac:dyDescent="0.3">
      <c r="A40537" s="23"/>
      <c r="D40537" s="23"/>
    </row>
    <row r="40538" spans="1:4" ht="14.4" hidden="1" x14ac:dyDescent="0.3">
      <c r="A40538" s="23"/>
      <c r="D40538" s="23"/>
    </row>
    <row r="40539" spans="1:4" ht="14.4" hidden="1" x14ac:dyDescent="0.3">
      <c r="A40539" s="23"/>
      <c r="D40539" s="23"/>
    </row>
    <row r="40540" spans="1:4" ht="14.4" hidden="1" x14ac:dyDescent="0.3">
      <c r="A40540" s="23"/>
      <c r="D40540" s="23"/>
    </row>
    <row r="40541" spans="1:4" ht="14.4" hidden="1" x14ac:dyDescent="0.3">
      <c r="A40541" s="23"/>
      <c r="D40541" s="23"/>
    </row>
    <row r="40542" spans="1:4" ht="14.4" hidden="1" x14ac:dyDescent="0.3">
      <c r="A40542" s="23"/>
      <c r="D40542" s="23"/>
    </row>
    <row r="40543" spans="1:4" ht="14.4" hidden="1" x14ac:dyDescent="0.3">
      <c r="A40543" s="23"/>
      <c r="D40543" s="23"/>
    </row>
    <row r="40544" spans="1:4" ht="14.4" hidden="1" x14ac:dyDescent="0.3">
      <c r="A40544" s="23"/>
      <c r="D40544" s="23"/>
    </row>
    <row r="40545" spans="1:4" ht="14.4" hidden="1" x14ac:dyDescent="0.3">
      <c r="A40545" s="23"/>
      <c r="D40545" s="23"/>
    </row>
    <row r="40546" spans="1:4" ht="14.4" hidden="1" x14ac:dyDescent="0.3">
      <c r="A40546" s="23"/>
      <c r="D40546" s="23"/>
    </row>
    <row r="40547" spans="1:4" ht="14.4" hidden="1" x14ac:dyDescent="0.3">
      <c r="A40547" s="23"/>
      <c r="D40547" s="23"/>
    </row>
    <row r="40548" spans="1:4" ht="14.4" hidden="1" x14ac:dyDescent="0.3">
      <c r="A40548" s="23"/>
      <c r="D40548" s="23"/>
    </row>
    <row r="40549" spans="1:4" ht="14.4" hidden="1" x14ac:dyDescent="0.3">
      <c r="A40549" s="23"/>
      <c r="D40549" s="23"/>
    </row>
    <row r="40550" spans="1:4" ht="14.4" hidden="1" x14ac:dyDescent="0.3">
      <c r="A40550" s="23"/>
      <c r="D40550" s="23"/>
    </row>
    <row r="40551" spans="1:4" ht="14.4" hidden="1" x14ac:dyDescent="0.3">
      <c r="A40551" s="23"/>
      <c r="D40551" s="23"/>
    </row>
    <row r="40552" spans="1:4" ht="14.4" hidden="1" x14ac:dyDescent="0.3">
      <c r="A40552" s="23"/>
      <c r="D40552" s="23"/>
    </row>
    <row r="40553" spans="1:4" ht="14.4" hidden="1" x14ac:dyDescent="0.3">
      <c r="A40553" s="23"/>
      <c r="D40553" s="23"/>
    </row>
    <row r="40554" spans="1:4" ht="14.4" hidden="1" x14ac:dyDescent="0.3">
      <c r="A40554" s="23"/>
      <c r="D40554" s="23"/>
    </row>
    <row r="40555" spans="1:4" ht="14.4" hidden="1" x14ac:dyDescent="0.3">
      <c r="A40555" s="23"/>
      <c r="D40555" s="23"/>
    </row>
    <row r="40556" spans="1:4" ht="14.4" hidden="1" x14ac:dyDescent="0.3">
      <c r="A40556" s="23"/>
      <c r="D40556" s="23"/>
    </row>
    <row r="40557" spans="1:4" ht="14.4" hidden="1" x14ac:dyDescent="0.3">
      <c r="A40557" s="23"/>
      <c r="D40557" s="23"/>
    </row>
    <row r="40558" spans="1:4" ht="14.4" hidden="1" x14ac:dyDescent="0.3">
      <c r="A40558" s="23"/>
      <c r="D40558" s="23"/>
    </row>
    <row r="40559" spans="1:4" ht="14.4" hidden="1" x14ac:dyDescent="0.3">
      <c r="A40559" s="23"/>
      <c r="D40559" s="23"/>
    </row>
    <row r="40560" spans="1:4" ht="14.4" hidden="1" x14ac:dyDescent="0.3">
      <c r="A40560" s="23"/>
      <c r="D40560" s="23"/>
    </row>
    <row r="40561" spans="1:4" ht="14.4" hidden="1" x14ac:dyDescent="0.3">
      <c r="A40561" s="23"/>
      <c r="D40561" s="23"/>
    </row>
    <row r="40562" spans="1:4" ht="14.4" hidden="1" x14ac:dyDescent="0.3">
      <c r="A40562" s="23"/>
      <c r="D40562" s="23"/>
    </row>
    <row r="40563" spans="1:4" ht="14.4" hidden="1" x14ac:dyDescent="0.3">
      <c r="A40563" s="23"/>
      <c r="D40563" s="23"/>
    </row>
    <row r="40564" spans="1:4" ht="14.4" hidden="1" x14ac:dyDescent="0.3">
      <c r="A40564" s="23"/>
      <c r="D40564" s="23"/>
    </row>
    <row r="40565" spans="1:4" ht="14.4" hidden="1" x14ac:dyDescent="0.3">
      <c r="A40565" s="23"/>
      <c r="D40565" s="23"/>
    </row>
    <row r="40566" spans="1:4" ht="14.4" hidden="1" x14ac:dyDescent="0.3">
      <c r="A40566" s="23"/>
      <c r="D40566" s="23"/>
    </row>
    <row r="40567" spans="1:4" ht="14.4" hidden="1" x14ac:dyDescent="0.3">
      <c r="A40567" s="23"/>
      <c r="D40567" s="23"/>
    </row>
    <row r="40568" spans="1:4" ht="14.4" hidden="1" x14ac:dyDescent="0.3">
      <c r="A40568" s="23"/>
      <c r="D40568" s="23"/>
    </row>
    <row r="40569" spans="1:4" ht="14.4" hidden="1" x14ac:dyDescent="0.3">
      <c r="A40569" s="23"/>
      <c r="D40569" s="23"/>
    </row>
    <row r="40570" spans="1:4" ht="14.4" hidden="1" x14ac:dyDescent="0.3">
      <c r="A40570" s="23"/>
      <c r="D40570" s="23"/>
    </row>
    <row r="40571" spans="1:4" ht="14.4" hidden="1" x14ac:dyDescent="0.3">
      <c r="A40571" s="23"/>
      <c r="D40571" s="23"/>
    </row>
    <row r="40572" spans="1:4" ht="14.4" hidden="1" x14ac:dyDescent="0.3">
      <c r="A40572" s="23"/>
      <c r="D40572" s="23"/>
    </row>
    <row r="40573" spans="1:4" ht="14.4" hidden="1" x14ac:dyDescent="0.3">
      <c r="A40573" s="23"/>
      <c r="D40573" s="23"/>
    </row>
    <row r="40574" spans="1:4" ht="14.4" hidden="1" x14ac:dyDescent="0.3">
      <c r="A40574" s="23"/>
      <c r="D40574" s="23"/>
    </row>
    <row r="40575" spans="1:4" ht="14.4" hidden="1" x14ac:dyDescent="0.3">
      <c r="A40575" s="23"/>
      <c r="D40575" s="23"/>
    </row>
    <row r="40576" spans="1:4" ht="14.4" hidden="1" x14ac:dyDescent="0.3">
      <c r="A40576" s="23"/>
      <c r="D40576" s="23"/>
    </row>
    <row r="40577" spans="1:4" ht="14.4" hidden="1" x14ac:dyDescent="0.3">
      <c r="A40577" s="23"/>
      <c r="D40577" s="23"/>
    </row>
    <row r="40578" spans="1:4" ht="14.4" hidden="1" x14ac:dyDescent="0.3">
      <c r="A40578" s="23"/>
      <c r="D40578" s="23"/>
    </row>
    <row r="40579" spans="1:4" ht="14.4" hidden="1" x14ac:dyDescent="0.3">
      <c r="A40579" s="23"/>
      <c r="D40579" s="23"/>
    </row>
    <row r="40580" spans="1:4" ht="14.4" hidden="1" x14ac:dyDescent="0.3">
      <c r="A40580" s="23"/>
      <c r="D40580" s="23"/>
    </row>
    <row r="40581" spans="1:4" ht="14.4" hidden="1" x14ac:dyDescent="0.3">
      <c r="A40581" s="23"/>
      <c r="D40581" s="23"/>
    </row>
    <row r="40582" spans="1:4" ht="14.4" hidden="1" x14ac:dyDescent="0.3">
      <c r="A40582" s="23"/>
      <c r="D40582" s="23"/>
    </row>
    <row r="40583" spans="1:4" ht="14.4" hidden="1" x14ac:dyDescent="0.3">
      <c r="A40583" s="23"/>
      <c r="D40583" s="23"/>
    </row>
    <row r="40584" spans="1:4" ht="14.4" hidden="1" x14ac:dyDescent="0.3">
      <c r="A40584" s="23"/>
      <c r="D40584" s="23"/>
    </row>
    <row r="40585" spans="1:4" ht="14.4" hidden="1" x14ac:dyDescent="0.3">
      <c r="A40585" s="23"/>
      <c r="D40585" s="23"/>
    </row>
    <row r="40586" spans="1:4" ht="14.4" hidden="1" x14ac:dyDescent="0.3">
      <c r="A40586" s="23"/>
      <c r="D40586" s="23"/>
    </row>
    <row r="40587" spans="1:4" ht="14.4" hidden="1" x14ac:dyDescent="0.3">
      <c r="A40587" s="23"/>
      <c r="D40587" s="23"/>
    </row>
    <row r="40588" spans="1:4" ht="14.4" hidden="1" x14ac:dyDescent="0.3">
      <c r="A40588" s="23"/>
      <c r="D40588" s="23"/>
    </row>
    <row r="40589" spans="1:4" ht="14.4" hidden="1" x14ac:dyDescent="0.3">
      <c r="A40589" s="23"/>
      <c r="D40589" s="23"/>
    </row>
    <row r="40590" spans="1:4" ht="14.4" hidden="1" x14ac:dyDescent="0.3">
      <c r="A40590" s="23"/>
      <c r="D40590" s="23"/>
    </row>
    <row r="40591" spans="1:4" ht="14.4" hidden="1" x14ac:dyDescent="0.3">
      <c r="A40591" s="23"/>
      <c r="D40591" s="23"/>
    </row>
    <row r="40592" spans="1:4" ht="14.4" hidden="1" x14ac:dyDescent="0.3">
      <c r="A40592" s="23"/>
      <c r="D40592" s="23"/>
    </row>
    <row r="40593" spans="1:4" ht="14.4" hidden="1" x14ac:dyDescent="0.3">
      <c r="A40593" s="23"/>
      <c r="D40593" s="23"/>
    </row>
    <row r="40594" spans="1:4" ht="14.4" hidden="1" x14ac:dyDescent="0.3">
      <c r="A40594" s="23"/>
      <c r="D40594" s="23"/>
    </row>
    <row r="40595" spans="1:4" ht="14.4" hidden="1" x14ac:dyDescent="0.3">
      <c r="A40595" s="23"/>
      <c r="D40595" s="23"/>
    </row>
    <row r="40596" spans="1:4" ht="14.4" hidden="1" x14ac:dyDescent="0.3">
      <c r="A40596" s="23"/>
      <c r="D40596" s="23"/>
    </row>
    <row r="40597" spans="1:4" ht="14.4" hidden="1" x14ac:dyDescent="0.3">
      <c r="A40597" s="23"/>
      <c r="D40597" s="23"/>
    </row>
    <row r="40598" spans="1:4" ht="14.4" hidden="1" x14ac:dyDescent="0.3">
      <c r="A40598" s="23"/>
      <c r="D40598" s="23"/>
    </row>
    <row r="40599" spans="1:4" ht="14.4" hidden="1" x14ac:dyDescent="0.3">
      <c r="A40599" s="23"/>
      <c r="D40599" s="23"/>
    </row>
    <row r="40600" spans="1:4" ht="14.4" hidden="1" x14ac:dyDescent="0.3">
      <c r="A40600" s="23"/>
      <c r="D40600" s="23"/>
    </row>
    <row r="40601" spans="1:4" ht="14.4" hidden="1" x14ac:dyDescent="0.3">
      <c r="A40601" s="23"/>
      <c r="D40601" s="23"/>
    </row>
    <row r="40602" spans="1:4" ht="14.4" hidden="1" x14ac:dyDescent="0.3">
      <c r="A40602" s="23"/>
      <c r="D40602" s="23"/>
    </row>
    <row r="40603" spans="1:4" ht="14.4" hidden="1" x14ac:dyDescent="0.3">
      <c r="A40603" s="23"/>
      <c r="D40603" s="23"/>
    </row>
    <row r="40604" spans="1:4" ht="14.4" hidden="1" x14ac:dyDescent="0.3">
      <c r="A40604" s="23"/>
      <c r="D40604" s="23"/>
    </row>
    <row r="40605" spans="1:4" ht="14.4" hidden="1" x14ac:dyDescent="0.3">
      <c r="A40605" s="23"/>
      <c r="D40605" s="23"/>
    </row>
    <row r="40606" spans="1:4" ht="14.4" hidden="1" x14ac:dyDescent="0.3">
      <c r="A40606" s="23"/>
      <c r="D40606" s="23"/>
    </row>
    <row r="40607" spans="1:4" ht="14.4" hidden="1" x14ac:dyDescent="0.3">
      <c r="A40607" s="23"/>
      <c r="D40607" s="23"/>
    </row>
    <row r="40608" spans="1:4" ht="14.4" hidden="1" x14ac:dyDescent="0.3">
      <c r="A40608" s="23"/>
      <c r="D40608" s="23"/>
    </row>
    <row r="40609" spans="1:4" ht="14.4" hidden="1" x14ac:dyDescent="0.3">
      <c r="A40609" s="23"/>
      <c r="D40609" s="23"/>
    </row>
    <row r="40610" spans="1:4" ht="14.4" hidden="1" x14ac:dyDescent="0.3">
      <c r="A40610" s="23"/>
      <c r="D40610" s="23"/>
    </row>
    <row r="40611" spans="1:4" ht="14.4" hidden="1" x14ac:dyDescent="0.3">
      <c r="A40611" s="23"/>
      <c r="D40611" s="23"/>
    </row>
    <row r="40612" spans="1:4" ht="14.4" hidden="1" x14ac:dyDescent="0.3">
      <c r="A40612" s="23"/>
      <c r="D40612" s="23"/>
    </row>
    <row r="40613" spans="1:4" ht="14.4" hidden="1" x14ac:dyDescent="0.3">
      <c r="A40613" s="23"/>
      <c r="D40613" s="23"/>
    </row>
    <row r="40614" spans="1:4" ht="14.4" hidden="1" x14ac:dyDescent="0.3">
      <c r="A40614" s="23"/>
      <c r="D40614" s="23"/>
    </row>
    <row r="40615" spans="1:4" ht="14.4" hidden="1" x14ac:dyDescent="0.3">
      <c r="A40615" s="23"/>
      <c r="D40615" s="23"/>
    </row>
    <row r="40616" spans="1:4" ht="14.4" hidden="1" x14ac:dyDescent="0.3">
      <c r="A40616" s="23"/>
      <c r="D40616" s="23"/>
    </row>
    <row r="40617" spans="1:4" ht="14.4" hidden="1" x14ac:dyDescent="0.3">
      <c r="A40617" s="23"/>
      <c r="D40617" s="23"/>
    </row>
    <row r="40618" spans="1:4" ht="14.4" hidden="1" x14ac:dyDescent="0.3">
      <c r="A40618" s="23"/>
      <c r="D40618" s="23"/>
    </row>
    <row r="40619" spans="1:4" ht="14.4" hidden="1" x14ac:dyDescent="0.3">
      <c r="A40619" s="23"/>
      <c r="D40619" s="23"/>
    </row>
    <row r="40620" spans="1:4" ht="14.4" hidden="1" x14ac:dyDescent="0.3">
      <c r="A40620" s="23"/>
      <c r="D40620" s="23"/>
    </row>
    <row r="40621" spans="1:4" ht="14.4" hidden="1" x14ac:dyDescent="0.3">
      <c r="A40621" s="23"/>
      <c r="D40621" s="23"/>
    </row>
    <row r="40622" spans="1:4" ht="14.4" hidden="1" x14ac:dyDescent="0.3">
      <c r="A40622" s="23"/>
      <c r="D40622" s="23"/>
    </row>
    <row r="40623" spans="1:4" ht="14.4" hidden="1" x14ac:dyDescent="0.3">
      <c r="A40623" s="23"/>
      <c r="D40623" s="23"/>
    </row>
    <row r="40624" spans="1:4" ht="14.4" hidden="1" x14ac:dyDescent="0.3">
      <c r="A40624" s="23"/>
      <c r="D40624" s="23"/>
    </row>
    <row r="40625" spans="1:4" ht="14.4" hidden="1" x14ac:dyDescent="0.3">
      <c r="A40625" s="23"/>
      <c r="D40625" s="23"/>
    </row>
    <row r="40626" spans="1:4" ht="14.4" hidden="1" x14ac:dyDescent="0.3">
      <c r="A40626" s="23"/>
      <c r="D40626" s="23"/>
    </row>
    <row r="40627" spans="1:4" ht="14.4" hidden="1" x14ac:dyDescent="0.3">
      <c r="A40627" s="23"/>
      <c r="D40627" s="23"/>
    </row>
    <row r="40628" spans="1:4" ht="14.4" hidden="1" x14ac:dyDescent="0.3">
      <c r="A40628" s="23"/>
      <c r="D40628" s="23"/>
    </row>
    <row r="40629" spans="1:4" ht="14.4" hidden="1" x14ac:dyDescent="0.3">
      <c r="A40629" s="23"/>
      <c r="D40629" s="23"/>
    </row>
    <row r="40630" spans="1:4" ht="14.4" hidden="1" x14ac:dyDescent="0.3">
      <c r="A40630" s="23"/>
      <c r="D40630" s="23"/>
    </row>
    <row r="40631" spans="1:4" ht="14.4" hidden="1" x14ac:dyDescent="0.3">
      <c r="A40631" s="23"/>
      <c r="D40631" s="23"/>
    </row>
    <row r="40632" spans="1:4" ht="14.4" hidden="1" x14ac:dyDescent="0.3">
      <c r="A40632" s="23"/>
      <c r="D40632" s="23"/>
    </row>
    <row r="40633" spans="1:4" ht="14.4" hidden="1" x14ac:dyDescent="0.3">
      <c r="A40633" s="23"/>
      <c r="D40633" s="23"/>
    </row>
    <row r="40634" spans="1:4" ht="14.4" hidden="1" x14ac:dyDescent="0.3">
      <c r="A40634" s="23"/>
      <c r="D40634" s="23"/>
    </row>
    <row r="40635" spans="1:4" ht="14.4" hidden="1" x14ac:dyDescent="0.3">
      <c r="A40635" s="23"/>
      <c r="D40635" s="23"/>
    </row>
    <row r="40636" spans="1:4" ht="14.4" hidden="1" x14ac:dyDescent="0.3">
      <c r="A40636" s="23"/>
      <c r="D40636" s="23"/>
    </row>
    <row r="40637" spans="1:4" ht="14.4" hidden="1" x14ac:dyDescent="0.3">
      <c r="A40637" s="23"/>
      <c r="D40637" s="23"/>
    </row>
    <row r="40638" spans="1:4" ht="14.4" hidden="1" x14ac:dyDescent="0.3">
      <c r="A40638" s="23"/>
      <c r="D40638" s="23"/>
    </row>
    <row r="40639" spans="1:4" ht="14.4" hidden="1" x14ac:dyDescent="0.3">
      <c r="A40639" s="23"/>
      <c r="D40639" s="23"/>
    </row>
    <row r="40640" spans="1:4" ht="14.4" hidden="1" x14ac:dyDescent="0.3">
      <c r="A40640" s="23"/>
      <c r="D40640" s="23"/>
    </row>
    <row r="40641" spans="1:4" ht="14.4" hidden="1" x14ac:dyDescent="0.3">
      <c r="A40641" s="23"/>
      <c r="D40641" s="23"/>
    </row>
    <row r="40642" spans="1:4" ht="14.4" hidden="1" x14ac:dyDescent="0.3">
      <c r="A40642" s="23"/>
      <c r="D40642" s="23"/>
    </row>
    <row r="40643" spans="1:4" ht="14.4" hidden="1" x14ac:dyDescent="0.3">
      <c r="A40643" s="23"/>
      <c r="D40643" s="23"/>
    </row>
    <row r="40644" spans="1:4" ht="14.4" hidden="1" x14ac:dyDescent="0.3">
      <c r="A40644" s="23"/>
      <c r="D40644" s="23"/>
    </row>
    <row r="40645" spans="1:4" ht="14.4" hidden="1" x14ac:dyDescent="0.3">
      <c r="A40645" s="23"/>
      <c r="D40645" s="23"/>
    </row>
    <row r="40646" spans="1:4" ht="14.4" hidden="1" x14ac:dyDescent="0.3">
      <c r="A40646" s="23"/>
      <c r="D40646" s="23"/>
    </row>
    <row r="40647" spans="1:4" ht="14.4" hidden="1" x14ac:dyDescent="0.3">
      <c r="A40647" s="23"/>
      <c r="D40647" s="23"/>
    </row>
    <row r="40648" spans="1:4" ht="14.4" hidden="1" x14ac:dyDescent="0.3">
      <c r="A40648" s="23"/>
      <c r="D40648" s="23"/>
    </row>
    <row r="40649" spans="1:4" ht="14.4" hidden="1" x14ac:dyDescent="0.3">
      <c r="A40649" s="23"/>
      <c r="D40649" s="23"/>
    </row>
    <row r="40650" spans="1:4" ht="14.4" hidden="1" x14ac:dyDescent="0.3">
      <c r="A40650" s="23"/>
      <c r="D40650" s="23"/>
    </row>
    <row r="40651" spans="1:4" ht="14.4" hidden="1" x14ac:dyDescent="0.3">
      <c r="A40651" s="23"/>
      <c r="D40651" s="23"/>
    </row>
    <row r="40652" spans="1:4" ht="14.4" hidden="1" x14ac:dyDescent="0.3">
      <c r="A40652" s="23"/>
      <c r="D40652" s="23"/>
    </row>
    <row r="40653" spans="1:4" ht="14.4" hidden="1" x14ac:dyDescent="0.3">
      <c r="A40653" s="23"/>
      <c r="D40653" s="23"/>
    </row>
    <row r="40654" spans="1:4" ht="14.4" hidden="1" x14ac:dyDescent="0.3">
      <c r="A40654" s="23"/>
      <c r="D40654" s="23"/>
    </row>
    <row r="40655" spans="1:4" ht="14.4" hidden="1" x14ac:dyDescent="0.3">
      <c r="A40655" s="23"/>
      <c r="D40655" s="23"/>
    </row>
    <row r="40656" spans="1:4" ht="14.4" hidden="1" x14ac:dyDescent="0.3">
      <c r="A40656" s="23"/>
      <c r="D40656" s="23"/>
    </row>
    <row r="40657" spans="1:4" ht="14.4" hidden="1" x14ac:dyDescent="0.3">
      <c r="A40657" s="23"/>
      <c r="D40657" s="23"/>
    </row>
    <row r="40658" spans="1:4" ht="14.4" hidden="1" x14ac:dyDescent="0.3">
      <c r="A40658" s="23"/>
      <c r="D40658" s="23"/>
    </row>
    <row r="40659" spans="1:4" ht="14.4" hidden="1" x14ac:dyDescent="0.3">
      <c r="A40659" s="23"/>
      <c r="D40659" s="23"/>
    </row>
    <row r="40660" spans="1:4" ht="14.4" hidden="1" x14ac:dyDescent="0.3">
      <c r="A40660" s="23"/>
      <c r="D40660" s="23"/>
    </row>
    <row r="40661" spans="1:4" ht="14.4" hidden="1" x14ac:dyDescent="0.3">
      <c r="A40661" s="23"/>
      <c r="D40661" s="23"/>
    </row>
    <row r="40662" spans="1:4" ht="14.4" hidden="1" x14ac:dyDescent="0.3">
      <c r="A40662" s="23"/>
      <c r="D40662" s="23"/>
    </row>
    <row r="40663" spans="1:4" ht="14.4" hidden="1" x14ac:dyDescent="0.3">
      <c r="A40663" s="23"/>
      <c r="D40663" s="23"/>
    </row>
    <row r="40664" spans="1:4" ht="14.4" hidden="1" x14ac:dyDescent="0.3">
      <c r="A40664" s="23"/>
      <c r="D40664" s="23"/>
    </row>
    <row r="40665" spans="1:4" ht="14.4" hidden="1" x14ac:dyDescent="0.3">
      <c r="A40665" s="23"/>
      <c r="D40665" s="23"/>
    </row>
    <row r="40666" spans="1:4" ht="14.4" hidden="1" x14ac:dyDescent="0.3">
      <c r="A40666" s="23"/>
      <c r="D40666" s="23"/>
    </row>
    <row r="40667" spans="1:4" ht="14.4" hidden="1" x14ac:dyDescent="0.3">
      <c r="A40667" s="23"/>
      <c r="D40667" s="23"/>
    </row>
    <row r="40668" spans="1:4" ht="14.4" hidden="1" x14ac:dyDescent="0.3">
      <c r="A40668" s="23"/>
      <c r="D40668" s="23"/>
    </row>
    <row r="40669" spans="1:4" ht="14.4" hidden="1" x14ac:dyDescent="0.3">
      <c r="A40669" s="23"/>
      <c r="D40669" s="23"/>
    </row>
    <row r="40670" spans="1:4" ht="14.4" hidden="1" x14ac:dyDescent="0.3">
      <c r="A40670" s="23"/>
      <c r="D40670" s="23"/>
    </row>
    <row r="40671" spans="1:4" ht="14.4" hidden="1" x14ac:dyDescent="0.3">
      <c r="A40671" s="23"/>
      <c r="D40671" s="23"/>
    </row>
    <row r="40672" spans="1:4" ht="14.4" hidden="1" x14ac:dyDescent="0.3">
      <c r="A40672" s="23"/>
      <c r="D40672" s="23"/>
    </row>
    <row r="40673" spans="1:4" ht="14.4" hidden="1" x14ac:dyDescent="0.3">
      <c r="A40673" s="23"/>
      <c r="D40673" s="23"/>
    </row>
    <row r="40674" spans="1:4" ht="14.4" hidden="1" x14ac:dyDescent="0.3">
      <c r="A40674" s="23"/>
      <c r="D40674" s="23"/>
    </row>
    <row r="40675" spans="1:4" ht="14.4" hidden="1" x14ac:dyDescent="0.3">
      <c r="A40675" s="23"/>
      <c r="D40675" s="23"/>
    </row>
    <row r="40676" spans="1:4" ht="14.4" hidden="1" x14ac:dyDescent="0.3">
      <c r="A40676" s="23"/>
      <c r="D40676" s="23"/>
    </row>
    <row r="40677" spans="1:4" ht="14.4" hidden="1" x14ac:dyDescent="0.3">
      <c r="A40677" s="23"/>
      <c r="D40677" s="23"/>
    </row>
    <row r="40678" spans="1:4" ht="14.4" hidden="1" x14ac:dyDescent="0.3">
      <c r="A40678" s="23"/>
      <c r="D40678" s="23"/>
    </row>
    <row r="40679" spans="1:4" ht="14.4" hidden="1" x14ac:dyDescent="0.3">
      <c r="A40679" s="23"/>
      <c r="D40679" s="23"/>
    </row>
    <row r="40680" spans="1:4" ht="14.4" hidden="1" x14ac:dyDescent="0.3">
      <c r="A40680" s="23"/>
      <c r="D40680" s="23"/>
    </row>
    <row r="40681" spans="1:4" ht="14.4" hidden="1" x14ac:dyDescent="0.3">
      <c r="A40681" s="23"/>
      <c r="D40681" s="23"/>
    </row>
    <row r="40682" spans="1:4" ht="14.4" hidden="1" x14ac:dyDescent="0.3">
      <c r="A40682" s="23"/>
      <c r="D40682" s="23"/>
    </row>
    <row r="40683" spans="1:4" ht="14.4" hidden="1" x14ac:dyDescent="0.3">
      <c r="A40683" s="23"/>
      <c r="D40683" s="23"/>
    </row>
    <row r="40684" spans="1:4" ht="14.4" hidden="1" x14ac:dyDescent="0.3">
      <c r="A40684" s="23"/>
      <c r="D40684" s="23"/>
    </row>
    <row r="40685" spans="1:4" ht="14.4" hidden="1" x14ac:dyDescent="0.3">
      <c r="A40685" s="23"/>
      <c r="D40685" s="23"/>
    </row>
    <row r="40686" spans="1:4" ht="14.4" hidden="1" x14ac:dyDescent="0.3">
      <c r="A40686" s="23"/>
      <c r="D40686" s="23"/>
    </row>
    <row r="40687" spans="1:4" ht="14.4" hidden="1" x14ac:dyDescent="0.3">
      <c r="A40687" s="23"/>
      <c r="D40687" s="23"/>
    </row>
    <row r="40688" spans="1:4" ht="14.4" hidden="1" x14ac:dyDescent="0.3">
      <c r="A40688" s="23"/>
      <c r="D40688" s="23"/>
    </row>
    <row r="40689" spans="1:4" ht="14.4" hidden="1" x14ac:dyDescent="0.3">
      <c r="A40689" s="23"/>
      <c r="D40689" s="23"/>
    </row>
    <row r="40690" spans="1:4" ht="14.4" hidden="1" x14ac:dyDescent="0.3">
      <c r="A40690" s="23"/>
      <c r="D40690" s="23"/>
    </row>
    <row r="40691" spans="1:4" ht="14.4" hidden="1" x14ac:dyDescent="0.3">
      <c r="A40691" s="23"/>
      <c r="D40691" s="23"/>
    </row>
    <row r="40692" spans="1:4" ht="14.4" hidden="1" x14ac:dyDescent="0.3">
      <c r="A40692" s="23"/>
      <c r="D40692" s="23"/>
    </row>
    <row r="40693" spans="1:4" ht="14.4" hidden="1" x14ac:dyDescent="0.3">
      <c r="A40693" s="23"/>
      <c r="D40693" s="23"/>
    </row>
    <row r="40694" spans="1:4" ht="14.4" hidden="1" x14ac:dyDescent="0.3">
      <c r="A40694" s="23"/>
      <c r="D40694" s="23"/>
    </row>
    <row r="40695" spans="1:4" ht="14.4" hidden="1" x14ac:dyDescent="0.3">
      <c r="A40695" s="23"/>
      <c r="D40695" s="23"/>
    </row>
    <row r="40696" spans="1:4" ht="14.4" hidden="1" x14ac:dyDescent="0.3">
      <c r="A40696" s="23"/>
      <c r="D40696" s="23"/>
    </row>
    <row r="40697" spans="1:4" ht="14.4" hidden="1" x14ac:dyDescent="0.3">
      <c r="A40697" s="23"/>
      <c r="D40697" s="23"/>
    </row>
    <row r="40698" spans="1:4" ht="14.4" hidden="1" x14ac:dyDescent="0.3">
      <c r="A40698" s="23"/>
      <c r="D40698" s="23"/>
    </row>
    <row r="40699" spans="1:4" ht="14.4" hidden="1" x14ac:dyDescent="0.3">
      <c r="A40699" s="23"/>
      <c r="D40699" s="23"/>
    </row>
    <row r="40700" spans="1:4" ht="14.4" hidden="1" x14ac:dyDescent="0.3">
      <c r="A40700" s="23"/>
      <c r="D40700" s="23"/>
    </row>
    <row r="40701" spans="1:4" ht="14.4" hidden="1" x14ac:dyDescent="0.3">
      <c r="A40701" s="23"/>
      <c r="D40701" s="23"/>
    </row>
    <row r="40702" spans="1:4" ht="14.4" hidden="1" x14ac:dyDescent="0.3">
      <c r="A40702" s="23"/>
      <c r="D40702" s="23"/>
    </row>
    <row r="40703" spans="1:4" ht="14.4" hidden="1" x14ac:dyDescent="0.3">
      <c r="A40703" s="23"/>
      <c r="D40703" s="23"/>
    </row>
    <row r="40704" spans="1:4" ht="14.4" hidden="1" x14ac:dyDescent="0.3">
      <c r="A40704" s="23"/>
      <c r="D40704" s="23"/>
    </row>
    <row r="40705" spans="1:4" ht="14.4" hidden="1" x14ac:dyDescent="0.3">
      <c r="A40705" s="23"/>
      <c r="D40705" s="23"/>
    </row>
    <row r="40706" spans="1:4" ht="14.4" hidden="1" x14ac:dyDescent="0.3">
      <c r="A40706" s="23"/>
      <c r="D40706" s="23"/>
    </row>
    <row r="40707" spans="1:4" ht="14.4" hidden="1" x14ac:dyDescent="0.3">
      <c r="A40707" s="23"/>
      <c r="D40707" s="23"/>
    </row>
    <row r="40708" spans="1:4" ht="14.4" hidden="1" x14ac:dyDescent="0.3">
      <c r="A40708" s="23"/>
      <c r="D40708" s="23"/>
    </row>
    <row r="40709" spans="1:4" ht="14.4" hidden="1" x14ac:dyDescent="0.3">
      <c r="A40709" s="23"/>
      <c r="D40709" s="23"/>
    </row>
    <row r="40710" spans="1:4" ht="14.4" hidden="1" x14ac:dyDescent="0.3">
      <c r="A40710" s="23"/>
      <c r="D40710" s="23"/>
    </row>
    <row r="40711" spans="1:4" ht="14.4" hidden="1" x14ac:dyDescent="0.3">
      <c r="A40711" s="23"/>
      <c r="D40711" s="23"/>
    </row>
    <row r="40712" spans="1:4" ht="14.4" hidden="1" x14ac:dyDescent="0.3">
      <c r="A40712" s="23"/>
      <c r="D40712" s="23"/>
    </row>
    <row r="40713" spans="1:4" ht="14.4" hidden="1" x14ac:dyDescent="0.3">
      <c r="A40713" s="23"/>
      <c r="D40713" s="23"/>
    </row>
    <row r="40714" spans="1:4" ht="14.4" hidden="1" x14ac:dyDescent="0.3">
      <c r="A40714" s="23"/>
      <c r="D40714" s="23"/>
    </row>
    <row r="40715" spans="1:4" ht="14.4" hidden="1" x14ac:dyDescent="0.3">
      <c r="A40715" s="23"/>
      <c r="D40715" s="23"/>
    </row>
    <row r="40716" spans="1:4" ht="14.4" hidden="1" x14ac:dyDescent="0.3">
      <c r="A40716" s="23"/>
      <c r="D40716" s="23"/>
    </row>
    <row r="40717" spans="1:4" ht="14.4" hidden="1" x14ac:dyDescent="0.3">
      <c r="A40717" s="23"/>
      <c r="D40717" s="23"/>
    </row>
    <row r="40718" spans="1:4" ht="14.4" hidden="1" x14ac:dyDescent="0.3">
      <c r="A40718" s="23"/>
      <c r="D40718" s="23"/>
    </row>
    <row r="40719" spans="1:4" ht="14.4" hidden="1" x14ac:dyDescent="0.3">
      <c r="A40719" s="23"/>
      <c r="D40719" s="23"/>
    </row>
    <row r="40720" spans="1:4" ht="14.4" hidden="1" x14ac:dyDescent="0.3">
      <c r="A40720" s="23"/>
      <c r="D40720" s="23"/>
    </row>
    <row r="40721" spans="1:4" ht="14.4" hidden="1" x14ac:dyDescent="0.3">
      <c r="A40721" s="23"/>
      <c r="D40721" s="23"/>
    </row>
    <row r="40722" spans="1:4" ht="14.4" hidden="1" x14ac:dyDescent="0.3">
      <c r="A40722" s="23"/>
      <c r="D40722" s="23"/>
    </row>
    <row r="40723" spans="1:4" ht="14.4" hidden="1" x14ac:dyDescent="0.3">
      <c r="A40723" s="23"/>
      <c r="D40723" s="23"/>
    </row>
    <row r="40724" spans="1:4" ht="14.4" hidden="1" x14ac:dyDescent="0.3">
      <c r="A40724" s="23"/>
      <c r="D40724" s="23"/>
    </row>
    <row r="40725" spans="1:4" ht="14.4" hidden="1" x14ac:dyDescent="0.3">
      <c r="A40725" s="23"/>
      <c r="D40725" s="23"/>
    </row>
    <row r="40726" spans="1:4" ht="14.4" hidden="1" x14ac:dyDescent="0.3">
      <c r="A40726" s="23"/>
      <c r="D40726" s="23"/>
    </row>
    <row r="40727" spans="1:4" ht="14.4" hidden="1" x14ac:dyDescent="0.3">
      <c r="A40727" s="23"/>
      <c r="D40727" s="23"/>
    </row>
    <row r="40728" spans="1:4" ht="14.4" hidden="1" x14ac:dyDescent="0.3">
      <c r="A40728" s="23"/>
      <c r="D40728" s="23"/>
    </row>
    <row r="40729" spans="1:4" ht="14.4" hidden="1" x14ac:dyDescent="0.3">
      <c r="A40729" s="23"/>
      <c r="D40729" s="23"/>
    </row>
    <row r="40730" spans="1:4" ht="14.4" hidden="1" x14ac:dyDescent="0.3">
      <c r="A40730" s="23"/>
      <c r="D40730" s="23"/>
    </row>
    <row r="40731" spans="1:4" ht="14.4" hidden="1" x14ac:dyDescent="0.3">
      <c r="A40731" s="23"/>
      <c r="D40731" s="23"/>
    </row>
    <row r="40732" spans="1:4" ht="14.4" hidden="1" x14ac:dyDescent="0.3">
      <c r="A40732" s="23"/>
      <c r="D40732" s="23"/>
    </row>
    <row r="40733" spans="1:4" ht="14.4" hidden="1" x14ac:dyDescent="0.3">
      <c r="A40733" s="23"/>
      <c r="D40733" s="23"/>
    </row>
    <row r="40734" spans="1:4" ht="14.4" hidden="1" x14ac:dyDescent="0.3">
      <c r="A40734" s="23"/>
      <c r="D40734" s="23"/>
    </row>
    <row r="40735" spans="1:4" ht="14.4" hidden="1" x14ac:dyDescent="0.3">
      <c r="A40735" s="23"/>
      <c r="D40735" s="23"/>
    </row>
    <row r="40736" spans="1:4" ht="14.4" hidden="1" x14ac:dyDescent="0.3">
      <c r="A40736" s="23"/>
      <c r="D40736" s="23"/>
    </row>
    <row r="40737" spans="1:4" ht="14.4" hidden="1" x14ac:dyDescent="0.3">
      <c r="A40737" s="23"/>
      <c r="D40737" s="23"/>
    </row>
    <row r="40738" spans="1:4" ht="14.4" hidden="1" x14ac:dyDescent="0.3">
      <c r="A40738" s="23"/>
      <c r="D40738" s="23"/>
    </row>
    <row r="40739" spans="1:4" ht="14.4" hidden="1" x14ac:dyDescent="0.3">
      <c r="A40739" s="23"/>
      <c r="D40739" s="23"/>
    </row>
    <row r="40740" spans="1:4" ht="14.4" hidden="1" x14ac:dyDescent="0.3">
      <c r="A40740" s="23"/>
      <c r="D40740" s="23"/>
    </row>
    <row r="40741" spans="1:4" ht="14.4" hidden="1" x14ac:dyDescent="0.3">
      <c r="A40741" s="23"/>
      <c r="D40741" s="23"/>
    </row>
    <row r="40742" spans="1:4" ht="14.4" hidden="1" x14ac:dyDescent="0.3">
      <c r="A40742" s="23"/>
      <c r="D40742" s="23"/>
    </row>
    <row r="40743" spans="1:4" ht="14.4" hidden="1" x14ac:dyDescent="0.3">
      <c r="A40743" s="23"/>
      <c r="D40743" s="23"/>
    </row>
    <row r="40744" spans="1:4" ht="14.4" hidden="1" x14ac:dyDescent="0.3">
      <c r="A40744" s="23"/>
      <c r="D40744" s="23"/>
    </row>
    <row r="40745" spans="1:4" ht="14.4" hidden="1" x14ac:dyDescent="0.3">
      <c r="A40745" s="23"/>
      <c r="D40745" s="23"/>
    </row>
    <row r="40746" spans="1:4" ht="14.4" hidden="1" x14ac:dyDescent="0.3">
      <c r="A40746" s="23"/>
      <c r="D40746" s="23"/>
    </row>
    <row r="40747" spans="1:4" ht="14.4" hidden="1" x14ac:dyDescent="0.3">
      <c r="A40747" s="23"/>
      <c r="D40747" s="23"/>
    </row>
    <row r="40748" spans="1:4" ht="14.4" hidden="1" x14ac:dyDescent="0.3">
      <c r="A40748" s="23"/>
      <c r="D40748" s="23"/>
    </row>
    <row r="40749" spans="1:4" ht="14.4" hidden="1" x14ac:dyDescent="0.3">
      <c r="A40749" s="23"/>
      <c r="D40749" s="23"/>
    </row>
    <row r="40750" spans="1:4" ht="14.4" hidden="1" x14ac:dyDescent="0.3">
      <c r="A40750" s="23"/>
      <c r="D40750" s="23"/>
    </row>
    <row r="40751" spans="1:4" ht="14.4" hidden="1" x14ac:dyDescent="0.3">
      <c r="A40751" s="23"/>
      <c r="D40751" s="23"/>
    </row>
    <row r="40752" spans="1:4" ht="14.4" hidden="1" x14ac:dyDescent="0.3">
      <c r="A40752" s="23"/>
      <c r="D40752" s="23"/>
    </row>
    <row r="40753" spans="1:4" ht="14.4" hidden="1" x14ac:dyDescent="0.3">
      <c r="A40753" s="23"/>
      <c r="D40753" s="23"/>
    </row>
    <row r="40754" spans="1:4" ht="14.4" hidden="1" x14ac:dyDescent="0.3">
      <c r="A40754" s="23"/>
      <c r="D40754" s="23"/>
    </row>
    <row r="40755" spans="1:4" ht="14.4" hidden="1" x14ac:dyDescent="0.3">
      <c r="A40755" s="23"/>
      <c r="D40755" s="23"/>
    </row>
    <row r="40756" spans="1:4" ht="14.4" hidden="1" x14ac:dyDescent="0.3">
      <c r="A40756" s="23"/>
      <c r="D40756" s="23"/>
    </row>
    <row r="40757" spans="1:4" ht="14.4" hidden="1" x14ac:dyDescent="0.3">
      <c r="A40757" s="23"/>
      <c r="D40757" s="23"/>
    </row>
    <row r="40758" spans="1:4" ht="14.4" hidden="1" x14ac:dyDescent="0.3">
      <c r="A40758" s="23"/>
      <c r="D40758" s="23"/>
    </row>
    <row r="40759" spans="1:4" ht="14.4" hidden="1" x14ac:dyDescent="0.3">
      <c r="A40759" s="23"/>
      <c r="D40759" s="23"/>
    </row>
    <row r="40760" spans="1:4" ht="14.4" hidden="1" x14ac:dyDescent="0.3">
      <c r="A40760" s="23"/>
      <c r="D40760" s="23"/>
    </row>
    <row r="40761" spans="1:4" ht="14.4" hidden="1" x14ac:dyDescent="0.3">
      <c r="A40761" s="23"/>
      <c r="D40761" s="23"/>
    </row>
    <row r="40762" spans="1:4" ht="14.4" hidden="1" x14ac:dyDescent="0.3">
      <c r="A40762" s="23"/>
      <c r="D40762" s="23"/>
    </row>
    <row r="40763" spans="1:4" ht="14.4" hidden="1" x14ac:dyDescent="0.3">
      <c r="A40763" s="23"/>
      <c r="D40763" s="23"/>
    </row>
    <row r="40764" spans="1:4" ht="14.4" hidden="1" x14ac:dyDescent="0.3">
      <c r="A40764" s="23"/>
      <c r="D40764" s="23"/>
    </row>
    <row r="40765" spans="1:4" ht="14.4" hidden="1" x14ac:dyDescent="0.3">
      <c r="A40765" s="23"/>
      <c r="D40765" s="23"/>
    </row>
    <row r="40766" spans="1:4" ht="14.4" hidden="1" x14ac:dyDescent="0.3">
      <c r="A40766" s="23"/>
      <c r="D40766" s="23"/>
    </row>
    <row r="40767" spans="1:4" ht="14.4" hidden="1" x14ac:dyDescent="0.3">
      <c r="A40767" s="23"/>
      <c r="D40767" s="23"/>
    </row>
    <row r="40768" spans="1:4" ht="14.4" hidden="1" x14ac:dyDescent="0.3">
      <c r="A40768" s="23"/>
      <c r="D40768" s="23"/>
    </row>
    <row r="40769" spans="1:4" ht="14.4" hidden="1" x14ac:dyDescent="0.3">
      <c r="A40769" s="23"/>
      <c r="D40769" s="23"/>
    </row>
    <row r="40770" spans="1:4" ht="14.4" hidden="1" x14ac:dyDescent="0.3">
      <c r="A40770" s="23"/>
      <c r="D40770" s="23"/>
    </row>
    <row r="40771" spans="1:4" ht="14.4" hidden="1" x14ac:dyDescent="0.3">
      <c r="A40771" s="23"/>
      <c r="D40771" s="23"/>
    </row>
    <row r="40772" spans="1:4" ht="14.4" hidden="1" x14ac:dyDescent="0.3">
      <c r="A40772" s="23"/>
      <c r="D40772" s="23"/>
    </row>
    <row r="40773" spans="1:4" ht="14.4" hidden="1" x14ac:dyDescent="0.3">
      <c r="A40773" s="23"/>
      <c r="D40773" s="23"/>
    </row>
    <row r="40774" spans="1:4" ht="14.4" hidden="1" x14ac:dyDescent="0.3">
      <c r="A40774" s="23"/>
      <c r="D40774" s="23"/>
    </row>
    <row r="40775" spans="1:4" ht="14.4" hidden="1" x14ac:dyDescent="0.3">
      <c r="A40775" s="23"/>
      <c r="D40775" s="23"/>
    </row>
    <row r="40776" spans="1:4" ht="14.4" hidden="1" x14ac:dyDescent="0.3">
      <c r="A40776" s="23"/>
      <c r="D40776" s="23"/>
    </row>
    <row r="40777" spans="1:4" ht="14.4" hidden="1" x14ac:dyDescent="0.3">
      <c r="A40777" s="23"/>
      <c r="D40777" s="23"/>
    </row>
    <row r="40778" spans="1:4" ht="14.4" hidden="1" x14ac:dyDescent="0.3">
      <c r="A40778" s="23"/>
      <c r="D40778" s="23"/>
    </row>
    <row r="40779" spans="1:4" ht="14.4" hidden="1" x14ac:dyDescent="0.3">
      <c r="A40779" s="23"/>
      <c r="D40779" s="23"/>
    </row>
    <row r="40780" spans="1:4" ht="14.4" hidden="1" x14ac:dyDescent="0.3">
      <c r="A40780" s="23"/>
      <c r="D40780" s="23"/>
    </row>
    <row r="40781" spans="1:4" ht="14.4" hidden="1" x14ac:dyDescent="0.3">
      <c r="A40781" s="23"/>
      <c r="D40781" s="23"/>
    </row>
    <row r="40782" spans="1:4" ht="14.4" hidden="1" x14ac:dyDescent="0.3">
      <c r="A40782" s="23"/>
      <c r="D40782" s="23"/>
    </row>
    <row r="40783" spans="1:4" ht="14.4" hidden="1" x14ac:dyDescent="0.3">
      <c r="A40783" s="23"/>
      <c r="D40783" s="23"/>
    </row>
    <row r="40784" spans="1:4" ht="14.4" hidden="1" x14ac:dyDescent="0.3">
      <c r="A40784" s="23"/>
      <c r="D40784" s="23"/>
    </row>
    <row r="40785" spans="1:4" ht="14.4" hidden="1" x14ac:dyDescent="0.3">
      <c r="A40785" s="23"/>
      <c r="D40785" s="23"/>
    </row>
    <row r="40786" spans="1:4" ht="14.4" hidden="1" x14ac:dyDescent="0.3">
      <c r="A40786" s="23"/>
      <c r="D40786" s="23"/>
    </row>
    <row r="40787" spans="1:4" ht="14.4" hidden="1" x14ac:dyDescent="0.3">
      <c r="A40787" s="23"/>
      <c r="D40787" s="23"/>
    </row>
    <row r="40788" spans="1:4" ht="14.4" hidden="1" x14ac:dyDescent="0.3">
      <c r="A40788" s="23"/>
      <c r="D40788" s="23"/>
    </row>
    <row r="40789" spans="1:4" ht="14.4" hidden="1" x14ac:dyDescent="0.3">
      <c r="A40789" s="23"/>
      <c r="D40789" s="23"/>
    </row>
    <row r="40790" spans="1:4" ht="14.4" hidden="1" x14ac:dyDescent="0.3">
      <c r="A40790" s="23"/>
      <c r="D40790" s="23"/>
    </row>
    <row r="40791" spans="1:4" ht="14.4" hidden="1" x14ac:dyDescent="0.3">
      <c r="A40791" s="23"/>
      <c r="D40791" s="23"/>
    </row>
    <row r="40792" spans="1:4" ht="14.4" hidden="1" x14ac:dyDescent="0.3">
      <c r="A40792" s="23"/>
      <c r="D40792" s="23"/>
    </row>
    <row r="40793" spans="1:4" ht="14.4" hidden="1" x14ac:dyDescent="0.3">
      <c r="A40793" s="23"/>
      <c r="D40793" s="23"/>
    </row>
    <row r="40794" spans="1:4" ht="14.4" hidden="1" x14ac:dyDescent="0.3">
      <c r="A40794" s="23"/>
      <c r="D40794" s="23"/>
    </row>
    <row r="40795" spans="1:4" ht="14.4" hidden="1" x14ac:dyDescent="0.3">
      <c r="A40795" s="23"/>
      <c r="D40795" s="23"/>
    </row>
    <row r="40796" spans="1:4" ht="14.4" hidden="1" x14ac:dyDescent="0.3">
      <c r="A40796" s="23"/>
      <c r="D40796" s="23"/>
    </row>
    <row r="40797" spans="1:4" ht="14.4" hidden="1" x14ac:dyDescent="0.3">
      <c r="A40797" s="23"/>
      <c r="D40797" s="23"/>
    </row>
    <row r="40798" spans="1:4" ht="14.4" hidden="1" x14ac:dyDescent="0.3">
      <c r="A40798" s="23"/>
      <c r="D40798" s="23"/>
    </row>
    <row r="40799" spans="1:4" ht="14.4" hidden="1" x14ac:dyDescent="0.3">
      <c r="A40799" s="23"/>
      <c r="D40799" s="23"/>
    </row>
    <row r="40800" spans="1:4" ht="14.4" hidden="1" x14ac:dyDescent="0.3">
      <c r="A40800" s="23"/>
      <c r="D40800" s="23"/>
    </row>
    <row r="40801" spans="1:4" ht="14.4" hidden="1" x14ac:dyDescent="0.3">
      <c r="A40801" s="23"/>
      <c r="D40801" s="23"/>
    </row>
    <row r="40802" spans="1:4" ht="14.4" hidden="1" x14ac:dyDescent="0.3">
      <c r="A40802" s="23"/>
      <c r="D40802" s="23"/>
    </row>
    <row r="40803" spans="1:4" ht="14.4" hidden="1" x14ac:dyDescent="0.3">
      <c r="A40803" s="23"/>
      <c r="D40803" s="23"/>
    </row>
    <row r="40804" spans="1:4" ht="14.4" hidden="1" x14ac:dyDescent="0.3">
      <c r="A40804" s="23"/>
      <c r="D40804" s="23"/>
    </row>
    <row r="40805" spans="1:4" ht="14.4" hidden="1" x14ac:dyDescent="0.3">
      <c r="A40805" s="23"/>
      <c r="D40805" s="23"/>
    </row>
    <row r="40806" spans="1:4" ht="14.4" hidden="1" x14ac:dyDescent="0.3">
      <c r="A40806" s="23"/>
      <c r="D40806" s="23"/>
    </row>
    <row r="40807" spans="1:4" ht="14.4" hidden="1" x14ac:dyDescent="0.3">
      <c r="A40807" s="23"/>
      <c r="D40807" s="23"/>
    </row>
    <row r="40808" spans="1:4" ht="14.4" hidden="1" x14ac:dyDescent="0.3">
      <c r="A40808" s="23"/>
      <c r="D40808" s="23"/>
    </row>
    <row r="40809" spans="1:4" ht="14.4" hidden="1" x14ac:dyDescent="0.3">
      <c r="A40809" s="23"/>
      <c r="D40809" s="23"/>
    </row>
    <row r="40810" spans="1:4" ht="14.4" hidden="1" x14ac:dyDescent="0.3">
      <c r="A40810" s="23"/>
      <c r="D40810" s="23"/>
    </row>
    <row r="40811" spans="1:4" ht="14.4" hidden="1" x14ac:dyDescent="0.3">
      <c r="A40811" s="23"/>
      <c r="D40811" s="23"/>
    </row>
    <row r="40812" spans="1:4" ht="14.4" hidden="1" x14ac:dyDescent="0.3">
      <c r="A40812" s="23"/>
      <c r="D40812" s="23"/>
    </row>
    <row r="40813" spans="1:4" ht="14.4" hidden="1" x14ac:dyDescent="0.3">
      <c r="A40813" s="23"/>
      <c r="D40813" s="23"/>
    </row>
    <row r="40814" spans="1:4" ht="14.4" hidden="1" x14ac:dyDescent="0.3">
      <c r="A40814" s="23"/>
      <c r="D40814" s="23"/>
    </row>
    <row r="40815" spans="1:4" ht="14.4" hidden="1" x14ac:dyDescent="0.3">
      <c r="A40815" s="23"/>
      <c r="D40815" s="23"/>
    </row>
    <row r="40816" spans="1:4" ht="14.4" hidden="1" x14ac:dyDescent="0.3">
      <c r="A40816" s="23"/>
      <c r="D40816" s="23"/>
    </row>
    <row r="40817" spans="1:4" ht="14.4" hidden="1" x14ac:dyDescent="0.3">
      <c r="A40817" s="23"/>
      <c r="D40817" s="23"/>
    </row>
    <row r="40818" spans="1:4" ht="14.4" hidden="1" x14ac:dyDescent="0.3">
      <c r="A40818" s="23"/>
      <c r="D40818" s="23"/>
    </row>
    <row r="40819" spans="1:4" ht="14.4" hidden="1" x14ac:dyDescent="0.3">
      <c r="A40819" s="23"/>
      <c r="D40819" s="23"/>
    </row>
    <row r="40820" spans="1:4" ht="14.4" hidden="1" x14ac:dyDescent="0.3">
      <c r="A40820" s="23"/>
      <c r="D40820" s="23"/>
    </row>
    <row r="40821" spans="1:4" ht="14.4" hidden="1" x14ac:dyDescent="0.3">
      <c r="A40821" s="23"/>
      <c r="D40821" s="23"/>
    </row>
    <row r="40822" spans="1:4" ht="14.4" hidden="1" x14ac:dyDescent="0.3">
      <c r="A40822" s="23"/>
      <c r="D40822" s="23"/>
    </row>
    <row r="40823" spans="1:4" ht="14.4" hidden="1" x14ac:dyDescent="0.3">
      <c r="A40823" s="23"/>
      <c r="D40823" s="23"/>
    </row>
    <row r="40824" spans="1:4" ht="14.4" hidden="1" x14ac:dyDescent="0.3">
      <c r="A40824" s="23"/>
      <c r="D40824" s="23"/>
    </row>
    <row r="40825" spans="1:4" ht="14.4" hidden="1" x14ac:dyDescent="0.3">
      <c r="A40825" s="23"/>
      <c r="D40825" s="23"/>
    </row>
    <row r="40826" spans="1:4" ht="14.4" hidden="1" x14ac:dyDescent="0.3">
      <c r="A40826" s="23"/>
      <c r="D40826" s="23"/>
    </row>
    <row r="40827" spans="1:4" ht="14.4" hidden="1" x14ac:dyDescent="0.3">
      <c r="A40827" s="23"/>
      <c r="D40827" s="23"/>
    </row>
    <row r="40828" spans="1:4" ht="14.4" hidden="1" x14ac:dyDescent="0.3">
      <c r="A40828" s="23"/>
      <c r="D40828" s="23"/>
    </row>
    <row r="40829" spans="1:4" ht="14.4" hidden="1" x14ac:dyDescent="0.3">
      <c r="A40829" s="23"/>
      <c r="D40829" s="23"/>
    </row>
    <row r="40830" spans="1:4" ht="14.4" hidden="1" x14ac:dyDescent="0.3">
      <c r="A40830" s="23"/>
      <c r="D40830" s="23"/>
    </row>
    <row r="40831" spans="1:4" ht="14.4" hidden="1" x14ac:dyDescent="0.3">
      <c r="A40831" s="23"/>
      <c r="D40831" s="23"/>
    </row>
    <row r="40832" spans="1:4" ht="14.4" hidden="1" x14ac:dyDescent="0.3">
      <c r="A40832" s="23"/>
      <c r="D40832" s="23"/>
    </row>
    <row r="40833" spans="1:4" ht="14.4" hidden="1" x14ac:dyDescent="0.3">
      <c r="A40833" s="23"/>
      <c r="D40833" s="23"/>
    </row>
    <row r="40834" spans="1:4" ht="14.4" hidden="1" x14ac:dyDescent="0.3">
      <c r="A40834" s="23"/>
      <c r="D40834" s="23"/>
    </row>
    <row r="40835" spans="1:4" ht="14.4" hidden="1" x14ac:dyDescent="0.3">
      <c r="A40835" s="23"/>
      <c r="D40835" s="23"/>
    </row>
    <row r="40836" spans="1:4" ht="14.4" hidden="1" x14ac:dyDescent="0.3">
      <c r="A40836" s="23"/>
      <c r="D40836" s="23"/>
    </row>
    <row r="40837" spans="1:4" ht="14.4" hidden="1" x14ac:dyDescent="0.3">
      <c r="A40837" s="23"/>
      <c r="D40837" s="23"/>
    </row>
    <row r="40838" spans="1:4" ht="14.4" hidden="1" x14ac:dyDescent="0.3">
      <c r="A40838" s="23"/>
      <c r="D40838" s="23"/>
    </row>
    <row r="40839" spans="1:4" ht="14.4" hidden="1" x14ac:dyDescent="0.3">
      <c r="A40839" s="23"/>
      <c r="D40839" s="23"/>
    </row>
    <row r="40840" spans="1:4" ht="14.4" hidden="1" x14ac:dyDescent="0.3">
      <c r="A40840" s="23"/>
      <c r="D40840" s="23"/>
    </row>
    <row r="40841" spans="1:4" ht="14.4" hidden="1" x14ac:dyDescent="0.3">
      <c r="A40841" s="23"/>
      <c r="D40841" s="23"/>
    </row>
    <row r="40842" spans="1:4" ht="14.4" hidden="1" x14ac:dyDescent="0.3">
      <c r="A40842" s="23"/>
      <c r="D40842" s="23"/>
    </row>
    <row r="40843" spans="1:4" ht="14.4" hidden="1" x14ac:dyDescent="0.3">
      <c r="A40843" s="23"/>
      <c r="D40843" s="23"/>
    </row>
    <row r="40844" spans="1:4" ht="14.4" hidden="1" x14ac:dyDescent="0.3">
      <c r="A40844" s="23"/>
      <c r="D40844" s="23"/>
    </row>
    <row r="40845" spans="1:4" ht="14.4" hidden="1" x14ac:dyDescent="0.3">
      <c r="A40845" s="23"/>
      <c r="D40845" s="23"/>
    </row>
    <row r="40846" spans="1:4" ht="14.4" hidden="1" x14ac:dyDescent="0.3">
      <c r="A40846" s="23"/>
      <c r="D40846" s="23"/>
    </row>
    <row r="40847" spans="1:4" ht="14.4" hidden="1" x14ac:dyDescent="0.3">
      <c r="A40847" s="23"/>
      <c r="D40847" s="23"/>
    </row>
    <row r="40848" spans="1:4" ht="14.4" hidden="1" x14ac:dyDescent="0.3">
      <c r="A40848" s="23"/>
      <c r="D40848" s="23"/>
    </row>
    <row r="40849" spans="1:4" ht="14.4" hidden="1" x14ac:dyDescent="0.3">
      <c r="A40849" s="23"/>
      <c r="D40849" s="23"/>
    </row>
    <row r="40850" spans="1:4" ht="14.4" hidden="1" x14ac:dyDescent="0.3">
      <c r="A40850" s="23"/>
      <c r="D40850" s="23"/>
    </row>
    <row r="40851" spans="1:4" ht="14.4" hidden="1" x14ac:dyDescent="0.3">
      <c r="A40851" s="23"/>
      <c r="D40851" s="23"/>
    </row>
    <row r="40852" spans="1:4" ht="14.4" hidden="1" x14ac:dyDescent="0.3">
      <c r="A40852" s="23"/>
      <c r="D40852" s="23"/>
    </row>
    <row r="40853" spans="1:4" ht="14.4" hidden="1" x14ac:dyDescent="0.3">
      <c r="A40853" s="23"/>
      <c r="D40853" s="23"/>
    </row>
    <row r="40854" spans="1:4" ht="14.4" hidden="1" x14ac:dyDescent="0.3">
      <c r="A40854" s="23"/>
      <c r="D40854" s="23"/>
    </row>
    <row r="40855" spans="1:4" ht="14.4" hidden="1" x14ac:dyDescent="0.3">
      <c r="A40855" s="23"/>
      <c r="D40855" s="23"/>
    </row>
    <row r="40856" spans="1:4" ht="14.4" hidden="1" x14ac:dyDescent="0.3">
      <c r="A40856" s="23"/>
      <c r="D40856" s="23"/>
    </row>
    <row r="40857" spans="1:4" ht="14.4" hidden="1" x14ac:dyDescent="0.3">
      <c r="A40857" s="23"/>
      <c r="D40857" s="23"/>
    </row>
    <row r="40858" spans="1:4" ht="14.4" hidden="1" x14ac:dyDescent="0.3">
      <c r="A40858" s="23"/>
      <c r="D40858" s="23"/>
    </row>
    <row r="40859" spans="1:4" ht="14.4" hidden="1" x14ac:dyDescent="0.3">
      <c r="A40859" s="23"/>
      <c r="D40859" s="23"/>
    </row>
    <row r="40860" spans="1:4" ht="14.4" hidden="1" x14ac:dyDescent="0.3">
      <c r="A40860" s="23"/>
      <c r="D40860" s="23"/>
    </row>
    <row r="40861" spans="1:4" ht="14.4" hidden="1" x14ac:dyDescent="0.3">
      <c r="A40861" s="23"/>
      <c r="D40861" s="23"/>
    </row>
    <row r="40862" spans="1:4" ht="14.4" hidden="1" x14ac:dyDescent="0.3">
      <c r="A40862" s="23"/>
      <c r="D40862" s="23"/>
    </row>
    <row r="40863" spans="1:4" ht="14.4" hidden="1" x14ac:dyDescent="0.3">
      <c r="A40863" s="23"/>
      <c r="D40863" s="23"/>
    </row>
    <row r="40864" spans="1:4" ht="14.4" hidden="1" x14ac:dyDescent="0.3">
      <c r="A40864" s="23"/>
      <c r="D40864" s="23"/>
    </row>
    <row r="40865" spans="1:4" ht="14.4" hidden="1" x14ac:dyDescent="0.3">
      <c r="A40865" s="23"/>
      <c r="D40865" s="23"/>
    </row>
    <row r="40866" spans="1:4" ht="14.4" hidden="1" x14ac:dyDescent="0.3">
      <c r="A40866" s="23"/>
      <c r="D40866" s="23"/>
    </row>
    <row r="40867" spans="1:4" ht="14.4" hidden="1" x14ac:dyDescent="0.3">
      <c r="A40867" s="23"/>
      <c r="D40867" s="23"/>
    </row>
    <row r="40868" spans="1:4" ht="14.4" hidden="1" x14ac:dyDescent="0.3">
      <c r="A40868" s="23"/>
      <c r="D40868" s="23"/>
    </row>
    <row r="40869" spans="1:4" ht="14.4" hidden="1" x14ac:dyDescent="0.3">
      <c r="A40869" s="23"/>
      <c r="D40869" s="23"/>
    </row>
    <row r="40870" spans="1:4" ht="14.4" hidden="1" x14ac:dyDescent="0.3">
      <c r="A40870" s="23"/>
      <c r="D40870" s="23"/>
    </row>
    <row r="40871" spans="1:4" ht="14.4" hidden="1" x14ac:dyDescent="0.3">
      <c r="A40871" s="23"/>
      <c r="D40871" s="23"/>
    </row>
    <row r="40872" spans="1:4" ht="14.4" hidden="1" x14ac:dyDescent="0.3">
      <c r="A40872" s="23"/>
      <c r="D40872" s="23"/>
    </row>
    <row r="40873" spans="1:4" ht="14.4" hidden="1" x14ac:dyDescent="0.3">
      <c r="A40873" s="23"/>
      <c r="D40873" s="23"/>
    </row>
    <row r="40874" spans="1:4" ht="14.4" hidden="1" x14ac:dyDescent="0.3">
      <c r="A40874" s="23"/>
      <c r="D40874" s="23"/>
    </row>
    <row r="40875" spans="1:4" ht="14.4" hidden="1" x14ac:dyDescent="0.3">
      <c r="A40875" s="23"/>
      <c r="D40875" s="23"/>
    </row>
    <row r="40876" spans="1:4" ht="14.4" hidden="1" x14ac:dyDescent="0.3">
      <c r="A40876" s="23"/>
      <c r="D40876" s="23"/>
    </row>
    <row r="40877" spans="1:4" ht="14.4" hidden="1" x14ac:dyDescent="0.3">
      <c r="A40877" s="23"/>
      <c r="D40877" s="23"/>
    </row>
    <row r="40878" spans="1:4" ht="14.4" hidden="1" x14ac:dyDescent="0.3">
      <c r="A40878" s="23"/>
      <c r="D40878" s="23"/>
    </row>
    <row r="40879" spans="1:4" ht="14.4" hidden="1" x14ac:dyDescent="0.3">
      <c r="A40879" s="23"/>
      <c r="D40879" s="23"/>
    </row>
    <row r="40880" spans="1:4" ht="14.4" hidden="1" x14ac:dyDescent="0.3">
      <c r="A40880" s="23"/>
      <c r="D40880" s="23"/>
    </row>
    <row r="40881" spans="1:4" ht="14.4" hidden="1" x14ac:dyDescent="0.3">
      <c r="A40881" s="23"/>
      <c r="D40881" s="23"/>
    </row>
    <row r="40882" spans="1:4" ht="14.4" hidden="1" x14ac:dyDescent="0.3">
      <c r="A40882" s="23"/>
      <c r="D40882" s="23"/>
    </row>
    <row r="40883" spans="1:4" ht="14.4" hidden="1" x14ac:dyDescent="0.3">
      <c r="A40883" s="23"/>
      <c r="D40883" s="23"/>
    </row>
    <row r="40884" spans="1:4" ht="14.4" hidden="1" x14ac:dyDescent="0.3">
      <c r="A40884" s="23"/>
      <c r="D40884" s="23"/>
    </row>
    <row r="40885" spans="1:4" ht="14.4" hidden="1" x14ac:dyDescent="0.3">
      <c r="A40885" s="23"/>
      <c r="D40885" s="23"/>
    </row>
    <row r="40886" spans="1:4" ht="14.4" hidden="1" x14ac:dyDescent="0.3">
      <c r="A40886" s="23"/>
      <c r="D40886" s="23"/>
    </row>
    <row r="40887" spans="1:4" ht="14.4" hidden="1" x14ac:dyDescent="0.3">
      <c r="A40887" s="23"/>
      <c r="D40887" s="23"/>
    </row>
    <row r="40888" spans="1:4" ht="14.4" hidden="1" x14ac:dyDescent="0.3">
      <c r="A40888" s="23"/>
      <c r="D40888" s="23"/>
    </row>
    <row r="40889" spans="1:4" ht="14.4" hidden="1" x14ac:dyDescent="0.3">
      <c r="A40889" s="23"/>
      <c r="D40889" s="23"/>
    </row>
    <row r="40890" spans="1:4" ht="14.4" hidden="1" x14ac:dyDescent="0.3">
      <c r="A40890" s="23"/>
      <c r="D40890" s="23"/>
    </row>
    <row r="40891" spans="1:4" ht="14.4" hidden="1" x14ac:dyDescent="0.3">
      <c r="A40891" s="23"/>
      <c r="D40891" s="23"/>
    </row>
    <row r="40892" spans="1:4" ht="14.4" hidden="1" x14ac:dyDescent="0.3">
      <c r="A40892" s="23"/>
      <c r="D40892" s="23"/>
    </row>
    <row r="40893" spans="1:4" ht="14.4" hidden="1" x14ac:dyDescent="0.3">
      <c r="A40893" s="23"/>
      <c r="D40893" s="23"/>
    </row>
    <row r="40894" spans="1:4" ht="14.4" hidden="1" x14ac:dyDescent="0.3">
      <c r="A40894" s="23"/>
      <c r="D40894" s="23"/>
    </row>
    <row r="40895" spans="1:4" ht="14.4" hidden="1" x14ac:dyDescent="0.3">
      <c r="A40895" s="23"/>
      <c r="D40895" s="23"/>
    </row>
    <row r="40896" spans="1:4" ht="14.4" hidden="1" x14ac:dyDescent="0.3">
      <c r="A40896" s="23"/>
      <c r="D40896" s="23"/>
    </row>
    <row r="40897" spans="1:4" ht="14.4" hidden="1" x14ac:dyDescent="0.3">
      <c r="A40897" s="23"/>
      <c r="D40897" s="23"/>
    </row>
    <row r="40898" spans="1:4" ht="14.4" hidden="1" x14ac:dyDescent="0.3">
      <c r="A40898" s="23"/>
      <c r="D40898" s="23"/>
    </row>
    <row r="40899" spans="1:4" ht="14.4" hidden="1" x14ac:dyDescent="0.3">
      <c r="A40899" s="23"/>
      <c r="D40899" s="23"/>
    </row>
    <row r="40900" spans="1:4" ht="14.4" hidden="1" x14ac:dyDescent="0.3">
      <c r="A40900" s="23"/>
      <c r="D40900" s="23"/>
    </row>
    <row r="40901" spans="1:4" ht="14.4" hidden="1" x14ac:dyDescent="0.3">
      <c r="A40901" s="23"/>
      <c r="D40901" s="23"/>
    </row>
    <row r="40902" spans="1:4" ht="14.4" hidden="1" x14ac:dyDescent="0.3">
      <c r="A40902" s="23"/>
      <c r="D40902" s="23"/>
    </row>
    <row r="40903" spans="1:4" ht="14.4" hidden="1" x14ac:dyDescent="0.3">
      <c r="A40903" s="23"/>
      <c r="D40903" s="23"/>
    </row>
    <row r="40904" spans="1:4" ht="14.4" hidden="1" x14ac:dyDescent="0.3">
      <c r="A40904" s="23"/>
      <c r="D40904" s="23"/>
    </row>
    <row r="40905" spans="1:4" ht="14.4" hidden="1" x14ac:dyDescent="0.3">
      <c r="A40905" s="23"/>
      <c r="D40905" s="23"/>
    </row>
    <row r="40906" spans="1:4" ht="14.4" hidden="1" x14ac:dyDescent="0.3">
      <c r="A40906" s="23"/>
      <c r="D40906" s="23"/>
    </row>
    <row r="40907" spans="1:4" ht="14.4" hidden="1" x14ac:dyDescent="0.3">
      <c r="A40907" s="23"/>
      <c r="D40907" s="23"/>
    </row>
    <row r="40908" spans="1:4" ht="14.4" hidden="1" x14ac:dyDescent="0.3">
      <c r="A40908" s="23"/>
      <c r="D40908" s="23"/>
    </row>
    <row r="40909" spans="1:4" ht="14.4" hidden="1" x14ac:dyDescent="0.3">
      <c r="A40909" s="23"/>
      <c r="D40909" s="23"/>
    </row>
    <row r="40910" spans="1:4" ht="14.4" hidden="1" x14ac:dyDescent="0.3">
      <c r="A40910" s="23"/>
      <c r="D40910" s="23"/>
    </row>
    <row r="40911" spans="1:4" ht="14.4" hidden="1" x14ac:dyDescent="0.3">
      <c r="A40911" s="23"/>
      <c r="D40911" s="23"/>
    </row>
    <row r="40912" spans="1:4" ht="14.4" hidden="1" x14ac:dyDescent="0.3">
      <c r="A40912" s="23"/>
      <c r="D40912" s="23"/>
    </row>
    <row r="40913" spans="1:4" ht="14.4" hidden="1" x14ac:dyDescent="0.3">
      <c r="A40913" s="23"/>
      <c r="D40913" s="23"/>
    </row>
    <row r="40914" spans="1:4" ht="14.4" hidden="1" x14ac:dyDescent="0.3">
      <c r="A40914" s="23"/>
      <c r="D40914" s="23"/>
    </row>
    <row r="40915" spans="1:4" ht="14.4" hidden="1" x14ac:dyDescent="0.3">
      <c r="A40915" s="23"/>
      <c r="D40915" s="23"/>
    </row>
    <row r="40916" spans="1:4" ht="14.4" hidden="1" x14ac:dyDescent="0.3">
      <c r="A40916" s="23"/>
      <c r="D40916" s="23"/>
    </row>
    <row r="40917" spans="1:4" ht="14.4" hidden="1" x14ac:dyDescent="0.3">
      <c r="A40917" s="23"/>
      <c r="D40917" s="23"/>
    </row>
    <row r="40918" spans="1:4" ht="14.4" hidden="1" x14ac:dyDescent="0.3">
      <c r="A40918" s="23"/>
      <c r="D40918" s="23"/>
    </row>
    <row r="40919" spans="1:4" ht="14.4" hidden="1" x14ac:dyDescent="0.3">
      <c r="A40919" s="23"/>
      <c r="D40919" s="23"/>
    </row>
    <row r="40920" spans="1:4" ht="14.4" hidden="1" x14ac:dyDescent="0.3">
      <c r="A40920" s="23"/>
      <c r="D40920" s="23"/>
    </row>
    <row r="40921" spans="1:4" ht="14.4" hidden="1" x14ac:dyDescent="0.3">
      <c r="A40921" s="23"/>
      <c r="D40921" s="23"/>
    </row>
    <row r="40922" spans="1:4" ht="14.4" hidden="1" x14ac:dyDescent="0.3">
      <c r="A40922" s="23"/>
      <c r="D40922" s="23"/>
    </row>
    <row r="40923" spans="1:4" ht="14.4" hidden="1" x14ac:dyDescent="0.3">
      <c r="A40923" s="23"/>
      <c r="D40923" s="23"/>
    </row>
    <row r="40924" spans="1:4" ht="14.4" hidden="1" x14ac:dyDescent="0.3">
      <c r="A40924" s="23"/>
      <c r="D40924" s="23"/>
    </row>
    <row r="40925" spans="1:4" ht="14.4" hidden="1" x14ac:dyDescent="0.3">
      <c r="A40925" s="23"/>
      <c r="D40925" s="23"/>
    </row>
    <row r="40926" spans="1:4" ht="14.4" hidden="1" x14ac:dyDescent="0.3">
      <c r="A40926" s="23"/>
      <c r="D40926" s="23"/>
    </row>
    <row r="40927" spans="1:4" ht="14.4" hidden="1" x14ac:dyDescent="0.3">
      <c r="A40927" s="23"/>
      <c r="D40927" s="23"/>
    </row>
    <row r="40928" spans="1:4" ht="14.4" hidden="1" x14ac:dyDescent="0.3">
      <c r="A40928" s="23"/>
      <c r="D40928" s="23"/>
    </row>
    <row r="40929" spans="1:4" ht="14.4" hidden="1" x14ac:dyDescent="0.3">
      <c r="A40929" s="23"/>
      <c r="D40929" s="23"/>
    </row>
    <row r="40930" spans="1:4" ht="14.4" hidden="1" x14ac:dyDescent="0.3">
      <c r="A40930" s="23"/>
      <c r="D40930" s="23"/>
    </row>
    <row r="40931" spans="1:4" ht="14.4" hidden="1" x14ac:dyDescent="0.3">
      <c r="A40931" s="23"/>
      <c r="D40931" s="23"/>
    </row>
    <row r="40932" spans="1:4" ht="14.4" hidden="1" x14ac:dyDescent="0.3">
      <c r="A40932" s="23"/>
      <c r="D40932" s="23"/>
    </row>
    <row r="40933" spans="1:4" ht="14.4" hidden="1" x14ac:dyDescent="0.3">
      <c r="A40933" s="23"/>
      <c r="D40933" s="23"/>
    </row>
    <row r="40934" spans="1:4" ht="14.4" hidden="1" x14ac:dyDescent="0.3">
      <c r="A40934" s="23"/>
      <c r="D40934" s="23"/>
    </row>
    <row r="40935" spans="1:4" ht="14.4" hidden="1" x14ac:dyDescent="0.3">
      <c r="A40935" s="23"/>
      <c r="D40935" s="23"/>
    </row>
    <row r="40936" spans="1:4" ht="14.4" hidden="1" x14ac:dyDescent="0.3">
      <c r="A40936" s="23"/>
      <c r="D40936" s="23"/>
    </row>
    <row r="40937" spans="1:4" ht="14.4" hidden="1" x14ac:dyDescent="0.3">
      <c r="A40937" s="23"/>
      <c r="D40937" s="23"/>
    </row>
    <row r="40938" spans="1:4" ht="14.4" hidden="1" x14ac:dyDescent="0.3">
      <c r="A40938" s="23"/>
      <c r="D40938" s="23"/>
    </row>
    <row r="40939" spans="1:4" ht="14.4" hidden="1" x14ac:dyDescent="0.3">
      <c r="A40939" s="23"/>
      <c r="D40939" s="23"/>
    </row>
    <row r="40940" spans="1:4" ht="14.4" hidden="1" x14ac:dyDescent="0.3">
      <c r="A40940" s="23"/>
      <c r="D40940" s="23"/>
    </row>
    <row r="40941" spans="1:4" ht="14.4" hidden="1" x14ac:dyDescent="0.3">
      <c r="A40941" s="23"/>
      <c r="D40941" s="23"/>
    </row>
    <row r="40942" spans="1:4" ht="14.4" hidden="1" x14ac:dyDescent="0.3">
      <c r="A40942" s="23"/>
      <c r="D40942" s="23"/>
    </row>
    <row r="40943" spans="1:4" ht="14.4" hidden="1" x14ac:dyDescent="0.3">
      <c r="A40943" s="23"/>
      <c r="D40943" s="23"/>
    </row>
    <row r="40944" spans="1:4" ht="14.4" hidden="1" x14ac:dyDescent="0.3">
      <c r="A40944" s="23"/>
      <c r="D40944" s="23"/>
    </row>
    <row r="40945" spans="1:4" ht="14.4" hidden="1" x14ac:dyDescent="0.3">
      <c r="A40945" s="23"/>
      <c r="D40945" s="23"/>
    </row>
    <row r="40946" spans="1:4" ht="14.4" hidden="1" x14ac:dyDescent="0.3">
      <c r="A40946" s="23"/>
      <c r="D40946" s="23"/>
    </row>
    <row r="40947" spans="1:4" ht="14.4" hidden="1" x14ac:dyDescent="0.3">
      <c r="A40947" s="23"/>
      <c r="D40947" s="23"/>
    </row>
    <row r="40948" spans="1:4" ht="14.4" hidden="1" x14ac:dyDescent="0.3">
      <c r="A40948" s="23"/>
      <c r="D40948" s="23"/>
    </row>
    <row r="40949" spans="1:4" ht="14.4" hidden="1" x14ac:dyDescent="0.3">
      <c r="A40949" s="23"/>
      <c r="D40949" s="23"/>
    </row>
    <row r="40950" spans="1:4" ht="14.4" hidden="1" x14ac:dyDescent="0.3">
      <c r="A40950" s="23"/>
      <c r="D40950" s="23"/>
    </row>
    <row r="40951" spans="1:4" ht="14.4" hidden="1" x14ac:dyDescent="0.3">
      <c r="A40951" s="23"/>
      <c r="D40951" s="23"/>
    </row>
    <row r="40952" spans="1:4" ht="14.4" hidden="1" x14ac:dyDescent="0.3">
      <c r="A40952" s="23"/>
      <c r="D40952" s="23"/>
    </row>
    <row r="40953" spans="1:4" ht="14.4" hidden="1" x14ac:dyDescent="0.3">
      <c r="A40953" s="23"/>
      <c r="D40953" s="23"/>
    </row>
    <row r="40954" spans="1:4" ht="14.4" hidden="1" x14ac:dyDescent="0.3">
      <c r="A40954" s="23"/>
      <c r="D40954" s="23"/>
    </row>
    <row r="40955" spans="1:4" ht="14.4" hidden="1" x14ac:dyDescent="0.3">
      <c r="A40955" s="23"/>
      <c r="D40955" s="23"/>
    </row>
    <row r="40956" spans="1:4" ht="14.4" hidden="1" x14ac:dyDescent="0.3">
      <c r="A40956" s="23"/>
      <c r="D40956" s="23"/>
    </row>
    <row r="40957" spans="1:4" ht="14.4" hidden="1" x14ac:dyDescent="0.3">
      <c r="A40957" s="23"/>
      <c r="D40957" s="23"/>
    </row>
    <row r="40958" spans="1:4" ht="14.4" hidden="1" x14ac:dyDescent="0.3">
      <c r="A40958" s="23"/>
      <c r="D40958" s="23"/>
    </row>
    <row r="40959" spans="1:4" ht="14.4" hidden="1" x14ac:dyDescent="0.3">
      <c r="A40959" s="23"/>
      <c r="D40959" s="23"/>
    </row>
    <row r="40960" spans="1:4" ht="14.4" hidden="1" x14ac:dyDescent="0.3">
      <c r="A40960" s="23"/>
      <c r="D40960" s="23"/>
    </row>
    <row r="40961" spans="1:4" ht="14.4" hidden="1" x14ac:dyDescent="0.3">
      <c r="A40961" s="23"/>
      <c r="D40961" s="23"/>
    </row>
    <row r="40962" spans="1:4" ht="14.4" hidden="1" x14ac:dyDescent="0.3">
      <c r="A40962" s="23"/>
      <c r="D40962" s="23"/>
    </row>
    <row r="40963" spans="1:4" ht="14.4" hidden="1" x14ac:dyDescent="0.3">
      <c r="A40963" s="23"/>
      <c r="D40963" s="23"/>
    </row>
    <row r="40964" spans="1:4" ht="14.4" hidden="1" x14ac:dyDescent="0.3">
      <c r="A40964" s="23"/>
      <c r="D40964" s="23"/>
    </row>
    <row r="40965" spans="1:4" ht="14.4" hidden="1" x14ac:dyDescent="0.3">
      <c r="A40965" s="23"/>
      <c r="D40965" s="23"/>
    </row>
    <row r="40966" spans="1:4" ht="14.4" hidden="1" x14ac:dyDescent="0.3">
      <c r="A40966" s="23"/>
      <c r="D40966" s="23"/>
    </row>
    <row r="40967" spans="1:4" ht="14.4" hidden="1" x14ac:dyDescent="0.3">
      <c r="A40967" s="23"/>
      <c r="D40967" s="23"/>
    </row>
    <row r="40968" spans="1:4" ht="14.4" hidden="1" x14ac:dyDescent="0.3">
      <c r="A40968" s="23"/>
      <c r="D40968" s="23"/>
    </row>
    <row r="40969" spans="1:4" ht="14.4" hidden="1" x14ac:dyDescent="0.3">
      <c r="A40969" s="23"/>
      <c r="D40969" s="23"/>
    </row>
    <row r="40970" spans="1:4" ht="14.4" hidden="1" x14ac:dyDescent="0.3">
      <c r="A40970" s="23"/>
      <c r="D40970" s="23"/>
    </row>
    <row r="40971" spans="1:4" ht="14.4" hidden="1" x14ac:dyDescent="0.3">
      <c r="A40971" s="23"/>
      <c r="D40971" s="23"/>
    </row>
    <row r="40972" spans="1:4" ht="14.4" hidden="1" x14ac:dyDescent="0.3">
      <c r="A40972" s="23"/>
      <c r="D40972" s="23"/>
    </row>
    <row r="40973" spans="1:4" ht="14.4" hidden="1" x14ac:dyDescent="0.3">
      <c r="A40973" s="23"/>
      <c r="D40973" s="23"/>
    </row>
    <row r="40974" spans="1:4" ht="14.4" hidden="1" x14ac:dyDescent="0.3">
      <c r="A40974" s="23"/>
      <c r="D40974" s="23"/>
    </row>
    <row r="40975" spans="1:4" ht="14.4" hidden="1" x14ac:dyDescent="0.3">
      <c r="A40975" s="23"/>
      <c r="D40975" s="23"/>
    </row>
    <row r="40976" spans="1:4" ht="14.4" hidden="1" x14ac:dyDescent="0.3">
      <c r="A40976" s="23"/>
      <c r="D40976" s="23"/>
    </row>
    <row r="40977" spans="1:4" ht="14.4" hidden="1" x14ac:dyDescent="0.3">
      <c r="A40977" s="23"/>
      <c r="D40977" s="23"/>
    </row>
    <row r="40978" spans="1:4" ht="14.4" hidden="1" x14ac:dyDescent="0.3">
      <c r="A40978" s="23"/>
      <c r="D40978" s="23"/>
    </row>
    <row r="40979" spans="1:4" ht="14.4" hidden="1" x14ac:dyDescent="0.3">
      <c r="A40979" s="23"/>
      <c r="D40979" s="23"/>
    </row>
    <row r="40980" spans="1:4" ht="14.4" hidden="1" x14ac:dyDescent="0.3">
      <c r="A40980" s="23"/>
      <c r="D40980" s="23"/>
    </row>
    <row r="40981" spans="1:4" ht="14.4" hidden="1" x14ac:dyDescent="0.3">
      <c r="A40981" s="23"/>
      <c r="D40981" s="23"/>
    </row>
    <row r="40982" spans="1:4" ht="14.4" hidden="1" x14ac:dyDescent="0.3">
      <c r="A40982" s="23"/>
      <c r="D40982" s="23"/>
    </row>
    <row r="40983" spans="1:4" ht="14.4" hidden="1" x14ac:dyDescent="0.3">
      <c r="A40983" s="23"/>
      <c r="D40983" s="23"/>
    </row>
    <row r="40984" spans="1:4" ht="14.4" hidden="1" x14ac:dyDescent="0.3">
      <c r="A40984" s="23"/>
      <c r="D40984" s="23"/>
    </row>
    <row r="40985" spans="1:4" ht="14.4" hidden="1" x14ac:dyDescent="0.3">
      <c r="A40985" s="23"/>
      <c r="D40985" s="23"/>
    </row>
    <row r="40986" spans="1:4" ht="14.4" hidden="1" x14ac:dyDescent="0.3">
      <c r="A40986" s="23"/>
      <c r="D40986" s="23"/>
    </row>
    <row r="40987" spans="1:4" ht="14.4" hidden="1" x14ac:dyDescent="0.3">
      <c r="A40987" s="23"/>
      <c r="D40987" s="23"/>
    </row>
    <row r="40988" spans="1:4" ht="14.4" hidden="1" x14ac:dyDescent="0.3">
      <c r="A40988" s="23"/>
      <c r="D40988" s="23"/>
    </row>
    <row r="40989" spans="1:4" ht="14.4" hidden="1" x14ac:dyDescent="0.3">
      <c r="A40989" s="23"/>
      <c r="D40989" s="23"/>
    </row>
    <row r="40990" spans="1:4" ht="14.4" hidden="1" x14ac:dyDescent="0.3">
      <c r="A40990" s="23"/>
      <c r="D40990" s="23"/>
    </row>
    <row r="40991" spans="1:4" ht="14.4" hidden="1" x14ac:dyDescent="0.3">
      <c r="A40991" s="23"/>
      <c r="D40991" s="23"/>
    </row>
    <row r="40992" spans="1:4" ht="14.4" hidden="1" x14ac:dyDescent="0.3">
      <c r="A40992" s="23"/>
      <c r="D40992" s="23"/>
    </row>
    <row r="40993" spans="1:4" ht="14.4" hidden="1" x14ac:dyDescent="0.3">
      <c r="A40993" s="23"/>
      <c r="D40993" s="23"/>
    </row>
    <row r="40994" spans="1:4" ht="14.4" hidden="1" x14ac:dyDescent="0.3">
      <c r="A40994" s="23"/>
      <c r="D40994" s="23"/>
    </row>
    <row r="40995" spans="1:4" ht="14.4" hidden="1" x14ac:dyDescent="0.3">
      <c r="A40995" s="23"/>
      <c r="D40995" s="23"/>
    </row>
    <row r="40996" spans="1:4" ht="14.4" hidden="1" x14ac:dyDescent="0.3">
      <c r="A40996" s="23"/>
      <c r="D40996" s="23"/>
    </row>
    <row r="40997" spans="1:4" ht="14.4" hidden="1" x14ac:dyDescent="0.3">
      <c r="A40997" s="23"/>
      <c r="D40997" s="23"/>
    </row>
    <row r="40998" spans="1:4" ht="14.4" hidden="1" x14ac:dyDescent="0.3">
      <c r="A40998" s="23"/>
      <c r="D40998" s="23"/>
    </row>
    <row r="40999" spans="1:4" ht="14.4" hidden="1" x14ac:dyDescent="0.3">
      <c r="A40999" s="23"/>
      <c r="D40999" s="23"/>
    </row>
    <row r="41000" spans="1:4" ht="14.4" hidden="1" x14ac:dyDescent="0.3">
      <c r="A41000" s="23"/>
      <c r="D41000" s="23"/>
    </row>
    <row r="41001" spans="1:4" ht="14.4" hidden="1" x14ac:dyDescent="0.3">
      <c r="A41001" s="23"/>
      <c r="D41001" s="23"/>
    </row>
    <row r="41002" spans="1:4" ht="14.4" hidden="1" x14ac:dyDescent="0.3">
      <c r="A41002" s="23"/>
      <c r="D41002" s="23"/>
    </row>
    <row r="41003" spans="1:4" ht="14.4" hidden="1" x14ac:dyDescent="0.3">
      <c r="A41003" s="23"/>
      <c r="D41003" s="23"/>
    </row>
    <row r="41004" spans="1:4" ht="14.4" hidden="1" x14ac:dyDescent="0.3">
      <c r="A41004" s="23"/>
      <c r="D41004" s="23"/>
    </row>
    <row r="41005" spans="1:4" ht="14.4" hidden="1" x14ac:dyDescent="0.3">
      <c r="A41005" s="23"/>
      <c r="D41005" s="23"/>
    </row>
    <row r="41006" spans="1:4" ht="14.4" hidden="1" x14ac:dyDescent="0.3">
      <c r="A41006" s="23"/>
      <c r="D41006" s="23"/>
    </row>
    <row r="41007" spans="1:4" ht="14.4" hidden="1" x14ac:dyDescent="0.3">
      <c r="A41007" s="23"/>
      <c r="D41007" s="23"/>
    </row>
    <row r="41008" spans="1:4" ht="14.4" hidden="1" x14ac:dyDescent="0.3">
      <c r="A41008" s="23"/>
      <c r="D41008" s="23"/>
    </row>
    <row r="41009" spans="1:4" ht="14.4" hidden="1" x14ac:dyDescent="0.3">
      <c r="A41009" s="23"/>
      <c r="D41009" s="23"/>
    </row>
    <row r="41010" spans="1:4" ht="14.4" hidden="1" x14ac:dyDescent="0.3">
      <c r="A41010" s="23"/>
      <c r="D41010" s="23"/>
    </row>
    <row r="41011" spans="1:4" ht="14.4" hidden="1" x14ac:dyDescent="0.3">
      <c r="A41011" s="23"/>
      <c r="D41011" s="23"/>
    </row>
    <row r="41012" spans="1:4" ht="14.4" hidden="1" x14ac:dyDescent="0.3">
      <c r="A41012" s="23"/>
      <c r="D41012" s="23"/>
    </row>
    <row r="41013" spans="1:4" ht="14.4" hidden="1" x14ac:dyDescent="0.3">
      <c r="A41013" s="23"/>
      <c r="D41013" s="23"/>
    </row>
    <row r="41014" spans="1:4" ht="14.4" hidden="1" x14ac:dyDescent="0.3">
      <c r="A41014" s="23"/>
      <c r="D41014" s="23"/>
    </row>
    <row r="41015" spans="1:4" ht="14.4" hidden="1" x14ac:dyDescent="0.3">
      <c r="A41015" s="23"/>
      <c r="D41015" s="23"/>
    </row>
    <row r="41016" spans="1:4" ht="14.4" hidden="1" x14ac:dyDescent="0.3">
      <c r="A41016" s="23"/>
      <c r="D41016" s="23"/>
    </row>
    <row r="41017" spans="1:4" ht="14.4" hidden="1" x14ac:dyDescent="0.3">
      <c r="A41017" s="23"/>
      <c r="D41017" s="23"/>
    </row>
    <row r="41018" spans="1:4" ht="14.4" hidden="1" x14ac:dyDescent="0.3">
      <c r="A41018" s="23"/>
      <c r="D41018" s="23"/>
    </row>
    <row r="41019" spans="1:4" ht="14.4" hidden="1" x14ac:dyDescent="0.3">
      <c r="A41019" s="23"/>
      <c r="D41019" s="23"/>
    </row>
    <row r="41020" spans="1:4" ht="14.4" hidden="1" x14ac:dyDescent="0.3">
      <c r="A41020" s="23"/>
      <c r="D41020" s="23"/>
    </row>
    <row r="41021" spans="1:4" ht="14.4" hidden="1" x14ac:dyDescent="0.3">
      <c r="A41021" s="23"/>
      <c r="D41021" s="23"/>
    </row>
    <row r="41022" spans="1:4" ht="14.4" hidden="1" x14ac:dyDescent="0.3">
      <c r="A41022" s="23"/>
      <c r="D41022" s="23"/>
    </row>
    <row r="41023" spans="1:4" ht="14.4" hidden="1" x14ac:dyDescent="0.3">
      <c r="A41023" s="23"/>
      <c r="D41023" s="23"/>
    </row>
    <row r="41024" spans="1:4" ht="14.4" hidden="1" x14ac:dyDescent="0.3">
      <c r="A41024" s="23"/>
      <c r="D41024" s="23"/>
    </row>
    <row r="41025" spans="1:4" ht="14.4" hidden="1" x14ac:dyDescent="0.3">
      <c r="A41025" s="23"/>
      <c r="D41025" s="23"/>
    </row>
    <row r="41026" spans="1:4" ht="14.4" hidden="1" x14ac:dyDescent="0.3">
      <c r="A41026" s="23"/>
      <c r="D41026" s="23"/>
    </row>
    <row r="41027" spans="1:4" ht="14.4" hidden="1" x14ac:dyDescent="0.3">
      <c r="A41027" s="23"/>
      <c r="D41027" s="23"/>
    </row>
    <row r="41028" spans="1:4" ht="14.4" hidden="1" x14ac:dyDescent="0.3">
      <c r="A41028" s="23"/>
      <c r="D41028" s="23"/>
    </row>
    <row r="41029" spans="1:4" ht="14.4" hidden="1" x14ac:dyDescent="0.3">
      <c r="A41029" s="23"/>
      <c r="D41029" s="23"/>
    </row>
    <row r="41030" spans="1:4" ht="14.4" hidden="1" x14ac:dyDescent="0.3">
      <c r="A41030" s="23"/>
      <c r="D41030" s="23"/>
    </row>
    <row r="41031" spans="1:4" ht="14.4" hidden="1" x14ac:dyDescent="0.3">
      <c r="A41031" s="23"/>
      <c r="D41031" s="23"/>
    </row>
    <row r="41032" spans="1:4" ht="14.4" hidden="1" x14ac:dyDescent="0.3">
      <c r="A41032" s="23"/>
      <c r="D41032" s="23"/>
    </row>
    <row r="41033" spans="1:4" ht="14.4" hidden="1" x14ac:dyDescent="0.3">
      <c r="A41033" s="23"/>
      <c r="D41033" s="23"/>
    </row>
    <row r="41034" spans="1:4" ht="14.4" hidden="1" x14ac:dyDescent="0.3">
      <c r="A41034" s="23"/>
      <c r="D41034" s="23"/>
    </row>
    <row r="41035" spans="1:4" ht="14.4" hidden="1" x14ac:dyDescent="0.3">
      <c r="A41035" s="23"/>
      <c r="D41035" s="23"/>
    </row>
    <row r="41036" spans="1:4" ht="14.4" hidden="1" x14ac:dyDescent="0.3">
      <c r="A41036" s="23"/>
      <c r="D41036" s="23"/>
    </row>
    <row r="41037" spans="1:4" ht="14.4" hidden="1" x14ac:dyDescent="0.3">
      <c r="A41037" s="23"/>
      <c r="D41037" s="23"/>
    </row>
    <row r="41038" spans="1:4" ht="14.4" hidden="1" x14ac:dyDescent="0.3">
      <c r="A41038" s="23"/>
      <c r="D41038" s="23"/>
    </row>
    <row r="41039" spans="1:4" ht="14.4" hidden="1" x14ac:dyDescent="0.3">
      <c r="A41039" s="23"/>
      <c r="D41039" s="23"/>
    </row>
    <row r="41040" spans="1:4" ht="14.4" hidden="1" x14ac:dyDescent="0.3">
      <c r="A41040" s="23"/>
      <c r="D41040" s="23"/>
    </row>
    <row r="41041" spans="1:4" ht="14.4" hidden="1" x14ac:dyDescent="0.3">
      <c r="A41041" s="23"/>
      <c r="D41041" s="23"/>
    </row>
    <row r="41042" spans="1:4" ht="14.4" hidden="1" x14ac:dyDescent="0.3">
      <c r="A41042" s="23"/>
      <c r="D41042" s="23"/>
    </row>
    <row r="41043" spans="1:4" ht="14.4" hidden="1" x14ac:dyDescent="0.3">
      <c r="A41043" s="23"/>
      <c r="D41043" s="23"/>
    </row>
    <row r="41044" spans="1:4" ht="14.4" hidden="1" x14ac:dyDescent="0.3">
      <c r="A41044" s="23"/>
      <c r="D41044" s="23"/>
    </row>
    <row r="41045" spans="1:4" ht="14.4" hidden="1" x14ac:dyDescent="0.3">
      <c r="A41045" s="23"/>
      <c r="D41045" s="23"/>
    </row>
    <row r="41046" spans="1:4" ht="14.4" hidden="1" x14ac:dyDescent="0.3">
      <c r="A41046" s="23"/>
      <c r="D41046" s="23"/>
    </row>
    <row r="41047" spans="1:4" ht="14.4" hidden="1" x14ac:dyDescent="0.3">
      <c r="A41047" s="23"/>
      <c r="D41047" s="23"/>
    </row>
    <row r="41048" spans="1:4" ht="14.4" hidden="1" x14ac:dyDescent="0.3">
      <c r="A41048" s="23"/>
      <c r="D41048" s="23"/>
    </row>
    <row r="41049" spans="1:4" ht="14.4" hidden="1" x14ac:dyDescent="0.3">
      <c r="A41049" s="23"/>
      <c r="D41049" s="23"/>
    </row>
    <row r="41050" spans="1:4" ht="14.4" hidden="1" x14ac:dyDescent="0.3">
      <c r="A41050" s="23"/>
      <c r="D41050" s="23"/>
    </row>
    <row r="41051" spans="1:4" ht="14.4" hidden="1" x14ac:dyDescent="0.3">
      <c r="A41051" s="23"/>
      <c r="D41051" s="23"/>
    </row>
    <row r="41052" spans="1:4" ht="14.4" hidden="1" x14ac:dyDescent="0.3">
      <c r="A41052" s="23"/>
      <c r="D41052" s="23"/>
    </row>
    <row r="41053" spans="1:4" ht="14.4" hidden="1" x14ac:dyDescent="0.3">
      <c r="A41053" s="23"/>
      <c r="D41053" s="23"/>
    </row>
    <row r="41054" spans="1:4" ht="14.4" hidden="1" x14ac:dyDescent="0.3">
      <c r="A41054" s="23"/>
      <c r="D41054" s="23"/>
    </row>
    <row r="41055" spans="1:4" ht="14.4" hidden="1" x14ac:dyDescent="0.3">
      <c r="A41055" s="23"/>
      <c r="D41055" s="23"/>
    </row>
    <row r="41056" spans="1:4" ht="14.4" hidden="1" x14ac:dyDescent="0.3">
      <c r="A41056" s="23"/>
      <c r="D41056" s="23"/>
    </row>
    <row r="41057" spans="1:4" ht="14.4" hidden="1" x14ac:dyDescent="0.3">
      <c r="A41057" s="23"/>
      <c r="D41057" s="23"/>
    </row>
    <row r="41058" spans="1:4" ht="14.4" hidden="1" x14ac:dyDescent="0.3">
      <c r="A41058" s="23"/>
      <c r="D41058" s="23"/>
    </row>
    <row r="41059" spans="1:4" ht="14.4" hidden="1" x14ac:dyDescent="0.3">
      <c r="A41059" s="23"/>
      <c r="D41059" s="23"/>
    </row>
    <row r="41060" spans="1:4" ht="14.4" hidden="1" x14ac:dyDescent="0.3">
      <c r="A41060" s="23"/>
      <c r="D41060" s="23"/>
    </row>
    <row r="41061" spans="1:4" ht="14.4" hidden="1" x14ac:dyDescent="0.3">
      <c r="A41061" s="23"/>
      <c r="D41061" s="23"/>
    </row>
    <row r="41062" spans="1:4" ht="14.4" hidden="1" x14ac:dyDescent="0.3">
      <c r="A41062" s="23"/>
      <c r="D41062" s="23"/>
    </row>
    <row r="41063" spans="1:4" ht="14.4" hidden="1" x14ac:dyDescent="0.3">
      <c r="A41063" s="23"/>
      <c r="D41063" s="23"/>
    </row>
    <row r="41064" spans="1:4" ht="14.4" hidden="1" x14ac:dyDescent="0.3">
      <c r="A41064" s="23"/>
      <c r="D41064" s="23"/>
    </row>
    <row r="41065" spans="1:4" ht="14.4" hidden="1" x14ac:dyDescent="0.3">
      <c r="A41065" s="23"/>
      <c r="D41065" s="23"/>
    </row>
    <row r="41066" spans="1:4" ht="14.4" hidden="1" x14ac:dyDescent="0.3">
      <c r="A41066" s="23"/>
      <c r="D41066" s="23"/>
    </row>
    <row r="41067" spans="1:4" ht="14.4" hidden="1" x14ac:dyDescent="0.3">
      <c r="A41067" s="23"/>
      <c r="D41067" s="23"/>
    </row>
    <row r="41068" spans="1:4" ht="14.4" hidden="1" x14ac:dyDescent="0.3">
      <c r="A41068" s="23"/>
      <c r="D41068" s="23"/>
    </row>
    <row r="41069" spans="1:4" ht="14.4" hidden="1" x14ac:dyDescent="0.3">
      <c r="A41069" s="23"/>
      <c r="D41069" s="23"/>
    </row>
    <row r="41070" spans="1:4" ht="14.4" hidden="1" x14ac:dyDescent="0.3">
      <c r="A41070" s="23"/>
      <c r="D41070" s="23"/>
    </row>
    <row r="41071" spans="1:4" ht="14.4" hidden="1" x14ac:dyDescent="0.3">
      <c r="A41071" s="23"/>
      <c r="D41071" s="23"/>
    </row>
    <row r="41072" spans="1:4" ht="14.4" hidden="1" x14ac:dyDescent="0.3">
      <c r="A41072" s="23"/>
      <c r="D41072" s="23"/>
    </row>
    <row r="41073" spans="1:4" ht="14.4" hidden="1" x14ac:dyDescent="0.3">
      <c r="A41073" s="23"/>
      <c r="D41073" s="23"/>
    </row>
    <row r="41074" spans="1:4" ht="14.4" hidden="1" x14ac:dyDescent="0.3">
      <c r="A41074" s="23"/>
      <c r="D41074" s="23"/>
    </row>
    <row r="41075" spans="1:4" ht="14.4" hidden="1" x14ac:dyDescent="0.3">
      <c r="A41075" s="23"/>
      <c r="D41075" s="23"/>
    </row>
    <row r="41076" spans="1:4" ht="14.4" hidden="1" x14ac:dyDescent="0.3">
      <c r="A41076" s="23"/>
      <c r="D41076" s="23"/>
    </row>
    <row r="41077" spans="1:4" ht="14.4" hidden="1" x14ac:dyDescent="0.3">
      <c r="A41077" s="23"/>
      <c r="D41077" s="23"/>
    </row>
    <row r="41078" spans="1:4" ht="14.4" hidden="1" x14ac:dyDescent="0.3">
      <c r="A41078" s="23"/>
      <c r="D41078" s="23"/>
    </row>
    <row r="41079" spans="1:4" ht="14.4" hidden="1" x14ac:dyDescent="0.3">
      <c r="A41079" s="23"/>
      <c r="D41079" s="23"/>
    </row>
    <row r="41080" spans="1:4" ht="14.4" hidden="1" x14ac:dyDescent="0.3">
      <c r="A41080" s="23"/>
      <c r="D41080" s="23"/>
    </row>
    <row r="41081" spans="1:4" ht="14.4" hidden="1" x14ac:dyDescent="0.3">
      <c r="A41081" s="23"/>
      <c r="D41081" s="23"/>
    </row>
    <row r="41082" spans="1:4" ht="14.4" hidden="1" x14ac:dyDescent="0.3">
      <c r="A41082" s="23"/>
      <c r="D41082" s="23"/>
    </row>
    <row r="41083" spans="1:4" ht="14.4" hidden="1" x14ac:dyDescent="0.3">
      <c r="A41083" s="23"/>
      <c r="D41083" s="23"/>
    </row>
    <row r="41084" spans="1:4" ht="14.4" hidden="1" x14ac:dyDescent="0.3">
      <c r="A41084" s="23"/>
      <c r="D41084" s="23"/>
    </row>
    <row r="41085" spans="1:4" ht="14.4" hidden="1" x14ac:dyDescent="0.3">
      <c r="A41085" s="23"/>
      <c r="D41085" s="23"/>
    </row>
    <row r="41086" spans="1:4" ht="14.4" hidden="1" x14ac:dyDescent="0.3">
      <c r="A41086" s="23"/>
      <c r="D41086" s="23"/>
    </row>
    <row r="41087" spans="1:4" ht="14.4" hidden="1" x14ac:dyDescent="0.3">
      <c r="A41087" s="23"/>
      <c r="D41087" s="23"/>
    </row>
    <row r="41088" spans="1:4" ht="14.4" hidden="1" x14ac:dyDescent="0.3">
      <c r="A41088" s="23"/>
      <c r="D41088" s="23"/>
    </row>
    <row r="41089" spans="1:4" ht="14.4" hidden="1" x14ac:dyDescent="0.3">
      <c r="A41089" s="23"/>
      <c r="D41089" s="23"/>
    </row>
    <row r="41090" spans="1:4" ht="14.4" hidden="1" x14ac:dyDescent="0.3">
      <c r="A41090" s="23"/>
      <c r="D41090" s="23"/>
    </row>
    <row r="41091" spans="1:4" ht="14.4" hidden="1" x14ac:dyDescent="0.3">
      <c r="A41091" s="23"/>
      <c r="D41091" s="23"/>
    </row>
    <row r="41092" spans="1:4" ht="14.4" hidden="1" x14ac:dyDescent="0.3">
      <c r="A41092" s="23"/>
      <c r="D41092" s="23"/>
    </row>
    <row r="41093" spans="1:4" ht="14.4" hidden="1" x14ac:dyDescent="0.3">
      <c r="A41093" s="23"/>
      <c r="D41093" s="23"/>
    </row>
    <row r="41094" spans="1:4" ht="14.4" hidden="1" x14ac:dyDescent="0.3">
      <c r="A41094" s="23"/>
      <c r="D41094" s="23"/>
    </row>
    <row r="41095" spans="1:4" ht="14.4" hidden="1" x14ac:dyDescent="0.3">
      <c r="A41095" s="23"/>
      <c r="D41095" s="23"/>
    </row>
    <row r="41096" spans="1:4" ht="14.4" hidden="1" x14ac:dyDescent="0.3">
      <c r="A41096" s="23"/>
      <c r="D41096" s="23"/>
    </row>
    <row r="41097" spans="1:4" ht="14.4" hidden="1" x14ac:dyDescent="0.3">
      <c r="A41097" s="23"/>
      <c r="D41097" s="23"/>
    </row>
    <row r="41098" spans="1:4" ht="14.4" hidden="1" x14ac:dyDescent="0.3">
      <c r="A41098" s="23"/>
      <c r="D41098" s="23"/>
    </row>
    <row r="41099" spans="1:4" ht="14.4" hidden="1" x14ac:dyDescent="0.3">
      <c r="A41099" s="23"/>
      <c r="D41099" s="23"/>
    </row>
    <row r="41100" spans="1:4" ht="14.4" hidden="1" x14ac:dyDescent="0.3">
      <c r="A41100" s="23"/>
      <c r="D41100" s="23"/>
    </row>
    <row r="41101" spans="1:4" ht="14.4" hidden="1" x14ac:dyDescent="0.3">
      <c r="A41101" s="23"/>
      <c r="D41101" s="23"/>
    </row>
    <row r="41102" spans="1:4" ht="14.4" hidden="1" x14ac:dyDescent="0.3">
      <c r="A41102" s="23"/>
      <c r="D41102" s="23"/>
    </row>
    <row r="41103" spans="1:4" ht="14.4" hidden="1" x14ac:dyDescent="0.3">
      <c r="A41103" s="23"/>
      <c r="D41103" s="23"/>
    </row>
    <row r="41104" spans="1:4" ht="14.4" hidden="1" x14ac:dyDescent="0.3">
      <c r="A41104" s="23"/>
      <c r="D41104" s="23"/>
    </row>
    <row r="41105" spans="1:4" ht="14.4" hidden="1" x14ac:dyDescent="0.3">
      <c r="A41105" s="23"/>
      <c r="D41105" s="23"/>
    </row>
    <row r="41106" spans="1:4" ht="14.4" hidden="1" x14ac:dyDescent="0.3">
      <c r="A41106" s="23"/>
      <c r="D41106" s="23"/>
    </row>
    <row r="41107" spans="1:4" ht="14.4" hidden="1" x14ac:dyDescent="0.3">
      <c r="A41107" s="23"/>
      <c r="D41107" s="23"/>
    </row>
    <row r="41108" spans="1:4" ht="14.4" hidden="1" x14ac:dyDescent="0.3">
      <c r="A41108" s="23"/>
      <c r="D41108" s="23"/>
    </row>
    <row r="41109" spans="1:4" ht="14.4" hidden="1" x14ac:dyDescent="0.3">
      <c r="A41109" s="23"/>
      <c r="D41109" s="23"/>
    </row>
    <row r="41110" spans="1:4" ht="14.4" hidden="1" x14ac:dyDescent="0.3">
      <c r="A41110" s="23"/>
      <c r="D41110" s="23"/>
    </row>
    <row r="41111" spans="1:4" ht="14.4" hidden="1" x14ac:dyDescent="0.3">
      <c r="A41111" s="23"/>
      <c r="D41111" s="23"/>
    </row>
    <row r="41112" spans="1:4" ht="14.4" hidden="1" x14ac:dyDescent="0.3">
      <c r="A41112" s="23"/>
      <c r="D41112" s="23"/>
    </row>
    <row r="41113" spans="1:4" ht="14.4" hidden="1" x14ac:dyDescent="0.3">
      <c r="A41113" s="23"/>
      <c r="D41113" s="23"/>
    </row>
    <row r="41114" spans="1:4" ht="14.4" hidden="1" x14ac:dyDescent="0.3">
      <c r="A41114" s="23"/>
      <c r="D41114" s="23"/>
    </row>
    <row r="41115" spans="1:4" ht="14.4" hidden="1" x14ac:dyDescent="0.3">
      <c r="A41115" s="23"/>
      <c r="D41115" s="23"/>
    </row>
    <row r="41116" spans="1:4" ht="14.4" hidden="1" x14ac:dyDescent="0.3">
      <c r="A41116" s="23"/>
      <c r="D41116" s="23"/>
    </row>
    <row r="41117" spans="1:4" ht="14.4" hidden="1" x14ac:dyDescent="0.3">
      <c r="A41117" s="23"/>
      <c r="D41117" s="23"/>
    </row>
    <row r="41118" spans="1:4" ht="14.4" hidden="1" x14ac:dyDescent="0.3">
      <c r="A41118" s="23"/>
      <c r="D41118" s="23"/>
    </row>
    <row r="41119" spans="1:4" ht="14.4" hidden="1" x14ac:dyDescent="0.3">
      <c r="A41119" s="23"/>
      <c r="D41119" s="23"/>
    </row>
    <row r="41120" spans="1:4" ht="14.4" hidden="1" x14ac:dyDescent="0.3">
      <c r="A41120" s="23"/>
      <c r="D41120" s="23"/>
    </row>
    <row r="41121" spans="1:4" ht="14.4" hidden="1" x14ac:dyDescent="0.3">
      <c r="A41121" s="23"/>
      <c r="D41121" s="23"/>
    </row>
    <row r="41122" spans="1:4" ht="14.4" hidden="1" x14ac:dyDescent="0.3">
      <c r="A41122" s="23"/>
      <c r="D41122" s="23"/>
    </row>
    <row r="41123" spans="1:4" ht="14.4" hidden="1" x14ac:dyDescent="0.3">
      <c r="A41123" s="23"/>
      <c r="D41123" s="23"/>
    </row>
    <row r="41124" spans="1:4" ht="14.4" hidden="1" x14ac:dyDescent="0.3">
      <c r="A41124" s="23"/>
      <c r="D41124" s="23"/>
    </row>
    <row r="41125" spans="1:4" ht="14.4" hidden="1" x14ac:dyDescent="0.3">
      <c r="A41125" s="23"/>
      <c r="D41125" s="23"/>
    </row>
    <row r="41126" spans="1:4" ht="14.4" hidden="1" x14ac:dyDescent="0.3">
      <c r="A41126" s="23"/>
      <c r="D41126" s="23"/>
    </row>
    <row r="41127" spans="1:4" ht="14.4" hidden="1" x14ac:dyDescent="0.3">
      <c r="A41127" s="23"/>
      <c r="D41127" s="23"/>
    </row>
    <row r="41128" spans="1:4" ht="14.4" hidden="1" x14ac:dyDescent="0.3">
      <c r="A41128" s="23"/>
      <c r="D41128" s="23"/>
    </row>
    <row r="41129" spans="1:4" ht="14.4" hidden="1" x14ac:dyDescent="0.3">
      <c r="A41129" s="23"/>
      <c r="D41129" s="23"/>
    </row>
    <row r="41130" spans="1:4" ht="14.4" hidden="1" x14ac:dyDescent="0.3">
      <c r="A41130" s="23"/>
      <c r="D41130" s="23"/>
    </row>
    <row r="41131" spans="1:4" ht="14.4" hidden="1" x14ac:dyDescent="0.3">
      <c r="A41131" s="23"/>
      <c r="D41131" s="23"/>
    </row>
    <row r="41132" spans="1:4" ht="14.4" hidden="1" x14ac:dyDescent="0.3">
      <c r="A41132" s="23"/>
      <c r="D41132" s="23"/>
    </row>
    <row r="41133" spans="1:4" ht="14.4" hidden="1" x14ac:dyDescent="0.3">
      <c r="A41133" s="23"/>
      <c r="D41133" s="23"/>
    </row>
    <row r="41134" spans="1:4" ht="14.4" hidden="1" x14ac:dyDescent="0.3">
      <c r="A41134" s="23"/>
      <c r="D41134" s="23"/>
    </row>
    <row r="41135" spans="1:4" ht="14.4" hidden="1" x14ac:dyDescent="0.3">
      <c r="A41135" s="23"/>
      <c r="D41135" s="23"/>
    </row>
    <row r="41136" spans="1:4" ht="14.4" hidden="1" x14ac:dyDescent="0.3">
      <c r="A41136" s="23"/>
      <c r="D41136" s="23"/>
    </row>
    <row r="41137" spans="1:4" ht="14.4" hidden="1" x14ac:dyDescent="0.3">
      <c r="A41137" s="23"/>
      <c r="D41137" s="23"/>
    </row>
    <row r="41138" spans="1:4" ht="14.4" hidden="1" x14ac:dyDescent="0.3">
      <c r="A41138" s="23"/>
      <c r="D41138" s="23"/>
    </row>
    <row r="41139" spans="1:4" ht="14.4" hidden="1" x14ac:dyDescent="0.3">
      <c r="A41139" s="23"/>
      <c r="D41139" s="23"/>
    </row>
    <row r="41140" spans="1:4" ht="14.4" hidden="1" x14ac:dyDescent="0.3">
      <c r="A41140" s="23"/>
      <c r="D41140" s="23"/>
    </row>
    <row r="41141" spans="1:4" ht="14.4" hidden="1" x14ac:dyDescent="0.3">
      <c r="A41141" s="23"/>
      <c r="D41141" s="23"/>
    </row>
    <row r="41142" spans="1:4" ht="14.4" hidden="1" x14ac:dyDescent="0.3">
      <c r="A41142" s="23"/>
      <c r="D41142" s="23"/>
    </row>
    <row r="41143" spans="1:4" ht="14.4" hidden="1" x14ac:dyDescent="0.3">
      <c r="A41143" s="23"/>
      <c r="D41143" s="23"/>
    </row>
    <row r="41144" spans="1:4" ht="14.4" hidden="1" x14ac:dyDescent="0.3">
      <c r="A41144" s="23"/>
      <c r="D41144" s="23"/>
    </row>
    <row r="41145" spans="1:4" ht="14.4" hidden="1" x14ac:dyDescent="0.3">
      <c r="A41145" s="23"/>
      <c r="D41145" s="23"/>
    </row>
    <row r="41146" spans="1:4" ht="14.4" hidden="1" x14ac:dyDescent="0.3">
      <c r="A41146" s="23"/>
      <c r="D41146" s="23"/>
    </row>
    <row r="41147" spans="1:4" ht="14.4" hidden="1" x14ac:dyDescent="0.3">
      <c r="A41147" s="23"/>
      <c r="D41147" s="23"/>
    </row>
    <row r="41148" spans="1:4" ht="14.4" hidden="1" x14ac:dyDescent="0.3">
      <c r="A41148" s="23"/>
      <c r="D41148" s="23"/>
    </row>
    <row r="41149" spans="1:4" ht="14.4" hidden="1" x14ac:dyDescent="0.3">
      <c r="A41149" s="23"/>
      <c r="D41149" s="23"/>
    </row>
    <row r="41150" spans="1:4" ht="14.4" hidden="1" x14ac:dyDescent="0.3">
      <c r="A41150" s="23"/>
      <c r="D41150" s="23"/>
    </row>
    <row r="41151" spans="1:4" ht="14.4" hidden="1" x14ac:dyDescent="0.3">
      <c r="A41151" s="23"/>
      <c r="D41151" s="23"/>
    </row>
    <row r="41152" spans="1:4" ht="14.4" hidden="1" x14ac:dyDescent="0.3">
      <c r="A41152" s="23"/>
      <c r="D41152" s="23"/>
    </row>
    <row r="41153" spans="1:4" ht="14.4" hidden="1" x14ac:dyDescent="0.3">
      <c r="A41153" s="23"/>
      <c r="D41153" s="23"/>
    </row>
    <row r="41154" spans="1:4" ht="14.4" hidden="1" x14ac:dyDescent="0.3">
      <c r="A41154" s="23"/>
      <c r="D41154" s="23"/>
    </row>
    <row r="41155" spans="1:4" ht="14.4" hidden="1" x14ac:dyDescent="0.3">
      <c r="A41155" s="23"/>
      <c r="D41155" s="23"/>
    </row>
    <row r="41156" spans="1:4" ht="14.4" hidden="1" x14ac:dyDescent="0.3">
      <c r="A41156" s="23"/>
      <c r="D41156" s="23"/>
    </row>
    <row r="41157" spans="1:4" ht="14.4" hidden="1" x14ac:dyDescent="0.3">
      <c r="A41157" s="23"/>
      <c r="D41157" s="23"/>
    </row>
    <row r="41158" spans="1:4" ht="14.4" hidden="1" x14ac:dyDescent="0.3">
      <c r="A41158" s="23"/>
      <c r="D41158" s="23"/>
    </row>
    <row r="41159" spans="1:4" ht="14.4" hidden="1" x14ac:dyDescent="0.3">
      <c r="A41159" s="23"/>
      <c r="D41159" s="23"/>
    </row>
    <row r="41160" spans="1:4" ht="14.4" hidden="1" x14ac:dyDescent="0.3">
      <c r="A41160" s="23"/>
      <c r="D41160" s="23"/>
    </row>
    <row r="41161" spans="1:4" ht="14.4" hidden="1" x14ac:dyDescent="0.3">
      <c r="A41161" s="23"/>
      <c r="D41161" s="23"/>
    </row>
    <row r="41162" spans="1:4" ht="14.4" hidden="1" x14ac:dyDescent="0.3">
      <c r="A41162" s="23"/>
      <c r="D41162" s="23"/>
    </row>
    <row r="41163" spans="1:4" ht="14.4" hidden="1" x14ac:dyDescent="0.3">
      <c r="A41163" s="23"/>
      <c r="D41163" s="23"/>
    </row>
    <row r="41164" spans="1:4" ht="14.4" hidden="1" x14ac:dyDescent="0.3">
      <c r="A41164" s="23"/>
      <c r="D41164" s="23"/>
    </row>
    <row r="41165" spans="1:4" ht="14.4" hidden="1" x14ac:dyDescent="0.3">
      <c r="A41165" s="23"/>
      <c r="D41165" s="23"/>
    </row>
    <row r="41166" spans="1:4" ht="14.4" hidden="1" x14ac:dyDescent="0.3">
      <c r="A41166" s="23"/>
      <c r="D41166" s="23"/>
    </row>
    <row r="41167" spans="1:4" ht="14.4" hidden="1" x14ac:dyDescent="0.3">
      <c r="A41167" s="23"/>
      <c r="D41167" s="23"/>
    </row>
    <row r="41168" spans="1:4" ht="14.4" hidden="1" x14ac:dyDescent="0.3">
      <c r="A41168" s="23"/>
      <c r="D41168" s="23"/>
    </row>
    <row r="41169" spans="1:4" ht="14.4" hidden="1" x14ac:dyDescent="0.3">
      <c r="A41169" s="23"/>
      <c r="D41169" s="23"/>
    </row>
    <row r="41170" spans="1:4" ht="14.4" hidden="1" x14ac:dyDescent="0.3">
      <c r="A41170" s="23"/>
      <c r="D41170" s="23"/>
    </row>
    <row r="41171" spans="1:4" ht="14.4" hidden="1" x14ac:dyDescent="0.3">
      <c r="A41171" s="23"/>
      <c r="D41171" s="23"/>
    </row>
    <row r="41172" spans="1:4" ht="14.4" hidden="1" x14ac:dyDescent="0.3">
      <c r="A41172" s="23"/>
      <c r="D41172" s="23"/>
    </row>
    <row r="41173" spans="1:4" ht="14.4" hidden="1" x14ac:dyDescent="0.3">
      <c r="A41173" s="23"/>
      <c r="D41173" s="23"/>
    </row>
    <row r="41174" spans="1:4" ht="14.4" hidden="1" x14ac:dyDescent="0.3">
      <c r="A41174" s="23"/>
      <c r="D41174" s="23"/>
    </row>
    <row r="41175" spans="1:4" ht="14.4" hidden="1" x14ac:dyDescent="0.3">
      <c r="A41175" s="23"/>
      <c r="D41175" s="23"/>
    </row>
    <row r="41176" spans="1:4" ht="14.4" hidden="1" x14ac:dyDescent="0.3">
      <c r="A41176" s="23"/>
      <c r="D41176" s="23"/>
    </row>
    <row r="41177" spans="1:4" ht="14.4" hidden="1" x14ac:dyDescent="0.3">
      <c r="A41177" s="23"/>
      <c r="D41177" s="23"/>
    </row>
    <row r="41178" spans="1:4" ht="14.4" hidden="1" x14ac:dyDescent="0.3">
      <c r="A41178" s="23"/>
      <c r="D41178" s="23"/>
    </row>
    <row r="41179" spans="1:4" ht="14.4" hidden="1" x14ac:dyDescent="0.3">
      <c r="A41179" s="23"/>
      <c r="D41179" s="23"/>
    </row>
    <row r="41180" spans="1:4" ht="14.4" hidden="1" x14ac:dyDescent="0.3">
      <c r="A41180" s="23"/>
      <c r="D41180" s="23"/>
    </row>
    <row r="41181" spans="1:4" ht="14.4" hidden="1" x14ac:dyDescent="0.3">
      <c r="A41181" s="23"/>
      <c r="D41181" s="23"/>
    </row>
    <row r="41182" spans="1:4" ht="14.4" hidden="1" x14ac:dyDescent="0.3">
      <c r="A41182" s="23"/>
      <c r="D41182" s="23"/>
    </row>
    <row r="41183" spans="1:4" ht="14.4" hidden="1" x14ac:dyDescent="0.3">
      <c r="A41183" s="23"/>
      <c r="D41183" s="23"/>
    </row>
    <row r="41184" spans="1:4" ht="14.4" hidden="1" x14ac:dyDescent="0.3">
      <c r="A41184" s="23"/>
      <c r="D41184" s="23"/>
    </row>
    <row r="41185" spans="1:4" ht="14.4" hidden="1" x14ac:dyDescent="0.3">
      <c r="A41185" s="23"/>
      <c r="D41185" s="23"/>
    </row>
    <row r="41186" spans="1:4" ht="14.4" hidden="1" x14ac:dyDescent="0.3">
      <c r="A41186" s="23"/>
      <c r="D41186" s="23"/>
    </row>
    <row r="41187" spans="1:4" ht="14.4" hidden="1" x14ac:dyDescent="0.3">
      <c r="A41187" s="23"/>
      <c r="D41187" s="23"/>
    </row>
    <row r="41188" spans="1:4" ht="14.4" hidden="1" x14ac:dyDescent="0.3">
      <c r="A41188" s="23"/>
      <c r="D41188" s="23"/>
    </row>
    <row r="41189" spans="1:4" ht="14.4" hidden="1" x14ac:dyDescent="0.3">
      <c r="A41189" s="23"/>
      <c r="D41189" s="23"/>
    </row>
    <row r="41190" spans="1:4" ht="14.4" hidden="1" x14ac:dyDescent="0.3">
      <c r="A41190" s="23"/>
      <c r="D41190" s="23"/>
    </row>
    <row r="41191" spans="1:4" ht="14.4" hidden="1" x14ac:dyDescent="0.3">
      <c r="A41191" s="23"/>
      <c r="D41191" s="23"/>
    </row>
    <row r="41192" spans="1:4" ht="14.4" hidden="1" x14ac:dyDescent="0.3">
      <c r="A41192" s="23"/>
      <c r="D41192" s="23"/>
    </row>
    <row r="41193" spans="1:4" ht="14.4" hidden="1" x14ac:dyDescent="0.3">
      <c r="A41193" s="23"/>
      <c r="D41193" s="23"/>
    </row>
    <row r="41194" spans="1:4" ht="14.4" hidden="1" x14ac:dyDescent="0.3">
      <c r="A41194" s="23"/>
      <c r="D41194" s="23"/>
    </row>
    <row r="41195" spans="1:4" ht="14.4" hidden="1" x14ac:dyDescent="0.3">
      <c r="A41195" s="23"/>
      <c r="D41195" s="23"/>
    </row>
    <row r="41196" spans="1:4" ht="14.4" hidden="1" x14ac:dyDescent="0.3">
      <c r="A41196" s="23"/>
      <c r="D41196" s="23"/>
    </row>
    <row r="41197" spans="1:4" ht="14.4" hidden="1" x14ac:dyDescent="0.3">
      <c r="A41197" s="23"/>
      <c r="D41197" s="23"/>
    </row>
    <row r="41198" spans="1:4" ht="14.4" hidden="1" x14ac:dyDescent="0.3">
      <c r="A41198" s="23"/>
      <c r="D41198" s="23"/>
    </row>
    <row r="41199" spans="1:4" ht="14.4" hidden="1" x14ac:dyDescent="0.3">
      <c r="A41199" s="23"/>
      <c r="D41199" s="23"/>
    </row>
    <row r="41200" spans="1:4" ht="14.4" hidden="1" x14ac:dyDescent="0.3">
      <c r="A41200" s="23"/>
      <c r="D41200" s="23"/>
    </row>
    <row r="41201" spans="1:4" ht="14.4" hidden="1" x14ac:dyDescent="0.3">
      <c r="A41201" s="23"/>
      <c r="D41201" s="23"/>
    </row>
    <row r="41202" spans="1:4" ht="14.4" hidden="1" x14ac:dyDescent="0.3">
      <c r="A41202" s="23"/>
      <c r="D41202" s="23"/>
    </row>
    <row r="41203" spans="1:4" ht="14.4" hidden="1" x14ac:dyDescent="0.3">
      <c r="A41203" s="23"/>
      <c r="D41203" s="23"/>
    </row>
    <row r="41204" spans="1:4" ht="14.4" hidden="1" x14ac:dyDescent="0.3">
      <c r="A41204" s="23"/>
      <c r="D41204" s="23"/>
    </row>
    <row r="41205" spans="1:4" ht="14.4" hidden="1" x14ac:dyDescent="0.3">
      <c r="A41205" s="23"/>
      <c r="D41205" s="23"/>
    </row>
    <row r="41206" spans="1:4" ht="14.4" hidden="1" x14ac:dyDescent="0.3">
      <c r="A41206" s="23"/>
      <c r="D41206" s="23"/>
    </row>
    <row r="41207" spans="1:4" ht="14.4" hidden="1" x14ac:dyDescent="0.3">
      <c r="A41207" s="23"/>
      <c r="D41207" s="23"/>
    </row>
    <row r="41208" spans="1:4" ht="14.4" hidden="1" x14ac:dyDescent="0.3">
      <c r="A41208" s="23"/>
      <c r="D41208" s="23"/>
    </row>
    <row r="41209" spans="1:4" ht="14.4" hidden="1" x14ac:dyDescent="0.3">
      <c r="A41209" s="23"/>
      <c r="D41209" s="23"/>
    </row>
    <row r="41210" spans="1:4" ht="14.4" hidden="1" x14ac:dyDescent="0.3">
      <c r="A41210" s="23"/>
      <c r="D41210" s="23"/>
    </row>
    <row r="41211" spans="1:4" ht="14.4" hidden="1" x14ac:dyDescent="0.3">
      <c r="A41211" s="23"/>
      <c r="D41211" s="23"/>
    </row>
    <row r="41212" spans="1:4" ht="14.4" hidden="1" x14ac:dyDescent="0.3">
      <c r="A41212" s="23"/>
      <c r="D41212" s="23"/>
    </row>
    <row r="41213" spans="1:4" ht="14.4" hidden="1" x14ac:dyDescent="0.3">
      <c r="A41213" s="23"/>
      <c r="D41213" s="23"/>
    </row>
    <row r="41214" spans="1:4" ht="14.4" hidden="1" x14ac:dyDescent="0.3">
      <c r="A41214" s="23"/>
      <c r="D41214" s="23"/>
    </row>
    <row r="41215" spans="1:4" ht="14.4" hidden="1" x14ac:dyDescent="0.3">
      <c r="A41215" s="23"/>
      <c r="D41215" s="23"/>
    </row>
    <row r="41216" spans="1:4" ht="14.4" hidden="1" x14ac:dyDescent="0.3">
      <c r="A41216" s="23"/>
      <c r="D41216" s="23"/>
    </row>
    <row r="41217" spans="1:4" ht="14.4" hidden="1" x14ac:dyDescent="0.3">
      <c r="A41217" s="23"/>
      <c r="D41217" s="23"/>
    </row>
    <row r="41218" spans="1:4" ht="14.4" hidden="1" x14ac:dyDescent="0.3">
      <c r="A41218" s="23"/>
      <c r="D41218" s="23"/>
    </row>
    <row r="41219" spans="1:4" ht="14.4" hidden="1" x14ac:dyDescent="0.3">
      <c r="A41219" s="23"/>
      <c r="D41219" s="23"/>
    </row>
    <row r="41220" spans="1:4" ht="14.4" hidden="1" x14ac:dyDescent="0.3">
      <c r="A41220" s="23"/>
      <c r="D41220" s="23"/>
    </row>
    <row r="41221" spans="1:4" ht="14.4" hidden="1" x14ac:dyDescent="0.3">
      <c r="A41221" s="23"/>
      <c r="D41221" s="23"/>
    </row>
    <row r="41222" spans="1:4" ht="14.4" hidden="1" x14ac:dyDescent="0.3">
      <c r="A41222" s="23"/>
      <c r="D41222" s="23"/>
    </row>
    <row r="41223" spans="1:4" ht="14.4" hidden="1" x14ac:dyDescent="0.3">
      <c r="A41223" s="23"/>
      <c r="D41223" s="23"/>
    </row>
    <row r="41224" spans="1:4" ht="14.4" hidden="1" x14ac:dyDescent="0.3">
      <c r="A41224" s="23"/>
      <c r="D41224" s="23"/>
    </row>
    <row r="41225" spans="1:4" ht="14.4" hidden="1" x14ac:dyDescent="0.3">
      <c r="A41225" s="23"/>
      <c r="D41225" s="23"/>
    </row>
    <row r="41226" spans="1:4" ht="14.4" hidden="1" x14ac:dyDescent="0.3">
      <c r="A41226" s="23"/>
      <c r="D41226" s="23"/>
    </row>
    <row r="41227" spans="1:4" ht="14.4" hidden="1" x14ac:dyDescent="0.3">
      <c r="A41227" s="23"/>
      <c r="D41227" s="23"/>
    </row>
    <row r="41228" spans="1:4" ht="14.4" hidden="1" x14ac:dyDescent="0.3">
      <c r="A41228" s="23"/>
      <c r="D41228" s="23"/>
    </row>
    <row r="41229" spans="1:4" ht="14.4" hidden="1" x14ac:dyDescent="0.3">
      <c r="A41229" s="23"/>
      <c r="D41229" s="23"/>
    </row>
    <row r="41230" spans="1:4" ht="14.4" hidden="1" x14ac:dyDescent="0.3">
      <c r="A41230" s="23"/>
      <c r="D41230" s="23"/>
    </row>
    <row r="41231" spans="1:4" ht="14.4" hidden="1" x14ac:dyDescent="0.3">
      <c r="A41231" s="23"/>
      <c r="D41231" s="23"/>
    </row>
    <row r="41232" spans="1:4" ht="14.4" hidden="1" x14ac:dyDescent="0.3">
      <c r="A41232" s="23"/>
      <c r="D41232" s="23"/>
    </row>
    <row r="41233" spans="1:4" ht="14.4" hidden="1" x14ac:dyDescent="0.3">
      <c r="A41233" s="23"/>
      <c r="D41233" s="23"/>
    </row>
    <row r="41234" spans="1:4" ht="14.4" hidden="1" x14ac:dyDescent="0.3">
      <c r="A41234" s="23"/>
      <c r="D41234" s="23"/>
    </row>
    <row r="41235" spans="1:4" ht="14.4" hidden="1" x14ac:dyDescent="0.3">
      <c r="A41235" s="23"/>
      <c r="D41235" s="23"/>
    </row>
    <row r="41236" spans="1:4" ht="14.4" hidden="1" x14ac:dyDescent="0.3">
      <c r="A41236" s="23"/>
      <c r="D41236" s="23"/>
    </row>
    <row r="41237" spans="1:4" ht="14.4" hidden="1" x14ac:dyDescent="0.3">
      <c r="A41237" s="23"/>
      <c r="D41237" s="23"/>
    </row>
    <row r="41238" spans="1:4" ht="14.4" hidden="1" x14ac:dyDescent="0.3">
      <c r="A41238" s="23"/>
      <c r="D41238" s="23"/>
    </row>
    <row r="41239" spans="1:4" ht="14.4" hidden="1" x14ac:dyDescent="0.3">
      <c r="A41239" s="23"/>
      <c r="D41239" s="23"/>
    </row>
    <row r="41240" spans="1:4" ht="14.4" hidden="1" x14ac:dyDescent="0.3">
      <c r="A41240" s="23"/>
      <c r="D41240" s="23"/>
    </row>
    <row r="41241" spans="1:4" ht="14.4" hidden="1" x14ac:dyDescent="0.3">
      <c r="A41241" s="23"/>
      <c r="D41241" s="23"/>
    </row>
    <row r="41242" spans="1:4" ht="14.4" hidden="1" x14ac:dyDescent="0.3">
      <c r="A41242" s="23"/>
      <c r="D41242" s="23"/>
    </row>
    <row r="41243" spans="1:4" ht="14.4" hidden="1" x14ac:dyDescent="0.3">
      <c r="A41243" s="23"/>
      <c r="D41243" s="23"/>
    </row>
    <row r="41244" spans="1:4" ht="14.4" hidden="1" x14ac:dyDescent="0.3">
      <c r="A41244" s="23"/>
      <c r="D41244" s="23"/>
    </row>
    <row r="41245" spans="1:4" ht="14.4" hidden="1" x14ac:dyDescent="0.3">
      <c r="A41245" s="23"/>
      <c r="D41245" s="23"/>
    </row>
    <row r="41246" spans="1:4" ht="14.4" hidden="1" x14ac:dyDescent="0.3">
      <c r="A41246" s="23"/>
      <c r="D41246" s="23"/>
    </row>
    <row r="41247" spans="1:4" ht="14.4" hidden="1" x14ac:dyDescent="0.3">
      <c r="A41247" s="23"/>
      <c r="D41247" s="23"/>
    </row>
    <row r="41248" spans="1:4" ht="14.4" hidden="1" x14ac:dyDescent="0.3">
      <c r="A41248" s="23"/>
      <c r="D41248" s="23"/>
    </row>
    <row r="41249" spans="1:4" ht="14.4" hidden="1" x14ac:dyDescent="0.3">
      <c r="A41249" s="23"/>
      <c r="D41249" s="23"/>
    </row>
    <row r="41250" spans="1:4" ht="14.4" hidden="1" x14ac:dyDescent="0.3">
      <c r="A41250" s="23"/>
      <c r="D41250" s="23"/>
    </row>
    <row r="41251" spans="1:4" ht="14.4" hidden="1" x14ac:dyDescent="0.3">
      <c r="A41251" s="23"/>
      <c r="D41251" s="23"/>
    </row>
    <row r="41252" spans="1:4" ht="14.4" hidden="1" x14ac:dyDescent="0.3">
      <c r="A41252" s="23"/>
      <c r="D41252" s="23"/>
    </row>
    <row r="41253" spans="1:4" ht="14.4" hidden="1" x14ac:dyDescent="0.3">
      <c r="A41253" s="23"/>
      <c r="D41253" s="23"/>
    </row>
    <row r="41254" spans="1:4" ht="14.4" hidden="1" x14ac:dyDescent="0.3">
      <c r="A41254" s="23"/>
      <c r="D41254" s="23"/>
    </row>
    <row r="41255" spans="1:4" ht="14.4" hidden="1" x14ac:dyDescent="0.3">
      <c r="A41255" s="23"/>
      <c r="D41255" s="23"/>
    </row>
    <row r="41256" spans="1:4" ht="14.4" hidden="1" x14ac:dyDescent="0.3">
      <c r="A41256" s="23"/>
      <c r="D41256" s="23"/>
    </row>
    <row r="41257" spans="1:4" ht="14.4" hidden="1" x14ac:dyDescent="0.3">
      <c r="A41257" s="23"/>
      <c r="D41257" s="23"/>
    </row>
    <row r="41258" spans="1:4" ht="14.4" hidden="1" x14ac:dyDescent="0.3">
      <c r="A41258" s="23"/>
      <c r="D41258" s="23"/>
    </row>
    <row r="41259" spans="1:4" ht="14.4" hidden="1" x14ac:dyDescent="0.3">
      <c r="A41259" s="23"/>
      <c r="D41259" s="23"/>
    </row>
    <row r="41260" spans="1:4" ht="14.4" hidden="1" x14ac:dyDescent="0.3">
      <c r="A41260" s="23"/>
      <c r="D41260" s="23"/>
    </row>
    <row r="41261" spans="1:4" ht="14.4" hidden="1" x14ac:dyDescent="0.3">
      <c r="A41261" s="23"/>
      <c r="D41261" s="23"/>
    </row>
    <row r="41262" spans="1:4" ht="14.4" hidden="1" x14ac:dyDescent="0.3">
      <c r="A41262" s="23"/>
      <c r="D41262" s="23"/>
    </row>
    <row r="41263" spans="1:4" ht="14.4" hidden="1" x14ac:dyDescent="0.3">
      <c r="A41263" s="23"/>
      <c r="D41263" s="23"/>
    </row>
    <row r="41264" spans="1:4" ht="14.4" hidden="1" x14ac:dyDescent="0.3">
      <c r="A41264" s="23"/>
      <c r="D41264" s="23"/>
    </row>
    <row r="41265" spans="1:4" ht="14.4" hidden="1" x14ac:dyDescent="0.3">
      <c r="A41265" s="23"/>
      <c r="D41265" s="23"/>
    </row>
    <row r="41266" spans="1:4" ht="14.4" hidden="1" x14ac:dyDescent="0.3">
      <c r="A41266" s="23"/>
      <c r="D41266" s="23"/>
    </row>
    <row r="41267" spans="1:4" ht="14.4" hidden="1" x14ac:dyDescent="0.3">
      <c r="A41267" s="23"/>
      <c r="D41267" s="23"/>
    </row>
    <row r="41268" spans="1:4" ht="14.4" hidden="1" x14ac:dyDescent="0.3">
      <c r="A41268" s="23"/>
      <c r="D41268" s="23"/>
    </row>
    <row r="41269" spans="1:4" ht="14.4" hidden="1" x14ac:dyDescent="0.3">
      <c r="A41269" s="23"/>
      <c r="D41269" s="23"/>
    </row>
    <row r="41270" spans="1:4" ht="14.4" hidden="1" x14ac:dyDescent="0.3">
      <c r="A41270" s="23"/>
      <c r="D41270" s="23"/>
    </row>
    <row r="41271" spans="1:4" ht="14.4" hidden="1" x14ac:dyDescent="0.3">
      <c r="A41271" s="23"/>
      <c r="D41271" s="23"/>
    </row>
    <row r="41272" spans="1:4" ht="14.4" hidden="1" x14ac:dyDescent="0.3">
      <c r="A41272" s="23"/>
      <c r="D41272" s="23"/>
    </row>
    <row r="41273" spans="1:4" ht="14.4" hidden="1" x14ac:dyDescent="0.3">
      <c r="A41273" s="23"/>
      <c r="D41273" s="23"/>
    </row>
    <row r="41274" spans="1:4" ht="14.4" hidden="1" x14ac:dyDescent="0.3">
      <c r="A41274" s="23"/>
      <c r="D41274" s="23"/>
    </row>
    <row r="41275" spans="1:4" ht="14.4" hidden="1" x14ac:dyDescent="0.3">
      <c r="A41275" s="23"/>
      <c r="D41275" s="23"/>
    </row>
    <row r="41276" spans="1:4" ht="14.4" hidden="1" x14ac:dyDescent="0.3">
      <c r="A41276" s="23"/>
      <c r="D41276" s="23"/>
    </row>
    <row r="41277" spans="1:4" ht="14.4" hidden="1" x14ac:dyDescent="0.3">
      <c r="A41277" s="23"/>
      <c r="D41277" s="23"/>
    </row>
    <row r="41278" spans="1:4" ht="14.4" hidden="1" x14ac:dyDescent="0.3">
      <c r="A41278" s="23"/>
      <c r="D41278" s="23"/>
    </row>
    <row r="41279" spans="1:4" ht="14.4" hidden="1" x14ac:dyDescent="0.3">
      <c r="A41279" s="23"/>
      <c r="D41279" s="23"/>
    </row>
    <row r="41280" spans="1:4" ht="14.4" hidden="1" x14ac:dyDescent="0.3">
      <c r="A41280" s="23"/>
      <c r="D41280" s="23"/>
    </row>
    <row r="41281" spans="1:4" ht="14.4" hidden="1" x14ac:dyDescent="0.3">
      <c r="A41281" s="23"/>
      <c r="D41281" s="23"/>
    </row>
    <row r="41282" spans="1:4" ht="14.4" hidden="1" x14ac:dyDescent="0.3">
      <c r="A41282" s="23"/>
      <c r="D41282" s="23"/>
    </row>
    <row r="41283" spans="1:4" ht="14.4" hidden="1" x14ac:dyDescent="0.3">
      <c r="A41283" s="23"/>
      <c r="D41283" s="23"/>
    </row>
    <row r="41284" spans="1:4" ht="14.4" hidden="1" x14ac:dyDescent="0.3">
      <c r="A41284" s="23"/>
      <c r="D41284" s="23"/>
    </row>
    <row r="41285" spans="1:4" ht="14.4" hidden="1" x14ac:dyDescent="0.3">
      <c r="A41285" s="23"/>
      <c r="D41285" s="23"/>
    </row>
    <row r="41286" spans="1:4" ht="14.4" hidden="1" x14ac:dyDescent="0.3">
      <c r="A41286" s="23"/>
      <c r="D41286" s="23"/>
    </row>
    <row r="41287" spans="1:4" ht="14.4" hidden="1" x14ac:dyDescent="0.3">
      <c r="A41287" s="23"/>
      <c r="D41287" s="23"/>
    </row>
    <row r="41288" spans="1:4" ht="14.4" hidden="1" x14ac:dyDescent="0.3">
      <c r="A41288" s="23"/>
      <c r="D41288" s="23"/>
    </row>
    <row r="41289" spans="1:4" ht="14.4" hidden="1" x14ac:dyDescent="0.3">
      <c r="A41289" s="23"/>
      <c r="D41289" s="23"/>
    </row>
    <row r="41290" spans="1:4" ht="14.4" hidden="1" x14ac:dyDescent="0.3">
      <c r="A41290" s="23"/>
      <c r="D41290" s="23"/>
    </row>
    <row r="41291" spans="1:4" ht="14.4" hidden="1" x14ac:dyDescent="0.3">
      <c r="A41291" s="23"/>
      <c r="D41291" s="23"/>
    </row>
    <row r="41292" spans="1:4" ht="14.4" hidden="1" x14ac:dyDescent="0.3">
      <c r="A41292" s="23"/>
      <c r="D41292" s="23"/>
    </row>
    <row r="41293" spans="1:4" ht="14.4" hidden="1" x14ac:dyDescent="0.3">
      <c r="A41293" s="23"/>
      <c r="D41293" s="23"/>
    </row>
    <row r="41294" spans="1:4" ht="14.4" hidden="1" x14ac:dyDescent="0.3">
      <c r="A41294" s="23"/>
      <c r="D41294" s="23"/>
    </row>
    <row r="41295" spans="1:4" ht="14.4" hidden="1" x14ac:dyDescent="0.3">
      <c r="A41295" s="23"/>
      <c r="D41295" s="23"/>
    </row>
    <row r="41296" spans="1:4" ht="14.4" hidden="1" x14ac:dyDescent="0.3">
      <c r="A41296" s="23"/>
      <c r="D41296" s="23"/>
    </row>
    <row r="41297" spans="1:4" ht="14.4" hidden="1" x14ac:dyDescent="0.3">
      <c r="A41297" s="23"/>
      <c r="D41297" s="23"/>
    </row>
    <row r="41298" spans="1:4" ht="14.4" hidden="1" x14ac:dyDescent="0.3">
      <c r="A41298" s="23"/>
      <c r="D41298" s="23"/>
    </row>
    <row r="41299" spans="1:4" ht="14.4" hidden="1" x14ac:dyDescent="0.3">
      <c r="A41299" s="23"/>
      <c r="D41299" s="23"/>
    </row>
    <row r="41300" spans="1:4" ht="14.4" hidden="1" x14ac:dyDescent="0.3">
      <c r="A41300" s="23"/>
      <c r="D41300" s="23"/>
    </row>
    <row r="41301" spans="1:4" ht="14.4" hidden="1" x14ac:dyDescent="0.3">
      <c r="A41301" s="23"/>
      <c r="D41301" s="23"/>
    </row>
    <row r="41302" spans="1:4" ht="14.4" hidden="1" x14ac:dyDescent="0.3">
      <c r="A41302" s="23"/>
      <c r="D41302" s="23"/>
    </row>
    <row r="41303" spans="1:4" ht="14.4" hidden="1" x14ac:dyDescent="0.3">
      <c r="A41303" s="23"/>
      <c r="D41303" s="23"/>
    </row>
    <row r="41304" spans="1:4" ht="14.4" hidden="1" x14ac:dyDescent="0.3">
      <c r="A41304" s="23"/>
      <c r="D41304" s="23"/>
    </row>
    <row r="41305" spans="1:4" ht="14.4" hidden="1" x14ac:dyDescent="0.3">
      <c r="A41305" s="23"/>
      <c r="D41305" s="23"/>
    </row>
    <row r="41306" spans="1:4" ht="14.4" hidden="1" x14ac:dyDescent="0.3">
      <c r="A41306" s="23"/>
      <c r="D41306" s="23"/>
    </row>
    <row r="41307" spans="1:4" ht="14.4" hidden="1" x14ac:dyDescent="0.3">
      <c r="A41307" s="23"/>
      <c r="D41307" s="23"/>
    </row>
    <row r="41308" spans="1:4" ht="14.4" hidden="1" x14ac:dyDescent="0.3">
      <c r="A41308" s="23"/>
      <c r="D41308" s="23"/>
    </row>
    <row r="41309" spans="1:4" ht="14.4" hidden="1" x14ac:dyDescent="0.3">
      <c r="A41309" s="23"/>
      <c r="D41309" s="23"/>
    </row>
    <row r="41310" spans="1:4" ht="14.4" hidden="1" x14ac:dyDescent="0.3">
      <c r="A41310" s="23"/>
      <c r="D41310" s="23"/>
    </row>
    <row r="41311" spans="1:4" ht="14.4" hidden="1" x14ac:dyDescent="0.3">
      <c r="A41311" s="23"/>
      <c r="D41311" s="23"/>
    </row>
    <row r="41312" spans="1:4" ht="14.4" hidden="1" x14ac:dyDescent="0.3">
      <c r="A41312" s="23"/>
      <c r="D41312" s="23"/>
    </row>
    <row r="41313" spans="1:4" ht="14.4" hidden="1" x14ac:dyDescent="0.3">
      <c r="A41313" s="23"/>
      <c r="D41313" s="23"/>
    </row>
    <row r="41314" spans="1:4" ht="14.4" hidden="1" x14ac:dyDescent="0.3">
      <c r="A41314" s="23"/>
      <c r="D41314" s="23"/>
    </row>
    <row r="41315" spans="1:4" ht="14.4" hidden="1" x14ac:dyDescent="0.3">
      <c r="A41315" s="23"/>
      <c r="D41315" s="23"/>
    </row>
    <row r="41316" spans="1:4" ht="14.4" hidden="1" x14ac:dyDescent="0.3">
      <c r="A41316" s="23"/>
      <c r="D41316" s="23"/>
    </row>
    <row r="41317" spans="1:4" ht="14.4" hidden="1" x14ac:dyDescent="0.3">
      <c r="A41317" s="23"/>
      <c r="D41317" s="23"/>
    </row>
    <row r="41318" spans="1:4" ht="14.4" hidden="1" x14ac:dyDescent="0.3">
      <c r="A41318" s="23"/>
      <c r="D41318" s="23"/>
    </row>
    <row r="41319" spans="1:4" ht="14.4" hidden="1" x14ac:dyDescent="0.3">
      <c r="A41319" s="23"/>
      <c r="D41319" s="23"/>
    </row>
    <row r="41320" spans="1:4" ht="14.4" hidden="1" x14ac:dyDescent="0.3">
      <c r="A41320" s="23"/>
      <c r="D41320" s="23"/>
    </row>
    <row r="41321" spans="1:4" ht="14.4" hidden="1" x14ac:dyDescent="0.3">
      <c r="A41321" s="23"/>
      <c r="D41321" s="23"/>
    </row>
    <row r="41322" spans="1:4" ht="14.4" hidden="1" x14ac:dyDescent="0.3">
      <c r="A41322" s="23"/>
      <c r="D41322" s="23"/>
    </row>
    <row r="41323" spans="1:4" ht="14.4" hidden="1" x14ac:dyDescent="0.3">
      <c r="A41323" s="23"/>
      <c r="D41323" s="23"/>
    </row>
    <row r="41324" spans="1:4" ht="14.4" hidden="1" x14ac:dyDescent="0.3">
      <c r="A41324" s="23"/>
      <c r="D41324" s="23"/>
    </row>
    <row r="41325" spans="1:4" ht="14.4" hidden="1" x14ac:dyDescent="0.3">
      <c r="A41325" s="23"/>
      <c r="D41325" s="23"/>
    </row>
    <row r="41326" spans="1:4" ht="14.4" hidden="1" x14ac:dyDescent="0.3">
      <c r="A41326" s="23"/>
      <c r="D41326" s="23"/>
    </row>
    <row r="41327" spans="1:4" ht="14.4" hidden="1" x14ac:dyDescent="0.3">
      <c r="A41327" s="23"/>
      <c r="D41327" s="23"/>
    </row>
    <row r="41328" spans="1:4" ht="14.4" hidden="1" x14ac:dyDescent="0.3">
      <c r="A41328" s="23"/>
      <c r="D41328" s="23"/>
    </row>
    <row r="41329" spans="1:4" ht="14.4" hidden="1" x14ac:dyDescent="0.3">
      <c r="A41329" s="23"/>
      <c r="D41329" s="23"/>
    </row>
    <row r="41330" spans="1:4" ht="14.4" hidden="1" x14ac:dyDescent="0.3">
      <c r="A41330" s="23"/>
      <c r="D41330" s="23"/>
    </row>
    <row r="41331" spans="1:4" ht="14.4" hidden="1" x14ac:dyDescent="0.3">
      <c r="A41331" s="23"/>
      <c r="D41331" s="23"/>
    </row>
    <row r="41332" spans="1:4" ht="14.4" hidden="1" x14ac:dyDescent="0.3">
      <c r="A41332" s="23"/>
      <c r="D41332" s="23"/>
    </row>
    <row r="41333" spans="1:4" ht="14.4" hidden="1" x14ac:dyDescent="0.3">
      <c r="A41333" s="23"/>
      <c r="D41333" s="23"/>
    </row>
    <row r="41334" spans="1:4" ht="14.4" hidden="1" x14ac:dyDescent="0.3">
      <c r="A41334" s="23"/>
      <c r="D41334" s="23"/>
    </row>
    <row r="41335" spans="1:4" ht="14.4" hidden="1" x14ac:dyDescent="0.3">
      <c r="A41335" s="23"/>
      <c r="D41335" s="23"/>
    </row>
    <row r="41336" spans="1:4" ht="14.4" hidden="1" x14ac:dyDescent="0.3">
      <c r="A41336" s="23"/>
      <c r="D41336" s="23"/>
    </row>
    <row r="41337" spans="1:4" ht="14.4" hidden="1" x14ac:dyDescent="0.3">
      <c r="A41337" s="23"/>
      <c r="D41337" s="23"/>
    </row>
    <row r="41338" spans="1:4" ht="14.4" hidden="1" x14ac:dyDescent="0.3">
      <c r="A41338" s="23"/>
      <c r="D41338" s="23"/>
    </row>
    <row r="41339" spans="1:4" ht="14.4" hidden="1" x14ac:dyDescent="0.3">
      <c r="A41339" s="23"/>
      <c r="D41339" s="23"/>
    </row>
    <row r="41340" spans="1:4" ht="14.4" hidden="1" x14ac:dyDescent="0.3">
      <c r="A41340" s="23"/>
      <c r="D41340" s="23"/>
    </row>
    <row r="41341" spans="1:4" ht="14.4" hidden="1" x14ac:dyDescent="0.3">
      <c r="A41341" s="23"/>
      <c r="D41341" s="23"/>
    </row>
    <row r="41342" spans="1:4" ht="14.4" hidden="1" x14ac:dyDescent="0.3">
      <c r="A41342" s="23"/>
      <c r="D41342" s="23"/>
    </row>
    <row r="41343" spans="1:4" ht="14.4" hidden="1" x14ac:dyDescent="0.3">
      <c r="A41343" s="23"/>
      <c r="D41343" s="23"/>
    </row>
    <row r="41344" spans="1:4" ht="14.4" hidden="1" x14ac:dyDescent="0.3">
      <c r="A41344" s="23"/>
      <c r="D41344" s="23"/>
    </row>
    <row r="41345" spans="1:4" ht="14.4" hidden="1" x14ac:dyDescent="0.3">
      <c r="A41345" s="23"/>
      <c r="D41345" s="23"/>
    </row>
    <row r="41346" spans="1:4" ht="14.4" hidden="1" x14ac:dyDescent="0.3">
      <c r="A41346" s="23"/>
      <c r="D41346" s="23"/>
    </row>
    <row r="41347" spans="1:4" ht="14.4" hidden="1" x14ac:dyDescent="0.3">
      <c r="A41347" s="23"/>
      <c r="D41347" s="23"/>
    </row>
    <row r="41348" spans="1:4" ht="14.4" hidden="1" x14ac:dyDescent="0.3">
      <c r="A41348" s="23"/>
      <c r="D41348" s="23"/>
    </row>
    <row r="41349" spans="1:4" ht="14.4" hidden="1" x14ac:dyDescent="0.3">
      <c r="A41349" s="23"/>
      <c r="D41349" s="23"/>
    </row>
    <row r="41350" spans="1:4" ht="14.4" hidden="1" x14ac:dyDescent="0.3">
      <c r="A41350" s="23"/>
      <c r="D41350" s="23"/>
    </row>
    <row r="41351" spans="1:4" ht="14.4" hidden="1" x14ac:dyDescent="0.3">
      <c r="A41351" s="23"/>
      <c r="D41351" s="23"/>
    </row>
    <row r="41352" spans="1:4" ht="14.4" hidden="1" x14ac:dyDescent="0.3">
      <c r="A41352" s="23"/>
      <c r="D41352" s="23"/>
    </row>
    <row r="41353" spans="1:4" ht="14.4" hidden="1" x14ac:dyDescent="0.3">
      <c r="A41353" s="23"/>
      <c r="D41353" s="23"/>
    </row>
    <row r="41354" spans="1:4" ht="14.4" hidden="1" x14ac:dyDescent="0.3">
      <c r="A41354" s="23"/>
      <c r="D41354" s="23"/>
    </row>
    <row r="41355" spans="1:4" ht="14.4" hidden="1" x14ac:dyDescent="0.3">
      <c r="A41355" s="23"/>
      <c r="D41355" s="23"/>
    </row>
    <row r="41356" spans="1:4" ht="14.4" hidden="1" x14ac:dyDescent="0.3">
      <c r="A41356" s="23"/>
      <c r="D41356" s="23"/>
    </row>
    <row r="41357" spans="1:4" ht="14.4" hidden="1" x14ac:dyDescent="0.3">
      <c r="A41357" s="23"/>
      <c r="D41357" s="23"/>
    </row>
    <row r="41358" spans="1:4" ht="14.4" hidden="1" x14ac:dyDescent="0.3">
      <c r="A41358" s="23"/>
      <c r="D41358" s="23"/>
    </row>
    <row r="41359" spans="1:4" ht="14.4" hidden="1" x14ac:dyDescent="0.3">
      <c r="A41359" s="23"/>
      <c r="D41359" s="23"/>
    </row>
    <row r="41360" spans="1:4" ht="14.4" hidden="1" x14ac:dyDescent="0.3">
      <c r="A41360" s="23"/>
      <c r="D41360" s="23"/>
    </row>
    <row r="41361" spans="1:4" ht="14.4" hidden="1" x14ac:dyDescent="0.3">
      <c r="A41361" s="23"/>
      <c r="D41361" s="23"/>
    </row>
    <row r="41362" spans="1:4" ht="14.4" hidden="1" x14ac:dyDescent="0.3">
      <c r="A41362" s="23"/>
      <c r="D41362" s="23"/>
    </row>
    <row r="41363" spans="1:4" ht="14.4" hidden="1" x14ac:dyDescent="0.3">
      <c r="A41363" s="23"/>
      <c r="D41363" s="23"/>
    </row>
    <row r="41364" spans="1:4" ht="14.4" hidden="1" x14ac:dyDescent="0.3">
      <c r="A41364" s="23"/>
      <c r="D41364" s="23"/>
    </row>
    <row r="41365" spans="1:4" ht="14.4" hidden="1" x14ac:dyDescent="0.3">
      <c r="A41365" s="23"/>
      <c r="D41365" s="23"/>
    </row>
    <row r="41366" spans="1:4" ht="14.4" hidden="1" x14ac:dyDescent="0.3">
      <c r="A41366" s="23"/>
      <c r="D41366" s="23"/>
    </row>
    <row r="41367" spans="1:4" ht="14.4" hidden="1" x14ac:dyDescent="0.3">
      <c r="A41367" s="23"/>
      <c r="D41367" s="23"/>
    </row>
    <row r="41368" spans="1:4" ht="14.4" hidden="1" x14ac:dyDescent="0.3">
      <c r="A41368" s="23"/>
      <c r="D41368" s="23"/>
    </row>
    <row r="41369" spans="1:4" ht="14.4" hidden="1" x14ac:dyDescent="0.3">
      <c r="A41369" s="23"/>
      <c r="D41369" s="23"/>
    </row>
    <row r="41370" spans="1:4" ht="14.4" hidden="1" x14ac:dyDescent="0.3">
      <c r="A41370" s="23"/>
      <c r="D41370" s="23"/>
    </row>
    <row r="41371" spans="1:4" ht="14.4" hidden="1" x14ac:dyDescent="0.3">
      <c r="A41371" s="23"/>
      <c r="D41371" s="23"/>
    </row>
    <row r="41372" spans="1:4" ht="14.4" hidden="1" x14ac:dyDescent="0.3">
      <c r="A41372" s="23"/>
      <c r="D41372" s="23"/>
    </row>
    <row r="41373" spans="1:4" ht="14.4" hidden="1" x14ac:dyDescent="0.3">
      <c r="A41373" s="23"/>
      <c r="D41373" s="23"/>
    </row>
    <row r="41374" spans="1:4" ht="14.4" hidden="1" x14ac:dyDescent="0.3">
      <c r="A41374" s="23"/>
      <c r="D41374" s="23"/>
    </row>
    <row r="41375" spans="1:4" ht="14.4" hidden="1" x14ac:dyDescent="0.3">
      <c r="A41375" s="23"/>
      <c r="D41375" s="23"/>
    </row>
    <row r="41376" spans="1:4" ht="14.4" hidden="1" x14ac:dyDescent="0.3">
      <c r="A41376" s="23"/>
      <c r="D41376" s="23"/>
    </row>
    <row r="41377" spans="1:4" ht="14.4" hidden="1" x14ac:dyDescent="0.3">
      <c r="A41377" s="23"/>
      <c r="D41377" s="23"/>
    </row>
    <row r="41378" spans="1:4" ht="14.4" hidden="1" x14ac:dyDescent="0.3">
      <c r="A41378" s="23"/>
      <c r="D41378" s="23"/>
    </row>
    <row r="41379" spans="1:4" ht="14.4" hidden="1" x14ac:dyDescent="0.3">
      <c r="A41379" s="23"/>
      <c r="D41379" s="23"/>
    </row>
    <row r="41380" spans="1:4" ht="14.4" hidden="1" x14ac:dyDescent="0.3">
      <c r="A41380" s="23"/>
      <c r="D41380" s="23"/>
    </row>
    <row r="41381" spans="1:4" ht="14.4" hidden="1" x14ac:dyDescent="0.3">
      <c r="A41381" s="23"/>
      <c r="D41381" s="23"/>
    </row>
    <row r="41382" spans="1:4" ht="14.4" hidden="1" x14ac:dyDescent="0.3">
      <c r="A41382" s="23"/>
      <c r="D41382" s="23"/>
    </row>
    <row r="41383" spans="1:4" ht="14.4" hidden="1" x14ac:dyDescent="0.3">
      <c r="A41383" s="23"/>
      <c r="D41383" s="23"/>
    </row>
    <row r="41384" spans="1:4" ht="14.4" hidden="1" x14ac:dyDescent="0.3">
      <c r="A41384" s="23"/>
      <c r="D41384" s="23"/>
    </row>
    <row r="41385" spans="1:4" ht="14.4" hidden="1" x14ac:dyDescent="0.3">
      <c r="A41385" s="23"/>
      <c r="D41385" s="23"/>
    </row>
    <row r="41386" spans="1:4" ht="14.4" hidden="1" x14ac:dyDescent="0.3">
      <c r="A41386" s="23"/>
      <c r="D41386" s="23"/>
    </row>
    <row r="41387" spans="1:4" ht="14.4" hidden="1" x14ac:dyDescent="0.3">
      <c r="A41387" s="23"/>
      <c r="D41387" s="23"/>
    </row>
    <row r="41388" spans="1:4" ht="14.4" hidden="1" x14ac:dyDescent="0.3">
      <c r="A41388" s="23"/>
      <c r="D41388" s="23"/>
    </row>
    <row r="41389" spans="1:4" ht="14.4" hidden="1" x14ac:dyDescent="0.3">
      <c r="A41389" s="23"/>
      <c r="D41389" s="23"/>
    </row>
    <row r="41390" spans="1:4" ht="14.4" hidden="1" x14ac:dyDescent="0.3">
      <c r="A41390" s="23"/>
      <c r="D41390" s="23"/>
    </row>
    <row r="41391" spans="1:4" ht="14.4" hidden="1" x14ac:dyDescent="0.3">
      <c r="A41391" s="23"/>
      <c r="D41391" s="23"/>
    </row>
    <row r="41392" spans="1:4" ht="14.4" hidden="1" x14ac:dyDescent="0.3">
      <c r="A41392" s="23"/>
      <c r="D41392" s="23"/>
    </row>
    <row r="41393" spans="1:4" ht="14.4" hidden="1" x14ac:dyDescent="0.3">
      <c r="A41393" s="23"/>
      <c r="D41393" s="23"/>
    </row>
    <row r="41394" spans="1:4" ht="14.4" hidden="1" x14ac:dyDescent="0.3">
      <c r="A41394" s="23"/>
      <c r="D41394" s="23"/>
    </row>
    <row r="41395" spans="1:4" ht="14.4" hidden="1" x14ac:dyDescent="0.3">
      <c r="A41395" s="23"/>
      <c r="D41395" s="23"/>
    </row>
    <row r="41396" spans="1:4" ht="14.4" hidden="1" x14ac:dyDescent="0.3">
      <c r="A41396" s="23"/>
      <c r="D41396" s="23"/>
    </row>
    <row r="41397" spans="1:4" ht="14.4" hidden="1" x14ac:dyDescent="0.3">
      <c r="A41397" s="23"/>
      <c r="D41397" s="23"/>
    </row>
    <row r="41398" spans="1:4" ht="14.4" hidden="1" x14ac:dyDescent="0.3">
      <c r="A41398" s="23"/>
      <c r="D41398" s="23"/>
    </row>
    <row r="41399" spans="1:4" ht="14.4" hidden="1" x14ac:dyDescent="0.3">
      <c r="A41399" s="23"/>
      <c r="D41399" s="23"/>
    </row>
    <row r="41400" spans="1:4" ht="14.4" hidden="1" x14ac:dyDescent="0.3">
      <c r="A41400" s="23"/>
      <c r="D41400" s="23"/>
    </row>
    <row r="41401" spans="1:4" ht="14.4" hidden="1" x14ac:dyDescent="0.3">
      <c r="A41401" s="23"/>
      <c r="D41401" s="23"/>
    </row>
    <row r="41402" spans="1:4" ht="14.4" hidden="1" x14ac:dyDescent="0.3">
      <c r="A41402" s="23"/>
      <c r="D41402" s="23"/>
    </row>
    <row r="41403" spans="1:4" ht="14.4" hidden="1" x14ac:dyDescent="0.3">
      <c r="A41403" s="23"/>
      <c r="D41403" s="23"/>
    </row>
    <row r="41404" spans="1:4" ht="14.4" hidden="1" x14ac:dyDescent="0.3">
      <c r="A41404" s="23"/>
      <c r="D41404" s="23"/>
    </row>
    <row r="41405" spans="1:4" ht="14.4" hidden="1" x14ac:dyDescent="0.3">
      <c r="A41405" s="23"/>
      <c r="D41405" s="23"/>
    </row>
    <row r="41406" spans="1:4" ht="14.4" hidden="1" x14ac:dyDescent="0.3">
      <c r="A41406" s="23"/>
      <c r="D41406" s="23"/>
    </row>
    <row r="41407" spans="1:4" ht="14.4" hidden="1" x14ac:dyDescent="0.3">
      <c r="A41407" s="23"/>
      <c r="D41407" s="23"/>
    </row>
    <row r="41408" spans="1:4" ht="14.4" hidden="1" x14ac:dyDescent="0.3">
      <c r="A41408" s="23"/>
      <c r="D41408" s="23"/>
    </row>
    <row r="41409" spans="1:4" ht="14.4" hidden="1" x14ac:dyDescent="0.3">
      <c r="A41409" s="23"/>
      <c r="D41409" s="23"/>
    </row>
    <row r="41410" spans="1:4" ht="14.4" hidden="1" x14ac:dyDescent="0.3">
      <c r="A41410" s="23"/>
      <c r="D41410" s="23"/>
    </row>
    <row r="41411" spans="1:4" ht="14.4" hidden="1" x14ac:dyDescent="0.3">
      <c r="A41411" s="23"/>
      <c r="D41411" s="23"/>
    </row>
    <row r="41412" spans="1:4" ht="14.4" hidden="1" x14ac:dyDescent="0.3">
      <c r="A41412" s="23"/>
      <c r="D41412" s="23"/>
    </row>
    <row r="41413" spans="1:4" ht="14.4" hidden="1" x14ac:dyDescent="0.3">
      <c r="A41413" s="23"/>
      <c r="D41413" s="23"/>
    </row>
    <row r="41414" spans="1:4" ht="14.4" hidden="1" x14ac:dyDescent="0.3">
      <c r="A41414" s="23"/>
      <c r="D41414" s="23"/>
    </row>
    <row r="41415" spans="1:4" ht="14.4" hidden="1" x14ac:dyDescent="0.3">
      <c r="A41415" s="23"/>
      <c r="D41415" s="23"/>
    </row>
    <row r="41416" spans="1:4" ht="14.4" hidden="1" x14ac:dyDescent="0.3">
      <c r="A41416" s="23"/>
      <c r="D41416" s="23"/>
    </row>
    <row r="41417" spans="1:4" ht="14.4" hidden="1" x14ac:dyDescent="0.3">
      <c r="A41417" s="23"/>
      <c r="D41417" s="23"/>
    </row>
    <row r="41418" spans="1:4" ht="14.4" hidden="1" x14ac:dyDescent="0.3">
      <c r="A41418" s="23"/>
      <c r="D41418" s="23"/>
    </row>
    <row r="41419" spans="1:4" ht="14.4" hidden="1" x14ac:dyDescent="0.3">
      <c r="A41419" s="23"/>
      <c r="D41419" s="23"/>
    </row>
    <row r="41420" spans="1:4" ht="14.4" hidden="1" x14ac:dyDescent="0.3">
      <c r="A41420" s="23"/>
      <c r="D41420" s="23"/>
    </row>
    <row r="41421" spans="1:4" ht="14.4" hidden="1" x14ac:dyDescent="0.3">
      <c r="A41421" s="23"/>
      <c r="D41421" s="23"/>
    </row>
    <row r="41422" spans="1:4" ht="14.4" hidden="1" x14ac:dyDescent="0.3">
      <c r="A41422" s="23"/>
      <c r="D41422" s="23"/>
    </row>
    <row r="41423" spans="1:4" ht="14.4" hidden="1" x14ac:dyDescent="0.3">
      <c r="A41423" s="23"/>
      <c r="D41423" s="23"/>
    </row>
    <row r="41424" spans="1:4" ht="14.4" hidden="1" x14ac:dyDescent="0.3">
      <c r="A41424" s="23"/>
      <c r="D41424" s="23"/>
    </row>
    <row r="41425" spans="1:4" ht="14.4" hidden="1" x14ac:dyDescent="0.3">
      <c r="A41425" s="23"/>
      <c r="D41425" s="23"/>
    </row>
    <row r="41426" spans="1:4" ht="14.4" hidden="1" x14ac:dyDescent="0.3">
      <c r="A41426" s="23"/>
      <c r="D41426" s="23"/>
    </row>
    <row r="41427" spans="1:4" ht="14.4" hidden="1" x14ac:dyDescent="0.3">
      <c r="A41427" s="23"/>
      <c r="D41427" s="23"/>
    </row>
    <row r="41428" spans="1:4" ht="14.4" hidden="1" x14ac:dyDescent="0.3">
      <c r="A41428" s="23"/>
      <c r="D41428" s="23"/>
    </row>
    <row r="41429" spans="1:4" ht="14.4" hidden="1" x14ac:dyDescent="0.3">
      <c r="A41429" s="23"/>
      <c r="D41429" s="23"/>
    </row>
    <row r="41430" spans="1:4" ht="14.4" hidden="1" x14ac:dyDescent="0.3">
      <c r="A41430" s="23"/>
      <c r="D41430" s="23"/>
    </row>
    <row r="41431" spans="1:4" ht="14.4" hidden="1" x14ac:dyDescent="0.3">
      <c r="A41431" s="23"/>
      <c r="D41431" s="23"/>
    </row>
    <row r="41432" spans="1:4" ht="14.4" hidden="1" x14ac:dyDescent="0.3">
      <c r="A41432" s="23"/>
      <c r="D41432" s="23"/>
    </row>
    <row r="41433" spans="1:4" ht="14.4" hidden="1" x14ac:dyDescent="0.3">
      <c r="A41433" s="23"/>
      <c r="D41433" s="23"/>
    </row>
    <row r="41434" spans="1:4" ht="14.4" hidden="1" x14ac:dyDescent="0.3">
      <c r="A41434" s="23"/>
      <c r="D41434" s="23"/>
    </row>
    <row r="41435" spans="1:4" ht="14.4" hidden="1" x14ac:dyDescent="0.3">
      <c r="A41435" s="23"/>
      <c r="D41435" s="23"/>
    </row>
    <row r="41436" spans="1:4" ht="14.4" hidden="1" x14ac:dyDescent="0.3">
      <c r="A41436" s="23"/>
      <c r="D41436" s="23"/>
    </row>
    <row r="41437" spans="1:4" ht="14.4" hidden="1" x14ac:dyDescent="0.3">
      <c r="A41437" s="23"/>
      <c r="D41437" s="23"/>
    </row>
    <row r="41438" spans="1:4" ht="14.4" hidden="1" x14ac:dyDescent="0.3">
      <c r="A41438" s="23"/>
      <c r="D41438" s="23"/>
    </row>
    <row r="41439" spans="1:4" ht="14.4" hidden="1" x14ac:dyDescent="0.3">
      <c r="A41439" s="23"/>
      <c r="D41439" s="23"/>
    </row>
    <row r="41440" spans="1:4" ht="14.4" hidden="1" x14ac:dyDescent="0.3">
      <c r="A41440" s="23"/>
      <c r="D41440" s="23"/>
    </row>
    <row r="41441" spans="1:4" ht="14.4" hidden="1" x14ac:dyDescent="0.3">
      <c r="A41441" s="23"/>
      <c r="D41441" s="23"/>
    </row>
    <row r="41442" spans="1:4" ht="14.4" hidden="1" x14ac:dyDescent="0.3">
      <c r="A41442" s="23"/>
      <c r="D41442" s="23"/>
    </row>
    <row r="41443" spans="1:4" ht="14.4" hidden="1" x14ac:dyDescent="0.3">
      <c r="A41443" s="23"/>
      <c r="D41443" s="23"/>
    </row>
    <row r="41444" spans="1:4" ht="14.4" hidden="1" x14ac:dyDescent="0.3">
      <c r="A41444" s="23"/>
      <c r="D41444" s="23"/>
    </row>
    <row r="41445" spans="1:4" ht="14.4" hidden="1" x14ac:dyDescent="0.3">
      <c r="A41445" s="23"/>
      <c r="D41445" s="23"/>
    </row>
    <row r="41446" spans="1:4" ht="14.4" hidden="1" x14ac:dyDescent="0.3">
      <c r="A41446" s="23"/>
      <c r="D41446" s="23"/>
    </row>
    <row r="41447" spans="1:4" ht="14.4" hidden="1" x14ac:dyDescent="0.3">
      <c r="A41447" s="23"/>
      <c r="D41447" s="23"/>
    </row>
    <row r="41448" spans="1:4" ht="14.4" hidden="1" x14ac:dyDescent="0.3">
      <c r="A41448" s="23"/>
      <c r="D41448" s="23"/>
    </row>
    <row r="41449" spans="1:4" ht="14.4" hidden="1" x14ac:dyDescent="0.3">
      <c r="A41449" s="23"/>
      <c r="D41449" s="23"/>
    </row>
    <row r="41450" spans="1:4" ht="14.4" hidden="1" x14ac:dyDescent="0.3">
      <c r="A41450" s="23"/>
      <c r="D41450" s="23"/>
    </row>
    <row r="41451" spans="1:4" ht="14.4" hidden="1" x14ac:dyDescent="0.3">
      <c r="A41451" s="23"/>
      <c r="D41451" s="23"/>
    </row>
    <row r="41452" spans="1:4" ht="14.4" hidden="1" x14ac:dyDescent="0.3">
      <c r="A41452" s="23"/>
      <c r="D41452" s="23"/>
    </row>
    <row r="41453" spans="1:4" ht="14.4" hidden="1" x14ac:dyDescent="0.3">
      <c r="A41453" s="23"/>
      <c r="D41453" s="23"/>
    </row>
    <row r="41454" spans="1:4" ht="14.4" hidden="1" x14ac:dyDescent="0.3">
      <c r="A41454" s="23"/>
      <c r="D41454" s="23"/>
    </row>
    <row r="41455" spans="1:4" ht="14.4" hidden="1" x14ac:dyDescent="0.3">
      <c r="A41455" s="23"/>
      <c r="D41455" s="23"/>
    </row>
    <row r="41456" spans="1:4" ht="14.4" hidden="1" x14ac:dyDescent="0.3">
      <c r="A41456" s="23"/>
      <c r="D41456" s="23"/>
    </row>
    <row r="41457" spans="1:4" ht="14.4" hidden="1" x14ac:dyDescent="0.3">
      <c r="A41457" s="23"/>
      <c r="D41457" s="23"/>
    </row>
    <row r="41458" spans="1:4" ht="14.4" hidden="1" x14ac:dyDescent="0.3">
      <c r="A41458" s="23"/>
      <c r="D41458" s="23"/>
    </row>
    <row r="41459" spans="1:4" ht="14.4" hidden="1" x14ac:dyDescent="0.3">
      <c r="A41459" s="23"/>
      <c r="D41459" s="23"/>
    </row>
    <row r="41460" spans="1:4" ht="14.4" hidden="1" x14ac:dyDescent="0.3">
      <c r="A41460" s="23"/>
      <c r="D41460" s="23"/>
    </row>
    <row r="41461" spans="1:4" ht="14.4" hidden="1" x14ac:dyDescent="0.3">
      <c r="A41461" s="23"/>
      <c r="D41461" s="23"/>
    </row>
    <row r="41462" spans="1:4" ht="14.4" hidden="1" x14ac:dyDescent="0.3">
      <c r="A41462" s="23"/>
      <c r="D41462" s="23"/>
    </row>
    <row r="41463" spans="1:4" ht="14.4" hidden="1" x14ac:dyDescent="0.3">
      <c r="A41463" s="23"/>
      <c r="D41463" s="23"/>
    </row>
    <row r="41464" spans="1:4" ht="14.4" hidden="1" x14ac:dyDescent="0.3">
      <c r="A41464" s="23"/>
      <c r="D41464" s="23"/>
    </row>
    <row r="41465" spans="1:4" ht="14.4" hidden="1" x14ac:dyDescent="0.3">
      <c r="A41465" s="23"/>
      <c r="D41465" s="23"/>
    </row>
    <row r="41466" spans="1:4" ht="14.4" hidden="1" x14ac:dyDescent="0.3">
      <c r="A41466" s="23"/>
      <c r="D41466" s="23"/>
    </row>
    <row r="41467" spans="1:4" ht="14.4" hidden="1" x14ac:dyDescent="0.3">
      <c r="A41467" s="23"/>
      <c r="D41467" s="23"/>
    </row>
    <row r="41468" spans="1:4" ht="14.4" hidden="1" x14ac:dyDescent="0.3">
      <c r="A41468" s="23"/>
      <c r="D41468" s="23"/>
    </row>
    <row r="41469" spans="1:4" ht="14.4" hidden="1" x14ac:dyDescent="0.3">
      <c r="A41469" s="23"/>
      <c r="D41469" s="23"/>
    </row>
    <row r="41470" spans="1:4" ht="14.4" hidden="1" x14ac:dyDescent="0.3">
      <c r="A41470" s="23"/>
      <c r="D41470" s="23"/>
    </row>
    <row r="41471" spans="1:4" ht="14.4" hidden="1" x14ac:dyDescent="0.3">
      <c r="A41471" s="23"/>
      <c r="D41471" s="23"/>
    </row>
    <row r="41472" spans="1:4" ht="14.4" hidden="1" x14ac:dyDescent="0.3">
      <c r="A41472" s="23"/>
      <c r="D41472" s="23"/>
    </row>
    <row r="41473" spans="1:4" ht="14.4" hidden="1" x14ac:dyDescent="0.3">
      <c r="A41473" s="23"/>
      <c r="D41473" s="23"/>
    </row>
    <row r="41474" spans="1:4" ht="14.4" hidden="1" x14ac:dyDescent="0.3">
      <c r="A41474" s="23"/>
      <c r="D41474" s="23"/>
    </row>
    <row r="41475" spans="1:4" ht="14.4" hidden="1" x14ac:dyDescent="0.3">
      <c r="A41475" s="23"/>
      <c r="D41475" s="23"/>
    </row>
    <row r="41476" spans="1:4" ht="14.4" hidden="1" x14ac:dyDescent="0.3">
      <c r="A41476" s="23"/>
      <c r="D41476" s="23"/>
    </row>
    <row r="41477" spans="1:4" ht="14.4" hidden="1" x14ac:dyDescent="0.3">
      <c r="A41477" s="23"/>
      <c r="D41477" s="23"/>
    </row>
    <row r="41478" spans="1:4" ht="14.4" hidden="1" x14ac:dyDescent="0.3">
      <c r="A41478" s="23"/>
      <c r="D41478" s="23"/>
    </row>
    <row r="41479" spans="1:4" ht="14.4" hidden="1" x14ac:dyDescent="0.3">
      <c r="A41479" s="23"/>
      <c r="D41479" s="23"/>
    </row>
    <row r="41480" spans="1:4" ht="14.4" hidden="1" x14ac:dyDescent="0.3">
      <c r="A41480" s="23"/>
      <c r="D41480" s="23"/>
    </row>
    <row r="41481" spans="1:4" ht="14.4" hidden="1" x14ac:dyDescent="0.3">
      <c r="A41481" s="23"/>
      <c r="D41481" s="23"/>
    </row>
    <row r="41482" spans="1:4" ht="14.4" hidden="1" x14ac:dyDescent="0.3">
      <c r="A41482" s="23"/>
      <c r="D41482" s="23"/>
    </row>
    <row r="41483" spans="1:4" ht="14.4" hidden="1" x14ac:dyDescent="0.3">
      <c r="A41483" s="23"/>
      <c r="D41483" s="23"/>
    </row>
    <row r="41484" spans="1:4" ht="14.4" hidden="1" x14ac:dyDescent="0.3">
      <c r="A41484" s="23"/>
      <c r="D41484" s="23"/>
    </row>
    <row r="41485" spans="1:4" ht="14.4" hidden="1" x14ac:dyDescent="0.3">
      <c r="A41485" s="23"/>
      <c r="D41485" s="23"/>
    </row>
    <row r="41486" spans="1:4" ht="14.4" hidden="1" x14ac:dyDescent="0.3">
      <c r="A41486" s="23"/>
      <c r="D41486" s="23"/>
    </row>
    <row r="41487" spans="1:4" ht="14.4" hidden="1" x14ac:dyDescent="0.3">
      <c r="A41487" s="23"/>
      <c r="D41487" s="23"/>
    </row>
    <row r="41488" spans="1:4" ht="14.4" hidden="1" x14ac:dyDescent="0.3">
      <c r="A41488" s="23"/>
      <c r="D41488" s="23"/>
    </row>
    <row r="41489" spans="1:4" ht="14.4" hidden="1" x14ac:dyDescent="0.3">
      <c r="A41489" s="23"/>
      <c r="D41489" s="23"/>
    </row>
    <row r="41490" spans="1:4" ht="14.4" hidden="1" x14ac:dyDescent="0.3">
      <c r="A41490" s="23"/>
      <c r="D41490" s="23"/>
    </row>
    <row r="41491" spans="1:4" ht="14.4" hidden="1" x14ac:dyDescent="0.3">
      <c r="A41491" s="23"/>
      <c r="D41491" s="23"/>
    </row>
    <row r="41492" spans="1:4" ht="14.4" hidden="1" x14ac:dyDescent="0.3">
      <c r="A41492" s="23"/>
      <c r="D41492" s="23"/>
    </row>
    <row r="41493" spans="1:4" ht="14.4" hidden="1" x14ac:dyDescent="0.3">
      <c r="A41493" s="23"/>
      <c r="D41493" s="23"/>
    </row>
    <row r="41494" spans="1:4" ht="14.4" hidden="1" x14ac:dyDescent="0.3">
      <c r="A41494" s="23"/>
      <c r="D41494" s="23"/>
    </row>
    <row r="41495" spans="1:4" ht="14.4" hidden="1" x14ac:dyDescent="0.3">
      <c r="A41495" s="23"/>
      <c r="D41495" s="23"/>
    </row>
    <row r="41496" spans="1:4" ht="14.4" hidden="1" x14ac:dyDescent="0.3">
      <c r="A41496" s="23"/>
      <c r="D41496" s="23"/>
    </row>
    <row r="41497" spans="1:4" ht="14.4" hidden="1" x14ac:dyDescent="0.3">
      <c r="A41497" s="23"/>
      <c r="D41497" s="23"/>
    </row>
    <row r="41498" spans="1:4" ht="14.4" hidden="1" x14ac:dyDescent="0.3">
      <c r="A41498" s="23"/>
      <c r="D41498" s="23"/>
    </row>
    <row r="41499" spans="1:4" ht="14.4" hidden="1" x14ac:dyDescent="0.3">
      <c r="A41499" s="23"/>
      <c r="D41499" s="23"/>
    </row>
    <row r="41500" spans="1:4" ht="14.4" hidden="1" x14ac:dyDescent="0.3">
      <c r="A41500" s="23"/>
      <c r="D41500" s="23"/>
    </row>
    <row r="41501" spans="1:4" ht="14.4" hidden="1" x14ac:dyDescent="0.3">
      <c r="A41501" s="23"/>
      <c r="D41501" s="23"/>
    </row>
    <row r="41502" spans="1:4" ht="14.4" hidden="1" x14ac:dyDescent="0.3">
      <c r="A41502" s="23"/>
      <c r="D41502" s="23"/>
    </row>
    <row r="41503" spans="1:4" ht="14.4" hidden="1" x14ac:dyDescent="0.3">
      <c r="A41503" s="23"/>
      <c r="D41503" s="23"/>
    </row>
    <row r="41504" spans="1:4" ht="14.4" hidden="1" x14ac:dyDescent="0.3">
      <c r="A41504" s="23"/>
      <c r="D41504" s="23"/>
    </row>
    <row r="41505" spans="1:4" ht="14.4" hidden="1" x14ac:dyDescent="0.3">
      <c r="A41505" s="23"/>
      <c r="D41505" s="23"/>
    </row>
    <row r="41506" spans="1:4" ht="14.4" hidden="1" x14ac:dyDescent="0.3">
      <c r="A41506" s="23"/>
      <c r="D41506" s="23"/>
    </row>
    <row r="41507" spans="1:4" ht="14.4" hidden="1" x14ac:dyDescent="0.3">
      <c r="A41507" s="23"/>
      <c r="D41507" s="23"/>
    </row>
    <row r="41508" spans="1:4" ht="14.4" hidden="1" x14ac:dyDescent="0.3">
      <c r="A41508" s="23"/>
      <c r="D41508" s="23"/>
    </row>
    <row r="41509" spans="1:4" ht="14.4" hidden="1" x14ac:dyDescent="0.3">
      <c r="A41509" s="23"/>
      <c r="D41509" s="23"/>
    </row>
    <row r="41510" spans="1:4" ht="14.4" hidden="1" x14ac:dyDescent="0.3">
      <c r="A41510" s="23"/>
      <c r="D41510" s="23"/>
    </row>
    <row r="41511" spans="1:4" ht="14.4" hidden="1" x14ac:dyDescent="0.3">
      <c r="A41511" s="23"/>
      <c r="D41511" s="23"/>
    </row>
    <row r="41512" spans="1:4" ht="14.4" hidden="1" x14ac:dyDescent="0.3">
      <c r="A41512" s="23"/>
      <c r="D41512" s="23"/>
    </row>
    <row r="41513" spans="1:4" ht="14.4" hidden="1" x14ac:dyDescent="0.3">
      <c r="A41513" s="23"/>
      <c r="D41513" s="23"/>
    </row>
    <row r="41514" spans="1:4" ht="14.4" hidden="1" x14ac:dyDescent="0.3">
      <c r="A41514" s="23"/>
      <c r="D41514" s="23"/>
    </row>
    <row r="41515" spans="1:4" ht="14.4" hidden="1" x14ac:dyDescent="0.3">
      <c r="A41515" s="23"/>
      <c r="D41515" s="23"/>
    </row>
    <row r="41516" spans="1:4" ht="14.4" hidden="1" x14ac:dyDescent="0.3">
      <c r="A41516" s="23"/>
      <c r="D41516" s="23"/>
    </row>
    <row r="41517" spans="1:4" ht="14.4" hidden="1" x14ac:dyDescent="0.3">
      <c r="A41517" s="23"/>
      <c r="D41517" s="23"/>
    </row>
    <row r="41518" spans="1:4" ht="14.4" hidden="1" x14ac:dyDescent="0.3">
      <c r="A41518" s="23"/>
      <c r="D41518" s="23"/>
    </row>
    <row r="41519" spans="1:4" ht="14.4" hidden="1" x14ac:dyDescent="0.3">
      <c r="A41519" s="23"/>
      <c r="D41519" s="23"/>
    </row>
    <row r="41520" spans="1:4" ht="14.4" hidden="1" x14ac:dyDescent="0.3">
      <c r="A41520" s="23"/>
      <c r="D41520" s="23"/>
    </row>
    <row r="41521" spans="1:4" ht="14.4" hidden="1" x14ac:dyDescent="0.3">
      <c r="A41521" s="23"/>
      <c r="D41521" s="23"/>
    </row>
    <row r="41522" spans="1:4" ht="14.4" hidden="1" x14ac:dyDescent="0.3">
      <c r="A41522" s="23"/>
      <c r="D41522" s="23"/>
    </row>
    <row r="41523" spans="1:4" ht="14.4" hidden="1" x14ac:dyDescent="0.3">
      <c r="A41523" s="23"/>
      <c r="D41523" s="23"/>
    </row>
    <row r="41524" spans="1:4" ht="14.4" hidden="1" x14ac:dyDescent="0.3">
      <c r="A41524" s="23"/>
      <c r="D41524" s="23"/>
    </row>
    <row r="41525" spans="1:4" ht="14.4" hidden="1" x14ac:dyDescent="0.3">
      <c r="A41525" s="23"/>
      <c r="D41525" s="23"/>
    </row>
    <row r="41526" spans="1:4" ht="14.4" hidden="1" x14ac:dyDescent="0.3">
      <c r="A41526" s="23"/>
      <c r="D41526" s="23"/>
    </row>
    <row r="41527" spans="1:4" ht="14.4" hidden="1" x14ac:dyDescent="0.3">
      <c r="A41527" s="23"/>
      <c r="D41527" s="23"/>
    </row>
    <row r="41528" spans="1:4" ht="14.4" hidden="1" x14ac:dyDescent="0.3">
      <c r="A41528" s="23"/>
      <c r="D41528" s="23"/>
    </row>
    <row r="41529" spans="1:4" ht="14.4" hidden="1" x14ac:dyDescent="0.3">
      <c r="A41529" s="23"/>
      <c r="D41529" s="23"/>
    </row>
    <row r="41530" spans="1:4" ht="14.4" hidden="1" x14ac:dyDescent="0.3">
      <c r="A41530" s="23"/>
      <c r="D41530" s="23"/>
    </row>
    <row r="41531" spans="1:4" ht="14.4" hidden="1" x14ac:dyDescent="0.3">
      <c r="A41531" s="23"/>
      <c r="D41531" s="23"/>
    </row>
    <row r="41532" spans="1:4" ht="14.4" hidden="1" x14ac:dyDescent="0.3">
      <c r="A41532" s="23"/>
      <c r="D41532" s="23"/>
    </row>
    <row r="41533" spans="1:4" ht="14.4" hidden="1" x14ac:dyDescent="0.3">
      <c r="A41533" s="23"/>
      <c r="D41533" s="23"/>
    </row>
    <row r="41534" spans="1:4" ht="14.4" hidden="1" x14ac:dyDescent="0.3">
      <c r="A41534" s="23"/>
      <c r="D41534" s="23"/>
    </row>
    <row r="41535" spans="1:4" ht="14.4" hidden="1" x14ac:dyDescent="0.3">
      <c r="A41535" s="23"/>
      <c r="D41535" s="23"/>
    </row>
    <row r="41536" spans="1:4" ht="14.4" hidden="1" x14ac:dyDescent="0.3">
      <c r="A41536" s="23"/>
      <c r="D41536" s="23"/>
    </row>
    <row r="41537" spans="1:4" ht="14.4" hidden="1" x14ac:dyDescent="0.3">
      <c r="A41537" s="23"/>
      <c r="D41537" s="23"/>
    </row>
    <row r="41538" spans="1:4" ht="14.4" hidden="1" x14ac:dyDescent="0.3">
      <c r="A41538" s="23"/>
      <c r="D41538" s="23"/>
    </row>
    <row r="41539" spans="1:4" ht="14.4" hidden="1" x14ac:dyDescent="0.3">
      <c r="A41539" s="23"/>
      <c r="D41539" s="23"/>
    </row>
    <row r="41540" spans="1:4" ht="14.4" hidden="1" x14ac:dyDescent="0.3">
      <c r="A41540" s="23"/>
      <c r="D41540" s="23"/>
    </row>
    <row r="41541" spans="1:4" ht="14.4" hidden="1" x14ac:dyDescent="0.3">
      <c r="A41541" s="23"/>
      <c r="D41541" s="23"/>
    </row>
    <row r="41542" spans="1:4" ht="14.4" hidden="1" x14ac:dyDescent="0.3">
      <c r="A41542" s="23"/>
      <c r="D41542" s="23"/>
    </row>
    <row r="41543" spans="1:4" ht="14.4" hidden="1" x14ac:dyDescent="0.3">
      <c r="A41543" s="23"/>
      <c r="D41543" s="23"/>
    </row>
    <row r="41544" spans="1:4" ht="14.4" hidden="1" x14ac:dyDescent="0.3">
      <c r="A41544" s="23"/>
      <c r="D41544" s="23"/>
    </row>
    <row r="41545" spans="1:4" ht="14.4" hidden="1" x14ac:dyDescent="0.3">
      <c r="A41545" s="23"/>
      <c r="D41545" s="23"/>
    </row>
    <row r="41546" spans="1:4" ht="14.4" hidden="1" x14ac:dyDescent="0.3">
      <c r="A41546" s="23"/>
      <c r="D41546" s="23"/>
    </row>
    <row r="41547" spans="1:4" ht="14.4" hidden="1" x14ac:dyDescent="0.3">
      <c r="A41547" s="23"/>
      <c r="D41547" s="23"/>
    </row>
    <row r="41548" spans="1:4" ht="14.4" hidden="1" x14ac:dyDescent="0.3">
      <c r="A41548" s="23"/>
      <c r="D41548" s="23"/>
    </row>
    <row r="41549" spans="1:4" ht="14.4" hidden="1" x14ac:dyDescent="0.3">
      <c r="A41549" s="23"/>
      <c r="D41549" s="23"/>
    </row>
    <row r="41550" spans="1:4" ht="14.4" hidden="1" x14ac:dyDescent="0.3">
      <c r="A41550" s="23"/>
      <c r="D41550" s="23"/>
    </row>
    <row r="41551" spans="1:4" ht="14.4" hidden="1" x14ac:dyDescent="0.3">
      <c r="A41551" s="23"/>
      <c r="D41551" s="23"/>
    </row>
    <row r="41552" spans="1:4" ht="14.4" hidden="1" x14ac:dyDescent="0.3">
      <c r="A41552" s="23"/>
      <c r="D41552" s="23"/>
    </row>
    <row r="41553" spans="1:4" ht="14.4" hidden="1" x14ac:dyDescent="0.3">
      <c r="A41553" s="23"/>
      <c r="D41553" s="23"/>
    </row>
    <row r="41554" spans="1:4" ht="14.4" hidden="1" x14ac:dyDescent="0.3">
      <c r="A41554" s="23"/>
      <c r="D41554" s="23"/>
    </row>
    <row r="41555" spans="1:4" ht="14.4" hidden="1" x14ac:dyDescent="0.3">
      <c r="A41555" s="23"/>
      <c r="D41555" s="23"/>
    </row>
    <row r="41556" spans="1:4" ht="14.4" hidden="1" x14ac:dyDescent="0.3">
      <c r="A41556" s="23"/>
      <c r="D41556" s="23"/>
    </row>
    <row r="41557" spans="1:4" ht="14.4" hidden="1" x14ac:dyDescent="0.3">
      <c r="A41557" s="23"/>
      <c r="D41557" s="23"/>
    </row>
    <row r="41558" spans="1:4" ht="14.4" hidden="1" x14ac:dyDescent="0.3">
      <c r="A41558" s="23"/>
      <c r="D41558" s="23"/>
    </row>
    <row r="41559" spans="1:4" ht="14.4" hidden="1" x14ac:dyDescent="0.3">
      <c r="A41559" s="23"/>
      <c r="D41559" s="23"/>
    </row>
    <row r="41560" spans="1:4" ht="14.4" hidden="1" x14ac:dyDescent="0.3">
      <c r="A41560" s="23"/>
      <c r="D41560" s="23"/>
    </row>
    <row r="41561" spans="1:4" ht="14.4" hidden="1" x14ac:dyDescent="0.3">
      <c r="A41561" s="23"/>
      <c r="D41561" s="23"/>
    </row>
    <row r="41562" spans="1:4" ht="14.4" hidden="1" x14ac:dyDescent="0.3">
      <c r="A41562" s="23"/>
      <c r="D41562" s="23"/>
    </row>
    <row r="41563" spans="1:4" ht="14.4" hidden="1" x14ac:dyDescent="0.3">
      <c r="A41563" s="23"/>
      <c r="D41563" s="23"/>
    </row>
    <row r="41564" spans="1:4" ht="14.4" hidden="1" x14ac:dyDescent="0.3">
      <c r="A41564" s="23"/>
      <c r="D41564" s="23"/>
    </row>
    <row r="41565" spans="1:4" ht="14.4" hidden="1" x14ac:dyDescent="0.3">
      <c r="A41565" s="23"/>
      <c r="D41565" s="23"/>
    </row>
    <row r="41566" spans="1:4" ht="14.4" hidden="1" x14ac:dyDescent="0.3">
      <c r="A41566" s="23"/>
      <c r="D41566" s="23"/>
    </row>
    <row r="41567" spans="1:4" ht="14.4" hidden="1" x14ac:dyDescent="0.3">
      <c r="A41567" s="23"/>
      <c r="D41567" s="23"/>
    </row>
    <row r="41568" spans="1:4" ht="14.4" hidden="1" x14ac:dyDescent="0.3">
      <c r="A41568" s="23"/>
      <c r="D41568" s="23"/>
    </row>
    <row r="41569" spans="1:4" ht="14.4" hidden="1" x14ac:dyDescent="0.3">
      <c r="A41569" s="23"/>
      <c r="D41569" s="23"/>
    </row>
    <row r="41570" spans="1:4" ht="14.4" hidden="1" x14ac:dyDescent="0.3">
      <c r="A41570" s="23"/>
      <c r="D41570" s="23"/>
    </row>
    <row r="41571" spans="1:4" ht="14.4" hidden="1" x14ac:dyDescent="0.3">
      <c r="A41571" s="23"/>
      <c r="D41571" s="23"/>
    </row>
    <row r="41572" spans="1:4" ht="14.4" hidden="1" x14ac:dyDescent="0.3">
      <c r="A41572" s="23"/>
      <c r="D41572" s="23"/>
    </row>
    <row r="41573" spans="1:4" ht="14.4" hidden="1" x14ac:dyDescent="0.3">
      <c r="A41573" s="23"/>
      <c r="D41573" s="23"/>
    </row>
    <row r="41574" spans="1:4" ht="14.4" hidden="1" x14ac:dyDescent="0.3">
      <c r="A41574" s="23"/>
      <c r="D41574" s="23"/>
    </row>
    <row r="41575" spans="1:4" ht="14.4" hidden="1" x14ac:dyDescent="0.3">
      <c r="A41575" s="23"/>
      <c r="D41575" s="23"/>
    </row>
    <row r="41576" spans="1:4" ht="14.4" hidden="1" x14ac:dyDescent="0.3">
      <c r="A41576" s="23"/>
      <c r="D41576" s="23"/>
    </row>
    <row r="41577" spans="1:4" ht="14.4" hidden="1" x14ac:dyDescent="0.3">
      <c r="A41577" s="23"/>
      <c r="D41577" s="23"/>
    </row>
    <row r="41578" spans="1:4" ht="14.4" hidden="1" x14ac:dyDescent="0.3">
      <c r="A41578" s="23"/>
      <c r="D41578" s="23"/>
    </row>
    <row r="41579" spans="1:4" ht="14.4" hidden="1" x14ac:dyDescent="0.3">
      <c r="A41579" s="23"/>
      <c r="D41579" s="23"/>
    </row>
    <row r="41580" spans="1:4" ht="14.4" hidden="1" x14ac:dyDescent="0.3">
      <c r="A41580" s="23"/>
      <c r="D41580" s="23"/>
    </row>
    <row r="41581" spans="1:4" ht="14.4" hidden="1" x14ac:dyDescent="0.3">
      <c r="A41581" s="23"/>
      <c r="D41581" s="23"/>
    </row>
    <row r="41582" spans="1:4" ht="14.4" hidden="1" x14ac:dyDescent="0.3">
      <c r="A41582" s="23"/>
      <c r="D41582" s="23"/>
    </row>
    <row r="41583" spans="1:4" ht="14.4" hidden="1" x14ac:dyDescent="0.3">
      <c r="A41583" s="23"/>
      <c r="D41583" s="23"/>
    </row>
    <row r="41584" spans="1:4" ht="14.4" hidden="1" x14ac:dyDescent="0.3">
      <c r="A41584" s="23"/>
      <c r="D41584" s="23"/>
    </row>
    <row r="41585" spans="1:4" ht="14.4" hidden="1" x14ac:dyDescent="0.3">
      <c r="A41585" s="23"/>
      <c r="D41585" s="23"/>
    </row>
    <row r="41586" spans="1:4" ht="14.4" hidden="1" x14ac:dyDescent="0.3">
      <c r="A41586" s="23"/>
      <c r="D41586" s="23"/>
    </row>
    <row r="41587" spans="1:4" ht="14.4" hidden="1" x14ac:dyDescent="0.3">
      <c r="A41587" s="23"/>
      <c r="D41587" s="23"/>
    </row>
    <row r="41588" spans="1:4" ht="14.4" hidden="1" x14ac:dyDescent="0.3">
      <c r="A41588" s="23"/>
      <c r="D41588" s="23"/>
    </row>
    <row r="41589" spans="1:4" ht="14.4" hidden="1" x14ac:dyDescent="0.3">
      <c r="A41589" s="23"/>
      <c r="D41589" s="23"/>
    </row>
    <row r="41590" spans="1:4" ht="14.4" hidden="1" x14ac:dyDescent="0.3">
      <c r="A41590" s="23"/>
      <c r="D41590" s="23"/>
    </row>
    <row r="41591" spans="1:4" ht="14.4" hidden="1" x14ac:dyDescent="0.3">
      <c r="A41591" s="23"/>
      <c r="D41591" s="23"/>
    </row>
    <row r="41592" spans="1:4" ht="14.4" hidden="1" x14ac:dyDescent="0.3">
      <c r="A41592" s="23"/>
      <c r="D41592" s="23"/>
    </row>
    <row r="41593" spans="1:4" ht="14.4" hidden="1" x14ac:dyDescent="0.3">
      <c r="A41593" s="23"/>
      <c r="D41593" s="23"/>
    </row>
    <row r="41594" spans="1:4" ht="14.4" hidden="1" x14ac:dyDescent="0.3">
      <c r="A41594" s="23"/>
      <c r="D41594" s="23"/>
    </row>
    <row r="41595" spans="1:4" ht="14.4" hidden="1" x14ac:dyDescent="0.3">
      <c r="A41595" s="23"/>
      <c r="D41595" s="23"/>
    </row>
    <row r="41596" spans="1:4" ht="14.4" hidden="1" x14ac:dyDescent="0.3">
      <c r="A41596" s="23"/>
      <c r="D41596" s="23"/>
    </row>
    <row r="41597" spans="1:4" ht="14.4" hidden="1" x14ac:dyDescent="0.3">
      <c r="A41597" s="23"/>
      <c r="D41597" s="23"/>
    </row>
    <row r="41598" spans="1:4" ht="14.4" hidden="1" x14ac:dyDescent="0.3">
      <c r="A41598" s="23"/>
      <c r="D41598" s="23"/>
    </row>
    <row r="41599" spans="1:4" ht="14.4" hidden="1" x14ac:dyDescent="0.3">
      <c r="A41599" s="23"/>
      <c r="D41599" s="23"/>
    </row>
    <row r="41600" spans="1:4" ht="14.4" hidden="1" x14ac:dyDescent="0.3">
      <c r="A41600" s="23"/>
      <c r="D41600" s="23"/>
    </row>
    <row r="41601" spans="1:4" ht="14.4" hidden="1" x14ac:dyDescent="0.3">
      <c r="A41601" s="23"/>
      <c r="D41601" s="23"/>
    </row>
    <row r="41602" spans="1:4" ht="14.4" hidden="1" x14ac:dyDescent="0.3">
      <c r="A41602" s="23"/>
      <c r="D41602" s="23"/>
    </row>
    <row r="41603" spans="1:4" ht="14.4" hidden="1" x14ac:dyDescent="0.3">
      <c r="A41603" s="23"/>
      <c r="D41603" s="23"/>
    </row>
    <row r="41604" spans="1:4" ht="14.4" hidden="1" x14ac:dyDescent="0.3">
      <c r="A41604" s="23"/>
      <c r="D41604" s="23"/>
    </row>
    <row r="41605" spans="1:4" ht="14.4" hidden="1" x14ac:dyDescent="0.3">
      <c r="A41605" s="23"/>
      <c r="D41605" s="23"/>
    </row>
    <row r="41606" spans="1:4" ht="14.4" hidden="1" x14ac:dyDescent="0.3">
      <c r="A41606" s="23"/>
      <c r="D41606" s="23"/>
    </row>
    <row r="41607" spans="1:4" ht="14.4" hidden="1" x14ac:dyDescent="0.3">
      <c r="A41607" s="23"/>
      <c r="D41607" s="23"/>
    </row>
    <row r="41608" spans="1:4" ht="14.4" hidden="1" x14ac:dyDescent="0.3">
      <c r="A41608" s="23"/>
      <c r="D41608" s="23"/>
    </row>
    <row r="41609" spans="1:4" ht="14.4" hidden="1" x14ac:dyDescent="0.3">
      <c r="A41609" s="23"/>
      <c r="D41609" s="23"/>
    </row>
    <row r="41610" spans="1:4" ht="14.4" hidden="1" x14ac:dyDescent="0.3">
      <c r="A41610" s="23"/>
      <c r="D41610" s="23"/>
    </row>
    <row r="41611" spans="1:4" ht="14.4" hidden="1" x14ac:dyDescent="0.3">
      <c r="A41611" s="23"/>
      <c r="D41611" s="23"/>
    </row>
    <row r="41612" spans="1:4" ht="14.4" hidden="1" x14ac:dyDescent="0.3">
      <c r="A41612" s="23"/>
      <c r="D41612" s="23"/>
    </row>
    <row r="41613" spans="1:4" ht="14.4" hidden="1" x14ac:dyDescent="0.3">
      <c r="A41613" s="23"/>
      <c r="D41613" s="23"/>
    </row>
    <row r="41614" spans="1:4" ht="14.4" hidden="1" x14ac:dyDescent="0.3">
      <c r="A41614" s="23"/>
      <c r="D41614" s="23"/>
    </row>
    <row r="41615" spans="1:4" ht="14.4" hidden="1" x14ac:dyDescent="0.3">
      <c r="A41615" s="23"/>
      <c r="D41615" s="23"/>
    </row>
    <row r="41616" spans="1:4" ht="14.4" hidden="1" x14ac:dyDescent="0.3">
      <c r="A41616" s="23"/>
      <c r="D41616" s="23"/>
    </row>
    <row r="41617" spans="1:4" ht="14.4" hidden="1" x14ac:dyDescent="0.3">
      <c r="A41617" s="23"/>
      <c r="D41617" s="23"/>
    </row>
    <row r="41618" spans="1:4" ht="14.4" hidden="1" x14ac:dyDescent="0.3">
      <c r="A41618" s="23"/>
      <c r="D41618" s="23"/>
    </row>
    <row r="41619" spans="1:4" ht="14.4" hidden="1" x14ac:dyDescent="0.3">
      <c r="A41619" s="23"/>
      <c r="D41619" s="23"/>
    </row>
    <row r="41620" spans="1:4" ht="14.4" hidden="1" x14ac:dyDescent="0.3">
      <c r="A41620" s="23"/>
      <c r="D41620" s="23"/>
    </row>
    <row r="41621" spans="1:4" ht="14.4" hidden="1" x14ac:dyDescent="0.3">
      <c r="A41621" s="23"/>
      <c r="D41621" s="23"/>
    </row>
    <row r="41622" spans="1:4" ht="14.4" hidden="1" x14ac:dyDescent="0.3">
      <c r="A41622" s="23"/>
      <c r="D41622" s="23"/>
    </row>
    <row r="41623" spans="1:4" ht="14.4" hidden="1" x14ac:dyDescent="0.3">
      <c r="A41623" s="23"/>
      <c r="D41623" s="23"/>
    </row>
    <row r="41624" spans="1:4" ht="14.4" hidden="1" x14ac:dyDescent="0.3">
      <c r="A41624" s="23"/>
      <c r="D41624" s="23"/>
    </row>
    <row r="41625" spans="1:4" ht="14.4" hidden="1" x14ac:dyDescent="0.3">
      <c r="A41625" s="23"/>
      <c r="D41625" s="23"/>
    </row>
    <row r="41626" spans="1:4" ht="14.4" hidden="1" x14ac:dyDescent="0.3">
      <c r="A41626" s="23"/>
      <c r="D41626" s="23"/>
    </row>
    <row r="41627" spans="1:4" ht="14.4" hidden="1" x14ac:dyDescent="0.3">
      <c r="A41627" s="23"/>
      <c r="D41627" s="23"/>
    </row>
    <row r="41628" spans="1:4" ht="14.4" hidden="1" x14ac:dyDescent="0.3">
      <c r="A41628" s="23"/>
      <c r="D41628" s="23"/>
    </row>
    <row r="41629" spans="1:4" ht="14.4" hidden="1" x14ac:dyDescent="0.3">
      <c r="A41629" s="23"/>
      <c r="D41629" s="23"/>
    </row>
    <row r="41630" spans="1:4" ht="14.4" hidden="1" x14ac:dyDescent="0.3">
      <c r="A41630" s="23"/>
      <c r="D41630" s="23"/>
    </row>
    <row r="41631" spans="1:4" ht="14.4" hidden="1" x14ac:dyDescent="0.3">
      <c r="A41631" s="23"/>
      <c r="D41631" s="23"/>
    </row>
    <row r="41632" spans="1:4" ht="14.4" hidden="1" x14ac:dyDescent="0.3">
      <c r="A41632" s="23"/>
      <c r="D41632" s="23"/>
    </row>
    <row r="41633" spans="1:4" ht="14.4" hidden="1" x14ac:dyDescent="0.3">
      <c r="A41633" s="23"/>
      <c r="D41633" s="23"/>
    </row>
    <row r="41634" spans="1:4" ht="14.4" hidden="1" x14ac:dyDescent="0.3">
      <c r="A41634" s="23"/>
      <c r="D41634" s="23"/>
    </row>
    <row r="41635" spans="1:4" ht="14.4" hidden="1" x14ac:dyDescent="0.3">
      <c r="A41635" s="23"/>
      <c r="D41635" s="23"/>
    </row>
    <row r="41636" spans="1:4" ht="14.4" hidden="1" x14ac:dyDescent="0.3">
      <c r="A41636" s="23"/>
      <c r="D41636" s="23"/>
    </row>
    <row r="41637" spans="1:4" ht="14.4" hidden="1" x14ac:dyDescent="0.3">
      <c r="A41637" s="23"/>
      <c r="D41637" s="23"/>
    </row>
    <row r="41638" spans="1:4" ht="14.4" hidden="1" x14ac:dyDescent="0.3">
      <c r="A41638" s="23"/>
      <c r="D41638" s="23"/>
    </row>
    <row r="41639" spans="1:4" ht="14.4" hidden="1" x14ac:dyDescent="0.3">
      <c r="A41639" s="23"/>
      <c r="D41639" s="23"/>
    </row>
    <row r="41640" spans="1:4" ht="14.4" hidden="1" x14ac:dyDescent="0.3">
      <c r="A41640" s="23"/>
      <c r="D41640" s="23"/>
    </row>
    <row r="41641" spans="1:4" ht="14.4" hidden="1" x14ac:dyDescent="0.3">
      <c r="A41641" s="23"/>
      <c r="D41641" s="23"/>
    </row>
    <row r="41642" spans="1:4" ht="14.4" hidden="1" x14ac:dyDescent="0.3">
      <c r="A41642" s="23"/>
      <c r="D41642" s="23"/>
    </row>
    <row r="41643" spans="1:4" ht="14.4" hidden="1" x14ac:dyDescent="0.3">
      <c r="A41643" s="23"/>
      <c r="D41643" s="23"/>
    </row>
    <row r="41644" spans="1:4" ht="14.4" hidden="1" x14ac:dyDescent="0.3">
      <c r="A41644" s="23"/>
      <c r="D41644" s="23"/>
    </row>
    <row r="41645" spans="1:4" ht="14.4" hidden="1" x14ac:dyDescent="0.3">
      <c r="A41645" s="23"/>
      <c r="D41645" s="23"/>
    </row>
    <row r="41646" spans="1:4" ht="14.4" hidden="1" x14ac:dyDescent="0.3">
      <c r="A41646" s="23"/>
      <c r="D41646" s="23"/>
    </row>
    <row r="41647" spans="1:4" ht="14.4" hidden="1" x14ac:dyDescent="0.3">
      <c r="A41647" s="23"/>
      <c r="D41647" s="23"/>
    </row>
    <row r="41648" spans="1:4" ht="14.4" hidden="1" x14ac:dyDescent="0.3">
      <c r="A41648" s="23"/>
      <c r="D41648" s="23"/>
    </row>
    <row r="41649" spans="1:4" ht="14.4" hidden="1" x14ac:dyDescent="0.3">
      <c r="A41649" s="23"/>
      <c r="D41649" s="23"/>
    </row>
    <row r="41650" spans="1:4" ht="14.4" hidden="1" x14ac:dyDescent="0.3">
      <c r="A41650" s="23"/>
      <c r="D41650" s="23"/>
    </row>
    <row r="41651" spans="1:4" ht="14.4" hidden="1" x14ac:dyDescent="0.3">
      <c r="A41651" s="23"/>
      <c r="D41651" s="23"/>
    </row>
    <row r="41652" spans="1:4" ht="14.4" hidden="1" x14ac:dyDescent="0.3">
      <c r="A41652" s="23"/>
      <c r="D41652" s="23"/>
    </row>
    <row r="41653" spans="1:4" ht="14.4" hidden="1" x14ac:dyDescent="0.3">
      <c r="A41653" s="23"/>
      <c r="D41653" s="23"/>
    </row>
    <row r="41654" spans="1:4" ht="14.4" hidden="1" x14ac:dyDescent="0.3">
      <c r="A41654" s="23"/>
      <c r="D41654" s="23"/>
    </row>
    <row r="41655" spans="1:4" ht="14.4" hidden="1" x14ac:dyDescent="0.3">
      <c r="A41655" s="23"/>
      <c r="D41655" s="23"/>
    </row>
    <row r="41656" spans="1:4" ht="14.4" hidden="1" x14ac:dyDescent="0.3">
      <c r="A41656" s="23"/>
      <c r="D41656" s="23"/>
    </row>
    <row r="41657" spans="1:4" ht="14.4" hidden="1" x14ac:dyDescent="0.3">
      <c r="A41657" s="23"/>
      <c r="D41657" s="23"/>
    </row>
    <row r="41658" spans="1:4" ht="14.4" hidden="1" x14ac:dyDescent="0.3">
      <c r="A41658" s="23"/>
      <c r="D41658" s="23"/>
    </row>
    <row r="41659" spans="1:4" ht="14.4" hidden="1" x14ac:dyDescent="0.3">
      <c r="A41659" s="23"/>
      <c r="D41659" s="23"/>
    </row>
    <row r="41660" spans="1:4" ht="14.4" hidden="1" x14ac:dyDescent="0.3">
      <c r="A41660" s="23"/>
      <c r="D41660" s="23"/>
    </row>
    <row r="41661" spans="1:4" ht="14.4" hidden="1" x14ac:dyDescent="0.3">
      <c r="A41661" s="23"/>
      <c r="D41661" s="23"/>
    </row>
    <row r="41662" spans="1:4" ht="14.4" hidden="1" x14ac:dyDescent="0.3">
      <c r="A41662" s="23"/>
      <c r="D41662" s="23"/>
    </row>
    <row r="41663" spans="1:4" ht="14.4" hidden="1" x14ac:dyDescent="0.3">
      <c r="A41663" s="23"/>
      <c r="D41663" s="23"/>
    </row>
    <row r="41664" spans="1:4" ht="14.4" hidden="1" x14ac:dyDescent="0.3">
      <c r="A41664" s="23"/>
      <c r="D41664" s="23"/>
    </row>
    <row r="41665" spans="1:4" ht="14.4" hidden="1" x14ac:dyDescent="0.3">
      <c r="A41665" s="23"/>
      <c r="D41665" s="23"/>
    </row>
    <row r="41666" spans="1:4" ht="14.4" hidden="1" x14ac:dyDescent="0.3">
      <c r="A41666" s="23"/>
      <c r="D41666" s="23"/>
    </row>
    <row r="41667" spans="1:4" ht="14.4" hidden="1" x14ac:dyDescent="0.3">
      <c r="A41667" s="23"/>
      <c r="D41667" s="23"/>
    </row>
    <row r="41668" spans="1:4" ht="14.4" hidden="1" x14ac:dyDescent="0.3">
      <c r="A41668" s="23"/>
      <c r="D41668" s="23"/>
    </row>
    <row r="41669" spans="1:4" ht="14.4" hidden="1" x14ac:dyDescent="0.3">
      <c r="A41669" s="23"/>
      <c r="D41669" s="23"/>
    </row>
    <row r="41670" spans="1:4" ht="14.4" hidden="1" x14ac:dyDescent="0.3">
      <c r="A41670" s="23"/>
      <c r="D41670" s="23"/>
    </row>
    <row r="41671" spans="1:4" ht="14.4" hidden="1" x14ac:dyDescent="0.3">
      <c r="A41671" s="23"/>
      <c r="D41671" s="23"/>
    </row>
    <row r="41672" spans="1:4" ht="14.4" hidden="1" x14ac:dyDescent="0.3">
      <c r="A41672" s="23"/>
      <c r="D41672" s="23"/>
    </row>
    <row r="41673" spans="1:4" ht="14.4" hidden="1" x14ac:dyDescent="0.3">
      <c r="A41673" s="23"/>
      <c r="D41673" s="23"/>
    </row>
    <row r="41674" spans="1:4" ht="14.4" hidden="1" x14ac:dyDescent="0.3">
      <c r="A41674" s="23"/>
      <c r="D41674" s="23"/>
    </row>
    <row r="41675" spans="1:4" ht="14.4" hidden="1" x14ac:dyDescent="0.3">
      <c r="A41675" s="23"/>
      <c r="D41675" s="23"/>
    </row>
    <row r="41676" spans="1:4" ht="14.4" hidden="1" x14ac:dyDescent="0.3">
      <c r="A41676" s="23"/>
      <c r="D41676" s="23"/>
    </row>
    <row r="41677" spans="1:4" ht="14.4" hidden="1" x14ac:dyDescent="0.3">
      <c r="A41677" s="23"/>
      <c r="D41677" s="23"/>
    </row>
    <row r="41678" spans="1:4" ht="14.4" hidden="1" x14ac:dyDescent="0.3">
      <c r="A41678" s="23"/>
      <c r="D41678" s="23"/>
    </row>
    <row r="41679" spans="1:4" ht="14.4" hidden="1" x14ac:dyDescent="0.3">
      <c r="A41679" s="23"/>
      <c r="D41679" s="23"/>
    </row>
    <row r="41680" spans="1:4" ht="14.4" hidden="1" x14ac:dyDescent="0.3">
      <c r="A41680" s="23"/>
      <c r="D41680" s="23"/>
    </row>
    <row r="41681" spans="1:4" ht="14.4" hidden="1" x14ac:dyDescent="0.3">
      <c r="A41681" s="23"/>
      <c r="D41681" s="23"/>
    </row>
    <row r="41682" spans="1:4" ht="14.4" hidden="1" x14ac:dyDescent="0.3">
      <c r="A41682" s="23"/>
      <c r="D41682" s="23"/>
    </row>
    <row r="41683" spans="1:4" ht="14.4" hidden="1" x14ac:dyDescent="0.3">
      <c r="A41683" s="23"/>
      <c r="D41683" s="23"/>
    </row>
    <row r="41684" spans="1:4" ht="14.4" hidden="1" x14ac:dyDescent="0.3">
      <c r="A41684" s="23"/>
      <c r="D41684" s="23"/>
    </row>
    <row r="41685" spans="1:4" ht="14.4" hidden="1" x14ac:dyDescent="0.3">
      <c r="A41685" s="23"/>
      <c r="D41685" s="23"/>
    </row>
    <row r="41686" spans="1:4" ht="14.4" hidden="1" x14ac:dyDescent="0.3">
      <c r="A41686" s="23"/>
      <c r="D41686" s="23"/>
    </row>
    <row r="41687" spans="1:4" ht="14.4" hidden="1" x14ac:dyDescent="0.3">
      <c r="A41687" s="23"/>
      <c r="D41687" s="23"/>
    </row>
    <row r="41688" spans="1:4" ht="14.4" hidden="1" x14ac:dyDescent="0.3">
      <c r="A41688" s="23"/>
      <c r="D41688" s="23"/>
    </row>
    <row r="41689" spans="1:4" ht="14.4" hidden="1" x14ac:dyDescent="0.3">
      <c r="A41689" s="23"/>
      <c r="D41689" s="23"/>
    </row>
    <row r="41690" spans="1:4" ht="14.4" hidden="1" x14ac:dyDescent="0.3">
      <c r="A41690" s="23"/>
      <c r="D41690" s="23"/>
    </row>
    <row r="41691" spans="1:4" ht="14.4" hidden="1" x14ac:dyDescent="0.3">
      <c r="A41691" s="23"/>
      <c r="D41691" s="23"/>
    </row>
    <row r="41692" spans="1:4" ht="14.4" hidden="1" x14ac:dyDescent="0.3">
      <c r="A41692" s="23"/>
      <c r="D41692" s="23"/>
    </row>
    <row r="41693" spans="1:4" ht="14.4" hidden="1" x14ac:dyDescent="0.3">
      <c r="A41693" s="23"/>
      <c r="D41693" s="23"/>
    </row>
    <row r="41694" spans="1:4" ht="14.4" hidden="1" x14ac:dyDescent="0.3">
      <c r="A41694" s="23"/>
      <c r="D41694" s="23"/>
    </row>
    <row r="41695" spans="1:4" ht="14.4" hidden="1" x14ac:dyDescent="0.3">
      <c r="A41695" s="23"/>
      <c r="D41695" s="23"/>
    </row>
    <row r="41696" spans="1:4" ht="14.4" hidden="1" x14ac:dyDescent="0.3">
      <c r="A41696" s="23"/>
      <c r="D41696" s="23"/>
    </row>
    <row r="41697" spans="1:4" ht="14.4" hidden="1" x14ac:dyDescent="0.3">
      <c r="A41697" s="23"/>
      <c r="D41697" s="23"/>
    </row>
    <row r="41698" spans="1:4" ht="14.4" hidden="1" x14ac:dyDescent="0.3">
      <c r="A41698" s="23"/>
      <c r="D41698" s="23"/>
    </row>
    <row r="41699" spans="1:4" ht="14.4" hidden="1" x14ac:dyDescent="0.3">
      <c r="A41699" s="23"/>
      <c r="D41699" s="23"/>
    </row>
    <row r="41700" spans="1:4" ht="14.4" hidden="1" x14ac:dyDescent="0.3">
      <c r="A41700" s="23"/>
      <c r="D41700" s="23"/>
    </row>
    <row r="41701" spans="1:4" ht="14.4" hidden="1" x14ac:dyDescent="0.3">
      <c r="A41701" s="23"/>
      <c r="D41701" s="23"/>
    </row>
    <row r="41702" spans="1:4" ht="14.4" hidden="1" x14ac:dyDescent="0.3">
      <c r="A41702" s="23"/>
      <c r="D41702" s="23"/>
    </row>
    <row r="41703" spans="1:4" ht="14.4" hidden="1" x14ac:dyDescent="0.3">
      <c r="A41703" s="23"/>
      <c r="D41703" s="23"/>
    </row>
    <row r="41704" spans="1:4" ht="14.4" hidden="1" x14ac:dyDescent="0.3">
      <c r="A41704" s="23"/>
      <c r="D41704" s="23"/>
    </row>
    <row r="41705" spans="1:4" ht="14.4" hidden="1" x14ac:dyDescent="0.3">
      <c r="A41705" s="23"/>
      <c r="D41705" s="23"/>
    </row>
    <row r="41706" spans="1:4" ht="14.4" hidden="1" x14ac:dyDescent="0.3">
      <c r="A41706" s="23"/>
      <c r="D41706" s="23"/>
    </row>
    <row r="41707" spans="1:4" ht="14.4" hidden="1" x14ac:dyDescent="0.3">
      <c r="A41707" s="23"/>
      <c r="D41707" s="23"/>
    </row>
    <row r="41708" spans="1:4" ht="14.4" hidden="1" x14ac:dyDescent="0.3">
      <c r="A41708" s="23"/>
      <c r="D41708" s="23"/>
    </row>
    <row r="41709" spans="1:4" ht="14.4" hidden="1" x14ac:dyDescent="0.3">
      <c r="A41709" s="23"/>
      <c r="D41709" s="23"/>
    </row>
    <row r="41710" spans="1:4" ht="14.4" hidden="1" x14ac:dyDescent="0.3">
      <c r="A41710" s="23"/>
      <c r="D41710" s="23"/>
    </row>
    <row r="41711" spans="1:4" ht="14.4" hidden="1" x14ac:dyDescent="0.3">
      <c r="A41711" s="23"/>
      <c r="D41711" s="23"/>
    </row>
    <row r="41712" spans="1:4" ht="14.4" hidden="1" x14ac:dyDescent="0.3">
      <c r="A41712" s="23"/>
      <c r="D41712" s="23"/>
    </row>
    <row r="41713" spans="1:4" ht="14.4" hidden="1" x14ac:dyDescent="0.3">
      <c r="A41713" s="23"/>
      <c r="D41713" s="23"/>
    </row>
    <row r="41714" spans="1:4" ht="14.4" hidden="1" x14ac:dyDescent="0.3">
      <c r="A41714" s="23"/>
      <c r="D41714" s="23"/>
    </row>
    <row r="41715" spans="1:4" ht="14.4" hidden="1" x14ac:dyDescent="0.3">
      <c r="A41715" s="23"/>
      <c r="D41715" s="23"/>
    </row>
    <row r="41716" spans="1:4" ht="14.4" hidden="1" x14ac:dyDescent="0.3">
      <c r="A41716" s="23"/>
      <c r="D41716" s="23"/>
    </row>
    <row r="41717" spans="1:4" ht="14.4" hidden="1" x14ac:dyDescent="0.3">
      <c r="A41717" s="23"/>
      <c r="D41717" s="23"/>
    </row>
    <row r="41718" spans="1:4" ht="14.4" hidden="1" x14ac:dyDescent="0.3">
      <c r="A41718" s="23"/>
      <c r="D41718" s="23"/>
    </row>
    <row r="41719" spans="1:4" ht="14.4" hidden="1" x14ac:dyDescent="0.3">
      <c r="A41719" s="23"/>
      <c r="D41719" s="23"/>
    </row>
    <row r="41720" spans="1:4" ht="14.4" hidden="1" x14ac:dyDescent="0.3">
      <c r="A41720" s="23"/>
      <c r="D41720" s="23"/>
    </row>
    <row r="41721" spans="1:4" ht="14.4" hidden="1" x14ac:dyDescent="0.3">
      <c r="A41721" s="23"/>
      <c r="D41721" s="23"/>
    </row>
    <row r="41722" spans="1:4" ht="14.4" hidden="1" x14ac:dyDescent="0.3">
      <c r="A41722" s="23"/>
      <c r="D41722" s="23"/>
    </row>
    <row r="41723" spans="1:4" ht="14.4" hidden="1" x14ac:dyDescent="0.3">
      <c r="A41723" s="23"/>
      <c r="D41723" s="23"/>
    </row>
    <row r="41724" spans="1:4" ht="14.4" hidden="1" x14ac:dyDescent="0.3">
      <c r="A41724" s="23"/>
      <c r="D41724" s="23"/>
    </row>
    <row r="41725" spans="1:4" ht="14.4" hidden="1" x14ac:dyDescent="0.3">
      <c r="A41725" s="23"/>
      <c r="D41725" s="23"/>
    </row>
    <row r="41726" spans="1:4" ht="14.4" hidden="1" x14ac:dyDescent="0.3">
      <c r="A41726" s="23"/>
      <c r="D41726" s="23"/>
    </row>
    <row r="41727" spans="1:4" ht="14.4" hidden="1" x14ac:dyDescent="0.3">
      <c r="A41727" s="23"/>
      <c r="D41727" s="23"/>
    </row>
    <row r="41728" spans="1:4" ht="14.4" hidden="1" x14ac:dyDescent="0.3">
      <c r="A41728" s="23"/>
      <c r="D41728" s="23"/>
    </row>
    <row r="41729" spans="1:4" ht="14.4" hidden="1" x14ac:dyDescent="0.3">
      <c r="A41729" s="23"/>
      <c r="D41729" s="23"/>
    </row>
    <row r="41730" spans="1:4" ht="14.4" hidden="1" x14ac:dyDescent="0.3">
      <c r="A41730" s="23"/>
      <c r="D41730" s="23"/>
    </row>
    <row r="41731" spans="1:4" ht="14.4" hidden="1" x14ac:dyDescent="0.3">
      <c r="A41731" s="23"/>
      <c r="D41731" s="23"/>
    </row>
    <row r="41732" spans="1:4" ht="14.4" hidden="1" x14ac:dyDescent="0.3">
      <c r="A41732" s="23"/>
      <c r="D41732" s="23"/>
    </row>
    <row r="41733" spans="1:4" ht="14.4" hidden="1" x14ac:dyDescent="0.3">
      <c r="A41733" s="23"/>
      <c r="D41733" s="23"/>
    </row>
    <row r="41734" spans="1:4" ht="14.4" hidden="1" x14ac:dyDescent="0.3">
      <c r="A41734" s="23"/>
      <c r="D41734" s="23"/>
    </row>
    <row r="41735" spans="1:4" ht="14.4" hidden="1" x14ac:dyDescent="0.3">
      <c r="A41735" s="23"/>
      <c r="D41735" s="23"/>
    </row>
    <row r="41736" spans="1:4" ht="14.4" hidden="1" x14ac:dyDescent="0.3">
      <c r="A41736" s="23"/>
      <c r="D41736" s="23"/>
    </row>
    <row r="41737" spans="1:4" ht="14.4" hidden="1" x14ac:dyDescent="0.3">
      <c r="A41737" s="23"/>
      <c r="D41737" s="23"/>
    </row>
    <row r="41738" spans="1:4" ht="14.4" hidden="1" x14ac:dyDescent="0.3">
      <c r="A41738" s="23"/>
      <c r="D41738" s="23"/>
    </row>
    <row r="41739" spans="1:4" ht="14.4" hidden="1" x14ac:dyDescent="0.3">
      <c r="A41739" s="23"/>
      <c r="D41739" s="23"/>
    </row>
    <row r="41740" spans="1:4" ht="14.4" hidden="1" x14ac:dyDescent="0.3">
      <c r="A41740" s="23"/>
      <c r="D41740" s="23"/>
    </row>
    <row r="41741" spans="1:4" ht="14.4" hidden="1" x14ac:dyDescent="0.3">
      <c r="A41741" s="23"/>
      <c r="D41741" s="23"/>
    </row>
    <row r="41742" spans="1:4" ht="14.4" hidden="1" x14ac:dyDescent="0.3">
      <c r="A41742" s="23"/>
      <c r="D41742" s="23"/>
    </row>
    <row r="41743" spans="1:4" ht="14.4" hidden="1" x14ac:dyDescent="0.3">
      <c r="A41743" s="23"/>
      <c r="D41743" s="23"/>
    </row>
    <row r="41744" spans="1:4" ht="14.4" hidden="1" x14ac:dyDescent="0.3">
      <c r="A41744" s="23"/>
      <c r="D41744" s="23"/>
    </row>
    <row r="41745" spans="1:4" ht="14.4" hidden="1" x14ac:dyDescent="0.3">
      <c r="A41745" s="23"/>
      <c r="D41745" s="23"/>
    </row>
    <row r="41746" spans="1:4" ht="14.4" hidden="1" x14ac:dyDescent="0.3">
      <c r="A41746" s="23"/>
      <c r="D41746" s="23"/>
    </row>
    <row r="41747" spans="1:4" ht="14.4" hidden="1" x14ac:dyDescent="0.3">
      <c r="A41747" s="23"/>
      <c r="D41747" s="23"/>
    </row>
    <row r="41748" spans="1:4" ht="14.4" hidden="1" x14ac:dyDescent="0.3">
      <c r="A41748" s="23"/>
      <c r="D41748" s="23"/>
    </row>
    <row r="41749" spans="1:4" ht="14.4" hidden="1" x14ac:dyDescent="0.3">
      <c r="A41749" s="23"/>
      <c r="D41749" s="23"/>
    </row>
    <row r="41750" spans="1:4" ht="14.4" hidden="1" x14ac:dyDescent="0.3">
      <c r="A41750" s="23"/>
      <c r="D41750" s="23"/>
    </row>
    <row r="41751" spans="1:4" ht="14.4" hidden="1" x14ac:dyDescent="0.3">
      <c r="A41751" s="23"/>
      <c r="D41751" s="23"/>
    </row>
    <row r="41752" spans="1:4" ht="14.4" hidden="1" x14ac:dyDescent="0.3">
      <c r="A41752" s="23"/>
      <c r="D41752" s="23"/>
    </row>
    <row r="41753" spans="1:4" ht="14.4" hidden="1" x14ac:dyDescent="0.3">
      <c r="A41753" s="23"/>
      <c r="D41753" s="23"/>
    </row>
    <row r="41754" spans="1:4" ht="14.4" hidden="1" x14ac:dyDescent="0.3">
      <c r="A41754" s="23"/>
      <c r="D41754" s="23"/>
    </row>
    <row r="41755" spans="1:4" ht="14.4" hidden="1" x14ac:dyDescent="0.3">
      <c r="A41755" s="23"/>
      <c r="D41755" s="23"/>
    </row>
    <row r="41756" spans="1:4" ht="14.4" hidden="1" x14ac:dyDescent="0.3">
      <c r="A41756" s="23"/>
      <c r="D41756" s="23"/>
    </row>
    <row r="41757" spans="1:4" ht="14.4" hidden="1" x14ac:dyDescent="0.3">
      <c r="A41757" s="23"/>
      <c r="D41757" s="23"/>
    </row>
    <row r="41758" spans="1:4" ht="14.4" hidden="1" x14ac:dyDescent="0.3">
      <c r="A41758" s="23"/>
      <c r="D41758" s="23"/>
    </row>
    <row r="41759" spans="1:4" ht="14.4" hidden="1" x14ac:dyDescent="0.3">
      <c r="A41759" s="23"/>
      <c r="D41759" s="23"/>
    </row>
    <row r="41760" spans="1:4" ht="14.4" hidden="1" x14ac:dyDescent="0.3">
      <c r="A41760" s="23"/>
      <c r="D41760" s="23"/>
    </row>
    <row r="41761" spans="1:4" ht="14.4" hidden="1" x14ac:dyDescent="0.3">
      <c r="A41761" s="23"/>
      <c r="D41761" s="23"/>
    </row>
    <row r="41762" spans="1:4" ht="14.4" hidden="1" x14ac:dyDescent="0.3">
      <c r="A41762" s="23"/>
      <c r="D41762" s="23"/>
    </row>
    <row r="41763" spans="1:4" ht="14.4" hidden="1" x14ac:dyDescent="0.3">
      <c r="A41763" s="23"/>
      <c r="D41763" s="23"/>
    </row>
    <row r="41764" spans="1:4" ht="14.4" hidden="1" x14ac:dyDescent="0.3">
      <c r="A41764" s="23"/>
      <c r="D41764" s="23"/>
    </row>
    <row r="41765" spans="1:4" ht="14.4" hidden="1" x14ac:dyDescent="0.3">
      <c r="A41765" s="23"/>
      <c r="D41765" s="23"/>
    </row>
    <row r="41766" spans="1:4" ht="14.4" hidden="1" x14ac:dyDescent="0.3">
      <c r="A41766" s="23"/>
      <c r="D41766" s="23"/>
    </row>
    <row r="41767" spans="1:4" ht="14.4" hidden="1" x14ac:dyDescent="0.3">
      <c r="A41767" s="23"/>
      <c r="D41767" s="23"/>
    </row>
    <row r="41768" spans="1:4" ht="14.4" hidden="1" x14ac:dyDescent="0.3">
      <c r="A41768" s="23"/>
      <c r="D41768" s="23"/>
    </row>
    <row r="41769" spans="1:4" ht="14.4" hidden="1" x14ac:dyDescent="0.3">
      <c r="A41769" s="23"/>
      <c r="D41769" s="23"/>
    </row>
    <row r="41770" spans="1:4" ht="14.4" hidden="1" x14ac:dyDescent="0.3">
      <c r="A41770" s="23"/>
      <c r="D41770" s="23"/>
    </row>
    <row r="41771" spans="1:4" ht="14.4" hidden="1" x14ac:dyDescent="0.3">
      <c r="A41771" s="23"/>
      <c r="D41771" s="23"/>
    </row>
    <row r="41772" spans="1:4" ht="14.4" hidden="1" x14ac:dyDescent="0.3">
      <c r="A41772" s="23"/>
      <c r="D41772" s="23"/>
    </row>
    <row r="41773" spans="1:4" ht="14.4" hidden="1" x14ac:dyDescent="0.3">
      <c r="A41773" s="23"/>
      <c r="D41773" s="23"/>
    </row>
    <row r="41774" spans="1:4" ht="14.4" hidden="1" x14ac:dyDescent="0.3">
      <c r="A41774" s="23"/>
      <c r="D41774" s="23"/>
    </row>
    <row r="41775" spans="1:4" ht="14.4" hidden="1" x14ac:dyDescent="0.3">
      <c r="A41775" s="23"/>
      <c r="D41775" s="23"/>
    </row>
    <row r="41776" spans="1:4" ht="14.4" hidden="1" x14ac:dyDescent="0.3">
      <c r="A41776" s="23"/>
      <c r="D41776" s="23"/>
    </row>
    <row r="41777" spans="1:4" ht="14.4" hidden="1" x14ac:dyDescent="0.3">
      <c r="A41777" s="23"/>
      <c r="D41777" s="23"/>
    </row>
    <row r="41778" spans="1:4" ht="14.4" hidden="1" x14ac:dyDescent="0.3">
      <c r="A41778" s="23"/>
      <c r="D41778" s="23"/>
    </row>
    <row r="41779" spans="1:4" ht="14.4" hidden="1" x14ac:dyDescent="0.3">
      <c r="A41779" s="23"/>
      <c r="D41779" s="23"/>
    </row>
    <row r="41780" spans="1:4" ht="14.4" hidden="1" x14ac:dyDescent="0.3">
      <c r="A41780" s="23"/>
      <c r="D41780" s="23"/>
    </row>
    <row r="41781" spans="1:4" ht="14.4" hidden="1" x14ac:dyDescent="0.3">
      <c r="A41781" s="23"/>
      <c r="D41781" s="23"/>
    </row>
    <row r="41782" spans="1:4" ht="14.4" hidden="1" x14ac:dyDescent="0.3">
      <c r="A41782" s="23"/>
      <c r="D41782" s="23"/>
    </row>
    <row r="41783" spans="1:4" ht="14.4" hidden="1" x14ac:dyDescent="0.3">
      <c r="A41783" s="23"/>
      <c r="D41783" s="23"/>
    </row>
    <row r="41784" spans="1:4" ht="14.4" hidden="1" x14ac:dyDescent="0.3">
      <c r="A41784" s="23"/>
      <c r="D41784" s="23"/>
    </row>
    <row r="41785" spans="1:4" ht="14.4" hidden="1" x14ac:dyDescent="0.3">
      <c r="A41785" s="23"/>
      <c r="D41785" s="23"/>
    </row>
    <row r="41786" spans="1:4" ht="14.4" hidden="1" x14ac:dyDescent="0.3">
      <c r="A41786" s="23"/>
      <c r="D41786" s="23"/>
    </row>
    <row r="41787" spans="1:4" ht="14.4" hidden="1" x14ac:dyDescent="0.3">
      <c r="A41787" s="23"/>
      <c r="D41787" s="23"/>
    </row>
    <row r="41788" spans="1:4" ht="14.4" hidden="1" x14ac:dyDescent="0.3">
      <c r="A41788" s="23"/>
      <c r="D41788" s="23"/>
    </row>
    <row r="41789" spans="1:4" ht="14.4" hidden="1" x14ac:dyDescent="0.3">
      <c r="A41789" s="23"/>
      <c r="D41789" s="23"/>
    </row>
    <row r="41790" spans="1:4" ht="14.4" hidden="1" x14ac:dyDescent="0.3">
      <c r="A41790" s="23"/>
      <c r="D41790" s="23"/>
    </row>
    <row r="41791" spans="1:4" ht="14.4" hidden="1" x14ac:dyDescent="0.3">
      <c r="A41791" s="23"/>
      <c r="D41791" s="23"/>
    </row>
    <row r="41792" spans="1:4" ht="14.4" hidden="1" x14ac:dyDescent="0.3">
      <c r="A41792" s="23"/>
      <c r="D41792" s="23"/>
    </row>
    <row r="41793" spans="1:4" ht="14.4" hidden="1" x14ac:dyDescent="0.3">
      <c r="A41793" s="23"/>
      <c r="D41793" s="23"/>
    </row>
    <row r="41794" spans="1:4" ht="14.4" hidden="1" x14ac:dyDescent="0.3">
      <c r="A41794" s="23"/>
      <c r="D41794" s="23"/>
    </row>
    <row r="41795" spans="1:4" ht="14.4" hidden="1" x14ac:dyDescent="0.3">
      <c r="A41795" s="23"/>
      <c r="D41795" s="23"/>
    </row>
    <row r="41796" spans="1:4" ht="14.4" hidden="1" x14ac:dyDescent="0.3">
      <c r="A41796" s="23"/>
      <c r="D41796" s="23"/>
    </row>
    <row r="41797" spans="1:4" ht="14.4" hidden="1" x14ac:dyDescent="0.3">
      <c r="A41797" s="23"/>
      <c r="D41797" s="23"/>
    </row>
    <row r="41798" spans="1:4" ht="14.4" hidden="1" x14ac:dyDescent="0.3">
      <c r="A41798" s="23"/>
      <c r="D41798" s="23"/>
    </row>
    <row r="41799" spans="1:4" ht="14.4" hidden="1" x14ac:dyDescent="0.3">
      <c r="A41799" s="23"/>
      <c r="D41799" s="23"/>
    </row>
    <row r="41800" spans="1:4" ht="14.4" hidden="1" x14ac:dyDescent="0.3">
      <c r="A41800" s="23"/>
      <c r="D41800" s="23"/>
    </row>
    <row r="41801" spans="1:4" ht="14.4" hidden="1" x14ac:dyDescent="0.3">
      <c r="A41801" s="23"/>
      <c r="D41801" s="23"/>
    </row>
    <row r="41802" spans="1:4" ht="14.4" hidden="1" x14ac:dyDescent="0.3">
      <c r="A41802" s="23"/>
      <c r="D41802" s="23"/>
    </row>
    <row r="41803" spans="1:4" ht="14.4" hidden="1" x14ac:dyDescent="0.3">
      <c r="A41803" s="23"/>
      <c r="D41803" s="23"/>
    </row>
    <row r="41804" spans="1:4" ht="14.4" hidden="1" x14ac:dyDescent="0.3">
      <c r="A41804" s="23"/>
      <c r="D41804" s="23"/>
    </row>
    <row r="41805" spans="1:4" ht="14.4" hidden="1" x14ac:dyDescent="0.3">
      <c r="A41805" s="23"/>
      <c r="D41805" s="23"/>
    </row>
    <row r="41806" spans="1:4" ht="14.4" hidden="1" x14ac:dyDescent="0.3">
      <c r="A41806" s="23"/>
      <c r="D41806" s="23"/>
    </row>
    <row r="41807" spans="1:4" ht="14.4" hidden="1" x14ac:dyDescent="0.3">
      <c r="A41807" s="23"/>
      <c r="D41807" s="23"/>
    </row>
    <row r="41808" spans="1:4" ht="14.4" hidden="1" x14ac:dyDescent="0.3">
      <c r="A41808" s="23"/>
      <c r="D41808" s="23"/>
    </row>
    <row r="41809" spans="1:4" ht="14.4" hidden="1" x14ac:dyDescent="0.3">
      <c r="A41809" s="23"/>
      <c r="D41809" s="23"/>
    </row>
    <row r="41810" spans="1:4" ht="14.4" hidden="1" x14ac:dyDescent="0.3">
      <c r="A41810" s="23"/>
      <c r="D41810" s="23"/>
    </row>
    <row r="41811" spans="1:4" ht="14.4" hidden="1" x14ac:dyDescent="0.3">
      <c r="A41811" s="23"/>
      <c r="D41811" s="23"/>
    </row>
    <row r="41812" spans="1:4" ht="14.4" hidden="1" x14ac:dyDescent="0.3">
      <c r="A41812" s="23"/>
      <c r="D41812" s="23"/>
    </row>
    <row r="41813" spans="1:4" ht="14.4" hidden="1" x14ac:dyDescent="0.3">
      <c r="A41813" s="23"/>
      <c r="D41813" s="23"/>
    </row>
    <row r="41814" spans="1:4" ht="14.4" hidden="1" x14ac:dyDescent="0.3">
      <c r="A41814" s="23"/>
      <c r="D41814" s="23"/>
    </row>
    <row r="41815" spans="1:4" ht="14.4" hidden="1" x14ac:dyDescent="0.3">
      <c r="A41815" s="23"/>
      <c r="D41815" s="23"/>
    </row>
    <row r="41816" spans="1:4" ht="14.4" hidden="1" x14ac:dyDescent="0.3">
      <c r="A41816" s="23"/>
      <c r="D41816" s="23"/>
    </row>
    <row r="41817" spans="1:4" ht="14.4" hidden="1" x14ac:dyDescent="0.3">
      <c r="A41817" s="23"/>
      <c r="D41817" s="23"/>
    </row>
    <row r="41818" spans="1:4" ht="14.4" hidden="1" x14ac:dyDescent="0.3">
      <c r="A41818" s="23"/>
      <c r="D41818" s="23"/>
    </row>
    <row r="41819" spans="1:4" ht="14.4" hidden="1" x14ac:dyDescent="0.3">
      <c r="A41819" s="23"/>
      <c r="D41819" s="23"/>
    </row>
    <row r="41820" spans="1:4" ht="14.4" hidden="1" x14ac:dyDescent="0.3">
      <c r="A41820" s="23"/>
      <c r="D41820" s="23"/>
    </row>
    <row r="41821" spans="1:4" ht="14.4" hidden="1" x14ac:dyDescent="0.3">
      <c r="A41821" s="23"/>
      <c r="D41821" s="23"/>
    </row>
    <row r="41822" spans="1:4" ht="14.4" hidden="1" x14ac:dyDescent="0.3">
      <c r="A41822" s="23"/>
      <c r="D41822" s="23"/>
    </row>
    <row r="41823" spans="1:4" ht="14.4" hidden="1" x14ac:dyDescent="0.3">
      <c r="A41823" s="23"/>
      <c r="D41823" s="23"/>
    </row>
    <row r="41824" spans="1:4" ht="14.4" hidden="1" x14ac:dyDescent="0.3">
      <c r="A41824" s="23"/>
      <c r="D41824" s="23"/>
    </row>
    <row r="41825" spans="1:4" ht="14.4" hidden="1" x14ac:dyDescent="0.3">
      <c r="A41825" s="23"/>
      <c r="D41825" s="23"/>
    </row>
    <row r="41826" spans="1:4" ht="14.4" hidden="1" x14ac:dyDescent="0.3">
      <c r="A41826" s="23"/>
      <c r="D41826" s="23"/>
    </row>
    <row r="41827" spans="1:4" ht="14.4" hidden="1" x14ac:dyDescent="0.3">
      <c r="A41827" s="23"/>
      <c r="D41827" s="23"/>
    </row>
    <row r="41828" spans="1:4" ht="14.4" hidden="1" x14ac:dyDescent="0.3">
      <c r="A41828" s="23"/>
      <c r="D41828" s="23"/>
    </row>
    <row r="41829" spans="1:4" ht="14.4" hidden="1" x14ac:dyDescent="0.3">
      <c r="A41829" s="23"/>
      <c r="D41829" s="23"/>
    </row>
    <row r="41830" spans="1:4" ht="14.4" hidden="1" x14ac:dyDescent="0.3">
      <c r="A41830" s="23"/>
      <c r="D41830" s="23"/>
    </row>
    <row r="41831" spans="1:4" ht="14.4" hidden="1" x14ac:dyDescent="0.3">
      <c r="A41831" s="23"/>
      <c r="D41831" s="23"/>
    </row>
    <row r="41832" spans="1:4" ht="14.4" hidden="1" x14ac:dyDescent="0.3">
      <c r="A41832" s="23"/>
      <c r="D41832" s="23"/>
    </row>
    <row r="41833" spans="1:4" ht="14.4" hidden="1" x14ac:dyDescent="0.3">
      <c r="A41833" s="23"/>
      <c r="D41833" s="23"/>
    </row>
    <row r="41834" spans="1:4" ht="14.4" hidden="1" x14ac:dyDescent="0.3">
      <c r="A41834" s="23"/>
      <c r="D41834" s="23"/>
    </row>
    <row r="41835" spans="1:4" ht="14.4" hidden="1" x14ac:dyDescent="0.3">
      <c r="A41835" s="23"/>
      <c r="D41835" s="23"/>
    </row>
    <row r="41836" spans="1:4" ht="14.4" hidden="1" x14ac:dyDescent="0.3">
      <c r="A41836" s="23"/>
      <c r="D41836" s="23"/>
    </row>
    <row r="41837" spans="1:4" ht="14.4" hidden="1" x14ac:dyDescent="0.3">
      <c r="A41837" s="23"/>
      <c r="D41837" s="23"/>
    </row>
    <row r="41838" spans="1:4" ht="14.4" hidden="1" x14ac:dyDescent="0.3">
      <c r="A41838" s="23"/>
      <c r="D41838" s="23"/>
    </row>
    <row r="41839" spans="1:4" ht="14.4" hidden="1" x14ac:dyDescent="0.3">
      <c r="A41839" s="23"/>
      <c r="D41839" s="23"/>
    </row>
    <row r="41840" spans="1:4" ht="14.4" hidden="1" x14ac:dyDescent="0.3">
      <c r="A41840" s="23"/>
      <c r="D41840" s="23"/>
    </row>
    <row r="41841" spans="1:4" ht="14.4" hidden="1" x14ac:dyDescent="0.3">
      <c r="A41841" s="23"/>
      <c r="D41841" s="23"/>
    </row>
    <row r="41842" spans="1:4" ht="14.4" hidden="1" x14ac:dyDescent="0.3">
      <c r="A41842" s="23"/>
      <c r="D41842" s="23"/>
    </row>
    <row r="41843" spans="1:4" ht="14.4" hidden="1" x14ac:dyDescent="0.3">
      <c r="A41843" s="23"/>
      <c r="D41843" s="23"/>
    </row>
    <row r="41844" spans="1:4" ht="14.4" hidden="1" x14ac:dyDescent="0.3">
      <c r="A41844" s="23"/>
      <c r="D41844" s="23"/>
    </row>
    <row r="41845" spans="1:4" ht="14.4" hidden="1" x14ac:dyDescent="0.3">
      <c r="A41845" s="23"/>
      <c r="D41845" s="23"/>
    </row>
    <row r="41846" spans="1:4" ht="14.4" hidden="1" x14ac:dyDescent="0.3">
      <c r="A41846" s="23"/>
      <c r="D41846" s="23"/>
    </row>
    <row r="41847" spans="1:4" ht="14.4" hidden="1" x14ac:dyDescent="0.3">
      <c r="A41847" s="23"/>
      <c r="D41847" s="23"/>
    </row>
    <row r="41848" spans="1:4" ht="14.4" hidden="1" x14ac:dyDescent="0.3">
      <c r="A41848" s="23"/>
      <c r="D41848" s="23"/>
    </row>
    <row r="41849" spans="1:4" ht="14.4" hidden="1" x14ac:dyDescent="0.3">
      <c r="A41849" s="23"/>
      <c r="D41849" s="23"/>
    </row>
    <row r="41850" spans="1:4" ht="14.4" hidden="1" x14ac:dyDescent="0.3">
      <c r="A41850" s="23"/>
      <c r="D41850" s="23"/>
    </row>
    <row r="41851" spans="1:4" ht="14.4" hidden="1" x14ac:dyDescent="0.3">
      <c r="A41851" s="23"/>
      <c r="D41851" s="23"/>
    </row>
    <row r="41852" spans="1:4" ht="14.4" hidden="1" x14ac:dyDescent="0.3">
      <c r="A41852" s="23"/>
      <c r="D41852" s="23"/>
    </row>
    <row r="41853" spans="1:4" ht="14.4" hidden="1" x14ac:dyDescent="0.3">
      <c r="A41853" s="23"/>
      <c r="D41853" s="23"/>
    </row>
    <row r="41854" spans="1:4" ht="14.4" hidden="1" x14ac:dyDescent="0.3">
      <c r="A41854" s="23"/>
      <c r="D41854" s="23"/>
    </row>
    <row r="41855" spans="1:4" ht="14.4" hidden="1" x14ac:dyDescent="0.3">
      <c r="A41855" s="23"/>
      <c r="D41855" s="23"/>
    </row>
    <row r="41856" spans="1:4" ht="14.4" hidden="1" x14ac:dyDescent="0.3">
      <c r="A41856" s="23"/>
      <c r="D41856" s="23"/>
    </row>
    <row r="41857" spans="1:4" ht="14.4" hidden="1" x14ac:dyDescent="0.3">
      <c r="A41857" s="23"/>
      <c r="D41857" s="23"/>
    </row>
    <row r="41858" spans="1:4" ht="14.4" hidden="1" x14ac:dyDescent="0.3">
      <c r="A41858" s="23"/>
      <c r="D41858" s="23"/>
    </row>
    <row r="41859" spans="1:4" ht="14.4" hidden="1" x14ac:dyDescent="0.3">
      <c r="A41859" s="23"/>
      <c r="D41859" s="23"/>
    </row>
    <row r="41860" spans="1:4" ht="14.4" hidden="1" x14ac:dyDescent="0.3">
      <c r="A41860" s="23"/>
      <c r="D41860" s="23"/>
    </row>
    <row r="41861" spans="1:4" ht="14.4" hidden="1" x14ac:dyDescent="0.3">
      <c r="A41861" s="23"/>
      <c r="D41861" s="23"/>
    </row>
    <row r="41862" spans="1:4" ht="14.4" hidden="1" x14ac:dyDescent="0.3">
      <c r="A41862" s="23"/>
      <c r="D41862" s="23"/>
    </row>
    <row r="41863" spans="1:4" ht="14.4" hidden="1" x14ac:dyDescent="0.3">
      <c r="A41863" s="23"/>
      <c r="D41863" s="23"/>
    </row>
    <row r="41864" spans="1:4" ht="14.4" hidden="1" x14ac:dyDescent="0.3">
      <c r="A41864" s="23"/>
      <c r="D41864" s="23"/>
    </row>
    <row r="41865" spans="1:4" ht="14.4" hidden="1" x14ac:dyDescent="0.3">
      <c r="A41865" s="23"/>
      <c r="D41865" s="23"/>
    </row>
    <row r="41866" spans="1:4" ht="14.4" hidden="1" x14ac:dyDescent="0.3">
      <c r="A41866" s="23"/>
      <c r="D41866" s="23"/>
    </row>
    <row r="41867" spans="1:4" ht="14.4" hidden="1" x14ac:dyDescent="0.3">
      <c r="A41867" s="23"/>
      <c r="D41867" s="23"/>
    </row>
    <row r="41868" spans="1:4" ht="14.4" hidden="1" x14ac:dyDescent="0.3">
      <c r="A41868" s="23"/>
      <c r="D41868" s="23"/>
    </row>
    <row r="41869" spans="1:4" ht="14.4" hidden="1" x14ac:dyDescent="0.3">
      <c r="A41869" s="23"/>
      <c r="D41869" s="23"/>
    </row>
    <row r="41870" spans="1:4" ht="14.4" hidden="1" x14ac:dyDescent="0.3">
      <c r="A41870" s="23"/>
      <c r="D41870" s="23"/>
    </row>
    <row r="41871" spans="1:4" ht="14.4" hidden="1" x14ac:dyDescent="0.3">
      <c r="A41871" s="23"/>
      <c r="D41871" s="23"/>
    </row>
    <row r="41872" spans="1:4" ht="14.4" hidden="1" x14ac:dyDescent="0.3">
      <c r="A41872" s="23"/>
      <c r="D41872" s="23"/>
    </row>
    <row r="41873" spans="1:4" ht="14.4" hidden="1" x14ac:dyDescent="0.3">
      <c r="A41873" s="23"/>
      <c r="D41873" s="23"/>
    </row>
    <row r="41874" spans="1:4" ht="14.4" hidden="1" x14ac:dyDescent="0.3">
      <c r="A41874" s="23"/>
      <c r="D41874" s="23"/>
    </row>
    <row r="41875" spans="1:4" ht="14.4" hidden="1" x14ac:dyDescent="0.3">
      <c r="A41875" s="23"/>
      <c r="D41875" s="23"/>
    </row>
    <row r="41876" spans="1:4" ht="14.4" hidden="1" x14ac:dyDescent="0.3">
      <c r="A41876" s="23"/>
      <c r="D41876" s="23"/>
    </row>
    <row r="41877" spans="1:4" ht="14.4" hidden="1" x14ac:dyDescent="0.3">
      <c r="A41877" s="23"/>
      <c r="D41877" s="23"/>
    </row>
    <row r="41878" spans="1:4" ht="14.4" hidden="1" x14ac:dyDescent="0.3">
      <c r="A41878" s="23"/>
      <c r="D41878" s="23"/>
    </row>
    <row r="41879" spans="1:4" ht="14.4" hidden="1" x14ac:dyDescent="0.3">
      <c r="A41879" s="23"/>
      <c r="D41879" s="23"/>
    </row>
    <row r="41880" spans="1:4" ht="14.4" hidden="1" x14ac:dyDescent="0.3">
      <c r="A41880" s="23"/>
      <c r="D41880" s="23"/>
    </row>
    <row r="41881" spans="1:4" ht="14.4" hidden="1" x14ac:dyDescent="0.3">
      <c r="A41881" s="23"/>
      <c r="D41881" s="23"/>
    </row>
    <row r="41882" spans="1:4" ht="14.4" hidden="1" x14ac:dyDescent="0.3">
      <c r="A41882" s="23"/>
      <c r="D41882" s="23"/>
    </row>
    <row r="41883" spans="1:4" ht="14.4" hidden="1" x14ac:dyDescent="0.3">
      <c r="A41883" s="23"/>
      <c r="D41883" s="23"/>
    </row>
    <row r="41884" spans="1:4" ht="14.4" hidden="1" x14ac:dyDescent="0.3">
      <c r="A41884" s="23"/>
      <c r="D41884" s="23"/>
    </row>
    <row r="41885" spans="1:4" ht="14.4" hidden="1" x14ac:dyDescent="0.3">
      <c r="A41885" s="23"/>
      <c r="D41885" s="23"/>
    </row>
    <row r="41886" spans="1:4" ht="14.4" hidden="1" x14ac:dyDescent="0.3">
      <c r="A41886" s="23"/>
      <c r="D41886" s="23"/>
    </row>
    <row r="41887" spans="1:4" ht="14.4" hidden="1" x14ac:dyDescent="0.3">
      <c r="A41887" s="23"/>
      <c r="D41887" s="23"/>
    </row>
    <row r="41888" spans="1:4" ht="14.4" hidden="1" x14ac:dyDescent="0.3">
      <c r="A41888" s="23"/>
      <c r="D41888" s="23"/>
    </row>
    <row r="41889" spans="1:4" ht="14.4" hidden="1" x14ac:dyDescent="0.3">
      <c r="A41889" s="23"/>
      <c r="D41889" s="23"/>
    </row>
    <row r="41890" spans="1:4" ht="14.4" hidden="1" x14ac:dyDescent="0.3">
      <c r="A41890" s="23"/>
      <c r="D41890" s="23"/>
    </row>
    <row r="41891" spans="1:4" ht="14.4" hidden="1" x14ac:dyDescent="0.3">
      <c r="A41891" s="23"/>
      <c r="D41891" s="23"/>
    </row>
    <row r="41892" spans="1:4" ht="14.4" hidden="1" x14ac:dyDescent="0.3">
      <c r="A41892" s="23"/>
      <c r="D41892" s="23"/>
    </row>
    <row r="41893" spans="1:4" ht="14.4" hidden="1" x14ac:dyDescent="0.3">
      <c r="A41893" s="23"/>
      <c r="D41893" s="23"/>
    </row>
    <row r="41894" spans="1:4" ht="14.4" hidden="1" x14ac:dyDescent="0.3">
      <c r="A41894" s="23"/>
      <c r="D41894" s="23"/>
    </row>
    <row r="41895" spans="1:4" ht="14.4" hidden="1" x14ac:dyDescent="0.3">
      <c r="A41895" s="23"/>
      <c r="D41895" s="23"/>
    </row>
    <row r="41896" spans="1:4" ht="14.4" hidden="1" x14ac:dyDescent="0.3">
      <c r="A41896" s="23"/>
      <c r="D41896" s="23"/>
    </row>
    <row r="41897" spans="1:4" ht="14.4" hidden="1" x14ac:dyDescent="0.3">
      <c r="A41897" s="23"/>
      <c r="D41897" s="23"/>
    </row>
    <row r="41898" spans="1:4" ht="14.4" hidden="1" x14ac:dyDescent="0.3">
      <c r="A41898" s="23"/>
      <c r="D41898" s="23"/>
    </row>
    <row r="41899" spans="1:4" ht="14.4" hidden="1" x14ac:dyDescent="0.3">
      <c r="A41899" s="23"/>
      <c r="D41899" s="23"/>
    </row>
    <row r="41900" spans="1:4" ht="14.4" hidden="1" x14ac:dyDescent="0.3">
      <c r="A41900" s="23"/>
      <c r="D41900" s="23"/>
    </row>
    <row r="41901" spans="1:4" ht="14.4" hidden="1" x14ac:dyDescent="0.3">
      <c r="A41901" s="23"/>
      <c r="D41901" s="23"/>
    </row>
    <row r="41902" spans="1:4" ht="14.4" hidden="1" x14ac:dyDescent="0.3">
      <c r="A41902" s="23"/>
      <c r="D41902" s="23"/>
    </row>
    <row r="41903" spans="1:4" ht="14.4" hidden="1" x14ac:dyDescent="0.3">
      <c r="A41903" s="23"/>
      <c r="D41903" s="23"/>
    </row>
    <row r="41904" spans="1:4" ht="14.4" hidden="1" x14ac:dyDescent="0.3">
      <c r="A41904" s="23"/>
      <c r="D41904" s="23"/>
    </row>
    <row r="41905" spans="1:4" ht="14.4" hidden="1" x14ac:dyDescent="0.3">
      <c r="A41905" s="23"/>
      <c r="D41905" s="23"/>
    </row>
    <row r="41906" spans="1:4" ht="14.4" hidden="1" x14ac:dyDescent="0.3">
      <c r="A41906" s="23"/>
      <c r="D41906" s="23"/>
    </row>
    <row r="41907" spans="1:4" ht="14.4" hidden="1" x14ac:dyDescent="0.3">
      <c r="A41907" s="23"/>
      <c r="D41907" s="23"/>
    </row>
    <row r="41908" spans="1:4" ht="14.4" hidden="1" x14ac:dyDescent="0.3">
      <c r="A41908" s="23"/>
      <c r="D41908" s="23"/>
    </row>
    <row r="41909" spans="1:4" ht="14.4" hidden="1" x14ac:dyDescent="0.3">
      <c r="A41909" s="23"/>
      <c r="D41909" s="23"/>
    </row>
    <row r="41910" spans="1:4" ht="14.4" hidden="1" x14ac:dyDescent="0.3">
      <c r="A41910" s="23"/>
      <c r="D41910" s="23"/>
    </row>
    <row r="41911" spans="1:4" ht="14.4" hidden="1" x14ac:dyDescent="0.3">
      <c r="A41911" s="23"/>
      <c r="D41911" s="23"/>
    </row>
    <row r="41912" spans="1:4" ht="14.4" hidden="1" x14ac:dyDescent="0.3">
      <c r="A41912" s="23"/>
      <c r="D41912" s="23"/>
    </row>
    <row r="41913" spans="1:4" ht="14.4" hidden="1" x14ac:dyDescent="0.3">
      <c r="A41913" s="23"/>
      <c r="D41913" s="23"/>
    </row>
    <row r="41914" spans="1:4" ht="14.4" hidden="1" x14ac:dyDescent="0.3">
      <c r="A41914" s="23"/>
      <c r="D41914" s="23"/>
    </row>
    <row r="41915" spans="1:4" ht="14.4" hidden="1" x14ac:dyDescent="0.3">
      <c r="A41915" s="23"/>
      <c r="D41915" s="23"/>
    </row>
    <row r="41916" spans="1:4" ht="14.4" hidden="1" x14ac:dyDescent="0.3">
      <c r="A41916" s="23"/>
      <c r="D41916" s="23"/>
    </row>
    <row r="41917" spans="1:4" ht="14.4" hidden="1" x14ac:dyDescent="0.3">
      <c r="A41917" s="23"/>
      <c r="D41917" s="23"/>
    </row>
    <row r="41918" spans="1:4" ht="14.4" hidden="1" x14ac:dyDescent="0.3">
      <c r="A41918" s="23"/>
      <c r="D41918" s="23"/>
    </row>
    <row r="41919" spans="1:4" ht="14.4" hidden="1" x14ac:dyDescent="0.3">
      <c r="A41919" s="23"/>
      <c r="D41919" s="23"/>
    </row>
    <row r="41920" spans="1:4" ht="14.4" hidden="1" x14ac:dyDescent="0.3">
      <c r="A41920" s="23"/>
      <c r="D41920" s="23"/>
    </row>
    <row r="41921" spans="1:4" ht="14.4" hidden="1" x14ac:dyDescent="0.3">
      <c r="A41921" s="23"/>
      <c r="D41921" s="23"/>
    </row>
    <row r="41922" spans="1:4" ht="14.4" hidden="1" x14ac:dyDescent="0.3">
      <c r="A41922" s="23"/>
      <c r="D41922" s="23"/>
    </row>
    <row r="41923" spans="1:4" ht="14.4" hidden="1" x14ac:dyDescent="0.3">
      <c r="A41923" s="23"/>
      <c r="D41923" s="23"/>
    </row>
    <row r="41924" spans="1:4" ht="14.4" hidden="1" x14ac:dyDescent="0.3">
      <c r="A41924" s="23"/>
      <c r="D41924" s="23"/>
    </row>
    <row r="41925" spans="1:4" ht="14.4" hidden="1" x14ac:dyDescent="0.3">
      <c r="A41925" s="23"/>
      <c r="D41925" s="23"/>
    </row>
    <row r="41926" spans="1:4" ht="14.4" hidden="1" x14ac:dyDescent="0.3">
      <c r="A41926" s="23"/>
      <c r="D41926" s="23"/>
    </row>
    <row r="41927" spans="1:4" ht="14.4" hidden="1" x14ac:dyDescent="0.3">
      <c r="A41927" s="23"/>
      <c r="D41927" s="23"/>
    </row>
    <row r="41928" spans="1:4" ht="14.4" hidden="1" x14ac:dyDescent="0.3">
      <c r="A41928" s="23"/>
      <c r="D41928" s="23"/>
    </row>
    <row r="41929" spans="1:4" ht="14.4" hidden="1" x14ac:dyDescent="0.3">
      <c r="A41929" s="23"/>
      <c r="D41929" s="23"/>
    </row>
    <row r="41930" spans="1:4" ht="14.4" hidden="1" x14ac:dyDescent="0.3">
      <c r="A41930" s="23"/>
      <c r="D41930" s="23"/>
    </row>
    <row r="41931" spans="1:4" ht="14.4" hidden="1" x14ac:dyDescent="0.3">
      <c r="A41931" s="23"/>
      <c r="D41931" s="23"/>
    </row>
    <row r="41932" spans="1:4" ht="14.4" hidden="1" x14ac:dyDescent="0.3">
      <c r="A41932" s="23"/>
      <c r="D41932" s="23"/>
    </row>
    <row r="41933" spans="1:4" ht="14.4" hidden="1" x14ac:dyDescent="0.3">
      <c r="A41933" s="23"/>
      <c r="D41933" s="23"/>
    </row>
    <row r="41934" spans="1:4" ht="14.4" hidden="1" x14ac:dyDescent="0.3">
      <c r="A41934" s="23"/>
      <c r="D41934" s="23"/>
    </row>
    <row r="41935" spans="1:4" ht="14.4" hidden="1" x14ac:dyDescent="0.3">
      <c r="A41935" s="23"/>
      <c r="D41935" s="23"/>
    </row>
    <row r="41936" spans="1:4" ht="14.4" hidden="1" x14ac:dyDescent="0.3">
      <c r="A41936" s="23"/>
      <c r="D41936" s="23"/>
    </row>
    <row r="41937" spans="1:4" ht="14.4" hidden="1" x14ac:dyDescent="0.3">
      <c r="A41937" s="23"/>
      <c r="D41937" s="23"/>
    </row>
    <row r="41938" spans="1:4" ht="14.4" hidden="1" x14ac:dyDescent="0.3">
      <c r="A41938" s="23"/>
      <c r="D41938" s="23"/>
    </row>
    <row r="41939" spans="1:4" ht="14.4" hidden="1" x14ac:dyDescent="0.3">
      <c r="A41939" s="23"/>
      <c r="D41939" s="23"/>
    </row>
    <row r="41940" spans="1:4" ht="14.4" hidden="1" x14ac:dyDescent="0.3">
      <c r="A41940" s="23"/>
      <c r="D41940" s="23"/>
    </row>
    <row r="41941" spans="1:4" ht="14.4" hidden="1" x14ac:dyDescent="0.3">
      <c r="A41941" s="23"/>
      <c r="D41941" s="23"/>
    </row>
    <row r="41942" spans="1:4" ht="14.4" hidden="1" x14ac:dyDescent="0.3">
      <c r="A41942" s="23"/>
      <c r="D41942" s="23"/>
    </row>
    <row r="41943" spans="1:4" ht="14.4" hidden="1" x14ac:dyDescent="0.3">
      <c r="A41943" s="23"/>
      <c r="D41943" s="23"/>
    </row>
    <row r="41944" spans="1:4" ht="14.4" hidden="1" x14ac:dyDescent="0.3">
      <c r="A41944" s="23"/>
      <c r="D41944" s="23"/>
    </row>
    <row r="41945" spans="1:4" ht="14.4" hidden="1" x14ac:dyDescent="0.3">
      <c r="A41945" s="23"/>
      <c r="D41945" s="23"/>
    </row>
    <row r="41946" spans="1:4" ht="14.4" hidden="1" x14ac:dyDescent="0.3">
      <c r="A41946" s="23"/>
      <c r="D41946" s="23"/>
    </row>
    <row r="41947" spans="1:4" ht="14.4" hidden="1" x14ac:dyDescent="0.3">
      <c r="A41947" s="23"/>
      <c r="D41947" s="23"/>
    </row>
    <row r="41948" spans="1:4" ht="14.4" hidden="1" x14ac:dyDescent="0.3">
      <c r="A41948" s="23"/>
      <c r="D41948" s="23"/>
    </row>
    <row r="41949" spans="1:4" ht="14.4" hidden="1" x14ac:dyDescent="0.3">
      <c r="A41949" s="23"/>
      <c r="D41949" s="23"/>
    </row>
    <row r="41950" spans="1:4" ht="14.4" hidden="1" x14ac:dyDescent="0.3">
      <c r="A41950" s="23"/>
      <c r="D41950" s="23"/>
    </row>
    <row r="41951" spans="1:4" ht="14.4" hidden="1" x14ac:dyDescent="0.3">
      <c r="A41951" s="23"/>
      <c r="D41951" s="23"/>
    </row>
    <row r="41952" spans="1:4" ht="14.4" hidden="1" x14ac:dyDescent="0.3">
      <c r="A41952" s="23"/>
      <c r="D41952" s="23"/>
    </row>
    <row r="41953" spans="1:4" ht="14.4" hidden="1" x14ac:dyDescent="0.3">
      <c r="A41953" s="23"/>
      <c r="D41953" s="23"/>
    </row>
    <row r="41954" spans="1:4" ht="14.4" hidden="1" x14ac:dyDescent="0.3">
      <c r="A41954" s="23"/>
      <c r="D41954" s="23"/>
    </row>
    <row r="41955" spans="1:4" ht="14.4" hidden="1" x14ac:dyDescent="0.3">
      <c r="A41955" s="23"/>
      <c r="D41955" s="23"/>
    </row>
    <row r="41956" spans="1:4" ht="14.4" hidden="1" x14ac:dyDescent="0.3">
      <c r="A41956" s="23"/>
      <c r="D41956" s="23"/>
    </row>
    <row r="41957" spans="1:4" ht="14.4" hidden="1" x14ac:dyDescent="0.3">
      <c r="A41957" s="23"/>
      <c r="D41957" s="23"/>
    </row>
    <row r="41958" spans="1:4" ht="14.4" hidden="1" x14ac:dyDescent="0.3">
      <c r="A41958" s="23"/>
      <c r="D41958" s="23"/>
    </row>
    <row r="41959" spans="1:4" ht="14.4" hidden="1" x14ac:dyDescent="0.3">
      <c r="A41959" s="23"/>
      <c r="D41959" s="23"/>
    </row>
    <row r="41960" spans="1:4" ht="14.4" hidden="1" x14ac:dyDescent="0.3">
      <c r="A41960" s="23"/>
      <c r="D41960" s="23"/>
    </row>
    <row r="41961" spans="1:4" ht="14.4" hidden="1" x14ac:dyDescent="0.3">
      <c r="A41961" s="23"/>
      <c r="D41961" s="23"/>
    </row>
    <row r="41962" spans="1:4" ht="14.4" hidden="1" x14ac:dyDescent="0.3">
      <c r="A41962" s="23"/>
      <c r="D41962" s="23"/>
    </row>
    <row r="41963" spans="1:4" ht="14.4" hidden="1" x14ac:dyDescent="0.3">
      <c r="A41963" s="23"/>
      <c r="D41963" s="23"/>
    </row>
    <row r="41964" spans="1:4" ht="14.4" hidden="1" x14ac:dyDescent="0.3">
      <c r="A41964" s="23"/>
      <c r="D41964" s="23"/>
    </row>
    <row r="41965" spans="1:4" ht="14.4" hidden="1" x14ac:dyDescent="0.3">
      <c r="A41965" s="23"/>
      <c r="D41965" s="23"/>
    </row>
    <row r="41966" spans="1:4" ht="14.4" hidden="1" x14ac:dyDescent="0.3">
      <c r="A41966" s="23"/>
      <c r="D41966" s="23"/>
    </row>
    <row r="41967" spans="1:4" ht="14.4" hidden="1" x14ac:dyDescent="0.3">
      <c r="A41967" s="23"/>
      <c r="D41967" s="23"/>
    </row>
    <row r="41968" spans="1:4" ht="14.4" hidden="1" x14ac:dyDescent="0.3">
      <c r="A41968" s="23"/>
      <c r="D41968" s="23"/>
    </row>
    <row r="41969" spans="1:4" ht="14.4" hidden="1" x14ac:dyDescent="0.3">
      <c r="A41969" s="23"/>
      <c r="D41969" s="23"/>
    </row>
    <row r="41970" spans="1:4" ht="14.4" hidden="1" x14ac:dyDescent="0.3">
      <c r="A41970" s="23"/>
      <c r="D41970" s="23"/>
    </row>
    <row r="41971" spans="1:4" ht="14.4" hidden="1" x14ac:dyDescent="0.3">
      <c r="A41971" s="23"/>
      <c r="D41971" s="23"/>
    </row>
    <row r="41972" spans="1:4" ht="14.4" hidden="1" x14ac:dyDescent="0.3">
      <c r="A41972" s="23"/>
      <c r="D41972" s="23"/>
    </row>
    <row r="41973" spans="1:4" ht="14.4" hidden="1" x14ac:dyDescent="0.3">
      <c r="A41973" s="23"/>
      <c r="D41973" s="23"/>
    </row>
    <row r="41974" spans="1:4" ht="14.4" hidden="1" x14ac:dyDescent="0.3">
      <c r="A41974" s="23"/>
      <c r="D41974" s="23"/>
    </row>
    <row r="41975" spans="1:4" ht="14.4" hidden="1" x14ac:dyDescent="0.3">
      <c r="A41975" s="23"/>
      <c r="D41975" s="23"/>
    </row>
    <row r="41976" spans="1:4" ht="14.4" hidden="1" x14ac:dyDescent="0.3">
      <c r="A41976" s="23"/>
      <c r="D41976" s="23"/>
    </row>
    <row r="41977" spans="1:4" ht="14.4" hidden="1" x14ac:dyDescent="0.3">
      <c r="A41977" s="23"/>
      <c r="D41977" s="23"/>
    </row>
    <row r="41978" spans="1:4" ht="14.4" hidden="1" x14ac:dyDescent="0.3">
      <c r="A41978" s="23"/>
      <c r="D41978" s="23"/>
    </row>
    <row r="41979" spans="1:4" ht="14.4" hidden="1" x14ac:dyDescent="0.3">
      <c r="A41979" s="23"/>
      <c r="D41979" s="23"/>
    </row>
    <row r="41980" spans="1:4" ht="14.4" hidden="1" x14ac:dyDescent="0.3">
      <c r="A41980" s="23"/>
      <c r="D41980" s="23"/>
    </row>
    <row r="41981" spans="1:4" ht="14.4" hidden="1" x14ac:dyDescent="0.3">
      <c r="A41981" s="23"/>
      <c r="D41981" s="23"/>
    </row>
    <row r="41982" spans="1:4" ht="14.4" hidden="1" x14ac:dyDescent="0.3">
      <c r="A41982" s="23"/>
      <c r="D41982" s="23"/>
    </row>
    <row r="41983" spans="1:4" ht="14.4" hidden="1" x14ac:dyDescent="0.3">
      <c r="A41983" s="23"/>
      <c r="D41983" s="23"/>
    </row>
    <row r="41984" spans="1:4" ht="14.4" hidden="1" x14ac:dyDescent="0.3">
      <c r="A41984" s="23"/>
      <c r="D41984" s="23"/>
    </row>
    <row r="41985" spans="1:4" ht="14.4" hidden="1" x14ac:dyDescent="0.3">
      <c r="A41985" s="23"/>
      <c r="D41985" s="23"/>
    </row>
    <row r="41986" spans="1:4" ht="14.4" hidden="1" x14ac:dyDescent="0.3">
      <c r="A41986" s="23"/>
      <c r="D41986" s="23"/>
    </row>
    <row r="41987" spans="1:4" ht="14.4" hidden="1" x14ac:dyDescent="0.3">
      <c r="A41987" s="23"/>
      <c r="D41987" s="23"/>
    </row>
    <row r="41988" spans="1:4" ht="14.4" hidden="1" x14ac:dyDescent="0.3">
      <c r="A41988" s="23"/>
      <c r="D41988" s="23"/>
    </row>
    <row r="41989" spans="1:4" ht="14.4" hidden="1" x14ac:dyDescent="0.3">
      <c r="A41989" s="23"/>
      <c r="D41989" s="23"/>
    </row>
    <row r="41990" spans="1:4" ht="14.4" hidden="1" x14ac:dyDescent="0.3">
      <c r="A41990" s="23"/>
      <c r="D41990" s="23"/>
    </row>
    <row r="41991" spans="1:4" ht="14.4" hidden="1" x14ac:dyDescent="0.3">
      <c r="A41991" s="23"/>
      <c r="D41991" s="23"/>
    </row>
    <row r="41992" spans="1:4" ht="14.4" hidden="1" x14ac:dyDescent="0.3">
      <c r="A41992" s="23"/>
      <c r="D41992" s="23"/>
    </row>
    <row r="41993" spans="1:4" ht="14.4" hidden="1" x14ac:dyDescent="0.3">
      <c r="A41993" s="23"/>
      <c r="D41993" s="23"/>
    </row>
    <row r="41994" spans="1:4" ht="14.4" hidden="1" x14ac:dyDescent="0.3">
      <c r="A41994" s="23"/>
      <c r="D41994" s="23"/>
    </row>
    <row r="41995" spans="1:4" ht="14.4" hidden="1" x14ac:dyDescent="0.3">
      <c r="A41995" s="23"/>
      <c r="D41995" s="23"/>
    </row>
    <row r="41996" spans="1:4" ht="14.4" hidden="1" x14ac:dyDescent="0.3">
      <c r="A41996" s="23"/>
      <c r="D41996" s="23"/>
    </row>
    <row r="41997" spans="1:4" ht="14.4" hidden="1" x14ac:dyDescent="0.3">
      <c r="A41997" s="23"/>
      <c r="D41997" s="23"/>
    </row>
    <row r="41998" spans="1:4" ht="14.4" hidden="1" x14ac:dyDescent="0.3">
      <c r="A41998" s="23"/>
      <c r="D41998" s="23"/>
    </row>
    <row r="41999" spans="1:4" ht="14.4" hidden="1" x14ac:dyDescent="0.3">
      <c r="A41999" s="23"/>
      <c r="D41999" s="23"/>
    </row>
    <row r="42000" spans="1:4" ht="14.4" hidden="1" x14ac:dyDescent="0.3">
      <c r="A42000" s="23"/>
      <c r="D42000" s="23"/>
    </row>
    <row r="42001" spans="1:4" ht="14.4" hidden="1" x14ac:dyDescent="0.3">
      <c r="A42001" s="23"/>
      <c r="D42001" s="23"/>
    </row>
    <row r="42002" spans="1:4" ht="14.4" hidden="1" x14ac:dyDescent="0.3">
      <c r="A42002" s="23"/>
      <c r="D42002" s="23"/>
    </row>
    <row r="42003" spans="1:4" ht="14.4" hidden="1" x14ac:dyDescent="0.3">
      <c r="A42003" s="23"/>
      <c r="D42003" s="23"/>
    </row>
    <row r="42004" spans="1:4" ht="14.4" hidden="1" x14ac:dyDescent="0.3">
      <c r="A42004" s="23"/>
      <c r="D42004" s="23"/>
    </row>
    <row r="42005" spans="1:4" ht="14.4" hidden="1" x14ac:dyDescent="0.3">
      <c r="A42005" s="23"/>
      <c r="D42005" s="23"/>
    </row>
    <row r="42006" spans="1:4" ht="14.4" hidden="1" x14ac:dyDescent="0.3">
      <c r="A42006" s="23"/>
      <c r="D42006" s="23"/>
    </row>
    <row r="42007" spans="1:4" ht="14.4" hidden="1" x14ac:dyDescent="0.3">
      <c r="A42007" s="23"/>
      <c r="D42007" s="23"/>
    </row>
    <row r="42008" spans="1:4" ht="14.4" hidden="1" x14ac:dyDescent="0.3">
      <c r="A42008" s="23"/>
      <c r="D42008" s="23"/>
    </row>
    <row r="42009" spans="1:4" ht="14.4" hidden="1" x14ac:dyDescent="0.3">
      <c r="A42009" s="23"/>
      <c r="D42009" s="23"/>
    </row>
    <row r="42010" spans="1:4" ht="14.4" hidden="1" x14ac:dyDescent="0.3">
      <c r="A42010" s="23"/>
      <c r="D42010" s="23"/>
    </row>
    <row r="42011" spans="1:4" ht="14.4" hidden="1" x14ac:dyDescent="0.3">
      <c r="A42011" s="23"/>
      <c r="D42011" s="23"/>
    </row>
    <row r="42012" spans="1:4" ht="14.4" hidden="1" x14ac:dyDescent="0.3">
      <c r="A42012" s="23"/>
      <c r="D42012" s="23"/>
    </row>
    <row r="42013" spans="1:4" ht="14.4" hidden="1" x14ac:dyDescent="0.3">
      <c r="A42013" s="23"/>
      <c r="D42013" s="23"/>
    </row>
    <row r="42014" spans="1:4" ht="14.4" hidden="1" x14ac:dyDescent="0.3">
      <c r="A42014" s="23"/>
      <c r="D42014" s="23"/>
    </row>
    <row r="42015" spans="1:4" ht="14.4" hidden="1" x14ac:dyDescent="0.3">
      <c r="A42015" s="23"/>
      <c r="D42015" s="23"/>
    </row>
    <row r="42016" spans="1:4" ht="14.4" hidden="1" x14ac:dyDescent="0.3">
      <c r="A42016" s="23"/>
      <c r="D42016" s="23"/>
    </row>
    <row r="42017" spans="1:4" ht="14.4" hidden="1" x14ac:dyDescent="0.3">
      <c r="A42017" s="23"/>
      <c r="D42017" s="23"/>
    </row>
    <row r="42018" spans="1:4" ht="14.4" hidden="1" x14ac:dyDescent="0.3">
      <c r="A42018" s="23"/>
      <c r="D42018" s="23"/>
    </row>
    <row r="42019" spans="1:4" ht="14.4" hidden="1" x14ac:dyDescent="0.3">
      <c r="A42019" s="23"/>
      <c r="D42019" s="23"/>
    </row>
    <row r="42020" spans="1:4" ht="14.4" hidden="1" x14ac:dyDescent="0.3">
      <c r="A42020" s="23"/>
      <c r="D42020" s="23"/>
    </row>
    <row r="42021" spans="1:4" ht="14.4" hidden="1" x14ac:dyDescent="0.3">
      <c r="A42021" s="23"/>
      <c r="D42021" s="23"/>
    </row>
    <row r="42022" spans="1:4" ht="14.4" hidden="1" x14ac:dyDescent="0.3">
      <c r="A42022" s="23"/>
      <c r="D42022" s="23"/>
    </row>
    <row r="42023" spans="1:4" ht="14.4" hidden="1" x14ac:dyDescent="0.3">
      <c r="A42023" s="23"/>
      <c r="D42023" s="23"/>
    </row>
    <row r="42024" spans="1:4" ht="14.4" hidden="1" x14ac:dyDescent="0.3">
      <c r="A42024" s="23"/>
      <c r="D42024" s="23"/>
    </row>
    <row r="42025" spans="1:4" ht="14.4" hidden="1" x14ac:dyDescent="0.3">
      <c r="A42025" s="23"/>
      <c r="D42025" s="23"/>
    </row>
    <row r="42026" spans="1:4" ht="14.4" hidden="1" x14ac:dyDescent="0.3">
      <c r="A42026" s="23"/>
      <c r="D42026" s="23"/>
    </row>
    <row r="42027" spans="1:4" ht="14.4" hidden="1" x14ac:dyDescent="0.3">
      <c r="A42027" s="23"/>
      <c r="D42027" s="23"/>
    </row>
    <row r="42028" spans="1:4" ht="14.4" hidden="1" x14ac:dyDescent="0.3">
      <c r="A42028" s="23"/>
      <c r="D42028" s="23"/>
    </row>
    <row r="42029" spans="1:4" ht="14.4" hidden="1" x14ac:dyDescent="0.3">
      <c r="A42029" s="23"/>
      <c r="D42029" s="23"/>
    </row>
    <row r="42030" spans="1:4" ht="14.4" hidden="1" x14ac:dyDescent="0.3">
      <c r="A42030" s="23"/>
      <c r="D42030" s="23"/>
    </row>
    <row r="42031" spans="1:4" ht="14.4" hidden="1" x14ac:dyDescent="0.3">
      <c r="A42031" s="23"/>
      <c r="D42031" s="23"/>
    </row>
    <row r="42032" spans="1:4" ht="14.4" hidden="1" x14ac:dyDescent="0.3">
      <c r="A42032" s="23"/>
      <c r="D42032" s="23"/>
    </row>
    <row r="42033" spans="1:4" ht="14.4" hidden="1" x14ac:dyDescent="0.3">
      <c r="A42033" s="23"/>
      <c r="D42033" s="23"/>
    </row>
    <row r="42034" spans="1:4" ht="14.4" hidden="1" x14ac:dyDescent="0.3">
      <c r="A42034" s="23"/>
      <c r="D42034" s="23"/>
    </row>
    <row r="42035" spans="1:4" ht="14.4" hidden="1" x14ac:dyDescent="0.3">
      <c r="A42035" s="23"/>
      <c r="D42035" s="23"/>
    </row>
    <row r="42036" spans="1:4" ht="14.4" hidden="1" x14ac:dyDescent="0.3">
      <c r="A42036" s="23"/>
      <c r="D42036" s="23"/>
    </row>
    <row r="42037" spans="1:4" ht="14.4" hidden="1" x14ac:dyDescent="0.3">
      <c r="A42037" s="23"/>
      <c r="D42037" s="23"/>
    </row>
    <row r="42038" spans="1:4" ht="14.4" hidden="1" x14ac:dyDescent="0.3">
      <c r="A42038" s="23"/>
      <c r="D42038" s="23"/>
    </row>
    <row r="42039" spans="1:4" ht="14.4" hidden="1" x14ac:dyDescent="0.3">
      <c r="A42039" s="23"/>
      <c r="D42039" s="23"/>
    </row>
    <row r="42040" spans="1:4" ht="14.4" hidden="1" x14ac:dyDescent="0.3">
      <c r="A42040" s="23"/>
      <c r="D42040" s="23"/>
    </row>
    <row r="42041" spans="1:4" ht="14.4" hidden="1" x14ac:dyDescent="0.3">
      <c r="A42041" s="23"/>
      <c r="D42041" s="23"/>
    </row>
    <row r="42042" spans="1:4" ht="14.4" hidden="1" x14ac:dyDescent="0.3">
      <c r="A42042" s="23"/>
      <c r="D42042" s="23"/>
    </row>
    <row r="42043" spans="1:4" ht="14.4" hidden="1" x14ac:dyDescent="0.3">
      <c r="A42043" s="23"/>
      <c r="D42043" s="23"/>
    </row>
    <row r="42044" spans="1:4" ht="14.4" hidden="1" x14ac:dyDescent="0.3">
      <c r="A42044" s="23"/>
      <c r="D42044" s="23"/>
    </row>
    <row r="42045" spans="1:4" ht="14.4" hidden="1" x14ac:dyDescent="0.3">
      <c r="A42045" s="23"/>
      <c r="D42045" s="23"/>
    </row>
    <row r="42046" spans="1:4" ht="14.4" hidden="1" x14ac:dyDescent="0.3">
      <c r="A42046" s="23"/>
      <c r="D42046" s="23"/>
    </row>
    <row r="42047" spans="1:4" ht="14.4" hidden="1" x14ac:dyDescent="0.3">
      <c r="A42047" s="23"/>
      <c r="D42047" s="23"/>
    </row>
    <row r="42048" spans="1:4" ht="14.4" hidden="1" x14ac:dyDescent="0.3">
      <c r="A42048" s="23"/>
      <c r="D42048" s="23"/>
    </row>
    <row r="42049" spans="1:4" ht="14.4" hidden="1" x14ac:dyDescent="0.3">
      <c r="A42049" s="23"/>
      <c r="D42049" s="23"/>
    </row>
    <row r="42050" spans="1:4" ht="14.4" hidden="1" x14ac:dyDescent="0.3">
      <c r="A42050" s="23"/>
      <c r="D42050" s="23"/>
    </row>
    <row r="42051" spans="1:4" ht="14.4" hidden="1" x14ac:dyDescent="0.3">
      <c r="A42051" s="23"/>
      <c r="D42051" s="23"/>
    </row>
    <row r="42052" spans="1:4" ht="14.4" hidden="1" x14ac:dyDescent="0.3">
      <c r="A42052" s="23"/>
      <c r="D42052" s="23"/>
    </row>
    <row r="42053" spans="1:4" ht="14.4" hidden="1" x14ac:dyDescent="0.3">
      <c r="A42053" s="23"/>
      <c r="D42053" s="23"/>
    </row>
    <row r="42054" spans="1:4" ht="14.4" hidden="1" x14ac:dyDescent="0.3">
      <c r="A42054" s="23"/>
      <c r="D42054" s="23"/>
    </row>
    <row r="42055" spans="1:4" ht="14.4" hidden="1" x14ac:dyDescent="0.3">
      <c r="A42055" s="23"/>
      <c r="D42055" s="23"/>
    </row>
    <row r="42056" spans="1:4" ht="14.4" hidden="1" x14ac:dyDescent="0.3">
      <c r="A42056" s="23"/>
      <c r="D42056" s="23"/>
    </row>
    <row r="42057" spans="1:4" ht="14.4" hidden="1" x14ac:dyDescent="0.3">
      <c r="A42057" s="23"/>
      <c r="D42057" s="23"/>
    </row>
    <row r="42058" spans="1:4" ht="14.4" hidden="1" x14ac:dyDescent="0.3">
      <c r="A42058" s="23"/>
      <c r="D42058" s="23"/>
    </row>
    <row r="42059" spans="1:4" ht="14.4" hidden="1" x14ac:dyDescent="0.3">
      <c r="A42059" s="23"/>
      <c r="D42059" s="23"/>
    </row>
    <row r="42060" spans="1:4" ht="14.4" hidden="1" x14ac:dyDescent="0.3">
      <c r="A42060" s="23"/>
      <c r="D42060" s="23"/>
    </row>
    <row r="42061" spans="1:4" ht="14.4" hidden="1" x14ac:dyDescent="0.3">
      <c r="A42061" s="23"/>
      <c r="D42061" s="23"/>
    </row>
    <row r="42062" spans="1:4" ht="14.4" hidden="1" x14ac:dyDescent="0.3">
      <c r="A42062" s="23"/>
      <c r="D42062" s="23"/>
    </row>
    <row r="42063" spans="1:4" ht="14.4" hidden="1" x14ac:dyDescent="0.3">
      <c r="A42063" s="23"/>
      <c r="D42063" s="23"/>
    </row>
    <row r="42064" spans="1:4" ht="14.4" hidden="1" x14ac:dyDescent="0.3">
      <c r="A42064" s="23"/>
      <c r="D42064" s="23"/>
    </row>
    <row r="42065" spans="1:4" ht="14.4" hidden="1" x14ac:dyDescent="0.3">
      <c r="A42065" s="23"/>
      <c r="D42065" s="23"/>
    </row>
    <row r="42066" spans="1:4" ht="14.4" hidden="1" x14ac:dyDescent="0.3">
      <c r="A42066" s="23"/>
      <c r="D42066" s="23"/>
    </row>
    <row r="42067" spans="1:4" ht="14.4" hidden="1" x14ac:dyDescent="0.3">
      <c r="A42067" s="23"/>
      <c r="D42067" s="23"/>
    </row>
    <row r="42068" spans="1:4" ht="14.4" hidden="1" x14ac:dyDescent="0.3">
      <c r="A42068" s="23"/>
      <c r="D42068" s="23"/>
    </row>
    <row r="42069" spans="1:4" ht="14.4" hidden="1" x14ac:dyDescent="0.3">
      <c r="A42069" s="23"/>
      <c r="D42069" s="23"/>
    </row>
    <row r="42070" spans="1:4" ht="14.4" hidden="1" x14ac:dyDescent="0.3">
      <c r="A42070" s="23"/>
      <c r="D42070" s="23"/>
    </row>
    <row r="42071" spans="1:4" ht="14.4" hidden="1" x14ac:dyDescent="0.3">
      <c r="A42071" s="23"/>
      <c r="D42071" s="23"/>
    </row>
    <row r="42072" spans="1:4" ht="14.4" hidden="1" x14ac:dyDescent="0.3">
      <c r="A42072" s="23"/>
      <c r="D42072" s="23"/>
    </row>
    <row r="42073" spans="1:4" ht="14.4" hidden="1" x14ac:dyDescent="0.3">
      <c r="A42073" s="23"/>
      <c r="D42073" s="23"/>
    </row>
    <row r="42074" spans="1:4" ht="14.4" hidden="1" x14ac:dyDescent="0.3">
      <c r="A42074" s="23"/>
      <c r="D42074" s="23"/>
    </row>
    <row r="42075" spans="1:4" ht="14.4" hidden="1" x14ac:dyDescent="0.3">
      <c r="A42075" s="23"/>
      <c r="D42075" s="23"/>
    </row>
    <row r="42076" spans="1:4" ht="14.4" hidden="1" x14ac:dyDescent="0.3">
      <c r="A42076" s="23"/>
      <c r="D42076" s="23"/>
    </row>
    <row r="42077" spans="1:4" ht="14.4" hidden="1" x14ac:dyDescent="0.3">
      <c r="A42077" s="23"/>
      <c r="D42077" s="23"/>
    </row>
    <row r="42078" spans="1:4" ht="14.4" hidden="1" x14ac:dyDescent="0.3">
      <c r="A42078" s="23"/>
      <c r="D42078" s="23"/>
    </row>
    <row r="42079" spans="1:4" ht="14.4" hidden="1" x14ac:dyDescent="0.3">
      <c r="A42079" s="23"/>
      <c r="D42079" s="23"/>
    </row>
    <row r="42080" spans="1:4" ht="14.4" hidden="1" x14ac:dyDescent="0.3">
      <c r="A42080" s="23"/>
      <c r="D42080" s="23"/>
    </row>
    <row r="42081" spans="1:4" ht="14.4" hidden="1" x14ac:dyDescent="0.3">
      <c r="A42081" s="23"/>
      <c r="D42081" s="23"/>
    </row>
    <row r="42082" spans="1:4" ht="14.4" hidden="1" x14ac:dyDescent="0.3">
      <c r="A42082" s="23"/>
      <c r="D42082" s="23"/>
    </row>
    <row r="42083" spans="1:4" ht="14.4" hidden="1" x14ac:dyDescent="0.3">
      <c r="A42083" s="23"/>
      <c r="D42083" s="23"/>
    </row>
    <row r="42084" spans="1:4" ht="14.4" hidden="1" x14ac:dyDescent="0.3">
      <c r="A42084" s="23"/>
      <c r="D42084" s="23"/>
    </row>
    <row r="42085" spans="1:4" ht="14.4" hidden="1" x14ac:dyDescent="0.3">
      <c r="A42085" s="23"/>
      <c r="D42085" s="23"/>
    </row>
    <row r="42086" spans="1:4" ht="14.4" hidden="1" x14ac:dyDescent="0.3">
      <c r="A42086" s="23"/>
      <c r="D42086" s="23"/>
    </row>
    <row r="42087" spans="1:4" ht="14.4" hidden="1" x14ac:dyDescent="0.3">
      <c r="A42087" s="23"/>
      <c r="D42087" s="23"/>
    </row>
    <row r="42088" spans="1:4" ht="14.4" hidden="1" x14ac:dyDescent="0.3">
      <c r="A42088" s="23"/>
      <c r="D42088" s="23"/>
    </row>
    <row r="42089" spans="1:4" ht="14.4" hidden="1" x14ac:dyDescent="0.3">
      <c r="A42089" s="23"/>
      <c r="D42089" s="23"/>
    </row>
    <row r="42090" spans="1:4" ht="14.4" hidden="1" x14ac:dyDescent="0.3">
      <c r="A42090" s="23"/>
      <c r="D42090" s="23"/>
    </row>
    <row r="42091" spans="1:4" ht="14.4" hidden="1" x14ac:dyDescent="0.3">
      <c r="A42091" s="23"/>
      <c r="D42091" s="23"/>
    </row>
    <row r="42092" spans="1:4" ht="14.4" hidden="1" x14ac:dyDescent="0.3">
      <c r="A42092" s="23"/>
      <c r="D42092" s="23"/>
    </row>
    <row r="42093" spans="1:4" ht="14.4" hidden="1" x14ac:dyDescent="0.3">
      <c r="A42093" s="23"/>
      <c r="D42093" s="23"/>
    </row>
    <row r="42094" spans="1:4" ht="14.4" hidden="1" x14ac:dyDescent="0.3">
      <c r="A42094" s="23"/>
      <c r="D42094" s="23"/>
    </row>
    <row r="42095" spans="1:4" ht="14.4" hidden="1" x14ac:dyDescent="0.3">
      <c r="A42095" s="23"/>
      <c r="D42095" s="23"/>
    </row>
    <row r="42096" spans="1:4" ht="14.4" hidden="1" x14ac:dyDescent="0.3">
      <c r="A42096" s="23"/>
      <c r="D42096" s="23"/>
    </row>
    <row r="42097" spans="1:4" ht="14.4" hidden="1" x14ac:dyDescent="0.3">
      <c r="A42097" s="23"/>
      <c r="D42097" s="23"/>
    </row>
    <row r="42098" spans="1:4" ht="14.4" hidden="1" x14ac:dyDescent="0.3">
      <c r="A42098" s="23"/>
      <c r="D42098" s="23"/>
    </row>
    <row r="42099" spans="1:4" ht="14.4" hidden="1" x14ac:dyDescent="0.3">
      <c r="A42099" s="23"/>
      <c r="D42099" s="23"/>
    </row>
    <row r="42100" spans="1:4" ht="14.4" hidden="1" x14ac:dyDescent="0.3">
      <c r="A42100" s="23"/>
      <c r="D42100" s="23"/>
    </row>
    <row r="42101" spans="1:4" ht="14.4" hidden="1" x14ac:dyDescent="0.3">
      <c r="A42101" s="23"/>
      <c r="D42101" s="23"/>
    </row>
    <row r="42102" spans="1:4" ht="14.4" hidden="1" x14ac:dyDescent="0.3">
      <c r="A42102" s="23"/>
      <c r="D42102" s="23"/>
    </row>
    <row r="42103" spans="1:4" ht="14.4" hidden="1" x14ac:dyDescent="0.3">
      <c r="A42103" s="23"/>
      <c r="D42103" s="23"/>
    </row>
    <row r="42104" spans="1:4" ht="14.4" hidden="1" x14ac:dyDescent="0.3">
      <c r="A42104" s="23"/>
      <c r="D42104" s="23"/>
    </row>
    <row r="42105" spans="1:4" ht="14.4" hidden="1" x14ac:dyDescent="0.3">
      <c r="A42105" s="23"/>
      <c r="D42105" s="23"/>
    </row>
    <row r="42106" spans="1:4" ht="14.4" hidden="1" x14ac:dyDescent="0.3">
      <c r="A42106" s="23"/>
      <c r="D42106" s="23"/>
    </row>
    <row r="42107" spans="1:4" ht="14.4" hidden="1" x14ac:dyDescent="0.3">
      <c r="A42107" s="23"/>
      <c r="D42107" s="23"/>
    </row>
    <row r="42108" spans="1:4" ht="14.4" hidden="1" x14ac:dyDescent="0.3">
      <c r="A42108" s="23"/>
      <c r="D42108" s="23"/>
    </row>
    <row r="42109" spans="1:4" ht="14.4" hidden="1" x14ac:dyDescent="0.3">
      <c r="A42109" s="23"/>
      <c r="D42109" s="23"/>
    </row>
    <row r="42110" spans="1:4" ht="14.4" hidden="1" x14ac:dyDescent="0.3">
      <c r="A42110" s="23"/>
      <c r="D42110" s="23"/>
    </row>
    <row r="42111" spans="1:4" ht="14.4" hidden="1" x14ac:dyDescent="0.3">
      <c r="A42111" s="23"/>
      <c r="D42111" s="23"/>
    </row>
    <row r="42112" spans="1:4" ht="14.4" hidden="1" x14ac:dyDescent="0.3">
      <c r="A42112" s="23"/>
      <c r="D42112" s="23"/>
    </row>
    <row r="42113" spans="1:4" ht="14.4" hidden="1" x14ac:dyDescent="0.3">
      <c r="A42113" s="23"/>
      <c r="D42113" s="23"/>
    </row>
    <row r="42114" spans="1:4" ht="14.4" hidden="1" x14ac:dyDescent="0.3">
      <c r="A42114" s="23"/>
      <c r="D42114" s="23"/>
    </row>
    <row r="42115" spans="1:4" ht="14.4" hidden="1" x14ac:dyDescent="0.3">
      <c r="A42115" s="23"/>
      <c r="D42115" s="23"/>
    </row>
    <row r="42116" spans="1:4" ht="14.4" hidden="1" x14ac:dyDescent="0.3">
      <c r="A42116" s="23"/>
      <c r="D42116" s="23"/>
    </row>
    <row r="42117" spans="1:4" ht="14.4" hidden="1" x14ac:dyDescent="0.3">
      <c r="A42117" s="23"/>
      <c r="D42117" s="23"/>
    </row>
    <row r="42118" spans="1:4" ht="14.4" hidden="1" x14ac:dyDescent="0.3">
      <c r="A42118" s="23"/>
      <c r="D42118" s="23"/>
    </row>
    <row r="42119" spans="1:4" ht="14.4" hidden="1" x14ac:dyDescent="0.3">
      <c r="A42119" s="23"/>
      <c r="D42119" s="23"/>
    </row>
    <row r="42120" spans="1:4" ht="14.4" hidden="1" x14ac:dyDescent="0.3">
      <c r="A42120" s="23"/>
      <c r="D42120" s="23"/>
    </row>
    <row r="42121" spans="1:4" ht="14.4" hidden="1" x14ac:dyDescent="0.3">
      <c r="A42121" s="23"/>
      <c r="D42121" s="23"/>
    </row>
    <row r="42122" spans="1:4" ht="14.4" hidden="1" x14ac:dyDescent="0.3">
      <c r="A42122" s="23"/>
      <c r="D42122" s="23"/>
    </row>
    <row r="42123" spans="1:4" ht="14.4" hidden="1" x14ac:dyDescent="0.3">
      <c r="A42123" s="23"/>
      <c r="D42123" s="23"/>
    </row>
    <row r="42124" spans="1:4" ht="14.4" hidden="1" x14ac:dyDescent="0.3">
      <c r="A42124" s="23"/>
      <c r="D42124" s="23"/>
    </row>
    <row r="42125" spans="1:4" ht="14.4" hidden="1" x14ac:dyDescent="0.3">
      <c r="A42125" s="23"/>
      <c r="D42125" s="23"/>
    </row>
    <row r="42126" spans="1:4" ht="14.4" hidden="1" x14ac:dyDescent="0.3">
      <c r="A42126" s="23"/>
      <c r="D42126" s="23"/>
    </row>
    <row r="42127" spans="1:4" ht="14.4" hidden="1" x14ac:dyDescent="0.3">
      <c r="A42127" s="23"/>
      <c r="D42127" s="23"/>
    </row>
    <row r="42128" spans="1:4" ht="14.4" hidden="1" x14ac:dyDescent="0.3">
      <c r="A42128" s="23"/>
      <c r="D42128" s="23"/>
    </row>
    <row r="42129" spans="1:4" ht="14.4" hidden="1" x14ac:dyDescent="0.3">
      <c r="A42129" s="23"/>
      <c r="D42129" s="23"/>
    </row>
    <row r="42130" spans="1:4" ht="14.4" hidden="1" x14ac:dyDescent="0.3">
      <c r="A42130" s="23"/>
      <c r="D42130" s="23"/>
    </row>
    <row r="42131" spans="1:4" ht="14.4" hidden="1" x14ac:dyDescent="0.3">
      <c r="A42131" s="23"/>
      <c r="D42131" s="23"/>
    </row>
    <row r="42132" spans="1:4" ht="14.4" hidden="1" x14ac:dyDescent="0.3">
      <c r="A42132" s="23"/>
      <c r="D42132" s="23"/>
    </row>
    <row r="42133" spans="1:4" ht="14.4" hidden="1" x14ac:dyDescent="0.3">
      <c r="A42133" s="23"/>
      <c r="D42133" s="23"/>
    </row>
    <row r="42134" spans="1:4" ht="14.4" hidden="1" x14ac:dyDescent="0.3">
      <c r="A42134" s="23"/>
      <c r="D42134" s="23"/>
    </row>
    <row r="42135" spans="1:4" ht="14.4" hidden="1" x14ac:dyDescent="0.3">
      <c r="A42135" s="23"/>
      <c r="D42135" s="23"/>
    </row>
    <row r="42136" spans="1:4" ht="14.4" hidden="1" x14ac:dyDescent="0.3">
      <c r="A42136" s="23"/>
      <c r="D42136" s="23"/>
    </row>
    <row r="42137" spans="1:4" ht="14.4" hidden="1" x14ac:dyDescent="0.3">
      <c r="A42137" s="23"/>
      <c r="D42137" s="23"/>
    </row>
    <row r="42138" spans="1:4" ht="14.4" hidden="1" x14ac:dyDescent="0.3">
      <c r="A42138" s="23"/>
      <c r="D42138" s="23"/>
    </row>
    <row r="42139" spans="1:4" ht="14.4" hidden="1" x14ac:dyDescent="0.3">
      <c r="A42139" s="23"/>
      <c r="D42139" s="23"/>
    </row>
    <row r="42140" spans="1:4" ht="14.4" hidden="1" x14ac:dyDescent="0.3">
      <c r="A42140" s="23"/>
      <c r="D42140" s="23"/>
    </row>
    <row r="42141" spans="1:4" ht="14.4" hidden="1" x14ac:dyDescent="0.3">
      <c r="A42141" s="23"/>
      <c r="D42141" s="23"/>
    </row>
    <row r="42142" spans="1:4" ht="14.4" hidden="1" x14ac:dyDescent="0.3">
      <c r="A42142" s="23"/>
      <c r="D42142" s="23"/>
    </row>
    <row r="42143" spans="1:4" ht="14.4" hidden="1" x14ac:dyDescent="0.3">
      <c r="A42143" s="23"/>
      <c r="D42143" s="23"/>
    </row>
    <row r="42144" spans="1:4" ht="14.4" hidden="1" x14ac:dyDescent="0.3">
      <c r="A42144" s="23"/>
      <c r="D42144" s="23"/>
    </row>
    <row r="42145" spans="1:4" ht="14.4" hidden="1" x14ac:dyDescent="0.3">
      <c r="A42145" s="23"/>
      <c r="D42145" s="23"/>
    </row>
    <row r="42146" spans="1:4" ht="14.4" hidden="1" x14ac:dyDescent="0.3">
      <c r="A42146" s="23"/>
      <c r="D42146" s="23"/>
    </row>
    <row r="42147" spans="1:4" ht="14.4" hidden="1" x14ac:dyDescent="0.3">
      <c r="A42147" s="23"/>
      <c r="D42147" s="23"/>
    </row>
    <row r="42148" spans="1:4" ht="14.4" hidden="1" x14ac:dyDescent="0.3">
      <c r="A42148" s="23"/>
      <c r="D42148" s="23"/>
    </row>
    <row r="42149" spans="1:4" ht="14.4" hidden="1" x14ac:dyDescent="0.3">
      <c r="A42149" s="23"/>
      <c r="D42149" s="23"/>
    </row>
    <row r="42150" spans="1:4" ht="14.4" hidden="1" x14ac:dyDescent="0.3">
      <c r="A42150" s="23"/>
      <c r="D42150" s="23"/>
    </row>
    <row r="42151" spans="1:4" ht="14.4" hidden="1" x14ac:dyDescent="0.3">
      <c r="A42151" s="23"/>
      <c r="D42151" s="23"/>
    </row>
    <row r="42152" spans="1:4" ht="14.4" hidden="1" x14ac:dyDescent="0.3">
      <c r="A42152" s="23"/>
      <c r="D42152" s="23"/>
    </row>
    <row r="42153" spans="1:4" ht="14.4" hidden="1" x14ac:dyDescent="0.3">
      <c r="A42153" s="23"/>
      <c r="D42153" s="23"/>
    </row>
    <row r="42154" spans="1:4" ht="14.4" hidden="1" x14ac:dyDescent="0.3">
      <c r="A42154" s="23"/>
      <c r="D42154" s="23"/>
    </row>
    <row r="42155" spans="1:4" ht="14.4" hidden="1" x14ac:dyDescent="0.3">
      <c r="A42155" s="23"/>
      <c r="D42155" s="23"/>
    </row>
    <row r="42156" spans="1:4" ht="14.4" hidden="1" x14ac:dyDescent="0.3">
      <c r="A42156" s="23"/>
      <c r="D42156" s="23"/>
    </row>
    <row r="42157" spans="1:4" ht="14.4" hidden="1" x14ac:dyDescent="0.3">
      <c r="A42157" s="23"/>
      <c r="D42157" s="23"/>
    </row>
    <row r="42158" spans="1:4" ht="14.4" hidden="1" x14ac:dyDescent="0.3">
      <c r="A42158" s="23"/>
      <c r="D42158" s="23"/>
    </row>
    <row r="42159" spans="1:4" ht="14.4" hidden="1" x14ac:dyDescent="0.3">
      <c r="A42159" s="23"/>
      <c r="D42159" s="23"/>
    </row>
    <row r="42160" spans="1:4" ht="14.4" hidden="1" x14ac:dyDescent="0.3">
      <c r="A42160" s="23"/>
      <c r="D42160" s="23"/>
    </row>
    <row r="42161" spans="1:4" ht="14.4" hidden="1" x14ac:dyDescent="0.3">
      <c r="A42161" s="23"/>
      <c r="D42161" s="23"/>
    </row>
    <row r="42162" spans="1:4" ht="14.4" hidden="1" x14ac:dyDescent="0.3">
      <c r="A42162" s="23"/>
      <c r="D42162" s="23"/>
    </row>
    <row r="42163" spans="1:4" ht="14.4" hidden="1" x14ac:dyDescent="0.3">
      <c r="A42163" s="23"/>
      <c r="D42163" s="23"/>
    </row>
    <row r="42164" spans="1:4" ht="14.4" hidden="1" x14ac:dyDescent="0.3">
      <c r="A42164" s="23"/>
      <c r="D42164" s="23"/>
    </row>
    <row r="42165" spans="1:4" ht="14.4" hidden="1" x14ac:dyDescent="0.3">
      <c r="A42165" s="23"/>
      <c r="D42165" s="23"/>
    </row>
    <row r="42166" spans="1:4" ht="14.4" hidden="1" x14ac:dyDescent="0.3">
      <c r="A42166" s="23"/>
      <c r="D42166" s="23"/>
    </row>
    <row r="42167" spans="1:4" ht="14.4" hidden="1" x14ac:dyDescent="0.3">
      <c r="A42167" s="23"/>
      <c r="D42167" s="23"/>
    </row>
    <row r="42168" spans="1:4" ht="14.4" hidden="1" x14ac:dyDescent="0.3">
      <c r="A42168" s="23"/>
      <c r="D42168" s="23"/>
    </row>
    <row r="42169" spans="1:4" ht="14.4" hidden="1" x14ac:dyDescent="0.3">
      <c r="A42169" s="23"/>
      <c r="D42169" s="23"/>
    </row>
    <row r="42170" spans="1:4" ht="14.4" hidden="1" x14ac:dyDescent="0.3">
      <c r="A42170" s="23"/>
      <c r="D42170" s="23"/>
    </row>
    <row r="42171" spans="1:4" ht="14.4" hidden="1" x14ac:dyDescent="0.3">
      <c r="A42171" s="23"/>
      <c r="D42171" s="23"/>
    </row>
    <row r="42172" spans="1:4" ht="14.4" hidden="1" x14ac:dyDescent="0.3">
      <c r="A42172" s="23"/>
      <c r="D42172" s="23"/>
    </row>
    <row r="42173" spans="1:4" ht="14.4" hidden="1" x14ac:dyDescent="0.3">
      <c r="A42173" s="23"/>
      <c r="D42173" s="23"/>
    </row>
    <row r="42174" spans="1:4" ht="14.4" hidden="1" x14ac:dyDescent="0.3">
      <c r="A42174" s="23"/>
      <c r="D42174" s="23"/>
    </row>
    <row r="42175" spans="1:4" ht="14.4" hidden="1" x14ac:dyDescent="0.3">
      <c r="A42175" s="23"/>
      <c r="D42175" s="23"/>
    </row>
    <row r="42176" spans="1:4" ht="14.4" hidden="1" x14ac:dyDescent="0.3">
      <c r="A42176" s="23"/>
      <c r="D42176" s="23"/>
    </row>
    <row r="42177" spans="1:4" ht="14.4" hidden="1" x14ac:dyDescent="0.3">
      <c r="A42177" s="23"/>
      <c r="D42177" s="23"/>
    </row>
    <row r="42178" spans="1:4" ht="14.4" hidden="1" x14ac:dyDescent="0.3">
      <c r="A42178" s="23"/>
      <c r="D42178" s="23"/>
    </row>
    <row r="42179" spans="1:4" ht="14.4" hidden="1" x14ac:dyDescent="0.3">
      <c r="A42179" s="23"/>
      <c r="D42179" s="23"/>
    </row>
    <row r="42180" spans="1:4" ht="14.4" hidden="1" x14ac:dyDescent="0.3">
      <c r="A42180" s="23"/>
      <c r="D42180" s="23"/>
    </row>
    <row r="42181" spans="1:4" ht="14.4" hidden="1" x14ac:dyDescent="0.3">
      <c r="A42181" s="23"/>
      <c r="D42181" s="23"/>
    </row>
    <row r="42182" spans="1:4" ht="14.4" hidden="1" x14ac:dyDescent="0.3">
      <c r="A42182" s="23"/>
      <c r="D42182" s="23"/>
    </row>
    <row r="42183" spans="1:4" ht="14.4" hidden="1" x14ac:dyDescent="0.3">
      <c r="A42183" s="23"/>
      <c r="D42183" s="23"/>
    </row>
    <row r="42184" spans="1:4" ht="14.4" hidden="1" x14ac:dyDescent="0.3">
      <c r="A42184" s="23"/>
      <c r="D42184" s="23"/>
    </row>
    <row r="42185" spans="1:4" ht="14.4" hidden="1" x14ac:dyDescent="0.3">
      <c r="A42185" s="23"/>
      <c r="D42185" s="23"/>
    </row>
    <row r="42186" spans="1:4" ht="14.4" hidden="1" x14ac:dyDescent="0.3">
      <c r="A42186" s="23"/>
      <c r="D42186" s="23"/>
    </row>
    <row r="42187" spans="1:4" ht="14.4" hidden="1" x14ac:dyDescent="0.3">
      <c r="A42187" s="23"/>
      <c r="D42187" s="23"/>
    </row>
    <row r="42188" spans="1:4" ht="14.4" hidden="1" x14ac:dyDescent="0.3">
      <c r="A42188" s="23"/>
      <c r="D42188" s="23"/>
    </row>
    <row r="42189" spans="1:4" ht="14.4" hidden="1" x14ac:dyDescent="0.3">
      <c r="A42189" s="23"/>
      <c r="D42189" s="23"/>
    </row>
    <row r="42190" spans="1:4" ht="14.4" hidden="1" x14ac:dyDescent="0.3">
      <c r="A42190" s="23"/>
      <c r="D42190" s="23"/>
    </row>
    <row r="42191" spans="1:4" ht="14.4" hidden="1" x14ac:dyDescent="0.3">
      <c r="A42191" s="23"/>
      <c r="D42191" s="23"/>
    </row>
    <row r="42192" spans="1:4" ht="14.4" hidden="1" x14ac:dyDescent="0.3">
      <c r="A42192" s="23"/>
      <c r="D42192" s="23"/>
    </row>
    <row r="42193" spans="1:4" ht="14.4" hidden="1" x14ac:dyDescent="0.3">
      <c r="A42193" s="23"/>
      <c r="D42193" s="23"/>
    </row>
    <row r="42194" spans="1:4" ht="14.4" hidden="1" x14ac:dyDescent="0.3">
      <c r="A42194" s="23"/>
      <c r="D42194" s="23"/>
    </row>
    <row r="42195" spans="1:4" ht="14.4" hidden="1" x14ac:dyDescent="0.3">
      <c r="A42195" s="23"/>
      <c r="D42195" s="23"/>
    </row>
    <row r="42196" spans="1:4" ht="14.4" hidden="1" x14ac:dyDescent="0.3">
      <c r="A42196" s="23"/>
      <c r="D42196" s="23"/>
    </row>
    <row r="42197" spans="1:4" ht="14.4" hidden="1" x14ac:dyDescent="0.3">
      <c r="A42197" s="23"/>
      <c r="D42197" s="23"/>
    </row>
    <row r="42198" spans="1:4" ht="14.4" hidden="1" x14ac:dyDescent="0.3">
      <c r="A42198" s="23"/>
      <c r="D42198" s="23"/>
    </row>
    <row r="42199" spans="1:4" ht="14.4" hidden="1" x14ac:dyDescent="0.3">
      <c r="A42199" s="23"/>
      <c r="D42199" s="23"/>
    </row>
    <row r="42200" spans="1:4" ht="14.4" hidden="1" x14ac:dyDescent="0.3">
      <c r="A42200" s="23"/>
      <c r="D42200" s="23"/>
    </row>
    <row r="42201" spans="1:4" ht="14.4" hidden="1" x14ac:dyDescent="0.3">
      <c r="A42201" s="23"/>
      <c r="D42201" s="23"/>
    </row>
    <row r="42202" spans="1:4" ht="14.4" hidden="1" x14ac:dyDescent="0.3">
      <c r="A42202" s="23"/>
      <c r="D42202" s="23"/>
    </row>
    <row r="42203" spans="1:4" ht="14.4" hidden="1" x14ac:dyDescent="0.3">
      <c r="A42203" s="23"/>
      <c r="D42203" s="23"/>
    </row>
    <row r="42204" spans="1:4" ht="14.4" hidden="1" x14ac:dyDescent="0.3">
      <c r="A42204" s="23"/>
      <c r="D42204" s="23"/>
    </row>
    <row r="42205" spans="1:4" ht="14.4" hidden="1" x14ac:dyDescent="0.3">
      <c r="A42205" s="23"/>
      <c r="D42205" s="23"/>
    </row>
    <row r="42206" spans="1:4" ht="14.4" hidden="1" x14ac:dyDescent="0.3">
      <c r="A42206" s="23"/>
      <c r="D42206" s="23"/>
    </row>
    <row r="42207" spans="1:4" ht="14.4" hidden="1" x14ac:dyDescent="0.3">
      <c r="A42207" s="23"/>
      <c r="D42207" s="23"/>
    </row>
    <row r="42208" spans="1:4" ht="14.4" hidden="1" x14ac:dyDescent="0.3">
      <c r="A42208" s="23"/>
      <c r="D42208" s="23"/>
    </row>
    <row r="42209" spans="1:4" ht="14.4" hidden="1" x14ac:dyDescent="0.3">
      <c r="A42209" s="23"/>
      <c r="D42209" s="23"/>
    </row>
    <row r="42210" spans="1:4" ht="14.4" hidden="1" x14ac:dyDescent="0.3">
      <c r="A42210" s="23"/>
      <c r="D42210" s="23"/>
    </row>
    <row r="42211" spans="1:4" ht="14.4" hidden="1" x14ac:dyDescent="0.3">
      <c r="A42211" s="23"/>
      <c r="D42211" s="23"/>
    </row>
    <row r="42212" spans="1:4" ht="14.4" hidden="1" x14ac:dyDescent="0.3">
      <c r="A42212" s="23"/>
      <c r="D42212" s="23"/>
    </row>
    <row r="42213" spans="1:4" ht="14.4" hidden="1" x14ac:dyDescent="0.3">
      <c r="A42213" s="23"/>
      <c r="D42213" s="23"/>
    </row>
    <row r="42214" spans="1:4" ht="14.4" hidden="1" x14ac:dyDescent="0.3">
      <c r="A42214" s="23"/>
      <c r="D42214" s="23"/>
    </row>
    <row r="42215" spans="1:4" ht="14.4" hidden="1" x14ac:dyDescent="0.3">
      <c r="A42215" s="23"/>
      <c r="D42215" s="23"/>
    </row>
    <row r="42216" spans="1:4" ht="14.4" hidden="1" x14ac:dyDescent="0.3">
      <c r="A42216" s="23"/>
      <c r="D42216" s="23"/>
    </row>
    <row r="42217" spans="1:4" ht="14.4" hidden="1" x14ac:dyDescent="0.3">
      <c r="A42217" s="23"/>
      <c r="D42217" s="23"/>
    </row>
    <row r="42218" spans="1:4" ht="14.4" hidden="1" x14ac:dyDescent="0.3">
      <c r="A42218" s="23"/>
      <c r="D42218" s="23"/>
    </row>
    <row r="42219" spans="1:4" ht="14.4" hidden="1" x14ac:dyDescent="0.3">
      <c r="A42219" s="23"/>
      <c r="D42219" s="23"/>
    </row>
    <row r="42220" spans="1:4" ht="14.4" hidden="1" x14ac:dyDescent="0.3">
      <c r="A42220" s="23"/>
      <c r="D42220" s="23"/>
    </row>
    <row r="42221" spans="1:4" ht="14.4" hidden="1" x14ac:dyDescent="0.3">
      <c r="A42221" s="23"/>
      <c r="D42221" s="23"/>
    </row>
    <row r="42222" spans="1:4" ht="14.4" hidden="1" x14ac:dyDescent="0.3">
      <c r="A42222" s="23"/>
      <c r="D42222" s="23"/>
    </row>
    <row r="42223" spans="1:4" ht="14.4" hidden="1" x14ac:dyDescent="0.3">
      <c r="A42223" s="23"/>
      <c r="D42223" s="23"/>
    </row>
    <row r="42224" spans="1:4" ht="14.4" hidden="1" x14ac:dyDescent="0.3">
      <c r="A42224" s="23"/>
      <c r="D42224" s="23"/>
    </row>
    <row r="42225" spans="1:4" ht="14.4" hidden="1" x14ac:dyDescent="0.3">
      <c r="A42225" s="23"/>
      <c r="D42225" s="23"/>
    </row>
    <row r="42226" spans="1:4" ht="14.4" hidden="1" x14ac:dyDescent="0.3">
      <c r="A42226" s="23"/>
      <c r="D42226" s="23"/>
    </row>
    <row r="42227" spans="1:4" ht="14.4" hidden="1" x14ac:dyDescent="0.3">
      <c r="A42227" s="23"/>
      <c r="D42227" s="23"/>
    </row>
    <row r="42228" spans="1:4" ht="14.4" hidden="1" x14ac:dyDescent="0.3">
      <c r="A42228" s="23"/>
      <c r="D42228" s="23"/>
    </row>
    <row r="42229" spans="1:4" ht="14.4" hidden="1" x14ac:dyDescent="0.3">
      <c r="A42229" s="23"/>
      <c r="D42229" s="23"/>
    </row>
    <row r="42230" spans="1:4" ht="14.4" hidden="1" x14ac:dyDescent="0.3">
      <c r="A42230" s="23"/>
      <c r="D42230" s="23"/>
    </row>
    <row r="42231" spans="1:4" ht="14.4" hidden="1" x14ac:dyDescent="0.3">
      <c r="A42231" s="23"/>
      <c r="D42231" s="23"/>
    </row>
    <row r="42232" spans="1:4" ht="14.4" hidden="1" x14ac:dyDescent="0.3">
      <c r="A42232" s="23"/>
      <c r="D42232" s="23"/>
    </row>
    <row r="42233" spans="1:4" ht="14.4" hidden="1" x14ac:dyDescent="0.3">
      <c r="A42233" s="23"/>
      <c r="D42233" s="23"/>
    </row>
    <row r="42234" spans="1:4" ht="14.4" hidden="1" x14ac:dyDescent="0.3">
      <c r="A42234" s="23"/>
      <c r="D42234" s="23"/>
    </row>
    <row r="42235" spans="1:4" ht="14.4" hidden="1" x14ac:dyDescent="0.3">
      <c r="A42235" s="23"/>
      <c r="D42235" s="23"/>
    </row>
    <row r="42236" spans="1:4" ht="14.4" hidden="1" x14ac:dyDescent="0.3">
      <c r="A42236" s="23"/>
      <c r="D42236" s="23"/>
    </row>
    <row r="42237" spans="1:4" ht="14.4" hidden="1" x14ac:dyDescent="0.3">
      <c r="A42237" s="23"/>
      <c r="D42237" s="23"/>
    </row>
    <row r="42238" spans="1:4" ht="14.4" hidden="1" x14ac:dyDescent="0.3">
      <c r="A42238" s="23"/>
      <c r="D42238" s="23"/>
    </row>
    <row r="42239" spans="1:4" ht="14.4" hidden="1" x14ac:dyDescent="0.3">
      <c r="A42239" s="23"/>
      <c r="D42239" s="23"/>
    </row>
    <row r="42240" spans="1:4" ht="14.4" hidden="1" x14ac:dyDescent="0.3">
      <c r="A42240" s="23"/>
      <c r="D42240" s="23"/>
    </row>
    <row r="42241" spans="1:4" ht="14.4" hidden="1" x14ac:dyDescent="0.3">
      <c r="A42241" s="23"/>
      <c r="D42241" s="23"/>
    </row>
    <row r="42242" spans="1:4" ht="14.4" hidden="1" x14ac:dyDescent="0.3">
      <c r="A42242" s="23"/>
      <c r="D42242" s="23"/>
    </row>
    <row r="42243" spans="1:4" ht="14.4" hidden="1" x14ac:dyDescent="0.3">
      <c r="A42243" s="23"/>
      <c r="D42243" s="23"/>
    </row>
    <row r="42244" spans="1:4" ht="14.4" hidden="1" x14ac:dyDescent="0.3">
      <c r="A42244" s="23"/>
      <c r="D42244" s="23"/>
    </row>
    <row r="42245" spans="1:4" ht="14.4" hidden="1" x14ac:dyDescent="0.3">
      <c r="A42245" s="23"/>
      <c r="D42245" s="23"/>
    </row>
    <row r="42246" spans="1:4" ht="14.4" hidden="1" x14ac:dyDescent="0.3">
      <c r="A42246" s="23"/>
      <c r="D42246" s="23"/>
    </row>
    <row r="42247" spans="1:4" ht="14.4" hidden="1" x14ac:dyDescent="0.3">
      <c r="A42247" s="23"/>
      <c r="D42247" s="23"/>
    </row>
    <row r="42248" spans="1:4" ht="14.4" hidden="1" x14ac:dyDescent="0.3">
      <c r="A42248" s="23"/>
      <c r="D42248" s="23"/>
    </row>
    <row r="42249" spans="1:4" ht="14.4" hidden="1" x14ac:dyDescent="0.3">
      <c r="A42249" s="23"/>
      <c r="D42249" s="23"/>
    </row>
    <row r="42250" spans="1:4" ht="14.4" hidden="1" x14ac:dyDescent="0.3">
      <c r="A42250" s="23"/>
      <c r="D42250" s="23"/>
    </row>
    <row r="42251" spans="1:4" ht="14.4" hidden="1" x14ac:dyDescent="0.3">
      <c r="A42251" s="23"/>
      <c r="D42251" s="23"/>
    </row>
    <row r="42252" spans="1:4" ht="14.4" hidden="1" x14ac:dyDescent="0.3">
      <c r="A42252" s="23"/>
      <c r="D42252" s="23"/>
    </row>
    <row r="42253" spans="1:4" ht="14.4" hidden="1" x14ac:dyDescent="0.3">
      <c r="A42253" s="23"/>
      <c r="D42253" s="23"/>
    </row>
    <row r="42254" spans="1:4" ht="14.4" hidden="1" x14ac:dyDescent="0.3">
      <c r="A42254" s="23"/>
      <c r="D42254" s="23"/>
    </row>
    <row r="42255" spans="1:4" ht="14.4" hidden="1" x14ac:dyDescent="0.3">
      <c r="A42255" s="23"/>
      <c r="D42255" s="23"/>
    </row>
    <row r="42256" spans="1:4" ht="14.4" hidden="1" x14ac:dyDescent="0.3">
      <c r="A42256" s="23"/>
      <c r="D42256" s="23"/>
    </row>
    <row r="42257" spans="1:4" ht="14.4" hidden="1" x14ac:dyDescent="0.3">
      <c r="A42257" s="23"/>
      <c r="D42257" s="23"/>
    </row>
    <row r="42258" spans="1:4" ht="14.4" hidden="1" x14ac:dyDescent="0.3">
      <c r="A42258" s="23"/>
      <c r="D42258" s="23"/>
    </row>
    <row r="42259" spans="1:4" ht="14.4" hidden="1" x14ac:dyDescent="0.3">
      <c r="A42259" s="23"/>
      <c r="D42259" s="23"/>
    </row>
    <row r="42260" spans="1:4" ht="14.4" hidden="1" x14ac:dyDescent="0.3">
      <c r="A42260" s="23"/>
      <c r="D42260" s="23"/>
    </row>
    <row r="42261" spans="1:4" ht="14.4" hidden="1" x14ac:dyDescent="0.3">
      <c r="A42261" s="23"/>
      <c r="D42261" s="23"/>
    </row>
    <row r="42262" spans="1:4" ht="14.4" hidden="1" x14ac:dyDescent="0.3">
      <c r="A42262" s="23"/>
      <c r="D42262" s="23"/>
    </row>
    <row r="42263" spans="1:4" ht="14.4" hidden="1" x14ac:dyDescent="0.3">
      <c r="A42263" s="23"/>
      <c r="D42263" s="23"/>
    </row>
    <row r="42264" spans="1:4" ht="14.4" hidden="1" x14ac:dyDescent="0.3">
      <c r="A42264" s="23"/>
      <c r="D42264" s="23"/>
    </row>
    <row r="42265" spans="1:4" ht="14.4" hidden="1" x14ac:dyDescent="0.3">
      <c r="A42265" s="23"/>
      <c r="D42265" s="23"/>
    </row>
    <row r="42266" spans="1:4" ht="14.4" hidden="1" x14ac:dyDescent="0.3">
      <c r="A42266" s="23"/>
      <c r="D42266" s="23"/>
    </row>
    <row r="42267" spans="1:4" ht="14.4" hidden="1" x14ac:dyDescent="0.3">
      <c r="A42267" s="23"/>
      <c r="D42267" s="23"/>
    </row>
    <row r="42268" spans="1:4" ht="14.4" hidden="1" x14ac:dyDescent="0.3">
      <c r="A42268" s="23"/>
      <c r="D42268" s="23"/>
    </row>
    <row r="42269" spans="1:4" ht="14.4" hidden="1" x14ac:dyDescent="0.3">
      <c r="A42269" s="23"/>
      <c r="D42269" s="23"/>
    </row>
    <row r="42270" spans="1:4" ht="14.4" hidden="1" x14ac:dyDescent="0.3">
      <c r="A42270" s="23"/>
      <c r="D42270" s="23"/>
    </row>
    <row r="42271" spans="1:4" ht="14.4" hidden="1" x14ac:dyDescent="0.3">
      <c r="A42271" s="23"/>
      <c r="D42271" s="23"/>
    </row>
    <row r="42272" spans="1:4" ht="14.4" hidden="1" x14ac:dyDescent="0.3">
      <c r="A42272" s="23"/>
      <c r="D42272" s="23"/>
    </row>
    <row r="42273" spans="1:4" ht="14.4" hidden="1" x14ac:dyDescent="0.3">
      <c r="A42273" s="23"/>
      <c r="D42273" s="23"/>
    </row>
    <row r="42274" spans="1:4" ht="14.4" hidden="1" x14ac:dyDescent="0.3">
      <c r="A42274" s="23"/>
      <c r="D42274" s="23"/>
    </row>
    <row r="42275" spans="1:4" ht="14.4" hidden="1" x14ac:dyDescent="0.3">
      <c r="A42275" s="23"/>
      <c r="D42275" s="23"/>
    </row>
    <row r="42276" spans="1:4" ht="14.4" hidden="1" x14ac:dyDescent="0.3">
      <c r="A42276" s="23"/>
      <c r="D42276" s="23"/>
    </row>
    <row r="42277" spans="1:4" ht="14.4" hidden="1" x14ac:dyDescent="0.3">
      <c r="A42277" s="23"/>
      <c r="D42277" s="23"/>
    </row>
    <row r="42278" spans="1:4" ht="14.4" hidden="1" x14ac:dyDescent="0.3">
      <c r="A42278" s="23"/>
      <c r="D42278" s="23"/>
    </row>
    <row r="42279" spans="1:4" ht="14.4" hidden="1" x14ac:dyDescent="0.3">
      <c r="A42279" s="23"/>
      <c r="D42279" s="23"/>
    </row>
    <row r="42280" spans="1:4" ht="14.4" hidden="1" x14ac:dyDescent="0.3">
      <c r="A42280" s="23"/>
      <c r="D42280" s="23"/>
    </row>
    <row r="42281" spans="1:4" ht="14.4" hidden="1" x14ac:dyDescent="0.3">
      <c r="A42281" s="23"/>
      <c r="D42281" s="23"/>
    </row>
    <row r="42282" spans="1:4" ht="14.4" hidden="1" x14ac:dyDescent="0.3">
      <c r="A42282" s="23"/>
      <c r="D42282" s="23"/>
    </row>
    <row r="42283" spans="1:4" ht="14.4" hidden="1" x14ac:dyDescent="0.3">
      <c r="A42283" s="23"/>
      <c r="D42283" s="23"/>
    </row>
    <row r="42284" spans="1:4" ht="14.4" hidden="1" x14ac:dyDescent="0.3">
      <c r="A42284" s="23"/>
      <c r="D42284" s="23"/>
    </row>
    <row r="42285" spans="1:4" ht="14.4" hidden="1" x14ac:dyDescent="0.3">
      <c r="A42285" s="23"/>
      <c r="D42285" s="23"/>
    </row>
    <row r="42286" spans="1:4" ht="14.4" hidden="1" x14ac:dyDescent="0.3">
      <c r="A42286" s="23"/>
      <c r="D42286" s="23"/>
    </row>
    <row r="42287" spans="1:4" ht="14.4" hidden="1" x14ac:dyDescent="0.3">
      <c r="A42287" s="23"/>
      <c r="D42287" s="23"/>
    </row>
    <row r="42288" spans="1:4" ht="14.4" hidden="1" x14ac:dyDescent="0.3">
      <c r="A42288" s="23"/>
      <c r="D42288" s="23"/>
    </row>
    <row r="42289" spans="1:4" ht="14.4" hidden="1" x14ac:dyDescent="0.3">
      <c r="A42289" s="23"/>
      <c r="D42289" s="23"/>
    </row>
    <row r="42290" spans="1:4" ht="14.4" hidden="1" x14ac:dyDescent="0.3">
      <c r="A42290" s="23"/>
      <c r="D42290" s="23"/>
    </row>
    <row r="42291" spans="1:4" ht="14.4" hidden="1" x14ac:dyDescent="0.3">
      <c r="A42291" s="23"/>
      <c r="D42291" s="23"/>
    </row>
    <row r="42292" spans="1:4" ht="14.4" hidden="1" x14ac:dyDescent="0.3">
      <c r="A42292" s="23"/>
      <c r="D42292" s="23"/>
    </row>
    <row r="42293" spans="1:4" ht="14.4" hidden="1" x14ac:dyDescent="0.3">
      <c r="A42293" s="23"/>
      <c r="D42293" s="23"/>
    </row>
    <row r="42294" spans="1:4" ht="14.4" hidden="1" x14ac:dyDescent="0.3">
      <c r="A42294" s="23"/>
      <c r="D42294" s="23"/>
    </row>
    <row r="42295" spans="1:4" ht="14.4" hidden="1" x14ac:dyDescent="0.3">
      <c r="A42295" s="23"/>
      <c r="D42295" s="23"/>
    </row>
    <row r="42296" spans="1:4" ht="14.4" hidden="1" x14ac:dyDescent="0.3">
      <c r="A42296" s="23"/>
      <c r="D42296" s="23"/>
    </row>
    <row r="42297" spans="1:4" ht="14.4" hidden="1" x14ac:dyDescent="0.3">
      <c r="A42297" s="23"/>
      <c r="D42297" s="23"/>
    </row>
    <row r="42298" spans="1:4" ht="14.4" hidden="1" x14ac:dyDescent="0.3">
      <c r="A42298" s="23"/>
      <c r="D42298" s="23"/>
    </row>
    <row r="42299" spans="1:4" ht="14.4" hidden="1" x14ac:dyDescent="0.3">
      <c r="A42299" s="23"/>
      <c r="D42299" s="23"/>
    </row>
    <row r="42300" spans="1:4" ht="14.4" hidden="1" x14ac:dyDescent="0.3">
      <c r="A42300" s="23"/>
      <c r="D42300" s="23"/>
    </row>
    <row r="42301" spans="1:4" ht="14.4" hidden="1" x14ac:dyDescent="0.3">
      <c r="A42301" s="23"/>
      <c r="D42301" s="23"/>
    </row>
    <row r="42302" spans="1:4" ht="14.4" hidden="1" x14ac:dyDescent="0.3">
      <c r="A42302" s="23"/>
      <c r="D42302" s="23"/>
    </row>
    <row r="42303" spans="1:4" ht="14.4" hidden="1" x14ac:dyDescent="0.3">
      <c r="A42303" s="23"/>
      <c r="D42303" s="23"/>
    </row>
    <row r="42304" spans="1:4" ht="14.4" hidden="1" x14ac:dyDescent="0.3">
      <c r="A42304" s="23"/>
      <c r="D42304" s="23"/>
    </row>
    <row r="42305" spans="1:4" ht="14.4" hidden="1" x14ac:dyDescent="0.3">
      <c r="A42305" s="23"/>
      <c r="D42305" s="23"/>
    </row>
    <row r="42306" spans="1:4" ht="14.4" hidden="1" x14ac:dyDescent="0.3">
      <c r="A42306" s="23"/>
      <c r="D42306" s="23"/>
    </row>
    <row r="42307" spans="1:4" ht="14.4" hidden="1" x14ac:dyDescent="0.3">
      <c r="A42307" s="23"/>
      <c r="D42307" s="23"/>
    </row>
    <row r="42308" spans="1:4" ht="14.4" hidden="1" x14ac:dyDescent="0.3">
      <c r="A42308" s="23"/>
      <c r="D42308" s="23"/>
    </row>
    <row r="42309" spans="1:4" ht="14.4" hidden="1" x14ac:dyDescent="0.3">
      <c r="A42309" s="23"/>
      <c r="D42309" s="23"/>
    </row>
    <row r="42310" spans="1:4" ht="14.4" hidden="1" x14ac:dyDescent="0.3">
      <c r="A42310" s="23"/>
      <c r="D42310" s="23"/>
    </row>
    <row r="42311" spans="1:4" ht="14.4" hidden="1" x14ac:dyDescent="0.3">
      <c r="A42311" s="23"/>
      <c r="D42311" s="23"/>
    </row>
    <row r="42312" spans="1:4" ht="14.4" hidden="1" x14ac:dyDescent="0.3">
      <c r="A42312" s="23"/>
      <c r="D42312" s="23"/>
    </row>
    <row r="42313" spans="1:4" ht="14.4" hidden="1" x14ac:dyDescent="0.3">
      <c r="A42313" s="23"/>
      <c r="D42313" s="23"/>
    </row>
    <row r="42314" spans="1:4" ht="14.4" hidden="1" x14ac:dyDescent="0.3">
      <c r="A42314" s="23"/>
      <c r="D42314" s="23"/>
    </row>
    <row r="42315" spans="1:4" ht="14.4" hidden="1" x14ac:dyDescent="0.3">
      <c r="A42315" s="23"/>
      <c r="D42315" s="23"/>
    </row>
    <row r="42316" spans="1:4" ht="14.4" hidden="1" x14ac:dyDescent="0.3">
      <c r="A42316" s="23"/>
      <c r="D42316" s="23"/>
    </row>
    <row r="42317" spans="1:4" ht="14.4" hidden="1" x14ac:dyDescent="0.3">
      <c r="A42317" s="23"/>
      <c r="D42317" s="23"/>
    </row>
    <row r="42318" spans="1:4" ht="14.4" hidden="1" x14ac:dyDescent="0.3">
      <c r="A42318" s="23"/>
      <c r="D42318" s="23"/>
    </row>
    <row r="42319" spans="1:4" ht="14.4" hidden="1" x14ac:dyDescent="0.3">
      <c r="A42319" s="23"/>
      <c r="D42319" s="23"/>
    </row>
    <row r="42320" spans="1:4" ht="14.4" hidden="1" x14ac:dyDescent="0.3">
      <c r="A42320" s="23"/>
      <c r="D42320" s="23"/>
    </row>
    <row r="42321" spans="1:4" ht="14.4" hidden="1" x14ac:dyDescent="0.3">
      <c r="A42321" s="23"/>
      <c r="D42321" s="23"/>
    </row>
    <row r="42322" spans="1:4" ht="14.4" hidden="1" x14ac:dyDescent="0.3">
      <c r="A42322" s="23"/>
      <c r="D42322" s="23"/>
    </row>
    <row r="42323" spans="1:4" ht="14.4" hidden="1" x14ac:dyDescent="0.3">
      <c r="A42323" s="23"/>
      <c r="D42323" s="23"/>
    </row>
    <row r="42324" spans="1:4" ht="14.4" hidden="1" x14ac:dyDescent="0.3">
      <c r="A42324" s="23"/>
      <c r="D42324" s="23"/>
    </row>
    <row r="42325" spans="1:4" ht="14.4" hidden="1" x14ac:dyDescent="0.3">
      <c r="A42325" s="23"/>
      <c r="D42325" s="23"/>
    </row>
    <row r="42326" spans="1:4" ht="14.4" hidden="1" x14ac:dyDescent="0.3">
      <c r="A42326" s="23"/>
      <c r="D42326" s="23"/>
    </row>
    <row r="42327" spans="1:4" ht="14.4" hidden="1" x14ac:dyDescent="0.3">
      <c r="A42327" s="23"/>
      <c r="D42327" s="23"/>
    </row>
    <row r="42328" spans="1:4" ht="14.4" hidden="1" x14ac:dyDescent="0.3">
      <c r="A42328" s="23"/>
      <c r="D42328" s="23"/>
    </row>
    <row r="42329" spans="1:4" ht="14.4" hidden="1" x14ac:dyDescent="0.3">
      <c r="A42329" s="23"/>
      <c r="D42329" s="23"/>
    </row>
    <row r="42330" spans="1:4" ht="14.4" hidden="1" x14ac:dyDescent="0.3">
      <c r="A42330" s="23"/>
      <c r="D42330" s="23"/>
    </row>
    <row r="42331" spans="1:4" ht="14.4" hidden="1" x14ac:dyDescent="0.3">
      <c r="A42331" s="23"/>
      <c r="D42331" s="23"/>
    </row>
    <row r="42332" spans="1:4" ht="14.4" hidden="1" x14ac:dyDescent="0.3">
      <c r="A42332" s="23"/>
      <c r="D42332" s="23"/>
    </row>
    <row r="42333" spans="1:4" ht="14.4" hidden="1" x14ac:dyDescent="0.3">
      <c r="A42333" s="23"/>
      <c r="D42333" s="23"/>
    </row>
    <row r="42334" spans="1:4" ht="14.4" hidden="1" x14ac:dyDescent="0.3">
      <c r="A42334" s="23"/>
      <c r="D42334" s="23"/>
    </row>
    <row r="42335" spans="1:4" ht="14.4" hidden="1" x14ac:dyDescent="0.3">
      <c r="A42335" s="23"/>
      <c r="D42335" s="23"/>
    </row>
    <row r="42336" spans="1:4" ht="14.4" hidden="1" x14ac:dyDescent="0.3">
      <c r="A42336" s="23"/>
      <c r="D42336" s="23"/>
    </row>
    <row r="42337" spans="1:4" ht="14.4" hidden="1" x14ac:dyDescent="0.3">
      <c r="A42337" s="23"/>
      <c r="D42337" s="23"/>
    </row>
    <row r="42338" spans="1:4" ht="14.4" hidden="1" x14ac:dyDescent="0.3">
      <c r="A42338" s="23"/>
      <c r="D42338" s="23"/>
    </row>
    <row r="42339" spans="1:4" ht="14.4" hidden="1" x14ac:dyDescent="0.3">
      <c r="A42339" s="23"/>
      <c r="D42339" s="23"/>
    </row>
    <row r="42340" spans="1:4" ht="14.4" hidden="1" x14ac:dyDescent="0.3">
      <c r="A42340" s="23"/>
      <c r="D42340" s="23"/>
    </row>
    <row r="42341" spans="1:4" ht="14.4" hidden="1" x14ac:dyDescent="0.3">
      <c r="A42341" s="23"/>
      <c r="D42341" s="23"/>
    </row>
    <row r="42342" spans="1:4" ht="14.4" hidden="1" x14ac:dyDescent="0.3">
      <c r="A42342" s="23"/>
      <c r="D42342" s="23"/>
    </row>
    <row r="42343" spans="1:4" ht="14.4" hidden="1" x14ac:dyDescent="0.3">
      <c r="A42343" s="23"/>
      <c r="D42343" s="23"/>
    </row>
    <row r="42344" spans="1:4" ht="14.4" hidden="1" x14ac:dyDescent="0.3">
      <c r="A42344" s="23"/>
      <c r="D42344" s="23"/>
    </row>
    <row r="42345" spans="1:4" ht="14.4" hidden="1" x14ac:dyDescent="0.3">
      <c r="A42345" s="23"/>
      <c r="D42345" s="23"/>
    </row>
    <row r="42346" spans="1:4" ht="14.4" hidden="1" x14ac:dyDescent="0.3">
      <c r="A42346" s="23"/>
      <c r="D42346" s="23"/>
    </row>
    <row r="42347" spans="1:4" ht="14.4" hidden="1" x14ac:dyDescent="0.3">
      <c r="A42347" s="23"/>
      <c r="D42347" s="23"/>
    </row>
    <row r="42348" spans="1:4" ht="14.4" hidden="1" x14ac:dyDescent="0.3">
      <c r="A42348" s="23"/>
      <c r="D42348" s="23"/>
    </row>
    <row r="42349" spans="1:4" ht="14.4" hidden="1" x14ac:dyDescent="0.3">
      <c r="A42349" s="23"/>
      <c r="D42349" s="23"/>
    </row>
    <row r="42350" spans="1:4" ht="14.4" hidden="1" x14ac:dyDescent="0.3">
      <c r="A42350" s="23"/>
      <c r="D42350" s="23"/>
    </row>
    <row r="42351" spans="1:4" ht="14.4" hidden="1" x14ac:dyDescent="0.3">
      <c r="A42351" s="23"/>
      <c r="D42351" s="23"/>
    </row>
    <row r="42352" spans="1:4" ht="14.4" hidden="1" x14ac:dyDescent="0.3">
      <c r="A42352" s="23"/>
      <c r="D42352" s="23"/>
    </row>
    <row r="42353" spans="1:4" ht="14.4" hidden="1" x14ac:dyDescent="0.3">
      <c r="A42353" s="23"/>
      <c r="D42353" s="23"/>
    </row>
    <row r="42354" spans="1:4" ht="14.4" hidden="1" x14ac:dyDescent="0.3">
      <c r="A42354" s="23"/>
      <c r="D42354" s="23"/>
    </row>
    <row r="42355" spans="1:4" ht="14.4" hidden="1" x14ac:dyDescent="0.3">
      <c r="A42355" s="23"/>
      <c r="D42355" s="23"/>
    </row>
    <row r="42356" spans="1:4" ht="14.4" hidden="1" x14ac:dyDescent="0.3">
      <c r="A42356" s="23"/>
      <c r="D42356" s="23"/>
    </row>
    <row r="42357" spans="1:4" ht="14.4" hidden="1" x14ac:dyDescent="0.3">
      <c r="A42357" s="23"/>
      <c r="D42357" s="23"/>
    </row>
    <row r="42358" spans="1:4" ht="14.4" hidden="1" x14ac:dyDescent="0.3">
      <c r="A42358" s="23"/>
      <c r="D42358" s="23"/>
    </row>
    <row r="42359" spans="1:4" ht="14.4" hidden="1" x14ac:dyDescent="0.3">
      <c r="A42359" s="23"/>
      <c r="D42359" s="23"/>
    </row>
    <row r="42360" spans="1:4" ht="14.4" hidden="1" x14ac:dyDescent="0.3">
      <c r="A42360" s="23"/>
      <c r="D42360" s="23"/>
    </row>
    <row r="42361" spans="1:4" ht="14.4" hidden="1" x14ac:dyDescent="0.3">
      <c r="A42361" s="23"/>
      <c r="D42361" s="23"/>
    </row>
    <row r="42362" spans="1:4" ht="14.4" hidden="1" x14ac:dyDescent="0.3">
      <c r="A42362" s="23"/>
      <c r="D42362" s="23"/>
    </row>
    <row r="42363" spans="1:4" ht="14.4" hidden="1" x14ac:dyDescent="0.3">
      <c r="A42363" s="23"/>
      <c r="D42363" s="23"/>
    </row>
    <row r="42364" spans="1:4" ht="14.4" hidden="1" x14ac:dyDescent="0.3">
      <c r="A42364" s="23"/>
      <c r="D42364" s="23"/>
    </row>
    <row r="42365" spans="1:4" ht="14.4" hidden="1" x14ac:dyDescent="0.3">
      <c r="A42365" s="23"/>
      <c r="D42365" s="23"/>
    </row>
    <row r="42366" spans="1:4" ht="14.4" hidden="1" x14ac:dyDescent="0.3">
      <c r="A42366" s="23"/>
      <c r="D42366" s="23"/>
    </row>
    <row r="42367" spans="1:4" ht="14.4" hidden="1" x14ac:dyDescent="0.3">
      <c r="A42367" s="23"/>
      <c r="D42367" s="23"/>
    </row>
    <row r="42368" spans="1:4" ht="14.4" hidden="1" x14ac:dyDescent="0.3">
      <c r="A42368" s="23"/>
      <c r="D42368" s="23"/>
    </row>
    <row r="42369" spans="1:4" ht="14.4" hidden="1" x14ac:dyDescent="0.3">
      <c r="A42369" s="23"/>
      <c r="D42369" s="23"/>
    </row>
    <row r="42370" spans="1:4" ht="14.4" hidden="1" x14ac:dyDescent="0.3">
      <c r="A42370" s="23"/>
      <c r="D42370" s="23"/>
    </row>
    <row r="42371" spans="1:4" ht="14.4" hidden="1" x14ac:dyDescent="0.3">
      <c r="A42371" s="23"/>
      <c r="D42371" s="23"/>
    </row>
    <row r="42372" spans="1:4" ht="14.4" hidden="1" x14ac:dyDescent="0.3">
      <c r="A42372" s="23"/>
      <c r="D42372" s="23"/>
    </row>
    <row r="42373" spans="1:4" ht="14.4" hidden="1" x14ac:dyDescent="0.3">
      <c r="A42373" s="23"/>
      <c r="D42373" s="23"/>
    </row>
    <row r="42374" spans="1:4" ht="14.4" hidden="1" x14ac:dyDescent="0.3">
      <c r="A42374" s="23"/>
      <c r="D42374" s="23"/>
    </row>
    <row r="42375" spans="1:4" ht="14.4" hidden="1" x14ac:dyDescent="0.3">
      <c r="A42375" s="23"/>
      <c r="D42375" s="23"/>
    </row>
    <row r="42376" spans="1:4" ht="14.4" hidden="1" x14ac:dyDescent="0.3">
      <c r="A42376" s="23"/>
      <c r="D42376" s="23"/>
    </row>
    <row r="42377" spans="1:4" ht="14.4" hidden="1" x14ac:dyDescent="0.3">
      <c r="A42377" s="23"/>
      <c r="D42377" s="23"/>
    </row>
    <row r="42378" spans="1:4" ht="14.4" hidden="1" x14ac:dyDescent="0.3">
      <c r="A42378" s="23"/>
      <c r="D42378" s="23"/>
    </row>
    <row r="42379" spans="1:4" ht="14.4" hidden="1" x14ac:dyDescent="0.3">
      <c r="A42379" s="23"/>
      <c r="D42379" s="23"/>
    </row>
    <row r="42380" spans="1:4" ht="14.4" hidden="1" x14ac:dyDescent="0.3">
      <c r="A42380" s="23"/>
      <c r="D42380" s="23"/>
    </row>
    <row r="42381" spans="1:4" ht="14.4" hidden="1" x14ac:dyDescent="0.3">
      <c r="A42381" s="23"/>
      <c r="D42381" s="23"/>
    </row>
    <row r="42382" spans="1:4" ht="14.4" hidden="1" x14ac:dyDescent="0.3">
      <c r="A42382" s="23"/>
      <c r="D42382" s="23"/>
    </row>
    <row r="42383" spans="1:4" ht="14.4" hidden="1" x14ac:dyDescent="0.3">
      <c r="A42383" s="23"/>
      <c r="D42383" s="23"/>
    </row>
    <row r="42384" spans="1:4" ht="14.4" hidden="1" x14ac:dyDescent="0.3">
      <c r="A42384" s="23"/>
      <c r="D42384" s="23"/>
    </row>
    <row r="42385" spans="1:4" ht="14.4" hidden="1" x14ac:dyDescent="0.3">
      <c r="A42385" s="23"/>
      <c r="D42385" s="23"/>
    </row>
    <row r="42386" spans="1:4" ht="14.4" hidden="1" x14ac:dyDescent="0.3">
      <c r="A42386" s="23"/>
      <c r="D42386" s="23"/>
    </row>
    <row r="42387" spans="1:4" ht="14.4" hidden="1" x14ac:dyDescent="0.3">
      <c r="A42387" s="23"/>
      <c r="D42387" s="23"/>
    </row>
    <row r="42388" spans="1:4" ht="14.4" hidden="1" x14ac:dyDescent="0.3">
      <c r="A42388" s="23"/>
      <c r="D42388" s="23"/>
    </row>
    <row r="42389" spans="1:4" ht="14.4" hidden="1" x14ac:dyDescent="0.3">
      <c r="A42389" s="23"/>
      <c r="D42389" s="23"/>
    </row>
    <row r="42390" spans="1:4" ht="14.4" hidden="1" x14ac:dyDescent="0.3">
      <c r="A42390" s="23"/>
      <c r="D42390" s="23"/>
    </row>
    <row r="42391" spans="1:4" ht="14.4" hidden="1" x14ac:dyDescent="0.3">
      <c r="A42391" s="23"/>
      <c r="D42391" s="23"/>
    </row>
    <row r="42392" spans="1:4" ht="14.4" hidden="1" x14ac:dyDescent="0.3">
      <c r="A42392" s="23"/>
      <c r="D42392" s="23"/>
    </row>
    <row r="42393" spans="1:4" ht="14.4" hidden="1" x14ac:dyDescent="0.3">
      <c r="A42393" s="23"/>
      <c r="D42393" s="23"/>
    </row>
    <row r="42394" spans="1:4" ht="14.4" hidden="1" x14ac:dyDescent="0.3">
      <c r="A42394" s="23"/>
      <c r="D42394" s="23"/>
    </row>
    <row r="42395" spans="1:4" ht="14.4" hidden="1" x14ac:dyDescent="0.3">
      <c r="A42395" s="23"/>
      <c r="D42395" s="23"/>
    </row>
    <row r="42396" spans="1:4" ht="14.4" hidden="1" x14ac:dyDescent="0.3">
      <c r="A42396" s="23"/>
      <c r="D42396" s="23"/>
    </row>
    <row r="42397" spans="1:4" ht="14.4" hidden="1" x14ac:dyDescent="0.3">
      <c r="A42397" s="23"/>
      <c r="D42397" s="23"/>
    </row>
    <row r="42398" spans="1:4" ht="14.4" hidden="1" x14ac:dyDescent="0.3">
      <c r="A42398" s="23"/>
      <c r="D42398" s="23"/>
    </row>
    <row r="42399" spans="1:4" ht="14.4" hidden="1" x14ac:dyDescent="0.3">
      <c r="A42399" s="23"/>
      <c r="D42399" s="23"/>
    </row>
    <row r="42400" spans="1:4" ht="14.4" hidden="1" x14ac:dyDescent="0.3">
      <c r="A42400" s="23"/>
      <c r="D42400" s="23"/>
    </row>
    <row r="42401" spans="1:4" ht="14.4" hidden="1" x14ac:dyDescent="0.3">
      <c r="A42401" s="23"/>
      <c r="D42401" s="23"/>
    </row>
    <row r="42402" spans="1:4" ht="14.4" hidden="1" x14ac:dyDescent="0.3">
      <c r="A42402" s="23"/>
      <c r="D42402" s="23"/>
    </row>
    <row r="42403" spans="1:4" ht="14.4" hidden="1" x14ac:dyDescent="0.3">
      <c r="A42403" s="23"/>
      <c r="D42403" s="23"/>
    </row>
    <row r="42404" spans="1:4" ht="14.4" hidden="1" x14ac:dyDescent="0.3">
      <c r="A42404" s="23"/>
      <c r="D42404" s="23"/>
    </row>
    <row r="42405" spans="1:4" ht="14.4" hidden="1" x14ac:dyDescent="0.3">
      <c r="A42405" s="23"/>
      <c r="D42405" s="23"/>
    </row>
    <row r="42406" spans="1:4" ht="14.4" hidden="1" x14ac:dyDescent="0.3">
      <c r="A42406" s="23"/>
      <c r="D42406" s="23"/>
    </row>
    <row r="42407" spans="1:4" ht="14.4" hidden="1" x14ac:dyDescent="0.3">
      <c r="A42407" s="23"/>
      <c r="D42407" s="23"/>
    </row>
    <row r="42408" spans="1:4" ht="14.4" hidden="1" x14ac:dyDescent="0.3">
      <c r="A42408" s="23"/>
      <c r="D42408" s="23"/>
    </row>
    <row r="42409" spans="1:4" ht="14.4" hidden="1" x14ac:dyDescent="0.3">
      <c r="A42409" s="23"/>
      <c r="D42409" s="23"/>
    </row>
    <row r="42410" spans="1:4" ht="14.4" hidden="1" x14ac:dyDescent="0.3">
      <c r="A42410" s="23"/>
      <c r="D42410" s="23"/>
    </row>
    <row r="42411" spans="1:4" ht="14.4" hidden="1" x14ac:dyDescent="0.3">
      <c r="A42411" s="23"/>
      <c r="D42411" s="23"/>
    </row>
    <row r="42412" spans="1:4" ht="14.4" hidden="1" x14ac:dyDescent="0.3">
      <c r="A42412" s="23"/>
      <c r="D42412" s="23"/>
    </row>
    <row r="42413" spans="1:4" ht="14.4" hidden="1" x14ac:dyDescent="0.3">
      <c r="A42413" s="23"/>
      <c r="D42413" s="23"/>
    </row>
    <row r="42414" spans="1:4" ht="14.4" hidden="1" x14ac:dyDescent="0.3">
      <c r="A42414" s="23"/>
      <c r="D42414" s="23"/>
    </row>
    <row r="42415" spans="1:4" ht="14.4" hidden="1" x14ac:dyDescent="0.3">
      <c r="A42415" s="23"/>
      <c r="D42415" s="23"/>
    </row>
    <row r="42416" spans="1:4" ht="14.4" hidden="1" x14ac:dyDescent="0.3">
      <c r="A42416" s="23"/>
      <c r="D42416" s="23"/>
    </row>
    <row r="42417" spans="1:4" ht="14.4" hidden="1" x14ac:dyDescent="0.3">
      <c r="A42417" s="23"/>
      <c r="D42417" s="23"/>
    </row>
    <row r="42418" spans="1:4" ht="14.4" hidden="1" x14ac:dyDescent="0.3">
      <c r="A42418" s="23"/>
      <c r="D42418" s="23"/>
    </row>
    <row r="42419" spans="1:4" ht="14.4" hidden="1" x14ac:dyDescent="0.3">
      <c r="A42419" s="23"/>
      <c r="D42419" s="23"/>
    </row>
    <row r="42420" spans="1:4" ht="14.4" hidden="1" x14ac:dyDescent="0.3">
      <c r="A42420" s="23"/>
      <c r="D42420" s="23"/>
    </row>
    <row r="42421" spans="1:4" ht="14.4" hidden="1" x14ac:dyDescent="0.3">
      <c r="A42421" s="23"/>
      <c r="D42421" s="23"/>
    </row>
    <row r="42422" spans="1:4" ht="14.4" hidden="1" x14ac:dyDescent="0.3">
      <c r="A42422" s="23"/>
      <c r="D42422" s="23"/>
    </row>
    <row r="42423" spans="1:4" ht="14.4" hidden="1" x14ac:dyDescent="0.3">
      <c r="A42423" s="23"/>
      <c r="D42423" s="23"/>
    </row>
    <row r="42424" spans="1:4" ht="14.4" hidden="1" x14ac:dyDescent="0.3">
      <c r="A42424" s="23"/>
      <c r="D42424" s="23"/>
    </row>
    <row r="42425" spans="1:4" ht="14.4" hidden="1" x14ac:dyDescent="0.3">
      <c r="A42425" s="23"/>
      <c r="D42425" s="23"/>
    </row>
    <row r="42426" spans="1:4" ht="14.4" hidden="1" x14ac:dyDescent="0.3">
      <c r="A42426" s="23"/>
      <c r="D42426" s="23"/>
    </row>
    <row r="42427" spans="1:4" ht="14.4" hidden="1" x14ac:dyDescent="0.3">
      <c r="A42427" s="23"/>
      <c r="D42427" s="23"/>
    </row>
    <row r="42428" spans="1:4" ht="14.4" hidden="1" x14ac:dyDescent="0.3">
      <c r="A42428" s="23"/>
      <c r="D42428" s="23"/>
    </row>
    <row r="42429" spans="1:4" ht="14.4" hidden="1" x14ac:dyDescent="0.3">
      <c r="A42429" s="23"/>
      <c r="D42429" s="23"/>
    </row>
    <row r="42430" spans="1:4" ht="14.4" hidden="1" x14ac:dyDescent="0.3">
      <c r="A42430" s="23"/>
      <c r="D42430" s="23"/>
    </row>
    <row r="42431" spans="1:4" ht="14.4" hidden="1" x14ac:dyDescent="0.3">
      <c r="A42431" s="23"/>
      <c r="D42431" s="23"/>
    </row>
    <row r="42432" spans="1:4" ht="14.4" hidden="1" x14ac:dyDescent="0.3">
      <c r="A42432" s="23"/>
      <c r="D42432" s="23"/>
    </row>
    <row r="42433" spans="1:4" ht="14.4" hidden="1" x14ac:dyDescent="0.3">
      <c r="A42433" s="23"/>
      <c r="D42433" s="23"/>
    </row>
    <row r="42434" spans="1:4" ht="14.4" hidden="1" x14ac:dyDescent="0.3">
      <c r="A42434" s="23"/>
      <c r="D42434" s="23"/>
    </row>
    <row r="42435" spans="1:4" ht="14.4" hidden="1" x14ac:dyDescent="0.3">
      <c r="A42435" s="23"/>
      <c r="D42435" s="23"/>
    </row>
    <row r="42436" spans="1:4" ht="14.4" hidden="1" x14ac:dyDescent="0.3">
      <c r="A42436" s="23"/>
      <c r="D42436" s="23"/>
    </row>
    <row r="42437" spans="1:4" ht="14.4" hidden="1" x14ac:dyDescent="0.3">
      <c r="A42437" s="23"/>
      <c r="D42437" s="23"/>
    </row>
    <row r="42438" spans="1:4" ht="14.4" hidden="1" x14ac:dyDescent="0.3">
      <c r="A42438" s="23"/>
      <c r="D42438" s="23"/>
    </row>
    <row r="42439" spans="1:4" ht="14.4" hidden="1" x14ac:dyDescent="0.3">
      <c r="A42439" s="23"/>
      <c r="D42439" s="23"/>
    </row>
    <row r="42440" spans="1:4" ht="14.4" hidden="1" x14ac:dyDescent="0.3">
      <c r="A42440" s="23"/>
      <c r="D42440" s="23"/>
    </row>
    <row r="42441" spans="1:4" ht="14.4" hidden="1" x14ac:dyDescent="0.3">
      <c r="A42441" s="23"/>
      <c r="D42441" s="23"/>
    </row>
    <row r="42442" spans="1:4" ht="14.4" hidden="1" x14ac:dyDescent="0.3">
      <c r="A42442" s="23"/>
      <c r="D42442" s="23"/>
    </row>
    <row r="42443" spans="1:4" ht="14.4" hidden="1" x14ac:dyDescent="0.3">
      <c r="A42443" s="23"/>
      <c r="D42443" s="23"/>
    </row>
    <row r="42444" spans="1:4" ht="14.4" hidden="1" x14ac:dyDescent="0.3">
      <c r="A42444" s="23"/>
      <c r="D42444" s="23"/>
    </row>
    <row r="42445" spans="1:4" ht="14.4" hidden="1" x14ac:dyDescent="0.3">
      <c r="A42445" s="23"/>
      <c r="D42445" s="23"/>
    </row>
    <row r="42446" spans="1:4" ht="14.4" hidden="1" x14ac:dyDescent="0.3">
      <c r="A42446" s="23"/>
      <c r="D42446" s="23"/>
    </row>
    <row r="42447" spans="1:4" ht="14.4" hidden="1" x14ac:dyDescent="0.3">
      <c r="A42447" s="23"/>
      <c r="D42447" s="23"/>
    </row>
    <row r="42448" spans="1:4" ht="14.4" hidden="1" x14ac:dyDescent="0.3">
      <c r="A42448" s="23"/>
      <c r="D42448" s="23"/>
    </row>
    <row r="42449" spans="1:4" ht="14.4" hidden="1" x14ac:dyDescent="0.3">
      <c r="A42449" s="23"/>
      <c r="D42449" s="23"/>
    </row>
    <row r="42450" spans="1:4" ht="14.4" hidden="1" x14ac:dyDescent="0.3">
      <c r="A42450" s="23"/>
      <c r="D42450" s="23"/>
    </row>
    <row r="42451" spans="1:4" ht="14.4" hidden="1" x14ac:dyDescent="0.3">
      <c r="A42451" s="23"/>
      <c r="D42451" s="23"/>
    </row>
    <row r="42452" spans="1:4" ht="14.4" hidden="1" x14ac:dyDescent="0.3">
      <c r="A42452" s="23"/>
      <c r="D42452" s="23"/>
    </row>
    <row r="42453" spans="1:4" ht="14.4" hidden="1" x14ac:dyDescent="0.3">
      <c r="A42453" s="23"/>
      <c r="D42453" s="23"/>
    </row>
    <row r="42454" spans="1:4" ht="14.4" hidden="1" x14ac:dyDescent="0.3">
      <c r="A42454" s="23"/>
      <c r="D42454" s="23"/>
    </row>
    <row r="42455" spans="1:4" ht="14.4" hidden="1" x14ac:dyDescent="0.3">
      <c r="A42455" s="23"/>
      <c r="D42455" s="23"/>
    </row>
    <row r="42456" spans="1:4" ht="14.4" hidden="1" x14ac:dyDescent="0.3">
      <c r="A42456" s="23"/>
      <c r="D42456" s="23"/>
    </row>
    <row r="42457" spans="1:4" ht="14.4" hidden="1" x14ac:dyDescent="0.3">
      <c r="A42457" s="23"/>
      <c r="D42457" s="23"/>
    </row>
    <row r="42458" spans="1:4" ht="14.4" hidden="1" x14ac:dyDescent="0.3">
      <c r="A42458" s="23"/>
      <c r="D42458" s="23"/>
    </row>
    <row r="42459" spans="1:4" ht="14.4" hidden="1" x14ac:dyDescent="0.3">
      <c r="A42459" s="23"/>
      <c r="D42459" s="23"/>
    </row>
    <row r="42460" spans="1:4" ht="14.4" hidden="1" x14ac:dyDescent="0.3">
      <c r="A42460" s="23"/>
      <c r="D42460" s="23"/>
    </row>
    <row r="42461" spans="1:4" ht="14.4" hidden="1" x14ac:dyDescent="0.3">
      <c r="A42461" s="23"/>
      <c r="D42461" s="23"/>
    </row>
    <row r="42462" spans="1:4" ht="14.4" hidden="1" x14ac:dyDescent="0.3">
      <c r="A42462" s="23"/>
      <c r="D42462" s="23"/>
    </row>
    <row r="42463" spans="1:4" ht="14.4" hidden="1" x14ac:dyDescent="0.3">
      <c r="A42463" s="23"/>
      <c r="D42463" s="23"/>
    </row>
    <row r="42464" spans="1:4" ht="14.4" hidden="1" x14ac:dyDescent="0.3">
      <c r="A42464" s="23"/>
      <c r="D42464" s="23"/>
    </row>
    <row r="42465" spans="1:4" ht="14.4" hidden="1" x14ac:dyDescent="0.3">
      <c r="A42465" s="23"/>
      <c r="D42465" s="23"/>
    </row>
    <row r="42466" spans="1:4" ht="14.4" hidden="1" x14ac:dyDescent="0.3">
      <c r="A42466" s="23"/>
      <c r="D42466" s="23"/>
    </row>
    <row r="42467" spans="1:4" ht="14.4" hidden="1" x14ac:dyDescent="0.3">
      <c r="A42467" s="23"/>
      <c r="D42467" s="23"/>
    </row>
    <row r="42468" spans="1:4" ht="14.4" hidden="1" x14ac:dyDescent="0.3">
      <c r="A42468" s="23"/>
      <c r="D42468" s="23"/>
    </row>
    <row r="42469" spans="1:4" ht="14.4" hidden="1" x14ac:dyDescent="0.3">
      <c r="A42469" s="23"/>
      <c r="D42469" s="23"/>
    </row>
    <row r="42470" spans="1:4" ht="14.4" hidden="1" x14ac:dyDescent="0.3">
      <c r="A42470" s="23"/>
      <c r="D42470" s="23"/>
    </row>
    <row r="42471" spans="1:4" ht="14.4" hidden="1" x14ac:dyDescent="0.3">
      <c r="A42471" s="23"/>
      <c r="D42471" s="23"/>
    </row>
    <row r="42472" spans="1:4" ht="14.4" hidden="1" x14ac:dyDescent="0.3">
      <c r="A42472" s="23"/>
      <c r="D42472" s="23"/>
    </row>
    <row r="42473" spans="1:4" ht="14.4" hidden="1" x14ac:dyDescent="0.3">
      <c r="A42473" s="23"/>
      <c r="D42473" s="23"/>
    </row>
    <row r="42474" spans="1:4" ht="14.4" hidden="1" x14ac:dyDescent="0.3">
      <c r="A42474" s="23"/>
      <c r="D42474" s="23"/>
    </row>
    <row r="42475" spans="1:4" ht="14.4" hidden="1" x14ac:dyDescent="0.3">
      <c r="A42475" s="23"/>
      <c r="D42475" s="23"/>
    </row>
    <row r="42476" spans="1:4" ht="14.4" hidden="1" x14ac:dyDescent="0.3">
      <c r="A42476" s="23"/>
      <c r="D42476" s="23"/>
    </row>
    <row r="42477" spans="1:4" ht="14.4" hidden="1" x14ac:dyDescent="0.3">
      <c r="A42477" s="23"/>
      <c r="D42477" s="23"/>
    </row>
    <row r="42478" spans="1:4" ht="14.4" hidden="1" x14ac:dyDescent="0.3">
      <c r="A42478" s="23"/>
      <c r="D42478" s="23"/>
    </row>
    <row r="42479" spans="1:4" ht="14.4" hidden="1" x14ac:dyDescent="0.3">
      <c r="A42479" s="23"/>
      <c r="D42479" s="23"/>
    </row>
    <row r="42480" spans="1:4" ht="14.4" hidden="1" x14ac:dyDescent="0.3">
      <c r="A42480" s="23"/>
      <c r="D42480" s="23"/>
    </row>
    <row r="42481" spans="1:4" ht="14.4" hidden="1" x14ac:dyDescent="0.3">
      <c r="A42481" s="23"/>
      <c r="D42481" s="23"/>
    </row>
    <row r="42482" spans="1:4" ht="14.4" hidden="1" x14ac:dyDescent="0.3">
      <c r="A42482" s="23"/>
      <c r="D42482" s="23"/>
    </row>
    <row r="42483" spans="1:4" ht="14.4" hidden="1" x14ac:dyDescent="0.3">
      <c r="A42483" s="23"/>
      <c r="D42483" s="23"/>
    </row>
    <row r="42484" spans="1:4" ht="14.4" hidden="1" x14ac:dyDescent="0.3">
      <c r="A42484" s="23"/>
      <c r="D42484" s="23"/>
    </row>
    <row r="42485" spans="1:4" ht="14.4" hidden="1" x14ac:dyDescent="0.3">
      <c r="A42485" s="23"/>
      <c r="D42485" s="23"/>
    </row>
    <row r="42486" spans="1:4" ht="14.4" hidden="1" x14ac:dyDescent="0.3">
      <c r="A42486" s="23"/>
      <c r="D42486" s="23"/>
    </row>
    <row r="42487" spans="1:4" ht="14.4" hidden="1" x14ac:dyDescent="0.3">
      <c r="A42487" s="23"/>
      <c r="D42487" s="23"/>
    </row>
    <row r="42488" spans="1:4" ht="14.4" hidden="1" x14ac:dyDescent="0.3">
      <c r="A42488" s="23"/>
      <c r="D42488" s="23"/>
    </row>
    <row r="42489" spans="1:4" ht="14.4" hidden="1" x14ac:dyDescent="0.3">
      <c r="A42489" s="23"/>
      <c r="D42489" s="23"/>
    </row>
    <row r="42490" spans="1:4" ht="14.4" hidden="1" x14ac:dyDescent="0.3">
      <c r="A42490" s="23"/>
      <c r="D42490" s="23"/>
    </row>
    <row r="42491" spans="1:4" ht="14.4" hidden="1" x14ac:dyDescent="0.3">
      <c r="A42491" s="23"/>
      <c r="D42491" s="23"/>
    </row>
    <row r="42492" spans="1:4" ht="14.4" hidden="1" x14ac:dyDescent="0.3">
      <c r="A42492" s="23"/>
      <c r="D42492" s="23"/>
    </row>
    <row r="42493" spans="1:4" ht="14.4" hidden="1" x14ac:dyDescent="0.3">
      <c r="A42493" s="23"/>
      <c r="D42493" s="23"/>
    </row>
    <row r="42494" spans="1:4" ht="14.4" hidden="1" x14ac:dyDescent="0.3">
      <c r="A42494" s="23"/>
      <c r="D42494" s="23"/>
    </row>
    <row r="42495" spans="1:4" ht="14.4" hidden="1" x14ac:dyDescent="0.3">
      <c r="A42495" s="23"/>
      <c r="D42495" s="23"/>
    </row>
    <row r="42496" spans="1:4" ht="14.4" hidden="1" x14ac:dyDescent="0.3">
      <c r="A42496" s="23"/>
      <c r="D42496" s="23"/>
    </row>
    <row r="42497" spans="1:4" ht="14.4" hidden="1" x14ac:dyDescent="0.3">
      <c r="A42497" s="23"/>
      <c r="D42497" s="23"/>
    </row>
    <row r="42498" spans="1:4" ht="14.4" hidden="1" x14ac:dyDescent="0.3">
      <c r="A42498" s="23"/>
      <c r="D42498" s="23"/>
    </row>
    <row r="42499" spans="1:4" ht="14.4" hidden="1" x14ac:dyDescent="0.3">
      <c r="A42499" s="23"/>
      <c r="D42499" s="23"/>
    </row>
    <row r="42500" spans="1:4" ht="14.4" hidden="1" x14ac:dyDescent="0.3">
      <c r="A42500" s="23"/>
      <c r="D42500" s="23"/>
    </row>
    <row r="42501" spans="1:4" ht="14.4" hidden="1" x14ac:dyDescent="0.3">
      <c r="A42501" s="23"/>
      <c r="D42501" s="23"/>
    </row>
    <row r="42502" spans="1:4" ht="14.4" hidden="1" x14ac:dyDescent="0.3">
      <c r="A42502" s="23"/>
      <c r="D42502" s="23"/>
    </row>
    <row r="42503" spans="1:4" ht="14.4" hidden="1" x14ac:dyDescent="0.3">
      <c r="A42503" s="23"/>
      <c r="D42503" s="23"/>
    </row>
    <row r="42504" spans="1:4" ht="14.4" hidden="1" x14ac:dyDescent="0.3">
      <c r="A42504" s="23"/>
      <c r="D42504" s="23"/>
    </row>
    <row r="42505" spans="1:4" ht="14.4" hidden="1" x14ac:dyDescent="0.3">
      <c r="A42505" s="23"/>
      <c r="D42505" s="23"/>
    </row>
    <row r="42506" spans="1:4" ht="14.4" hidden="1" x14ac:dyDescent="0.3">
      <c r="A42506" s="23"/>
      <c r="D42506" s="23"/>
    </row>
    <row r="42507" spans="1:4" ht="14.4" hidden="1" x14ac:dyDescent="0.3">
      <c r="A42507" s="23"/>
      <c r="D42507" s="23"/>
    </row>
    <row r="42508" spans="1:4" ht="14.4" hidden="1" x14ac:dyDescent="0.3">
      <c r="A42508" s="23"/>
      <c r="D42508" s="23"/>
    </row>
    <row r="42509" spans="1:4" ht="14.4" hidden="1" x14ac:dyDescent="0.3">
      <c r="A42509" s="23"/>
      <c r="D42509" s="23"/>
    </row>
    <row r="42510" spans="1:4" ht="14.4" hidden="1" x14ac:dyDescent="0.3">
      <c r="A42510" s="23"/>
      <c r="D42510" s="23"/>
    </row>
    <row r="42511" spans="1:4" ht="14.4" hidden="1" x14ac:dyDescent="0.3">
      <c r="A42511" s="23"/>
      <c r="D42511" s="23"/>
    </row>
    <row r="42512" spans="1:4" ht="14.4" hidden="1" x14ac:dyDescent="0.3">
      <c r="A42512" s="23"/>
      <c r="D42512" s="23"/>
    </row>
    <row r="42513" spans="1:4" ht="14.4" hidden="1" x14ac:dyDescent="0.3">
      <c r="A42513" s="23"/>
      <c r="D42513" s="23"/>
    </row>
    <row r="42514" spans="1:4" ht="14.4" hidden="1" x14ac:dyDescent="0.3">
      <c r="A42514" s="23"/>
      <c r="D42514" s="23"/>
    </row>
    <row r="42515" spans="1:4" ht="14.4" hidden="1" x14ac:dyDescent="0.3">
      <c r="A42515" s="23"/>
      <c r="D42515" s="23"/>
    </row>
    <row r="42516" spans="1:4" ht="14.4" hidden="1" x14ac:dyDescent="0.3">
      <c r="A42516" s="23"/>
      <c r="D42516" s="23"/>
    </row>
    <row r="42517" spans="1:4" ht="14.4" hidden="1" x14ac:dyDescent="0.3">
      <c r="A42517" s="23"/>
      <c r="D42517" s="23"/>
    </row>
    <row r="42518" spans="1:4" ht="14.4" hidden="1" x14ac:dyDescent="0.3">
      <c r="A42518" s="23"/>
      <c r="D42518" s="23"/>
    </row>
    <row r="42519" spans="1:4" ht="14.4" hidden="1" x14ac:dyDescent="0.3">
      <c r="A42519" s="23"/>
      <c r="D42519" s="23"/>
    </row>
    <row r="42520" spans="1:4" ht="14.4" hidden="1" x14ac:dyDescent="0.3">
      <c r="A42520" s="23"/>
      <c r="D42520" s="23"/>
    </row>
    <row r="42521" spans="1:4" ht="14.4" hidden="1" x14ac:dyDescent="0.3">
      <c r="A42521" s="23"/>
      <c r="D42521" s="23"/>
    </row>
    <row r="42522" spans="1:4" ht="14.4" hidden="1" x14ac:dyDescent="0.3">
      <c r="A42522" s="23"/>
      <c r="D42522" s="23"/>
    </row>
    <row r="42523" spans="1:4" ht="14.4" hidden="1" x14ac:dyDescent="0.3">
      <c r="A42523" s="23"/>
      <c r="D42523" s="23"/>
    </row>
    <row r="42524" spans="1:4" ht="14.4" hidden="1" x14ac:dyDescent="0.3">
      <c r="A42524" s="23"/>
      <c r="D42524" s="23"/>
    </row>
    <row r="42525" spans="1:4" ht="14.4" hidden="1" x14ac:dyDescent="0.3">
      <c r="A42525" s="23"/>
      <c r="D42525" s="23"/>
    </row>
    <row r="42526" spans="1:4" ht="14.4" hidden="1" x14ac:dyDescent="0.3">
      <c r="A42526" s="23"/>
      <c r="D42526" s="23"/>
    </row>
    <row r="42527" spans="1:4" ht="14.4" hidden="1" x14ac:dyDescent="0.3">
      <c r="A42527" s="23"/>
      <c r="D42527" s="23"/>
    </row>
    <row r="42528" spans="1:4" ht="14.4" hidden="1" x14ac:dyDescent="0.3">
      <c r="A42528" s="23"/>
      <c r="D42528" s="23"/>
    </row>
    <row r="42529" spans="1:4" ht="14.4" hidden="1" x14ac:dyDescent="0.3">
      <c r="A42529" s="23"/>
      <c r="D42529" s="23"/>
    </row>
    <row r="42530" spans="1:4" ht="14.4" hidden="1" x14ac:dyDescent="0.3">
      <c r="A42530" s="23"/>
      <c r="D42530" s="23"/>
    </row>
    <row r="42531" spans="1:4" ht="14.4" hidden="1" x14ac:dyDescent="0.3">
      <c r="A42531" s="23"/>
      <c r="D42531" s="23"/>
    </row>
    <row r="42532" spans="1:4" ht="14.4" hidden="1" x14ac:dyDescent="0.3">
      <c r="A42532" s="23"/>
      <c r="D42532" s="23"/>
    </row>
    <row r="42533" spans="1:4" ht="14.4" hidden="1" x14ac:dyDescent="0.3">
      <c r="A42533" s="23"/>
      <c r="D42533" s="23"/>
    </row>
    <row r="42534" spans="1:4" ht="14.4" hidden="1" x14ac:dyDescent="0.3">
      <c r="A42534" s="23"/>
      <c r="D42534" s="23"/>
    </row>
    <row r="42535" spans="1:4" ht="14.4" hidden="1" x14ac:dyDescent="0.3">
      <c r="A42535" s="23"/>
      <c r="D42535" s="23"/>
    </row>
    <row r="42536" spans="1:4" ht="14.4" hidden="1" x14ac:dyDescent="0.3">
      <c r="A42536" s="23"/>
      <c r="D42536" s="23"/>
    </row>
    <row r="42537" spans="1:4" ht="14.4" hidden="1" x14ac:dyDescent="0.3">
      <c r="A42537" s="23"/>
      <c r="D42537" s="23"/>
    </row>
    <row r="42538" spans="1:4" ht="14.4" hidden="1" x14ac:dyDescent="0.3">
      <c r="A42538" s="23"/>
      <c r="D42538" s="23"/>
    </row>
    <row r="42539" spans="1:4" ht="14.4" hidden="1" x14ac:dyDescent="0.3">
      <c r="A42539" s="23"/>
      <c r="D42539" s="23"/>
    </row>
    <row r="42540" spans="1:4" ht="14.4" hidden="1" x14ac:dyDescent="0.3">
      <c r="A42540" s="23"/>
      <c r="D42540" s="23"/>
    </row>
    <row r="42541" spans="1:4" ht="14.4" hidden="1" x14ac:dyDescent="0.3">
      <c r="A42541" s="23"/>
      <c r="D42541" s="23"/>
    </row>
    <row r="42542" spans="1:4" ht="14.4" hidden="1" x14ac:dyDescent="0.3">
      <c r="A42542" s="23"/>
      <c r="D42542" s="23"/>
    </row>
    <row r="42543" spans="1:4" ht="14.4" hidden="1" x14ac:dyDescent="0.3">
      <c r="A42543" s="23"/>
      <c r="D42543" s="23"/>
    </row>
    <row r="42544" spans="1:4" ht="14.4" hidden="1" x14ac:dyDescent="0.3">
      <c r="A42544" s="23"/>
      <c r="D42544" s="23"/>
    </row>
    <row r="42545" spans="1:4" ht="14.4" hidden="1" x14ac:dyDescent="0.3">
      <c r="A42545" s="23"/>
      <c r="D42545" s="23"/>
    </row>
    <row r="42546" spans="1:4" ht="14.4" hidden="1" x14ac:dyDescent="0.3">
      <c r="A42546" s="23"/>
      <c r="D42546" s="23"/>
    </row>
    <row r="42547" spans="1:4" ht="14.4" hidden="1" x14ac:dyDescent="0.3">
      <c r="A42547" s="23"/>
      <c r="D42547" s="23"/>
    </row>
    <row r="42548" spans="1:4" ht="14.4" hidden="1" x14ac:dyDescent="0.3">
      <c r="A42548" s="23"/>
      <c r="D42548" s="23"/>
    </row>
    <row r="42549" spans="1:4" ht="14.4" hidden="1" x14ac:dyDescent="0.3">
      <c r="A42549" s="23"/>
      <c r="D42549" s="23"/>
    </row>
    <row r="42550" spans="1:4" ht="14.4" hidden="1" x14ac:dyDescent="0.3">
      <c r="A42550" s="23"/>
      <c r="D42550" s="23"/>
    </row>
    <row r="42551" spans="1:4" ht="14.4" hidden="1" x14ac:dyDescent="0.3">
      <c r="A42551" s="23"/>
      <c r="D42551" s="23"/>
    </row>
    <row r="42552" spans="1:4" ht="14.4" hidden="1" x14ac:dyDescent="0.3">
      <c r="A42552" s="23"/>
      <c r="D42552" s="23"/>
    </row>
    <row r="42553" spans="1:4" ht="14.4" hidden="1" x14ac:dyDescent="0.3">
      <c r="A42553" s="23"/>
      <c r="D42553" s="23"/>
    </row>
    <row r="42554" spans="1:4" ht="14.4" hidden="1" x14ac:dyDescent="0.3">
      <c r="A42554" s="23"/>
      <c r="D42554" s="23"/>
    </row>
    <row r="42555" spans="1:4" ht="14.4" hidden="1" x14ac:dyDescent="0.3">
      <c r="A42555" s="23"/>
      <c r="D42555" s="23"/>
    </row>
    <row r="42556" spans="1:4" ht="14.4" hidden="1" x14ac:dyDescent="0.3">
      <c r="A42556" s="23"/>
      <c r="D42556" s="23"/>
    </row>
    <row r="42557" spans="1:4" ht="14.4" hidden="1" x14ac:dyDescent="0.3">
      <c r="A42557" s="23"/>
      <c r="D42557" s="23"/>
    </row>
    <row r="42558" spans="1:4" ht="14.4" hidden="1" x14ac:dyDescent="0.3">
      <c r="A42558" s="23"/>
      <c r="D42558" s="23"/>
    </row>
    <row r="42559" spans="1:4" ht="14.4" hidden="1" x14ac:dyDescent="0.3">
      <c r="A42559" s="23"/>
      <c r="D42559" s="23"/>
    </row>
    <row r="42560" spans="1:4" ht="14.4" hidden="1" x14ac:dyDescent="0.3">
      <c r="A42560" s="23"/>
      <c r="D42560" s="23"/>
    </row>
    <row r="42561" spans="1:4" ht="14.4" hidden="1" x14ac:dyDescent="0.3">
      <c r="A42561" s="23"/>
      <c r="D42561" s="23"/>
    </row>
    <row r="42562" spans="1:4" ht="14.4" hidden="1" x14ac:dyDescent="0.3">
      <c r="A42562" s="23"/>
      <c r="D42562" s="23"/>
    </row>
    <row r="42563" spans="1:4" ht="14.4" hidden="1" x14ac:dyDescent="0.3">
      <c r="A42563" s="23"/>
      <c r="D42563" s="23"/>
    </row>
    <row r="42564" spans="1:4" ht="14.4" hidden="1" x14ac:dyDescent="0.3">
      <c r="A42564" s="23"/>
      <c r="D42564" s="23"/>
    </row>
    <row r="42565" spans="1:4" ht="14.4" hidden="1" x14ac:dyDescent="0.3">
      <c r="A42565" s="23"/>
      <c r="D42565" s="23"/>
    </row>
    <row r="42566" spans="1:4" ht="14.4" hidden="1" x14ac:dyDescent="0.3">
      <c r="A42566" s="23"/>
      <c r="D42566" s="23"/>
    </row>
    <row r="42567" spans="1:4" ht="14.4" hidden="1" x14ac:dyDescent="0.3">
      <c r="A42567" s="23"/>
      <c r="D42567" s="23"/>
    </row>
    <row r="42568" spans="1:4" ht="14.4" hidden="1" x14ac:dyDescent="0.3">
      <c r="A42568" s="23"/>
      <c r="D42568" s="23"/>
    </row>
    <row r="42569" spans="1:4" ht="14.4" hidden="1" x14ac:dyDescent="0.3">
      <c r="A42569" s="23"/>
      <c r="D42569" s="23"/>
    </row>
    <row r="42570" spans="1:4" ht="14.4" hidden="1" x14ac:dyDescent="0.3">
      <c r="A42570" s="23"/>
      <c r="D42570" s="23"/>
    </row>
    <row r="42571" spans="1:4" ht="14.4" hidden="1" x14ac:dyDescent="0.3">
      <c r="A42571" s="23"/>
      <c r="D42571" s="23"/>
    </row>
    <row r="42572" spans="1:4" ht="14.4" hidden="1" x14ac:dyDescent="0.3">
      <c r="A42572" s="23"/>
      <c r="D42572" s="23"/>
    </row>
    <row r="42573" spans="1:4" ht="14.4" hidden="1" x14ac:dyDescent="0.3">
      <c r="A42573" s="23"/>
      <c r="D42573" s="23"/>
    </row>
    <row r="42574" spans="1:4" ht="14.4" hidden="1" x14ac:dyDescent="0.3">
      <c r="A42574" s="23"/>
      <c r="D42574" s="23"/>
    </row>
    <row r="42575" spans="1:4" ht="14.4" hidden="1" x14ac:dyDescent="0.3">
      <c r="A42575" s="23"/>
      <c r="D42575" s="23"/>
    </row>
    <row r="42576" spans="1:4" ht="14.4" hidden="1" x14ac:dyDescent="0.3">
      <c r="A42576" s="23"/>
      <c r="D42576" s="23"/>
    </row>
    <row r="42577" spans="1:4" ht="14.4" hidden="1" x14ac:dyDescent="0.3">
      <c r="A42577" s="23"/>
      <c r="D42577" s="23"/>
    </row>
    <row r="42578" spans="1:4" ht="14.4" hidden="1" x14ac:dyDescent="0.3">
      <c r="A42578" s="23"/>
      <c r="D42578" s="23"/>
    </row>
    <row r="42579" spans="1:4" ht="14.4" hidden="1" x14ac:dyDescent="0.3">
      <c r="A42579" s="23"/>
      <c r="D42579" s="23"/>
    </row>
    <row r="42580" spans="1:4" ht="14.4" hidden="1" x14ac:dyDescent="0.3">
      <c r="A42580" s="23"/>
      <c r="D42580" s="23"/>
    </row>
    <row r="42581" spans="1:4" ht="14.4" hidden="1" x14ac:dyDescent="0.3">
      <c r="A42581" s="23"/>
      <c r="D42581" s="23"/>
    </row>
    <row r="42582" spans="1:4" ht="14.4" hidden="1" x14ac:dyDescent="0.3">
      <c r="A42582" s="23"/>
      <c r="D42582" s="23"/>
    </row>
    <row r="42583" spans="1:4" ht="14.4" hidden="1" x14ac:dyDescent="0.3">
      <c r="A42583" s="23"/>
      <c r="D42583" s="23"/>
    </row>
    <row r="42584" spans="1:4" ht="14.4" hidden="1" x14ac:dyDescent="0.3">
      <c r="A42584" s="23"/>
      <c r="D42584" s="23"/>
    </row>
    <row r="42585" spans="1:4" ht="14.4" hidden="1" x14ac:dyDescent="0.3">
      <c r="A42585" s="23"/>
      <c r="D42585" s="23"/>
    </row>
    <row r="42586" spans="1:4" ht="14.4" hidden="1" x14ac:dyDescent="0.3">
      <c r="A42586" s="23"/>
      <c r="D42586" s="23"/>
    </row>
    <row r="42587" spans="1:4" ht="14.4" hidden="1" x14ac:dyDescent="0.3">
      <c r="A42587" s="23"/>
      <c r="D42587" s="23"/>
    </row>
    <row r="42588" spans="1:4" ht="14.4" hidden="1" x14ac:dyDescent="0.3">
      <c r="A42588" s="23"/>
      <c r="D42588" s="23"/>
    </row>
    <row r="42589" spans="1:4" ht="14.4" hidden="1" x14ac:dyDescent="0.3">
      <c r="A42589" s="23"/>
      <c r="D42589" s="23"/>
    </row>
    <row r="42590" spans="1:4" ht="14.4" hidden="1" x14ac:dyDescent="0.3">
      <c r="A42590" s="23"/>
      <c r="D42590" s="23"/>
    </row>
    <row r="42591" spans="1:4" ht="14.4" hidden="1" x14ac:dyDescent="0.3">
      <c r="A42591" s="23"/>
      <c r="D42591" s="23"/>
    </row>
    <row r="42592" spans="1:4" ht="14.4" hidden="1" x14ac:dyDescent="0.3">
      <c r="A42592" s="23"/>
      <c r="D42592" s="23"/>
    </row>
    <row r="42593" spans="1:4" ht="14.4" hidden="1" x14ac:dyDescent="0.3">
      <c r="A42593" s="23"/>
      <c r="D42593" s="23"/>
    </row>
    <row r="42594" spans="1:4" ht="14.4" hidden="1" x14ac:dyDescent="0.3">
      <c r="A42594" s="23"/>
      <c r="D42594" s="23"/>
    </row>
    <row r="42595" spans="1:4" ht="14.4" hidden="1" x14ac:dyDescent="0.3">
      <c r="A42595" s="23"/>
      <c r="D42595" s="23"/>
    </row>
    <row r="42596" spans="1:4" ht="14.4" hidden="1" x14ac:dyDescent="0.3">
      <c r="A42596" s="23"/>
      <c r="D42596" s="23"/>
    </row>
    <row r="42597" spans="1:4" ht="14.4" hidden="1" x14ac:dyDescent="0.3">
      <c r="A42597" s="23"/>
      <c r="D42597" s="23"/>
    </row>
    <row r="42598" spans="1:4" ht="14.4" hidden="1" x14ac:dyDescent="0.3">
      <c r="A42598" s="23"/>
      <c r="D42598" s="23"/>
    </row>
    <row r="42599" spans="1:4" ht="14.4" hidden="1" x14ac:dyDescent="0.3">
      <c r="A42599" s="23"/>
      <c r="D42599" s="23"/>
    </row>
    <row r="42600" spans="1:4" ht="14.4" hidden="1" x14ac:dyDescent="0.3">
      <c r="A42600" s="23"/>
      <c r="D42600" s="23"/>
    </row>
    <row r="42601" spans="1:4" ht="14.4" hidden="1" x14ac:dyDescent="0.3">
      <c r="A42601" s="23"/>
      <c r="D42601" s="23"/>
    </row>
    <row r="42602" spans="1:4" ht="14.4" hidden="1" x14ac:dyDescent="0.3">
      <c r="A42602" s="23"/>
      <c r="D42602" s="23"/>
    </row>
    <row r="42603" spans="1:4" ht="14.4" hidden="1" x14ac:dyDescent="0.3">
      <c r="A42603" s="23"/>
      <c r="D42603" s="23"/>
    </row>
    <row r="42604" spans="1:4" ht="14.4" hidden="1" x14ac:dyDescent="0.3">
      <c r="A42604" s="23"/>
      <c r="D42604" s="23"/>
    </row>
    <row r="42605" spans="1:4" ht="14.4" hidden="1" x14ac:dyDescent="0.3">
      <c r="A42605" s="23"/>
      <c r="D42605" s="23"/>
    </row>
    <row r="42606" spans="1:4" ht="14.4" hidden="1" x14ac:dyDescent="0.3">
      <c r="A42606" s="23"/>
      <c r="D42606" s="23"/>
    </row>
    <row r="42607" spans="1:4" ht="14.4" hidden="1" x14ac:dyDescent="0.3">
      <c r="A42607" s="23"/>
      <c r="D42607" s="23"/>
    </row>
    <row r="42608" spans="1:4" ht="14.4" hidden="1" x14ac:dyDescent="0.3">
      <c r="A42608" s="23"/>
      <c r="D42608" s="23"/>
    </row>
    <row r="42609" spans="1:4" ht="14.4" hidden="1" x14ac:dyDescent="0.3">
      <c r="A42609" s="23"/>
      <c r="D42609" s="23"/>
    </row>
    <row r="42610" spans="1:4" ht="14.4" hidden="1" x14ac:dyDescent="0.3">
      <c r="A42610" s="23"/>
      <c r="D42610" s="23"/>
    </row>
    <row r="42611" spans="1:4" ht="14.4" hidden="1" x14ac:dyDescent="0.3">
      <c r="A42611" s="23"/>
      <c r="D42611" s="23"/>
    </row>
    <row r="42612" spans="1:4" ht="14.4" hidden="1" x14ac:dyDescent="0.3">
      <c r="A42612" s="23"/>
      <c r="D42612" s="23"/>
    </row>
    <row r="42613" spans="1:4" ht="14.4" hidden="1" x14ac:dyDescent="0.3">
      <c r="A42613" s="23"/>
      <c r="D42613" s="23"/>
    </row>
    <row r="42614" spans="1:4" ht="14.4" hidden="1" x14ac:dyDescent="0.3">
      <c r="A42614" s="23"/>
      <c r="D42614" s="23"/>
    </row>
    <row r="42615" spans="1:4" ht="14.4" hidden="1" x14ac:dyDescent="0.3">
      <c r="A42615" s="23"/>
      <c r="D42615" s="23"/>
    </row>
    <row r="42616" spans="1:4" ht="14.4" hidden="1" x14ac:dyDescent="0.3">
      <c r="A42616" s="23"/>
      <c r="D42616" s="23"/>
    </row>
    <row r="42617" spans="1:4" ht="14.4" hidden="1" x14ac:dyDescent="0.3">
      <c r="A42617" s="23"/>
      <c r="D42617" s="23"/>
    </row>
    <row r="42618" spans="1:4" ht="14.4" hidden="1" x14ac:dyDescent="0.3">
      <c r="A42618" s="23"/>
      <c r="D42618" s="23"/>
    </row>
    <row r="42619" spans="1:4" ht="14.4" hidden="1" x14ac:dyDescent="0.3">
      <c r="A42619" s="23"/>
      <c r="D42619" s="23"/>
    </row>
    <row r="42620" spans="1:4" ht="14.4" hidden="1" x14ac:dyDescent="0.3">
      <c r="A42620" s="23"/>
      <c r="D42620" s="23"/>
    </row>
    <row r="42621" spans="1:4" ht="14.4" hidden="1" x14ac:dyDescent="0.3">
      <c r="A42621" s="23"/>
      <c r="D42621" s="23"/>
    </row>
    <row r="42622" spans="1:4" ht="14.4" hidden="1" x14ac:dyDescent="0.3">
      <c r="A42622" s="23"/>
      <c r="D42622" s="23"/>
    </row>
    <row r="42623" spans="1:4" ht="14.4" hidden="1" x14ac:dyDescent="0.3">
      <c r="A42623" s="23"/>
      <c r="D42623" s="23"/>
    </row>
    <row r="42624" spans="1:4" ht="14.4" hidden="1" x14ac:dyDescent="0.3">
      <c r="A42624" s="23"/>
      <c r="D42624" s="23"/>
    </row>
    <row r="42625" spans="1:4" ht="14.4" hidden="1" x14ac:dyDescent="0.3">
      <c r="A42625" s="23"/>
      <c r="D42625" s="23"/>
    </row>
    <row r="42626" spans="1:4" ht="14.4" hidden="1" x14ac:dyDescent="0.3">
      <c r="A42626" s="23"/>
      <c r="D42626" s="23"/>
    </row>
    <row r="42627" spans="1:4" ht="14.4" hidden="1" x14ac:dyDescent="0.3">
      <c r="A42627" s="23"/>
      <c r="D42627" s="23"/>
    </row>
    <row r="42628" spans="1:4" ht="14.4" hidden="1" x14ac:dyDescent="0.3">
      <c r="A42628" s="23"/>
      <c r="D42628" s="23"/>
    </row>
    <row r="42629" spans="1:4" ht="14.4" hidden="1" x14ac:dyDescent="0.3">
      <c r="A42629" s="23"/>
      <c r="D42629" s="23"/>
    </row>
    <row r="42630" spans="1:4" ht="14.4" hidden="1" x14ac:dyDescent="0.3">
      <c r="A42630" s="23"/>
      <c r="D42630" s="23"/>
    </row>
    <row r="42631" spans="1:4" ht="14.4" hidden="1" x14ac:dyDescent="0.3">
      <c r="A42631" s="23"/>
      <c r="D42631" s="23"/>
    </row>
    <row r="42632" spans="1:4" ht="14.4" hidden="1" x14ac:dyDescent="0.3">
      <c r="A42632" s="23"/>
      <c r="D42632" s="23"/>
    </row>
    <row r="42633" spans="1:4" ht="14.4" hidden="1" x14ac:dyDescent="0.3">
      <c r="A42633" s="23"/>
      <c r="D42633" s="23"/>
    </row>
    <row r="42634" spans="1:4" ht="14.4" hidden="1" x14ac:dyDescent="0.3">
      <c r="A42634" s="23"/>
      <c r="D42634" s="23"/>
    </row>
    <row r="42635" spans="1:4" ht="14.4" hidden="1" x14ac:dyDescent="0.3">
      <c r="A42635" s="23"/>
      <c r="D42635" s="23"/>
    </row>
    <row r="42636" spans="1:4" ht="14.4" hidden="1" x14ac:dyDescent="0.3">
      <c r="A42636" s="23"/>
      <c r="D42636" s="23"/>
    </row>
    <row r="42637" spans="1:4" ht="14.4" hidden="1" x14ac:dyDescent="0.3">
      <c r="A42637" s="23"/>
      <c r="D42637" s="23"/>
    </row>
    <row r="42638" spans="1:4" ht="14.4" hidden="1" x14ac:dyDescent="0.3">
      <c r="A42638" s="23"/>
      <c r="D42638" s="23"/>
    </row>
    <row r="42639" spans="1:4" ht="14.4" hidden="1" x14ac:dyDescent="0.3">
      <c r="A42639" s="23"/>
      <c r="D42639" s="23"/>
    </row>
    <row r="42640" spans="1:4" ht="14.4" hidden="1" x14ac:dyDescent="0.3">
      <c r="A42640" s="23"/>
      <c r="D42640" s="23"/>
    </row>
    <row r="42641" spans="1:4" ht="14.4" hidden="1" x14ac:dyDescent="0.3">
      <c r="A42641" s="23"/>
      <c r="D42641" s="23"/>
    </row>
    <row r="42642" spans="1:4" ht="14.4" hidden="1" x14ac:dyDescent="0.3">
      <c r="A42642" s="23"/>
      <c r="D42642" s="23"/>
    </row>
    <row r="42643" spans="1:4" ht="14.4" hidden="1" x14ac:dyDescent="0.3">
      <c r="A42643" s="23"/>
      <c r="D42643" s="23"/>
    </row>
    <row r="42644" spans="1:4" ht="14.4" hidden="1" x14ac:dyDescent="0.3">
      <c r="A42644" s="23"/>
      <c r="D42644" s="23"/>
    </row>
    <row r="42645" spans="1:4" ht="14.4" hidden="1" x14ac:dyDescent="0.3">
      <c r="A42645" s="23"/>
      <c r="D42645" s="23"/>
    </row>
    <row r="42646" spans="1:4" ht="14.4" hidden="1" x14ac:dyDescent="0.3">
      <c r="A42646" s="23"/>
      <c r="D42646" s="23"/>
    </row>
    <row r="42647" spans="1:4" ht="14.4" hidden="1" x14ac:dyDescent="0.3">
      <c r="A42647" s="23"/>
      <c r="D42647" s="23"/>
    </row>
    <row r="42648" spans="1:4" ht="14.4" hidden="1" x14ac:dyDescent="0.3">
      <c r="A42648" s="23"/>
      <c r="D42648" s="23"/>
    </row>
    <row r="42649" spans="1:4" ht="14.4" hidden="1" x14ac:dyDescent="0.3">
      <c r="A42649" s="23"/>
      <c r="D42649" s="23"/>
    </row>
    <row r="42650" spans="1:4" ht="14.4" hidden="1" x14ac:dyDescent="0.3">
      <c r="A42650" s="23"/>
      <c r="D42650" s="23"/>
    </row>
    <row r="42651" spans="1:4" ht="14.4" hidden="1" x14ac:dyDescent="0.3">
      <c r="A42651" s="23"/>
      <c r="D42651" s="23"/>
    </row>
    <row r="42652" spans="1:4" ht="14.4" hidden="1" x14ac:dyDescent="0.3">
      <c r="A42652" s="23"/>
      <c r="D42652" s="23"/>
    </row>
    <row r="42653" spans="1:4" ht="14.4" hidden="1" x14ac:dyDescent="0.3">
      <c r="A42653" s="23"/>
      <c r="D42653" s="23"/>
    </row>
    <row r="42654" spans="1:4" ht="14.4" hidden="1" x14ac:dyDescent="0.3">
      <c r="A42654" s="23"/>
      <c r="D42654" s="23"/>
    </row>
    <row r="42655" spans="1:4" ht="14.4" hidden="1" x14ac:dyDescent="0.3">
      <c r="A42655" s="23"/>
      <c r="D42655" s="23"/>
    </row>
    <row r="42656" spans="1:4" ht="14.4" hidden="1" x14ac:dyDescent="0.3">
      <c r="A42656" s="23"/>
      <c r="D42656" s="23"/>
    </row>
    <row r="42657" spans="1:4" ht="14.4" hidden="1" x14ac:dyDescent="0.3">
      <c r="A42657" s="23"/>
      <c r="D42657" s="23"/>
    </row>
    <row r="42658" spans="1:4" ht="14.4" hidden="1" x14ac:dyDescent="0.3">
      <c r="A42658" s="23"/>
      <c r="D42658" s="23"/>
    </row>
    <row r="42659" spans="1:4" ht="14.4" hidden="1" x14ac:dyDescent="0.3">
      <c r="A42659" s="23"/>
      <c r="D42659" s="23"/>
    </row>
    <row r="42660" spans="1:4" ht="14.4" hidden="1" x14ac:dyDescent="0.3">
      <c r="A42660" s="23"/>
      <c r="D42660" s="23"/>
    </row>
    <row r="42661" spans="1:4" ht="14.4" hidden="1" x14ac:dyDescent="0.3">
      <c r="A42661" s="23"/>
      <c r="D42661" s="23"/>
    </row>
    <row r="42662" spans="1:4" ht="14.4" hidden="1" x14ac:dyDescent="0.3">
      <c r="A42662" s="23"/>
      <c r="D42662" s="23"/>
    </row>
    <row r="42663" spans="1:4" ht="14.4" hidden="1" x14ac:dyDescent="0.3">
      <c r="A42663" s="23"/>
      <c r="D42663" s="23"/>
    </row>
    <row r="42664" spans="1:4" ht="14.4" hidden="1" x14ac:dyDescent="0.3">
      <c r="A42664" s="23"/>
      <c r="D42664" s="23"/>
    </row>
    <row r="42665" spans="1:4" ht="14.4" hidden="1" x14ac:dyDescent="0.3">
      <c r="A42665" s="23"/>
      <c r="D42665" s="23"/>
    </row>
    <row r="42666" spans="1:4" ht="14.4" hidden="1" x14ac:dyDescent="0.3">
      <c r="A42666" s="23"/>
      <c r="D42666" s="23"/>
    </row>
    <row r="42667" spans="1:4" ht="14.4" hidden="1" x14ac:dyDescent="0.3">
      <c r="A42667" s="23"/>
      <c r="D42667" s="23"/>
    </row>
    <row r="42668" spans="1:4" ht="14.4" hidden="1" x14ac:dyDescent="0.3">
      <c r="A42668" s="23"/>
      <c r="D42668" s="23"/>
    </row>
    <row r="42669" spans="1:4" ht="14.4" hidden="1" x14ac:dyDescent="0.3">
      <c r="A42669" s="23"/>
      <c r="D42669" s="23"/>
    </row>
    <row r="42670" spans="1:4" ht="14.4" hidden="1" x14ac:dyDescent="0.3">
      <c r="A42670" s="23"/>
      <c r="D42670" s="23"/>
    </row>
    <row r="42671" spans="1:4" ht="14.4" hidden="1" x14ac:dyDescent="0.3">
      <c r="A42671" s="23"/>
      <c r="D42671" s="23"/>
    </row>
    <row r="42672" spans="1:4" ht="14.4" hidden="1" x14ac:dyDescent="0.3">
      <c r="A42672" s="23"/>
      <c r="D42672" s="23"/>
    </row>
    <row r="42673" spans="1:4" ht="14.4" hidden="1" x14ac:dyDescent="0.3">
      <c r="A42673" s="23"/>
      <c r="D42673" s="23"/>
    </row>
    <row r="42674" spans="1:4" ht="14.4" hidden="1" x14ac:dyDescent="0.3">
      <c r="A42674" s="23"/>
      <c r="D42674" s="23"/>
    </row>
    <row r="42675" spans="1:4" ht="14.4" hidden="1" x14ac:dyDescent="0.3">
      <c r="A42675" s="23"/>
      <c r="D42675" s="23"/>
    </row>
    <row r="42676" spans="1:4" ht="14.4" hidden="1" x14ac:dyDescent="0.3">
      <c r="A42676" s="23"/>
      <c r="D42676" s="23"/>
    </row>
    <row r="42677" spans="1:4" ht="14.4" hidden="1" x14ac:dyDescent="0.3">
      <c r="A42677" s="23"/>
      <c r="D42677" s="23"/>
    </row>
    <row r="42678" spans="1:4" ht="14.4" hidden="1" x14ac:dyDescent="0.3">
      <c r="A42678" s="23"/>
      <c r="D42678" s="23"/>
    </row>
    <row r="42679" spans="1:4" ht="14.4" hidden="1" x14ac:dyDescent="0.3">
      <c r="A42679" s="23"/>
      <c r="D42679" s="23"/>
    </row>
    <row r="42680" spans="1:4" ht="14.4" hidden="1" x14ac:dyDescent="0.3">
      <c r="A42680" s="23"/>
      <c r="D42680" s="23"/>
    </row>
    <row r="42681" spans="1:4" ht="14.4" hidden="1" x14ac:dyDescent="0.3">
      <c r="A42681" s="23"/>
      <c r="D42681" s="23"/>
    </row>
    <row r="42682" spans="1:4" ht="14.4" hidden="1" x14ac:dyDescent="0.3">
      <c r="A42682" s="23"/>
      <c r="D42682" s="23"/>
    </row>
    <row r="42683" spans="1:4" ht="14.4" hidden="1" x14ac:dyDescent="0.3">
      <c r="A42683" s="23"/>
      <c r="D42683" s="23"/>
    </row>
    <row r="42684" spans="1:4" ht="14.4" hidden="1" x14ac:dyDescent="0.3">
      <c r="A42684" s="23"/>
      <c r="D42684" s="23"/>
    </row>
    <row r="42685" spans="1:4" ht="14.4" hidden="1" x14ac:dyDescent="0.3">
      <c r="A42685" s="23"/>
      <c r="D42685" s="23"/>
    </row>
    <row r="42686" spans="1:4" ht="14.4" hidden="1" x14ac:dyDescent="0.3">
      <c r="A42686" s="23"/>
      <c r="D42686" s="23"/>
    </row>
    <row r="42687" spans="1:4" ht="14.4" hidden="1" x14ac:dyDescent="0.3">
      <c r="A42687" s="23"/>
      <c r="D42687" s="23"/>
    </row>
    <row r="42688" spans="1:4" ht="14.4" hidden="1" x14ac:dyDescent="0.3">
      <c r="A42688" s="23"/>
      <c r="D42688" s="23"/>
    </row>
    <row r="42689" spans="1:4" ht="14.4" hidden="1" x14ac:dyDescent="0.3">
      <c r="A42689" s="23"/>
      <c r="D42689" s="23"/>
    </row>
    <row r="42690" spans="1:4" ht="14.4" hidden="1" x14ac:dyDescent="0.3">
      <c r="A42690" s="23"/>
      <c r="D42690" s="23"/>
    </row>
    <row r="42691" spans="1:4" ht="14.4" hidden="1" x14ac:dyDescent="0.3">
      <c r="A42691" s="23"/>
      <c r="D42691" s="23"/>
    </row>
    <row r="42692" spans="1:4" ht="14.4" hidden="1" x14ac:dyDescent="0.3">
      <c r="A42692" s="23"/>
      <c r="D42692" s="23"/>
    </row>
    <row r="42693" spans="1:4" ht="14.4" hidden="1" x14ac:dyDescent="0.3">
      <c r="A42693" s="23"/>
      <c r="D42693" s="23"/>
    </row>
    <row r="42694" spans="1:4" ht="14.4" hidden="1" x14ac:dyDescent="0.3">
      <c r="A42694" s="23"/>
      <c r="D42694" s="23"/>
    </row>
    <row r="42695" spans="1:4" ht="14.4" hidden="1" x14ac:dyDescent="0.3">
      <c r="A42695" s="23"/>
      <c r="D42695" s="23"/>
    </row>
    <row r="42696" spans="1:4" ht="14.4" hidden="1" x14ac:dyDescent="0.3">
      <c r="A42696" s="23"/>
      <c r="D42696" s="23"/>
    </row>
    <row r="42697" spans="1:4" ht="14.4" hidden="1" x14ac:dyDescent="0.3">
      <c r="A42697" s="23"/>
      <c r="D42697" s="23"/>
    </row>
    <row r="42698" spans="1:4" ht="14.4" hidden="1" x14ac:dyDescent="0.3">
      <c r="A42698" s="23"/>
      <c r="D42698" s="23"/>
    </row>
    <row r="42699" spans="1:4" ht="14.4" hidden="1" x14ac:dyDescent="0.3">
      <c r="A42699" s="23"/>
      <c r="D42699" s="23"/>
    </row>
    <row r="42700" spans="1:4" ht="14.4" hidden="1" x14ac:dyDescent="0.3">
      <c r="A42700" s="23"/>
      <c r="D42700" s="23"/>
    </row>
    <row r="42701" spans="1:4" ht="14.4" hidden="1" x14ac:dyDescent="0.3">
      <c r="A42701" s="23"/>
      <c r="D42701" s="23"/>
    </row>
    <row r="42702" spans="1:4" ht="14.4" hidden="1" x14ac:dyDescent="0.3">
      <c r="A42702" s="23"/>
      <c r="D42702" s="23"/>
    </row>
    <row r="42703" spans="1:4" ht="14.4" hidden="1" x14ac:dyDescent="0.3">
      <c r="A42703" s="23"/>
      <c r="D42703" s="23"/>
    </row>
    <row r="42704" spans="1:4" ht="14.4" hidden="1" x14ac:dyDescent="0.3">
      <c r="A42704" s="23"/>
      <c r="D42704" s="23"/>
    </row>
    <row r="42705" spans="1:4" ht="14.4" hidden="1" x14ac:dyDescent="0.3">
      <c r="A42705" s="23"/>
      <c r="D42705" s="23"/>
    </row>
    <row r="42706" spans="1:4" ht="14.4" hidden="1" x14ac:dyDescent="0.3">
      <c r="A42706" s="23"/>
      <c r="D42706" s="23"/>
    </row>
    <row r="42707" spans="1:4" ht="14.4" hidden="1" x14ac:dyDescent="0.3">
      <c r="A42707" s="23"/>
      <c r="D42707" s="23"/>
    </row>
    <row r="42708" spans="1:4" ht="14.4" hidden="1" x14ac:dyDescent="0.3">
      <c r="A42708" s="23"/>
      <c r="D42708" s="23"/>
    </row>
    <row r="42709" spans="1:4" ht="14.4" hidden="1" x14ac:dyDescent="0.3">
      <c r="A42709" s="23"/>
      <c r="D42709" s="23"/>
    </row>
    <row r="42710" spans="1:4" ht="14.4" hidden="1" x14ac:dyDescent="0.3">
      <c r="A42710" s="23"/>
      <c r="D42710" s="23"/>
    </row>
    <row r="42711" spans="1:4" ht="14.4" hidden="1" x14ac:dyDescent="0.3">
      <c r="A42711" s="23"/>
      <c r="D42711" s="23"/>
    </row>
    <row r="42712" spans="1:4" ht="14.4" hidden="1" x14ac:dyDescent="0.3">
      <c r="A42712" s="23"/>
      <c r="D42712" s="23"/>
    </row>
    <row r="42713" spans="1:4" ht="14.4" hidden="1" x14ac:dyDescent="0.3">
      <c r="A42713" s="23"/>
      <c r="D42713" s="23"/>
    </row>
    <row r="42714" spans="1:4" ht="14.4" hidden="1" x14ac:dyDescent="0.3">
      <c r="A42714" s="23"/>
      <c r="D42714" s="23"/>
    </row>
    <row r="42715" spans="1:4" ht="14.4" hidden="1" x14ac:dyDescent="0.3">
      <c r="A42715" s="23"/>
      <c r="D42715" s="23"/>
    </row>
    <row r="42716" spans="1:4" ht="14.4" hidden="1" x14ac:dyDescent="0.3">
      <c r="A42716" s="23"/>
      <c r="D42716" s="23"/>
    </row>
    <row r="42717" spans="1:4" ht="14.4" hidden="1" x14ac:dyDescent="0.3">
      <c r="A42717" s="23"/>
      <c r="D42717" s="23"/>
    </row>
    <row r="42718" spans="1:4" ht="14.4" hidden="1" x14ac:dyDescent="0.3">
      <c r="A42718" s="23"/>
      <c r="D42718" s="23"/>
    </row>
    <row r="42719" spans="1:4" ht="14.4" hidden="1" x14ac:dyDescent="0.3">
      <c r="A42719" s="23"/>
      <c r="D42719" s="23"/>
    </row>
    <row r="42720" spans="1:4" ht="14.4" hidden="1" x14ac:dyDescent="0.3">
      <c r="A42720" s="23"/>
      <c r="D42720" s="23"/>
    </row>
    <row r="42721" spans="1:4" ht="14.4" hidden="1" x14ac:dyDescent="0.3">
      <c r="A42721" s="23"/>
      <c r="D42721" s="23"/>
    </row>
    <row r="42722" spans="1:4" ht="14.4" hidden="1" x14ac:dyDescent="0.3">
      <c r="A42722" s="23"/>
      <c r="D42722" s="23"/>
    </row>
    <row r="42723" spans="1:4" ht="14.4" hidden="1" x14ac:dyDescent="0.3">
      <c r="A42723" s="23"/>
      <c r="D42723" s="23"/>
    </row>
    <row r="42724" spans="1:4" ht="14.4" hidden="1" x14ac:dyDescent="0.3">
      <c r="A42724" s="23"/>
      <c r="D42724" s="23"/>
    </row>
    <row r="42725" spans="1:4" ht="14.4" hidden="1" x14ac:dyDescent="0.3">
      <c r="A42725" s="23"/>
      <c r="D42725" s="23"/>
    </row>
    <row r="42726" spans="1:4" ht="14.4" hidden="1" x14ac:dyDescent="0.3">
      <c r="A42726" s="23"/>
      <c r="D42726" s="23"/>
    </row>
    <row r="42727" spans="1:4" ht="14.4" hidden="1" x14ac:dyDescent="0.3">
      <c r="A42727" s="23"/>
      <c r="D42727" s="23"/>
    </row>
    <row r="42728" spans="1:4" ht="14.4" hidden="1" x14ac:dyDescent="0.3">
      <c r="A42728" s="23"/>
      <c r="D42728" s="23"/>
    </row>
    <row r="42729" spans="1:4" ht="14.4" hidden="1" x14ac:dyDescent="0.3">
      <c r="A42729" s="23"/>
      <c r="D42729" s="23"/>
    </row>
    <row r="42730" spans="1:4" ht="14.4" hidden="1" x14ac:dyDescent="0.3">
      <c r="A42730" s="23"/>
      <c r="D42730" s="23"/>
    </row>
    <row r="42731" spans="1:4" ht="14.4" hidden="1" x14ac:dyDescent="0.3">
      <c r="A42731" s="23"/>
      <c r="D42731" s="23"/>
    </row>
    <row r="42732" spans="1:4" ht="14.4" hidden="1" x14ac:dyDescent="0.3">
      <c r="A42732" s="23"/>
      <c r="D42732" s="23"/>
    </row>
    <row r="42733" spans="1:4" ht="14.4" hidden="1" x14ac:dyDescent="0.3">
      <c r="A42733" s="23"/>
      <c r="D42733" s="23"/>
    </row>
    <row r="42734" spans="1:4" ht="14.4" hidden="1" x14ac:dyDescent="0.3">
      <c r="A42734" s="23"/>
      <c r="D42734" s="23"/>
    </row>
    <row r="42735" spans="1:4" ht="14.4" hidden="1" x14ac:dyDescent="0.3">
      <c r="A42735" s="23"/>
      <c r="D42735" s="23"/>
    </row>
    <row r="42736" spans="1:4" ht="14.4" hidden="1" x14ac:dyDescent="0.3">
      <c r="A42736" s="23"/>
      <c r="D42736" s="23"/>
    </row>
    <row r="42737" spans="1:4" ht="14.4" hidden="1" x14ac:dyDescent="0.3">
      <c r="A42737" s="23"/>
      <c r="D42737" s="23"/>
    </row>
    <row r="42738" spans="1:4" ht="14.4" hidden="1" x14ac:dyDescent="0.3">
      <c r="A42738" s="23"/>
      <c r="D42738" s="23"/>
    </row>
    <row r="42739" spans="1:4" ht="14.4" hidden="1" x14ac:dyDescent="0.3">
      <c r="A42739" s="23"/>
      <c r="D42739" s="23"/>
    </row>
    <row r="42740" spans="1:4" ht="14.4" hidden="1" x14ac:dyDescent="0.3">
      <c r="A42740" s="23"/>
      <c r="D42740" s="23"/>
    </row>
    <row r="42741" spans="1:4" ht="14.4" hidden="1" x14ac:dyDescent="0.3">
      <c r="A42741" s="23"/>
      <c r="D42741" s="23"/>
    </row>
    <row r="42742" spans="1:4" ht="14.4" hidden="1" x14ac:dyDescent="0.3">
      <c r="A42742" s="23"/>
      <c r="D42742" s="23"/>
    </row>
    <row r="42743" spans="1:4" ht="14.4" hidden="1" x14ac:dyDescent="0.3">
      <c r="A42743" s="23"/>
      <c r="D42743" s="23"/>
    </row>
    <row r="42744" spans="1:4" ht="14.4" hidden="1" x14ac:dyDescent="0.3">
      <c r="A42744" s="23"/>
      <c r="D42744" s="23"/>
    </row>
    <row r="42745" spans="1:4" ht="14.4" hidden="1" x14ac:dyDescent="0.3">
      <c r="A42745" s="23"/>
      <c r="D42745" s="23"/>
    </row>
    <row r="42746" spans="1:4" ht="14.4" hidden="1" x14ac:dyDescent="0.3">
      <c r="A42746" s="23"/>
      <c r="D42746" s="23"/>
    </row>
    <row r="42747" spans="1:4" ht="14.4" hidden="1" x14ac:dyDescent="0.3">
      <c r="A42747" s="23"/>
      <c r="D42747" s="23"/>
    </row>
    <row r="42748" spans="1:4" ht="14.4" hidden="1" x14ac:dyDescent="0.3">
      <c r="A42748" s="23"/>
      <c r="D42748" s="23"/>
    </row>
    <row r="42749" spans="1:4" ht="14.4" hidden="1" x14ac:dyDescent="0.3">
      <c r="A42749" s="23"/>
      <c r="D42749" s="23"/>
    </row>
    <row r="42750" spans="1:4" ht="14.4" hidden="1" x14ac:dyDescent="0.3">
      <c r="A42750" s="23"/>
      <c r="D42750" s="23"/>
    </row>
    <row r="42751" spans="1:4" ht="14.4" hidden="1" x14ac:dyDescent="0.3">
      <c r="A42751" s="23"/>
      <c r="D42751" s="23"/>
    </row>
    <row r="42752" spans="1:4" ht="14.4" hidden="1" x14ac:dyDescent="0.3">
      <c r="A42752" s="23"/>
      <c r="D42752" s="23"/>
    </row>
    <row r="42753" spans="1:4" ht="14.4" hidden="1" x14ac:dyDescent="0.3">
      <c r="A42753" s="23"/>
      <c r="D42753" s="23"/>
    </row>
    <row r="42754" spans="1:4" ht="14.4" hidden="1" x14ac:dyDescent="0.3">
      <c r="A42754" s="23"/>
      <c r="D42754" s="23"/>
    </row>
    <row r="42755" spans="1:4" ht="14.4" hidden="1" x14ac:dyDescent="0.3">
      <c r="A42755" s="23"/>
      <c r="D42755" s="23"/>
    </row>
    <row r="42756" spans="1:4" ht="14.4" hidden="1" x14ac:dyDescent="0.3">
      <c r="A42756" s="23"/>
      <c r="D42756" s="23"/>
    </row>
    <row r="42757" spans="1:4" ht="14.4" hidden="1" x14ac:dyDescent="0.3">
      <c r="A42757" s="23"/>
      <c r="D42757" s="23"/>
    </row>
    <row r="42758" spans="1:4" ht="14.4" hidden="1" x14ac:dyDescent="0.3">
      <c r="A42758" s="23"/>
      <c r="D42758" s="23"/>
    </row>
    <row r="42759" spans="1:4" ht="14.4" hidden="1" x14ac:dyDescent="0.3">
      <c r="A42759" s="23"/>
      <c r="D42759" s="23"/>
    </row>
    <row r="42760" spans="1:4" ht="14.4" hidden="1" x14ac:dyDescent="0.3">
      <c r="A42760" s="23"/>
      <c r="D42760" s="23"/>
    </row>
    <row r="42761" spans="1:4" ht="14.4" hidden="1" x14ac:dyDescent="0.3">
      <c r="A42761" s="23"/>
      <c r="D42761" s="23"/>
    </row>
    <row r="42762" spans="1:4" ht="14.4" hidden="1" x14ac:dyDescent="0.3">
      <c r="A42762" s="23"/>
      <c r="D42762" s="23"/>
    </row>
    <row r="42763" spans="1:4" ht="14.4" hidden="1" x14ac:dyDescent="0.3">
      <c r="A42763" s="23"/>
      <c r="D42763" s="23"/>
    </row>
    <row r="42764" spans="1:4" ht="14.4" hidden="1" x14ac:dyDescent="0.3">
      <c r="A42764" s="23"/>
      <c r="D42764" s="23"/>
    </row>
    <row r="42765" spans="1:4" ht="14.4" hidden="1" x14ac:dyDescent="0.3">
      <c r="A42765" s="23"/>
      <c r="D42765" s="23"/>
    </row>
    <row r="42766" spans="1:4" ht="14.4" hidden="1" x14ac:dyDescent="0.3">
      <c r="A42766" s="23"/>
      <c r="D42766" s="23"/>
    </row>
    <row r="42767" spans="1:4" ht="14.4" hidden="1" x14ac:dyDescent="0.3">
      <c r="A42767" s="23"/>
      <c r="D42767" s="23"/>
    </row>
    <row r="42768" spans="1:4" ht="14.4" hidden="1" x14ac:dyDescent="0.3">
      <c r="A42768" s="23"/>
      <c r="D42768" s="23"/>
    </row>
    <row r="42769" spans="1:4" ht="14.4" hidden="1" x14ac:dyDescent="0.3">
      <c r="A42769" s="23"/>
      <c r="D42769" s="23"/>
    </row>
    <row r="42770" spans="1:4" ht="14.4" hidden="1" x14ac:dyDescent="0.3">
      <c r="A42770" s="23"/>
      <c r="D42770" s="23"/>
    </row>
    <row r="42771" spans="1:4" ht="14.4" hidden="1" x14ac:dyDescent="0.3">
      <c r="A42771" s="23"/>
      <c r="D42771" s="23"/>
    </row>
    <row r="42772" spans="1:4" ht="14.4" hidden="1" x14ac:dyDescent="0.3">
      <c r="A42772" s="23"/>
      <c r="D42772" s="23"/>
    </row>
    <row r="42773" spans="1:4" ht="14.4" hidden="1" x14ac:dyDescent="0.3">
      <c r="A42773" s="23"/>
      <c r="D42773" s="23"/>
    </row>
    <row r="42774" spans="1:4" ht="14.4" hidden="1" x14ac:dyDescent="0.3">
      <c r="A42774" s="23"/>
      <c r="D42774" s="23"/>
    </row>
    <row r="42775" spans="1:4" ht="14.4" hidden="1" x14ac:dyDescent="0.3">
      <c r="A42775" s="23"/>
      <c r="D42775" s="23"/>
    </row>
    <row r="42776" spans="1:4" ht="14.4" hidden="1" x14ac:dyDescent="0.3">
      <c r="A42776" s="23"/>
      <c r="D42776" s="23"/>
    </row>
    <row r="42777" spans="1:4" ht="14.4" hidden="1" x14ac:dyDescent="0.3">
      <c r="A42777" s="23"/>
      <c r="D42777" s="23"/>
    </row>
    <row r="42778" spans="1:4" ht="14.4" hidden="1" x14ac:dyDescent="0.3">
      <c r="A42778" s="23"/>
      <c r="D42778" s="23"/>
    </row>
    <row r="42779" spans="1:4" ht="14.4" hidden="1" x14ac:dyDescent="0.3">
      <c r="A42779" s="23"/>
      <c r="D42779" s="23"/>
    </row>
    <row r="42780" spans="1:4" ht="14.4" hidden="1" x14ac:dyDescent="0.3">
      <c r="A42780" s="23"/>
      <c r="D42780" s="23"/>
    </row>
    <row r="42781" spans="1:4" ht="14.4" hidden="1" x14ac:dyDescent="0.3">
      <c r="A42781" s="23"/>
      <c r="D42781" s="23"/>
    </row>
    <row r="42782" spans="1:4" ht="14.4" hidden="1" x14ac:dyDescent="0.3">
      <c r="A42782" s="23"/>
      <c r="D42782" s="23"/>
    </row>
    <row r="42783" spans="1:4" ht="14.4" hidden="1" x14ac:dyDescent="0.3">
      <c r="A42783" s="23"/>
      <c r="D42783" s="23"/>
    </row>
    <row r="42784" spans="1:4" ht="14.4" hidden="1" x14ac:dyDescent="0.3">
      <c r="A42784" s="23"/>
      <c r="D42784" s="23"/>
    </row>
    <row r="42785" spans="1:4" ht="14.4" hidden="1" x14ac:dyDescent="0.3">
      <c r="A42785" s="23"/>
      <c r="D42785" s="23"/>
    </row>
    <row r="42786" spans="1:4" ht="14.4" hidden="1" x14ac:dyDescent="0.3">
      <c r="A42786" s="23"/>
      <c r="D42786" s="23"/>
    </row>
    <row r="42787" spans="1:4" ht="14.4" hidden="1" x14ac:dyDescent="0.3">
      <c r="A42787" s="23"/>
      <c r="D42787" s="23"/>
    </row>
    <row r="42788" spans="1:4" ht="14.4" hidden="1" x14ac:dyDescent="0.3">
      <c r="A42788" s="23"/>
      <c r="D42788" s="23"/>
    </row>
    <row r="42789" spans="1:4" ht="14.4" hidden="1" x14ac:dyDescent="0.3">
      <c r="A42789" s="23"/>
      <c r="D42789" s="23"/>
    </row>
    <row r="42790" spans="1:4" ht="14.4" hidden="1" x14ac:dyDescent="0.3">
      <c r="A42790" s="23"/>
      <c r="D42790" s="23"/>
    </row>
    <row r="42791" spans="1:4" ht="14.4" hidden="1" x14ac:dyDescent="0.3">
      <c r="A42791" s="23"/>
      <c r="D42791" s="23"/>
    </row>
    <row r="42792" spans="1:4" ht="14.4" hidden="1" x14ac:dyDescent="0.3">
      <c r="A42792" s="23"/>
      <c r="D42792" s="23"/>
    </row>
    <row r="42793" spans="1:4" ht="14.4" hidden="1" x14ac:dyDescent="0.3">
      <c r="A42793" s="23"/>
      <c r="D42793" s="23"/>
    </row>
    <row r="42794" spans="1:4" ht="14.4" hidden="1" x14ac:dyDescent="0.3">
      <c r="A42794" s="23"/>
      <c r="D42794" s="23"/>
    </row>
    <row r="42795" spans="1:4" ht="14.4" hidden="1" x14ac:dyDescent="0.3">
      <c r="A42795" s="23"/>
      <c r="D42795" s="23"/>
    </row>
    <row r="42796" spans="1:4" ht="14.4" hidden="1" x14ac:dyDescent="0.3">
      <c r="A42796" s="23"/>
      <c r="D42796" s="23"/>
    </row>
    <row r="42797" spans="1:4" ht="14.4" hidden="1" x14ac:dyDescent="0.3">
      <c r="A42797" s="23"/>
      <c r="D42797" s="23"/>
    </row>
    <row r="42798" spans="1:4" ht="14.4" hidden="1" x14ac:dyDescent="0.3">
      <c r="A42798" s="23"/>
      <c r="D42798" s="23"/>
    </row>
    <row r="42799" spans="1:4" ht="14.4" hidden="1" x14ac:dyDescent="0.3">
      <c r="A42799" s="23"/>
      <c r="D42799" s="23"/>
    </row>
    <row r="42800" spans="1:4" ht="14.4" hidden="1" x14ac:dyDescent="0.3">
      <c r="A42800" s="23"/>
      <c r="D42800" s="23"/>
    </row>
    <row r="42801" spans="1:4" ht="14.4" hidden="1" x14ac:dyDescent="0.3">
      <c r="A42801" s="23"/>
      <c r="D42801" s="23"/>
    </row>
    <row r="42802" spans="1:4" ht="14.4" hidden="1" x14ac:dyDescent="0.3">
      <c r="A42802" s="23"/>
      <c r="D42802" s="23"/>
    </row>
    <row r="42803" spans="1:4" ht="14.4" hidden="1" x14ac:dyDescent="0.3">
      <c r="A42803" s="23"/>
      <c r="D42803" s="23"/>
    </row>
    <row r="42804" spans="1:4" ht="14.4" hidden="1" x14ac:dyDescent="0.3">
      <c r="A42804" s="23"/>
      <c r="D42804" s="23"/>
    </row>
    <row r="42805" spans="1:4" ht="14.4" hidden="1" x14ac:dyDescent="0.3">
      <c r="A42805" s="23"/>
      <c r="D42805" s="23"/>
    </row>
    <row r="42806" spans="1:4" ht="14.4" hidden="1" x14ac:dyDescent="0.3">
      <c r="A42806" s="23"/>
      <c r="D42806" s="23"/>
    </row>
    <row r="42807" spans="1:4" ht="14.4" hidden="1" x14ac:dyDescent="0.3">
      <c r="A42807" s="23"/>
      <c r="D42807" s="23"/>
    </row>
    <row r="42808" spans="1:4" ht="14.4" hidden="1" x14ac:dyDescent="0.3">
      <c r="A42808" s="23"/>
      <c r="D42808" s="23"/>
    </row>
    <row r="42809" spans="1:4" ht="14.4" hidden="1" x14ac:dyDescent="0.3">
      <c r="A42809" s="23"/>
      <c r="D42809" s="23"/>
    </row>
    <row r="42810" spans="1:4" ht="14.4" hidden="1" x14ac:dyDescent="0.3">
      <c r="A42810" s="23"/>
      <c r="D42810" s="23"/>
    </row>
    <row r="42811" spans="1:4" ht="14.4" hidden="1" x14ac:dyDescent="0.3">
      <c r="A42811" s="23"/>
      <c r="D42811" s="23"/>
    </row>
    <row r="42812" spans="1:4" ht="14.4" hidden="1" x14ac:dyDescent="0.3">
      <c r="A42812" s="23"/>
      <c r="D42812" s="23"/>
    </row>
    <row r="42813" spans="1:4" ht="14.4" hidden="1" x14ac:dyDescent="0.3">
      <c r="A42813" s="23"/>
      <c r="D42813" s="23"/>
    </row>
    <row r="42814" spans="1:4" ht="14.4" hidden="1" x14ac:dyDescent="0.3">
      <c r="A42814" s="23"/>
      <c r="D42814" s="23"/>
    </row>
    <row r="42815" spans="1:4" ht="14.4" hidden="1" x14ac:dyDescent="0.3">
      <c r="A42815" s="23"/>
      <c r="D42815" s="23"/>
    </row>
    <row r="42816" spans="1:4" ht="14.4" hidden="1" x14ac:dyDescent="0.3">
      <c r="A42816" s="23"/>
      <c r="D42816" s="23"/>
    </row>
    <row r="42817" spans="1:4" ht="14.4" hidden="1" x14ac:dyDescent="0.3">
      <c r="A42817" s="23"/>
      <c r="D42817" s="23"/>
    </row>
    <row r="42818" spans="1:4" ht="14.4" hidden="1" x14ac:dyDescent="0.3">
      <c r="A42818" s="23"/>
      <c r="D42818" s="23"/>
    </row>
    <row r="42819" spans="1:4" ht="14.4" hidden="1" x14ac:dyDescent="0.3">
      <c r="A42819" s="23"/>
      <c r="D42819" s="23"/>
    </row>
    <row r="42820" spans="1:4" ht="14.4" hidden="1" x14ac:dyDescent="0.3">
      <c r="A42820" s="23"/>
      <c r="D42820" s="23"/>
    </row>
    <row r="42821" spans="1:4" ht="14.4" hidden="1" x14ac:dyDescent="0.3">
      <c r="A42821" s="23"/>
      <c r="D42821" s="23"/>
    </row>
    <row r="42822" spans="1:4" ht="14.4" hidden="1" x14ac:dyDescent="0.3">
      <c r="A42822" s="23"/>
      <c r="D42822" s="23"/>
    </row>
    <row r="42823" spans="1:4" ht="14.4" hidden="1" x14ac:dyDescent="0.3">
      <c r="A42823" s="23"/>
      <c r="D42823" s="23"/>
    </row>
    <row r="42824" spans="1:4" ht="14.4" hidden="1" x14ac:dyDescent="0.3">
      <c r="A42824" s="23"/>
      <c r="D42824" s="23"/>
    </row>
    <row r="42825" spans="1:4" ht="14.4" hidden="1" x14ac:dyDescent="0.3">
      <c r="A42825" s="23"/>
      <c r="D42825" s="23"/>
    </row>
    <row r="42826" spans="1:4" ht="14.4" hidden="1" x14ac:dyDescent="0.3">
      <c r="A42826" s="23"/>
      <c r="D42826" s="23"/>
    </row>
    <row r="42827" spans="1:4" ht="14.4" hidden="1" x14ac:dyDescent="0.3">
      <c r="A42827" s="23"/>
      <c r="D42827" s="23"/>
    </row>
    <row r="42828" spans="1:4" ht="14.4" hidden="1" x14ac:dyDescent="0.3">
      <c r="A42828" s="23"/>
      <c r="D42828" s="23"/>
    </row>
    <row r="42829" spans="1:4" ht="14.4" hidden="1" x14ac:dyDescent="0.3">
      <c r="A42829" s="23"/>
      <c r="D42829" s="23"/>
    </row>
    <row r="42830" spans="1:4" ht="14.4" hidden="1" x14ac:dyDescent="0.3">
      <c r="A42830" s="23"/>
      <c r="D42830" s="23"/>
    </row>
    <row r="42831" spans="1:4" ht="14.4" hidden="1" x14ac:dyDescent="0.3">
      <c r="A42831" s="23"/>
      <c r="D42831" s="23"/>
    </row>
    <row r="42832" spans="1:4" ht="14.4" hidden="1" x14ac:dyDescent="0.3">
      <c r="A42832" s="23"/>
      <c r="D42832" s="23"/>
    </row>
    <row r="42833" spans="1:4" ht="14.4" hidden="1" x14ac:dyDescent="0.3">
      <c r="A42833" s="23"/>
      <c r="D42833" s="23"/>
    </row>
    <row r="42834" spans="1:4" ht="14.4" hidden="1" x14ac:dyDescent="0.3">
      <c r="A42834" s="23"/>
      <c r="D42834" s="23"/>
    </row>
    <row r="42835" spans="1:4" ht="14.4" hidden="1" x14ac:dyDescent="0.3">
      <c r="A42835" s="23"/>
      <c r="D42835" s="23"/>
    </row>
    <row r="42836" spans="1:4" ht="14.4" hidden="1" x14ac:dyDescent="0.3">
      <c r="A42836" s="23"/>
      <c r="D42836" s="23"/>
    </row>
    <row r="42837" spans="1:4" ht="14.4" hidden="1" x14ac:dyDescent="0.3">
      <c r="A42837" s="23"/>
      <c r="D42837" s="23"/>
    </row>
    <row r="42838" spans="1:4" ht="14.4" hidden="1" x14ac:dyDescent="0.3">
      <c r="A42838" s="23"/>
      <c r="D42838" s="23"/>
    </row>
    <row r="42839" spans="1:4" ht="14.4" hidden="1" x14ac:dyDescent="0.3">
      <c r="A42839" s="23"/>
      <c r="D42839" s="23"/>
    </row>
    <row r="42840" spans="1:4" ht="14.4" hidden="1" x14ac:dyDescent="0.3">
      <c r="A42840" s="23"/>
      <c r="D42840" s="23"/>
    </row>
    <row r="42841" spans="1:4" ht="14.4" hidden="1" x14ac:dyDescent="0.3">
      <c r="A42841" s="23"/>
      <c r="D42841" s="23"/>
    </row>
    <row r="42842" spans="1:4" ht="14.4" hidden="1" x14ac:dyDescent="0.3">
      <c r="A42842" s="23"/>
      <c r="D42842" s="23"/>
    </row>
    <row r="42843" spans="1:4" ht="14.4" hidden="1" x14ac:dyDescent="0.3">
      <c r="A42843" s="23"/>
      <c r="D42843" s="23"/>
    </row>
    <row r="42844" spans="1:4" ht="14.4" hidden="1" x14ac:dyDescent="0.3">
      <c r="A42844" s="23"/>
      <c r="D42844" s="23"/>
    </row>
    <row r="42845" spans="1:4" ht="14.4" hidden="1" x14ac:dyDescent="0.3">
      <c r="A42845" s="23"/>
      <c r="D42845" s="23"/>
    </row>
    <row r="42846" spans="1:4" ht="14.4" hidden="1" x14ac:dyDescent="0.3">
      <c r="A42846" s="23"/>
      <c r="D42846" s="23"/>
    </row>
    <row r="42847" spans="1:4" ht="14.4" hidden="1" x14ac:dyDescent="0.3">
      <c r="A42847" s="23"/>
      <c r="D42847" s="23"/>
    </row>
    <row r="42848" spans="1:4" ht="14.4" hidden="1" x14ac:dyDescent="0.3">
      <c r="A42848" s="23"/>
      <c r="D42848" s="23"/>
    </row>
    <row r="42849" spans="1:4" ht="14.4" hidden="1" x14ac:dyDescent="0.3">
      <c r="A42849" s="23"/>
      <c r="D42849" s="23"/>
    </row>
    <row r="42850" spans="1:4" ht="14.4" hidden="1" x14ac:dyDescent="0.3">
      <c r="A42850" s="23"/>
      <c r="D42850" s="23"/>
    </row>
    <row r="42851" spans="1:4" ht="14.4" hidden="1" x14ac:dyDescent="0.3">
      <c r="A42851" s="23"/>
      <c r="D42851" s="23"/>
    </row>
    <row r="42852" spans="1:4" ht="14.4" hidden="1" x14ac:dyDescent="0.3">
      <c r="A42852" s="23"/>
      <c r="D42852" s="23"/>
    </row>
    <row r="42853" spans="1:4" ht="14.4" hidden="1" x14ac:dyDescent="0.3">
      <c r="A42853" s="23"/>
      <c r="D42853" s="23"/>
    </row>
    <row r="42854" spans="1:4" ht="14.4" hidden="1" x14ac:dyDescent="0.3">
      <c r="A42854" s="23"/>
      <c r="D42854" s="23"/>
    </row>
    <row r="42855" spans="1:4" ht="14.4" hidden="1" x14ac:dyDescent="0.3">
      <c r="A42855" s="23"/>
      <c r="D42855" s="23"/>
    </row>
    <row r="42856" spans="1:4" ht="14.4" hidden="1" x14ac:dyDescent="0.3">
      <c r="A42856" s="23"/>
      <c r="D42856" s="23"/>
    </row>
    <row r="42857" spans="1:4" ht="14.4" hidden="1" x14ac:dyDescent="0.3">
      <c r="A42857" s="23"/>
      <c r="D42857" s="23"/>
    </row>
    <row r="42858" spans="1:4" ht="14.4" hidden="1" x14ac:dyDescent="0.3">
      <c r="A42858" s="23"/>
      <c r="D42858" s="23"/>
    </row>
    <row r="42859" spans="1:4" ht="14.4" hidden="1" x14ac:dyDescent="0.3">
      <c r="A42859" s="23"/>
      <c r="D42859" s="23"/>
    </row>
    <row r="42860" spans="1:4" ht="14.4" hidden="1" x14ac:dyDescent="0.3">
      <c r="A42860" s="23"/>
      <c r="D42860" s="23"/>
    </row>
    <row r="42861" spans="1:4" ht="14.4" hidden="1" x14ac:dyDescent="0.3">
      <c r="A42861" s="23"/>
      <c r="D42861" s="23"/>
    </row>
    <row r="42862" spans="1:4" ht="14.4" hidden="1" x14ac:dyDescent="0.3">
      <c r="A42862" s="23"/>
      <c r="D42862" s="23"/>
    </row>
    <row r="42863" spans="1:4" ht="14.4" hidden="1" x14ac:dyDescent="0.3">
      <c r="A42863" s="23"/>
      <c r="D42863" s="23"/>
    </row>
    <row r="42864" spans="1:4" ht="14.4" hidden="1" x14ac:dyDescent="0.3">
      <c r="A42864" s="23"/>
      <c r="D42864" s="23"/>
    </row>
    <row r="42865" spans="1:4" ht="14.4" hidden="1" x14ac:dyDescent="0.3">
      <c r="A42865" s="23"/>
      <c r="D42865" s="23"/>
    </row>
    <row r="42866" spans="1:4" ht="14.4" hidden="1" x14ac:dyDescent="0.3">
      <c r="A42866" s="23"/>
      <c r="D42866" s="23"/>
    </row>
    <row r="42867" spans="1:4" ht="14.4" hidden="1" x14ac:dyDescent="0.3">
      <c r="A42867" s="23"/>
      <c r="D42867" s="23"/>
    </row>
    <row r="42868" spans="1:4" ht="14.4" hidden="1" x14ac:dyDescent="0.3">
      <c r="A42868" s="23"/>
      <c r="D42868" s="23"/>
    </row>
    <row r="42869" spans="1:4" ht="14.4" hidden="1" x14ac:dyDescent="0.3">
      <c r="A42869" s="23"/>
      <c r="D42869" s="23"/>
    </row>
    <row r="42870" spans="1:4" ht="14.4" hidden="1" x14ac:dyDescent="0.3">
      <c r="A42870" s="23"/>
      <c r="D42870" s="23"/>
    </row>
    <row r="42871" spans="1:4" ht="14.4" hidden="1" x14ac:dyDescent="0.3">
      <c r="A42871" s="23"/>
      <c r="D42871" s="23"/>
    </row>
    <row r="42872" spans="1:4" ht="14.4" hidden="1" x14ac:dyDescent="0.3">
      <c r="A42872" s="23"/>
      <c r="D42872" s="23"/>
    </row>
    <row r="42873" spans="1:4" ht="14.4" hidden="1" x14ac:dyDescent="0.3">
      <c r="A42873" s="23"/>
      <c r="D42873" s="23"/>
    </row>
    <row r="42874" spans="1:4" ht="14.4" hidden="1" x14ac:dyDescent="0.3">
      <c r="A42874" s="23"/>
      <c r="D42874" s="23"/>
    </row>
    <row r="42875" spans="1:4" ht="14.4" hidden="1" x14ac:dyDescent="0.3">
      <c r="A42875" s="23"/>
      <c r="D42875" s="23"/>
    </row>
    <row r="42876" spans="1:4" ht="14.4" hidden="1" x14ac:dyDescent="0.3">
      <c r="A42876" s="23"/>
      <c r="D42876" s="23"/>
    </row>
    <row r="42877" spans="1:4" ht="14.4" hidden="1" x14ac:dyDescent="0.3">
      <c r="A42877" s="23"/>
      <c r="D42877" s="23"/>
    </row>
    <row r="42878" spans="1:4" ht="14.4" hidden="1" x14ac:dyDescent="0.3">
      <c r="A42878" s="23"/>
      <c r="D42878" s="23"/>
    </row>
    <row r="42879" spans="1:4" ht="14.4" hidden="1" x14ac:dyDescent="0.3">
      <c r="A42879" s="23"/>
      <c r="D42879" s="23"/>
    </row>
    <row r="42880" spans="1:4" ht="14.4" hidden="1" x14ac:dyDescent="0.3">
      <c r="A42880" s="23"/>
      <c r="D42880" s="23"/>
    </row>
    <row r="42881" spans="1:4" ht="14.4" hidden="1" x14ac:dyDescent="0.3">
      <c r="A42881" s="23"/>
      <c r="D42881" s="23"/>
    </row>
    <row r="42882" spans="1:4" ht="14.4" hidden="1" x14ac:dyDescent="0.3">
      <c r="A42882" s="23"/>
      <c r="D42882" s="23"/>
    </row>
    <row r="42883" spans="1:4" ht="14.4" hidden="1" x14ac:dyDescent="0.3">
      <c r="A42883" s="23"/>
      <c r="D42883" s="23"/>
    </row>
    <row r="42884" spans="1:4" ht="14.4" hidden="1" x14ac:dyDescent="0.3">
      <c r="A42884" s="23"/>
      <c r="D42884" s="23"/>
    </row>
    <row r="42885" spans="1:4" ht="14.4" hidden="1" x14ac:dyDescent="0.3">
      <c r="A42885" s="23"/>
      <c r="D42885" s="23"/>
    </row>
    <row r="42886" spans="1:4" ht="14.4" hidden="1" x14ac:dyDescent="0.3">
      <c r="A42886" s="23"/>
      <c r="D42886" s="23"/>
    </row>
    <row r="42887" spans="1:4" ht="14.4" hidden="1" x14ac:dyDescent="0.3">
      <c r="A42887" s="23"/>
      <c r="D42887" s="23"/>
    </row>
    <row r="42888" spans="1:4" ht="14.4" hidden="1" x14ac:dyDescent="0.3">
      <c r="A42888" s="23"/>
      <c r="D42888" s="23"/>
    </row>
    <row r="42889" spans="1:4" ht="14.4" hidden="1" x14ac:dyDescent="0.3">
      <c r="A42889" s="23"/>
      <c r="D42889" s="23"/>
    </row>
    <row r="42890" spans="1:4" ht="14.4" hidden="1" x14ac:dyDescent="0.3">
      <c r="A42890" s="23"/>
      <c r="D42890" s="23"/>
    </row>
    <row r="42891" spans="1:4" ht="14.4" hidden="1" x14ac:dyDescent="0.3">
      <c r="A42891" s="23"/>
      <c r="D42891" s="23"/>
    </row>
    <row r="42892" spans="1:4" ht="14.4" hidden="1" x14ac:dyDescent="0.3">
      <c r="A42892" s="23"/>
      <c r="D42892" s="23"/>
    </row>
    <row r="42893" spans="1:4" ht="14.4" hidden="1" x14ac:dyDescent="0.3">
      <c r="A42893" s="23"/>
      <c r="D42893" s="23"/>
    </row>
    <row r="42894" spans="1:4" ht="14.4" hidden="1" x14ac:dyDescent="0.3">
      <c r="A42894" s="23"/>
      <c r="D42894" s="23"/>
    </row>
    <row r="42895" spans="1:4" ht="14.4" hidden="1" x14ac:dyDescent="0.3">
      <c r="A42895" s="23"/>
      <c r="D42895" s="23"/>
    </row>
    <row r="42896" spans="1:4" ht="14.4" hidden="1" x14ac:dyDescent="0.3">
      <c r="A42896" s="23"/>
      <c r="D42896" s="23"/>
    </row>
    <row r="42897" spans="1:4" ht="14.4" hidden="1" x14ac:dyDescent="0.3">
      <c r="A42897" s="23"/>
      <c r="D42897" s="23"/>
    </row>
    <row r="42898" spans="1:4" ht="14.4" hidden="1" x14ac:dyDescent="0.3">
      <c r="A42898" s="23"/>
      <c r="D42898" s="23"/>
    </row>
    <row r="42899" spans="1:4" ht="14.4" hidden="1" x14ac:dyDescent="0.3">
      <c r="A42899" s="23"/>
      <c r="D42899" s="23"/>
    </row>
    <row r="42900" spans="1:4" ht="14.4" hidden="1" x14ac:dyDescent="0.3">
      <c r="A42900" s="23"/>
      <c r="D42900" s="23"/>
    </row>
    <row r="42901" spans="1:4" ht="14.4" hidden="1" x14ac:dyDescent="0.3">
      <c r="A42901" s="23"/>
      <c r="D42901" s="23"/>
    </row>
    <row r="42902" spans="1:4" ht="14.4" hidden="1" x14ac:dyDescent="0.3">
      <c r="A42902" s="23"/>
      <c r="D42902" s="23"/>
    </row>
    <row r="42903" spans="1:4" ht="14.4" hidden="1" x14ac:dyDescent="0.3">
      <c r="A42903" s="23"/>
      <c r="D42903" s="23"/>
    </row>
    <row r="42904" spans="1:4" ht="14.4" hidden="1" x14ac:dyDescent="0.3">
      <c r="A42904" s="23"/>
      <c r="D42904" s="23"/>
    </row>
    <row r="42905" spans="1:4" ht="14.4" hidden="1" x14ac:dyDescent="0.3">
      <c r="A42905" s="23"/>
      <c r="D42905" s="23"/>
    </row>
    <row r="42906" spans="1:4" ht="14.4" hidden="1" x14ac:dyDescent="0.3">
      <c r="A42906" s="23"/>
      <c r="D42906" s="23"/>
    </row>
    <row r="42907" spans="1:4" ht="14.4" hidden="1" x14ac:dyDescent="0.3">
      <c r="A42907" s="23"/>
      <c r="D42907" s="23"/>
    </row>
    <row r="42908" spans="1:4" ht="14.4" hidden="1" x14ac:dyDescent="0.3">
      <c r="A42908" s="23"/>
      <c r="D42908" s="23"/>
    </row>
    <row r="42909" spans="1:4" ht="14.4" hidden="1" x14ac:dyDescent="0.3">
      <c r="A42909" s="23"/>
      <c r="D42909" s="23"/>
    </row>
    <row r="42910" spans="1:4" ht="14.4" hidden="1" x14ac:dyDescent="0.3">
      <c r="A42910" s="23"/>
      <c r="D42910" s="23"/>
    </row>
    <row r="42911" spans="1:4" ht="14.4" hidden="1" x14ac:dyDescent="0.3">
      <c r="A42911" s="23"/>
      <c r="D42911" s="23"/>
    </row>
    <row r="42912" spans="1:4" ht="14.4" hidden="1" x14ac:dyDescent="0.3">
      <c r="A42912" s="23"/>
      <c r="D42912" s="23"/>
    </row>
    <row r="42913" spans="1:4" ht="14.4" hidden="1" x14ac:dyDescent="0.3">
      <c r="A42913" s="23"/>
      <c r="D42913" s="23"/>
    </row>
    <row r="42914" spans="1:4" ht="14.4" hidden="1" x14ac:dyDescent="0.3">
      <c r="A42914" s="23"/>
      <c r="D42914" s="23"/>
    </row>
    <row r="42915" spans="1:4" ht="14.4" hidden="1" x14ac:dyDescent="0.3">
      <c r="A42915" s="23"/>
      <c r="D42915" s="23"/>
    </row>
    <row r="42916" spans="1:4" ht="14.4" hidden="1" x14ac:dyDescent="0.3">
      <c r="A42916" s="23"/>
      <c r="D42916" s="23"/>
    </row>
    <row r="42917" spans="1:4" ht="14.4" hidden="1" x14ac:dyDescent="0.3">
      <c r="A42917" s="23"/>
      <c r="D42917" s="23"/>
    </row>
    <row r="42918" spans="1:4" ht="14.4" hidden="1" x14ac:dyDescent="0.3">
      <c r="A42918" s="23"/>
      <c r="D42918" s="23"/>
    </row>
    <row r="42919" spans="1:4" ht="14.4" hidden="1" x14ac:dyDescent="0.3">
      <c r="A42919" s="23"/>
      <c r="D42919" s="23"/>
    </row>
    <row r="42920" spans="1:4" ht="14.4" hidden="1" x14ac:dyDescent="0.3">
      <c r="A42920" s="23"/>
      <c r="D42920" s="23"/>
    </row>
    <row r="42921" spans="1:4" ht="14.4" hidden="1" x14ac:dyDescent="0.3">
      <c r="A42921" s="23"/>
      <c r="D42921" s="23"/>
    </row>
    <row r="42922" spans="1:4" ht="14.4" hidden="1" x14ac:dyDescent="0.3">
      <c r="A42922" s="23"/>
      <c r="D42922" s="23"/>
    </row>
    <row r="42923" spans="1:4" ht="14.4" hidden="1" x14ac:dyDescent="0.3">
      <c r="A42923" s="23"/>
      <c r="D42923" s="23"/>
    </row>
    <row r="42924" spans="1:4" ht="14.4" hidden="1" x14ac:dyDescent="0.3">
      <c r="A42924" s="23"/>
      <c r="D42924" s="23"/>
    </row>
    <row r="42925" spans="1:4" ht="14.4" hidden="1" x14ac:dyDescent="0.3">
      <c r="A42925" s="23"/>
      <c r="D42925" s="23"/>
    </row>
    <row r="42926" spans="1:4" ht="14.4" hidden="1" x14ac:dyDescent="0.3">
      <c r="A42926" s="23"/>
      <c r="D42926" s="23"/>
    </row>
    <row r="42927" spans="1:4" ht="14.4" hidden="1" x14ac:dyDescent="0.3">
      <c r="A42927" s="23"/>
      <c r="D42927" s="23"/>
    </row>
    <row r="42928" spans="1:4" ht="14.4" hidden="1" x14ac:dyDescent="0.3">
      <c r="A42928" s="23"/>
      <c r="D42928" s="23"/>
    </row>
    <row r="42929" spans="1:4" ht="14.4" hidden="1" x14ac:dyDescent="0.3">
      <c r="A42929" s="23"/>
      <c r="D42929" s="23"/>
    </row>
    <row r="42930" spans="1:4" ht="14.4" hidden="1" x14ac:dyDescent="0.3">
      <c r="A42930" s="23"/>
      <c r="D42930" s="23"/>
    </row>
    <row r="42931" spans="1:4" ht="14.4" hidden="1" x14ac:dyDescent="0.3">
      <c r="A42931" s="23"/>
      <c r="D42931" s="23"/>
    </row>
    <row r="42932" spans="1:4" ht="14.4" hidden="1" x14ac:dyDescent="0.3">
      <c r="A42932" s="23"/>
      <c r="D42932" s="23"/>
    </row>
    <row r="42933" spans="1:4" ht="14.4" hidden="1" x14ac:dyDescent="0.3">
      <c r="A42933" s="23"/>
      <c r="D42933" s="23"/>
    </row>
    <row r="42934" spans="1:4" ht="14.4" hidden="1" x14ac:dyDescent="0.3">
      <c r="A42934" s="23"/>
      <c r="D42934" s="23"/>
    </row>
    <row r="42935" spans="1:4" ht="14.4" hidden="1" x14ac:dyDescent="0.3">
      <c r="A42935" s="23"/>
      <c r="D42935" s="23"/>
    </row>
    <row r="42936" spans="1:4" ht="14.4" hidden="1" x14ac:dyDescent="0.3">
      <c r="A42936" s="23"/>
      <c r="D42936" s="23"/>
    </row>
    <row r="42937" spans="1:4" ht="14.4" hidden="1" x14ac:dyDescent="0.3">
      <c r="A42937" s="23"/>
      <c r="D42937" s="23"/>
    </row>
    <row r="42938" spans="1:4" ht="14.4" hidden="1" x14ac:dyDescent="0.3">
      <c r="A42938" s="23"/>
      <c r="D42938" s="23"/>
    </row>
    <row r="42939" spans="1:4" ht="14.4" hidden="1" x14ac:dyDescent="0.3">
      <c r="A42939" s="23"/>
      <c r="D42939" s="23"/>
    </row>
    <row r="42940" spans="1:4" ht="14.4" hidden="1" x14ac:dyDescent="0.3">
      <c r="A42940" s="23"/>
      <c r="D42940" s="23"/>
    </row>
    <row r="42941" spans="1:4" ht="14.4" hidden="1" x14ac:dyDescent="0.3">
      <c r="A42941" s="23"/>
      <c r="D42941" s="23"/>
    </row>
    <row r="42942" spans="1:4" ht="14.4" hidden="1" x14ac:dyDescent="0.3">
      <c r="A42942" s="23"/>
      <c r="D42942" s="23"/>
    </row>
    <row r="42943" spans="1:4" ht="14.4" hidden="1" x14ac:dyDescent="0.3">
      <c r="A42943" s="23"/>
      <c r="D42943" s="23"/>
    </row>
    <row r="42944" spans="1:4" ht="14.4" hidden="1" x14ac:dyDescent="0.3">
      <c r="A42944" s="23"/>
      <c r="D42944" s="23"/>
    </row>
    <row r="42945" spans="1:4" ht="14.4" hidden="1" x14ac:dyDescent="0.3">
      <c r="A42945" s="23"/>
      <c r="D42945" s="23"/>
    </row>
    <row r="42946" spans="1:4" ht="14.4" hidden="1" x14ac:dyDescent="0.3">
      <c r="A42946" s="23"/>
      <c r="D42946" s="23"/>
    </row>
    <row r="42947" spans="1:4" ht="14.4" hidden="1" x14ac:dyDescent="0.3">
      <c r="A42947" s="23"/>
      <c r="D42947" s="23"/>
    </row>
    <row r="42948" spans="1:4" ht="14.4" hidden="1" x14ac:dyDescent="0.3">
      <c r="A42948" s="23"/>
      <c r="D42948" s="23"/>
    </row>
    <row r="42949" spans="1:4" ht="14.4" hidden="1" x14ac:dyDescent="0.3">
      <c r="A42949" s="23"/>
      <c r="D42949" s="23"/>
    </row>
    <row r="42950" spans="1:4" ht="14.4" hidden="1" x14ac:dyDescent="0.3">
      <c r="A42950" s="23"/>
      <c r="D42950" s="23"/>
    </row>
    <row r="42951" spans="1:4" ht="14.4" hidden="1" x14ac:dyDescent="0.3">
      <c r="A42951" s="23"/>
      <c r="D42951" s="23"/>
    </row>
    <row r="42952" spans="1:4" ht="14.4" hidden="1" x14ac:dyDescent="0.3">
      <c r="A42952" s="23"/>
      <c r="D42952" s="23"/>
    </row>
    <row r="42953" spans="1:4" ht="14.4" hidden="1" x14ac:dyDescent="0.3">
      <c r="A42953" s="23"/>
      <c r="D42953" s="23"/>
    </row>
    <row r="42954" spans="1:4" ht="14.4" hidden="1" x14ac:dyDescent="0.3">
      <c r="A42954" s="23"/>
      <c r="D42954" s="23"/>
    </row>
    <row r="42955" spans="1:4" ht="14.4" hidden="1" x14ac:dyDescent="0.3">
      <c r="A42955" s="23"/>
      <c r="D42955" s="23"/>
    </row>
    <row r="42956" spans="1:4" ht="14.4" hidden="1" x14ac:dyDescent="0.3">
      <c r="A42956" s="23"/>
      <c r="D42956" s="23"/>
    </row>
    <row r="42957" spans="1:4" ht="14.4" hidden="1" x14ac:dyDescent="0.3">
      <c r="A42957" s="23"/>
      <c r="D42957" s="23"/>
    </row>
    <row r="42958" spans="1:4" ht="14.4" hidden="1" x14ac:dyDescent="0.3">
      <c r="A42958" s="23"/>
      <c r="D42958" s="23"/>
    </row>
    <row r="42959" spans="1:4" ht="14.4" hidden="1" x14ac:dyDescent="0.3">
      <c r="A42959" s="23"/>
      <c r="D42959" s="23"/>
    </row>
    <row r="42960" spans="1:4" ht="14.4" hidden="1" x14ac:dyDescent="0.3">
      <c r="A42960" s="23"/>
      <c r="D42960" s="23"/>
    </row>
    <row r="42961" spans="1:4" ht="14.4" hidden="1" x14ac:dyDescent="0.3">
      <c r="A42961" s="23"/>
      <c r="D42961" s="23"/>
    </row>
    <row r="42962" spans="1:4" ht="14.4" hidden="1" x14ac:dyDescent="0.3">
      <c r="A42962" s="23"/>
      <c r="D42962" s="23"/>
    </row>
    <row r="42963" spans="1:4" ht="14.4" hidden="1" x14ac:dyDescent="0.3">
      <c r="A42963" s="23"/>
      <c r="D42963" s="23"/>
    </row>
    <row r="42964" spans="1:4" ht="14.4" hidden="1" x14ac:dyDescent="0.3">
      <c r="A42964" s="23"/>
      <c r="D42964" s="23"/>
    </row>
    <row r="42965" spans="1:4" ht="14.4" hidden="1" x14ac:dyDescent="0.3">
      <c r="A42965" s="23"/>
      <c r="D42965" s="23"/>
    </row>
    <row r="42966" spans="1:4" ht="14.4" hidden="1" x14ac:dyDescent="0.3">
      <c r="A42966" s="23"/>
      <c r="D42966" s="23"/>
    </row>
    <row r="42967" spans="1:4" ht="14.4" hidden="1" x14ac:dyDescent="0.3">
      <c r="A42967" s="23"/>
      <c r="D42967" s="23"/>
    </row>
    <row r="42968" spans="1:4" ht="14.4" hidden="1" x14ac:dyDescent="0.3">
      <c r="A42968" s="23"/>
      <c r="D42968" s="23"/>
    </row>
    <row r="42969" spans="1:4" ht="14.4" hidden="1" x14ac:dyDescent="0.3">
      <c r="A42969" s="23"/>
      <c r="D42969" s="23"/>
    </row>
    <row r="42970" spans="1:4" ht="14.4" hidden="1" x14ac:dyDescent="0.3">
      <c r="A42970" s="23"/>
      <c r="D42970" s="23"/>
    </row>
    <row r="42971" spans="1:4" ht="14.4" hidden="1" x14ac:dyDescent="0.3">
      <c r="A42971" s="23"/>
      <c r="D42971" s="23"/>
    </row>
    <row r="42972" spans="1:4" ht="14.4" hidden="1" x14ac:dyDescent="0.3">
      <c r="A42972" s="23"/>
      <c r="D42972" s="23"/>
    </row>
    <row r="42973" spans="1:4" ht="14.4" hidden="1" x14ac:dyDescent="0.3">
      <c r="A42973" s="23"/>
      <c r="D42973" s="23"/>
    </row>
    <row r="42974" spans="1:4" ht="14.4" hidden="1" x14ac:dyDescent="0.3">
      <c r="A42974" s="23"/>
      <c r="D42974" s="23"/>
    </row>
    <row r="42975" spans="1:4" ht="14.4" hidden="1" x14ac:dyDescent="0.3">
      <c r="A42975" s="23"/>
      <c r="D42975" s="23"/>
    </row>
    <row r="42976" spans="1:4" ht="14.4" hidden="1" x14ac:dyDescent="0.3">
      <c r="A42976" s="23"/>
      <c r="D42976" s="23"/>
    </row>
    <row r="42977" spans="1:4" ht="14.4" hidden="1" x14ac:dyDescent="0.3">
      <c r="A42977" s="23"/>
      <c r="D42977" s="23"/>
    </row>
    <row r="42978" spans="1:4" ht="14.4" hidden="1" x14ac:dyDescent="0.3">
      <c r="A42978" s="23"/>
      <c r="D42978" s="23"/>
    </row>
    <row r="42979" spans="1:4" ht="14.4" hidden="1" x14ac:dyDescent="0.3">
      <c r="A42979" s="23"/>
      <c r="D42979" s="23"/>
    </row>
    <row r="42980" spans="1:4" ht="14.4" hidden="1" x14ac:dyDescent="0.3">
      <c r="A42980" s="23"/>
      <c r="D42980" s="23"/>
    </row>
    <row r="42981" spans="1:4" ht="14.4" hidden="1" x14ac:dyDescent="0.3">
      <c r="A42981" s="23"/>
      <c r="D42981" s="23"/>
    </row>
    <row r="42982" spans="1:4" ht="14.4" hidden="1" x14ac:dyDescent="0.3">
      <c r="A42982" s="23"/>
      <c r="D42982" s="23"/>
    </row>
    <row r="42983" spans="1:4" ht="14.4" hidden="1" x14ac:dyDescent="0.3">
      <c r="A42983" s="23"/>
      <c r="D42983" s="23"/>
    </row>
    <row r="42984" spans="1:4" ht="14.4" hidden="1" x14ac:dyDescent="0.3">
      <c r="A42984" s="23"/>
      <c r="D42984" s="23"/>
    </row>
    <row r="42985" spans="1:4" ht="14.4" hidden="1" x14ac:dyDescent="0.3">
      <c r="A42985" s="23"/>
      <c r="D42985" s="23"/>
    </row>
    <row r="42986" spans="1:4" ht="14.4" hidden="1" x14ac:dyDescent="0.3">
      <c r="A42986" s="23"/>
      <c r="D42986" s="23"/>
    </row>
    <row r="42987" spans="1:4" ht="14.4" hidden="1" x14ac:dyDescent="0.3">
      <c r="A42987" s="23"/>
      <c r="D42987" s="23"/>
    </row>
    <row r="42988" spans="1:4" ht="14.4" hidden="1" x14ac:dyDescent="0.3">
      <c r="A42988" s="23"/>
      <c r="D42988" s="23"/>
    </row>
    <row r="42989" spans="1:4" ht="14.4" hidden="1" x14ac:dyDescent="0.3">
      <c r="A42989" s="23"/>
      <c r="D42989" s="23"/>
    </row>
    <row r="42990" spans="1:4" ht="14.4" hidden="1" x14ac:dyDescent="0.3">
      <c r="A42990" s="23"/>
      <c r="D42990" s="23"/>
    </row>
    <row r="42991" spans="1:4" ht="14.4" hidden="1" x14ac:dyDescent="0.3">
      <c r="A42991" s="23"/>
      <c r="D42991" s="23"/>
    </row>
    <row r="42992" spans="1:4" ht="14.4" hidden="1" x14ac:dyDescent="0.3">
      <c r="A42992" s="23"/>
      <c r="D42992" s="23"/>
    </row>
    <row r="42993" spans="1:4" ht="14.4" hidden="1" x14ac:dyDescent="0.3">
      <c r="A42993" s="23"/>
      <c r="D42993" s="23"/>
    </row>
    <row r="42994" spans="1:4" ht="14.4" hidden="1" x14ac:dyDescent="0.3">
      <c r="A42994" s="23"/>
      <c r="D42994" s="23"/>
    </row>
    <row r="42995" spans="1:4" ht="14.4" hidden="1" x14ac:dyDescent="0.3">
      <c r="A42995" s="23"/>
      <c r="D42995" s="23"/>
    </row>
    <row r="42996" spans="1:4" ht="14.4" hidden="1" x14ac:dyDescent="0.3">
      <c r="A42996" s="23"/>
      <c r="D42996" s="23"/>
    </row>
    <row r="42997" spans="1:4" ht="14.4" hidden="1" x14ac:dyDescent="0.3">
      <c r="A42997" s="23"/>
      <c r="D42997" s="23"/>
    </row>
    <row r="42998" spans="1:4" ht="14.4" hidden="1" x14ac:dyDescent="0.3">
      <c r="A42998" s="23"/>
      <c r="D42998" s="23"/>
    </row>
    <row r="42999" spans="1:4" ht="14.4" hidden="1" x14ac:dyDescent="0.3">
      <c r="A42999" s="23"/>
      <c r="D42999" s="23"/>
    </row>
    <row r="43000" spans="1:4" ht="14.4" hidden="1" x14ac:dyDescent="0.3">
      <c r="A43000" s="23"/>
      <c r="D43000" s="23"/>
    </row>
    <row r="43001" spans="1:4" ht="14.4" hidden="1" x14ac:dyDescent="0.3">
      <c r="A43001" s="23"/>
      <c r="D43001" s="23"/>
    </row>
    <row r="43002" spans="1:4" ht="14.4" hidden="1" x14ac:dyDescent="0.3">
      <c r="A43002" s="23"/>
      <c r="D43002" s="23"/>
    </row>
    <row r="43003" spans="1:4" ht="14.4" hidden="1" x14ac:dyDescent="0.3">
      <c r="A43003" s="23"/>
      <c r="D43003" s="23"/>
    </row>
    <row r="43004" spans="1:4" ht="14.4" hidden="1" x14ac:dyDescent="0.3">
      <c r="A43004" s="23"/>
      <c r="D43004" s="23"/>
    </row>
    <row r="43005" spans="1:4" ht="14.4" hidden="1" x14ac:dyDescent="0.3">
      <c r="A43005" s="23"/>
      <c r="D43005" s="23"/>
    </row>
    <row r="43006" spans="1:4" ht="14.4" hidden="1" x14ac:dyDescent="0.3">
      <c r="A43006" s="23"/>
      <c r="D43006" s="23"/>
    </row>
    <row r="43007" spans="1:4" ht="14.4" hidden="1" x14ac:dyDescent="0.3">
      <c r="A43007" s="23"/>
      <c r="D43007" s="23"/>
    </row>
    <row r="43008" spans="1:4" ht="14.4" hidden="1" x14ac:dyDescent="0.3">
      <c r="A43008" s="23"/>
      <c r="D43008" s="23"/>
    </row>
    <row r="43009" spans="1:4" ht="14.4" hidden="1" x14ac:dyDescent="0.3">
      <c r="A43009" s="23"/>
      <c r="D43009" s="23"/>
    </row>
    <row r="43010" spans="1:4" ht="14.4" hidden="1" x14ac:dyDescent="0.3">
      <c r="A43010" s="23"/>
      <c r="D43010" s="23"/>
    </row>
    <row r="43011" spans="1:4" ht="14.4" hidden="1" x14ac:dyDescent="0.3">
      <c r="A43011" s="23"/>
      <c r="D43011" s="23"/>
    </row>
    <row r="43012" spans="1:4" ht="14.4" hidden="1" x14ac:dyDescent="0.3">
      <c r="A43012" s="23"/>
      <c r="D43012" s="23"/>
    </row>
    <row r="43013" spans="1:4" ht="14.4" hidden="1" x14ac:dyDescent="0.3">
      <c r="A43013" s="23"/>
      <c r="D43013" s="23"/>
    </row>
    <row r="43014" spans="1:4" ht="14.4" hidden="1" x14ac:dyDescent="0.3">
      <c r="A43014" s="23"/>
      <c r="D43014" s="23"/>
    </row>
    <row r="43015" spans="1:4" ht="14.4" hidden="1" x14ac:dyDescent="0.3">
      <c r="A43015" s="23"/>
      <c r="D43015" s="23"/>
    </row>
    <row r="43016" spans="1:4" ht="14.4" hidden="1" x14ac:dyDescent="0.3">
      <c r="A43016" s="23"/>
      <c r="D43016" s="23"/>
    </row>
    <row r="43017" spans="1:4" ht="14.4" hidden="1" x14ac:dyDescent="0.3">
      <c r="A43017" s="23"/>
      <c r="D43017" s="23"/>
    </row>
    <row r="43018" spans="1:4" ht="14.4" hidden="1" x14ac:dyDescent="0.3">
      <c r="A43018" s="23"/>
      <c r="D43018" s="23"/>
    </row>
    <row r="43019" spans="1:4" ht="14.4" hidden="1" x14ac:dyDescent="0.3">
      <c r="A43019" s="23"/>
      <c r="D43019" s="23"/>
    </row>
    <row r="43020" spans="1:4" ht="14.4" hidden="1" x14ac:dyDescent="0.3">
      <c r="A43020" s="23"/>
      <c r="D43020" s="23"/>
    </row>
    <row r="43021" spans="1:4" ht="14.4" hidden="1" x14ac:dyDescent="0.3">
      <c r="A43021" s="23"/>
      <c r="D43021" s="23"/>
    </row>
    <row r="43022" spans="1:4" ht="14.4" hidden="1" x14ac:dyDescent="0.3">
      <c r="A43022" s="23"/>
      <c r="D43022" s="23"/>
    </row>
    <row r="43023" spans="1:4" ht="14.4" hidden="1" x14ac:dyDescent="0.3">
      <c r="A43023" s="23"/>
      <c r="D43023" s="23"/>
    </row>
    <row r="43024" spans="1:4" ht="14.4" hidden="1" x14ac:dyDescent="0.3">
      <c r="A43024" s="23"/>
      <c r="D43024" s="23"/>
    </row>
    <row r="43025" spans="1:4" ht="14.4" hidden="1" x14ac:dyDescent="0.3">
      <c r="A43025" s="23"/>
      <c r="D43025" s="23"/>
    </row>
    <row r="43026" spans="1:4" ht="14.4" hidden="1" x14ac:dyDescent="0.3">
      <c r="A43026" s="23"/>
      <c r="D43026" s="23"/>
    </row>
    <row r="43027" spans="1:4" ht="14.4" hidden="1" x14ac:dyDescent="0.3">
      <c r="A43027" s="23"/>
      <c r="D43027" s="23"/>
    </row>
    <row r="43028" spans="1:4" ht="14.4" hidden="1" x14ac:dyDescent="0.3">
      <c r="A43028" s="23"/>
      <c r="D43028" s="23"/>
    </row>
    <row r="43029" spans="1:4" ht="14.4" hidden="1" x14ac:dyDescent="0.3">
      <c r="A43029" s="23"/>
      <c r="D43029" s="23"/>
    </row>
    <row r="43030" spans="1:4" ht="14.4" hidden="1" x14ac:dyDescent="0.3">
      <c r="A43030" s="23"/>
      <c r="D43030" s="23"/>
    </row>
    <row r="43031" spans="1:4" ht="14.4" hidden="1" x14ac:dyDescent="0.3">
      <c r="A43031" s="23"/>
      <c r="D43031" s="23"/>
    </row>
    <row r="43032" spans="1:4" ht="14.4" hidden="1" x14ac:dyDescent="0.3">
      <c r="A43032" s="23"/>
      <c r="D43032" s="23"/>
    </row>
    <row r="43033" spans="1:4" ht="14.4" hidden="1" x14ac:dyDescent="0.3">
      <c r="A43033" s="23"/>
      <c r="D43033" s="23"/>
    </row>
    <row r="43034" spans="1:4" ht="14.4" hidden="1" x14ac:dyDescent="0.3">
      <c r="A43034" s="23"/>
      <c r="D43034" s="23"/>
    </row>
    <row r="43035" spans="1:4" ht="14.4" hidden="1" x14ac:dyDescent="0.3">
      <c r="A43035" s="23"/>
      <c r="D43035" s="23"/>
    </row>
    <row r="43036" spans="1:4" ht="14.4" hidden="1" x14ac:dyDescent="0.3">
      <c r="A43036" s="23"/>
      <c r="D43036" s="23"/>
    </row>
    <row r="43037" spans="1:4" ht="14.4" hidden="1" x14ac:dyDescent="0.3">
      <c r="A43037" s="23"/>
      <c r="D43037" s="23"/>
    </row>
    <row r="43038" spans="1:4" ht="14.4" hidden="1" x14ac:dyDescent="0.3">
      <c r="A43038" s="23"/>
      <c r="D43038" s="23"/>
    </row>
    <row r="43039" spans="1:4" ht="14.4" hidden="1" x14ac:dyDescent="0.3">
      <c r="A43039" s="23"/>
      <c r="D43039" s="23"/>
    </row>
    <row r="43040" spans="1:4" ht="14.4" hidden="1" x14ac:dyDescent="0.3">
      <c r="A43040" s="23"/>
      <c r="D43040" s="23"/>
    </row>
    <row r="43041" spans="1:4" ht="14.4" hidden="1" x14ac:dyDescent="0.3">
      <c r="A43041" s="23"/>
      <c r="D43041" s="23"/>
    </row>
    <row r="43042" spans="1:4" ht="14.4" hidden="1" x14ac:dyDescent="0.3">
      <c r="A43042" s="23"/>
      <c r="D43042" s="23"/>
    </row>
    <row r="43043" spans="1:4" ht="14.4" hidden="1" x14ac:dyDescent="0.3">
      <c r="A43043" s="23"/>
      <c r="D43043" s="23"/>
    </row>
    <row r="43044" spans="1:4" ht="14.4" hidden="1" x14ac:dyDescent="0.3">
      <c r="A43044" s="23"/>
      <c r="D43044" s="23"/>
    </row>
    <row r="43045" spans="1:4" ht="14.4" hidden="1" x14ac:dyDescent="0.3">
      <c r="A43045" s="23"/>
      <c r="D43045" s="23"/>
    </row>
    <row r="43046" spans="1:4" ht="14.4" hidden="1" x14ac:dyDescent="0.3">
      <c r="A43046" s="23"/>
      <c r="D43046" s="23"/>
    </row>
    <row r="43047" spans="1:4" ht="14.4" hidden="1" x14ac:dyDescent="0.3">
      <c r="A43047" s="23"/>
      <c r="D43047" s="23"/>
    </row>
    <row r="43048" spans="1:4" ht="14.4" hidden="1" x14ac:dyDescent="0.3">
      <c r="A43048" s="23"/>
      <c r="D43048" s="23"/>
    </row>
    <row r="43049" spans="1:4" ht="14.4" hidden="1" x14ac:dyDescent="0.3">
      <c r="A43049" s="23"/>
      <c r="D43049" s="23"/>
    </row>
    <row r="43050" spans="1:4" ht="14.4" hidden="1" x14ac:dyDescent="0.3">
      <c r="A43050" s="23"/>
      <c r="D43050" s="23"/>
    </row>
    <row r="43051" spans="1:4" ht="14.4" hidden="1" x14ac:dyDescent="0.3">
      <c r="A43051" s="23"/>
      <c r="D43051" s="23"/>
    </row>
    <row r="43052" spans="1:4" ht="14.4" hidden="1" x14ac:dyDescent="0.3">
      <c r="A43052" s="23"/>
      <c r="D43052" s="23"/>
    </row>
    <row r="43053" spans="1:4" ht="14.4" hidden="1" x14ac:dyDescent="0.3">
      <c r="A43053" s="23"/>
      <c r="D43053" s="23"/>
    </row>
    <row r="43054" spans="1:4" ht="14.4" hidden="1" x14ac:dyDescent="0.3">
      <c r="A43054" s="23"/>
      <c r="D43054" s="23"/>
    </row>
    <row r="43055" spans="1:4" ht="14.4" hidden="1" x14ac:dyDescent="0.3">
      <c r="A43055" s="23"/>
      <c r="D43055" s="23"/>
    </row>
    <row r="43056" spans="1:4" ht="14.4" hidden="1" x14ac:dyDescent="0.3">
      <c r="A43056" s="23"/>
      <c r="D43056" s="23"/>
    </row>
    <row r="43057" spans="1:4" ht="14.4" hidden="1" x14ac:dyDescent="0.3">
      <c r="A43057" s="23"/>
      <c r="D43057" s="23"/>
    </row>
    <row r="43058" spans="1:4" ht="14.4" hidden="1" x14ac:dyDescent="0.3">
      <c r="A43058" s="23"/>
      <c r="D43058" s="23"/>
    </row>
    <row r="43059" spans="1:4" ht="14.4" hidden="1" x14ac:dyDescent="0.3">
      <c r="A43059" s="23"/>
      <c r="D43059" s="23"/>
    </row>
    <row r="43060" spans="1:4" ht="14.4" hidden="1" x14ac:dyDescent="0.3">
      <c r="A43060" s="23"/>
      <c r="D43060" s="23"/>
    </row>
    <row r="43061" spans="1:4" ht="14.4" hidden="1" x14ac:dyDescent="0.3">
      <c r="A43061" s="23"/>
      <c r="D43061" s="23"/>
    </row>
    <row r="43062" spans="1:4" ht="14.4" hidden="1" x14ac:dyDescent="0.3">
      <c r="A43062" s="23"/>
      <c r="D43062" s="23"/>
    </row>
    <row r="43063" spans="1:4" ht="14.4" hidden="1" x14ac:dyDescent="0.3">
      <c r="A43063" s="23"/>
      <c r="D43063" s="23"/>
    </row>
    <row r="43064" spans="1:4" ht="14.4" hidden="1" x14ac:dyDescent="0.3">
      <c r="A43064" s="23"/>
      <c r="D43064" s="23"/>
    </row>
    <row r="43065" spans="1:4" ht="14.4" hidden="1" x14ac:dyDescent="0.3">
      <c r="A43065" s="23"/>
      <c r="D43065" s="23"/>
    </row>
    <row r="43066" spans="1:4" ht="14.4" hidden="1" x14ac:dyDescent="0.3">
      <c r="A43066" s="23"/>
      <c r="D43066" s="23"/>
    </row>
    <row r="43067" spans="1:4" ht="14.4" hidden="1" x14ac:dyDescent="0.3">
      <c r="A43067" s="23"/>
      <c r="D43067" s="23"/>
    </row>
    <row r="43068" spans="1:4" ht="14.4" hidden="1" x14ac:dyDescent="0.3">
      <c r="A43068" s="23"/>
      <c r="D43068" s="23"/>
    </row>
    <row r="43069" spans="1:4" ht="14.4" hidden="1" x14ac:dyDescent="0.3">
      <c r="A43069" s="23"/>
      <c r="D43069" s="23"/>
    </row>
    <row r="43070" spans="1:4" ht="14.4" hidden="1" x14ac:dyDescent="0.3">
      <c r="A43070" s="23"/>
      <c r="D43070" s="23"/>
    </row>
    <row r="43071" spans="1:4" ht="14.4" hidden="1" x14ac:dyDescent="0.3">
      <c r="A43071" s="23"/>
      <c r="D43071" s="23"/>
    </row>
    <row r="43072" spans="1:4" ht="14.4" hidden="1" x14ac:dyDescent="0.3">
      <c r="A43072" s="23"/>
      <c r="D43072" s="23"/>
    </row>
    <row r="43073" spans="1:4" ht="14.4" hidden="1" x14ac:dyDescent="0.3">
      <c r="A43073" s="23"/>
      <c r="D43073" s="23"/>
    </row>
    <row r="43074" spans="1:4" ht="14.4" hidden="1" x14ac:dyDescent="0.3">
      <c r="A43074" s="23"/>
      <c r="D43074" s="23"/>
    </row>
    <row r="43075" spans="1:4" ht="14.4" hidden="1" x14ac:dyDescent="0.3">
      <c r="A43075" s="23"/>
      <c r="D43075" s="23"/>
    </row>
    <row r="43076" spans="1:4" ht="14.4" hidden="1" x14ac:dyDescent="0.3">
      <c r="A43076" s="23"/>
      <c r="D43076" s="23"/>
    </row>
    <row r="43077" spans="1:4" ht="14.4" hidden="1" x14ac:dyDescent="0.3">
      <c r="A43077" s="23"/>
      <c r="D43077" s="23"/>
    </row>
    <row r="43078" spans="1:4" ht="14.4" hidden="1" x14ac:dyDescent="0.3">
      <c r="A43078" s="23"/>
      <c r="D43078" s="23"/>
    </row>
    <row r="43079" spans="1:4" ht="14.4" hidden="1" x14ac:dyDescent="0.3">
      <c r="A43079" s="23"/>
      <c r="D43079" s="23"/>
    </row>
    <row r="43080" spans="1:4" ht="14.4" hidden="1" x14ac:dyDescent="0.3">
      <c r="A43080" s="23"/>
      <c r="D43080" s="23"/>
    </row>
    <row r="43081" spans="1:4" ht="14.4" hidden="1" x14ac:dyDescent="0.3">
      <c r="A43081" s="23"/>
      <c r="D43081" s="23"/>
    </row>
    <row r="43082" spans="1:4" ht="14.4" hidden="1" x14ac:dyDescent="0.3">
      <c r="A43082" s="23"/>
      <c r="D43082" s="23"/>
    </row>
    <row r="43083" spans="1:4" ht="14.4" hidden="1" x14ac:dyDescent="0.3">
      <c r="A43083" s="23"/>
      <c r="D43083" s="23"/>
    </row>
    <row r="43084" spans="1:4" ht="14.4" hidden="1" x14ac:dyDescent="0.3">
      <c r="A43084" s="23"/>
      <c r="D43084" s="23"/>
    </row>
    <row r="43085" spans="1:4" ht="14.4" hidden="1" x14ac:dyDescent="0.3">
      <c r="A43085" s="23"/>
      <c r="D43085" s="23"/>
    </row>
    <row r="43086" spans="1:4" ht="14.4" hidden="1" x14ac:dyDescent="0.3">
      <c r="A43086" s="23"/>
      <c r="D43086" s="23"/>
    </row>
    <row r="43087" spans="1:4" ht="14.4" hidden="1" x14ac:dyDescent="0.3">
      <c r="A43087" s="23"/>
      <c r="D43087" s="23"/>
    </row>
    <row r="43088" spans="1:4" ht="14.4" hidden="1" x14ac:dyDescent="0.3">
      <c r="A43088" s="23"/>
      <c r="D43088" s="23"/>
    </row>
    <row r="43089" spans="1:4" ht="14.4" hidden="1" x14ac:dyDescent="0.3">
      <c r="A43089" s="23"/>
      <c r="D43089" s="23"/>
    </row>
    <row r="43090" spans="1:4" ht="14.4" hidden="1" x14ac:dyDescent="0.3">
      <c r="A43090" s="23"/>
      <c r="D43090" s="23"/>
    </row>
    <row r="43091" spans="1:4" ht="14.4" hidden="1" x14ac:dyDescent="0.3">
      <c r="A43091" s="23"/>
      <c r="D43091" s="23"/>
    </row>
    <row r="43092" spans="1:4" ht="14.4" hidden="1" x14ac:dyDescent="0.3">
      <c r="A43092" s="23"/>
      <c r="D43092" s="23"/>
    </row>
    <row r="43093" spans="1:4" ht="14.4" hidden="1" x14ac:dyDescent="0.3">
      <c r="A43093" s="23"/>
      <c r="D43093" s="23"/>
    </row>
    <row r="43094" spans="1:4" ht="14.4" hidden="1" x14ac:dyDescent="0.3">
      <c r="A43094" s="23"/>
      <c r="D43094" s="23"/>
    </row>
    <row r="43095" spans="1:4" ht="14.4" hidden="1" x14ac:dyDescent="0.3">
      <c r="A43095" s="23"/>
      <c r="D43095" s="23"/>
    </row>
    <row r="43096" spans="1:4" ht="14.4" hidden="1" x14ac:dyDescent="0.3">
      <c r="A43096" s="23"/>
      <c r="D43096" s="23"/>
    </row>
    <row r="43097" spans="1:4" ht="14.4" hidden="1" x14ac:dyDescent="0.3">
      <c r="A43097" s="23"/>
      <c r="D43097" s="23"/>
    </row>
    <row r="43098" spans="1:4" ht="14.4" hidden="1" x14ac:dyDescent="0.3">
      <c r="A43098" s="23"/>
      <c r="D43098" s="23"/>
    </row>
    <row r="43099" spans="1:4" ht="14.4" hidden="1" x14ac:dyDescent="0.3">
      <c r="A43099" s="23"/>
      <c r="D43099" s="23"/>
    </row>
    <row r="43100" spans="1:4" ht="14.4" hidden="1" x14ac:dyDescent="0.3">
      <c r="A43100" s="23"/>
      <c r="D43100" s="23"/>
    </row>
    <row r="43101" spans="1:4" ht="14.4" hidden="1" x14ac:dyDescent="0.3">
      <c r="A43101" s="23"/>
      <c r="D43101" s="23"/>
    </row>
    <row r="43102" spans="1:4" ht="14.4" hidden="1" x14ac:dyDescent="0.3">
      <c r="A43102" s="23"/>
      <c r="D43102" s="23"/>
    </row>
    <row r="43103" spans="1:4" ht="14.4" hidden="1" x14ac:dyDescent="0.3">
      <c r="A43103" s="23"/>
      <c r="D43103" s="23"/>
    </row>
    <row r="43104" spans="1:4" ht="14.4" hidden="1" x14ac:dyDescent="0.3">
      <c r="A43104" s="23"/>
      <c r="D43104" s="23"/>
    </row>
    <row r="43105" spans="1:4" ht="14.4" hidden="1" x14ac:dyDescent="0.3">
      <c r="A43105" s="23"/>
      <c r="D43105" s="23"/>
    </row>
    <row r="43106" spans="1:4" ht="14.4" hidden="1" x14ac:dyDescent="0.3">
      <c r="A43106" s="23"/>
      <c r="D43106" s="23"/>
    </row>
    <row r="43107" spans="1:4" ht="14.4" hidden="1" x14ac:dyDescent="0.3">
      <c r="A43107" s="23"/>
      <c r="D43107" s="23"/>
    </row>
    <row r="43108" spans="1:4" ht="14.4" hidden="1" x14ac:dyDescent="0.3">
      <c r="A43108" s="23"/>
      <c r="D43108" s="23"/>
    </row>
    <row r="43109" spans="1:4" ht="14.4" hidden="1" x14ac:dyDescent="0.3">
      <c r="A43109" s="23"/>
      <c r="D43109" s="23"/>
    </row>
    <row r="43110" spans="1:4" ht="14.4" hidden="1" x14ac:dyDescent="0.3">
      <c r="A43110" s="23"/>
      <c r="D43110" s="23"/>
    </row>
    <row r="43111" spans="1:4" ht="14.4" hidden="1" x14ac:dyDescent="0.3">
      <c r="A43111" s="23"/>
      <c r="D43111" s="23"/>
    </row>
    <row r="43112" spans="1:4" ht="14.4" hidden="1" x14ac:dyDescent="0.3">
      <c r="A43112" s="23"/>
      <c r="D43112" s="23"/>
    </row>
    <row r="43113" spans="1:4" ht="14.4" hidden="1" x14ac:dyDescent="0.3">
      <c r="A43113" s="23"/>
      <c r="D43113" s="23"/>
    </row>
    <row r="43114" spans="1:4" ht="14.4" hidden="1" x14ac:dyDescent="0.3">
      <c r="A43114" s="23"/>
      <c r="D43114" s="23"/>
    </row>
    <row r="43115" spans="1:4" ht="14.4" hidden="1" x14ac:dyDescent="0.3">
      <c r="A43115" s="23"/>
      <c r="D43115" s="23"/>
    </row>
    <row r="43116" spans="1:4" ht="14.4" hidden="1" x14ac:dyDescent="0.3">
      <c r="A43116" s="23"/>
      <c r="D43116" s="23"/>
    </row>
    <row r="43117" spans="1:4" ht="14.4" hidden="1" x14ac:dyDescent="0.3">
      <c r="A43117" s="23"/>
      <c r="D43117" s="23"/>
    </row>
    <row r="43118" spans="1:4" ht="14.4" hidden="1" x14ac:dyDescent="0.3">
      <c r="A43118" s="23"/>
      <c r="D43118" s="23"/>
    </row>
    <row r="43119" spans="1:4" ht="14.4" hidden="1" x14ac:dyDescent="0.3">
      <c r="A43119" s="23"/>
      <c r="D43119" s="23"/>
    </row>
    <row r="43120" spans="1:4" ht="14.4" hidden="1" x14ac:dyDescent="0.3">
      <c r="A43120" s="23"/>
      <c r="D43120" s="23"/>
    </row>
    <row r="43121" spans="1:4" ht="14.4" hidden="1" x14ac:dyDescent="0.3">
      <c r="A43121" s="23"/>
      <c r="D43121" s="23"/>
    </row>
    <row r="43122" spans="1:4" ht="14.4" hidden="1" x14ac:dyDescent="0.3">
      <c r="A43122" s="23"/>
      <c r="D43122" s="23"/>
    </row>
    <row r="43123" spans="1:4" ht="14.4" hidden="1" x14ac:dyDescent="0.3">
      <c r="A43123" s="23"/>
      <c r="D43123" s="23"/>
    </row>
    <row r="43124" spans="1:4" ht="14.4" hidden="1" x14ac:dyDescent="0.3">
      <c r="A43124" s="23"/>
      <c r="D43124" s="23"/>
    </row>
    <row r="43125" spans="1:4" ht="14.4" hidden="1" x14ac:dyDescent="0.3">
      <c r="A43125" s="23"/>
      <c r="D43125" s="23"/>
    </row>
    <row r="43126" spans="1:4" ht="14.4" hidden="1" x14ac:dyDescent="0.3">
      <c r="A43126" s="23"/>
      <c r="D43126" s="23"/>
    </row>
    <row r="43127" spans="1:4" ht="14.4" hidden="1" x14ac:dyDescent="0.3">
      <c r="A43127" s="23"/>
      <c r="D43127" s="23"/>
    </row>
    <row r="43128" spans="1:4" ht="14.4" hidden="1" x14ac:dyDescent="0.3">
      <c r="A43128" s="23"/>
      <c r="D43128" s="23"/>
    </row>
    <row r="43129" spans="1:4" ht="14.4" hidden="1" x14ac:dyDescent="0.3">
      <c r="A43129" s="23"/>
      <c r="D43129" s="23"/>
    </row>
    <row r="43130" spans="1:4" ht="14.4" hidden="1" x14ac:dyDescent="0.3">
      <c r="A43130" s="23"/>
      <c r="D43130" s="23"/>
    </row>
    <row r="43131" spans="1:4" ht="14.4" hidden="1" x14ac:dyDescent="0.3">
      <c r="A43131" s="23"/>
      <c r="D43131" s="23"/>
    </row>
    <row r="43132" spans="1:4" ht="14.4" hidden="1" x14ac:dyDescent="0.3">
      <c r="A43132" s="23"/>
      <c r="D43132" s="23"/>
    </row>
    <row r="43133" spans="1:4" ht="14.4" hidden="1" x14ac:dyDescent="0.3">
      <c r="A43133" s="23"/>
      <c r="D43133" s="23"/>
    </row>
    <row r="43134" spans="1:4" ht="14.4" hidden="1" x14ac:dyDescent="0.3">
      <c r="A43134" s="23"/>
      <c r="D43134" s="23"/>
    </row>
    <row r="43135" spans="1:4" ht="14.4" hidden="1" x14ac:dyDescent="0.3">
      <c r="A43135" s="23"/>
      <c r="D43135" s="23"/>
    </row>
    <row r="43136" spans="1:4" ht="14.4" hidden="1" x14ac:dyDescent="0.3">
      <c r="A43136" s="23"/>
      <c r="D43136" s="23"/>
    </row>
    <row r="43137" spans="1:4" ht="14.4" hidden="1" x14ac:dyDescent="0.3">
      <c r="A43137" s="23"/>
      <c r="D43137" s="23"/>
    </row>
    <row r="43138" spans="1:4" ht="14.4" hidden="1" x14ac:dyDescent="0.3">
      <c r="A43138" s="23"/>
      <c r="D43138" s="23"/>
    </row>
    <row r="43139" spans="1:4" ht="14.4" hidden="1" x14ac:dyDescent="0.3">
      <c r="A43139" s="23"/>
      <c r="D43139" s="23"/>
    </row>
    <row r="43140" spans="1:4" ht="14.4" hidden="1" x14ac:dyDescent="0.3">
      <c r="A43140" s="23"/>
      <c r="D43140" s="23"/>
    </row>
    <row r="43141" spans="1:4" ht="14.4" hidden="1" x14ac:dyDescent="0.3">
      <c r="A43141" s="23"/>
      <c r="D43141" s="23"/>
    </row>
    <row r="43142" spans="1:4" ht="14.4" hidden="1" x14ac:dyDescent="0.3">
      <c r="A43142" s="23"/>
      <c r="D43142" s="23"/>
    </row>
    <row r="43143" spans="1:4" ht="14.4" hidden="1" x14ac:dyDescent="0.3">
      <c r="A43143" s="23"/>
      <c r="D43143" s="23"/>
    </row>
    <row r="43144" spans="1:4" ht="14.4" hidden="1" x14ac:dyDescent="0.3">
      <c r="A43144" s="23"/>
      <c r="D43144" s="23"/>
    </row>
    <row r="43145" spans="1:4" ht="14.4" hidden="1" x14ac:dyDescent="0.3">
      <c r="A43145" s="23"/>
      <c r="D43145" s="23"/>
    </row>
    <row r="43146" spans="1:4" ht="14.4" hidden="1" x14ac:dyDescent="0.3">
      <c r="A43146" s="23"/>
      <c r="D43146" s="23"/>
    </row>
    <row r="43147" spans="1:4" ht="14.4" hidden="1" x14ac:dyDescent="0.3">
      <c r="A43147" s="23"/>
      <c r="D43147" s="23"/>
    </row>
    <row r="43148" spans="1:4" ht="14.4" hidden="1" x14ac:dyDescent="0.3">
      <c r="A43148" s="23"/>
      <c r="D43148" s="23"/>
    </row>
    <row r="43149" spans="1:4" ht="14.4" hidden="1" x14ac:dyDescent="0.3">
      <c r="A43149" s="23"/>
      <c r="D43149" s="23"/>
    </row>
    <row r="43150" spans="1:4" ht="14.4" hidden="1" x14ac:dyDescent="0.3">
      <c r="A43150" s="23"/>
      <c r="D43150" s="23"/>
    </row>
    <row r="43151" spans="1:4" ht="14.4" hidden="1" x14ac:dyDescent="0.3">
      <c r="A43151" s="23"/>
      <c r="D43151" s="23"/>
    </row>
    <row r="43152" spans="1:4" ht="14.4" hidden="1" x14ac:dyDescent="0.3">
      <c r="A43152" s="23"/>
      <c r="D43152" s="23"/>
    </row>
    <row r="43153" spans="1:4" ht="14.4" hidden="1" x14ac:dyDescent="0.3">
      <c r="A43153" s="23"/>
      <c r="D43153" s="23"/>
    </row>
    <row r="43154" spans="1:4" ht="14.4" hidden="1" x14ac:dyDescent="0.3">
      <c r="A43154" s="23"/>
      <c r="D43154" s="23"/>
    </row>
    <row r="43155" spans="1:4" ht="14.4" hidden="1" x14ac:dyDescent="0.3">
      <c r="A43155" s="23"/>
      <c r="D43155" s="23"/>
    </row>
    <row r="43156" spans="1:4" ht="14.4" hidden="1" x14ac:dyDescent="0.3">
      <c r="A43156" s="23"/>
      <c r="D43156" s="23"/>
    </row>
    <row r="43157" spans="1:4" ht="14.4" hidden="1" x14ac:dyDescent="0.3">
      <c r="A43157" s="23"/>
      <c r="D43157" s="23"/>
    </row>
    <row r="43158" spans="1:4" ht="14.4" hidden="1" x14ac:dyDescent="0.3">
      <c r="A43158" s="23"/>
      <c r="D43158" s="23"/>
    </row>
    <row r="43159" spans="1:4" ht="14.4" hidden="1" x14ac:dyDescent="0.3">
      <c r="A43159" s="23"/>
      <c r="D43159" s="23"/>
    </row>
    <row r="43160" spans="1:4" ht="14.4" hidden="1" x14ac:dyDescent="0.3">
      <c r="A43160" s="23"/>
      <c r="D43160" s="23"/>
    </row>
    <row r="43161" spans="1:4" ht="14.4" hidden="1" x14ac:dyDescent="0.3">
      <c r="A43161" s="23"/>
      <c r="D43161" s="23"/>
    </row>
    <row r="43162" spans="1:4" ht="14.4" hidden="1" x14ac:dyDescent="0.3">
      <c r="A43162" s="23"/>
      <c r="D43162" s="23"/>
    </row>
    <row r="43163" spans="1:4" ht="14.4" hidden="1" x14ac:dyDescent="0.3">
      <c r="A43163" s="23"/>
      <c r="D43163" s="23"/>
    </row>
    <row r="43164" spans="1:4" ht="14.4" hidden="1" x14ac:dyDescent="0.3">
      <c r="A43164" s="23"/>
      <c r="D43164" s="23"/>
    </row>
    <row r="43165" spans="1:4" ht="14.4" hidden="1" x14ac:dyDescent="0.3">
      <c r="A43165" s="23"/>
      <c r="D43165" s="23"/>
    </row>
    <row r="43166" spans="1:4" ht="14.4" hidden="1" x14ac:dyDescent="0.3">
      <c r="A43166" s="23"/>
      <c r="D43166" s="23"/>
    </row>
    <row r="43167" spans="1:4" ht="14.4" hidden="1" x14ac:dyDescent="0.3">
      <c r="A43167" s="23"/>
      <c r="D43167" s="23"/>
    </row>
    <row r="43168" spans="1:4" ht="14.4" hidden="1" x14ac:dyDescent="0.3">
      <c r="A43168" s="23"/>
      <c r="D43168" s="23"/>
    </row>
    <row r="43169" spans="1:4" ht="14.4" hidden="1" x14ac:dyDescent="0.3">
      <c r="A43169" s="23"/>
      <c r="D43169" s="23"/>
    </row>
    <row r="43170" spans="1:4" ht="14.4" hidden="1" x14ac:dyDescent="0.3">
      <c r="A43170" s="23"/>
      <c r="D43170" s="23"/>
    </row>
    <row r="43171" spans="1:4" ht="14.4" hidden="1" x14ac:dyDescent="0.3">
      <c r="A43171" s="23"/>
      <c r="D43171" s="23"/>
    </row>
    <row r="43172" spans="1:4" ht="14.4" hidden="1" x14ac:dyDescent="0.3">
      <c r="A43172" s="23"/>
      <c r="D43172" s="23"/>
    </row>
    <row r="43173" spans="1:4" ht="14.4" hidden="1" x14ac:dyDescent="0.3">
      <c r="A43173" s="23"/>
      <c r="D43173" s="23"/>
    </row>
    <row r="43174" spans="1:4" ht="14.4" hidden="1" x14ac:dyDescent="0.3">
      <c r="A43174" s="23"/>
      <c r="D43174" s="23"/>
    </row>
    <row r="43175" spans="1:4" ht="14.4" hidden="1" x14ac:dyDescent="0.3">
      <c r="A43175" s="23"/>
      <c r="D43175" s="23"/>
    </row>
    <row r="43176" spans="1:4" ht="14.4" hidden="1" x14ac:dyDescent="0.3">
      <c r="A43176" s="23"/>
      <c r="D43176" s="23"/>
    </row>
    <row r="43177" spans="1:4" ht="14.4" hidden="1" x14ac:dyDescent="0.3">
      <c r="A43177" s="23"/>
      <c r="D43177" s="23"/>
    </row>
    <row r="43178" spans="1:4" ht="14.4" hidden="1" x14ac:dyDescent="0.3">
      <c r="A43178" s="23"/>
      <c r="D43178" s="23"/>
    </row>
    <row r="43179" spans="1:4" ht="14.4" hidden="1" x14ac:dyDescent="0.3">
      <c r="A43179" s="23"/>
      <c r="D43179" s="23"/>
    </row>
    <row r="43180" spans="1:4" ht="14.4" hidden="1" x14ac:dyDescent="0.3">
      <c r="A43180" s="23"/>
      <c r="D43180" s="23"/>
    </row>
    <row r="43181" spans="1:4" ht="14.4" hidden="1" x14ac:dyDescent="0.3">
      <c r="A43181" s="23"/>
      <c r="D43181" s="23"/>
    </row>
    <row r="43182" spans="1:4" ht="14.4" hidden="1" x14ac:dyDescent="0.3">
      <c r="A43182" s="23"/>
      <c r="D43182" s="23"/>
    </row>
    <row r="43183" spans="1:4" ht="14.4" hidden="1" x14ac:dyDescent="0.3">
      <c r="A43183" s="23"/>
      <c r="D43183" s="23"/>
    </row>
    <row r="43184" spans="1:4" ht="14.4" hidden="1" x14ac:dyDescent="0.3">
      <c r="A43184" s="23"/>
      <c r="D43184" s="23"/>
    </row>
    <row r="43185" spans="1:4" ht="14.4" hidden="1" x14ac:dyDescent="0.3">
      <c r="A43185" s="23"/>
      <c r="D43185" s="23"/>
    </row>
    <row r="43186" spans="1:4" ht="14.4" hidden="1" x14ac:dyDescent="0.3">
      <c r="A43186" s="23"/>
      <c r="D43186" s="23"/>
    </row>
    <row r="43187" spans="1:4" ht="14.4" hidden="1" x14ac:dyDescent="0.3">
      <c r="A43187" s="23"/>
      <c r="D43187" s="23"/>
    </row>
    <row r="43188" spans="1:4" ht="14.4" hidden="1" x14ac:dyDescent="0.3">
      <c r="A43188" s="23"/>
      <c r="D43188" s="23"/>
    </row>
    <row r="43189" spans="1:4" ht="14.4" hidden="1" x14ac:dyDescent="0.3">
      <c r="A43189" s="23"/>
      <c r="D43189" s="23"/>
    </row>
    <row r="43190" spans="1:4" ht="14.4" hidden="1" x14ac:dyDescent="0.3">
      <c r="A43190" s="23"/>
      <c r="D43190" s="23"/>
    </row>
    <row r="43191" spans="1:4" ht="14.4" hidden="1" x14ac:dyDescent="0.3">
      <c r="A43191" s="23"/>
      <c r="D43191" s="23"/>
    </row>
    <row r="43192" spans="1:4" ht="14.4" hidden="1" x14ac:dyDescent="0.3">
      <c r="A43192" s="23"/>
      <c r="D43192" s="23"/>
    </row>
    <row r="43193" spans="1:4" ht="14.4" hidden="1" x14ac:dyDescent="0.3">
      <c r="A43193" s="23"/>
      <c r="D43193" s="23"/>
    </row>
    <row r="43194" spans="1:4" ht="14.4" hidden="1" x14ac:dyDescent="0.3">
      <c r="A43194" s="23"/>
      <c r="D43194" s="23"/>
    </row>
    <row r="43195" spans="1:4" ht="14.4" hidden="1" x14ac:dyDescent="0.3">
      <c r="A43195" s="23"/>
      <c r="D43195" s="23"/>
    </row>
    <row r="43196" spans="1:4" ht="14.4" hidden="1" x14ac:dyDescent="0.3">
      <c r="A43196" s="23"/>
      <c r="D43196" s="23"/>
    </row>
    <row r="43197" spans="1:4" ht="14.4" hidden="1" x14ac:dyDescent="0.3">
      <c r="A43197" s="23"/>
      <c r="D43197" s="23"/>
    </row>
    <row r="43198" spans="1:4" ht="14.4" hidden="1" x14ac:dyDescent="0.3">
      <c r="A43198" s="23"/>
      <c r="D43198" s="23"/>
    </row>
    <row r="43199" spans="1:4" ht="14.4" hidden="1" x14ac:dyDescent="0.3">
      <c r="A43199" s="23"/>
      <c r="D43199" s="23"/>
    </row>
    <row r="43200" spans="1:4" ht="14.4" hidden="1" x14ac:dyDescent="0.3">
      <c r="A43200" s="23"/>
      <c r="D43200" s="23"/>
    </row>
    <row r="43201" spans="1:4" ht="14.4" hidden="1" x14ac:dyDescent="0.3">
      <c r="A43201" s="23"/>
      <c r="D43201" s="23"/>
    </row>
    <row r="43202" spans="1:4" ht="14.4" hidden="1" x14ac:dyDescent="0.3">
      <c r="A43202" s="23"/>
      <c r="D43202" s="23"/>
    </row>
    <row r="43203" spans="1:4" ht="14.4" hidden="1" x14ac:dyDescent="0.3">
      <c r="A43203" s="23"/>
      <c r="D43203" s="23"/>
    </row>
    <row r="43204" spans="1:4" ht="14.4" hidden="1" x14ac:dyDescent="0.3">
      <c r="A43204" s="23"/>
      <c r="D43204" s="23"/>
    </row>
    <row r="43205" spans="1:4" ht="14.4" hidden="1" x14ac:dyDescent="0.3">
      <c r="A43205" s="23"/>
      <c r="D43205" s="23"/>
    </row>
    <row r="43206" spans="1:4" ht="14.4" hidden="1" x14ac:dyDescent="0.3">
      <c r="A43206" s="23"/>
      <c r="D43206" s="23"/>
    </row>
    <row r="43207" spans="1:4" ht="14.4" hidden="1" x14ac:dyDescent="0.3">
      <c r="A43207" s="23"/>
      <c r="D43207" s="23"/>
    </row>
    <row r="43208" spans="1:4" ht="14.4" hidden="1" x14ac:dyDescent="0.3">
      <c r="A43208" s="23"/>
      <c r="D43208" s="23"/>
    </row>
    <row r="43209" spans="1:4" ht="14.4" hidden="1" x14ac:dyDescent="0.3">
      <c r="A43209" s="23"/>
      <c r="D43209" s="23"/>
    </row>
    <row r="43210" spans="1:4" ht="14.4" hidden="1" x14ac:dyDescent="0.3">
      <c r="A43210" s="23"/>
      <c r="D43210" s="23"/>
    </row>
    <row r="43211" spans="1:4" ht="14.4" hidden="1" x14ac:dyDescent="0.3">
      <c r="A43211" s="23"/>
      <c r="D43211" s="23"/>
    </row>
    <row r="43212" spans="1:4" ht="14.4" hidden="1" x14ac:dyDescent="0.3">
      <c r="A43212" s="23"/>
      <c r="D43212" s="23"/>
    </row>
    <row r="43213" spans="1:4" ht="14.4" hidden="1" x14ac:dyDescent="0.3">
      <c r="A43213" s="23"/>
      <c r="D43213" s="23"/>
    </row>
    <row r="43214" spans="1:4" ht="14.4" hidden="1" x14ac:dyDescent="0.3">
      <c r="A43214" s="23"/>
      <c r="D43214" s="23"/>
    </row>
    <row r="43215" spans="1:4" ht="14.4" hidden="1" x14ac:dyDescent="0.3">
      <c r="A43215" s="23"/>
      <c r="D43215" s="23"/>
    </row>
    <row r="43216" spans="1:4" ht="14.4" hidden="1" x14ac:dyDescent="0.3">
      <c r="A43216" s="23"/>
      <c r="D43216" s="23"/>
    </row>
    <row r="43217" spans="1:4" ht="14.4" hidden="1" x14ac:dyDescent="0.3">
      <c r="A43217" s="23"/>
      <c r="D43217" s="23"/>
    </row>
    <row r="43218" spans="1:4" ht="14.4" hidden="1" x14ac:dyDescent="0.3">
      <c r="A43218" s="23"/>
      <c r="D43218" s="23"/>
    </row>
    <row r="43219" spans="1:4" ht="14.4" hidden="1" x14ac:dyDescent="0.3">
      <c r="A43219" s="23"/>
      <c r="D43219" s="23"/>
    </row>
    <row r="43220" spans="1:4" ht="14.4" hidden="1" x14ac:dyDescent="0.3">
      <c r="A43220" s="23"/>
      <c r="D43220" s="23"/>
    </row>
    <row r="43221" spans="1:4" ht="14.4" hidden="1" x14ac:dyDescent="0.3">
      <c r="A43221" s="23"/>
      <c r="D43221" s="23"/>
    </row>
    <row r="43222" spans="1:4" ht="14.4" hidden="1" x14ac:dyDescent="0.3">
      <c r="A43222" s="23"/>
      <c r="D43222" s="23"/>
    </row>
    <row r="43223" spans="1:4" ht="14.4" hidden="1" x14ac:dyDescent="0.3">
      <c r="A43223" s="23"/>
      <c r="D43223" s="23"/>
    </row>
    <row r="43224" spans="1:4" ht="14.4" hidden="1" x14ac:dyDescent="0.3">
      <c r="A43224" s="23"/>
      <c r="D43224" s="23"/>
    </row>
    <row r="43225" spans="1:4" ht="14.4" hidden="1" x14ac:dyDescent="0.3">
      <c r="A43225" s="23"/>
      <c r="D43225" s="23"/>
    </row>
    <row r="43226" spans="1:4" ht="14.4" hidden="1" x14ac:dyDescent="0.3">
      <c r="A43226" s="23"/>
      <c r="D43226" s="23"/>
    </row>
    <row r="43227" spans="1:4" ht="14.4" hidden="1" x14ac:dyDescent="0.3">
      <c r="A43227" s="23"/>
      <c r="D43227" s="23"/>
    </row>
    <row r="43228" spans="1:4" ht="14.4" hidden="1" x14ac:dyDescent="0.3">
      <c r="A43228" s="23"/>
      <c r="D43228" s="23"/>
    </row>
    <row r="43229" spans="1:4" ht="14.4" hidden="1" x14ac:dyDescent="0.3">
      <c r="A43229" s="23"/>
      <c r="D43229" s="23"/>
    </row>
    <row r="43230" spans="1:4" ht="14.4" hidden="1" x14ac:dyDescent="0.3">
      <c r="A43230" s="23"/>
      <c r="D43230" s="23"/>
    </row>
    <row r="43231" spans="1:4" ht="14.4" hidden="1" x14ac:dyDescent="0.3">
      <c r="A43231" s="23"/>
      <c r="D43231" s="23"/>
    </row>
    <row r="43232" spans="1:4" ht="14.4" hidden="1" x14ac:dyDescent="0.3">
      <c r="A43232" s="23"/>
      <c r="D43232" s="23"/>
    </row>
    <row r="43233" spans="1:4" ht="14.4" hidden="1" x14ac:dyDescent="0.3">
      <c r="A43233" s="23"/>
      <c r="D43233" s="23"/>
    </row>
    <row r="43234" spans="1:4" ht="14.4" hidden="1" x14ac:dyDescent="0.3">
      <c r="A43234" s="23"/>
      <c r="D43234" s="23"/>
    </row>
    <row r="43235" spans="1:4" ht="14.4" hidden="1" x14ac:dyDescent="0.3">
      <c r="A43235" s="23"/>
      <c r="D43235" s="23"/>
    </row>
    <row r="43236" spans="1:4" ht="14.4" hidden="1" x14ac:dyDescent="0.3">
      <c r="A43236" s="23"/>
      <c r="D43236" s="23"/>
    </row>
    <row r="43237" spans="1:4" ht="14.4" hidden="1" x14ac:dyDescent="0.3">
      <c r="A43237" s="23"/>
      <c r="D43237" s="23"/>
    </row>
    <row r="43238" spans="1:4" ht="14.4" hidden="1" x14ac:dyDescent="0.3">
      <c r="A43238" s="23"/>
      <c r="D43238" s="23"/>
    </row>
    <row r="43239" spans="1:4" ht="14.4" hidden="1" x14ac:dyDescent="0.3">
      <c r="A43239" s="23"/>
      <c r="D43239" s="23"/>
    </row>
    <row r="43240" spans="1:4" ht="14.4" hidden="1" x14ac:dyDescent="0.3">
      <c r="A43240" s="23"/>
      <c r="D43240" s="23"/>
    </row>
    <row r="43241" spans="1:4" ht="14.4" hidden="1" x14ac:dyDescent="0.3">
      <c r="A43241" s="23"/>
      <c r="D43241" s="23"/>
    </row>
    <row r="43242" spans="1:4" ht="14.4" hidden="1" x14ac:dyDescent="0.3">
      <c r="A43242" s="23"/>
      <c r="D43242" s="23"/>
    </row>
    <row r="43243" spans="1:4" ht="14.4" hidden="1" x14ac:dyDescent="0.3">
      <c r="A43243" s="23"/>
      <c r="D43243" s="23"/>
    </row>
    <row r="43244" spans="1:4" ht="14.4" hidden="1" x14ac:dyDescent="0.3">
      <c r="A43244" s="23"/>
      <c r="D43244" s="23"/>
    </row>
    <row r="43245" spans="1:4" ht="14.4" hidden="1" x14ac:dyDescent="0.3">
      <c r="A43245" s="23"/>
      <c r="D43245" s="23"/>
    </row>
    <row r="43246" spans="1:4" ht="14.4" hidden="1" x14ac:dyDescent="0.3">
      <c r="A43246" s="23"/>
      <c r="D43246" s="23"/>
    </row>
    <row r="43247" spans="1:4" ht="14.4" hidden="1" x14ac:dyDescent="0.3">
      <c r="A43247" s="23"/>
      <c r="D43247" s="23"/>
    </row>
    <row r="43248" spans="1:4" ht="14.4" hidden="1" x14ac:dyDescent="0.3">
      <c r="A43248" s="23"/>
      <c r="D43248" s="23"/>
    </row>
    <row r="43249" spans="1:4" ht="14.4" hidden="1" x14ac:dyDescent="0.3">
      <c r="A43249" s="23"/>
      <c r="D43249" s="23"/>
    </row>
    <row r="43250" spans="1:4" ht="14.4" hidden="1" x14ac:dyDescent="0.3">
      <c r="A43250" s="23"/>
      <c r="D43250" s="23"/>
    </row>
    <row r="43251" spans="1:4" ht="14.4" hidden="1" x14ac:dyDescent="0.3">
      <c r="A43251" s="23"/>
      <c r="D43251" s="23"/>
    </row>
    <row r="43252" spans="1:4" ht="14.4" hidden="1" x14ac:dyDescent="0.3">
      <c r="A43252" s="23"/>
      <c r="D43252" s="23"/>
    </row>
    <row r="43253" spans="1:4" ht="14.4" hidden="1" x14ac:dyDescent="0.3">
      <c r="A43253" s="23"/>
      <c r="D43253" s="23"/>
    </row>
    <row r="43254" spans="1:4" ht="14.4" hidden="1" x14ac:dyDescent="0.3">
      <c r="A43254" s="23"/>
      <c r="D43254" s="23"/>
    </row>
    <row r="43255" spans="1:4" ht="14.4" hidden="1" x14ac:dyDescent="0.3">
      <c r="A43255" s="23"/>
      <c r="D43255" s="23"/>
    </row>
    <row r="43256" spans="1:4" ht="14.4" hidden="1" x14ac:dyDescent="0.3">
      <c r="A43256" s="23"/>
      <c r="D43256" s="23"/>
    </row>
    <row r="43257" spans="1:4" ht="14.4" hidden="1" x14ac:dyDescent="0.3">
      <c r="A43257" s="23"/>
      <c r="D43257" s="23"/>
    </row>
    <row r="43258" spans="1:4" ht="14.4" hidden="1" x14ac:dyDescent="0.3">
      <c r="A43258" s="23"/>
      <c r="D43258" s="23"/>
    </row>
    <row r="43259" spans="1:4" ht="14.4" hidden="1" x14ac:dyDescent="0.3">
      <c r="A43259" s="23"/>
      <c r="D43259" s="23"/>
    </row>
    <row r="43260" spans="1:4" ht="14.4" hidden="1" x14ac:dyDescent="0.3">
      <c r="A43260" s="23"/>
      <c r="D43260" s="23"/>
    </row>
    <row r="43261" spans="1:4" ht="14.4" hidden="1" x14ac:dyDescent="0.3">
      <c r="A43261" s="23"/>
      <c r="D43261" s="23"/>
    </row>
    <row r="43262" spans="1:4" ht="14.4" hidden="1" x14ac:dyDescent="0.3">
      <c r="A43262" s="23"/>
      <c r="D43262" s="23"/>
    </row>
    <row r="43263" spans="1:4" ht="14.4" hidden="1" x14ac:dyDescent="0.3">
      <c r="A43263" s="23"/>
      <c r="D43263" s="23"/>
    </row>
    <row r="43264" spans="1:4" ht="14.4" hidden="1" x14ac:dyDescent="0.3">
      <c r="A43264" s="23"/>
      <c r="D43264" s="23"/>
    </row>
    <row r="43265" spans="1:4" ht="14.4" hidden="1" x14ac:dyDescent="0.3">
      <c r="A43265" s="23"/>
      <c r="D43265" s="23"/>
    </row>
    <row r="43266" spans="1:4" ht="14.4" hidden="1" x14ac:dyDescent="0.3">
      <c r="A43266" s="23"/>
      <c r="D43266" s="23"/>
    </row>
    <row r="43267" spans="1:4" ht="14.4" hidden="1" x14ac:dyDescent="0.3">
      <c r="A43267" s="23"/>
      <c r="D43267" s="23"/>
    </row>
    <row r="43268" spans="1:4" ht="14.4" hidden="1" x14ac:dyDescent="0.3">
      <c r="A43268" s="23"/>
      <c r="D43268" s="23"/>
    </row>
    <row r="43269" spans="1:4" ht="14.4" hidden="1" x14ac:dyDescent="0.3">
      <c r="A43269" s="23"/>
      <c r="D43269" s="23"/>
    </row>
    <row r="43270" spans="1:4" ht="14.4" hidden="1" x14ac:dyDescent="0.3">
      <c r="A43270" s="23"/>
      <c r="D43270" s="23"/>
    </row>
    <row r="43271" spans="1:4" ht="14.4" hidden="1" x14ac:dyDescent="0.3">
      <c r="A43271" s="23"/>
      <c r="D43271" s="23"/>
    </row>
    <row r="43272" spans="1:4" ht="14.4" hidden="1" x14ac:dyDescent="0.3">
      <c r="A43272" s="23"/>
      <c r="D43272" s="23"/>
    </row>
    <row r="43273" spans="1:4" ht="14.4" hidden="1" x14ac:dyDescent="0.3">
      <c r="A43273" s="23"/>
      <c r="D43273" s="23"/>
    </row>
    <row r="43274" spans="1:4" ht="14.4" hidden="1" x14ac:dyDescent="0.3">
      <c r="A43274" s="23"/>
      <c r="D43274" s="23"/>
    </row>
    <row r="43275" spans="1:4" ht="14.4" hidden="1" x14ac:dyDescent="0.3">
      <c r="A43275" s="23"/>
      <c r="D43275" s="23"/>
    </row>
    <row r="43276" spans="1:4" ht="14.4" hidden="1" x14ac:dyDescent="0.3">
      <c r="A43276" s="23"/>
      <c r="D43276" s="23"/>
    </row>
    <row r="43277" spans="1:4" ht="14.4" hidden="1" x14ac:dyDescent="0.3">
      <c r="A43277" s="23"/>
      <c r="D43277" s="23"/>
    </row>
    <row r="43278" spans="1:4" ht="14.4" hidden="1" x14ac:dyDescent="0.3">
      <c r="A43278" s="23"/>
      <c r="D43278" s="23"/>
    </row>
    <row r="43279" spans="1:4" ht="14.4" hidden="1" x14ac:dyDescent="0.3">
      <c r="A43279" s="23"/>
      <c r="D43279" s="23"/>
    </row>
    <row r="43280" spans="1:4" ht="14.4" hidden="1" x14ac:dyDescent="0.3">
      <c r="A43280" s="23"/>
      <c r="D43280" s="23"/>
    </row>
    <row r="43281" spans="1:4" ht="14.4" hidden="1" x14ac:dyDescent="0.3">
      <c r="A43281" s="23"/>
      <c r="D43281" s="23"/>
    </row>
    <row r="43282" spans="1:4" ht="14.4" hidden="1" x14ac:dyDescent="0.3">
      <c r="A43282" s="23"/>
      <c r="D43282" s="23"/>
    </row>
    <row r="43283" spans="1:4" ht="14.4" hidden="1" x14ac:dyDescent="0.3">
      <c r="A43283" s="23"/>
      <c r="D43283" s="23"/>
    </row>
    <row r="43284" spans="1:4" ht="14.4" hidden="1" x14ac:dyDescent="0.3">
      <c r="A43284" s="23"/>
      <c r="D43284" s="23"/>
    </row>
    <row r="43285" spans="1:4" ht="14.4" hidden="1" x14ac:dyDescent="0.3">
      <c r="A43285" s="23"/>
      <c r="D43285" s="23"/>
    </row>
    <row r="43286" spans="1:4" ht="14.4" hidden="1" x14ac:dyDescent="0.3">
      <c r="A43286" s="23"/>
      <c r="D43286" s="23"/>
    </row>
    <row r="43287" spans="1:4" ht="14.4" hidden="1" x14ac:dyDescent="0.3">
      <c r="A43287" s="23"/>
      <c r="D43287" s="23"/>
    </row>
    <row r="43288" spans="1:4" ht="14.4" hidden="1" x14ac:dyDescent="0.3">
      <c r="A43288" s="23"/>
      <c r="D43288" s="23"/>
    </row>
    <row r="43289" spans="1:4" ht="14.4" hidden="1" x14ac:dyDescent="0.3">
      <c r="A43289" s="23"/>
      <c r="D43289" s="23"/>
    </row>
    <row r="43290" spans="1:4" ht="14.4" hidden="1" x14ac:dyDescent="0.3">
      <c r="A43290" s="23"/>
      <c r="D43290" s="23"/>
    </row>
    <row r="43291" spans="1:4" ht="14.4" hidden="1" x14ac:dyDescent="0.3">
      <c r="A43291" s="23"/>
      <c r="D43291" s="23"/>
    </row>
    <row r="43292" spans="1:4" ht="14.4" hidden="1" x14ac:dyDescent="0.3">
      <c r="A43292" s="23"/>
      <c r="D43292" s="23"/>
    </row>
    <row r="43293" spans="1:4" ht="14.4" hidden="1" x14ac:dyDescent="0.3">
      <c r="A43293" s="23"/>
      <c r="D43293" s="23"/>
    </row>
    <row r="43294" spans="1:4" ht="14.4" hidden="1" x14ac:dyDescent="0.3">
      <c r="A43294" s="23"/>
      <c r="D43294" s="23"/>
    </row>
    <row r="43295" spans="1:4" ht="14.4" hidden="1" x14ac:dyDescent="0.3">
      <c r="A43295" s="23"/>
      <c r="D43295" s="23"/>
    </row>
    <row r="43296" spans="1:4" ht="14.4" hidden="1" x14ac:dyDescent="0.3">
      <c r="A43296" s="23"/>
      <c r="D43296" s="23"/>
    </row>
    <row r="43297" spans="1:4" ht="14.4" hidden="1" x14ac:dyDescent="0.3">
      <c r="A43297" s="23"/>
      <c r="D43297" s="23"/>
    </row>
    <row r="43298" spans="1:4" ht="14.4" hidden="1" x14ac:dyDescent="0.3">
      <c r="A43298" s="23"/>
      <c r="D43298" s="23"/>
    </row>
    <row r="43299" spans="1:4" ht="14.4" hidden="1" x14ac:dyDescent="0.3">
      <c r="A43299" s="23"/>
      <c r="D43299" s="23"/>
    </row>
    <row r="43300" spans="1:4" ht="14.4" hidden="1" x14ac:dyDescent="0.3">
      <c r="A43300" s="23"/>
      <c r="D43300" s="23"/>
    </row>
    <row r="43301" spans="1:4" ht="14.4" hidden="1" x14ac:dyDescent="0.3">
      <c r="A43301" s="23"/>
      <c r="D43301" s="23"/>
    </row>
    <row r="43302" spans="1:4" ht="14.4" hidden="1" x14ac:dyDescent="0.3">
      <c r="A43302" s="23"/>
      <c r="D43302" s="23"/>
    </row>
    <row r="43303" spans="1:4" ht="14.4" hidden="1" x14ac:dyDescent="0.3">
      <c r="A43303" s="23"/>
      <c r="D43303" s="23"/>
    </row>
    <row r="43304" spans="1:4" ht="14.4" hidden="1" x14ac:dyDescent="0.3">
      <c r="A43304" s="23"/>
      <c r="D43304" s="23"/>
    </row>
    <row r="43305" spans="1:4" ht="14.4" hidden="1" x14ac:dyDescent="0.3">
      <c r="A43305" s="23"/>
      <c r="D43305" s="23"/>
    </row>
    <row r="43306" spans="1:4" ht="14.4" hidden="1" x14ac:dyDescent="0.3">
      <c r="A43306" s="23"/>
      <c r="D43306" s="23"/>
    </row>
    <row r="43307" spans="1:4" ht="14.4" hidden="1" x14ac:dyDescent="0.3">
      <c r="A43307" s="23"/>
      <c r="D43307" s="23"/>
    </row>
    <row r="43308" spans="1:4" ht="14.4" hidden="1" x14ac:dyDescent="0.3">
      <c r="A43308" s="23"/>
      <c r="D43308" s="23"/>
    </row>
    <row r="43309" spans="1:4" ht="14.4" hidden="1" x14ac:dyDescent="0.3">
      <c r="A43309" s="23"/>
      <c r="D43309" s="23"/>
    </row>
    <row r="43310" spans="1:4" ht="14.4" hidden="1" x14ac:dyDescent="0.3">
      <c r="A43310" s="23"/>
      <c r="D43310" s="23"/>
    </row>
    <row r="43311" spans="1:4" ht="14.4" hidden="1" x14ac:dyDescent="0.3">
      <c r="A43311" s="23"/>
      <c r="D43311" s="23"/>
    </row>
    <row r="43312" spans="1:4" ht="14.4" hidden="1" x14ac:dyDescent="0.3">
      <c r="A43312" s="23"/>
      <c r="D43312" s="23"/>
    </row>
    <row r="43313" spans="1:4" ht="14.4" hidden="1" x14ac:dyDescent="0.3">
      <c r="A43313" s="23"/>
      <c r="D43313" s="23"/>
    </row>
    <row r="43314" spans="1:4" ht="14.4" hidden="1" x14ac:dyDescent="0.3">
      <c r="A43314" s="23"/>
      <c r="D43314" s="23"/>
    </row>
    <row r="43315" spans="1:4" ht="14.4" hidden="1" x14ac:dyDescent="0.3">
      <c r="A43315" s="23"/>
      <c r="D43315" s="23"/>
    </row>
    <row r="43316" spans="1:4" ht="14.4" hidden="1" x14ac:dyDescent="0.3">
      <c r="A43316" s="23"/>
      <c r="D43316" s="23"/>
    </row>
    <row r="43317" spans="1:4" ht="14.4" hidden="1" x14ac:dyDescent="0.3">
      <c r="A43317" s="23"/>
      <c r="D43317" s="23"/>
    </row>
    <row r="43318" spans="1:4" ht="14.4" hidden="1" x14ac:dyDescent="0.3">
      <c r="A43318" s="23"/>
      <c r="D43318" s="23"/>
    </row>
    <row r="43319" spans="1:4" ht="14.4" hidden="1" x14ac:dyDescent="0.3">
      <c r="A43319" s="23"/>
      <c r="D43319" s="23"/>
    </row>
    <row r="43320" spans="1:4" ht="14.4" hidden="1" x14ac:dyDescent="0.3">
      <c r="A43320" s="23"/>
      <c r="D43320" s="23"/>
    </row>
    <row r="43321" spans="1:4" ht="14.4" hidden="1" x14ac:dyDescent="0.3">
      <c r="A43321" s="23"/>
      <c r="D43321" s="23"/>
    </row>
    <row r="43322" spans="1:4" ht="14.4" hidden="1" x14ac:dyDescent="0.3">
      <c r="A43322" s="23"/>
      <c r="D43322" s="23"/>
    </row>
    <row r="43323" spans="1:4" ht="14.4" hidden="1" x14ac:dyDescent="0.3">
      <c r="A43323" s="23"/>
      <c r="D43323" s="23"/>
    </row>
    <row r="43324" spans="1:4" ht="14.4" hidden="1" x14ac:dyDescent="0.3">
      <c r="A43324" s="23"/>
      <c r="D43324" s="23"/>
    </row>
    <row r="43325" spans="1:4" ht="14.4" hidden="1" x14ac:dyDescent="0.3">
      <c r="A43325" s="23"/>
      <c r="D43325" s="23"/>
    </row>
    <row r="43326" spans="1:4" ht="14.4" hidden="1" x14ac:dyDescent="0.3">
      <c r="A43326" s="23"/>
      <c r="D43326" s="23"/>
    </row>
    <row r="43327" spans="1:4" ht="14.4" hidden="1" x14ac:dyDescent="0.3">
      <c r="A43327" s="23"/>
      <c r="D43327" s="23"/>
    </row>
    <row r="43328" spans="1:4" ht="14.4" hidden="1" x14ac:dyDescent="0.3">
      <c r="A43328" s="23"/>
      <c r="D43328" s="23"/>
    </row>
    <row r="43329" spans="1:4" ht="14.4" hidden="1" x14ac:dyDescent="0.3">
      <c r="A43329" s="23"/>
      <c r="D43329" s="23"/>
    </row>
    <row r="43330" spans="1:4" ht="14.4" hidden="1" x14ac:dyDescent="0.3">
      <c r="A43330" s="23"/>
      <c r="D43330" s="23"/>
    </row>
    <row r="43331" spans="1:4" ht="14.4" hidden="1" x14ac:dyDescent="0.3">
      <c r="A43331" s="23"/>
      <c r="D43331" s="23"/>
    </row>
    <row r="43332" spans="1:4" ht="14.4" hidden="1" x14ac:dyDescent="0.3">
      <c r="A43332" s="23"/>
      <c r="D43332" s="23"/>
    </row>
    <row r="43333" spans="1:4" ht="14.4" hidden="1" x14ac:dyDescent="0.3">
      <c r="A43333" s="23"/>
      <c r="D43333" s="23"/>
    </row>
    <row r="43334" spans="1:4" ht="14.4" hidden="1" x14ac:dyDescent="0.3">
      <c r="A43334" s="23"/>
      <c r="D43334" s="23"/>
    </row>
    <row r="43335" spans="1:4" ht="14.4" hidden="1" x14ac:dyDescent="0.3">
      <c r="A43335" s="23"/>
      <c r="D43335" s="23"/>
    </row>
    <row r="43336" spans="1:4" ht="14.4" hidden="1" x14ac:dyDescent="0.3">
      <c r="A43336" s="23"/>
      <c r="D43336" s="23"/>
    </row>
    <row r="43337" spans="1:4" ht="14.4" hidden="1" x14ac:dyDescent="0.3">
      <c r="A43337" s="23"/>
      <c r="D43337" s="23"/>
    </row>
    <row r="43338" spans="1:4" ht="14.4" hidden="1" x14ac:dyDescent="0.3">
      <c r="A43338" s="23"/>
      <c r="D43338" s="23"/>
    </row>
    <row r="43339" spans="1:4" ht="14.4" hidden="1" x14ac:dyDescent="0.3">
      <c r="A43339" s="23"/>
      <c r="D43339" s="23"/>
    </row>
    <row r="43340" spans="1:4" ht="14.4" hidden="1" x14ac:dyDescent="0.3">
      <c r="A43340" s="23"/>
      <c r="D43340" s="23"/>
    </row>
    <row r="43341" spans="1:4" ht="14.4" hidden="1" x14ac:dyDescent="0.3">
      <c r="A43341" s="23"/>
      <c r="D43341" s="23"/>
    </row>
    <row r="43342" spans="1:4" ht="14.4" hidden="1" x14ac:dyDescent="0.3">
      <c r="A43342" s="23"/>
      <c r="D43342" s="23"/>
    </row>
    <row r="43343" spans="1:4" ht="14.4" hidden="1" x14ac:dyDescent="0.3">
      <c r="A43343" s="23"/>
      <c r="D43343" s="23"/>
    </row>
    <row r="43344" spans="1:4" ht="14.4" hidden="1" x14ac:dyDescent="0.3">
      <c r="A43344" s="23"/>
      <c r="D43344" s="23"/>
    </row>
    <row r="43345" spans="1:4" ht="14.4" hidden="1" x14ac:dyDescent="0.3">
      <c r="A43345" s="23"/>
      <c r="D43345" s="23"/>
    </row>
    <row r="43346" spans="1:4" ht="14.4" hidden="1" x14ac:dyDescent="0.3">
      <c r="A43346" s="23"/>
      <c r="D43346" s="23"/>
    </row>
    <row r="43347" spans="1:4" ht="14.4" hidden="1" x14ac:dyDescent="0.3">
      <c r="A43347" s="23"/>
      <c r="D43347" s="23"/>
    </row>
    <row r="43348" spans="1:4" ht="14.4" hidden="1" x14ac:dyDescent="0.3">
      <c r="A43348" s="23"/>
      <c r="D43348" s="23"/>
    </row>
    <row r="43349" spans="1:4" ht="14.4" hidden="1" x14ac:dyDescent="0.3">
      <c r="A43349" s="23"/>
      <c r="D43349" s="23"/>
    </row>
    <row r="43350" spans="1:4" ht="14.4" hidden="1" x14ac:dyDescent="0.3">
      <c r="A43350" s="23"/>
      <c r="D43350" s="23"/>
    </row>
    <row r="43351" spans="1:4" ht="14.4" hidden="1" x14ac:dyDescent="0.3">
      <c r="A43351" s="23"/>
      <c r="D43351" s="23"/>
    </row>
    <row r="43352" spans="1:4" ht="14.4" hidden="1" x14ac:dyDescent="0.3">
      <c r="A43352" s="23"/>
      <c r="D43352" s="23"/>
    </row>
    <row r="43353" spans="1:4" ht="14.4" hidden="1" x14ac:dyDescent="0.3">
      <c r="A43353" s="23"/>
      <c r="D43353" s="23"/>
    </row>
    <row r="43354" spans="1:4" ht="14.4" hidden="1" x14ac:dyDescent="0.3">
      <c r="A43354" s="23"/>
      <c r="D43354" s="23"/>
    </row>
    <row r="43355" spans="1:4" ht="14.4" hidden="1" x14ac:dyDescent="0.3">
      <c r="A43355" s="23"/>
      <c r="D43355" s="23"/>
    </row>
    <row r="43356" spans="1:4" ht="14.4" hidden="1" x14ac:dyDescent="0.3">
      <c r="A43356" s="23"/>
      <c r="D43356" s="23"/>
    </row>
    <row r="43357" spans="1:4" ht="14.4" hidden="1" x14ac:dyDescent="0.3">
      <c r="A43357" s="23"/>
      <c r="D43357" s="23"/>
    </row>
    <row r="43358" spans="1:4" ht="14.4" hidden="1" x14ac:dyDescent="0.3">
      <c r="A43358" s="23"/>
      <c r="D43358" s="23"/>
    </row>
    <row r="43359" spans="1:4" ht="14.4" hidden="1" x14ac:dyDescent="0.3">
      <c r="A43359" s="23"/>
      <c r="D43359" s="23"/>
    </row>
    <row r="43360" spans="1:4" ht="14.4" hidden="1" x14ac:dyDescent="0.3">
      <c r="A43360" s="23"/>
      <c r="D43360" s="23"/>
    </row>
    <row r="43361" spans="1:4" ht="14.4" hidden="1" x14ac:dyDescent="0.3">
      <c r="A43361" s="23"/>
      <c r="D43361" s="23"/>
    </row>
    <row r="43362" spans="1:4" ht="14.4" hidden="1" x14ac:dyDescent="0.3">
      <c r="A43362" s="23"/>
      <c r="D43362" s="23"/>
    </row>
    <row r="43363" spans="1:4" ht="14.4" hidden="1" x14ac:dyDescent="0.3">
      <c r="A43363" s="23"/>
      <c r="D43363" s="23"/>
    </row>
    <row r="43364" spans="1:4" ht="14.4" hidden="1" x14ac:dyDescent="0.3">
      <c r="A43364" s="23"/>
      <c r="D43364" s="23"/>
    </row>
    <row r="43365" spans="1:4" ht="14.4" hidden="1" x14ac:dyDescent="0.3">
      <c r="A43365" s="23"/>
      <c r="D43365" s="23"/>
    </row>
    <row r="43366" spans="1:4" ht="14.4" hidden="1" x14ac:dyDescent="0.3">
      <c r="A43366" s="23"/>
      <c r="D43366" s="23"/>
    </row>
    <row r="43367" spans="1:4" ht="14.4" hidden="1" x14ac:dyDescent="0.3">
      <c r="A43367" s="23"/>
      <c r="D43367" s="23"/>
    </row>
    <row r="43368" spans="1:4" ht="14.4" hidden="1" x14ac:dyDescent="0.3">
      <c r="A43368" s="23"/>
      <c r="D43368" s="23"/>
    </row>
    <row r="43369" spans="1:4" ht="14.4" hidden="1" x14ac:dyDescent="0.3">
      <c r="A43369" s="23"/>
      <c r="D43369" s="23"/>
    </row>
    <row r="43370" spans="1:4" ht="14.4" hidden="1" x14ac:dyDescent="0.3">
      <c r="A43370" s="23"/>
      <c r="D43370" s="23"/>
    </row>
    <row r="43371" spans="1:4" ht="14.4" hidden="1" x14ac:dyDescent="0.3">
      <c r="A43371" s="23"/>
      <c r="D43371" s="23"/>
    </row>
    <row r="43372" spans="1:4" ht="14.4" hidden="1" x14ac:dyDescent="0.3">
      <c r="A43372" s="23"/>
      <c r="D43372" s="23"/>
    </row>
    <row r="43373" spans="1:4" ht="14.4" hidden="1" x14ac:dyDescent="0.3">
      <c r="A43373" s="23"/>
      <c r="D43373" s="23"/>
    </row>
    <row r="43374" spans="1:4" ht="14.4" hidden="1" x14ac:dyDescent="0.3">
      <c r="A43374" s="23"/>
      <c r="D43374" s="23"/>
    </row>
    <row r="43375" spans="1:4" ht="14.4" hidden="1" x14ac:dyDescent="0.3">
      <c r="A43375" s="23"/>
      <c r="D43375" s="23"/>
    </row>
    <row r="43376" spans="1:4" ht="14.4" hidden="1" x14ac:dyDescent="0.3">
      <c r="A43376" s="23"/>
      <c r="D43376" s="23"/>
    </row>
    <row r="43377" spans="1:4" ht="14.4" hidden="1" x14ac:dyDescent="0.3">
      <c r="A43377" s="23"/>
      <c r="D43377" s="23"/>
    </row>
    <row r="43378" spans="1:4" ht="14.4" hidden="1" x14ac:dyDescent="0.3">
      <c r="A43378" s="23"/>
      <c r="D43378" s="23"/>
    </row>
    <row r="43379" spans="1:4" ht="14.4" hidden="1" x14ac:dyDescent="0.3">
      <c r="A43379" s="23"/>
      <c r="D43379" s="23"/>
    </row>
    <row r="43380" spans="1:4" ht="14.4" hidden="1" x14ac:dyDescent="0.3">
      <c r="A43380" s="23"/>
      <c r="D43380" s="23"/>
    </row>
    <row r="43381" spans="1:4" ht="14.4" hidden="1" x14ac:dyDescent="0.3">
      <c r="A43381" s="23"/>
      <c r="D43381" s="23"/>
    </row>
    <row r="43382" spans="1:4" ht="14.4" hidden="1" x14ac:dyDescent="0.3">
      <c r="A43382" s="23"/>
      <c r="D43382" s="23"/>
    </row>
    <row r="43383" spans="1:4" ht="14.4" hidden="1" x14ac:dyDescent="0.3">
      <c r="A43383" s="23"/>
      <c r="D43383" s="23"/>
    </row>
    <row r="43384" spans="1:4" ht="14.4" hidden="1" x14ac:dyDescent="0.3">
      <c r="A43384" s="23"/>
      <c r="D43384" s="23"/>
    </row>
    <row r="43385" spans="1:4" ht="14.4" hidden="1" x14ac:dyDescent="0.3">
      <c r="A43385" s="23"/>
      <c r="D43385" s="23"/>
    </row>
    <row r="43386" spans="1:4" ht="14.4" hidden="1" x14ac:dyDescent="0.3">
      <c r="A43386" s="23"/>
      <c r="D43386" s="23"/>
    </row>
    <row r="43387" spans="1:4" ht="14.4" hidden="1" x14ac:dyDescent="0.3">
      <c r="A43387" s="23"/>
      <c r="D43387" s="23"/>
    </row>
    <row r="43388" spans="1:4" ht="14.4" hidden="1" x14ac:dyDescent="0.3">
      <c r="A43388" s="23"/>
      <c r="D43388" s="23"/>
    </row>
    <row r="43389" spans="1:4" ht="14.4" hidden="1" x14ac:dyDescent="0.3">
      <c r="A43389" s="23"/>
      <c r="D43389" s="23"/>
    </row>
    <row r="43390" spans="1:4" ht="14.4" hidden="1" x14ac:dyDescent="0.3">
      <c r="A43390" s="23"/>
      <c r="D43390" s="23"/>
    </row>
    <row r="43391" spans="1:4" ht="14.4" hidden="1" x14ac:dyDescent="0.3">
      <c r="A43391" s="23"/>
      <c r="D43391" s="23"/>
    </row>
    <row r="43392" spans="1:4" ht="14.4" hidden="1" x14ac:dyDescent="0.3">
      <c r="A43392" s="23"/>
      <c r="D43392" s="23"/>
    </row>
    <row r="43393" spans="1:4" ht="14.4" hidden="1" x14ac:dyDescent="0.3">
      <c r="A43393" s="23"/>
      <c r="D43393" s="23"/>
    </row>
    <row r="43394" spans="1:4" ht="14.4" hidden="1" x14ac:dyDescent="0.3">
      <c r="A43394" s="23"/>
      <c r="D43394" s="23"/>
    </row>
    <row r="43395" spans="1:4" ht="14.4" hidden="1" x14ac:dyDescent="0.3">
      <c r="A43395" s="23"/>
      <c r="D43395" s="23"/>
    </row>
    <row r="43396" spans="1:4" ht="14.4" hidden="1" x14ac:dyDescent="0.3">
      <c r="A43396" s="23"/>
      <c r="D43396" s="23"/>
    </row>
    <row r="43397" spans="1:4" ht="14.4" hidden="1" x14ac:dyDescent="0.3">
      <c r="A43397" s="23"/>
      <c r="D43397" s="23"/>
    </row>
    <row r="43398" spans="1:4" ht="14.4" hidden="1" x14ac:dyDescent="0.3">
      <c r="A43398" s="23"/>
      <c r="D43398" s="23"/>
    </row>
    <row r="43399" spans="1:4" ht="14.4" hidden="1" x14ac:dyDescent="0.3">
      <c r="A43399" s="23"/>
      <c r="D43399" s="23"/>
    </row>
    <row r="43400" spans="1:4" ht="14.4" hidden="1" x14ac:dyDescent="0.3">
      <c r="A43400" s="23"/>
      <c r="D43400" s="23"/>
    </row>
    <row r="43401" spans="1:4" ht="14.4" hidden="1" x14ac:dyDescent="0.3">
      <c r="A43401" s="23"/>
      <c r="D43401" s="23"/>
    </row>
    <row r="43402" spans="1:4" ht="14.4" hidden="1" x14ac:dyDescent="0.3">
      <c r="A43402" s="23"/>
      <c r="D43402" s="23"/>
    </row>
    <row r="43403" spans="1:4" ht="14.4" hidden="1" x14ac:dyDescent="0.3">
      <c r="A43403" s="23"/>
      <c r="D43403" s="23"/>
    </row>
    <row r="43404" spans="1:4" ht="14.4" hidden="1" x14ac:dyDescent="0.3">
      <c r="A43404" s="23"/>
      <c r="D43404" s="23"/>
    </row>
    <row r="43405" spans="1:4" ht="14.4" hidden="1" x14ac:dyDescent="0.3">
      <c r="A43405" s="23"/>
      <c r="D43405" s="23"/>
    </row>
    <row r="43406" spans="1:4" ht="14.4" hidden="1" x14ac:dyDescent="0.3">
      <c r="A43406" s="23"/>
      <c r="D43406" s="23"/>
    </row>
    <row r="43407" spans="1:4" ht="14.4" hidden="1" x14ac:dyDescent="0.3">
      <c r="A43407" s="23"/>
      <c r="D43407" s="23"/>
    </row>
    <row r="43408" spans="1:4" ht="14.4" hidden="1" x14ac:dyDescent="0.3">
      <c r="A43408" s="23"/>
      <c r="D43408" s="23"/>
    </row>
    <row r="43409" spans="1:4" ht="14.4" hidden="1" x14ac:dyDescent="0.3">
      <c r="A43409" s="23"/>
      <c r="D43409" s="23"/>
    </row>
    <row r="43410" spans="1:4" ht="14.4" hidden="1" x14ac:dyDescent="0.3">
      <c r="A43410" s="23"/>
      <c r="D43410" s="23"/>
    </row>
    <row r="43411" spans="1:4" ht="14.4" hidden="1" x14ac:dyDescent="0.3">
      <c r="A43411" s="23"/>
      <c r="D43411" s="23"/>
    </row>
    <row r="43412" spans="1:4" ht="14.4" hidden="1" x14ac:dyDescent="0.3">
      <c r="A43412" s="23"/>
      <c r="D43412" s="23"/>
    </row>
    <row r="43413" spans="1:4" ht="14.4" hidden="1" x14ac:dyDescent="0.3">
      <c r="A43413" s="23"/>
      <c r="D43413" s="23"/>
    </row>
    <row r="43414" spans="1:4" ht="14.4" hidden="1" x14ac:dyDescent="0.3">
      <c r="A43414" s="23"/>
      <c r="D43414" s="23"/>
    </row>
    <row r="43415" spans="1:4" ht="14.4" hidden="1" x14ac:dyDescent="0.3">
      <c r="A43415" s="23"/>
      <c r="D43415" s="23"/>
    </row>
    <row r="43416" spans="1:4" ht="14.4" hidden="1" x14ac:dyDescent="0.3">
      <c r="A43416" s="23"/>
      <c r="D43416" s="23"/>
    </row>
    <row r="43417" spans="1:4" ht="14.4" hidden="1" x14ac:dyDescent="0.3">
      <c r="A43417" s="23"/>
      <c r="D43417" s="23"/>
    </row>
    <row r="43418" spans="1:4" ht="14.4" hidden="1" x14ac:dyDescent="0.3">
      <c r="A43418" s="23"/>
      <c r="D43418" s="23"/>
    </row>
    <row r="43419" spans="1:4" ht="14.4" hidden="1" x14ac:dyDescent="0.3">
      <c r="A43419" s="23"/>
      <c r="D43419" s="23"/>
    </row>
    <row r="43420" spans="1:4" ht="14.4" hidden="1" x14ac:dyDescent="0.3">
      <c r="A43420" s="23"/>
      <c r="D43420" s="23"/>
    </row>
    <row r="43421" spans="1:4" ht="14.4" hidden="1" x14ac:dyDescent="0.3">
      <c r="A43421" s="23"/>
      <c r="D43421" s="23"/>
    </row>
    <row r="43422" spans="1:4" ht="14.4" hidden="1" x14ac:dyDescent="0.3">
      <c r="A43422" s="23"/>
      <c r="D43422" s="23"/>
    </row>
    <row r="43423" spans="1:4" ht="14.4" hidden="1" x14ac:dyDescent="0.3">
      <c r="A43423" s="23"/>
      <c r="D43423" s="23"/>
    </row>
    <row r="43424" spans="1:4" ht="14.4" hidden="1" x14ac:dyDescent="0.3">
      <c r="A43424" s="23"/>
      <c r="D43424" s="23"/>
    </row>
    <row r="43425" spans="1:4" ht="14.4" hidden="1" x14ac:dyDescent="0.3">
      <c r="A43425" s="23"/>
      <c r="D43425" s="23"/>
    </row>
    <row r="43426" spans="1:4" ht="14.4" hidden="1" x14ac:dyDescent="0.3">
      <c r="A43426" s="23"/>
      <c r="D43426" s="23"/>
    </row>
    <row r="43427" spans="1:4" ht="14.4" hidden="1" x14ac:dyDescent="0.3">
      <c r="A43427" s="23"/>
      <c r="D43427" s="23"/>
    </row>
    <row r="43428" spans="1:4" ht="14.4" hidden="1" x14ac:dyDescent="0.3">
      <c r="A43428" s="23"/>
      <c r="D43428" s="23"/>
    </row>
    <row r="43429" spans="1:4" ht="14.4" hidden="1" x14ac:dyDescent="0.3">
      <c r="A43429" s="23"/>
      <c r="D43429" s="23"/>
    </row>
    <row r="43430" spans="1:4" ht="14.4" hidden="1" x14ac:dyDescent="0.3">
      <c r="A43430" s="23"/>
      <c r="D43430" s="23"/>
    </row>
    <row r="43431" spans="1:4" ht="14.4" hidden="1" x14ac:dyDescent="0.3">
      <c r="A43431" s="23"/>
      <c r="D43431" s="23"/>
    </row>
    <row r="43432" spans="1:4" ht="14.4" hidden="1" x14ac:dyDescent="0.3">
      <c r="A43432" s="23"/>
      <c r="D43432" s="23"/>
    </row>
    <row r="43433" spans="1:4" ht="14.4" hidden="1" x14ac:dyDescent="0.3">
      <c r="A43433" s="23"/>
      <c r="D43433" s="23"/>
    </row>
    <row r="43434" spans="1:4" ht="14.4" hidden="1" x14ac:dyDescent="0.3">
      <c r="A43434" s="23"/>
      <c r="D43434" s="23"/>
    </row>
    <row r="43435" spans="1:4" ht="14.4" hidden="1" x14ac:dyDescent="0.3">
      <c r="A43435" s="23"/>
      <c r="D43435" s="23"/>
    </row>
    <row r="43436" spans="1:4" ht="14.4" hidden="1" x14ac:dyDescent="0.3">
      <c r="A43436" s="23"/>
      <c r="D43436" s="23"/>
    </row>
    <row r="43437" spans="1:4" ht="14.4" hidden="1" x14ac:dyDescent="0.3">
      <c r="A43437" s="23"/>
      <c r="D43437" s="23"/>
    </row>
    <row r="43438" spans="1:4" ht="14.4" hidden="1" x14ac:dyDescent="0.3">
      <c r="A43438" s="23"/>
      <c r="D43438" s="23"/>
    </row>
    <row r="43439" spans="1:4" ht="14.4" hidden="1" x14ac:dyDescent="0.3">
      <c r="A43439" s="23"/>
      <c r="D43439" s="23"/>
    </row>
    <row r="43440" spans="1:4" ht="14.4" hidden="1" x14ac:dyDescent="0.3">
      <c r="A43440" s="23"/>
      <c r="D43440" s="23"/>
    </row>
    <row r="43441" spans="1:4" ht="14.4" hidden="1" x14ac:dyDescent="0.3">
      <c r="A43441" s="23"/>
      <c r="D43441" s="23"/>
    </row>
    <row r="43442" spans="1:4" ht="14.4" hidden="1" x14ac:dyDescent="0.3">
      <c r="A43442" s="23"/>
      <c r="D43442" s="23"/>
    </row>
    <row r="43443" spans="1:4" ht="14.4" hidden="1" x14ac:dyDescent="0.3">
      <c r="A43443" s="23"/>
      <c r="D43443" s="23"/>
    </row>
    <row r="43444" spans="1:4" ht="14.4" hidden="1" x14ac:dyDescent="0.3">
      <c r="A43444" s="23"/>
      <c r="D43444" s="23"/>
    </row>
    <row r="43445" spans="1:4" ht="14.4" hidden="1" x14ac:dyDescent="0.3">
      <c r="A43445" s="23"/>
      <c r="D43445" s="23"/>
    </row>
    <row r="43446" spans="1:4" ht="14.4" hidden="1" x14ac:dyDescent="0.3">
      <c r="A43446" s="23"/>
      <c r="D43446" s="23"/>
    </row>
    <row r="43447" spans="1:4" ht="14.4" hidden="1" x14ac:dyDescent="0.3">
      <c r="A43447" s="23"/>
      <c r="D43447" s="23"/>
    </row>
    <row r="43448" spans="1:4" ht="14.4" hidden="1" x14ac:dyDescent="0.3">
      <c r="A43448" s="23"/>
      <c r="D43448" s="23"/>
    </row>
    <row r="43449" spans="1:4" ht="14.4" hidden="1" x14ac:dyDescent="0.3">
      <c r="A43449" s="23"/>
      <c r="D43449" s="23"/>
    </row>
    <row r="43450" spans="1:4" ht="14.4" hidden="1" x14ac:dyDescent="0.3">
      <c r="A43450" s="23"/>
      <c r="D43450" s="23"/>
    </row>
    <row r="43451" spans="1:4" ht="14.4" hidden="1" x14ac:dyDescent="0.3">
      <c r="A43451" s="23"/>
      <c r="D43451" s="23"/>
    </row>
    <row r="43452" spans="1:4" ht="14.4" hidden="1" x14ac:dyDescent="0.3">
      <c r="A43452" s="23"/>
      <c r="D43452" s="23"/>
    </row>
    <row r="43453" spans="1:4" ht="14.4" hidden="1" x14ac:dyDescent="0.3">
      <c r="A43453" s="23"/>
      <c r="D43453" s="23"/>
    </row>
    <row r="43454" spans="1:4" ht="14.4" hidden="1" x14ac:dyDescent="0.3">
      <c r="A43454" s="23"/>
      <c r="D43454" s="23"/>
    </row>
    <row r="43455" spans="1:4" ht="14.4" hidden="1" x14ac:dyDescent="0.3">
      <c r="A43455" s="23"/>
      <c r="D43455" s="23"/>
    </row>
    <row r="43456" spans="1:4" ht="14.4" hidden="1" x14ac:dyDescent="0.3">
      <c r="A43456" s="23"/>
      <c r="D43456" s="23"/>
    </row>
    <row r="43457" spans="1:4" ht="14.4" hidden="1" x14ac:dyDescent="0.3">
      <c r="A43457" s="23"/>
      <c r="D43457" s="23"/>
    </row>
    <row r="43458" spans="1:4" ht="14.4" hidden="1" x14ac:dyDescent="0.3">
      <c r="A43458" s="23"/>
      <c r="D43458" s="23"/>
    </row>
    <row r="43459" spans="1:4" ht="14.4" hidden="1" x14ac:dyDescent="0.3">
      <c r="A43459" s="23"/>
      <c r="D43459" s="23"/>
    </row>
    <row r="43460" spans="1:4" ht="14.4" hidden="1" x14ac:dyDescent="0.3">
      <c r="A43460" s="23"/>
      <c r="D43460" s="23"/>
    </row>
    <row r="43461" spans="1:4" ht="14.4" hidden="1" x14ac:dyDescent="0.3">
      <c r="A43461" s="23"/>
      <c r="D43461" s="23"/>
    </row>
    <row r="43462" spans="1:4" ht="14.4" hidden="1" x14ac:dyDescent="0.3">
      <c r="A43462" s="23"/>
      <c r="D43462" s="23"/>
    </row>
    <row r="43463" spans="1:4" ht="14.4" hidden="1" x14ac:dyDescent="0.3">
      <c r="A43463" s="23"/>
      <c r="D43463" s="23"/>
    </row>
    <row r="43464" spans="1:4" ht="14.4" hidden="1" x14ac:dyDescent="0.3">
      <c r="A43464" s="23"/>
      <c r="D43464" s="23"/>
    </row>
    <row r="43465" spans="1:4" ht="14.4" hidden="1" x14ac:dyDescent="0.3">
      <c r="A43465" s="23"/>
      <c r="D43465" s="23"/>
    </row>
    <row r="43466" spans="1:4" ht="14.4" hidden="1" x14ac:dyDescent="0.3">
      <c r="A43466" s="23"/>
      <c r="D43466" s="23"/>
    </row>
    <row r="43467" spans="1:4" ht="14.4" hidden="1" x14ac:dyDescent="0.3">
      <c r="A43467" s="23"/>
      <c r="D43467" s="23"/>
    </row>
    <row r="43468" spans="1:4" ht="14.4" hidden="1" x14ac:dyDescent="0.3">
      <c r="A43468" s="23"/>
      <c r="D43468" s="23"/>
    </row>
    <row r="43469" spans="1:4" ht="14.4" hidden="1" x14ac:dyDescent="0.3">
      <c r="A43469" s="23"/>
      <c r="D43469" s="23"/>
    </row>
    <row r="43470" spans="1:4" ht="14.4" hidden="1" x14ac:dyDescent="0.3">
      <c r="A43470" s="23"/>
      <c r="D43470" s="23"/>
    </row>
    <row r="43471" spans="1:4" ht="14.4" hidden="1" x14ac:dyDescent="0.3">
      <c r="A43471" s="23"/>
      <c r="D43471" s="23"/>
    </row>
    <row r="43472" spans="1:4" ht="14.4" hidden="1" x14ac:dyDescent="0.3">
      <c r="A43472" s="23"/>
      <c r="D43472" s="23"/>
    </row>
    <row r="43473" spans="1:4" ht="14.4" hidden="1" x14ac:dyDescent="0.3">
      <c r="A43473" s="23"/>
      <c r="D43473" s="23"/>
    </row>
    <row r="43474" spans="1:4" ht="14.4" hidden="1" x14ac:dyDescent="0.3">
      <c r="A43474" s="23"/>
      <c r="D43474" s="23"/>
    </row>
    <row r="43475" spans="1:4" ht="14.4" hidden="1" x14ac:dyDescent="0.3">
      <c r="A43475" s="23"/>
      <c r="D43475" s="23"/>
    </row>
    <row r="43476" spans="1:4" ht="14.4" hidden="1" x14ac:dyDescent="0.3">
      <c r="A43476" s="23"/>
      <c r="D43476" s="23"/>
    </row>
    <row r="43477" spans="1:4" ht="14.4" hidden="1" x14ac:dyDescent="0.3">
      <c r="A43477" s="23"/>
      <c r="D43477" s="23"/>
    </row>
    <row r="43478" spans="1:4" ht="14.4" hidden="1" x14ac:dyDescent="0.3">
      <c r="A43478" s="23"/>
      <c r="D43478" s="23"/>
    </row>
    <row r="43479" spans="1:4" ht="14.4" hidden="1" x14ac:dyDescent="0.3">
      <c r="A43479" s="23"/>
      <c r="D43479" s="23"/>
    </row>
    <row r="43480" spans="1:4" ht="14.4" hidden="1" x14ac:dyDescent="0.3">
      <c r="A43480" s="23"/>
      <c r="D43480" s="23"/>
    </row>
    <row r="43481" spans="1:4" ht="14.4" hidden="1" x14ac:dyDescent="0.3">
      <c r="A43481" s="23"/>
      <c r="D43481" s="23"/>
    </row>
    <row r="43482" spans="1:4" ht="14.4" hidden="1" x14ac:dyDescent="0.3">
      <c r="A43482" s="23"/>
      <c r="D43482" s="23"/>
    </row>
    <row r="43483" spans="1:4" ht="14.4" hidden="1" x14ac:dyDescent="0.3">
      <c r="A43483" s="23"/>
      <c r="D43483" s="23"/>
    </row>
    <row r="43484" spans="1:4" ht="14.4" hidden="1" x14ac:dyDescent="0.3">
      <c r="A43484" s="23"/>
      <c r="D43484" s="23"/>
    </row>
    <row r="43485" spans="1:4" ht="14.4" hidden="1" x14ac:dyDescent="0.3">
      <c r="A43485" s="23"/>
      <c r="D43485" s="23"/>
    </row>
    <row r="43486" spans="1:4" ht="14.4" hidden="1" x14ac:dyDescent="0.3">
      <c r="A43486" s="23"/>
      <c r="D43486" s="23"/>
    </row>
    <row r="43487" spans="1:4" ht="14.4" hidden="1" x14ac:dyDescent="0.3">
      <c r="A43487" s="23"/>
      <c r="D43487" s="23"/>
    </row>
    <row r="43488" spans="1:4" ht="14.4" hidden="1" x14ac:dyDescent="0.3">
      <c r="A43488" s="23"/>
      <c r="D43488" s="23"/>
    </row>
    <row r="43489" spans="1:4" ht="14.4" hidden="1" x14ac:dyDescent="0.3">
      <c r="A43489" s="23"/>
      <c r="D43489" s="23"/>
    </row>
    <row r="43490" spans="1:4" ht="14.4" hidden="1" x14ac:dyDescent="0.3">
      <c r="A43490" s="23"/>
      <c r="D43490" s="23"/>
    </row>
    <row r="43491" spans="1:4" ht="14.4" hidden="1" x14ac:dyDescent="0.3">
      <c r="A43491" s="23"/>
      <c r="D43491" s="23"/>
    </row>
    <row r="43492" spans="1:4" ht="14.4" hidden="1" x14ac:dyDescent="0.3">
      <c r="A43492" s="23"/>
      <c r="D43492" s="23"/>
    </row>
    <row r="43493" spans="1:4" ht="14.4" hidden="1" x14ac:dyDescent="0.3">
      <c r="A43493" s="23"/>
      <c r="D43493" s="23"/>
    </row>
    <row r="43494" spans="1:4" ht="14.4" hidden="1" x14ac:dyDescent="0.3">
      <c r="A43494" s="23"/>
      <c r="D43494" s="23"/>
    </row>
    <row r="43495" spans="1:4" ht="14.4" hidden="1" x14ac:dyDescent="0.3">
      <c r="A43495" s="23"/>
      <c r="D43495" s="23"/>
    </row>
    <row r="43496" spans="1:4" ht="14.4" hidden="1" x14ac:dyDescent="0.3">
      <c r="A43496" s="23"/>
      <c r="D43496" s="23"/>
    </row>
    <row r="43497" spans="1:4" ht="14.4" hidden="1" x14ac:dyDescent="0.3">
      <c r="A43497" s="23"/>
      <c r="D43497" s="23"/>
    </row>
    <row r="43498" spans="1:4" ht="14.4" hidden="1" x14ac:dyDescent="0.3">
      <c r="A43498" s="23"/>
      <c r="D43498" s="23"/>
    </row>
    <row r="43499" spans="1:4" ht="14.4" hidden="1" x14ac:dyDescent="0.3">
      <c r="A43499" s="23"/>
      <c r="D43499" s="23"/>
    </row>
    <row r="43500" spans="1:4" ht="14.4" hidden="1" x14ac:dyDescent="0.3">
      <c r="A43500" s="23"/>
      <c r="D43500" s="23"/>
    </row>
    <row r="43501" spans="1:4" ht="14.4" hidden="1" x14ac:dyDescent="0.3">
      <c r="A43501" s="23"/>
      <c r="D43501" s="23"/>
    </row>
    <row r="43502" spans="1:4" ht="14.4" hidden="1" x14ac:dyDescent="0.3">
      <c r="A43502" s="23"/>
      <c r="D43502" s="23"/>
    </row>
    <row r="43503" spans="1:4" ht="14.4" hidden="1" x14ac:dyDescent="0.3">
      <c r="A43503" s="23"/>
      <c r="D43503" s="23"/>
    </row>
    <row r="43504" spans="1:4" ht="14.4" hidden="1" x14ac:dyDescent="0.3">
      <c r="A43504" s="23"/>
      <c r="D43504" s="23"/>
    </row>
    <row r="43505" spans="1:4" ht="14.4" hidden="1" x14ac:dyDescent="0.3">
      <c r="A43505" s="23"/>
      <c r="D43505" s="23"/>
    </row>
    <row r="43506" spans="1:4" ht="14.4" hidden="1" x14ac:dyDescent="0.3">
      <c r="A43506" s="23"/>
      <c r="D43506" s="23"/>
    </row>
    <row r="43507" spans="1:4" ht="14.4" hidden="1" x14ac:dyDescent="0.3">
      <c r="A43507" s="23"/>
      <c r="D43507" s="23"/>
    </row>
    <row r="43508" spans="1:4" ht="14.4" hidden="1" x14ac:dyDescent="0.3">
      <c r="A43508" s="23"/>
      <c r="D43508" s="23"/>
    </row>
    <row r="43509" spans="1:4" ht="14.4" hidden="1" x14ac:dyDescent="0.3">
      <c r="A43509" s="23"/>
      <c r="D43509" s="23"/>
    </row>
    <row r="43510" spans="1:4" ht="14.4" hidden="1" x14ac:dyDescent="0.3">
      <c r="A43510" s="23"/>
      <c r="D43510" s="23"/>
    </row>
    <row r="43511" spans="1:4" ht="14.4" hidden="1" x14ac:dyDescent="0.3">
      <c r="A43511" s="23"/>
      <c r="D43511" s="23"/>
    </row>
    <row r="43512" spans="1:4" ht="14.4" hidden="1" x14ac:dyDescent="0.3">
      <c r="A43512" s="23"/>
      <c r="D43512" s="23"/>
    </row>
    <row r="43513" spans="1:4" ht="14.4" hidden="1" x14ac:dyDescent="0.3">
      <c r="A43513" s="23"/>
      <c r="D43513" s="23"/>
    </row>
    <row r="43514" spans="1:4" ht="14.4" hidden="1" x14ac:dyDescent="0.3">
      <c r="A43514" s="23"/>
      <c r="D43514" s="23"/>
    </row>
    <row r="43515" spans="1:4" ht="14.4" hidden="1" x14ac:dyDescent="0.3">
      <c r="A43515" s="23"/>
      <c r="D43515" s="23"/>
    </row>
    <row r="43516" spans="1:4" ht="14.4" hidden="1" x14ac:dyDescent="0.3">
      <c r="A43516" s="23"/>
      <c r="D43516" s="23"/>
    </row>
    <row r="43517" spans="1:4" ht="14.4" hidden="1" x14ac:dyDescent="0.3">
      <c r="A43517" s="23"/>
      <c r="D43517" s="23"/>
    </row>
    <row r="43518" spans="1:4" ht="14.4" hidden="1" x14ac:dyDescent="0.3">
      <c r="A43518" s="23"/>
      <c r="D43518" s="23"/>
    </row>
    <row r="43519" spans="1:4" ht="14.4" hidden="1" x14ac:dyDescent="0.3">
      <c r="A43519" s="23"/>
      <c r="D43519" s="23"/>
    </row>
    <row r="43520" spans="1:4" ht="14.4" hidden="1" x14ac:dyDescent="0.3">
      <c r="A43520" s="23"/>
      <c r="D43520" s="23"/>
    </row>
    <row r="43521" spans="1:4" ht="14.4" hidden="1" x14ac:dyDescent="0.3">
      <c r="A43521" s="23"/>
      <c r="D43521" s="23"/>
    </row>
    <row r="43522" spans="1:4" ht="14.4" hidden="1" x14ac:dyDescent="0.3">
      <c r="A43522" s="23"/>
      <c r="D43522" s="23"/>
    </row>
    <row r="43523" spans="1:4" ht="14.4" hidden="1" x14ac:dyDescent="0.3">
      <c r="A43523" s="23"/>
      <c r="D43523" s="23"/>
    </row>
    <row r="43524" spans="1:4" ht="14.4" hidden="1" x14ac:dyDescent="0.3">
      <c r="A43524" s="23"/>
      <c r="D43524" s="23"/>
    </row>
    <row r="43525" spans="1:4" ht="14.4" hidden="1" x14ac:dyDescent="0.3">
      <c r="A43525" s="23"/>
      <c r="D43525" s="23"/>
    </row>
    <row r="43526" spans="1:4" ht="14.4" hidden="1" x14ac:dyDescent="0.3">
      <c r="A43526" s="23"/>
      <c r="D43526" s="23"/>
    </row>
    <row r="43527" spans="1:4" ht="14.4" hidden="1" x14ac:dyDescent="0.3">
      <c r="A43527" s="23"/>
      <c r="D43527" s="23"/>
    </row>
    <row r="43528" spans="1:4" ht="14.4" hidden="1" x14ac:dyDescent="0.3">
      <c r="A43528" s="23"/>
      <c r="D43528" s="23"/>
    </row>
    <row r="43529" spans="1:4" ht="14.4" hidden="1" x14ac:dyDescent="0.3">
      <c r="A43529" s="23"/>
      <c r="D43529" s="23"/>
    </row>
    <row r="43530" spans="1:4" ht="14.4" hidden="1" x14ac:dyDescent="0.3">
      <c r="A43530" s="23"/>
      <c r="D43530" s="23"/>
    </row>
    <row r="43531" spans="1:4" ht="14.4" hidden="1" x14ac:dyDescent="0.3">
      <c r="A43531" s="23"/>
      <c r="D43531" s="23"/>
    </row>
    <row r="43532" spans="1:4" ht="14.4" hidden="1" x14ac:dyDescent="0.3">
      <c r="A43532" s="23"/>
      <c r="D43532" s="23"/>
    </row>
    <row r="43533" spans="1:4" ht="14.4" hidden="1" x14ac:dyDescent="0.3">
      <c r="A43533" s="23"/>
      <c r="D43533" s="23"/>
    </row>
    <row r="43534" spans="1:4" ht="14.4" hidden="1" x14ac:dyDescent="0.3">
      <c r="A43534" s="23"/>
      <c r="D43534" s="23"/>
    </row>
    <row r="43535" spans="1:4" ht="14.4" hidden="1" x14ac:dyDescent="0.3">
      <c r="A43535" s="23"/>
      <c r="D43535" s="23"/>
    </row>
    <row r="43536" spans="1:4" ht="14.4" hidden="1" x14ac:dyDescent="0.3">
      <c r="A43536" s="23"/>
      <c r="D43536" s="23"/>
    </row>
    <row r="43537" spans="1:4" ht="14.4" hidden="1" x14ac:dyDescent="0.3">
      <c r="A43537" s="23"/>
      <c r="D43537" s="23"/>
    </row>
    <row r="43538" spans="1:4" ht="14.4" hidden="1" x14ac:dyDescent="0.3">
      <c r="A43538" s="23"/>
      <c r="D43538" s="23"/>
    </row>
    <row r="43539" spans="1:4" ht="14.4" hidden="1" x14ac:dyDescent="0.3">
      <c r="A43539" s="23"/>
      <c r="D43539" s="23"/>
    </row>
    <row r="43540" spans="1:4" ht="14.4" hidden="1" x14ac:dyDescent="0.3">
      <c r="A43540" s="23"/>
      <c r="D43540" s="23"/>
    </row>
    <row r="43541" spans="1:4" ht="14.4" hidden="1" x14ac:dyDescent="0.3">
      <c r="A43541" s="23"/>
      <c r="D43541" s="23"/>
    </row>
    <row r="43542" spans="1:4" ht="14.4" hidden="1" x14ac:dyDescent="0.3">
      <c r="A43542" s="23"/>
      <c r="D43542" s="23"/>
    </row>
    <row r="43543" spans="1:4" ht="14.4" hidden="1" x14ac:dyDescent="0.3">
      <c r="A43543" s="23"/>
      <c r="D43543" s="23"/>
    </row>
    <row r="43544" spans="1:4" ht="14.4" hidden="1" x14ac:dyDescent="0.3">
      <c r="A43544" s="23"/>
      <c r="D43544" s="23"/>
    </row>
    <row r="43545" spans="1:4" ht="14.4" hidden="1" x14ac:dyDescent="0.3">
      <c r="A43545" s="23"/>
      <c r="D43545" s="23"/>
    </row>
    <row r="43546" spans="1:4" ht="14.4" hidden="1" x14ac:dyDescent="0.3">
      <c r="A43546" s="23"/>
      <c r="D43546" s="23"/>
    </row>
    <row r="43547" spans="1:4" ht="14.4" hidden="1" x14ac:dyDescent="0.3">
      <c r="A43547" s="23"/>
      <c r="D43547" s="23"/>
    </row>
    <row r="43548" spans="1:4" ht="14.4" hidden="1" x14ac:dyDescent="0.3">
      <c r="A43548" s="23"/>
      <c r="D43548" s="23"/>
    </row>
    <row r="43549" spans="1:4" ht="14.4" hidden="1" x14ac:dyDescent="0.3">
      <c r="A43549" s="23"/>
      <c r="D43549" s="23"/>
    </row>
    <row r="43550" spans="1:4" ht="14.4" hidden="1" x14ac:dyDescent="0.3">
      <c r="A43550" s="23"/>
      <c r="D43550" s="23"/>
    </row>
    <row r="43551" spans="1:4" ht="14.4" hidden="1" x14ac:dyDescent="0.3">
      <c r="A43551" s="23"/>
      <c r="D43551" s="23"/>
    </row>
    <row r="43552" spans="1:4" ht="14.4" hidden="1" x14ac:dyDescent="0.3">
      <c r="A43552" s="23"/>
      <c r="D43552" s="23"/>
    </row>
    <row r="43553" spans="1:4" ht="14.4" hidden="1" x14ac:dyDescent="0.3">
      <c r="A43553" s="23"/>
      <c r="D43553" s="23"/>
    </row>
    <row r="43554" spans="1:4" ht="14.4" hidden="1" x14ac:dyDescent="0.3">
      <c r="A43554" s="23"/>
      <c r="D43554" s="23"/>
    </row>
    <row r="43555" spans="1:4" ht="14.4" hidden="1" x14ac:dyDescent="0.3">
      <c r="A43555" s="23"/>
      <c r="D43555" s="23"/>
    </row>
    <row r="43556" spans="1:4" ht="14.4" hidden="1" x14ac:dyDescent="0.3">
      <c r="A43556" s="23"/>
      <c r="D43556" s="23"/>
    </row>
    <row r="43557" spans="1:4" ht="14.4" hidden="1" x14ac:dyDescent="0.3">
      <c r="A43557" s="23"/>
      <c r="D43557" s="23"/>
    </row>
    <row r="43558" spans="1:4" ht="14.4" hidden="1" x14ac:dyDescent="0.3">
      <c r="A43558" s="23"/>
      <c r="D43558" s="23"/>
    </row>
    <row r="43559" spans="1:4" ht="14.4" hidden="1" x14ac:dyDescent="0.3">
      <c r="A43559" s="23"/>
      <c r="D43559" s="23"/>
    </row>
    <row r="43560" spans="1:4" ht="14.4" hidden="1" x14ac:dyDescent="0.3">
      <c r="A43560" s="23"/>
      <c r="D43560" s="23"/>
    </row>
    <row r="43561" spans="1:4" ht="14.4" hidden="1" x14ac:dyDescent="0.3">
      <c r="A43561" s="23"/>
      <c r="D43561" s="23"/>
    </row>
    <row r="43562" spans="1:4" ht="14.4" hidden="1" x14ac:dyDescent="0.3">
      <c r="A43562" s="23"/>
      <c r="D43562" s="23"/>
    </row>
    <row r="43563" spans="1:4" ht="14.4" hidden="1" x14ac:dyDescent="0.3">
      <c r="A43563" s="23"/>
      <c r="D43563" s="23"/>
    </row>
    <row r="43564" spans="1:4" ht="14.4" hidden="1" x14ac:dyDescent="0.3">
      <c r="A43564" s="23"/>
      <c r="D43564" s="23"/>
    </row>
    <row r="43565" spans="1:4" ht="14.4" hidden="1" x14ac:dyDescent="0.3">
      <c r="A43565" s="23"/>
      <c r="D43565" s="23"/>
    </row>
    <row r="43566" spans="1:4" ht="14.4" hidden="1" x14ac:dyDescent="0.3">
      <c r="A43566" s="23"/>
      <c r="D43566" s="23"/>
    </row>
    <row r="43567" spans="1:4" ht="14.4" hidden="1" x14ac:dyDescent="0.3">
      <c r="A43567" s="23"/>
      <c r="D43567" s="23"/>
    </row>
    <row r="43568" spans="1:4" ht="14.4" hidden="1" x14ac:dyDescent="0.3">
      <c r="A43568" s="23"/>
      <c r="D43568" s="23"/>
    </row>
    <row r="43569" spans="1:4" ht="14.4" hidden="1" x14ac:dyDescent="0.3">
      <c r="A43569" s="23"/>
      <c r="D43569" s="23"/>
    </row>
    <row r="43570" spans="1:4" ht="14.4" hidden="1" x14ac:dyDescent="0.3">
      <c r="A43570" s="23"/>
      <c r="D43570" s="23"/>
    </row>
    <row r="43571" spans="1:4" ht="14.4" hidden="1" x14ac:dyDescent="0.3">
      <c r="A43571" s="23"/>
      <c r="D43571" s="23"/>
    </row>
    <row r="43572" spans="1:4" ht="14.4" hidden="1" x14ac:dyDescent="0.3">
      <c r="A43572" s="23"/>
      <c r="D43572" s="23"/>
    </row>
    <row r="43573" spans="1:4" ht="14.4" hidden="1" x14ac:dyDescent="0.3">
      <c r="A43573" s="23"/>
      <c r="D43573" s="23"/>
    </row>
    <row r="43574" spans="1:4" ht="14.4" hidden="1" x14ac:dyDescent="0.3">
      <c r="A43574" s="23"/>
      <c r="D43574" s="23"/>
    </row>
    <row r="43575" spans="1:4" ht="14.4" hidden="1" x14ac:dyDescent="0.3">
      <c r="A43575" s="23"/>
      <c r="D43575" s="23"/>
    </row>
    <row r="43576" spans="1:4" ht="14.4" hidden="1" x14ac:dyDescent="0.3">
      <c r="A43576" s="23"/>
      <c r="D43576" s="23"/>
    </row>
    <row r="43577" spans="1:4" ht="14.4" hidden="1" x14ac:dyDescent="0.3">
      <c r="A43577" s="23"/>
      <c r="D43577" s="23"/>
    </row>
    <row r="43578" spans="1:4" ht="14.4" hidden="1" x14ac:dyDescent="0.3">
      <c r="A43578" s="23"/>
      <c r="D43578" s="23"/>
    </row>
    <row r="43579" spans="1:4" ht="14.4" hidden="1" x14ac:dyDescent="0.3">
      <c r="A43579" s="23"/>
      <c r="D43579" s="23"/>
    </row>
    <row r="43580" spans="1:4" ht="14.4" hidden="1" x14ac:dyDescent="0.3">
      <c r="A43580" s="23"/>
      <c r="D43580" s="23"/>
    </row>
    <row r="43581" spans="1:4" ht="14.4" hidden="1" x14ac:dyDescent="0.3">
      <c r="A43581" s="23"/>
      <c r="D43581" s="23"/>
    </row>
    <row r="43582" spans="1:4" ht="14.4" hidden="1" x14ac:dyDescent="0.3">
      <c r="A43582" s="23"/>
      <c r="D43582" s="23"/>
    </row>
    <row r="43583" spans="1:4" ht="14.4" hidden="1" x14ac:dyDescent="0.3">
      <c r="A43583" s="23"/>
      <c r="D43583" s="23"/>
    </row>
    <row r="43584" spans="1:4" ht="14.4" hidden="1" x14ac:dyDescent="0.3">
      <c r="A43584" s="23"/>
      <c r="D43584" s="23"/>
    </row>
    <row r="43585" spans="1:4" ht="14.4" hidden="1" x14ac:dyDescent="0.3">
      <c r="A43585" s="23"/>
      <c r="D43585" s="23"/>
    </row>
    <row r="43586" spans="1:4" ht="14.4" hidden="1" x14ac:dyDescent="0.3">
      <c r="A43586" s="23"/>
      <c r="D43586" s="23"/>
    </row>
    <row r="43587" spans="1:4" ht="14.4" hidden="1" x14ac:dyDescent="0.3">
      <c r="A43587" s="23"/>
      <c r="D43587" s="23"/>
    </row>
    <row r="43588" spans="1:4" ht="14.4" hidden="1" x14ac:dyDescent="0.3">
      <c r="A43588" s="23"/>
      <c r="D43588" s="23"/>
    </row>
    <row r="43589" spans="1:4" ht="14.4" hidden="1" x14ac:dyDescent="0.3">
      <c r="A43589" s="23"/>
      <c r="D43589" s="23"/>
    </row>
    <row r="43590" spans="1:4" ht="14.4" hidden="1" x14ac:dyDescent="0.3">
      <c r="A43590" s="23"/>
      <c r="D43590" s="23"/>
    </row>
    <row r="43591" spans="1:4" ht="14.4" hidden="1" x14ac:dyDescent="0.3">
      <c r="A43591" s="23"/>
      <c r="D43591" s="23"/>
    </row>
    <row r="43592" spans="1:4" ht="14.4" hidden="1" x14ac:dyDescent="0.3">
      <c r="A43592" s="23"/>
      <c r="D43592" s="23"/>
    </row>
    <row r="43593" spans="1:4" ht="14.4" hidden="1" x14ac:dyDescent="0.3">
      <c r="A43593" s="23"/>
      <c r="D43593" s="23"/>
    </row>
    <row r="43594" spans="1:4" ht="14.4" hidden="1" x14ac:dyDescent="0.3">
      <c r="A43594" s="23"/>
      <c r="D43594" s="23"/>
    </row>
    <row r="43595" spans="1:4" ht="14.4" hidden="1" x14ac:dyDescent="0.3">
      <c r="A43595" s="23"/>
      <c r="D43595" s="23"/>
    </row>
    <row r="43596" spans="1:4" ht="14.4" hidden="1" x14ac:dyDescent="0.3">
      <c r="A43596" s="23"/>
      <c r="D43596" s="23"/>
    </row>
    <row r="43597" spans="1:4" ht="14.4" hidden="1" x14ac:dyDescent="0.3">
      <c r="A43597" s="23"/>
      <c r="D43597" s="23"/>
    </row>
    <row r="43598" spans="1:4" ht="14.4" hidden="1" x14ac:dyDescent="0.3">
      <c r="A43598" s="23"/>
      <c r="D43598" s="23"/>
    </row>
    <row r="43599" spans="1:4" ht="14.4" hidden="1" x14ac:dyDescent="0.3">
      <c r="A43599" s="23"/>
      <c r="D43599" s="23"/>
    </row>
    <row r="43600" spans="1:4" ht="14.4" hidden="1" x14ac:dyDescent="0.3">
      <c r="A43600" s="23"/>
      <c r="D43600" s="23"/>
    </row>
    <row r="43601" spans="1:4" ht="14.4" hidden="1" x14ac:dyDescent="0.3">
      <c r="A43601" s="23"/>
      <c r="D43601" s="23"/>
    </row>
    <row r="43602" spans="1:4" ht="14.4" hidden="1" x14ac:dyDescent="0.3">
      <c r="A43602" s="23"/>
      <c r="D43602" s="23"/>
    </row>
    <row r="43603" spans="1:4" ht="14.4" hidden="1" x14ac:dyDescent="0.3">
      <c r="A43603" s="23"/>
      <c r="D43603" s="23"/>
    </row>
    <row r="43604" spans="1:4" ht="14.4" hidden="1" x14ac:dyDescent="0.3">
      <c r="A43604" s="23"/>
      <c r="D43604" s="23"/>
    </row>
    <row r="43605" spans="1:4" ht="14.4" hidden="1" x14ac:dyDescent="0.3">
      <c r="A43605" s="23"/>
      <c r="D43605" s="23"/>
    </row>
    <row r="43606" spans="1:4" ht="14.4" hidden="1" x14ac:dyDescent="0.3">
      <c r="A43606" s="23"/>
      <c r="D43606" s="23"/>
    </row>
    <row r="43607" spans="1:4" ht="14.4" hidden="1" x14ac:dyDescent="0.3">
      <c r="A43607" s="23"/>
      <c r="D43607" s="23"/>
    </row>
    <row r="43608" spans="1:4" ht="14.4" hidden="1" x14ac:dyDescent="0.3">
      <c r="A43608" s="23"/>
      <c r="D43608" s="23"/>
    </row>
    <row r="43609" spans="1:4" ht="14.4" hidden="1" x14ac:dyDescent="0.3">
      <c r="A43609" s="23"/>
      <c r="D43609" s="23"/>
    </row>
    <row r="43610" spans="1:4" ht="14.4" hidden="1" x14ac:dyDescent="0.3">
      <c r="A43610" s="23"/>
      <c r="D43610" s="23"/>
    </row>
    <row r="43611" spans="1:4" ht="14.4" hidden="1" x14ac:dyDescent="0.3">
      <c r="A43611" s="23"/>
      <c r="D43611" s="23"/>
    </row>
    <row r="43612" spans="1:4" ht="14.4" hidden="1" x14ac:dyDescent="0.3">
      <c r="A43612" s="23"/>
      <c r="D43612" s="23"/>
    </row>
    <row r="43613" spans="1:4" ht="14.4" hidden="1" x14ac:dyDescent="0.3">
      <c r="A43613" s="23"/>
      <c r="D43613" s="23"/>
    </row>
    <row r="43614" spans="1:4" ht="14.4" hidden="1" x14ac:dyDescent="0.3">
      <c r="A43614" s="23"/>
      <c r="D43614" s="23"/>
    </row>
    <row r="43615" spans="1:4" ht="14.4" hidden="1" x14ac:dyDescent="0.3">
      <c r="A43615" s="23"/>
      <c r="D43615" s="23"/>
    </row>
    <row r="43616" spans="1:4" ht="14.4" hidden="1" x14ac:dyDescent="0.3">
      <c r="A43616" s="23"/>
      <c r="D43616" s="23"/>
    </row>
    <row r="43617" spans="1:4" ht="14.4" hidden="1" x14ac:dyDescent="0.3">
      <c r="A43617" s="23"/>
      <c r="D43617" s="23"/>
    </row>
    <row r="43618" spans="1:4" ht="14.4" hidden="1" x14ac:dyDescent="0.3">
      <c r="A43618" s="23"/>
      <c r="D43618" s="23"/>
    </row>
    <row r="43619" spans="1:4" ht="14.4" hidden="1" x14ac:dyDescent="0.3">
      <c r="A43619" s="23"/>
      <c r="D43619" s="23"/>
    </row>
    <row r="43620" spans="1:4" ht="14.4" hidden="1" x14ac:dyDescent="0.3">
      <c r="A43620" s="23"/>
      <c r="D43620" s="23"/>
    </row>
    <row r="43621" spans="1:4" ht="14.4" hidden="1" x14ac:dyDescent="0.3">
      <c r="A43621" s="23"/>
      <c r="D43621" s="23"/>
    </row>
    <row r="43622" spans="1:4" ht="14.4" hidden="1" x14ac:dyDescent="0.3">
      <c r="A43622" s="23"/>
      <c r="D43622" s="23"/>
    </row>
    <row r="43623" spans="1:4" ht="14.4" hidden="1" x14ac:dyDescent="0.3">
      <c r="A43623" s="23"/>
      <c r="D43623" s="23"/>
    </row>
    <row r="43624" spans="1:4" ht="14.4" hidden="1" x14ac:dyDescent="0.3">
      <c r="A43624" s="23"/>
      <c r="D43624" s="23"/>
    </row>
    <row r="43625" spans="1:4" ht="14.4" hidden="1" x14ac:dyDescent="0.3">
      <c r="A43625" s="23"/>
      <c r="D43625" s="23"/>
    </row>
    <row r="43626" spans="1:4" ht="14.4" hidden="1" x14ac:dyDescent="0.3">
      <c r="A43626" s="23"/>
      <c r="D43626" s="23"/>
    </row>
    <row r="43627" spans="1:4" ht="14.4" hidden="1" x14ac:dyDescent="0.3">
      <c r="A43627" s="23"/>
      <c r="D43627" s="23"/>
    </row>
    <row r="43628" spans="1:4" ht="14.4" hidden="1" x14ac:dyDescent="0.3">
      <c r="A43628" s="23"/>
      <c r="D43628" s="23"/>
    </row>
    <row r="43629" spans="1:4" ht="14.4" hidden="1" x14ac:dyDescent="0.3">
      <c r="A43629" s="23"/>
      <c r="D43629" s="23"/>
    </row>
    <row r="43630" spans="1:4" ht="14.4" hidden="1" x14ac:dyDescent="0.3">
      <c r="A43630" s="23"/>
      <c r="D43630" s="23"/>
    </row>
    <row r="43631" spans="1:4" ht="14.4" hidden="1" x14ac:dyDescent="0.3">
      <c r="A43631" s="23"/>
      <c r="D43631" s="23"/>
    </row>
    <row r="43632" spans="1:4" ht="14.4" hidden="1" x14ac:dyDescent="0.3">
      <c r="A43632" s="23"/>
      <c r="D43632" s="23"/>
    </row>
    <row r="43633" spans="1:4" ht="14.4" hidden="1" x14ac:dyDescent="0.3">
      <c r="A43633" s="23"/>
      <c r="D43633" s="23"/>
    </row>
    <row r="43634" spans="1:4" ht="14.4" hidden="1" x14ac:dyDescent="0.3">
      <c r="A43634" s="23"/>
      <c r="D43634" s="23"/>
    </row>
    <row r="43635" spans="1:4" ht="14.4" hidden="1" x14ac:dyDescent="0.3">
      <c r="A43635" s="23"/>
      <c r="D43635" s="23"/>
    </row>
    <row r="43636" spans="1:4" ht="14.4" hidden="1" x14ac:dyDescent="0.3">
      <c r="A43636" s="23"/>
      <c r="D43636" s="23"/>
    </row>
    <row r="43637" spans="1:4" ht="14.4" hidden="1" x14ac:dyDescent="0.3">
      <c r="A43637" s="23"/>
      <c r="D43637" s="23"/>
    </row>
    <row r="43638" spans="1:4" ht="14.4" hidden="1" x14ac:dyDescent="0.3">
      <c r="A43638" s="23"/>
      <c r="D43638" s="23"/>
    </row>
    <row r="43639" spans="1:4" ht="14.4" hidden="1" x14ac:dyDescent="0.3">
      <c r="A43639" s="23"/>
      <c r="D43639" s="23"/>
    </row>
    <row r="43640" spans="1:4" ht="14.4" hidden="1" x14ac:dyDescent="0.3">
      <c r="A43640" s="23"/>
      <c r="D43640" s="23"/>
    </row>
    <row r="43641" spans="1:4" ht="14.4" hidden="1" x14ac:dyDescent="0.3">
      <c r="A43641" s="23"/>
      <c r="D43641" s="23"/>
    </row>
    <row r="43642" spans="1:4" ht="14.4" hidden="1" x14ac:dyDescent="0.3">
      <c r="A43642" s="23"/>
      <c r="D43642" s="23"/>
    </row>
    <row r="43643" spans="1:4" ht="14.4" hidden="1" x14ac:dyDescent="0.3">
      <c r="A43643" s="23"/>
      <c r="D43643" s="23"/>
    </row>
    <row r="43644" spans="1:4" ht="14.4" hidden="1" x14ac:dyDescent="0.3">
      <c r="A43644" s="23"/>
      <c r="D43644" s="23"/>
    </row>
    <row r="43645" spans="1:4" ht="14.4" hidden="1" x14ac:dyDescent="0.3">
      <c r="A43645" s="23"/>
      <c r="D43645" s="23"/>
    </row>
    <row r="43646" spans="1:4" ht="14.4" hidden="1" x14ac:dyDescent="0.3">
      <c r="A43646" s="23"/>
      <c r="D43646" s="23"/>
    </row>
    <row r="43647" spans="1:4" ht="14.4" hidden="1" x14ac:dyDescent="0.3">
      <c r="A43647" s="23"/>
      <c r="D43647" s="23"/>
    </row>
    <row r="43648" spans="1:4" ht="14.4" hidden="1" x14ac:dyDescent="0.3">
      <c r="A43648" s="23"/>
      <c r="D43648" s="23"/>
    </row>
    <row r="43649" spans="1:4" ht="14.4" hidden="1" x14ac:dyDescent="0.3">
      <c r="A43649" s="23"/>
      <c r="D43649" s="23"/>
    </row>
    <row r="43650" spans="1:4" ht="14.4" hidden="1" x14ac:dyDescent="0.3">
      <c r="A43650" s="23"/>
      <c r="D43650" s="23"/>
    </row>
    <row r="43651" spans="1:4" ht="14.4" hidden="1" x14ac:dyDescent="0.3">
      <c r="A43651" s="23"/>
      <c r="D43651" s="23"/>
    </row>
    <row r="43652" spans="1:4" ht="14.4" hidden="1" x14ac:dyDescent="0.3">
      <c r="A43652" s="23"/>
      <c r="D43652" s="23"/>
    </row>
    <row r="43653" spans="1:4" ht="14.4" hidden="1" x14ac:dyDescent="0.3">
      <c r="A43653" s="23"/>
      <c r="D43653" s="23"/>
    </row>
    <row r="43654" spans="1:4" ht="14.4" hidden="1" x14ac:dyDescent="0.3">
      <c r="A43654" s="23"/>
      <c r="D43654" s="23"/>
    </row>
    <row r="43655" spans="1:4" ht="14.4" hidden="1" x14ac:dyDescent="0.3">
      <c r="A43655" s="23"/>
      <c r="D43655" s="23"/>
    </row>
    <row r="43656" spans="1:4" ht="14.4" hidden="1" x14ac:dyDescent="0.3">
      <c r="A43656" s="23"/>
      <c r="D43656" s="23"/>
    </row>
    <row r="43657" spans="1:4" ht="14.4" hidden="1" x14ac:dyDescent="0.3">
      <c r="A43657" s="23"/>
      <c r="D43657" s="23"/>
    </row>
    <row r="43658" spans="1:4" ht="14.4" hidden="1" x14ac:dyDescent="0.3">
      <c r="A43658" s="23"/>
      <c r="D43658" s="23"/>
    </row>
    <row r="43659" spans="1:4" ht="14.4" hidden="1" x14ac:dyDescent="0.3">
      <c r="A43659" s="23"/>
      <c r="D43659" s="23"/>
    </row>
    <row r="43660" spans="1:4" ht="14.4" hidden="1" x14ac:dyDescent="0.3">
      <c r="A43660" s="23"/>
      <c r="D43660" s="23"/>
    </row>
    <row r="43661" spans="1:4" ht="14.4" hidden="1" x14ac:dyDescent="0.3">
      <c r="A43661" s="23"/>
      <c r="D43661" s="23"/>
    </row>
    <row r="43662" spans="1:4" ht="14.4" hidden="1" x14ac:dyDescent="0.3">
      <c r="A43662" s="23"/>
      <c r="D43662" s="23"/>
    </row>
    <row r="43663" spans="1:4" ht="14.4" hidden="1" x14ac:dyDescent="0.3">
      <c r="A43663" s="23"/>
      <c r="D43663" s="23"/>
    </row>
    <row r="43664" spans="1:4" ht="14.4" hidden="1" x14ac:dyDescent="0.3">
      <c r="A43664" s="23"/>
      <c r="D43664" s="23"/>
    </row>
    <row r="43665" spans="1:4" ht="14.4" hidden="1" x14ac:dyDescent="0.3">
      <c r="A43665" s="23"/>
      <c r="D43665" s="23"/>
    </row>
    <row r="43666" spans="1:4" ht="14.4" hidden="1" x14ac:dyDescent="0.3">
      <c r="A43666" s="23"/>
      <c r="D43666" s="23"/>
    </row>
    <row r="43667" spans="1:4" ht="14.4" hidden="1" x14ac:dyDescent="0.3">
      <c r="A43667" s="23"/>
      <c r="D43667" s="23"/>
    </row>
    <row r="43668" spans="1:4" ht="14.4" hidden="1" x14ac:dyDescent="0.3">
      <c r="A43668" s="23"/>
      <c r="D43668" s="23"/>
    </row>
    <row r="43669" spans="1:4" ht="14.4" hidden="1" x14ac:dyDescent="0.3">
      <c r="A43669" s="23"/>
      <c r="D43669" s="23"/>
    </row>
    <row r="43670" spans="1:4" ht="14.4" hidden="1" x14ac:dyDescent="0.3">
      <c r="A43670" s="23"/>
      <c r="D43670" s="23"/>
    </row>
    <row r="43671" spans="1:4" ht="14.4" hidden="1" x14ac:dyDescent="0.3">
      <c r="A43671" s="23"/>
      <c r="D43671" s="23"/>
    </row>
    <row r="43672" spans="1:4" ht="14.4" hidden="1" x14ac:dyDescent="0.3">
      <c r="A43672" s="23"/>
      <c r="D43672" s="23"/>
    </row>
    <row r="43673" spans="1:4" ht="14.4" hidden="1" x14ac:dyDescent="0.3">
      <c r="A43673" s="23"/>
      <c r="D43673" s="23"/>
    </row>
    <row r="43674" spans="1:4" ht="14.4" hidden="1" x14ac:dyDescent="0.3">
      <c r="A43674" s="23"/>
      <c r="D43674" s="23"/>
    </row>
    <row r="43675" spans="1:4" ht="14.4" hidden="1" x14ac:dyDescent="0.3">
      <c r="A43675" s="23"/>
      <c r="D43675" s="23"/>
    </row>
    <row r="43676" spans="1:4" ht="14.4" hidden="1" x14ac:dyDescent="0.3">
      <c r="A43676" s="23"/>
      <c r="D43676" s="23"/>
    </row>
    <row r="43677" spans="1:4" ht="14.4" hidden="1" x14ac:dyDescent="0.3">
      <c r="A43677" s="23"/>
      <c r="D43677" s="23"/>
    </row>
    <row r="43678" spans="1:4" ht="14.4" hidden="1" x14ac:dyDescent="0.3">
      <c r="A43678" s="23"/>
      <c r="D43678" s="23"/>
    </row>
    <row r="43679" spans="1:4" ht="14.4" hidden="1" x14ac:dyDescent="0.3">
      <c r="A43679" s="23"/>
      <c r="D43679" s="23"/>
    </row>
    <row r="43680" spans="1:4" ht="14.4" hidden="1" x14ac:dyDescent="0.3">
      <c r="A43680" s="23"/>
      <c r="D43680" s="23"/>
    </row>
    <row r="43681" spans="1:4" ht="14.4" hidden="1" x14ac:dyDescent="0.3">
      <c r="A43681" s="23"/>
      <c r="D43681" s="23"/>
    </row>
    <row r="43682" spans="1:4" ht="14.4" hidden="1" x14ac:dyDescent="0.3">
      <c r="A43682" s="23"/>
      <c r="D43682" s="23"/>
    </row>
    <row r="43683" spans="1:4" ht="14.4" hidden="1" x14ac:dyDescent="0.3">
      <c r="A43683" s="23"/>
      <c r="D43683" s="23"/>
    </row>
    <row r="43684" spans="1:4" ht="14.4" hidden="1" x14ac:dyDescent="0.3">
      <c r="A43684" s="23"/>
      <c r="D43684" s="23"/>
    </row>
    <row r="43685" spans="1:4" ht="14.4" hidden="1" x14ac:dyDescent="0.3">
      <c r="A43685" s="23"/>
      <c r="D43685" s="23"/>
    </row>
    <row r="43686" spans="1:4" ht="14.4" hidden="1" x14ac:dyDescent="0.3">
      <c r="A43686" s="23"/>
      <c r="D43686" s="23"/>
    </row>
    <row r="43687" spans="1:4" ht="14.4" hidden="1" x14ac:dyDescent="0.3">
      <c r="A43687" s="23"/>
      <c r="D43687" s="23"/>
    </row>
    <row r="43688" spans="1:4" ht="14.4" hidden="1" x14ac:dyDescent="0.3">
      <c r="A43688" s="23"/>
      <c r="D43688" s="23"/>
    </row>
    <row r="43689" spans="1:4" ht="14.4" hidden="1" x14ac:dyDescent="0.3">
      <c r="A43689" s="23"/>
      <c r="D43689" s="23"/>
    </row>
    <row r="43690" spans="1:4" ht="14.4" hidden="1" x14ac:dyDescent="0.3">
      <c r="A43690" s="23"/>
      <c r="D43690" s="23"/>
    </row>
    <row r="43691" spans="1:4" ht="14.4" hidden="1" x14ac:dyDescent="0.3">
      <c r="A43691" s="23"/>
      <c r="D43691" s="23"/>
    </row>
    <row r="43692" spans="1:4" ht="14.4" hidden="1" x14ac:dyDescent="0.3">
      <c r="A43692" s="23"/>
      <c r="D43692" s="23"/>
    </row>
    <row r="43693" spans="1:4" ht="14.4" hidden="1" x14ac:dyDescent="0.3">
      <c r="A43693" s="23"/>
      <c r="D43693" s="23"/>
    </row>
    <row r="43694" spans="1:4" ht="14.4" hidden="1" x14ac:dyDescent="0.3">
      <c r="A43694" s="23"/>
      <c r="D43694" s="23"/>
    </row>
    <row r="43695" spans="1:4" ht="14.4" hidden="1" x14ac:dyDescent="0.3">
      <c r="A43695" s="23"/>
      <c r="D43695" s="23"/>
    </row>
    <row r="43696" spans="1:4" ht="14.4" hidden="1" x14ac:dyDescent="0.3">
      <c r="A43696" s="23"/>
      <c r="D43696" s="23"/>
    </row>
    <row r="43697" spans="1:4" ht="14.4" hidden="1" x14ac:dyDescent="0.3">
      <c r="A43697" s="23"/>
      <c r="D43697" s="23"/>
    </row>
    <row r="43698" spans="1:4" ht="14.4" hidden="1" x14ac:dyDescent="0.3">
      <c r="A43698" s="23"/>
      <c r="D43698" s="23"/>
    </row>
    <row r="43699" spans="1:4" ht="14.4" hidden="1" x14ac:dyDescent="0.3">
      <c r="A43699" s="23"/>
      <c r="D43699" s="23"/>
    </row>
    <row r="43700" spans="1:4" ht="14.4" hidden="1" x14ac:dyDescent="0.3">
      <c r="A43700" s="23"/>
      <c r="D43700" s="23"/>
    </row>
    <row r="43701" spans="1:4" ht="14.4" hidden="1" x14ac:dyDescent="0.3">
      <c r="A43701" s="23"/>
      <c r="D43701" s="23"/>
    </row>
    <row r="43702" spans="1:4" ht="14.4" hidden="1" x14ac:dyDescent="0.3">
      <c r="A43702" s="23"/>
      <c r="D43702" s="23"/>
    </row>
    <row r="43703" spans="1:4" ht="14.4" hidden="1" x14ac:dyDescent="0.3">
      <c r="A43703" s="23"/>
      <c r="D43703" s="23"/>
    </row>
    <row r="43704" spans="1:4" ht="14.4" hidden="1" x14ac:dyDescent="0.3">
      <c r="A43704" s="23"/>
      <c r="D43704" s="23"/>
    </row>
    <row r="43705" spans="1:4" ht="14.4" hidden="1" x14ac:dyDescent="0.3">
      <c r="A43705" s="23"/>
      <c r="D43705" s="23"/>
    </row>
    <row r="43706" spans="1:4" ht="14.4" hidden="1" x14ac:dyDescent="0.3">
      <c r="A43706" s="23"/>
      <c r="D43706" s="23"/>
    </row>
    <row r="43707" spans="1:4" ht="14.4" hidden="1" x14ac:dyDescent="0.3">
      <c r="A43707" s="23"/>
      <c r="D43707" s="23"/>
    </row>
    <row r="43708" spans="1:4" ht="14.4" hidden="1" x14ac:dyDescent="0.3">
      <c r="A43708" s="23"/>
      <c r="D43708" s="23"/>
    </row>
    <row r="43709" spans="1:4" ht="14.4" hidden="1" x14ac:dyDescent="0.3">
      <c r="A43709" s="23"/>
      <c r="D43709" s="23"/>
    </row>
    <row r="43710" spans="1:4" ht="14.4" hidden="1" x14ac:dyDescent="0.3">
      <c r="A43710" s="23"/>
      <c r="D43710" s="23"/>
    </row>
    <row r="43711" spans="1:4" ht="14.4" hidden="1" x14ac:dyDescent="0.3">
      <c r="A43711" s="23"/>
      <c r="D43711" s="23"/>
    </row>
    <row r="43712" spans="1:4" ht="14.4" hidden="1" x14ac:dyDescent="0.3">
      <c r="A43712" s="23"/>
      <c r="D43712" s="23"/>
    </row>
    <row r="43713" spans="1:4" ht="14.4" hidden="1" x14ac:dyDescent="0.3">
      <c r="A43713" s="23"/>
      <c r="D43713" s="23"/>
    </row>
    <row r="43714" spans="1:4" ht="14.4" hidden="1" x14ac:dyDescent="0.3">
      <c r="A43714" s="23"/>
      <c r="D43714" s="23"/>
    </row>
    <row r="43715" spans="1:4" ht="14.4" hidden="1" x14ac:dyDescent="0.3">
      <c r="A43715" s="23"/>
      <c r="D43715" s="23"/>
    </row>
    <row r="43716" spans="1:4" ht="14.4" hidden="1" x14ac:dyDescent="0.3">
      <c r="A43716" s="23"/>
      <c r="D43716" s="23"/>
    </row>
    <row r="43717" spans="1:4" ht="14.4" hidden="1" x14ac:dyDescent="0.3">
      <c r="A43717" s="23"/>
      <c r="D43717" s="23"/>
    </row>
    <row r="43718" spans="1:4" ht="14.4" hidden="1" x14ac:dyDescent="0.3">
      <c r="A43718" s="23"/>
      <c r="D43718" s="23"/>
    </row>
    <row r="43719" spans="1:4" ht="14.4" hidden="1" x14ac:dyDescent="0.3">
      <c r="A43719" s="23"/>
      <c r="D43719" s="23"/>
    </row>
    <row r="43720" spans="1:4" ht="14.4" hidden="1" x14ac:dyDescent="0.3">
      <c r="A43720" s="23"/>
      <c r="D43720" s="23"/>
    </row>
    <row r="43721" spans="1:4" ht="14.4" hidden="1" x14ac:dyDescent="0.3">
      <c r="A43721" s="23"/>
      <c r="D43721" s="23"/>
    </row>
    <row r="43722" spans="1:4" ht="14.4" hidden="1" x14ac:dyDescent="0.3">
      <c r="A43722" s="23"/>
      <c r="D43722" s="23"/>
    </row>
    <row r="43723" spans="1:4" ht="14.4" hidden="1" x14ac:dyDescent="0.3">
      <c r="A43723" s="23"/>
      <c r="D43723" s="23"/>
    </row>
    <row r="43724" spans="1:4" ht="14.4" hidden="1" x14ac:dyDescent="0.3">
      <c r="A43724" s="23"/>
      <c r="D43724" s="23"/>
    </row>
    <row r="43725" spans="1:4" ht="14.4" hidden="1" x14ac:dyDescent="0.3">
      <c r="A43725" s="23"/>
      <c r="D43725" s="23"/>
    </row>
    <row r="43726" spans="1:4" ht="14.4" hidden="1" x14ac:dyDescent="0.3">
      <c r="A43726" s="23"/>
      <c r="D43726" s="23"/>
    </row>
    <row r="43727" spans="1:4" ht="14.4" hidden="1" x14ac:dyDescent="0.3">
      <c r="A43727" s="23"/>
      <c r="D43727" s="23"/>
    </row>
    <row r="43728" spans="1:4" ht="14.4" hidden="1" x14ac:dyDescent="0.3">
      <c r="A43728" s="23"/>
      <c r="D43728" s="23"/>
    </row>
    <row r="43729" spans="1:4" ht="14.4" hidden="1" x14ac:dyDescent="0.3">
      <c r="A43729" s="23"/>
      <c r="D43729" s="23"/>
    </row>
    <row r="43730" spans="1:4" ht="14.4" hidden="1" x14ac:dyDescent="0.3">
      <c r="A43730" s="23"/>
      <c r="D43730" s="23"/>
    </row>
    <row r="43731" spans="1:4" ht="14.4" hidden="1" x14ac:dyDescent="0.3">
      <c r="A43731" s="23"/>
      <c r="D43731" s="23"/>
    </row>
    <row r="43732" spans="1:4" ht="14.4" hidden="1" x14ac:dyDescent="0.3">
      <c r="A43732" s="23"/>
      <c r="D43732" s="23"/>
    </row>
    <row r="43733" spans="1:4" ht="14.4" hidden="1" x14ac:dyDescent="0.3">
      <c r="A43733" s="23"/>
      <c r="D43733" s="23"/>
    </row>
    <row r="43734" spans="1:4" ht="14.4" hidden="1" x14ac:dyDescent="0.3">
      <c r="A43734" s="23"/>
      <c r="D43734" s="23"/>
    </row>
    <row r="43735" spans="1:4" ht="14.4" hidden="1" x14ac:dyDescent="0.3">
      <c r="A43735" s="23"/>
      <c r="D43735" s="23"/>
    </row>
    <row r="43736" spans="1:4" ht="14.4" hidden="1" x14ac:dyDescent="0.3">
      <c r="A43736" s="23"/>
      <c r="D43736" s="23"/>
    </row>
    <row r="43737" spans="1:4" ht="14.4" hidden="1" x14ac:dyDescent="0.3">
      <c r="A43737" s="23"/>
      <c r="D43737" s="23"/>
    </row>
    <row r="43738" spans="1:4" ht="14.4" hidden="1" x14ac:dyDescent="0.3">
      <c r="A43738" s="23"/>
      <c r="D43738" s="23"/>
    </row>
    <row r="43739" spans="1:4" ht="14.4" hidden="1" x14ac:dyDescent="0.3">
      <c r="A43739" s="23"/>
      <c r="D43739" s="23"/>
    </row>
    <row r="43740" spans="1:4" ht="14.4" hidden="1" x14ac:dyDescent="0.3">
      <c r="A43740" s="23"/>
      <c r="D43740" s="23"/>
    </row>
    <row r="43741" spans="1:4" ht="14.4" hidden="1" x14ac:dyDescent="0.3">
      <c r="A43741" s="23"/>
      <c r="D43741" s="23"/>
    </row>
    <row r="43742" spans="1:4" ht="14.4" hidden="1" x14ac:dyDescent="0.3">
      <c r="A43742" s="23"/>
      <c r="D43742" s="23"/>
    </row>
    <row r="43743" spans="1:4" ht="14.4" hidden="1" x14ac:dyDescent="0.3">
      <c r="A43743" s="23"/>
      <c r="D43743" s="23"/>
    </row>
    <row r="43744" spans="1:4" ht="14.4" hidden="1" x14ac:dyDescent="0.3">
      <c r="A43744" s="23"/>
      <c r="D43744" s="23"/>
    </row>
    <row r="43745" spans="1:4" ht="14.4" hidden="1" x14ac:dyDescent="0.3">
      <c r="A43745" s="23"/>
      <c r="D43745" s="23"/>
    </row>
    <row r="43746" spans="1:4" ht="14.4" hidden="1" x14ac:dyDescent="0.3">
      <c r="A43746" s="23"/>
      <c r="D43746" s="23"/>
    </row>
    <row r="43747" spans="1:4" ht="14.4" hidden="1" x14ac:dyDescent="0.3">
      <c r="A43747" s="23"/>
      <c r="D43747" s="23"/>
    </row>
    <row r="43748" spans="1:4" ht="14.4" hidden="1" x14ac:dyDescent="0.3">
      <c r="A43748" s="23"/>
      <c r="D43748" s="23"/>
    </row>
    <row r="43749" spans="1:4" ht="14.4" hidden="1" x14ac:dyDescent="0.3">
      <c r="A43749" s="23"/>
      <c r="D43749" s="23"/>
    </row>
    <row r="43750" spans="1:4" ht="14.4" hidden="1" x14ac:dyDescent="0.3">
      <c r="A43750" s="23"/>
      <c r="D43750" s="23"/>
    </row>
    <row r="43751" spans="1:4" ht="14.4" hidden="1" x14ac:dyDescent="0.3">
      <c r="A43751" s="23"/>
      <c r="D43751" s="23"/>
    </row>
    <row r="43752" spans="1:4" ht="14.4" hidden="1" x14ac:dyDescent="0.3">
      <c r="A43752" s="23"/>
      <c r="D43752" s="23"/>
    </row>
    <row r="43753" spans="1:4" ht="14.4" hidden="1" x14ac:dyDescent="0.3">
      <c r="A43753" s="23"/>
      <c r="D43753" s="23"/>
    </row>
    <row r="43754" spans="1:4" ht="14.4" hidden="1" x14ac:dyDescent="0.3">
      <c r="A43754" s="23"/>
      <c r="D43754" s="23"/>
    </row>
    <row r="43755" spans="1:4" ht="14.4" hidden="1" x14ac:dyDescent="0.3">
      <c r="A43755" s="23"/>
      <c r="D43755" s="23"/>
    </row>
    <row r="43756" spans="1:4" ht="14.4" hidden="1" x14ac:dyDescent="0.3">
      <c r="A43756" s="23"/>
      <c r="D43756" s="23"/>
    </row>
    <row r="43757" spans="1:4" ht="14.4" hidden="1" x14ac:dyDescent="0.3">
      <c r="A43757" s="23"/>
      <c r="D43757" s="23"/>
    </row>
    <row r="43758" spans="1:4" ht="14.4" hidden="1" x14ac:dyDescent="0.3">
      <c r="A43758" s="23"/>
      <c r="D43758" s="23"/>
    </row>
    <row r="43759" spans="1:4" ht="14.4" hidden="1" x14ac:dyDescent="0.3">
      <c r="A43759" s="23"/>
      <c r="D43759" s="23"/>
    </row>
    <row r="43760" spans="1:4" ht="14.4" hidden="1" x14ac:dyDescent="0.3">
      <c r="A43760" s="23"/>
      <c r="D43760" s="23"/>
    </row>
    <row r="43761" spans="1:4" ht="14.4" hidden="1" x14ac:dyDescent="0.3">
      <c r="A43761" s="23"/>
      <c r="D43761" s="23"/>
    </row>
    <row r="43762" spans="1:4" ht="14.4" hidden="1" x14ac:dyDescent="0.3">
      <c r="A43762" s="23"/>
      <c r="D43762" s="23"/>
    </row>
    <row r="43763" spans="1:4" ht="14.4" hidden="1" x14ac:dyDescent="0.3">
      <c r="A43763" s="23"/>
      <c r="D43763" s="23"/>
    </row>
    <row r="43764" spans="1:4" ht="14.4" hidden="1" x14ac:dyDescent="0.3">
      <c r="A43764" s="23"/>
      <c r="D43764" s="23"/>
    </row>
    <row r="43765" spans="1:4" ht="14.4" hidden="1" x14ac:dyDescent="0.3">
      <c r="A43765" s="23"/>
      <c r="D43765" s="23"/>
    </row>
    <row r="43766" spans="1:4" ht="14.4" hidden="1" x14ac:dyDescent="0.3">
      <c r="A43766" s="23"/>
      <c r="D43766" s="23"/>
    </row>
    <row r="43767" spans="1:4" ht="14.4" hidden="1" x14ac:dyDescent="0.3">
      <c r="A43767" s="23"/>
      <c r="D43767" s="23"/>
    </row>
    <row r="43768" spans="1:4" ht="14.4" hidden="1" x14ac:dyDescent="0.3">
      <c r="A43768" s="23"/>
      <c r="D43768" s="23"/>
    </row>
    <row r="43769" spans="1:4" ht="14.4" hidden="1" x14ac:dyDescent="0.3">
      <c r="A43769" s="23"/>
      <c r="D43769" s="23"/>
    </row>
    <row r="43770" spans="1:4" ht="14.4" hidden="1" x14ac:dyDescent="0.3">
      <c r="A43770" s="23"/>
      <c r="D43770" s="23"/>
    </row>
    <row r="43771" spans="1:4" ht="14.4" hidden="1" x14ac:dyDescent="0.3">
      <c r="A43771" s="23"/>
      <c r="D43771" s="23"/>
    </row>
    <row r="43772" spans="1:4" ht="14.4" hidden="1" x14ac:dyDescent="0.3">
      <c r="A43772" s="23"/>
      <c r="D43772" s="23"/>
    </row>
    <row r="43773" spans="1:4" ht="14.4" hidden="1" x14ac:dyDescent="0.3">
      <c r="A43773" s="23"/>
      <c r="D43773" s="23"/>
    </row>
    <row r="43774" spans="1:4" ht="14.4" hidden="1" x14ac:dyDescent="0.3">
      <c r="A43774" s="23"/>
      <c r="D43774" s="23"/>
    </row>
    <row r="43775" spans="1:4" ht="14.4" hidden="1" x14ac:dyDescent="0.3">
      <c r="A43775" s="23"/>
      <c r="D43775" s="23"/>
    </row>
    <row r="43776" spans="1:4" ht="14.4" hidden="1" x14ac:dyDescent="0.3">
      <c r="A43776" s="23"/>
      <c r="D43776" s="23"/>
    </row>
    <row r="43777" spans="1:4" ht="14.4" hidden="1" x14ac:dyDescent="0.3">
      <c r="A43777" s="23"/>
      <c r="D43777" s="23"/>
    </row>
    <row r="43778" spans="1:4" ht="14.4" hidden="1" x14ac:dyDescent="0.3">
      <c r="A43778" s="23"/>
      <c r="D43778" s="23"/>
    </row>
    <row r="43779" spans="1:4" ht="14.4" hidden="1" x14ac:dyDescent="0.3">
      <c r="A43779" s="23"/>
      <c r="D43779" s="23"/>
    </row>
    <row r="43780" spans="1:4" ht="14.4" hidden="1" x14ac:dyDescent="0.3">
      <c r="A43780" s="23"/>
      <c r="D43780" s="23"/>
    </row>
    <row r="43781" spans="1:4" ht="14.4" hidden="1" x14ac:dyDescent="0.3">
      <c r="A43781" s="23"/>
      <c r="D43781" s="23"/>
    </row>
    <row r="43782" spans="1:4" ht="14.4" hidden="1" x14ac:dyDescent="0.3">
      <c r="A43782" s="23"/>
      <c r="D43782" s="23"/>
    </row>
    <row r="43783" spans="1:4" ht="14.4" hidden="1" x14ac:dyDescent="0.3">
      <c r="A43783" s="23"/>
      <c r="D43783" s="23"/>
    </row>
    <row r="43784" spans="1:4" ht="14.4" hidden="1" x14ac:dyDescent="0.3">
      <c r="A43784" s="23"/>
      <c r="D43784" s="23"/>
    </row>
    <row r="43785" spans="1:4" ht="14.4" hidden="1" x14ac:dyDescent="0.3">
      <c r="A43785" s="23"/>
      <c r="D43785" s="23"/>
    </row>
    <row r="43786" spans="1:4" ht="14.4" hidden="1" x14ac:dyDescent="0.3">
      <c r="A43786" s="23"/>
      <c r="D43786" s="23"/>
    </row>
    <row r="43787" spans="1:4" ht="14.4" hidden="1" x14ac:dyDescent="0.3">
      <c r="A43787" s="23"/>
      <c r="D43787" s="23"/>
    </row>
    <row r="43788" spans="1:4" ht="14.4" hidden="1" x14ac:dyDescent="0.3">
      <c r="A43788" s="23"/>
      <c r="D43788" s="23"/>
    </row>
    <row r="43789" spans="1:4" ht="14.4" hidden="1" x14ac:dyDescent="0.3">
      <c r="A43789" s="23"/>
      <c r="D43789" s="23"/>
    </row>
    <row r="43790" spans="1:4" ht="14.4" hidden="1" x14ac:dyDescent="0.3">
      <c r="A43790" s="23"/>
      <c r="D43790" s="23"/>
    </row>
    <row r="43791" spans="1:4" ht="14.4" hidden="1" x14ac:dyDescent="0.3">
      <c r="A43791" s="23"/>
      <c r="D43791" s="23"/>
    </row>
    <row r="43792" spans="1:4" ht="14.4" hidden="1" x14ac:dyDescent="0.3">
      <c r="A43792" s="23"/>
      <c r="D43792" s="23"/>
    </row>
    <row r="43793" spans="1:4" ht="14.4" hidden="1" x14ac:dyDescent="0.3">
      <c r="A43793" s="23"/>
      <c r="D43793" s="23"/>
    </row>
    <row r="43794" spans="1:4" ht="14.4" hidden="1" x14ac:dyDescent="0.3">
      <c r="A43794" s="23"/>
      <c r="D43794" s="23"/>
    </row>
    <row r="43795" spans="1:4" ht="14.4" hidden="1" x14ac:dyDescent="0.3">
      <c r="A43795" s="23"/>
      <c r="D43795" s="23"/>
    </row>
    <row r="43796" spans="1:4" ht="14.4" hidden="1" x14ac:dyDescent="0.3">
      <c r="A43796" s="23"/>
      <c r="D43796" s="23"/>
    </row>
    <row r="43797" spans="1:4" ht="14.4" hidden="1" x14ac:dyDescent="0.3">
      <c r="A43797" s="23"/>
      <c r="D43797" s="23"/>
    </row>
    <row r="43798" spans="1:4" ht="14.4" hidden="1" x14ac:dyDescent="0.3">
      <c r="A43798" s="23"/>
      <c r="D43798" s="23"/>
    </row>
    <row r="43799" spans="1:4" ht="14.4" hidden="1" x14ac:dyDescent="0.3">
      <c r="A43799" s="23"/>
      <c r="D43799" s="23"/>
    </row>
    <row r="43800" spans="1:4" ht="14.4" hidden="1" x14ac:dyDescent="0.3">
      <c r="A43800" s="23"/>
      <c r="D43800" s="23"/>
    </row>
    <row r="43801" spans="1:4" ht="14.4" hidden="1" x14ac:dyDescent="0.3">
      <c r="A43801" s="23"/>
      <c r="D43801" s="23"/>
    </row>
    <row r="43802" spans="1:4" ht="14.4" hidden="1" x14ac:dyDescent="0.3">
      <c r="A43802" s="23"/>
      <c r="D43802" s="23"/>
    </row>
    <row r="43803" spans="1:4" ht="14.4" hidden="1" x14ac:dyDescent="0.3">
      <c r="A43803" s="23"/>
      <c r="D43803" s="23"/>
    </row>
    <row r="43804" spans="1:4" ht="14.4" hidden="1" x14ac:dyDescent="0.3">
      <c r="A43804" s="23"/>
      <c r="D43804" s="23"/>
    </row>
    <row r="43805" spans="1:4" ht="14.4" hidden="1" x14ac:dyDescent="0.3">
      <c r="A43805" s="23"/>
      <c r="D43805" s="23"/>
    </row>
    <row r="43806" spans="1:4" ht="14.4" hidden="1" x14ac:dyDescent="0.3">
      <c r="A43806" s="23"/>
      <c r="D43806" s="23"/>
    </row>
    <row r="43807" spans="1:4" ht="14.4" hidden="1" x14ac:dyDescent="0.3">
      <c r="A43807" s="23"/>
      <c r="D43807" s="23"/>
    </row>
    <row r="43808" spans="1:4" ht="14.4" hidden="1" x14ac:dyDescent="0.3">
      <c r="A43808" s="23"/>
      <c r="D43808" s="23"/>
    </row>
    <row r="43809" spans="1:4" ht="14.4" hidden="1" x14ac:dyDescent="0.3">
      <c r="A43809" s="23"/>
      <c r="D43809" s="23"/>
    </row>
    <row r="43810" spans="1:4" ht="14.4" hidden="1" x14ac:dyDescent="0.3">
      <c r="A43810" s="23"/>
      <c r="D43810" s="23"/>
    </row>
    <row r="43811" spans="1:4" ht="14.4" hidden="1" x14ac:dyDescent="0.3">
      <c r="A43811" s="23"/>
      <c r="D43811" s="23"/>
    </row>
    <row r="43812" spans="1:4" ht="14.4" hidden="1" x14ac:dyDescent="0.3">
      <c r="A43812" s="23"/>
      <c r="D43812" s="23"/>
    </row>
    <row r="43813" spans="1:4" ht="14.4" hidden="1" x14ac:dyDescent="0.3">
      <c r="A43813" s="23"/>
      <c r="D43813" s="23"/>
    </row>
    <row r="43814" spans="1:4" ht="14.4" hidden="1" x14ac:dyDescent="0.3">
      <c r="A43814" s="23"/>
      <c r="D43814" s="23"/>
    </row>
    <row r="43815" spans="1:4" ht="14.4" hidden="1" x14ac:dyDescent="0.3">
      <c r="A43815" s="23"/>
      <c r="D43815" s="23"/>
    </row>
    <row r="43816" spans="1:4" ht="14.4" hidden="1" x14ac:dyDescent="0.3">
      <c r="A43816" s="23"/>
      <c r="D43816" s="23"/>
    </row>
    <row r="43817" spans="1:4" ht="14.4" hidden="1" x14ac:dyDescent="0.3">
      <c r="A43817" s="23"/>
      <c r="D43817" s="23"/>
    </row>
    <row r="43818" spans="1:4" ht="14.4" hidden="1" x14ac:dyDescent="0.3">
      <c r="A43818" s="23"/>
      <c r="D43818" s="23"/>
    </row>
    <row r="43819" spans="1:4" ht="14.4" hidden="1" x14ac:dyDescent="0.3">
      <c r="A43819" s="23"/>
      <c r="D43819" s="23"/>
    </row>
    <row r="43820" spans="1:4" ht="14.4" hidden="1" x14ac:dyDescent="0.3">
      <c r="A43820" s="23"/>
      <c r="D43820" s="23"/>
    </row>
    <row r="43821" spans="1:4" ht="14.4" hidden="1" x14ac:dyDescent="0.3">
      <c r="A43821" s="23"/>
      <c r="D43821" s="23"/>
    </row>
    <row r="43822" spans="1:4" ht="14.4" hidden="1" x14ac:dyDescent="0.3">
      <c r="A43822" s="23"/>
      <c r="D43822" s="23"/>
    </row>
    <row r="43823" spans="1:4" ht="14.4" hidden="1" x14ac:dyDescent="0.3">
      <c r="A43823" s="23"/>
      <c r="D43823" s="23"/>
    </row>
    <row r="43824" spans="1:4" ht="14.4" hidden="1" x14ac:dyDescent="0.3">
      <c r="A43824" s="23"/>
      <c r="D43824" s="23"/>
    </row>
    <row r="43825" spans="1:4" ht="14.4" hidden="1" x14ac:dyDescent="0.3">
      <c r="A43825" s="23"/>
      <c r="D43825" s="23"/>
    </row>
    <row r="43826" spans="1:4" ht="14.4" hidden="1" x14ac:dyDescent="0.3">
      <c r="A43826" s="23"/>
      <c r="D43826" s="23"/>
    </row>
    <row r="43827" spans="1:4" ht="14.4" hidden="1" x14ac:dyDescent="0.3">
      <c r="A43827" s="23"/>
      <c r="D43827" s="23"/>
    </row>
    <row r="43828" spans="1:4" ht="14.4" hidden="1" x14ac:dyDescent="0.3">
      <c r="A43828" s="23"/>
      <c r="D43828" s="23"/>
    </row>
    <row r="43829" spans="1:4" ht="14.4" hidden="1" x14ac:dyDescent="0.3">
      <c r="A43829" s="23"/>
      <c r="D43829" s="23"/>
    </row>
    <row r="43830" spans="1:4" ht="14.4" hidden="1" x14ac:dyDescent="0.3">
      <c r="A43830" s="23"/>
      <c r="D43830" s="23"/>
    </row>
    <row r="43831" spans="1:4" ht="14.4" hidden="1" x14ac:dyDescent="0.3">
      <c r="A43831" s="23"/>
      <c r="D43831" s="23"/>
    </row>
    <row r="43832" spans="1:4" ht="14.4" hidden="1" x14ac:dyDescent="0.3">
      <c r="A43832" s="23"/>
      <c r="D43832" s="23"/>
    </row>
    <row r="43833" spans="1:4" ht="14.4" hidden="1" x14ac:dyDescent="0.3">
      <c r="A43833" s="23"/>
      <c r="D43833" s="23"/>
    </row>
    <row r="43834" spans="1:4" ht="14.4" hidden="1" x14ac:dyDescent="0.3">
      <c r="A43834" s="23"/>
      <c r="D43834" s="23"/>
    </row>
    <row r="43835" spans="1:4" ht="14.4" hidden="1" x14ac:dyDescent="0.3">
      <c r="A43835" s="23"/>
      <c r="D43835" s="23"/>
    </row>
    <row r="43836" spans="1:4" ht="14.4" hidden="1" x14ac:dyDescent="0.3">
      <c r="A43836" s="23"/>
      <c r="D43836" s="23"/>
    </row>
    <row r="43837" spans="1:4" ht="14.4" hidden="1" x14ac:dyDescent="0.3">
      <c r="A43837" s="23"/>
      <c r="D43837" s="23"/>
    </row>
    <row r="43838" spans="1:4" ht="14.4" hidden="1" x14ac:dyDescent="0.3">
      <c r="A43838" s="23"/>
      <c r="D43838" s="23"/>
    </row>
    <row r="43839" spans="1:4" ht="14.4" hidden="1" x14ac:dyDescent="0.3">
      <c r="A43839" s="23"/>
      <c r="D43839" s="23"/>
    </row>
    <row r="43840" spans="1:4" ht="14.4" hidden="1" x14ac:dyDescent="0.3">
      <c r="A43840" s="23"/>
      <c r="D43840" s="23"/>
    </row>
    <row r="43841" spans="1:4" ht="14.4" hidden="1" x14ac:dyDescent="0.3">
      <c r="A43841" s="23"/>
      <c r="D43841" s="23"/>
    </row>
    <row r="43842" spans="1:4" ht="14.4" hidden="1" x14ac:dyDescent="0.3">
      <c r="A43842" s="23"/>
      <c r="D43842" s="23"/>
    </row>
    <row r="43843" spans="1:4" ht="14.4" hidden="1" x14ac:dyDescent="0.3">
      <c r="A43843" s="23"/>
      <c r="D43843" s="23"/>
    </row>
    <row r="43844" spans="1:4" ht="14.4" hidden="1" x14ac:dyDescent="0.3">
      <c r="A43844" s="23"/>
      <c r="D43844" s="23"/>
    </row>
    <row r="43845" spans="1:4" ht="14.4" hidden="1" x14ac:dyDescent="0.3">
      <c r="A43845" s="23"/>
      <c r="D43845" s="23"/>
    </row>
    <row r="43846" spans="1:4" ht="14.4" hidden="1" x14ac:dyDescent="0.3">
      <c r="A43846" s="23"/>
      <c r="D43846" s="23"/>
    </row>
    <row r="43847" spans="1:4" ht="14.4" hidden="1" x14ac:dyDescent="0.3">
      <c r="A43847" s="23"/>
      <c r="D43847" s="23"/>
    </row>
    <row r="43848" spans="1:4" ht="14.4" hidden="1" x14ac:dyDescent="0.3">
      <c r="A43848" s="23"/>
      <c r="D43848" s="23"/>
    </row>
    <row r="43849" spans="1:4" ht="14.4" hidden="1" x14ac:dyDescent="0.3">
      <c r="A43849" s="23"/>
      <c r="D43849" s="23"/>
    </row>
    <row r="43850" spans="1:4" ht="14.4" hidden="1" x14ac:dyDescent="0.3">
      <c r="A43850" s="23"/>
      <c r="D43850" s="23"/>
    </row>
    <row r="43851" spans="1:4" ht="14.4" hidden="1" x14ac:dyDescent="0.3">
      <c r="A43851" s="23"/>
      <c r="D43851" s="23"/>
    </row>
    <row r="43852" spans="1:4" ht="14.4" hidden="1" x14ac:dyDescent="0.3">
      <c r="A43852" s="23"/>
      <c r="D43852" s="23"/>
    </row>
    <row r="43853" spans="1:4" ht="14.4" hidden="1" x14ac:dyDescent="0.3">
      <c r="A43853" s="23"/>
      <c r="D43853" s="23"/>
    </row>
    <row r="43854" spans="1:4" ht="14.4" hidden="1" x14ac:dyDescent="0.3">
      <c r="A43854" s="23"/>
      <c r="D43854" s="23"/>
    </row>
    <row r="43855" spans="1:4" ht="14.4" hidden="1" x14ac:dyDescent="0.3">
      <c r="A43855" s="23"/>
      <c r="D43855" s="23"/>
    </row>
    <row r="43856" spans="1:4" ht="14.4" hidden="1" x14ac:dyDescent="0.3">
      <c r="A43856" s="23"/>
      <c r="D43856" s="23"/>
    </row>
    <row r="43857" spans="1:4" ht="14.4" hidden="1" x14ac:dyDescent="0.3">
      <c r="A43857" s="23"/>
      <c r="D43857" s="23"/>
    </row>
    <row r="43858" spans="1:4" ht="14.4" hidden="1" x14ac:dyDescent="0.3">
      <c r="A43858" s="23"/>
      <c r="D43858" s="23"/>
    </row>
    <row r="43859" spans="1:4" ht="14.4" hidden="1" x14ac:dyDescent="0.3">
      <c r="A43859" s="23"/>
      <c r="D43859" s="23"/>
    </row>
    <row r="43860" spans="1:4" ht="14.4" hidden="1" x14ac:dyDescent="0.3">
      <c r="A43860" s="23"/>
      <c r="D43860" s="23"/>
    </row>
    <row r="43861" spans="1:4" ht="14.4" hidden="1" x14ac:dyDescent="0.3">
      <c r="A43861" s="23"/>
      <c r="D43861" s="23"/>
    </row>
    <row r="43862" spans="1:4" ht="14.4" hidden="1" x14ac:dyDescent="0.3">
      <c r="A43862" s="23"/>
      <c r="D43862" s="23"/>
    </row>
    <row r="43863" spans="1:4" ht="14.4" hidden="1" x14ac:dyDescent="0.3">
      <c r="A43863" s="23"/>
      <c r="D43863" s="23"/>
    </row>
    <row r="43864" spans="1:4" ht="14.4" hidden="1" x14ac:dyDescent="0.3">
      <c r="A43864" s="23"/>
      <c r="D43864" s="23"/>
    </row>
    <row r="43865" spans="1:4" ht="14.4" hidden="1" x14ac:dyDescent="0.3">
      <c r="A43865" s="23"/>
      <c r="D43865" s="23"/>
    </row>
    <row r="43866" spans="1:4" ht="14.4" hidden="1" x14ac:dyDescent="0.3">
      <c r="A43866" s="23"/>
      <c r="D43866" s="23"/>
    </row>
    <row r="43867" spans="1:4" ht="14.4" hidden="1" x14ac:dyDescent="0.3">
      <c r="A43867" s="23"/>
      <c r="D43867" s="23"/>
    </row>
    <row r="43868" spans="1:4" ht="14.4" hidden="1" x14ac:dyDescent="0.3">
      <c r="A43868" s="23"/>
      <c r="D43868" s="23"/>
    </row>
    <row r="43869" spans="1:4" ht="14.4" hidden="1" x14ac:dyDescent="0.3">
      <c r="A43869" s="23"/>
      <c r="D43869" s="23"/>
    </row>
    <row r="43870" spans="1:4" ht="14.4" hidden="1" x14ac:dyDescent="0.3">
      <c r="A43870" s="23"/>
      <c r="D43870" s="23"/>
    </row>
    <row r="43871" spans="1:4" ht="14.4" hidden="1" x14ac:dyDescent="0.3">
      <c r="A43871" s="23"/>
      <c r="D43871" s="23"/>
    </row>
    <row r="43872" spans="1:4" ht="14.4" hidden="1" x14ac:dyDescent="0.3">
      <c r="A43872" s="23"/>
      <c r="D43872" s="23"/>
    </row>
    <row r="43873" spans="1:4" ht="14.4" hidden="1" x14ac:dyDescent="0.3">
      <c r="A43873" s="23"/>
      <c r="D43873" s="23"/>
    </row>
    <row r="43874" spans="1:4" ht="14.4" hidden="1" x14ac:dyDescent="0.3">
      <c r="A43874" s="23"/>
      <c r="D43874" s="23"/>
    </row>
    <row r="43875" spans="1:4" ht="14.4" hidden="1" x14ac:dyDescent="0.3">
      <c r="A43875" s="23"/>
      <c r="D43875" s="23"/>
    </row>
    <row r="43876" spans="1:4" ht="14.4" hidden="1" x14ac:dyDescent="0.3">
      <c r="A43876" s="23"/>
      <c r="D43876" s="23"/>
    </row>
    <row r="43877" spans="1:4" ht="14.4" hidden="1" x14ac:dyDescent="0.3">
      <c r="A43877" s="23"/>
      <c r="D43877" s="23"/>
    </row>
    <row r="43878" spans="1:4" ht="14.4" hidden="1" x14ac:dyDescent="0.3">
      <c r="A43878" s="23"/>
      <c r="D43878" s="23"/>
    </row>
    <row r="43879" spans="1:4" ht="14.4" hidden="1" x14ac:dyDescent="0.3">
      <c r="A43879" s="23"/>
      <c r="D43879" s="23"/>
    </row>
    <row r="43880" spans="1:4" ht="14.4" hidden="1" x14ac:dyDescent="0.3">
      <c r="A43880" s="23"/>
      <c r="D43880" s="23"/>
    </row>
    <row r="43881" spans="1:4" ht="14.4" hidden="1" x14ac:dyDescent="0.3">
      <c r="A43881" s="23"/>
      <c r="D43881" s="23"/>
    </row>
    <row r="43882" spans="1:4" ht="14.4" hidden="1" x14ac:dyDescent="0.3">
      <c r="A43882" s="23"/>
      <c r="D43882" s="23"/>
    </row>
    <row r="43883" spans="1:4" ht="14.4" hidden="1" x14ac:dyDescent="0.3">
      <c r="A43883" s="23"/>
      <c r="D43883" s="23"/>
    </row>
    <row r="43884" spans="1:4" ht="14.4" hidden="1" x14ac:dyDescent="0.3">
      <c r="A43884" s="23"/>
      <c r="D43884" s="23"/>
    </row>
    <row r="43885" spans="1:4" ht="14.4" hidden="1" x14ac:dyDescent="0.3">
      <c r="A43885" s="23"/>
      <c r="D43885" s="23"/>
    </row>
    <row r="43886" spans="1:4" ht="14.4" hidden="1" x14ac:dyDescent="0.3">
      <c r="A43886" s="23"/>
      <c r="D43886" s="23"/>
    </row>
    <row r="43887" spans="1:4" ht="14.4" hidden="1" x14ac:dyDescent="0.3">
      <c r="A43887" s="23"/>
      <c r="D43887" s="23"/>
    </row>
    <row r="43888" spans="1:4" ht="14.4" hidden="1" x14ac:dyDescent="0.3">
      <c r="A43888" s="23"/>
      <c r="D43888" s="23"/>
    </row>
    <row r="43889" spans="1:4" ht="14.4" hidden="1" x14ac:dyDescent="0.3">
      <c r="A43889" s="23"/>
      <c r="D43889" s="23"/>
    </row>
    <row r="43890" spans="1:4" ht="14.4" hidden="1" x14ac:dyDescent="0.3">
      <c r="A43890" s="23"/>
      <c r="D43890" s="23"/>
    </row>
    <row r="43891" spans="1:4" ht="14.4" hidden="1" x14ac:dyDescent="0.3">
      <c r="A43891" s="23"/>
      <c r="D43891" s="23"/>
    </row>
    <row r="43892" spans="1:4" ht="14.4" hidden="1" x14ac:dyDescent="0.3">
      <c r="A43892" s="23"/>
      <c r="D43892" s="23"/>
    </row>
    <row r="43893" spans="1:4" ht="14.4" hidden="1" x14ac:dyDescent="0.3">
      <c r="A43893" s="23"/>
      <c r="D43893" s="23"/>
    </row>
    <row r="43894" spans="1:4" ht="14.4" hidden="1" x14ac:dyDescent="0.3">
      <c r="A43894" s="23"/>
      <c r="D43894" s="23"/>
    </row>
    <row r="43895" spans="1:4" ht="14.4" hidden="1" x14ac:dyDescent="0.3">
      <c r="A43895" s="23"/>
      <c r="D43895" s="23"/>
    </row>
    <row r="43896" spans="1:4" ht="14.4" hidden="1" x14ac:dyDescent="0.3">
      <c r="A43896" s="23"/>
      <c r="D43896" s="23"/>
    </row>
    <row r="43897" spans="1:4" ht="14.4" hidden="1" x14ac:dyDescent="0.3">
      <c r="A43897" s="23"/>
      <c r="D43897" s="23"/>
    </row>
    <row r="43898" spans="1:4" ht="14.4" hidden="1" x14ac:dyDescent="0.3">
      <c r="A43898" s="23"/>
      <c r="D43898" s="23"/>
    </row>
    <row r="43899" spans="1:4" ht="14.4" hidden="1" x14ac:dyDescent="0.3">
      <c r="A43899" s="23"/>
      <c r="D43899" s="23"/>
    </row>
    <row r="43900" spans="1:4" ht="14.4" hidden="1" x14ac:dyDescent="0.3">
      <c r="A43900" s="23"/>
      <c r="D43900" s="23"/>
    </row>
    <row r="43901" spans="1:4" ht="14.4" hidden="1" x14ac:dyDescent="0.3">
      <c r="A43901" s="23"/>
      <c r="D43901" s="23"/>
    </row>
    <row r="43902" spans="1:4" ht="14.4" hidden="1" x14ac:dyDescent="0.3">
      <c r="A43902" s="23"/>
      <c r="D43902" s="23"/>
    </row>
    <row r="43903" spans="1:4" ht="14.4" hidden="1" x14ac:dyDescent="0.3">
      <c r="A43903" s="23"/>
      <c r="D43903" s="23"/>
    </row>
    <row r="43904" spans="1:4" ht="14.4" hidden="1" x14ac:dyDescent="0.3">
      <c r="A43904" s="23"/>
      <c r="D43904" s="23"/>
    </row>
    <row r="43905" spans="1:4" ht="14.4" hidden="1" x14ac:dyDescent="0.3">
      <c r="A43905" s="23"/>
      <c r="D43905" s="23"/>
    </row>
    <row r="43906" spans="1:4" ht="14.4" hidden="1" x14ac:dyDescent="0.3">
      <c r="A43906" s="23"/>
      <c r="D43906" s="23"/>
    </row>
    <row r="43907" spans="1:4" ht="14.4" hidden="1" x14ac:dyDescent="0.3">
      <c r="A43907" s="23"/>
      <c r="D43907" s="23"/>
    </row>
    <row r="43908" spans="1:4" ht="14.4" hidden="1" x14ac:dyDescent="0.3">
      <c r="A43908" s="23"/>
      <c r="D43908" s="23"/>
    </row>
    <row r="43909" spans="1:4" ht="14.4" hidden="1" x14ac:dyDescent="0.3">
      <c r="A43909" s="23"/>
      <c r="D43909" s="23"/>
    </row>
    <row r="43910" spans="1:4" ht="14.4" hidden="1" x14ac:dyDescent="0.3">
      <c r="A43910" s="23"/>
      <c r="D43910" s="23"/>
    </row>
    <row r="43911" spans="1:4" ht="14.4" hidden="1" x14ac:dyDescent="0.3">
      <c r="A43911" s="23"/>
      <c r="D43911" s="23"/>
    </row>
    <row r="43912" spans="1:4" ht="14.4" hidden="1" x14ac:dyDescent="0.3">
      <c r="A43912" s="23"/>
      <c r="D43912" s="23"/>
    </row>
    <row r="43913" spans="1:4" ht="14.4" hidden="1" x14ac:dyDescent="0.3">
      <c r="A43913" s="23"/>
      <c r="D43913" s="23"/>
    </row>
    <row r="43914" spans="1:4" ht="14.4" hidden="1" x14ac:dyDescent="0.3">
      <c r="A43914" s="23"/>
      <c r="D43914" s="23"/>
    </row>
    <row r="43915" spans="1:4" ht="14.4" hidden="1" x14ac:dyDescent="0.3">
      <c r="A43915" s="23"/>
      <c r="D43915" s="23"/>
    </row>
    <row r="43916" spans="1:4" ht="14.4" hidden="1" x14ac:dyDescent="0.3">
      <c r="A43916" s="23"/>
      <c r="D43916" s="23"/>
    </row>
    <row r="43917" spans="1:4" ht="14.4" hidden="1" x14ac:dyDescent="0.3">
      <c r="A43917" s="23"/>
      <c r="D43917" s="23"/>
    </row>
    <row r="43918" spans="1:4" ht="14.4" hidden="1" x14ac:dyDescent="0.3">
      <c r="A43918" s="23"/>
      <c r="D43918" s="23"/>
    </row>
    <row r="43919" spans="1:4" ht="14.4" hidden="1" x14ac:dyDescent="0.3">
      <c r="A43919" s="23"/>
      <c r="D43919" s="23"/>
    </row>
    <row r="43920" spans="1:4" ht="14.4" hidden="1" x14ac:dyDescent="0.3">
      <c r="A43920" s="23"/>
      <c r="D43920" s="23"/>
    </row>
    <row r="43921" spans="1:4" ht="14.4" hidden="1" x14ac:dyDescent="0.3">
      <c r="A43921" s="23"/>
      <c r="D43921" s="23"/>
    </row>
    <row r="43922" spans="1:4" ht="14.4" hidden="1" x14ac:dyDescent="0.3">
      <c r="A43922" s="23"/>
      <c r="D43922" s="23"/>
    </row>
    <row r="43923" spans="1:4" ht="14.4" hidden="1" x14ac:dyDescent="0.3">
      <c r="A43923" s="23"/>
      <c r="D43923" s="23"/>
    </row>
    <row r="43924" spans="1:4" ht="14.4" hidden="1" x14ac:dyDescent="0.3">
      <c r="A43924" s="23"/>
      <c r="D43924" s="23"/>
    </row>
    <row r="43925" spans="1:4" ht="14.4" hidden="1" x14ac:dyDescent="0.3">
      <c r="A43925" s="23"/>
      <c r="D43925" s="23"/>
    </row>
    <row r="43926" spans="1:4" ht="14.4" hidden="1" x14ac:dyDescent="0.3">
      <c r="A43926" s="23"/>
      <c r="D43926" s="23"/>
    </row>
    <row r="43927" spans="1:4" ht="14.4" hidden="1" x14ac:dyDescent="0.3">
      <c r="A43927" s="23"/>
      <c r="D43927" s="23"/>
    </row>
    <row r="43928" spans="1:4" ht="14.4" hidden="1" x14ac:dyDescent="0.3">
      <c r="A43928" s="23"/>
      <c r="D43928" s="23"/>
    </row>
    <row r="43929" spans="1:4" ht="14.4" hidden="1" x14ac:dyDescent="0.3">
      <c r="A43929" s="23"/>
      <c r="D43929" s="23"/>
    </row>
    <row r="43930" spans="1:4" ht="14.4" hidden="1" x14ac:dyDescent="0.3">
      <c r="A43930" s="23"/>
      <c r="D43930" s="23"/>
    </row>
    <row r="43931" spans="1:4" ht="14.4" hidden="1" x14ac:dyDescent="0.3">
      <c r="A43931" s="23"/>
      <c r="D43931" s="23"/>
    </row>
    <row r="43932" spans="1:4" ht="14.4" hidden="1" x14ac:dyDescent="0.3">
      <c r="A43932" s="23"/>
      <c r="D43932" s="23"/>
    </row>
    <row r="43933" spans="1:4" ht="14.4" hidden="1" x14ac:dyDescent="0.3">
      <c r="A43933" s="23"/>
      <c r="D43933" s="23"/>
    </row>
    <row r="43934" spans="1:4" ht="14.4" hidden="1" x14ac:dyDescent="0.3">
      <c r="A43934" s="23"/>
      <c r="D43934" s="23"/>
    </row>
    <row r="43935" spans="1:4" ht="14.4" hidden="1" x14ac:dyDescent="0.3">
      <c r="A43935" s="23"/>
      <c r="D43935" s="23"/>
    </row>
    <row r="43936" spans="1:4" ht="14.4" hidden="1" x14ac:dyDescent="0.3">
      <c r="A43936" s="23"/>
      <c r="D43936" s="23"/>
    </row>
    <row r="43937" spans="1:4" ht="14.4" hidden="1" x14ac:dyDescent="0.3">
      <c r="A43937" s="23"/>
      <c r="D43937" s="23"/>
    </row>
    <row r="43938" spans="1:4" ht="14.4" hidden="1" x14ac:dyDescent="0.3">
      <c r="A43938" s="23"/>
      <c r="D43938" s="23"/>
    </row>
    <row r="43939" spans="1:4" ht="14.4" hidden="1" x14ac:dyDescent="0.3">
      <c r="A43939" s="23"/>
      <c r="D43939" s="23"/>
    </row>
    <row r="43940" spans="1:4" ht="14.4" hidden="1" x14ac:dyDescent="0.3">
      <c r="A43940" s="23"/>
      <c r="D43940" s="23"/>
    </row>
    <row r="43941" spans="1:4" ht="14.4" hidden="1" x14ac:dyDescent="0.3">
      <c r="A43941" s="23"/>
      <c r="D43941" s="23"/>
    </row>
    <row r="43942" spans="1:4" ht="14.4" hidden="1" x14ac:dyDescent="0.3">
      <c r="A43942" s="23"/>
      <c r="D43942" s="23"/>
    </row>
    <row r="43943" spans="1:4" ht="14.4" hidden="1" x14ac:dyDescent="0.3">
      <c r="A43943" s="23"/>
      <c r="D43943" s="23"/>
    </row>
    <row r="43944" spans="1:4" ht="14.4" hidden="1" x14ac:dyDescent="0.3">
      <c r="A43944" s="23"/>
      <c r="D43944" s="23"/>
    </row>
    <row r="43945" spans="1:4" ht="14.4" hidden="1" x14ac:dyDescent="0.3">
      <c r="A43945" s="23"/>
      <c r="D43945" s="23"/>
    </row>
    <row r="43946" spans="1:4" ht="14.4" hidden="1" x14ac:dyDescent="0.3">
      <c r="A43946" s="23"/>
      <c r="D43946" s="23"/>
    </row>
    <row r="43947" spans="1:4" ht="14.4" hidden="1" x14ac:dyDescent="0.3">
      <c r="A43947" s="23"/>
      <c r="D43947" s="23"/>
    </row>
    <row r="43948" spans="1:4" ht="14.4" hidden="1" x14ac:dyDescent="0.3">
      <c r="A43948" s="23"/>
      <c r="D43948" s="23"/>
    </row>
    <row r="43949" spans="1:4" ht="14.4" hidden="1" x14ac:dyDescent="0.3">
      <c r="A43949" s="23"/>
      <c r="D43949" s="23"/>
    </row>
    <row r="43950" spans="1:4" ht="14.4" hidden="1" x14ac:dyDescent="0.3">
      <c r="A43950" s="23"/>
      <c r="D43950" s="23"/>
    </row>
    <row r="43951" spans="1:4" ht="14.4" hidden="1" x14ac:dyDescent="0.3">
      <c r="A43951" s="23"/>
      <c r="D43951" s="23"/>
    </row>
    <row r="43952" spans="1:4" ht="14.4" hidden="1" x14ac:dyDescent="0.3">
      <c r="A43952" s="23"/>
      <c r="D43952" s="23"/>
    </row>
    <row r="43953" spans="1:4" ht="14.4" hidden="1" x14ac:dyDescent="0.3">
      <c r="A43953" s="23"/>
      <c r="D43953" s="23"/>
    </row>
    <row r="43954" spans="1:4" ht="14.4" hidden="1" x14ac:dyDescent="0.3">
      <c r="A43954" s="23"/>
      <c r="D43954" s="23"/>
    </row>
    <row r="43955" spans="1:4" ht="14.4" hidden="1" x14ac:dyDescent="0.3">
      <c r="A43955" s="23"/>
      <c r="D43955" s="23"/>
    </row>
    <row r="43956" spans="1:4" ht="14.4" hidden="1" x14ac:dyDescent="0.3">
      <c r="A43956" s="23"/>
      <c r="D43956" s="23"/>
    </row>
    <row r="43957" spans="1:4" ht="14.4" hidden="1" x14ac:dyDescent="0.3">
      <c r="A43957" s="23"/>
      <c r="D43957" s="23"/>
    </row>
    <row r="43958" spans="1:4" ht="14.4" hidden="1" x14ac:dyDescent="0.3">
      <c r="A43958" s="23"/>
      <c r="D43958" s="23"/>
    </row>
    <row r="43959" spans="1:4" ht="14.4" hidden="1" x14ac:dyDescent="0.3">
      <c r="A43959" s="23"/>
      <c r="D43959" s="23"/>
    </row>
    <row r="43960" spans="1:4" ht="14.4" hidden="1" x14ac:dyDescent="0.3">
      <c r="A43960" s="23"/>
      <c r="D43960" s="23"/>
    </row>
    <row r="43961" spans="1:4" ht="14.4" hidden="1" x14ac:dyDescent="0.3">
      <c r="A43961" s="23"/>
      <c r="D43961" s="23"/>
    </row>
    <row r="43962" spans="1:4" ht="14.4" hidden="1" x14ac:dyDescent="0.3">
      <c r="A43962" s="23"/>
      <c r="D43962" s="23"/>
    </row>
    <row r="43963" spans="1:4" ht="14.4" hidden="1" x14ac:dyDescent="0.3">
      <c r="A43963" s="23"/>
      <c r="D43963" s="23"/>
    </row>
    <row r="43964" spans="1:4" ht="14.4" hidden="1" x14ac:dyDescent="0.3">
      <c r="A43964" s="23"/>
      <c r="D43964" s="23"/>
    </row>
    <row r="43965" spans="1:4" ht="14.4" hidden="1" x14ac:dyDescent="0.3">
      <c r="A43965" s="23"/>
      <c r="D43965" s="23"/>
    </row>
    <row r="43966" spans="1:4" ht="14.4" hidden="1" x14ac:dyDescent="0.3">
      <c r="A43966" s="23"/>
      <c r="D43966" s="23"/>
    </row>
    <row r="43967" spans="1:4" ht="14.4" hidden="1" x14ac:dyDescent="0.3">
      <c r="A43967" s="23"/>
      <c r="D43967" s="23"/>
    </row>
    <row r="43968" spans="1:4" ht="14.4" hidden="1" x14ac:dyDescent="0.3">
      <c r="A43968" s="23"/>
      <c r="D43968" s="23"/>
    </row>
    <row r="43969" spans="1:4" ht="14.4" hidden="1" x14ac:dyDescent="0.3">
      <c r="A43969" s="23"/>
      <c r="D43969" s="23"/>
    </row>
    <row r="43970" spans="1:4" ht="14.4" hidden="1" x14ac:dyDescent="0.3">
      <c r="A43970" s="23"/>
      <c r="D43970" s="23"/>
    </row>
    <row r="43971" spans="1:4" ht="14.4" hidden="1" x14ac:dyDescent="0.3">
      <c r="A43971" s="23"/>
      <c r="D43971" s="23"/>
    </row>
    <row r="43972" spans="1:4" ht="14.4" hidden="1" x14ac:dyDescent="0.3">
      <c r="A43972" s="23"/>
      <c r="D43972" s="23"/>
    </row>
    <row r="43973" spans="1:4" ht="14.4" hidden="1" x14ac:dyDescent="0.3">
      <c r="A43973" s="23"/>
      <c r="D43973" s="23"/>
    </row>
    <row r="43974" spans="1:4" ht="14.4" hidden="1" x14ac:dyDescent="0.3">
      <c r="A43974" s="23"/>
      <c r="D43974" s="23"/>
    </row>
    <row r="43975" spans="1:4" ht="14.4" hidden="1" x14ac:dyDescent="0.3">
      <c r="A43975" s="23"/>
      <c r="D43975" s="23"/>
    </row>
    <row r="43976" spans="1:4" ht="14.4" hidden="1" x14ac:dyDescent="0.3">
      <c r="A43976" s="23"/>
      <c r="D43976" s="23"/>
    </row>
    <row r="43977" spans="1:4" ht="14.4" hidden="1" x14ac:dyDescent="0.3">
      <c r="A43977" s="23"/>
      <c r="D43977" s="23"/>
    </row>
    <row r="43978" spans="1:4" ht="14.4" hidden="1" x14ac:dyDescent="0.3">
      <c r="A43978" s="23"/>
      <c r="D43978" s="23"/>
    </row>
    <row r="43979" spans="1:4" ht="14.4" hidden="1" x14ac:dyDescent="0.3">
      <c r="A43979" s="23"/>
      <c r="D43979" s="23"/>
    </row>
    <row r="43980" spans="1:4" ht="14.4" hidden="1" x14ac:dyDescent="0.3">
      <c r="A43980" s="23"/>
      <c r="D43980" s="23"/>
    </row>
    <row r="43981" spans="1:4" ht="14.4" hidden="1" x14ac:dyDescent="0.3">
      <c r="A43981" s="23"/>
      <c r="D43981" s="23"/>
    </row>
    <row r="43982" spans="1:4" ht="14.4" hidden="1" x14ac:dyDescent="0.3">
      <c r="A43982" s="23"/>
      <c r="D43982" s="23"/>
    </row>
    <row r="43983" spans="1:4" ht="14.4" hidden="1" x14ac:dyDescent="0.3">
      <c r="A43983" s="23"/>
      <c r="D43983" s="23"/>
    </row>
    <row r="43984" spans="1:4" ht="14.4" hidden="1" x14ac:dyDescent="0.3">
      <c r="A43984" s="23"/>
      <c r="D43984" s="23"/>
    </row>
    <row r="43985" spans="1:4" ht="14.4" hidden="1" x14ac:dyDescent="0.3">
      <c r="A43985" s="23"/>
      <c r="D43985" s="23"/>
    </row>
    <row r="43986" spans="1:4" ht="14.4" hidden="1" x14ac:dyDescent="0.3">
      <c r="A43986" s="23"/>
      <c r="D43986" s="23"/>
    </row>
    <row r="43987" spans="1:4" ht="14.4" hidden="1" x14ac:dyDescent="0.3">
      <c r="A43987" s="23"/>
      <c r="D43987" s="23"/>
    </row>
    <row r="43988" spans="1:4" ht="14.4" hidden="1" x14ac:dyDescent="0.3">
      <c r="A43988" s="23"/>
      <c r="D43988" s="23"/>
    </row>
    <row r="43989" spans="1:4" ht="14.4" hidden="1" x14ac:dyDescent="0.3">
      <c r="A43989" s="23"/>
      <c r="D43989" s="23"/>
    </row>
    <row r="43990" spans="1:4" ht="14.4" hidden="1" x14ac:dyDescent="0.3">
      <c r="A43990" s="23"/>
      <c r="D43990" s="23"/>
    </row>
    <row r="43991" spans="1:4" ht="14.4" hidden="1" x14ac:dyDescent="0.3">
      <c r="A43991" s="23"/>
      <c r="D43991" s="23"/>
    </row>
    <row r="43992" spans="1:4" ht="14.4" hidden="1" x14ac:dyDescent="0.3">
      <c r="A43992" s="23"/>
      <c r="D43992" s="23"/>
    </row>
    <row r="43993" spans="1:4" ht="14.4" hidden="1" x14ac:dyDescent="0.3">
      <c r="A43993" s="23"/>
      <c r="D43993" s="23"/>
    </row>
    <row r="43994" spans="1:4" ht="14.4" hidden="1" x14ac:dyDescent="0.3">
      <c r="A43994" s="23"/>
      <c r="D43994" s="23"/>
    </row>
    <row r="43995" spans="1:4" ht="14.4" hidden="1" x14ac:dyDescent="0.3">
      <c r="A43995" s="23"/>
      <c r="D43995" s="23"/>
    </row>
    <row r="43996" spans="1:4" ht="14.4" hidden="1" x14ac:dyDescent="0.3">
      <c r="A43996" s="23"/>
      <c r="D43996" s="23"/>
    </row>
    <row r="43997" spans="1:4" ht="14.4" hidden="1" x14ac:dyDescent="0.3">
      <c r="A43997" s="23"/>
      <c r="D43997" s="23"/>
    </row>
    <row r="43998" spans="1:4" ht="14.4" hidden="1" x14ac:dyDescent="0.3">
      <c r="A43998" s="23"/>
      <c r="D43998" s="23"/>
    </row>
    <row r="43999" spans="1:4" ht="14.4" hidden="1" x14ac:dyDescent="0.3">
      <c r="A43999" s="23"/>
      <c r="D43999" s="23"/>
    </row>
    <row r="44000" spans="1:4" ht="14.4" hidden="1" x14ac:dyDescent="0.3">
      <c r="A44000" s="23"/>
      <c r="D44000" s="23"/>
    </row>
    <row r="44001" spans="1:4" ht="14.4" hidden="1" x14ac:dyDescent="0.3">
      <c r="A44001" s="23"/>
      <c r="D44001" s="23"/>
    </row>
    <row r="44002" spans="1:4" ht="14.4" hidden="1" x14ac:dyDescent="0.3">
      <c r="A44002" s="23"/>
      <c r="D44002" s="23"/>
    </row>
    <row r="44003" spans="1:4" ht="14.4" hidden="1" x14ac:dyDescent="0.3">
      <c r="A44003" s="23"/>
      <c r="D44003" s="23"/>
    </row>
    <row r="44004" spans="1:4" ht="14.4" hidden="1" x14ac:dyDescent="0.3">
      <c r="A44004" s="23"/>
      <c r="D44004" s="23"/>
    </row>
    <row r="44005" spans="1:4" ht="14.4" hidden="1" x14ac:dyDescent="0.3">
      <c r="A44005" s="23"/>
      <c r="D44005" s="23"/>
    </row>
    <row r="44006" spans="1:4" ht="14.4" hidden="1" x14ac:dyDescent="0.3">
      <c r="A44006" s="23"/>
      <c r="D44006" s="23"/>
    </row>
    <row r="44007" spans="1:4" ht="14.4" hidden="1" x14ac:dyDescent="0.3">
      <c r="A44007" s="23"/>
      <c r="D44007" s="23"/>
    </row>
    <row r="44008" spans="1:4" ht="14.4" hidden="1" x14ac:dyDescent="0.3">
      <c r="A44008" s="23"/>
      <c r="D44008" s="23"/>
    </row>
    <row r="44009" spans="1:4" ht="14.4" hidden="1" x14ac:dyDescent="0.3">
      <c r="A44009" s="23"/>
      <c r="D44009" s="23"/>
    </row>
    <row r="44010" spans="1:4" ht="14.4" hidden="1" x14ac:dyDescent="0.3">
      <c r="A44010" s="23"/>
      <c r="D44010" s="23"/>
    </row>
    <row r="44011" spans="1:4" ht="14.4" hidden="1" x14ac:dyDescent="0.3">
      <c r="A44011" s="23"/>
      <c r="D44011" s="23"/>
    </row>
    <row r="44012" spans="1:4" ht="14.4" hidden="1" x14ac:dyDescent="0.3">
      <c r="A44012" s="23"/>
      <c r="D44012" s="23"/>
    </row>
    <row r="44013" spans="1:4" ht="14.4" hidden="1" x14ac:dyDescent="0.3">
      <c r="A44013" s="23"/>
      <c r="D44013" s="23"/>
    </row>
    <row r="44014" spans="1:4" ht="14.4" hidden="1" x14ac:dyDescent="0.3">
      <c r="A44014" s="23"/>
      <c r="D44014" s="23"/>
    </row>
    <row r="44015" spans="1:4" ht="14.4" hidden="1" x14ac:dyDescent="0.3">
      <c r="A44015" s="23"/>
      <c r="D44015" s="23"/>
    </row>
    <row r="44016" spans="1:4" ht="14.4" hidden="1" x14ac:dyDescent="0.3">
      <c r="A44016" s="23"/>
      <c r="D44016" s="23"/>
    </row>
    <row r="44017" spans="1:4" ht="14.4" hidden="1" x14ac:dyDescent="0.3">
      <c r="A44017" s="23"/>
      <c r="D44017" s="23"/>
    </row>
    <row r="44018" spans="1:4" ht="14.4" hidden="1" x14ac:dyDescent="0.3">
      <c r="A44018" s="23"/>
      <c r="D44018" s="23"/>
    </row>
    <row r="44019" spans="1:4" ht="14.4" hidden="1" x14ac:dyDescent="0.3">
      <c r="A44019" s="23"/>
      <c r="D44019" s="23"/>
    </row>
    <row r="44020" spans="1:4" ht="14.4" hidden="1" x14ac:dyDescent="0.3">
      <c r="A44020" s="23"/>
      <c r="D44020" s="23"/>
    </row>
    <row r="44021" spans="1:4" ht="14.4" hidden="1" x14ac:dyDescent="0.3">
      <c r="A44021" s="23"/>
      <c r="D44021" s="23"/>
    </row>
    <row r="44022" spans="1:4" ht="14.4" hidden="1" x14ac:dyDescent="0.3">
      <c r="A44022" s="23"/>
      <c r="D44022" s="23"/>
    </row>
    <row r="44023" spans="1:4" ht="14.4" hidden="1" x14ac:dyDescent="0.3">
      <c r="A44023" s="23"/>
      <c r="D44023" s="23"/>
    </row>
    <row r="44024" spans="1:4" ht="14.4" hidden="1" x14ac:dyDescent="0.3">
      <c r="A44024" s="23"/>
      <c r="D44024" s="23"/>
    </row>
    <row r="44025" spans="1:4" ht="14.4" hidden="1" x14ac:dyDescent="0.3">
      <c r="A44025" s="23"/>
      <c r="D44025" s="23"/>
    </row>
    <row r="44026" spans="1:4" ht="14.4" hidden="1" x14ac:dyDescent="0.3">
      <c r="A44026" s="23"/>
      <c r="D44026" s="23"/>
    </row>
    <row r="44027" spans="1:4" ht="14.4" hidden="1" x14ac:dyDescent="0.3">
      <c r="A44027" s="23"/>
      <c r="D44027" s="23"/>
    </row>
    <row r="44028" spans="1:4" ht="14.4" hidden="1" x14ac:dyDescent="0.3">
      <c r="A44028" s="23"/>
      <c r="D44028" s="23"/>
    </row>
    <row r="44029" spans="1:4" ht="14.4" hidden="1" x14ac:dyDescent="0.3">
      <c r="A44029" s="23"/>
      <c r="D44029" s="23"/>
    </row>
    <row r="44030" spans="1:4" ht="14.4" hidden="1" x14ac:dyDescent="0.3">
      <c r="A44030" s="23"/>
      <c r="D44030" s="23"/>
    </row>
    <row r="44031" spans="1:4" ht="14.4" hidden="1" x14ac:dyDescent="0.3">
      <c r="A44031" s="23"/>
      <c r="D44031" s="23"/>
    </row>
    <row r="44032" spans="1:4" ht="14.4" hidden="1" x14ac:dyDescent="0.3">
      <c r="A44032" s="23"/>
      <c r="D44032" s="23"/>
    </row>
    <row r="44033" spans="1:4" ht="14.4" hidden="1" x14ac:dyDescent="0.3">
      <c r="A44033" s="23"/>
      <c r="D44033" s="23"/>
    </row>
    <row r="44034" spans="1:4" ht="14.4" hidden="1" x14ac:dyDescent="0.3">
      <c r="A44034" s="23"/>
      <c r="D44034" s="23"/>
    </row>
    <row r="44035" spans="1:4" ht="14.4" hidden="1" x14ac:dyDescent="0.3">
      <c r="A44035" s="23"/>
      <c r="D44035" s="23"/>
    </row>
    <row r="44036" spans="1:4" ht="14.4" hidden="1" x14ac:dyDescent="0.3">
      <c r="A44036" s="23"/>
      <c r="D44036" s="23"/>
    </row>
    <row r="44037" spans="1:4" ht="14.4" hidden="1" x14ac:dyDescent="0.3">
      <c r="A44037" s="23"/>
      <c r="D44037" s="23"/>
    </row>
    <row r="44038" spans="1:4" ht="14.4" hidden="1" x14ac:dyDescent="0.3">
      <c r="A44038" s="23"/>
      <c r="D44038" s="23"/>
    </row>
    <row r="44039" spans="1:4" ht="14.4" hidden="1" x14ac:dyDescent="0.3">
      <c r="A44039" s="23"/>
      <c r="D44039" s="23"/>
    </row>
    <row r="44040" spans="1:4" ht="14.4" hidden="1" x14ac:dyDescent="0.3">
      <c r="A44040" s="23"/>
      <c r="D44040" s="23"/>
    </row>
    <row r="44041" spans="1:4" ht="14.4" hidden="1" x14ac:dyDescent="0.3">
      <c r="A44041" s="23"/>
      <c r="D44041" s="23"/>
    </row>
    <row r="44042" spans="1:4" ht="14.4" hidden="1" x14ac:dyDescent="0.3">
      <c r="A44042" s="23"/>
      <c r="D44042" s="23"/>
    </row>
    <row r="44043" spans="1:4" ht="14.4" hidden="1" x14ac:dyDescent="0.3">
      <c r="A44043" s="23"/>
      <c r="D44043" s="23"/>
    </row>
    <row r="44044" spans="1:4" ht="14.4" hidden="1" x14ac:dyDescent="0.3">
      <c r="A44044" s="23"/>
      <c r="D44044" s="23"/>
    </row>
    <row r="44045" spans="1:4" ht="14.4" hidden="1" x14ac:dyDescent="0.3">
      <c r="A44045" s="23"/>
      <c r="D44045" s="23"/>
    </row>
    <row r="44046" spans="1:4" ht="14.4" hidden="1" x14ac:dyDescent="0.3">
      <c r="A44046" s="23"/>
      <c r="D44046" s="23"/>
    </row>
    <row r="44047" spans="1:4" ht="14.4" hidden="1" x14ac:dyDescent="0.3">
      <c r="A44047" s="23"/>
      <c r="D44047" s="23"/>
    </row>
    <row r="44048" spans="1:4" ht="14.4" hidden="1" x14ac:dyDescent="0.3">
      <c r="A44048" s="23"/>
      <c r="D44048" s="23"/>
    </row>
    <row r="44049" spans="1:4" ht="14.4" hidden="1" x14ac:dyDescent="0.3">
      <c r="A44049" s="23"/>
      <c r="D44049" s="23"/>
    </row>
    <row r="44050" spans="1:4" ht="14.4" hidden="1" x14ac:dyDescent="0.3">
      <c r="A44050" s="23"/>
      <c r="D44050" s="23"/>
    </row>
    <row r="44051" spans="1:4" ht="14.4" hidden="1" x14ac:dyDescent="0.3">
      <c r="A44051" s="23"/>
      <c r="D44051" s="23"/>
    </row>
    <row r="44052" spans="1:4" ht="14.4" hidden="1" x14ac:dyDescent="0.3">
      <c r="A44052" s="23"/>
      <c r="D44052" s="23"/>
    </row>
    <row r="44053" spans="1:4" ht="14.4" hidden="1" x14ac:dyDescent="0.3">
      <c r="A44053" s="23"/>
      <c r="D44053" s="23"/>
    </row>
    <row r="44054" spans="1:4" ht="14.4" hidden="1" x14ac:dyDescent="0.3">
      <c r="A44054" s="23"/>
      <c r="D44054" s="23"/>
    </row>
    <row r="44055" spans="1:4" ht="14.4" hidden="1" x14ac:dyDescent="0.3">
      <c r="A44055" s="23"/>
      <c r="D44055" s="23"/>
    </row>
    <row r="44056" spans="1:4" ht="14.4" hidden="1" x14ac:dyDescent="0.3">
      <c r="A44056" s="23"/>
      <c r="D44056" s="23"/>
    </row>
    <row r="44057" spans="1:4" ht="14.4" hidden="1" x14ac:dyDescent="0.3">
      <c r="A44057" s="23"/>
      <c r="D44057" s="23"/>
    </row>
    <row r="44058" spans="1:4" ht="14.4" hidden="1" x14ac:dyDescent="0.3">
      <c r="A44058" s="23"/>
      <c r="D44058" s="23"/>
    </row>
    <row r="44059" spans="1:4" ht="14.4" hidden="1" x14ac:dyDescent="0.3">
      <c r="A44059" s="23"/>
      <c r="D44059" s="23"/>
    </row>
    <row r="44060" spans="1:4" ht="14.4" hidden="1" x14ac:dyDescent="0.3">
      <c r="A44060" s="23"/>
      <c r="D44060" s="23"/>
    </row>
    <row r="44061" spans="1:4" ht="14.4" hidden="1" x14ac:dyDescent="0.3">
      <c r="A44061" s="23"/>
      <c r="D44061" s="23"/>
    </row>
    <row r="44062" spans="1:4" ht="14.4" hidden="1" x14ac:dyDescent="0.3">
      <c r="A44062" s="23"/>
      <c r="D44062" s="23"/>
    </row>
    <row r="44063" spans="1:4" ht="14.4" hidden="1" x14ac:dyDescent="0.3">
      <c r="A44063" s="23"/>
      <c r="D44063" s="23"/>
    </row>
    <row r="44064" spans="1:4" ht="14.4" hidden="1" x14ac:dyDescent="0.3">
      <c r="A44064" s="23"/>
      <c r="D44064" s="23"/>
    </row>
    <row r="44065" spans="1:4" ht="14.4" hidden="1" x14ac:dyDescent="0.3">
      <c r="A44065" s="23"/>
      <c r="D44065" s="23"/>
    </row>
    <row r="44066" spans="1:4" ht="14.4" hidden="1" x14ac:dyDescent="0.3">
      <c r="A44066" s="23"/>
      <c r="D44066" s="23"/>
    </row>
    <row r="44067" spans="1:4" ht="14.4" hidden="1" x14ac:dyDescent="0.3">
      <c r="A44067" s="23"/>
      <c r="D44067" s="23"/>
    </row>
    <row r="44068" spans="1:4" ht="14.4" hidden="1" x14ac:dyDescent="0.3">
      <c r="A44068" s="23"/>
      <c r="D44068" s="23"/>
    </row>
    <row r="44069" spans="1:4" ht="14.4" hidden="1" x14ac:dyDescent="0.3">
      <c r="A44069" s="23"/>
      <c r="D44069" s="23"/>
    </row>
    <row r="44070" spans="1:4" ht="14.4" hidden="1" x14ac:dyDescent="0.3">
      <c r="A44070" s="23"/>
      <c r="D44070" s="23"/>
    </row>
    <row r="44071" spans="1:4" ht="14.4" hidden="1" x14ac:dyDescent="0.3">
      <c r="A44071" s="23"/>
      <c r="D44071" s="23"/>
    </row>
    <row r="44072" spans="1:4" ht="14.4" hidden="1" x14ac:dyDescent="0.3">
      <c r="A44072" s="23"/>
      <c r="D44072" s="23"/>
    </row>
    <row r="44073" spans="1:4" ht="14.4" hidden="1" x14ac:dyDescent="0.3">
      <c r="A44073" s="23"/>
      <c r="D44073" s="23"/>
    </row>
    <row r="44074" spans="1:4" ht="14.4" hidden="1" x14ac:dyDescent="0.3">
      <c r="A44074" s="23"/>
      <c r="D44074" s="23"/>
    </row>
    <row r="44075" spans="1:4" ht="14.4" hidden="1" x14ac:dyDescent="0.3">
      <c r="A44075" s="23"/>
      <c r="D44075" s="23"/>
    </row>
    <row r="44076" spans="1:4" ht="14.4" hidden="1" x14ac:dyDescent="0.3">
      <c r="A44076" s="23"/>
      <c r="D44076" s="23"/>
    </row>
    <row r="44077" spans="1:4" ht="14.4" hidden="1" x14ac:dyDescent="0.3">
      <c r="A44077" s="23"/>
      <c r="D44077" s="23"/>
    </row>
    <row r="44078" spans="1:4" ht="14.4" hidden="1" x14ac:dyDescent="0.3">
      <c r="A44078" s="23"/>
      <c r="D44078" s="23"/>
    </row>
    <row r="44079" spans="1:4" ht="14.4" hidden="1" x14ac:dyDescent="0.3">
      <c r="A44079" s="23"/>
      <c r="D44079" s="23"/>
    </row>
    <row r="44080" spans="1:4" ht="14.4" hidden="1" x14ac:dyDescent="0.3">
      <c r="A44080" s="23"/>
      <c r="D44080" s="23"/>
    </row>
    <row r="44081" spans="1:4" ht="14.4" hidden="1" x14ac:dyDescent="0.3">
      <c r="A44081" s="23"/>
      <c r="D44081" s="23"/>
    </row>
    <row r="44082" spans="1:4" ht="14.4" hidden="1" x14ac:dyDescent="0.3">
      <c r="A44082" s="23"/>
      <c r="D44082" s="23"/>
    </row>
    <row r="44083" spans="1:4" ht="14.4" hidden="1" x14ac:dyDescent="0.3">
      <c r="A44083" s="23"/>
      <c r="D44083" s="23"/>
    </row>
    <row r="44084" spans="1:4" ht="14.4" hidden="1" x14ac:dyDescent="0.3">
      <c r="A44084" s="23"/>
      <c r="D44084" s="23"/>
    </row>
    <row r="44085" spans="1:4" ht="14.4" hidden="1" x14ac:dyDescent="0.3">
      <c r="A44085" s="23"/>
      <c r="D44085" s="23"/>
    </row>
    <row r="44086" spans="1:4" ht="14.4" hidden="1" x14ac:dyDescent="0.3">
      <c r="A44086" s="23"/>
      <c r="D44086" s="23"/>
    </row>
    <row r="44087" spans="1:4" ht="14.4" hidden="1" x14ac:dyDescent="0.3">
      <c r="A44087" s="23"/>
      <c r="D44087" s="23"/>
    </row>
    <row r="44088" spans="1:4" ht="14.4" hidden="1" x14ac:dyDescent="0.3">
      <c r="A44088" s="23"/>
      <c r="D44088" s="23"/>
    </row>
    <row r="44089" spans="1:4" ht="14.4" hidden="1" x14ac:dyDescent="0.3">
      <c r="A44089" s="23"/>
      <c r="D44089" s="23"/>
    </row>
    <row r="44090" spans="1:4" ht="14.4" hidden="1" x14ac:dyDescent="0.3">
      <c r="A44090" s="23"/>
      <c r="D44090" s="23"/>
    </row>
    <row r="44091" spans="1:4" ht="14.4" hidden="1" x14ac:dyDescent="0.3">
      <c r="A44091" s="23"/>
      <c r="D44091" s="23"/>
    </row>
    <row r="44092" spans="1:4" ht="14.4" hidden="1" x14ac:dyDescent="0.3">
      <c r="A44092" s="23"/>
      <c r="D44092" s="23"/>
    </row>
    <row r="44093" spans="1:4" ht="14.4" hidden="1" x14ac:dyDescent="0.3">
      <c r="A44093" s="23"/>
      <c r="D44093" s="23"/>
    </row>
    <row r="44094" spans="1:4" ht="14.4" hidden="1" x14ac:dyDescent="0.3">
      <c r="A44094" s="23"/>
      <c r="D44094" s="23"/>
    </row>
    <row r="44095" spans="1:4" ht="14.4" hidden="1" x14ac:dyDescent="0.3">
      <c r="A44095" s="23"/>
      <c r="D44095" s="23"/>
    </row>
    <row r="44096" spans="1:4" ht="14.4" hidden="1" x14ac:dyDescent="0.3">
      <c r="A44096" s="23"/>
      <c r="D44096" s="23"/>
    </row>
    <row r="44097" spans="1:4" ht="14.4" hidden="1" x14ac:dyDescent="0.3">
      <c r="A44097" s="23"/>
      <c r="D44097" s="23"/>
    </row>
    <row r="44098" spans="1:4" ht="14.4" hidden="1" x14ac:dyDescent="0.3">
      <c r="A44098" s="23"/>
      <c r="D44098" s="23"/>
    </row>
    <row r="44099" spans="1:4" ht="14.4" hidden="1" x14ac:dyDescent="0.3">
      <c r="A44099" s="23"/>
      <c r="D44099" s="23"/>
    </row>
    <row r="44100" spans="1:4" ht="14.4" hidden="1" x14ac:dyDescent="0.3">
      <c r="A44100" s="23"/>
      <c r="D44100" s="23"/>
    </row>
    <row r="44101" spans="1:4" ht="14.4" hidden="1" x14ac:dyDescent="0.3">
      <c r="A44101" s="23"/>
      <c r="D44101" s="23"/>
    </row>
    <row r="44102" spans="1:4" ht="14.4" hidden="1" x14ac:dyDescent="0.3">
      <c r="A44102" s="23"/>
      <c r="D44102" s="23"/>
    </row>
    <row r="44103" spans="1:4" ht="14.4" hidden="1" x14ac:dyDescent="0.3">
      <c r="A44103" s="23"/>
      <c r="D44103" s="23"/>
    </row>
    <row r="44104" spans="1:4" ht="14.4" hidden="1" x14ac:dyDescent="0.3">
      <c r="A44104" s="23"/>
      <c r="D44104" s="23"/>
    </row>
    <row r="44105" spans="1:4" ht="14.4" hidden="1" x14ac:dyDescent="0.3">
      <c r="A44105" s="23"/>
      <c r="D44105" s="23"/>
    </row>
    <row r="44106" spans="1:4" ht="14.4" hidden="1" x14ac:dyDescent="0.3">
      <c r="A44106" s="23"/>
      <c r="D44106" s="23"/>
    </row>
    <row r="44107" spans="1:4" ht="14.4" hidden="1" x14ac:dyDescent="0.3">
      <c r="A44107" s="23"/>
      <c r="D44107" s="23"/>
    </row>
    <row r="44108" spans="1:4" ht="14.4" hidden="1" x14ac:dyDescent="0.3">
      <c r="A44108" s="23"/>
      <c r="D44108" s="23"/>
    </row>
    <row r="44109" spans="1:4" ht="14.4" hidden="1" x14ac:dyDescent="0.3">
      <c r="A44109" s="23"/>
      <c r="D44109" s="23"/>
    </row>
    <row r="44110" spans="1:4" ht="14.4" hidden="1" x14ac:dyDescent="0.3">
      <c r="A44110" s="23"/>
      <c r="D44110" s="23"/>
    </row>
    <row r="44111" spans="1:4" ht="14.4" hidden="1" x14ac:dyDescent="0.3">
      <c r="A44111" s="23"/>
      <c r="D44111" s="23"/>
    </row>
    <row r="44112" spans="1:4" ht="14.4" hidden="1" x14ac:dyDescent="0.3">
      <c r="A44112" s="23"/>
      <c r="D44112" s="23"/>
    </row>
    <row r="44113" spans="1:4" ht="14.4" hidden="1" x14ac:dyDescent="0.3">
      <c r="A44113" s="23"/>
      <c r="D44113" s="23"/>
    </row>
    <row r="44114" spans="1:4" ht="14.4" hidden="1" x14ac:dyDescent="0.3">
      <c r="A44114" s="23"/>
      <c r="D44114" s="23"/>
    </row>
    <row r="44115" spans="1:4" ht="14.4" hidden="1" x14ac:dyDescent="0.3">
      <c r="A44115" s="23"/>
      <c r="D44115" s="23"/>
    </row>
    <row r="44116" spans="1:4" ht="14.4" hidden="1" x14ac:dyDescent="0.3">
      <c r="A44116" s="23"/>
      <c r="D44116" s="23"/>
    </row>
    <row r="44117" spans="1:4" ht="14.4" hidden="1" x14ac:dyDescent="0.3">
      <c r="A44117" s="23"/>
      <c r="D44117" s="23"/>
    </row>
    <row r="44118" spans="1:4" ht="14.4" hidden="1" x14ac:dyDescent="0.3">
      <c r="A44118" s="23"/>
      <c r="D44118" s="23"/>
    </row>
    <row r="44119" spans="1:4" ht="14.4" hidden="1" x14ac:dyDescent="0.3">
      <c r="A44119" s="23"/>
      <c r="D44119" s="23"/>
    </row>
    <row r="44120" spans="1:4" ht="14.4" hidden="1" x14ac:dyDescent="0.3">
      <c r="A44120" s="23"/>
      <c r="D44120" s="23"/>
    </row>
    <row r="44121" spans="1:4" ht="14.4" hidden="1" x14ac:dyDescent="0.3">
      <c r="A44121" s="23"/>
      <c r="D44121" s="23"/>
    </row>
    <row r="44122" spans="1:4" ht="14.4" hidden="1" x14ac:dyDescent="0.3">
      <c r="A44122" s="23"/>
      <c r="D44122" s="23"/>
    </row>
    <row r="44123" spans="1:4" ht="14.4" hidden="1" x14ac:dyDescent="0.3">
      <c r="A44123" s="23"/>
      <c r="D44123" s="23"/>
    </row>
    <row r="44124" spans="1:4" ht="14.4" hidden="1" x14ac:dyDescent="0.3">
      <c r="A44124" s="23"/>
      <c r="D44124" s="23"/>
    </row>
    <row r="44125" spans="1:4" ht="14.4" hidden="1" x14ac:dyDescent="0.3">
      <c r="A44125" s="23"/>
      <c r="D44125" s="23"/>
    </row>
    <row r="44126" spans="1:4" ht="14.4" hidden="1" x14ac:dyDescent="0.3">
      <c r="A44126" s="23"/>
      <c r="D44126" s="23"/>
    </row>
    <row r="44127" spans="1:4" ht="14.4" hidden="1" x14ac:dyDescent="0.3">
      <c r="A44127" s="23"/>
      <c r="D44127" s="23"/>
    </row>
    <row r="44128" spans="1:4" ht="14.4" hidden="1" x14ac:dyDescent="0.3">
      <c r="A44128" s="23"/>
      <c r="D44128" s="23"/>
    </row>
    <row r="44129" spans="1:4" ht="14.4" hidden="1" x14ac:dyDescent="0.3">
      <c r="A44129" s="23"/>
      <c r="D44129" s="23"/>
    </row>
    <row r="44130" spans="1:4" ht="14.4" hidden="1" x14ac:dyDescent="0.3">
      <c r="A44130" s="23"/>
      <c r="D44130" s="23"/>
    </row>
    <row r="44131" spans="1:4" ht="14.4" hidden="1" x14ac:dyDescent="0.3">
      <c r="A44131" s="23"/>
      <c r="D44131" s="23"/>
    </row>
    <row r="44132" spans="1:4" ht="14.4" hidden="1" x14ac:dyDescent="0.3">
      <c r="A44132" s="23"/>
      <c r="D44132" s="23"/>
    </row>
    <row r="44133" spans="1:4" ht="14.4" hidden="1" x14ac:dyDescent="0.3">
      <c r="A44133" s="23"/>
      <c r="D44133" s="23"/>
    </row>
    <row r="44134" spans="1:4" ht="14.4" hidden="1" x14ac:dyDescent="0.3">
      <c r="A44134" s="23"/>
      <c r="D44134" s="23"/>
    </row>
    <row r="44135" spans="1:4" ht="14.4" hidden="1" x14ac:dyDescent="0.3">
      <c r="A44135" s="23"/>
      <c r="D44135" s="23"/>
    </row>
    <row r="44136" spans="1:4" ht="14.4" hidden="1" x14ac:dyDescent="0.3">
      <c r="A44136" s="23"/>
      <c r="D44136" s="23"/>
    </row>
    <row r="44137" spans="1:4" ht="14.4" hidden="1" x14ac:dyDescent="0.3">
      <c r="A44137" s="23"/>
      <c r="D44137" s="23"/>
    </row>
    <row r="44138" spans="1:4" ht="14.4" hidden="1" x14ac:dyDescent="0.3">
      <c r="A44138" s="23"/>
      <c r="D44138" s="23"/>
    </row>
    <row r="44139" spans="1:4" ht="14.4" hidden="1" x14ac:dyDescent="0.3">
      <c r="A44139" s="23"/>
      <c r="D44139" s="23"/>
    </row>
    <row r="44140" spans="1:4" ht="14.4" hidden="1" x14ac:dyDescent="0.3">
      <c r="A44140" s="23"/>
      <c r="D44140" s="23"/>
    </row>
    <row r="44141" spans="1:4" ht="14.4" hidden="1" x14ac:dyDescent="0.3">
      <c r="A44141" s="23"/>
      <c r="D44141" s="23"/>
    </row>
    <row r="44142" spans="1:4" ht="14.4" hidden="1" x14ac:dyDescent="0.3">
      <c r="A44142" s="23"/>
      <c r="D44142" s="23"/>
    </row>
    <row r="44143" spans="1:4" ht="14.4" hidden="1" x14ac:dyDescent="0.3">
      <c r="A44143" s="23"/>
      <c r="D44143" s="23"/>
    </row>
    <row r="44144" spans="1:4" ht="14.4" hidden="1" x14ac:dyDescent="0.3">
      <c r="A44144" s="23"/>
      <c r="D44144" s="23"/>
    </row>
    <row r="44145" spans="1:4" ht="14.4" hidden="1" x14ac:dyDescent="0.3">
      <c r="A44145" s="23"/>
      <c r="D44145" s="23"/>
    </row>
    <row r="44146" spans="1:4" ht="14.4" hidden="1" x14ac:dyDescent="0.3">
      <c r="A44146" s="23"/>
      <c r="D44146" s="23"/>
    </row>
    <row r="44147" spans="1:4" ht="14.4" hidden="1" x14ac:dyDescent="0.3">
      <c r="A44147" s="23"/>
      <c r="D44147" s="23"/>
    </row>
    <row r="44148" spans="1:4" ht="14.4" hidden="1" x14ac:dyDescent="0.3">
      <c r="A44148" s="23"/>
      <c r="D44148" s="23"/>
    </row>
    <row r="44149" spans="1:4" ht="14.4" hidden="1" x14ac:dyDescent="0.3">
      <c r="A44149" s="23"/>
      <c r="D44149" s="23"/>
    </row>
    <row r="44150" spans="1:4" ht="14.4" hidden="1" x14ac:dyDescent="0.3">
      <c r="A44150" s="23"/>
      <c r="D44150" s="23"/>
    </row>
    <row r="44151" spans="1:4" ht="14.4" hidden="1" x14ac:dyDescent="0.3">
      <c r="A44151" s="23"/>
      <c r="D44151" s="23"/>
    </row>
    <row r="44152" spans="1:4" ht="14.4" hidden="1" x14ac:dyDescent="0.3">
      <c r="A44152" s="23"/>
      <c r="D44152" s="23"/>
    </row>
    <row r="44153" spans="1:4" ht="14.4" hidden="1" x14ac:dyDescent="0.3">
      <c r="A44153" s="23"/>
      <c r="D44153" s="23"/>
    </row>
    <row r="44154" spans="1:4" ht="14.4" hidden="1" x14ac:dyDescent="0.3">
      <c r="A44154" s="23"/>
      <c r="D44154" s="23"/>
    </row>
    <row r="44155" spans="1:4" ht="14.4" hidden="1" x14ac:dyDescent="0.3">
      <c r="A44155" s="23"/>
      <c r="D44155" s="23"/>
    </row>
    <row r="44156" spans="1:4" ht="14.4" hidden="1" x14ac:dyDescent="0.3">
      <c r="A44156" s="23"/>
      <c r="D44156" s="23"/>
    </row>
    <row r="44157" spans="1:4" ht="14.4" hidden="1" x14ac:dyDescent="0.3">
      <c r="A44157" s="23"/>
      <c r="D44157" s="23"/>
    </row>
    <row r="44158" spans="1:4" ht="14.4" hidden="1" x14ac:dyDescent="0.3">
      <c r="A44158" s="23"/>
      <c r="D44158" s="23"/>
    </row>
    <row r="44159" spans="1:4" ht="14.4" hidden="1" x14ac:dyDescent="0.3">
      <c r="A44159" s="23"/>
      <c r="D44159" s="23"/>
    </row>
    <row r="44160" spans="1:4" ht="14.4" hidden="1" x14ac:dyDescent="0.3">
      <c r="A44160" s="23"/>
      <c r="D44160" s="23"/>
    </row>
    <row r="44161" spans="1:4" ht="14.4" hidden="1" x14ac:dyDescent="0.3">
      <c r="A44161" s="23"/>
      <c r="D44161" s="23"/>
    </row>
    <row r="44162" spans="1:4" ht="14.4" hidden="1" x14ac:dyDescent="0.3">
      <c r="A44162" s="23"/>
      <c r="D44162" s="23"/>
    </row>
    <row r="44163" spans="1:4" ht="14.4" hidden="1" x14ac:dyDescent="0.3">
      <c r="A44163" s="23"/>
      <c r="D44163" s="23"/>
    </row>
    <row r="44164" spans="1:4" ht="14.4" hidden="1" x14ac:dyDescent="0.3">
      <c r="A44164" s="23"/>
      <c r="D44164" s="23"/>
    </row>
    <row r="44165" spans="1:4" ht="14.4" hidden="1" x14ac:dyDescent="0.3">
      <c r="A44165" s="23"/>
      <c r="D44165" s="23"/>
    </row>
    <row r="44166" spans="1:4" ht="14.4" hidden="1" x14ac:dyDescent="0.3">
      <c r="A44166" s="23"/>
      <c r="D44166" s="23"/>
    </row>
    <row r="44167" spans="1:4" ht="14.4" hidden="1" x14ac:dyDescent="0.3">
      <c r="A44167" s="23"/>
      <c r="D44167" s="23"/>
    </row>
    <row r="44168" spans="1:4" ht="14.4" hidden="1" x14ac:dyDescent="0.3">
      <c r="A44168" s="23"/>
      <c r="D44168" s="23"/>
    </row>
    <row r="44169" spans="1:4" ht="14.4" hidden="1" x14ac:dyDescent="0.3">
      <c r="A44169" s="23"/>
      <c r="D44169" s="23"/>
    </row>
    <row r="44170" spans="1:4" ht="14.4" hidden="1" x14ac:dyDescent="0.3">
      <c r="A44170" s="23"/>
      <c r="D44170" s="23"/>
    </row>
    <row r="44171" spans="1:4" ht="14.4" hidden="1" x14ac:dyDescent="0.3">
      <c r="A44171" s="23"/>
      <c r="D44171" s="23"/>
    </row>
    <row r="44172" spans="1:4" ht="14.4" hidden="1" x14ac:dyDescent="0.3">
      <c r="A44172" s="23"/>
      <c r="D44172" s="23"/>
    </row>
    <row r="44173" spans="1:4" ht="14.4" hidden="1" x14ac:dyDescent="0.3">
      <c r="A44173" s="23"/>
      <c r="D44173" s="23"/>
    </row>
    <row r="44174" spans="1:4" ht="14.4" hidden="1" x14ac:dyDescent="0.3">
      <c r="A44174" s="23"/>
      <c r="D44174" s="23"/>
    </row>
    <row r="44175" spans="1:4" ht="14.4" hidden="1" x14ac:dyDescent="0.3">
      <c r="A44175" s="23"/>
      <c r="D44175" s="23"/>
    </row>
    <row r="44176" spans="1:4" ht="14.4" hidden="1" x14ac:dyDescent="0.3">
      <c r="A44176" s="23"/>
      <c r="D44176" s="23"/>
    </row>
    <row r="44177" spans="1:4" ht="14.4" hidden="1" x14ac:dyDescent="0.3">
      <c r="A44177" s="23"/>
      <c r="D44177" s="23"/>
    </row>
    <row r="44178" spans="1:4" ht="14.4" hidden="1" x14ac:dyDescent="0.3">
      <c r="A44178" s="23"/>
      <c r="D44178" s="23"/>
    </row>
    <row r="44179" spans="1:4" ht="14.4" hidden="1" x14ac:dyDescent="0.3">
      <c r="A44179" s="23"/>
      <c r="D44179" s="23"/>
    </row>
    <row r="44180" spans="1:4" ht="14.4" hidden="1" x14ac:dyDescent="0.3">
      <c r="A44180" s="23"/>
      <c r="D44180" s="23"/>
    </row>
    <row r="44181" spans="1:4" ht="14.4" hidden="1" x14ac:dyDescent="0.3">
      <c r="A44181" s="23"/>
      <c r="D44181" s="23"/>
    </row>
    <row r="44182" spans="1:4" ht="14.4" hidden="1" x14ac:dyDescent="0.3">
      <c r="A44182" s="23"/>
      <c r="D44182" s="23"/>
    </row>
    <row r="44183" spans="1:4" ht="14.4" hidden="1" x14ac:dyDescent="0.3">
      <c r="A44183" s="23"/>
      <c r="D44183" s="23"/>
    </row>
    <row r="44184" spans="1:4" ht="14.4" hidden="1" x14ac:dyDescent="0.3">
      <c r="A44184" s="23"/>
      <c r="D44184" s="23"/>
    </row>
    <row r="44185" spans="1:4" ht="14.4" hidden="1" x14ac:dyDescent="0.3">
      <c r="A44185" s="23"/>
      <c r="D44185" s="23"/>
    </row>
    <row r="44186" spans="1:4" ht="14.4" hidden="1" x14ac:dyDescent="0.3">
      <c r="A44186" s="23"/>
      <c r="D44186" s="23"/>
    </row>
    <row r="44187" spans="1:4" ht="14.4" hidden="1" x14ac:dyDescent="0.3">
      <c r="A44187" s="23"/>
      <c r="D44187" s="23"/>
    </row>
    <row r="44188" spans="1:4" ht="14.4" hidden="1" x14ac:dyDescent="0.3">
      <c r="A44188" s="23"/>
      <c r="D44188" s="23"/>
    </row>
    <row r="44189" spans="1:4" ht="14.4" hidden="1" x14ac:dyDescent="0.3">
      <c r="A44189" s="23"/>
      <c r="D44189" s="23"/>
    </row>
    <row r="44190" spans="1:4" ht="14.4" hidden="1" x14ac:dyDescent="0.3">
      <c r="A44190" s="23"/>
      <c r="D44190" s="23"/>
    </row>
    <row r="44191" spans="1:4" ht="14.4" hidden="1" x14ac:dyDescent="0.3">
      <c r="A44191" s="23"/>
      <c r="D44191" s="23"/>
    </row>
    <row r="44192" spans="1:4" ht="14.4" hidden="1" x14ac:dyDescent="0.3">
      <c r="A44192" s="23"/>
      <c r="D44192" s="23"/>
    </row>
    <row r="44193" spans="1:4" ht="14.4" hidden="1" x14ac:dyDescent="0.3">
      <c r="A44193" s="23"/>
      <c r="D44193" s="23"/>
    </row>
    <row r="44194" spans="1:4" ht="14.4" hidden="1" x14ac:dyDescent="0.3">
      <c r="A44194" s="23"/>
      <c r="D44194" s="23"/>
    </row>
    <row r="44195" spans="1:4" ht="14.4" hidden="1" x14ac:dyDescent="0.3">
      <c r="A44195" s="23"/>
      <c r="D44195" s="23"/>
    </row>
    <row r="44196" spans="1:4" ht="14.4" hidden="1" x14ac:dyDescent="0.3">
      <c r="A44196" s="23"/>
      <c r="D44196" s="23"/>
    </row>
    <row r="44197" spans="1:4" ht="14.4" hidden="1" x14ac:dyDescent="0.3">
      <c r="A44197" s="23"/>
      <c r="D44197" s="23"/>
    </row>
    <row r="44198" spans="1:4" ht="14.4" hidden="1" x14ac:dyDescent="0.3">
      <c r="A44198" s="23"/>
      <c r="D44198" s="23"/>
    </row>
    <row r="44199" spans="1:4" ht="14.4" hidden="1" x14ac:dyDescent="0.3">
      <c r="A44199" s="23"/>
      <c r="D44199" s="23"/>
    </row>
    <row r="44200" spans="1:4" ht="14.4" hidden="1" x14ac:dyDescent="0.3">
      <c r="A44200" s="23"/>
      <c r="D44200" s="23"/>
    </row>
    <row r="44201" spans="1:4" ht="14.4" hidden="1" x14ac:dyDescent="0.3">
      <c r="A44201" s="23"/>
      <c r="D44201" s="23"/>
    </row>
    <row r="44202" spans="1:4" ht="14.4" hidden="1" x14ac:dyDescent="0.3">
      <c r="A44202" s="23"/>
      <c r="D44202" s="23"/>
    </row>
    <row r="44203" spans="1:4" ht="14.4" hidden="1" x14ac:dyDescent="0.3">
      <c r="A44203" s="23"/>
      <c r="D44203" s="23"/>
    </row>
    <row r="44204" spans="1:4" ht="14.4" hidden="1" x14ac:dyDescent="0.3">
      <c r="A44204" s="23"/>
      <c r="D44204" s="23"/>
    </row>
    <row r="44205" spans="1:4" ht="14.4" hidden="1" x14ac:dyDescent="0.3">
      <c r="A44205" s="23"/>
      <c r="D44205" s="23"/>
    </row>
    <row r="44206" spans="1:4" ht="14.4" hidden="1" x14ac:dyDescent="0.3">
      <c r="A44206" s="23"/>
      <c r="D44206" s="23"/>
    </row>
    <row r="44207" spans="1:4" ht="14.4" hidden="1" x14ac:dyDescent="0.3">
      <c r="A44207" s="23"/>
      <c r="D44207" s="23"/>
    </row>
    <row r="44208" spans="1:4" ht="14.4" hidden="1" x14ac:dyDescent="0.3">
      <c r="A44208" s="23"/>
      <c r="D44208" s="23"/>
    </row>
    <row r="44209" spans="1:4" ht="14.4" hidden="1" x14ac:dyDescent="0.3">
      <c r="A44209" s="23"/>
      <c r="D44209" s="23"/>
    </row>
    <row r="44210" spans="1:4" ht="14.4" hidden="1" x14ac:dyDescent="0.3">
      <c r="A44210" s="23"/>
      <c r="D44210" s="23"/>
    </row>
    <row r="44211" spans="1:4" ht="14.4" hidden="1" x14ac:dyDescent="0.3">
      <c r="A44211" s="23"/>
      <c r="D44211" s="23"/>
    </row>
    <row r="44212" spans="1:4" ht="14.4" hidden="1" x14ac:dyDescent="0.3">
      <c r="A44212" s="23"/>
      <c r="D44212" s="23"/>
    </row>
    <row r="44213" spans="1:4" ht="14.4" hidden="1" x14ac:dyDescent="0.3">
      <c r="A44213" s="23"/>
      <c r="D44213" s="23"/>
    </row>
    <row r="44214" spans="1:4" ht="14.4" hidden="1" x14ac:dyDescent="0.3">
      <c r="A44214" s="23"/>
      <c r="D44214" s="23"/>
    </row>
    <row r="44215" spans="1:4" ht="14.4" hidden="1" x14ac:dyDescent="0.3">
      <c r="A44215" s="23"/>
      <c r="D44215" s="23"/>
    </row>
    <row r="44216" spans="1:4" ht="14.4" hidden="1" x14ac:dyDescent="0.3">
      <c r="A44216" s="23"/>
      <c r="D44216" s="23"/>
    </row>
    <row r="44217" spans="1:4" ht="14.4" hidden="1" x14ac:dyDescent="0.3">
      <c r="A44217" s="23"/>
      <c r="D44217" s="23"/>
    </row>
    <row r="44218" spans="1:4" ht="14.4" hidden="1" x14ac:dyDescent="0.3">
      <c r="A44218" s="23"/>
      <c r="D44218" s="23"/>
    </row>
    <row r="44219" spans="1:4" ht="14.4" hidden="1" x14ac:dyDescent="0.3">
      <c r="A44219" s="23"/>
      <c r="D44219" s="23"/>
    </row>
    <row r="44220" spans="1:4" ht="14.4" hidden="1" x14ac:dyDescent="0.3">
      <c r="A44220" s="23"/>
      <c r="D44220" s="23"/>
    </row>
    <row r="44221" spans="1:4" ht="14.4" hidden="1" x14ac:dyDescent="0.3">
      <c r="A44221" s="23"/>
      <c r="D44221" s="23"/>
    </row>
    <row r="44222" spans="1:4" ht="14.4" hidden="1" x14ac:dyDescent="0.3">
      <c r="A44222" s="23"/>
      <c r="D44222" s="23"/>
    </row>
    <row r="44223" spans="1:4" ht="14.4" hidden="1" x14ac:dyDescent="0.3">
      <c r="A44223" s="23"/>
      <c r="D44223" s="23"/>
    </row>
    <row r="44224" spans="1:4" ht="14.4" hidden="1" x14ac:dyDescent="0.3">
      <c r="A44224" s="23"/>
      <c r="D44224" s="23"/>
    </row>
    <row r="44225" spans="1:4" ht="14.4" hidden="1" x14ac:dyDescent="0.3">
      <c r="A44225" s="23"/>
      <c r="D44225" s="23"/>
    </row>
    <row r="44226" spans="1:4" ht="14.4" hidden="1" x14ac:dyDescent="0.3">
      <c r="A44226" s="23"/>
      <c r="D44226" s="23"/>
    </row>
    <row r="44227" spans="1:4" ht="14.4" hidden="1" x14ac:dyDescent="0.3">
      <c r="A44227" s="23"/>
      <c r="D44227" s="23"/>
    </row>
    <row r="44228" spans="1:4" ht="14.4" hidden="1" x14ac:dyDescent="0.3">
      <c r="A44228" s="23"/>
      <c r="D44228" s="23"/>
    </row>
    <row r="44229" spans="1:4" ht="14.4" hidden="1" x14ac:dyDescent="0.3">
      <c r="A44229" s="23"/>
      <c r="D44229" s="23"/>
    </row>
    <row r="44230" spans="1:4" ht="14.4" hidden="1" x14ac:dyDescent="0.3">
      <c r="A44230" s="23"/>
      <c r="D44230" s="23"/>
    </row>
    <row r="44231" spans="1:4" ht="14.4" hidden="1" x14ac:dyDescent="0.3">
      <c r="A44231" s="23"/>
      <c r="D44231" s="23"/>
    </row>
    <row r="44232" spans="1:4" ht="14.4" hidden="1" x14ac:dyDescent="0.3">
      <c r="A44232" s="23"/>
      <c r="D44232" s="23"/>
    </row>
    <row r="44233" spans="1:4" ht="14.4" hidden="1" x14ac:dyDescent="0.3">
      <c r="A44233" s="23"/>
      <c r="D44233" s="23"/>
    </row>
    <row r="44234" spans="1:4" ht="14.4" hidden="1" x14ac:dyDescent="0.3">
      <c r="A44234" s="23"/>
      <c r="D44234" s="23"/>
    </row>
    <row r="44235" spans="1:4" ht="14.4" hidden="1" x14ac:dyDescent="0.3">
      <c r="A44235" s="23"/>
      <c r="D44235" s="23"/>
    </row>
    <row r="44236" spans="1:4" ht="14.4" hidden="1" x14ac:dyDescent="0.3">
      <c r="A44236" s="23"/>
      <c r="D44236" s="23"/>
    </row>
    <row r="44237" spans="1:4" ht="14.4" hidden="1" x14ac:dyDescent="0.3">
      <c r="A44237" s="23"/>
      <c r="D44237" s="23"/>
    </row>
    <row r="44238" spans="1:4" ht="14.4" hidden="1" x14ac:dyDescent="0.3">
      <c r="A44238" s="23"/>
      <c r="D44238" s="23"/>
    </row>
    <row r="44239" spans="1:4" ht="14.4" hidden="1" x14ac:dyDescent="0.3">
      <c r="A44239" s="23"/>
      <c r="D44239" s="23"/>
    </row>
    <row r="44240" spans="1:4" ht="14.4" hidden="1" x14ac:dyDescent="0.3">
      <c r="A44240" s="23"/>
      <c r="D44240" s="23"/>
    </row>
    <row r="44241" spans="1:4" ht="14.4" hidden="1" x14ac:dyDescent="0.3">
      <c r="A44241" s="23"/>
      <c r="D44241" s="23"/>
    </row>
    <row r="44242" spans="1:4" ht="14.4" hidden="1" x14ac:dyDescent="0.3">
      <c r="A44242" s="23"/>
      <c r="D44242" s="23"/>
    </row>
    <row r="44243" spans="1:4" ht="14.4" hidden="1" x14ac:dyDescent="0.3">
      <c r="A44243" s="23"/>
      <c r="D44243" s="23"/>
    </row>
    <row r="44244" spans="1:4" ht="14.4" hidden="1" x14ac:dyDescent="0.3">
      <c r="A44244" s="23"/>
      <c r="D44244" s="23"/>
    </row>
    <row r="44245" spans="1:4" ht="14.4" hidden="1" x14ac:dyDescent="0.3">
      <c r="A44245" s="23"/>
      <c r="D44245" s="23"/>
    </row>
    <row r="44246" spans="1:4" ht="14.4" hidden="1" x14ac:dyDescent="0.3">
      <c r="A44246" s="23"/>
      <c r="D44246" s="23"/>
    </row>
    <row r="44247" spans="1:4" ht="14.4" hidden="1" x14ac:dyDescent="0.3">
      <c r="A44247" s="23"/>
      <c r="D44247" s="23"/>
    </row>
    <row r="44248" spans="1:4" ht="14.4" hidden="1" x14ac:dyDescent="0.3">
      <c r="A44248" s="23"/>
      <c r="D44248" s="23"/>
    </row>
    <row r="44249" spans="1:4" ht="14.4" hidden="1" x14ac:dyDescent="0.3">
      <c r="A44249" s="23"/>
      <c r="D44249" s="23"/>
    </row>
    <row r="44250" spans="1:4" ht="14.4" hidden="1" x14ac:dyDescent="0.3">
      <c r="A44250" s="23"/>
      <c r="D44250" s="23"/>
    </row>
    <row r="44251" spans="1:4" ht="14.4" hidden="1" x14ac:dyDescent="0.3">
      <c r="A44251" s="23"/>
      <c r="D44251" s="23"/>
    </row>
    <row r="44252" spans="1:4" ht="14.4" hidden="1" x14ac:dyDescent="0.3">
      <c r="A44252" s="23"/>
      <c r="D44252" s="23"/>
    </row>
    <row r="44253" spans="1:4" ht="14.4" hidden="1" x14ac:dyDescent="0.3">
      <c r="A44253" s="23"/>
      <c r="D44253" s="23"/>
    </row>
    <row r="44254" spans="1:4" ht="14.4" hidden="1" x14ac:dyDescent="0.3">
      <c r="A44254" s="23"/>
      <c r="D44254" s="23"/>
    </row>
    <row r="44255" spans="1:4" ht="14.4" hidden="1" x14ac:dyDescent="0.3">
      <c r="A44255" s="23"/>
      <c r="D44255" s="23"/>
    </row>
    <row r="44256" spans="1:4" ht="14.4" hidden="1" x14ac:dyDescent="0.3">
      <c r="A44256" s="23"/>
      <c r="D44256" s="23"/>
    </row>
    <row r="44257" spans="1:4" ht="14.4" hidden="1" x14ac:dyDescent="0.3">
      <c r="A44257" s="23"/>
      <c r="D44257" s="23"/>
    </row>
    <row r="44258" spans="1:4" ht="14.4" hidden="1" x14ac:dyDescent="0.3">
      <c r="A44258" s="23"/>
      <c r="D44258" s="23"/>
    </row>
    <row r="44259" spans="1:4" ht="14.4" hidden="1" x14ac:dyDescent="0.3">
      <c r="A44259" s="23"/>
      <c r="D44259" s="23"/>
    </row>
    <row r="44260" spans="1:4" ht="14.4" hidden="1" x14ac:dyDescent="0.3">
      <c r="A44260" s="23"/>
      <c r="D44260" s="23"/>
    </row>
    <row r="44261" spans="1:4" ht="14.4" hidden="1" x14ac:dyDescent="0.3">
      <c r="A44261" s="23"/>
      <c r="D44261" s="23"/>
    </row>
    <row r="44262" spans="1:4" ht="14.4" hidden="1" x14ac:dyDescent="0.3">
      <c r="A44262" s="23"/>
      <c r="D44262" s="23"/>
    </row>
    <row r="44263" spans="1:4" ht="14.4" hidden="1" x14ac:dyDescent="0.3">
      <c r="A44263" s="23"/>
      <c r="D44263" s="23"/>
    </row>
    <row r="44264" spans="1:4" ht="14.4" hidden="1" x14ac:dyDescent="0.3">
      <c r="A44264" s="23"/>
      <c r="D44264" s="23"/>
    </row>
    <row r="44265" spans="1:4" ht="14.4" hidden="1" x14ac:dyDescent="0.3">
      <c r="A44265" s="23"/>
      <c r="D44265" s="23"/>
    </row>
    <row r="44266" spans="1:4" ht="14.4" hidden="1" x14ac:dyDescent="0.3">
      <c r="A44266" s="23"/>
      <c r="D44266" s="23"/>
    </row>
    <row r="44267" spans="1:4" ht="14.4" hidden="1" x14ac:dyDescent="0.3">
      <c r="A44267" s="23"/>
      <c r="D44267" s="23"/>
    </row>
    <row r="44268" spans="1:4" ht="14.4" hidden="1" x14ac:dyDescent="0.3">
      <c r="A44268" s="23"/>
      <c r="D44268" s="23"/>
    </row>
    <row r="44269" spans="1:4" ht="14.4" hidden="1" x14ac:dyDescent="0.3">
      <c r="A44269" s="23"/>
      <c r="D44269" s="23"/>
    </row>
    <row r="44270" spans="1:4" ht="14.4" hidden="1" x14ac:dyDescent="0.3">
      <c r="A44270" s="23"/>
      <c r="D44270" s="23"/>
    </row>
    <row r="44271" spans="1:4" ht="14.4" hidden="1" x14ac:dyDescent="0.3">
      <c r="A44271" s="23"/>
      <c r="D44271" s="23"/>
    </row>
    <row r="44272" spans="1:4" ht="14.4" hidden="1" x14ac:dyDescent="0.3">
      <c r="A44272" s="23"/>
      <c r="D44272" s="23"/>
    </row>
    <row r="44273" spans="1:4" ht="14.4" hidden="1" x14ac:dyDescent="0.3">
      <c r="A44273" s="23"/>
      <c r="D44273" s="23"/>
    </row>
    <row r="44274" spans="1:4" ht="14.4" hidden="1" x14ac:dyDescent="0.3">
      <c r="A44274" s="23"/>
      <c r="D44274" s="23"/>
    </row>
    <row r="44275" spans="1:4" ht="14.4" hidden="1" x14ac:dyDescent="0.3">
      <c r="A44275" s="23"/>
      <c r="D44275" s="23"/>
    </row>
    <row r="44276" spans="1:4" ht="14.4" hidden="1" x14ac:dyDescent="0.3">
      <c r="A44276" s="23"/>
      <c r="D44276" s="23"/>
    </row>
    <row r="44277" spans="1:4" ht="14.4" hidden="1" x14ac:dyDescent="0.3">
      <c r="A44277" s="23"/>
      <c r="D44277" s="23"/>
    </row>
    <row r="44278" spans="1:4" ht="14.4" hidden="1" x14ac:dyDescent="0.3">
      <c r="A44278" s="23"/>
      <c r="D44278" s="23"/>
    </row>
    <row r="44279" spans="1:4" ht="14.4" hidden="1" x14ac:dyDescent="0.3">
      <c r="A44279" s="23"/>
      <c r="D44279" s="23"/>
    </row>
    <row r="44280" spans="1:4" ht="14.4" hidden="1" x14ac:dyDescent="0.3">
      <c r="A44280" s="23"/>
      <c r="D44280" s="23"/>
    </row>
    <row r="44281" spans="1:4" ht="14.4" hidden="1" x14ac:dyDescent="0.3">
      <c r="A44281" s="23"/>
      <c r="D44281" s="23"/>
    </row>
    <row r="44282" spans="1:4" ht="14.4" hidden="1" x14ac:dyDescent="0.3">
      <c r="A44282" s="23"/>
      <c r="D44282" s="23"/>
    </row>
    <row r="44283" spans="1:4" ht="14.4" hidden="1" x14ac:dyDescent="0.3">
      <c r="A44283" s="23"/>
      <c r="D44283" s="23"/>
    </row>
    <row r="44284" spans="1:4" ht="14.4" hidden="1" x14ac:dyDescent="0.3">
      <c r="A44284" s="23"/>
      <c r="D44284" s="23"/>
    </row>
    <row r="44285" spans="1:4" ht="14.4" hidden="1" x14ac:dyDescent="0.3">
      <c r="A44285" s="23"/>
      <c r="D44285" s="23"/>
    </row>
    <row r="44286" spans="1:4" ht="14.4" hidden="1" x14ac:dyDescent="0.3">
      <c r="A44286" s="23"/>
      <c r="D44286" s="23"/>
    </row>
    <row r="44287" spans="1:4" ht="14.4" hidden="1" x14ac:dyDescent="0.3">
      <c r="A44287" s="23"/>
      <c r="D44287" s="23"/>
    </row>
    <row r="44288" spans="1:4" ht="14.4" hidden="1" x14ac:dyDescent="0.3">
      <c r="A44288" s="23"/>
      <c r="D44288" s="23"/>
    </row>
    <row r="44289" spans="1:4" ht="14.4" hidden="1" x14ac:dyDescent="0.3">
      <c r="A44289" s="23"/>
      <c r="D44289" s="23"/>
    </row>
    <row r="44290" spans="1:4" ht="14.4" hidden="1" x14ac:dyDescent="0.3">
      <c r="A44290" s="23"/>
      <c r="D44290" s="23"/>
    </row>
    <row r="44291" spans="1:4" ht="14.4" hidden="1" x14ac:dyDescent="0.3">
      <c r="A44291" s="23"/>
      <c r="D44291" s="23"/>
    </row>
    <row r="44292" spans="1:4" ht="14.4" hidden="1" x14ac:dyDescent="0.3">
      <c r="A44292" s="23"/>
      <c r="D44292" s="23"/>
    </row>
    <row r="44293" spans="1:4" ht="14.4" hidden="1" x14ac:dyDescent="0.3">
      <c r="A44293" s="23"/>
      <c r="D44293" s="23"/>
    </row>
    <row r="44294" spans="1:4" ht="14.4" hidden="1" x14ac:dyDescent="0.3">
      <c r="A44294" s="23"/>
      <c r="D44294" s="23"/>
    </row>
    <row r="44295" spans="1:4" ht="14.4" hidden="1" x14ac:dyDescent="0.3">
      <c r="A44295" s="23"/>
      <c r="D44295" s="23"/>
    </row>
    <row r="44296" spans="1:4" ht="14.4" hidden="1" x14ac:dyDescent="0.3">
      <c r="A44296" s="23"/>
      <c r="D44296" s="23"/>
    </row>
    <row r="44297" spans="1:4" ht="14.4" hidden="1" x14ac:dyDescent="0.3">
      <c r="A44297" s="23"/>
      <c r="D44297" s="23"/>
    </row>
    <row r="44298" spans="1:4" ht="14.4" hidden="1" x14ac:dyDescent="0.3">
      <c r="A44298" s="23"/>
      <c r="D44298" s="23"/>
    </row>
    <row r="44299" spans="1:4" ht="14.4" hidden="1" x14ac:dyDescent="0.3">
      <c r="A44299" s="23"/>
      <c r="D44299" s="23"/>
    </row>
    <row r="44300" spans="1:4" ht="14.4" hidden="1" x14ac:dyDescent="0.3">
      <c r="A44300" s="23"/>
      <c r="D44300" s="23"/>
    </row>
    <row r="44301" spans="1:4" ht="14.4" hidden="1" x14ac:dyDescent="0.3">
      <c r="A44301" s="23"/>
      <c r="D44301" s="23"/>
    </row>
    <row r="44302" spans="1:4" ht="14.4" hidden="1" x14ac:dyDescent="0.3">
      <c r="A44302" s="23"/>
      <c r="D44302" s="23"/>
    </row>
    <row r="44303" spans="1:4" ht="14.4" hidden="1" x14ac:dyDescent="0.3">
      <c r="A44303" s="23"/>
      <c r="D44303" s="23"/>
    </row>
    <row r="44304" spans="1:4" ht="14.4" hidden="1" x14ac:dyDescent="0.3">
      <c r="A44304" s="23"/>
      <c r="D44304" s="23"/>
    </row>
    <row r="44305" spans="1:4" ht="14.4" hidden="1" x14ac:dyDescent="0.3">
      <c r="A44305" s="23"/>
      <c r="D44305" s="23"/>
    </row>
    <row r="44306" spans="1:4" ht="14.4" hidden="1" x14ac:dyDescent="0.3">
      <c r="A44306" s="23"/>
      <c r="D44306" s="23"/>
    </row>
    <row r="44307" spans="1:4" ht="14.4" hidden="1" x14ac:dyDescent="0.3">
      <c r="A44307" s="23"/>
      <c r="D44307" s="23"/>
    </row>
    <row r="44308" spans="1:4" ht="14.4" hidden="1" x14ac:dyDescent="0.3">
      <c r="A44308" s="23"/>
      <c r="D44308" s="23"/>
    </row>
    <row r="44309" spans="1:4" ht="14.4" hidden="1" x14ac:dyDescent="0.3">
      <c r="A44309" s="23"/>
      <c r="D44309" s="23"/>
    </row>
    <row r="44310" spans="1:4" ht="14.4" hidden="1" x14ac:dyDescent="0.3">
      <c r="A44310" s="23"/>
      <c r="D44310" s="23"/>
    </row>
    <row r="44311" spans="1:4" ht="14.4" hidden="1" x14ac:dyDescent="0.3">
      <c r="A44311" s="23"/>
      <c r="D44311" s="23"/>
    </row>
    <row r="44312" spans="1:4" ht="14.4" hidden="1" x14ac:dyDescent="0.3">
      <c r="A44312" s="23"/>
      <c r="D44312" s="23"/>
    </row>
    <row r="44313" spans="1:4" ht="14.4" hidden="1" x14ac:dyDescent="0.3">
      <c r="A44313" s="23"/>
      <c r="D44313" s="23"/>
    </row>
    <row r="44314" spans="1:4" ht="14.4" hidden="1" x14ac:dyDescent="0.3">
      <c r="A44314" s="23"/>
      <c r="D44314" s="23"/>
    </row>
    <row r="44315" spans="1:4" ht="14.4" hidden="1" x14ac:dyDescent="0.3">
      <c r="A44315" s="23"/>
      <c r="D44315" s="23"/>
    </row>
    <row r="44316" spans="1:4" ht="14.4" hidden="1" x14ac:dyDescent="0.3">
      <c r="A44316" s="23"/>
      <c r="D44316" s="23"/>
    </row>
    <row r="44317" spans="1:4" ht="14.4" hidden="1" x14ac:dyDescent="0.3">
      <c r="A44317" s="23"/>
      <c r="D44317" s="23"/>
    </row>
    <row r="44318" spans="1:4" ht="14.4" hidden="1" x14ac:dyDescent="0.3">
      <c r="A44318" s="23"/>
      <c r="D44318" s="23"/>
    </row>
    <row r="44319" spans="1:4" ht="14.4" hidden="1" x14ac:dyDescent="0.3">
      <c r="A44319" s="23"/>
      <c r="D44319" s="23"/>
    </row>
    <row r="44320" spans="1:4" ht="14.4" hidden="1" x14ac:dyDescent="0.3">
      <c r="A44320" s="23"/>
      <c r="D44320" s="23"/>
    </row>
    <row r="44321" spans="1:4" ht="14.4" hidden="1" x14ac:dyDescent="0.3">
      <c r="A44321" s="23"/>
      <c r="D44321" s="23"/>
    </row>
    <row r="44322" spans="1:4" ht="14.4" hidden="1" x14ac:dyDescent="0.3">
      <c r="A44322" s="23"/>
      <c r="D44322" s="23"/>
    </row>
    <row r="44323" spans="1:4" ht="14.4" hidden="1" x14ac:dyDescent="0.3">
      <c r="A44323" s="23"/>
      <c r="D44323" s="23"/>
    </row>
    <row r="44324" spans="1:4" ht="14.4" hidden="1" x14ac:dyDescent="0.3">
      <c r="A44324" s="23"/>
      <c r="D44324" s="23"/>
    </row>
    <row r="44325" spans="1:4" ht="14.4" hidden="1" x14ac:dyDescent="0.3">
      <c r="A44325" s="23"/>
      <c r="D44325" s="23"/>
    </row>
    <row r="44326" spans="1:4" ht="14.4" hidden="1" x14ac:dyDescent="0.3">
      <c r="A44326" s="23"/>
      <c r="D44326" s="23"/>
    </row>
    <row r="44327" spans="1:4" ht="14.4" hidden="1" x14ac:dyDescent="0.3">
      <c r="A44327" s="23"/>
      <c r="D44327" s="23"/>
    </row>
    <row r="44328" spans="1:4" ht="14.4" hidden="1" x14ac:dyDescent="0.3">
      <c r="A44328" s="23"/>
      <c r="D44328" s="23"/>
    </row>
    <row r="44329" spans="1:4" ht="14.4" hidden="1" x14ac:dyDescent="0.3">
      <c r="A44329" s="23"/>
      <c r="D44329" s="23"/>
    </row>
    <row r="44330" spans="1:4" ht="14.4" hidden="1" x14ac:dyDescent="0.3">
      <c r="A44330" s="23"/>
      <c r="D44330" s="23"/>
    </row>
    <row r="44331" spans="1:4" ht="14.4" hidden="1" x14ac:dyDescent="0.3">
      <c r="A44331" s="23"/>
      <c r="D44331" s="23"/>
    </row>
    <row r="44332" spans="1:4" ht="14.4" hidden="1" x14ac:dyDescent="0.3">
      <c r="A44332" s="23"/>
      <c r="D44332" s="23"/>
    </row>
    <row r="44333" spans="1:4" ht="14.4" hidden="1" x14ac:dyDescent="0.3">
      <c r="A44333" s="23"/>
      <c r="D44333" s="23"/>
    </row>
    <row r="44334" spans="1:4" ht="14.4" hidden="1" x14ac:dyDescent="0.3">
      <c r="A44334" s="23"/>
      <c r="D44334" s="23"/>
    </row>
    <row r="44335" spans="1:4" ht="14.4" hidden="1" x14ac:dyDescent="0.3">
      <c r="A44335" s="23"/>
      <c r="D44335" s="23"/>
    </row>
    <row r="44336" spans="1:4" ht="14.4" hidden="1" x14ac:dyDescent="0.3">
      <c r="A44336" s="23"/>
      <c r="D44336" s="23"/>
    </row>
    <row r="44337" spans="1:4" ht="14.4" hidden="1" x14ac:dyDescent="0.3">
      <c r="A44337" s="23"/>
      <c r="D44337" s="23"/>
    </row>
    <row r="44338" spans="1:4" ht="14.4" hidden="1" x14ac:dyDescent="0.3">
      <c r="A44338" s="23"/>
      <c r="D44338" s="23"/>
    </row>
    <row r="44339" spans="1:4" ht="14.4" hidden="1" x14ac:dyDescent="0.3">
      <c r="A44339" s="23"/>
      <c r="D44339" s="23"/>
    </row>
    <row r="44340" spans="1:4" ht="14.4" hidden="1" x14ac:dyDescent="0.3">
      <c r="A44340" s="23"/>
      <c r="D44340" s="23"/>
    </row>
    <row r="44341" spans="1:4" ht="14.4" hidden="1" x14ac:dyDescent="0.3">
      <c r="A44341" s="23"/>
      <c r="D44341" s="23"/>
    </row>
    <row r="44342" spans="1:4" ht="14.4" hidden="1" x14ac:dyDescent="0.3">
      <c r="A44342" s="23"/>
      <c r="D44342" s="23"/>
    </row>
    <row r="44343" spans="1:4" ht="14.4" hidden="1" x14ac:dyDescent="0.3">
      <c r="A44343" s="23"/>
      <c r="D44343" s="23"/>
    </row>
    <row r="44344" spans="1:4" ht="14.4" hidden="1" x14ac:dyDescent="0.3">
      <c r="A44344" s="23"/>
      <c r="D44344" s="23"/>
    </row>
    <row r="44345" spans="1:4" ht="14.4" hidden="1" x14ac:dyDescent="0.3">
      <c r="A44345" s="23"/>
      <c r="D44345" s="23"/>
    </row>
    <row r="44346" spans="1:4" ht="14.4" hidden="1" x14ac:dyDescent="0.3">
      <c r="A44346" s="23"/>
      <c r="D44346" s="23"/>
    </row>
    <row r="44347" spans="1:4" ht="14.4" hidden="1" x14ac:dyDescent="0.3">
      <c r="A44347" s="23"/>
      <c r="D44347" s="23"/>
    </row>
    <row r="44348" spans="1:4" ht="14.4" hidden="1" x14ac:dyDescent="0.3">
      <c r="A44348" s="23"/>
      <c r="D44348" s="23"/>
    </row>
    <row r="44349" spans="1:4" ht="14.4" hidden="1" x14ac:dyDescent="0.3">
      <c r="A44349" s="23"/>
      <c r="D44349" s="23"/>
    </row>
    <row r="44350" spans="1:4" ht="14.4" hidden="1" x14ac:dyDescent="0.3">
      <c r="A44350" s="23"/>
      <c r="D44350" s="23"/>
    </row>
    <row r="44351" spans="1:4" ht="14.4" hidden="1" x14ac:dyDescent="0.3">
      <c r="A44351" s="23"/>
      <c r="D44351" s="23"/>
    </row>
    <row r="44352" spans="1:4" ht="14.4" hidden="1" x14ac:dyDescent="0.3">
      <c r="A44352" s="23"/>
      <c r="D44352" s="23"/>
    </row>
    <row r="44353" spans="1:4" ht="14.4" hidden="1" x14ac:dyDescent="0.3">
      <c r="A44353" s="23"/>
      <c r="D44353" s="23"/>
    </row>
    <row r="44354" spans="1:4" ht="14.4" hidden="1" x14ac:dyDescent="0.3">
      <c r="A44354" s="23"/>
      <c r="D44354" s="23"/>
    </row>
    <row r="44355" spans="1:4" ht="14.4" hidden="1" x14ac:dyDescent="0.3">
      <c r="A44355" s="23"/>
      <c r="D44355" s="23"/>
    </row>
    <row r="44356" spans="1:4" ht="14.4" hidden="1" x14ac:dyDescent="0.3">
      <c r="A44356" s="23"/>
      <c r="D44356" s="23"/>
    </row>
    <row r="44357" spans="1:4" ht="14.4" hidden="1" x14ac:dyDescent="0.3">
      <c r="A44357" s="23"/>
      <c r="D44357" s="23"/>
    </row>
    <row r="44358" spans="1:4" ht="14.4" hidden="1" x14ac:dyDescent="0.3">
      <c r="A44358" s="23"/>
      <c r="D44358" s="23"/>
    </row>
    <row r="44359" spans="1:4" ht="14.4" hidden="1" x14ac:dyDescent="0.3">
      <c r="A44359" s="23"/>
      <c r="D44359" s="23"/>
    </row>
    <row r="44360" spans="1:4" ht="14.4" hidden="1" x14ac:dyDescent="0.3">
      <c r="A44360" s="23"/>
      <c r="D44360" s="23"/>
    </row>
    <row r="44361" spans="1:4" ht="14.4" hidden="1" x14ac:dyDescent="0.3">
      <c r="A44361" s="23"/>
      <c r="D44361" s="23"/>
    </row>
    <row r="44362" spans="1:4" ht="14.4" hidden="1" x14ac:dyDescent="0.3">
      <c r="A44362" s="23"/>
      <c r="D44362" s="23"/>
    </row>
    <row r="44363" spans="1:4" ht="14.4" hidden="1" x14ac:dyDescent="0.3">
      <c r="A44363" s="23"/>
      <c r="D44363" s="23"/>
    </row>
    <row r="44364" spans="1:4" ht="14.4" hidden="1" x14ac:dyDescent="0.3">
      <c r="A44364" s="23"/>
      <c r="D44364" s="23"/>
    </row>
    <row r="44365" spans="1:4" ht="14.4" hidden="1" x14ac:dyDescent="0.3">
      <c r="A44365" s="23"/>
      <c r="D44365" s="23"/>
    </row>
    <row r="44366" spans="1:4" ht="14.4" hidden="1" x14ac:dyDescent="0.3">
      <c r="A44366" s="23"/>
      <c r="D44366" s="23"/>
    </row>
    <row r="44367" spans="1:4" ht="14.4" hidden="1" x14ac:dyDescent="0.3">
      <c r="A44367" s="23"/>
      <c r="D44367" s="23"/>
    </row>
    <row r="44368" spans="1:4" ht="14.4" hidden="1" x14ac:dyDescent="0.3">
      <c r="A44368" s="23"/>
      <c r="D44368" s="23"/>
    </row>
    <row r="44369" spans="1:4" ht="14.4" hidden="1" x14ac:dyDescent="0.3">
      <c r="A44369" s="23"/>
      <c r="D44369" s="23"/>
    </row>
    <row r="44370" spans="1:4" ht="14.4" hidden="1" x14ac:dyDescent="0.3">
      <c r="A44370" s="23"/>
      <c r="D44370" s="23"/>
    </row>
    <row r="44371" spans="1:4" ht="14.4" hidden="1" x14ac:dyDescent="0.3">
      <c r="A44371" s="23"/>
      <c r="D44371" s="23"/>
    </row>
    <row r="44372" spans="1:4" ht="14.4" hidden="1" x14ac:dyDescent="0.3">
      <c r="A44372" s="23"/>
      <c r="D44372" s="23"/>
    </row>
    <row r="44373" spans="1:4" ht="14.4" hidden="1" x14ac:dyDescent="0.3">
      <c r="A44373" s="23"/>
      <c r="D44373" s="23"/>
    </row>
    <row r="44374" spans="1:4" ht="14.4" hidden="1" x14ac:dyDescent="0.3">
      <c r="A44374" s="23"/>
      <c r="D44374" s="23"/>
    </row>
    <row r="44375" spans="1:4" ht="14.4" hidden="1" x14ac:dyDescent="0.3">
      <c r="A44375" s="23"/>
      <c r="D44375" s="23"/>
    </row>
    <row r="44376" spans="1:4" ht="14.4" hidden="1" x14ac:dyDescent="0.3">
      <c r="A44376" s="23"/>
      <c r="D44376" s="23"/>
    </row>
    <row r="44377" spans="1:4" ht="14.4" hidden="1" x14ac:dyDescent="0.3">
      <c r="A44377" s="23"/>
      <c r="D44377" s="23"/>
    </row>
    <row r="44378" spans="1:4" ht="14.4" hidden="1" x14ac:dyDescent="0.3">
      <c r="A44378" s="23"/>
      <c r="D44378" s="23"/>
    </row>
    <row r="44379" spans="1:4" ht="14.4" hidden="1" x14ac:dyDescent="0.3">
      <c r="A44379" s="23"/>
      <c r="D44379" s="23"/>
    </row>
    <row r="44380" spans="1:4" ht="14.4" hidden="1" x14ac:dyDescent="0.3">
      <c r="A44380" s="23"/>
      <c r="D44380" s="23"/>
    </row>
    <row r="44381" spans="1:4" ht="14.4" hidden="1" x14ac:dyDescent="0.3">
      <c r="A44381" s="23"/>
      <c r="D44381" s="23"/>
    </row>
    <row r="44382" spans="1:4" ht="14.4" hidden="1" x14ac:dyDescent="0.3">
      <c r="A44382" s="23"/>
      <c r="D44382" s="23"/>
    </row>
    <row r="44383" spans="1:4" ht="14.4" hidden="1" x14ac:dyDescent="0.3">
      <c r="A44383" s="23"/>
      <c r="D44383" s="23"/>
    </row>
    <row r="44384" spans="1:4" ht="14.4" hidden="1" x14ac:dyDescent="0.3">
      <c r="A44384" s="23"/>
      <c r="D44384" s="23"/>
    </row>
    <row r="44385" spans="1:4" ht="14.4" hidden="1" x14ac:dyDescent="0.3">
      <c r="A44385" s="23"/>
      <c r="D44385" s="23"/>
    </row>
    <row r="44386" spans="1:4" ht="14.4" hidden="1" x14ac:dyDescent="0.3">
      <c r="A44386" s="23"/>
      <c r="D44386" s="23"/>
    </row>
    <row r="44387" spans="1:4" ht="14.4" hidden="1" x14ac:dyDescent="0.3">
      <c r="A44387" s="23"/>
      <c r="D44387" s="23"/>
    </row>
    <row r="44388" spans="1:4" ht="14.4" hidden="1" x14ac:dyDescent="0.3">
      <c r="A44388" s="23"/>
      <c r="D44388" s="23"/>
    </row>
    <row r="44389" spans="1:4" ht="14.4" hidden="1" x14ac:dyDescent="0.3">
      <c r="A44389" s="23"/>
      <c r="D44389" s="23"/>
    </row>
    <row r="44390" spans="1:4" ht="14.4" hidden="1" x14ac:dyDescent="0.3">
      <c r="A44390" s="23"/>
      <c r="D44390" s="23"/>
    </row>
    <row r="44391" spans="1:4" ht="14.4" hidden="1" x14ac:dyDescent="0.3">
      <c r="A44391" s="23"/>
      <c r="D44391" s="23"/>
    </row>
    <row r="44392" spans="1:4" ht="14.4" hidden="1" x14ac:dyDescent="0.3">
      <c r="A44392" s="23"/>
      <c r="D44392" s="23"/>
    </row>
    <row r="44393" spans="1:4" ht="14.4" hidden="1" x14ac:dyDescent="0.3">
      <c r="A44393" s="23"/>
      <c r="D44393" s="23"/>
    </row>
    <row r="44394" spans="1:4" ht="14.4" hidden="1" x14ac:dyDescent="0.3">
      <c r="A44394" s="23"/>
      <c r="D44394" s="23"/>
    </row>
    <row r="44395" spans="1:4" ht="14.4" hidden="1" x14ac:dyDescent="0.3">
      <c r="A44395" s="23"/>
      <c r="D44395" s="23"/>
    </row>
    <row r="44396" spans="1:4" ht="14.4" hidden="1" x14ac:dyDescent="0.3">
      <c r="A44396" s="23"/>
      <c r="D44396" s="23"/>
    </row>
    <row r="44397" spans="1:4" ht="14.4" hidden="1" x14ac:dyDescent="0.3">
      <c r="A44397" s="23"/>
      <c r="D44397" s="23"/>
    </row>
    <row r="44398" spans="1:4" ht="14.4" hidden="1" x14ac:dyDescent="0.3">
      <c r="A44398" s="23"/>
      <c r="D44398" s="23"/>
    </row>
    <row r="44399" spans="1:4" ht="14.4" hidden="1" x14ac:dyDescent="0.3">
      <c r="A44399" s="23"/>
      <c r="D44399" s="23"/>
    </row>
    <row r="44400" spans="1:4" ht="14.4" hidden="1" x14ac:dyDescent="0.3">
      <c r="A44400" s="23"/>
      <c r="D44400" s="23"/>
    </row>
    <row r="44401" spans="1:4" ht="14.4" hidden="1" x14ac:dyDescent="0.3">
      <c r="A44401" s="23"/>
      <c r="D44401" s="23"/>
    </row>
    <row r="44402" spans="1:4" ht="14.4" hidden="1" x14ac:dyDescent="0.3">
      <c r="A44402" s="23"/>
      <c r="D44402" s="23"/>
    </row>
    <row r="44403" spans="1:4" ht="14.4" hidden="1" x14ac:dyDescent="0.3">
      <c r="A44403" s="23"/>
      <c r="D44403" s="23"/>
    </row>
    <row r="44404" spans="1:4" ht="14.4" hidden="1" x14ac:dyDescent="0.3">
      <c r="A44404" s="23"/>
      <c r="D44404" s="23"/>
    </row>
    <row r="44405" spans="1:4" ht="14.4" hidden="1" x14ac:dyDescent="0.3">
      <c r="A44405" s="23"/>
      <c r="D44405" s="23"/>
    </row>
    <row r="44406" spans="1:4" ht="14.4" hidden="1" x14ac:dyDescent="0.3">
      <c r="A44406" s="23"/>
      <c r="D44406" s="23"/>
    </row>
    <row r="44407" spans="1:4" ht="14.4" hidden="1" x14ac:dyDescent="0.3">
      <c r="A44407" s="23"/>
      <c r="D44407" s="23"/>
    </row>
    <row r="44408" spans="1:4" ht="14.4" hidden="1" x14ac:dyDescent="0.3">
      <c r="A44408" s="23"/>
      <c r="D44408" s="23"/>
    </row>
    <row r="44409" spans="1:4" ht="14.4" hidden="1" x14ac:dyDescent="0.3">
      <c r="A44409" s="23"/>
      <c r="D44409" s="23"/>
    </row>
    <row r="44410" spans="1:4" ht="14.4" hidden="1" x14ac:dyDescent="0.3">
      <c r="A44410" s="23"/>
      <c r="D44410" s="23"/>
    </row>
    <row r="44411" spans="1:4" ht="14.4" hidden="1" x14ac:dyDescent="0.3">
      <c r="A44411" s="23"/>
      <c r="D44411" s="23"/>
    </row>
    <row r="44412" spans="1:4" ht="14.4" hidden="1" x14ac:dyDescent="0.3">
      <c r="A44412" s="23"/>
      <c r="D44412" s="23"/>
    </row>
    <row r="44413" spans="1:4" ht="14.4" hidden="1" x14ac:dyDescent="0.3">
      <c r="A44413" s="23"/>
      <c r="D44413" s="23"/>
    </row>
    <row r="44414" spans="1:4" ht="14.4" hidden="1" x14ac:dyDescent="0.3">
      <c r="A44414" s="23"/>
      <c r="D44414" s="23"/>
    </row>
    <row r="44415" spans="1:4" ht="14.4" hidden="1" x14ac:dyDescent="0.3">
      <c r="A44415" s="23"/>
      <c r="D44415" s="23"/>
    </row>
    <row r="44416" spans="1:4" ht="14.4" hidden="1" x14ac:dyDescent="0.3">
      <c r="A44416" s="23"/>
      <c r="D44416" s="23"/>
    </row>
    <row r="44417" spans="1:4" ht="14.4" hidden="1" x14ac:dyDescent="0.3">
      <c r="A44417" s="23"/>
      <c r="D44417" s="23"/>
    </row>
    <row r="44418" spans="1:4" ht="14.4" hidden="1" x14ac:dyDescent="0.3">
      <c r="A44418" s="23"/>
      <c r="D44418" s="23"/>
    </row>
    <row r="44419" spans="1:4" ht="14.4" hidden="1" x14ac:dyDescent="0.3">
      <c r="A44419" s="23"/>
      <c r="D44419" s="23"/>
    </row>
    <row r="44420" spans="1:4" ht="14.4" hidden="1" x14ac:dyDescent="0.3">
      <c r="A44420" s="23"/>
      <c r="D44420" s="23"/>
    </row>
    <row r="44421" spans="1:4" ht="14.4" hidden="1" x14ac:dyDescent="0.3">
      <c r="A44421" s="23"/>
      <c r="D44421" s="23"/>
    </row>
    <row r="44422" spans="1:4" ht="14.4" hidden="1" x14ac:dyDescent="0.3">
      <c r="A44422" s="23"/>
      <c r="D44422" s="23"/>
    </row>
    <row r="44423" spans="1:4" ht="14.4" hidden="1" x14ac:dyDescent="0.3">
      <c r="A44423" s="23"/>
      <c r="D44423" s="23"/>
    </row>
    <row r="44424" spans="1:4" ht="14.4" hidden="1" x14ac:dyDescent="0.3">
      <c r="A44424" s="23"/>
      <c r="D44424" s="23"/>
    </row>
    <row r="44425" spans="1:4" ht="14.4" hidden="1" x14ac:dyDescent="0.3">
      <c r="A44425" s="23"/>
      <c r="D44425" s="23"/>
    </row>
    <row r="44426" spans="1:4" ht="14.4" hidden="1" x14ac:dyDescent="0.3">
      <c r="A44426" s="23"/>
      <c r="D44426" s="23"/>
    </row>
    <row r="44427" spans="1:4" ht="14.4" hidden="1" x14ac:dyDescent="0.3">
      <c r="A44427" s="23"/>
      <c r="D44427" s="23"/>
    </row>
    <row r="44428" spans="1:4" ht="14.4" hidden="1" x14ac:dyDescent="0.3">
      <c r="A44428" s="23"/>
      <c r="D44428" s="23"/>
    </row>
    <row r="44429" spans="1:4" ht="14.4" hidden="1" x14ac:dyDescent="0.3">
      <c r="A44429" s="23"/>
      <c r="D44429" s="23"/>
    </row>
    <row r="44430" spans="1:4" ht="14.4" hidden="1" x14ac:dyDescent="0.3">
      <c r="A44430" s="23"/>
      <c r="D44430" s="23"/>
    </row>
    <row r="44431" spans="1:4" ht="14.4" hidden="1" x14ac:dyDescent="0.3">
      <c r="A44431" s="23"/>
      <c r="D44431" s="23"/>
    </row>
    <row r="44432" spans="1:4" ht="14.4" hidden="1" x14ac:dyDescent="0.3">
      <c r="A44432" s="23"/>
      <c r="D44432" s="23"/>
    </row>
    <row r="44433" spans="1:4" ht="14.4" hidden="1" x14ac:dyDescent="0.3">
      <c r="A44433" s="23"/>
      <c r="D44433" s="23"/>
    </row>
    <row r="44434" spans="1:4" ht="14.4" hidden="1" x14ac:dyDescent="0.3">
      <c r="A44434" s="23"/>
      <c r="D44434" s="23"/>
    </row>
    <row r="44435" spans="1:4" ht="14.4" hidden="1" x14ac:dyDescent="0.3">
      <c r="A44435" s="23"/>
      <c r="D44435" s="23"/>
    </row>
    <row r="44436" spans="1:4" ht="14.4" hidden="1" x14ac:dyDescent="0.3">
      <c r="A44436" s="23"/>
      <c r="D44436" s="23"/>
    </row>
    <row r="44437" spans="1:4" ht="14.4" hidden="1" x14ac:dyDescent="0.3">
      <c r="A44437" s="23"/>
      <c r="D44437" s="23"/>
    </row>
    <row r="44438" spans="1:4" ht="14.4" hidden="1" x14ac:dyDescent="0.3">
      <c r="A44438" s="23"/>
      <c r="D44438" s="23"/>
    </row>
    <row r="44439" spans="1:4" ht="14.4" hidden="1" x14ac:dyDescent="0.3">
      <c r="A44439" s="23"/>
      <c r="D44439" s="23"/>
    </row>
    <row r="44440" spans="1:4" ht="14.4" hidden="1" x14ac:dyDescent="0.3">
      <c r="A44440" s="23"/>
      <c r="D44440" s="23"/>
    </row>
    <row r="44441" spans="1:4" ht="14.4" hidden="1" x14ac:dyDescent="0.3">
      <c r="A44441" s="23"/>
      <c r="D44441" s="23"/>
    </row>
    <row r="44442" spans="1:4" ht="14.4" hidden="1" x14ac:dyDescent="0.3">
      <c r="A44442" s="23"/>
      <c r="D44442" s="23"/>
    </row>
    <row r="44443" spans="1:4" ht="14.4" hidden="1" x14ac:dyDescent="0.3">
      <c r="A44443" s="23"/>
      <c r="D44443" s="23"/>
    </row>
    <row r="44444" spans="1:4" ht="14.4" hidden="1" x14ac:dyDescent="0.3">
      <c r="A44444" s="23"/>
      <c r="D44444" s="23"/>
    </row>
    <row r="44445" spans="1:4" ht="14.4" hidden="1" x14ac:dyDescent="0.3">
      <c r="A44445" s="23"/>
      <c r="D44445" s="23"/>
    </row>
    <row r="44446" spans="1:4" ht="14.4" hidden="1" x14ac:dyDescent="0.3">
      <c r="A44446" s="23"/>
      <c r="D44446" s="23"/>
    </row>
    <row r="44447" spans="1:4" ht="14.4" hidden="1" x14ac:dyDescent="0.3">
      <c r="A44447" s="23"/>
      <c r="D44447" s="23"/>
    </row>
    <row r="44448" spans="1:4" ht="14.4" hidden="1" x14ac:dyDescent="0.3">
      <c r="A44448" s="23"/>
      <c r="D44448" s="23"/>
    </row>
    <row r="44449" spans="1:4" ht="14.4" hidden="1" x14ac:dyDescent="0.3">
      <c r="A44449" s="23"/>
      <c r="D44449" s="23"/>
    </row>
    <row r="44450" spans="1:4" ht="14.4" hidden="1" x14ac:dyDescent="0.3">
      <c r="A44450" s="23"/>
      <c r="D44450" s="23"/>
    </row>
    <row r="44451" spans="1:4" ht="14.4" hidden="1" x14ac:dyDescent="0.3">
      <c r="A44451" s="23"/>
      <c r="D44451" s="23"/>
    </row>
    <row r="44452" spans="1:4" ht="14.4" hidden="1" x14ac:dyDescent="0.3">
      <c r="A44452" s="23"/>
      <c r="D44452" s="23"/>
    </row>
    <row r="44453" spans="1:4" ht="14.4" hidden="1" x14ac:dyDescent="0.3">
      <c r="A44453" s="23"/>
      <c r="D44453" s="23"/>
    </row>
    <row r="44454" spans="1:4" ht="14.4" hidden="1" x14ac:dyDescent="0.3">
      <c r="A44454" s="23"/>
      <c r="D44454" s="23"/>
    </row>
    <row r="44455" spans="1:4" ht="14.4" hidden="1" x14ac:dyDescent="0.3">
      <c r="A44455" s="23"/>
      <c r="D44455" s="23"/>
    </row>
    <row r="44456" spans="1:4" ht="14.4" hidden="1" x14ac:dyDescent="0.3">
      <c r="A44456" s="23"/>
      <c r="D44456" s="23"/>
    </row>
    <row r="44457" spans="1:4" ht="14.4" hidden="1" x14ac:dyDescent="0.3">
      <c r="A44457" s="23"/>
      <c r="D44457" s="23"/>
    </row>
    <row r="44458" spans="1:4" ht="14.4" hidden="1" x14ac:dyDescent="0.3">
      <c r="A44458" s="23"/>
      <c r="D44458" s="23"/>
    </row>
    <row r="44459" spans="1:4" ht="14.4" hidden="1" x14ac:dyDescent="0.3">
      <c r="A44459" s="23"/>
      <c r="D44459" s="23"/>
    </row>
    <row r="44460" spans="1:4" ht="14.4" hidden="1" x14ac:dyDescent="0.3">
      <c r="A44460" s="23"/>
      <c r="D44460" s="23"/>
    </row>
    <row r="44461" spans="1:4" ht="14.4" hidden="1" x14ac:dyDescent="0.3">
      <c r="A44461" s="23"/>
      <c r="D44461" s="23"/>
    </row>
    <row r="44462" spans="1:4" ht="14.4" hidden="1" x14ac:dyDescent="0.3">
      <c r="A44462" s="23"/>
      <c r="D44462" s="23"/>
    </row>
    <row r="44463" spans="1:4" ht="14.4" hidden="1" x14ac:dyDescent="0.3">
      <c r="A44463" s="23"/>
      <c r="D44463" s="23"/>
    </row>
    <row r="44464" spans="1:4" ht="14.4" hidden="1" x14ac:dyDescent="0.3">
      <c r="A44464" s="23"/>
      <c r="D44464" s="23"/>
    </row>
    <row r="44465" spans="1:4" ht="14.4" hidden="1" x14ac:dyDescent="0.3">
      <c r="A44465" s="23"/>
      <c r="D44465" s="23"/>
    </row>
    <row r="44466" spans="1:4" ht="14.4" hidden="1" x14ac:dyDescent="0.3">
      <c r="A44466" s="23"/>
      <c r="D44466" s="23"/>
    </row>
    <row r="44467" spans="1:4" ht="14.4" hidden="1" x14ac:dyDescent="0.3">
      <c r="A44467" s="23"/>
      <c r="D44467" s="23"/>
    </row>
    <row r="44468" spans="1:4" ht="14.4" hidden="1" x14ac:dyDescent="0.3">
      <c r="A44468" s="23"/>
      <c r="D44468" s="23"/>
    </row>
    <row r="44469" spans="1:4" ht="14.4" hidden="1" x14ac:dyDescent="0.3">
      <c r="A44469" s="23"/>
      <c r="D44469" s="23"/>
    </row>
    <row r="44470" spans="1:4" ht="14.4" hidden="1" x14ac:dyDescent="0.3">
      <c r="A44470" s="23"/>
      <c r="D44470" s="23"/>
    </row>
    <row r="44471" spans="1:4" ht="14.4" hidden="1" x14ac:dyDescent="0.3">
      <c r="A44471" s="23"/>
      <c r="D44471" s="23"/>
    </row>
    <row r="44472" spans="1:4" ht="14.4" hidden="1" x14ac:dyDescent="0.3">
      <c r="A44472" s="23"/>
      <c r="D44472" s="23"/>
    </row>
    <row r="44473" spans="1:4" ht="14.4" hidden="1" x14ac:dyDescent="0.3">
      <c r="A44473" s="23"/>
      <c r="D44473" s="23"/>
    </row>
    <row r="44474" spans="1:4" ht="14.4" hidden="1" x14ac:dyDescent="0.3">
      <c r="A44474" s="23"/>
      <c r="D44474" s="23"/>
    </row>
    <row r="44475" spans="1:4" ht="14.4" hidden="1" x14ac:dyDescent="0.3">
      <c r="A44475" s="23"/>
      <c r="D44475" s="23"/>
    </row>
    <row r="44476" spans="1:4" ht="14.4" hidden="1" x14ac:dyDescent="0.3">
      <c r="A44476" s="23"/>
      <c r="D44476" s="23"/>
    </row>
    <row r="44477" spans="1:4" ht="14.4" hidden="1" x14ac:dyDescent="0.3">
      <c r="A44477" s="23"/>
      <c r="D44477" s="23"/>
    </row>
    <row r="44478" spans="1:4" ht="14.4" hidden="1" x14ac:dyDescent="0.3">
      <c r="A44478" s="23"/>
      <c r="D44478" s="23"/>
    </row>
    <row r="44479" spans="1:4" ht="14.4" hidden="1" x14ac:dyDescent="0.3">
      <c r="A44479" s="23"/>
      <c r="D44479" s="23"/>
    </row>
    <row r="44480" spans="1:4" ht="14.4" hidden="1" x14ac:dyDescent="0.3">
      <c r="A44480" s="23"/>
      <c r="D44480" s="23"/>
    </row>
    <row r="44481" spans="1:4" ht="14.4" hidden="1" x14ac:dyDescent="0.3">
      <c r="A44481" s="23"/>
      <c r="D44481" s="23"/>
    </row>
    <row r="44482" spans="1:4" ht="14.4" hidden="1" x14ac:dyDescent="0.3">
      <c r="A44482" s="23"/>
      <c r="D44482" s="23"/>
    </row>
    <row r="44483" spans="1:4" ht="14.4" hidden="1" x14ac:dyDescent="0.3">
      <c r="A44483" s="23"/>
      <c r="D44483" s="23"/>
    </row>
    <row r="44484" spans="1:4" ht="14.4" hidden="1" x14ac:dyDescent="0.3">
      <c r="A44484" s="23"/>
      <c r="D44484" s="23"/>
    </row>
    <row r="44485" spans="1:4" ht="14.4" hidden="1" x14ac:dyDescent="0.3">
      <c r="A44485" s="23"/>
      <c r="D44485" s="23"/>
    </row>
    <row r="44486" spans="1:4" ht="14.4" hidden="1" x14ac:dyDescent="0.3">
      <c r="A44486" s="23"/>
      <c r="D44486" s="23"/>
    </row>
    <row r="44487" spans="1:4" ht="14.4" hidden="1" x14ac:dyDescent="0.3">
      <c r="A44487" s="23"/>
      <c r="D44487" s="23"/>
    </row>
    <row r="44488" spans="1:4" ht="14.4" hidden="1" x14ac:dyDescent="0.3">
      <c r="A44488" s="23"/>
      <c r="D44488" s="23"/>
    </row>
    <row r="44489" spans="1:4" ht="14.4" hidden="1" x14ac:dyDescent="0.3">
      <c r="A44489" s="23"/>
      <c r="D44489" s="23"/>
    </row>
    <row r="44490" spans="1:4" ht="14.4" hidden="1" x14ac:dyDescent="0.3">
      <c r="A44490" s="23"/>
      <c r="D44490" s="23"/>
    </row>
    <row r="44491" spans="1:4" ht="14.4" hidden="1" x14ac:dyDescent="0.3">
      <c r="A44491" s="23"/>
      <c r="D44491" s="23"/>
    </row>
    <row r="44492" spans="1:4" ht="14.4" hidden="1" x14ac:dyDescent="0.3">
      <c r="A44492" s="23"/>
      <c r="D44492" s="23"/>
    </row>
    <row r="44493" spans="1:4" ht="14.4" hidden="1" x14ac:dyDescent="0.3">
      <c r="A44493" s="23"/>
      <c r="D44493" s="23"/>
    </row>
    <row r="44494" spans="1:4" ht="14.4" hidden="1" x14ac:dyDescent="0.3">
      <c r="A44494" s="23"/>
      <c r="D44494" s="23"/>
    </row>
    <row r="44495" spans="1:4" ht="14.4" hidden="1" x14ac:dyDescent="0.3">
      <c r="A44495" s="23"/>
      <c r="D44495" s="23"/>
    </row>
    <row r="44496" spans="1:4" ht="14.4" hidden="1" x14ac:dyDescent="0.3">
      <c r="A44496" s="23"/>
      <c r="D44496" s="23"/>
    </row>
    <row r="44497" spans="1:4" ht="14.4" hidden="1" x14ac:dyDescent="0.3">
      <c r="A44497" s="23"/>
      <c r="D44497" s="23"/>
    </row>
    <row r="44498" spans="1:4" ht="14.4" hidden="1" x14ac:dyDescent="0.3">
      <c r="A44498" s="23"/>
      <c r="D44498" s="23"/>
    </row>
    <row r="44499" spans="1:4" ht="14.4" hidden="1" x14ac:dyDescent="0.3">
      <c r="A44499" s="23"/>
      <c r="D44499" s="23"/>
    </row>
    <row r="44500" spans="1:4" ht="14.4" hidden="1" x14ac:dyDescent="0.3">
      <c r="A44500" s="23"/>
      <c r="D44500" s="23"/>
    </row>
    <row r="44501" spans="1:4" ht="14.4" hidden="1" x14ac:dyDescent="0.3">
      <c r="A44501" s="23"/>
      <c r="D44501" s="23"/>
    </row>
    <row r="44502" spans="1:4" ht="14.4" hidden="1" x14ac:dyDescent="0.3">
      <c r="A44502" s="23"/>
      <c r="D44502" s="23"/>
    </row>
    <row r="44503" spans="1:4" ht="14.4" hidden="1" x14ac:dyDescent="0.3">
      <c r="A44503" s="23"/>
      <c r="D44503" s="23"/>
    </row>
    <row r="44504" spans="1:4" ht="14.4" hidden="1" x14ac:dyDescent="0.3">
      <c r="A44504" s="23"/>
      <c r="D44504" s="23"/>
    </row>
    <row r="44505" spans="1:4" ht="14.4" hidden="1" x14ac:dyDescent="0.3">
      <c r="A44505" s="23"/>
      <c r="D44505" s="23"/>
    </row>
    <row r="44506" spans="1:4" ht="14.4" hidden="1" x14ac:dyDescent="0.3">
      <c r="A44506" s="23"/>
      <c r="D44506" s="23"/>
    </row>
    <row r="44507" spans="1:4" ht="14.4" hidden="1" x14ac:dyDescent="0.3">
      <c r="A44507" s="23"/>
      <c r="D44507" s="23"/>
    </row>
    <row r="44508" spans="1:4" ht="14.4" hidden="1" x14ac:dyDescent="0.3">
      <c r="A44508" s="23"/>
      <c r="D44508" s="23"/>
    </row>
    <row r="44509" spans="1:4" ht="14.4" hidden="1" x14ac:dyDescent="0.3">
      <c r="A44509" s="23"/>
      <c r="D44509" s="23"/>
    </row>
    <row r="44510" spans="1:4" ht="14.4" hidden="1" x14ac:dyDescent="0.3">
      <c r="A44510" s="23"/>
      <c r="D44510" s="23"/>
    </row>
    <row r="44511" spans="1:4" ht="14.4" hidden="1" x14ac:dyDescent="0.3">
      <c r="A44511" s="23"/>
      <c r="D44511" s="23"/>
    </row>
    <row r="44512" spans="1:4" ht="14.4" hidden="1" x14ac:dyDescent="0.3">
      <c r="A44512" s="23"/>
      <c r="D44512" s="23"/>
    </row>
    <row r="44513" spans="1:4" ht="14.4" hidden="1" x14ac:dyDescent="0.3">
      <c r="A44513" s="23"/>
      <c r="D44513" s="23"/>
    </row>
    <row r="44514" spans="1:4" ht="14.4" hidden="1" x14ac:dyDescent="0.3">
      <c r="A44514" s="23"/>
      <c r="D44514" s="23"/>
    </row>
    <row r="44515" spans="1:4" ht="14.4" hidden="1" x14ac:dyDescent="0.3">
      <c r="A44515" s="23"/>
      <c r="D44515" s="23"/>
    </row>
    <row r="44516" spans="1:4" ht="14.4" hidden="1" x14ac:dyDescent="0.3">
      <c r="A44516" s="23"/>
      <c r="D44516" s="23"/>
    </row>
    <row r="44517" spans="1:4" ht="14.4" hidden="1" x14ac:dyDescent="0.3">
      <c r="A44517" s="23"/>
      <c r="D44517" s="23"/>
    </row>
    <row r="44518" spans="1:4" ht="14.4" hidden="1" x14ac:dyDescent="0.3">
      <c r="A44518" s="23"/>
      <c r="D44518" s="23"/>
    </row>
    <row r="44519" spans="1:4" ht="14.4" hidden="1" x14ac:dyDescent="0.3">
      <c r="A44519" s="23"/>
      <c r="D44519" s="23"/>
    </row>
    <row r="44520" spans="1:4" ht="14.4" hidden="1" x14ac:dyDescent="0.3">
      <c r="A44520" s="23"/>
      <c r="D44520" s="23"/>
    </row>
    <row r="44521" spans="1:4" ht="14.4" hidden="1" x14ac:dyDescent="0.3">
      <c r="A44521" s="23"/>
      <c r="D44521" s="23"/>
    </row>
    <row r="44522" spans="1:4" ht="14.4" hidden="1" x14ac:dyDescent="0.3">
      <c r="A44522" s="23"/>
      <c r="D44522" s="23"/>
    </row>
    <row r="44523" spans="1:4" ht="14.4" hidden="1" x14ac:dyDescent="0.3">
      <c r="A44523" s="23"/>
      <c r="D44523" s="23"/>
    </row>
    <row r="44524" spans="1:4" ht="14.4" hidden="1" x14ac:dyDescent="0.3">
      <c r="A44524" s="23"/>
      <c r="D44524" s="23"/>
    </row>
    <row r="44525" spans="1:4" ht="14.4" hidden="1" x14ac:dyDescent="0.3">
      <c r="A44525" s="23"/>
      <c r="D44525" s="23"/>
    </row>
    <row r="44526" spans="1:4" ht="14.4" hidden="1" x14ac:dyDescent="0.3">
      <c r="A44526" s="23"/>
      <c r="D44526" s="23"/>
    </row>
    <row r="44527" spans="1:4" ht="14.4" hidden="1" x14ac:dyDescent="0.3">
      <c r="A44527" s="23"/>
      <c r="D44527" s="23"/>
    </row>
    <row r="44528" spans="1:4" ht="14.4" hidden="1" x14ac:dyDescent="0.3">
      <c r="A44528" s="23"/>
      <c r="D44528" s="23"/>
    </row>
    <row r="44529" spans="1:4" ht="14.4" hidden="1" x14ac:dyDescent="0.3">
      <c r="A44529" s="23"/>
      <c r="D44529" s="23"/>
    </row>
    <row r="44530" spans="1:4" ht="14.4" hidden="1" x14ac:dyDescent="0.3">
      <c r="A44530" s="23"/>
      <c r="D44530" s="23"/>
    </row>
    <row r="44531" spans="1:4" ht="14.4" hidden="1" x14ac:dyDescent="0.3">
      <c r="A44531" s="23"/>
      <c r="D44531" s="23"/>
    </row>
    <row r="44532" spans="1:4" ht="14.4" hidden="1" x14ac:dyDescent="0.3">
      <c r="A44532" s="23"/>
      <c r="D44532" s="23"/>
    </row>
    <row r="44533" spans="1:4" ht="14.4" hidden="1" x14ac:dyDescent="0.3">
      <c r="A44533" s="23"/>
      <c r="D44533" s="23"/>
    </row>
    <row r="44534" spans="1:4" ht="14.4" hidden="1" x14ac:dyDescent="0.3">
      <c r="A44534" s="23"/>
      <c r="D44534" s="23"/>
    </row>
    <row r="44535" spans="1:4" ht="14.4" hidden="1" x14ac:dyDescent="0.3">
      <c r="A44535" s="23"/>
      <c r="D44535" s="23"/>
    </row>
    <row r="44536" spans="1:4" ht="14.4" hidden="1" x14ac:dyDescent="0.3">
      <c r="A44536" s="23"/>
      <c r="D44536" s="23"/>
    </row>
    <row r="44537" spans="1:4" ht="14.4" hidden="1" x14ac:dyDescent="0.3">
      <c r="A44537" s="23"/>
      <c r="D44537" s="23"/>
    </row>
    <row r="44538" spans="1:4" ht="14.4" hidden="1" x14ac:dyDescent="0.3">
      <c r="A44538" s="23"/>
      <c r="D44538" s="23"/>
    </row>
    <row r="44539" spans="1:4" ht="14.4" hidden="1" x14ac:dyDescent="0.3">
      <c r="A44539" s="23"/>
      <c r="D44539" s="23"/>
    </row>
    <row r="44540" spans="1:4" ht="14.4" hidden="1" x14ac:dyDescent="0.3">
      <c r="A44540" s="23"/>
      <c r="D44540" s="23"/>
    </row>
    <row r="44541" spans="1:4" ht="14.4" hidden="1" x14ac:dyDescent="0.3">
      <c r="A44541" s="23"/>
      <c r="D44541" s="23"/>
    </row>
    <row r="44542" spans="1:4" ht="14.4" hidden="1" x14ac:dyDescent="0.3">
      <c r="A44542" s="23"/>
      <c r="D44542" s="23"/>
    </row>
    <row r="44543" spans="1:4" ht="14.4" hidden="1" x14ac:dyDescent="0.3">
      <c r="A44543" s="23"/>
      <c r="D44543" s="23"/>
    </row>
    <row r="44544" spans="1:4" ht="14.4" hidden="1" x14ac:dyDescent="0.3">
      <c r="A44544" s="23"/>
      <c r="D44544" s="23"/>
    </row>
    <row r="44545" spans="1:4" ht="14.4" hidden="1" x14ac:dyDescent="0.3">
      <c r="A44545" s="23"/>
      <c r="D44545" s="23"/>
    </row>
    <row r="44546" spans="1:4" ht="14.4" hidden="1" x14ac:dyDescent="0.3">
      <c r="A44546" s="23"/>
      <c r="D44546" s="23"/>
    </row>
    <row r="44547" spans="1:4" ht="14.4" hidden="1" x14ac:dyDescent="0.3">
      <c r="A44547" s="23"/>
      <c r="D44547" s="23"/>
    </row>
    <row r="44548" spans="1:4" ht="14.4" hidden="1" x14ac:dyDescent="0.3">
      <c r="A44548" s="23"/>
      <c r="D44548" s="23"/>
    </row>
    <row r="44549" spans="1:4" ht="14.4" hidden="1" x14ac:dyDescent="0.3">
      <c r="A44549" s="23"/>
      <c r="D44549" s="23"/>
    </row>
    <row r="44550" spans="1:4" ht="14.4" hidden="1" x14ac:dyDescent="0.3">
      <c r="A44550" s="23"/>
      <c r="D44550" s="23"/>
    </row>
    <row r="44551" spans="1:4" ht="14.4" hidden="1" x14ac:dyDescent="0.3">
      <c r="A44551" s="23"/>
      <c r="D44551" s="23"/>
    </row>
    <row r="44552" spans="1:4" ht="14.4" hidden="1" x14ac:dyDescent="0.3">
      <c r="A44552" s="23"/>
      <c r="D44552" s="23"/>
    </row>
    <row r="44553" spans="1:4" ht="14.4" hidden="1" x14ac:dyDescent="0.3">
      <c r="A44553" s="23"/>
      <c r="D44553" s="23"/>
    </row>
    <row r="44554" spans="1:4" ht="14.4" hidden="1" x14ac:dyDescent="0.3">
      <c r="A44554" s="23"/>
      <c r="D44554" s="23"/>
    </row>
    <row r="44555" spans="1:4" ht="14.4" hidden="1" x14ac:dyDescent="0.3">
      <c r="A44555" s="23"/>
      <c r="D44555" s="23"/>
    </row>
    <row r="44556" spans="1:4" ht="14.4" hidden="1" x14ac:dyDescent="0.3">
      <c r="A44556" s="23"/>
      <c r="D44556" s="23"/>
    </row>
    <row r="44557" spans="1:4" ht="14.4" hidden="1" x14ac:dyDescent="0.3">
      <c r="A44557" s="23"/>
      <c r="D44557" s="23"/>
    </row>
    <row r="44558" spans="1:4" ht="14.4" hidden="1" x14ac:dyDescent="0.3">
      <c r="A44558" s="23"/>
      <c r="D44558" s="23"/>
    </row>
    <row r="44559" spans="1:4" ht="14.4" hidden="1" x14ac:dyDescent="0.3">
      <c r="A44559" s="23"/>
      <c r="D44559" s="23"/>
    </row>
    <row r="44560" spans="1:4" ht="14.4" hidden="1" x14ac:dyDescent="0.3">
      <c r="A44560" s="23"/>
      <c r="D44560" s="23"/>
    </row>
    <row r="44561" spans="1:4" ht="14.4" hidden="1" x14ac:dyDescent="0.3">
      <c r="A44561" s="23"/>
      <c r="D44561" s="23"/>
    </row>
    <row r="44562" spans="1:4" ht="14.4" hidden="1" x14ac:dyDescent="0.3">
      <c r="A44562" s="23"/>
      <c r="D44562" s="23"/>
    </row>
    <row r="44563" spans="1:4" ht="14.4" hidden="1" x14ac:dyDescent="0.3">
      <c r="A44563" s="23"/>
      <c r="D44563" s="23"/>
    </row>
    <row r="44564" spans="1:4" ht="14.4" hidden="1" x14ac:dyDescent="0.3">
      <c r="A44564" s="23"/>
      <c r="D44564" s="23"/>
    </row>
    <row r="44565" spans="1:4" ht="14.4" hidden="1" x14ac:dyDescent="0.3">
      <c r="A44565" s="23"/>
      <c r="D44565" s="23"/>
    </row>
    <row r="44566" spans="1:4" ht="14.4" hidden="1" x14ac:dyDescent="0.3">
      <c r="A44566" s="23"/>
      <c r="D44566" s="23"/>
    </row>
    <row r="44567" spans="1:4" ht="14.4" hidden="1" x14ac:dyDescent="0.3">
      <c r="A44567" s="23"/>
      <c r="D44567" s="23"/>
    </row>
    <row r="44568" spans="1:4" ht="14.4" hidden="1" x14ac:dyDescent="0.3">
      <c r="A44568" s="23"/>
      <c r="D44568" s="23"/>
    </row>
    <row r="44569" spans="1:4" ht="14.4" hidden="1" x14ac:dyDescent="0.3">
      <c r="A44569" s="23"/>
      <c r="D44569" s="23"/>
    </row>
    <row r="44570" spans="1:4" ht="14.4" hidden="1" x14ac:dyDescent="0.3">
      <c r="A44570" s="23"/>
      <c r="D44570" s="23"/>
    </row>
    <row r="44571" spans="1:4" ht="14.4" hidden="1" x14ac:dyDescent="0.3">
      <c r="A44571" s="23"/>
      <c r="D44571" s="23"/>
    </row>
    <row r="44572" spans="1:4" ht="14.4" hidden="1" x14ac:dyDescent="0.3">
      <c r="A44572" s="23"/>
      <c r="D44572" s="23"/>
    </row>
    <row r="44573" spans="1:4" ht="14.4" hidden="1" x14ac:dyDescent="0.3">
      <c r="A44573" s="23"/>
      <c r="D44573" s="23"/>
    </row>
    <row r="44574" spans="1:4" ht="14.4" hidden="1" x14ac:dyDescent="0.3">
      <c r="A44574" s="23"/>
      <c r="D44574" s="23"/>
    </row>
    <row r="44575" spans="1:4" ht="14.4" hidden="1" x14ac:dyDescent="0.3">
      <c r="A44575" s="23"/>
      <c r="D44575" s="23"/>
    </row>
    <row r="44576" spans="1:4" ht="14.4" hidden="1" x14ac:dyDescent="0.3">
      <c r="A44576" s="23"/>
      <c r="D44576" s="23"/>
    </row>
    <row r="44577" spans="1:4" ht="14.4" hidden="1" x14ac:dyDescent="0.3">
      <c r="A44577" s="23"/>
      <c r="D44577" s="23"/>
    </row>
    <row r="44578" spans="1:4" ht="14.4" hidden="1" x14ac:dyDescent="0.3">
      <c r="A44578" s="23"/>
      <c r="D44578" s="23"/>
    </row>
    <row r="44579" spans="1:4" ht="14.4" hidden="1" x14ac:dyDescent="0.3">
      <c r="A44579" s="23"/>
      <c r="D44579" s="23"/>
    </row>
    <row r="44580" spans="1:4" ht="14.4" hidden="1" x14ac:dyDescent="0.3">
      <c r="A44580" s="23"/>
      <c r="D44580" s="23"/>
    </row>
    <row r="44581" spans="1:4" ht="14.4" hidden="1" x14ac:dyDescent="0.3">
      <c r="A44581" s="23"/>
      <c r="D44581" s="23"/>
    </row>
    <row r="44582" spans="1:4" ht="14.4" hidden="1" x14ac:dyDescent="0.3">
      <c r="A44582" s="23"/>
      <c r="D44582" s="23"/>
    </row>
    <row r="44583" spans="1:4" ht="14.4" hidden="1" x14ac:dyDescent="0.3">
      <c r="A44583" s="23"/>
      <c r="D44583" s="23"/>
    </row>
    <row r="44584" spans="1:4" ht="14.4" hidden="1" x14ac:dyDescent="0.3">
      <c r="A44584" s="23"/>
      <c r="D44584" s="23"/>
    </row>
    <row r="44585" spans="1:4" ht="14.4" hidden="1" x14ac:dyDescent="0.3">
      <c r="A44585" s="23"/>
      <c r="D44585" s="23"/>
    </row>
    <row r="44586" spans="1:4" ht="14.4" hidden="1" x14ac:dyDescent="0.3">
      <c r="A44586" s="23"/>
      <c r="D44586" s="23"/>
    </row>
    <row r="44587" spans="1:4" ht="14.4" hidden="1" x14ac:dyDescent="0.3">
      <c r="A44587" s="23"/>
      <c r="D44587" s="23"/>
    </row>
    <row r="44588" spans="1:4" ht="14.4" hidden="1" x14ac:dyDescent="0.3">
      <c r="A44588" s="23"/>
      <c r="D44588" s="23"/>
    </row>
    <row r="44589" spans="1:4" ht="14.4" hidden="1" x14ac:dyDescent="0.3">
      <c r="A44589" s="23"/>
      <c r="D44589" s="23"/>
    </row>
    <row r="44590" spans="1:4" ht="14.4" hidden="1" x14ac:dyDescent="0.3">
      <c r="A44590" s="23"/>
      <c r="D44590" s="23"/>
    </row>
    <row r="44591" spans="1:4" ht="14.4" hidden="1" x14ac:dyDescent="0.3">
      <c r="A44591" s="23"/>
      <c r="D44591" s="23"/>
    </row>
    <row r="44592" spans="1:4" ht="14.4" hidden="1" x14ac:dyDescent="0.3">
      <c r="A44592" s="23"/>
      <c r="D44592" s="23"/>
    </row>
    <row r="44593" spans="1:4" ht="14.4" hidden="1" x14ac:dyDescent="0.3">
      <c r="A44593" s="23"/>
      <c r="D44593" s="23"/>
    </row>
    <row r="44594" spans="1:4" ht="14.4" hidden="1" x14ac:dyDescent="0.3">
      <c r="A44594" s="23"/>
      <c r="D44594" s="23"/>
    </row>
    <row r="44595" spans="1:4" ht="14.4" hidden="1" x14ac:dyDescent="0.3">
      <c r="A44595" s="23"/>
      <c r="D44595" s="23"/>
    </row>
    <row r="44596" spans="1:4" ht="14.4" hidden="1" x14ac:dyDescent="0.3">
      <c r="A44596" s="23"/>
      <c r="D44596" s="23"/>
    </row>
    <row r="44597" spans="1:4" ht="14.4" hidden="1" x14ac:dyDescent="0.3">
      <c r="A44597" s="23"/>
      <c r="D44597" s="23"/>
    </row>
    <row r="44598" spans="1:4" ht="14.4" hidden="1" x14ac:dyDescent="0.3">
      <c r="A44598" s="23"/>
      <c r="D44598" s="23"/>
    </row>
    <row r="44599" spans="1:4" ht="14.4" hidden="1" x14ac:dyDescent="0.3">
      <c r="A44599" s="23"/>
      <c r="D44599" s="23"/>
    </row>
    <row r="44600" spans="1:4" ht="14.4" hidden="1" x14ac:dyDescent="0.3">
      <c r="A44600" s="23"/>
      <c r="D44600" s="23"/>
    </row>
    <row r="44601" spans="1:4" ht="14.4" hidden="1" x14ac:dyDescent="0.3">
      <c r="A44601" s="23"/>
      <c r="D44601" s="23"/>
    </row>
    <row r="44602" spans="1:4" ht="14.4" hidden="1" x14ac:dyDescent="0.3">
      <c r="A44602" s="23"/>
      <c r="D44602" s="23"/>
    </row>
    <row r="44603" spans="1:4" ht="14.4" hidden="1" x14ac:dyDescent="0.3">
      <c r="A44603" s="23"/>
      <c r="D44603" s="23"/>
    </row>
    <row r="44604" spans="1:4" ht="14.4" hidden="1" x14ac:dyDescent="0.3">
      <c r="A44604" s="23"/>
      <c r="D44604" s="23"/>
    </row>
    <row r="44605" spans="1:4" ht="14.4" hidden="1" x14ac:dyDescent="0.3">
      <c r="A44605" s="23"/>
      <c r="D44605" s="23"/>
    </row>
    <row r="44606" spans="1:4" ht="14.4" hidden="1" x14ac:dyDescent="0.3">
      <c r="A44606" s="23"/>
      <c r="D44606" s="23"/>
    </row>
    <row r="44607" spans="1:4" ht="14.4" hidden="1" x14ac:dyDescent="0.3">
      <c r="A44607" s="23"/>
      <c r="D44607" s="23"/>
    </row>
    <row r="44608" spans="1:4" ht="14.4" hidden="1" x14ac:dyDescent="0.3">
      <c r="A44608" s="23"/>
      <c r="D44608" s="23"/>
    </row>
    <row r="44609" spans="1:4" ht="14.4" hidden="1" x14ac:dyDescent="0.3">
      <c r="A44609" s="23"/>
      <c r="D44609" s="23"/>
    </row>
    <row r="44610" spans="1:4" ht="14.4" hidden="1" x14ac:dyDescent="0.3">
      <c r="A44610" s="23"/>
      <c r="D44610" s="23"/>
    </row>
    <row r="44611" spans="1:4" ht="14.4" hidden="1" x14ac:dyDescent="0.3">
      <c r="A44611" s="23"/>
      <c r="D44611" s="23"/>
    </row>
    <row r="44612" spans="1:4" ht="14.4" hidden="1" x14ac:dyDescent="0.3">
      <c r="A44612" s="23"/>
      <c r="D44612" s="23"/>
    </row>
    <row r="44613" spans="1:4" ht="14.4" hidden="1" x14ac:dyDescent="0.3">
      <c r="A44613" s="23"/>
      <c r="D44613" s="23"/>
    </row>
    <row r="44614" spans="1:4" ht="14.4" hidden="1" x14ac:dyDescent="0.3">
      <c r="A44614" s="23"/>
      <c r="D44614" s="23"/>
    </row>
    <row r="44615" spans="1:4" ht="14.4" hidden="1" x14ac:dyDescent="0.3">
      <c r="A44615" s="23"/>
      <c r="D44615" s="23"/>
    </row>
    <row r="44616" spans="1:4" ht="14.4" hidden="1" x14ac:dyDescent="0.3">
      <c r="A44616" s="23"/>
      <c r="D44616" s="23"/>
    </row>
    <row r="44617" spans="1:4" ht="14.4" hidden="1" x14ac:dyDescent="0.3">
      <c r="A44617" s="23"/>
      <c r="D44617" s="23"/>
    </row>
    <row r="44618" spans="1:4" ht="14.4" hidden="1" x14ac:dyDescent="0.3">
      <c r="A44618" s="23"/>
      <c r="D44618" s="23"/>
    </row>
    <row r="44619" spans="1:4" ht="14.4" hidden="1" x14ac:dyDescent="0.3">
      <c r="A44619" s="23"/>
      <c r="D44619" s="23"/>
    </row>
    <row r="44620" spans="1:4" ht="14.4" hidden="1" x14ac:dyDescent="0.3">
      <c r="A44620" s="23"/>
      <c r="D44620" s="23"/>
    </row>
    <row r="44621" spans="1:4" ht="14.4" hidden="1" x14ac:dyDescent="0.3">
      <c r="A44621" s="23"/>
      <c r="D44621" s="23"/>
    </row>
    <row r="44622" spans="1:4" ht="14.4" hidden="1" x14ac:dyDescent="0.3">
      <c r="A44622" s="23"/>
      <c r="D44622" s="23"/>
    </row>
    <row r="44623" spans="1:4" ht="14.4" hidden="1" x14ac:dyDescent="0.3">
      <c r="A44623" s="23"/>
      <c r="D44623" s="23"/>
    </row>
    <row r="44624" spans="1:4" ht="14.4" hidden="1" x14ac:dyDescent="0.3">
      <c r="A44624" s="23"/>
      <c r="D44624" s="23"/>
    </row>
    <row r="44625" spans="1:4" ht="14.4" hidden="1" x14ac:dyDescent="0.3">
      <c r="A44625" s="23"/>
      <c r="D44625" s="23"/>
    </row>
    <row r="44626" spans="1:4" ht="14.4" hidden="1" x14ac:dyDescent="0.3">
      <c r="A44626" s="23"/>
      <c r="D44626" s="23"/>
    </row>
    <row r="44627" spans="1:4" ht="14.4" hidden="1" x14ac:dyDescent="0.3">
      <c r="A44627" s="23"/>
      <c r="D44627" s="23"/>
    </row>
    <row r="44628" spans="1:4" ht="14.4" hidden="1" x14ac:dyDescent="0.3">
      <c r="A44628" s="23"/>
      <c r="D44628" s="23"/>
    </row>
    <row r="44629" spans="1:4" ht="14.4" hidden="1" x14ac:dyDescent="0.3">
      <c r="A44629" s="23"/>
      <c r="D44629" s="23"/>
    </row>
    <row r="44630" spans="1:4" ht="14.4" hidden="1" x14ac:dyDescent="0.3">
      <c r="A44630" s="23"/>
      <c r="D44630" s="23"/>
    </row>
    <row r="44631" spans="1:4" ht="14.4" hidden="1" x14ac:dyDescent="0.3">
      <c r="A44631" s="23"/>
      <c r="D44631" s="23"/>
    </row>
    <row r="44632" spans="1:4" ht="14.4" hidden="1" x14ac:dyDescent="0.3">
      <c r="A44632" s="23"/>
      <c r="D44632" s="23"/>
    </row>
    <row r="44633" spans="1:4" ht="14.4" hidden="1" x14ac:dyDescent="0.3">
      <c r="A44633" s="23"/>
      <c r="D44633" s="23"/>
    </row>
    <row r="44634" spans="1:4" ht="14.4" hidden="1" x14ac:dyDescent="0.3">
      <c r="A44634" s="23"/>
      <c r="D44634" s="23"/>
    </row>
    <row r="44635" spans="1:4" ht="14.4" hidden="1" x14ac:dyDescent="0.3">
      <c r="A44635" s="23"/>
      <c r="D44635" s="23"/>
    </row>
    <row r="44636" spans="1:4" ht="14.4" hidden="1" x14ac:dyDescent="0.3">
      <c r="A44636" s="23"/>
      <c r="D44636" s="23"/>
    </row>
    <row r="44637" spans="1:4" ht="14.4" hidden="1" x14ac:dyDescent="0.3">
      <c r="A44637" s="23"/>
      <c r="D44637" s="23"/>
    </row>
    <row r="44638" spans="1:4" ht="14.4" hidden="1" x14ac:dyDescent="0.3">
      <c r="A44638" s="23"/>
      <c r="D44638" s="23"/>
    </row>
    <row r="44639" spans="1:4" ht="14.4" hidden="1" x14ac:dyDescent="0.3">
      <c r="A44639" s="23"/>
      <c r="D44639" s="23"/>
    </row>
    <row r="44640" spans="1:4" ht="14.4" hidden="1" x14ac:dyDescent="0.3">
      <c r="A44640" s="23"/>
      <c r="D44640" s="23"/>
    </row>
    <row r="44641" spans="1:4" ht="14.4" hidden="1" x14ac:dyDescent="0.3">
      <c r="A44641" s="23"/>
      <c r="D44641" s="23"/>
    </row>
    <row r="44642" spans="1:4" ht="14.4" hidden="1" x14ac:dyDescent="0.3">
      <c r="A44642" s="23"/>
      <c r="D44642" s="23"/>
    </row>
    <row r="44643" spans="1:4" ht="14.4" hidden="1" x14ac:dyDescent="0.3">
      <c r="A44643" s="23"/>
      <c r="D44643" s="23"/>
    </row>
    <row r="44644" spans="1:4" ht="14.4" hidden="1" x14ac:dyDescent="0.3">
      <c r="A44644" s="23"/>
      <c r="D44644" s="23"/>
    </row>
    <row r="44645" spans="1:4" ht="14.4" hidden="1" x14ac:dyDescent="0.3">
      <c r="A44645" s="23"/>
      <c r="D44645" s="23"/>
    </row>
    <row r="44646" spans="1:4" ht="14.4" hidden="1" x14ac:dyDescent="0.3">
      <c r="A44646" s="23"/>
      <c r="D44646" s="23"/>
    </row>
    <row r="44647" spans="1:4" ht="14.4" hidden="1" x14ac:dyDescent="0.3">
      <c r="A44647" s="23"/>
      <c r="D44647" s="23"/>
    </row>
    <row r="44648" spans="1:4" ht="14.4" hidden="1" x14ac:dyDescent="0.3">
      <c r="A44648" s="23"/>
      <c r="D44648" s="23"/>
    </row>
    <row r="44649" spans="1:4" ht="14.4" hidden="1" x14ac:dyDescent="0.3">
      <c r="A44649" s="23"/>
      <c r="D44649" s="23"/>
    </row>
    <row r="44650" spans="1:4" ht="14.4" hidden="1" x14ac:dyDescent="0.3">
      <c r="A44650" s="23"/>
      <c r="D44650" s="23"/>
    </row>
    <row r="44651" spans="1:4" ht="14.4" hidden="1" x14ac:dyDescent="0.3">
      <c r="A44651" s="23"/>
      <c r="D44651" s="23"/>
    </row>
    <row r="44652" spans="1:4" ht="14.4" hidden="1" x14ac:dyDescent="0.3">
      <c r="A44652" s="23"/>
      <c r="D44652" s="23"/>
    </row>
    <row r="44653" spans="1:4" ht="14.4" hidden="1" x14ac:dyDescent="0.3">
      <c r="A44653" s="23"/>
      <c r="D44653" s="23"/>
    </row>
    <row r="44654" spans="1:4" ht="14.4" hidden="1" x14ac:dyDescent="0.3">
      <c r="A44654" s="23"/>
      <c r="D44654" s="23"/>
    </row>
    <row r="44655" spans="1:4" ht="14.4" hidden="1" x14ac:dyDescent="0.3">
      <c r="A44655" s="23"/>
      <c r="D44655" s="23"/>
    </row>
    <row r="44656" spans="1:4" ht="14.4" hidden="1" x14ac:dyDescent="0.3">
      <c r="A44656" s="23"/>
      <c r="D44656" s="23"/>
    </row>
    <row r="44657" spans="1:4" ht="14.4" hidden="1" x14ac:dyDescent="0.3">
      <c r="A44657" s="23"/>
      <c r="D44657" s="23"/>
    </row>
    <row r="44658" spans="1:4" ht="14.4" hidden="1" x14ac:dyDescent="0.3">
      <c r="A44658" s="23"/>
      <c r="D44658" s="23"/>
    </row>
    <row r="44659" spans="1:4" ht="14.4" hidden="1" x14ac:dyDescent="0.3">
      <c r="A44659" s="23"/>
      <c r="D44659" s="23"/>
    </row>
    <row r="44660" spans="1:4" ht="14.4" hidden="1" x14ac:dyDescent="0.3">
      <c r="A44660" s="23"/>
      <c r="D44660" s="23"/>
    </row>
    <row r="44661" spans="1:4" ht="14.4" hidden="1" x14ac:dyDescent="0.3">
      <c r="A44661" s="23"/>
      <c r="D44661" s="23"/>
    </row>
    <row r="44662" spans="1:4" ht="14.4" hidden="1" x14ac:dyDescent="0.3">
      <c r="A44662" s="23"/>
      <c r="D44662" s="23"/>
    </row>
    <row r="44663" spans="1:4" ht="14.4" hidden="1" x14ac:dyDescent="0.3">
      <c r="A44663" s="23"/>
      <c r="D44663" s="23"/>
    </row>
    <row r="44664" spans="1:4" ht="14.4" hidden="1" x14ac:dyDescent="0.3">
      <c r="A44664" s="23"/>
      <c r="D44664" s="23"/>
    </row>
    <row r="44665" spans="1:4" ht="14.4" hidden="1" x14ac:dyDescent="0.3">
      <c r="A44665" s="23"/>
      <c r="D44665" s="23"/>
    </row>
    <row r="44666" spans="1:4" ht="14.4" hidden="1" x14ac:dyDescent="0.3">
      <c r="A44666" s="23"/>
      <c r="D44666" s="23"/>
    </row>
    <row r="44667" spans="1:4" ht="14.4" hidden="1" x14ac:dyDescent="0.3">
      <c r="A44667" s="23"/>
      <c r="D44667" s="23"/>
    </row>
    <row r="44668" spans="1:4" ht="14.4" hidden="1" x14ac:dyDescent="0.3">
      <c r="A44668" s="23"/>
      <c r="D44668" s="23"/>
    </row>
    <row r="44669" spans="1:4" ht="14.4" hidden="1" x14ac:dyDescent="0.3">
      <c r="A44669" s="23"/>
      <c r="D44669" s="23"/>
    </row>
    <row r="44670" spans="1:4" ht="14.4" hidden="1" x14ac:dyDescent="0.3">
      <c r="A44670" s="23"/>
      <c r="D44670" s="23"/>
    </row>
    <row r="44671" spans="1:4" ht="14.4" hidden="1" x14ac:dyDescent="0.3">
      <c r="A44671" s="23"/>
      <c r="D44671" s="23"/>
    </row>
    <row r="44672" spans="1:4" ht="14.4" hidden="1" x14ac:dyDescent="0.3">
      <c r="A44672" s="23"/>
      <c r="D44672" s="23"/>
    </row>
    <row r="44673" spans="1:4" ht="14.4" hidden="1" x14ac:dyDescent="0.3">
      <c r="A44673" s="23"/>
      <c r="D44673" s="23"/>
    </row>
    <row r="44674" spans="1:4" ht="14.4" hidden="1" x14ac:dyDescent="0.3">
      <c r="A44674" s="23"/>
      <c r="D44674" s="23"/>
    </row>
    <row r="44675" spans="1:4" ht="14.4" hidden="1" x14ac:dyDescent="0.3">
      <c r="A44675" s="23"/>
      <c r="D44675" s="23"/>
    </row>
    <row r="44676" spans="1:4" ht="14.4" hidden="1" x14ac:dyDescent="0.3">
      <c r="A44676" s="23"/>
      <c r="D44676" s="23"/>
    </row>
    <row r="44677" spans="1:4" ht="14.4" hidden="1" x14ac:dyDescent="0.3">
      <c r="A44677" s="23"/>
      <c r="D44677" s="23"/>
    </row>
    <row r="44678" spans="1:4" ht="14.4" hidden="1" x14ac:dyDescent="0.3">
      <c r="A44678" s="23"/>
      <c r="D44678" s="23"/>
    </row>
    <row r="44679" spans="1:4" ht="14.4" hidden="1" x14ac:dyDescent="0.3">
      <c r="A44679" s="23"/>
      <c r="D44679" s="23"/>
    </row>
    <row r="44680" spans="1:4" ht="14.4" hidden="1" x14ac:dyDescent="0.3">
      <c r="A44680" s="23"/>
      <c r="D44680" s="23"/>
    </row>
    <row r="44681" spans="1:4" ht="14.4" hidden="1" x14ac:dyDescent="0.3">
      <c r="A44681" s="23"/>
      <c r="D44681" s="23"/>
    </row>
    <row r="44682" spans="1:4" ht="14.4" hidden="1" x14ac:dyDescent="0.3">
      <c r="A44682" s="23"/>
      <c r="D44682" s="23"/>
    </row>
    <row r="44683" spans="1:4" ht="14.4" hidden="1" x14ac:dyDescent="0.3">
      <c r="A44683" s="23"/>
      <c r="D44683" s="23"/>
    </row>
    <row r="44684" spans="1:4" ht="14.4" hidden="1" x14ac:dyDescent="0.3">
      <c r="A44684" s="23"/>
      <c r="D44684" s="23"/>
    </row>
    <row r="44685" spans="1:4" ht="14.4" hidden="1" x14ac:dyDescent="0.3">
      <c r="A44685" s="23"/>
      <c r="D44685" s="23"/>
    </row>
    <row r="44686" spans="1:4" ht="14.4" hidden="1" x14ac:dyDescent="0.3">
      <c r="A44686" s="23"/>
      <c r="D44686" s="23"/>
    </row>
    <row r="44687" spans="1:4" ht="14.4" hidden="1" x14ac:dyDescent="0.3">
      <c r="A44687" s="23"/>
      <c r="D44687" s="23"/>
    </row>
    <row r="44688" spans="1:4" ht="14.4" hidden="1" x14ac:dyDescent="0.3">
      <c r="A44688" s="23"/>
      <c r="D44688" s="23"/>
    </row>
    <row r="44689" spans="1:4" ht="14.4" hidden="1" x14ac:dyDescent="0.3">
      <c r="A44689" s="23"/>
      <c r="D44689" s="23"/>
    </row>
    <row r="44690" spans="1:4" ht="14.4" hidden="1" x14ac:dyDescent="0.3">
      <c r="A44690" s="23"/>
      <c r="D44690" s="23"/>
    </row>
    <row r="44691" spans="1:4" ht="14.4" hidden="1" x14ac:dyDescent="0.3">
      <c r="A44691" s="23"/>
      <c r="D44691" s="23"/>
    </row>
    <row r="44692" spans="1:4" ht="14.4" hidden="1" x14ac:dyDescent="0.3">
      <c r="A44692" s="23"/>
      <c r="D44692" s="23"/>
    </row>
    <row r="44693" spans="1:4" ht="14.4" hidden="1" x14ac:dyDescent="0.3">
      <c r="A44693" s="23"/>
      <c r="D44693" s="23"/>
    </row>
    <row r="44694" spans="1:4" ht="14.4" hidden="1" x14ac:dyDescent="0.3">
      <c r="A44694" s="23"/>
      <c r="D44694" s="23"/>
    </row>
    <row r="44695" spans="1:4" ht="14.4" hidden="1" x14ac:dyDescent="0.3">
      <c r="A44695" s="23"/>
      <c r="D44695" s="23"/>
    </row>
    <row r="44696" spans="1:4" ht="14.4" hidden="1" x14ac:dyDescent="0.3">
      <c r="A44696" s="23"/>
      <c r="D44696" s="23"/>
    </row>
    <row r="44697" spans="1:4" ht="14.4" hidden="1" x14ac:dyDescent="0.3">
      <c r="A44697" s="23"/>
      <c r="D44697" s="23"/>
    </row>
    <row r="44698" spans="1:4" ht="14.4" hidden="1" x14ac:dyDescent="0.3">
      <c r="A44698" s="23"/>
      <c r="D44698" s="23"/>
    </row>
    <row r="44699" spans="1:4" ht="14.4" hidden="1" x14ac:dyDescent="0.3">
      <c r="A44699" s="23"/>
      <c r="D44699" s="23"/>
    </row>
    <row r="44700" spans="1:4" ht="14.4" hidden="1" x14ac:dyDescent="0.3">
      <c r="A44700" s="23"/>
      <c r="D44700" s="23"/>
    </row>
    <row r="44701" spans="1:4" ht="14.4" hidden="1" x14ac:dyDescent="0.3">
      <c r="A44701" s="23"/>
      <c r="D44701" s="23"/>
    </row>
    <row r="44702" spans="1:4" ht="14.4" hidden="1" x14ac:dyDescent="0.3">
      <c r="A44702" s="23"/>
      <c r="D44702" s="23"/>
    </row>
    <row r="44703" spans="1:4" ht="14.4" hidden="1" x14ac:dyDescent="0.3">
      <c r="A44703" s="23"/>
      <c r="D44703" s="23"/>
    </row>
    <row r="44704" spans="1:4" ht="14.4" hidden="1" x14ac:dyDescent="0.3">
      <c r="A44704" s="23"/>
      <c r="D44704" s="23"/>
    </row>
    <row r="44705" spans="1:4" ht="14.4" hidden="1" x14ac:dyDescent="0.3">
      <c r="A44705" s="23"/>
      <c r="D44705" s="23"/>
    </row>
    <row r="44706" spans="1:4" ht="14.4" hidden="1" x14ac:dyDescent="0.3">
      <c r="A44706" s="23"/>
      <c r="D44706" s="23"/>
    </row>
    <row r="44707" spans="1:4" ht="14.4" hidden="1" x14ac:dyDescent="0.3">
      <c r="A44707" s="23"/>
      <c r="D44707" s="23"/>
    </row>
    <row r="44708" spans="1:4" ht="14.4" hidden="1" x14ac:dyDescent="0.3">
      <c r="A44708" s="23"/>
      <c r="D44708" s="23"/>
    </row>
    <row r="44709" spans="1:4" ht="14.4" hidden="1" x14ac:dyDescent="0.3">
      <c r="A44709" s="23"/>
      <c r="D44709" s="23"/>
    </row>
    <row r="44710" spans="1:4" ht="14.4" hidden="1" x14ac:dyDescent="0.3">
      <c r="A44710" s="23"/>
      <c r="D44710" s="23"/>
    </row>
    <row r="44711" spans="1:4" ht="14.4" hidden="1" x14ac:dyDescent="0.3">
      <c r="A44711" s="23"/>
      <c r="D44711" s="23"/>
    </row>
    <row r="44712" spans="1:4" ht="14.4" hidden="1" x14ac:dyDescent="0.3">
      <c r="A44712" s="23"/>
      <c r="D44712" s="23"/>
    </row>
    <row r="44713" spans="1:4" ht="14.4" hidden="1" x14ac:dyDescent="0.3">
      <c r="A44713" s="23"/>
      <c r="D44713" s="23"/>
    </row>
    <row r="44714" spans="1:4" ht="14.4" hidden="1" x14ac:dyDescent="0.3">
      <c r="A44714" s="23"/>
      <c r="D44714" s="23"/>
    </row>
    <row r="44715" spans="1:4" ht="14.4" hidden="1" x14ac:dyDescent="0.3">
      <c r="A44715" s="23"/>
      <c r="D44715" s="23"/>
    </row>
    <row r="44716" spans="1:4" ht="14.4" hidden="1" x14ac:dyDescent="0.3">
      <c r="A44716" s="23"/>
      <c r="D44716" s="23"/>
    </row>
    <row r="44717" spans="1:4" ht="14.4" hidden="1" x14ac:dyDescent="0.3">
      <c r="A44717" s="23"/>
      <c r="D44717" s="23"/>
    </row>
    <row r="44718" spans="1:4" ht="14.4" hidden="1" x14ac:dyDescent="0.3">
      <c r="A44718" s="23"/>
      <c r="D44718" s="23"/>
    </row>
    <row r="44719" spans="1:4" ht="14.4" hidden="1" x14ac:dyDescent="0.3">
      <c r="A44719" s="23"/>
      <c r="D44719" s="23"/>
    </row>
    <row r="44720" spans="1:4" ht="14.4" hidden="1" x14ac:dyDescent="0.3">
      <c r="A44720" s="23"/>
      <c r="D44720" s="23"/>
    </row>
    <row r="44721" spans="1:4" ht="14.4" hidden="1" x14ac:dyDescent="0.3">
      <c r="A44721" s="23"/>
      <c r="D44721" s="23"/>
    </row>
    <row r="44722" spans="1:4" ht="14.4" hidden="1" x14ac:dyDescent="0.3">
      <c r="A44722" s="23"/>
      <c r="D44722" s="23"/>
    </row>
    <row r="44723" spans="1:4" ht="14.4" hidden="1" x14ac:dyDescent="0.3">
      <c r="A44723" s="23"/>
      <c r="D44723" s="23"/>
    </row>
    <row r="44724" spans="1:4" ht="14.4" hidden="1" x14ac:dyDescent="0.3">
      <c r="A44724" s="23"/>
      <c r="D44724" s="23"/>
    </row>
    <row r="44725" spans="1:4" ht="14.4" hidden="1" x14ac:dyDescent="0.3">
      <c r="A44725" s="23"/>
      <c r="D44725" s="23"/>
    </row>
    <row r="44726" spans="1:4" ht="14.4" hidden="1" x14ac:dyDescent="0.3">
      <c r="A44726" s="23"/>
      <c r="D44726" s="23"/>
    </row>
    <row r="44727" spans="1:4" ht="14.4" hidden="1" x14ac:dyDescent="0.3">
      <c r="A44727" s="23"/>
      <c r="D44727" s="23"/>
    </row>
    <row r="44728" spans="1:4" ht="14.4" hidden="1" x14ac:dyDescent="0.3">
      <c r="A44728" s="23"/>
      <c r="D44728" s="23"/>
    </row>
    <row r="44729" spans="1:4" ht="14.4" hidden="1" x14ac:dyDescent="0.3">
      <c r="A44729" s="23"/>
      <c r="D44729" s="23"/>
    </row>
    <row r="44730" spans="1:4" ht="14.4" hidden="1" x14ac:dyDescent="0.3">
      <c r="A44730" s="23"/>
      <c r="D44730" s="23"/>
    </row>
    <row r="44731" spans="1:4" ht="14.4" hidden="1" x14ac:dyDescent="0.3">
      <c r="A44731" s="23"/>
      <c r="D44731" s="23"/>
    </row>
    <row r="44732" spans="1:4" ht="14.4" hidden="1" x14ac:dyDescent="0.3">
      <c r="A44732" s="23"/>
      <c r="D44732" s="23"/>
    </row>
    <row r="44733" spans="1:4" ht="14.4" hidden="1" x14ac:dyDescent="0.3">
      <c r="A44733" s="23"/>
      <c r="D44733" s="23"/>
    </row>
    <row r="44734" spans="1:4" ht="14.4" hidden="1" x14ac:dyDescent="0.3">
      <c r="A44734" s="23"/>
      <c r="D44734" s="23"/>
    </row>
    <row r="44735" spans="1:4" ht="14.4" hidden="1" x14ac:dyDescent="0.3">
      <c r="A44735" s="23"/>
      <c r="D44735" s="23"/>
    </row>
    <row r="44736" spans="1:4" ht="14.4" hidden="1" x14ac:dyDescent="0.3">
      <c r="A44736" s="23"/>
      <c r="D44736" s="23"/>
    </row>
    <row r="44737" spans="1:4" ht="14.4" hidden="1" x14ac:dyDescent="0.3">
      <c r="A44737" s="23"/>
      <c r="D44737" s="23"/>
    </row>
    <row r="44738" spans="1:4" ht="14.4" hidden="1" x14ac:dyDescent="0.3">
      <c r="A44738" s="23"/>
      <c r="D44738" s="23"/>
    </row>
    <row r="44739" spans="1:4" ht="14.4" hidden="1" x14ac:dyDescent="0.3">
      <c r="A44739" s="23"/>
      <c r="D44739" s="23"/>
    </row>
    <row r="44740" spans="1:4" ht="14.4" hidden="1" x14ac:dyDescent="0.3">
      <c r="A44740" s="23"/>
      <c r="D44740" s="23"/>
    </row>
    <row r="44741" spans="1:4" ht="14.4" hidden="1" x14ac:dyDescent="0.3">
      <c r="A44741" s="23"/>
      <c r="D44741" s="23"/>
    </row>
    <row r="44742" spans="1:4" ht="14.4" hidden="1" x14ac:dyDescent="0.3">
      <c r="A44742" s="23"/>
      <c r="D44742" s="23"/>
    </row>
    <row r="44743" spans="1:4" ht="14.4" hidden="1" x14ac:dyDescent="0.3">
      <c r="A44743" s="23"/>
      <c r="D44743" s="23"/>
    </row>
    <row r="44744" spans="1:4" ht="14.4" hidden="1" x14ac:dyDescent="0.3">
      <c r="A44744" s="23"/>
      <c r="D44744" s="23"/>
    </row>
    <row r="44745" spans="1:4" ht="14.4" hidden="1" x14ac:dyDescent="0.3">
      <c r="A44745" s="23"/>
      <c r="D44745" s="23"/>
    </row>
    <row r="44746" spans="1:4" ht="14.4" hidden="1" x14ac:dyDescent="0.3">
      <c r="A44746" s="23"/>
      <c r="D44746" s="23"/>
    </row>
    <row r="44747" spans="1:4" ht="14.4" hidden="1" x14ac:dyDescent="0.3">
      <c r="A44747" s="23"/>
      <c r="D44747" s="23"/>
    </row>
    <row r="44748" spans="1:4" ht="14.4" hidden="1" x14ac:dyDescent="0.3">
      <c r="A44748" s="23"/>
      <c r="D44748" s="23"/>
    </row>
    <row r="44749" spans="1:4" ht="14.4" hidden="1" x14ac:dyDescent="0.3">
      <c r="A44749" s="23"/>
      <c r="D44749" s="23"/>
    </row>
    <row r="44750" spans="1:4" ht="14.4" hidden="1" x14ac:dyDescent="0.3">
      <c r="A44750" s="23"/>
      <c r="D44750" s="23"/>
    </row>
    <row r="44751" spans="1:4" ht="14.4" hidden="1" x14ac:dyDescent="0.3">
      <c r="A44751" s="23"/>
      <c r="D44751" s="23"/>
    </row>
    <row r="44752" spans="1:4" ht="14.4" hidden="1" x14ac:dyDescent="0.3">
      <c r="A44752" s="23"/>
      <c r="D44752" s="23"/>
    </row>
    <row r="44753" spans="1:4" ht="14.4" hidden="1" x14ac:dyDescent="0.3">
      <c r="A44753" s="23"/>
      <c r="D44753" s="23"/>
    </row>
    <row r="44754" spans="1:4" ht="14.4" hidden="1" x14ac:dyDescent="0.3">
      <c r="A44754" s="23"/>
      <c r="D44754" s="23"/>
    </row>
    <row r="44755" spans="1:4" ht="14.4" hidden="1" x14ac:dyDescent="0.3">
      <c r="A44755" s="23"/>
      <c r="D44755" s="23"/>
    </row>
    <row r="44756" spans="1:4" ht="14.4" hidden="1" x14ac:dyDescent="0.3">
      <c r="A44756" s="23"/>
      <c r="D44756" s="23"/>
    </row>
    <row r="44757" spans="1:4" ht="14.4" hidden="1" x14ac:dyDescent="0.3">
      <c r="A44757" s="23"/>
      <c r="D44757" s="23"/>
    </row>
    <row r="44758" spans="1:4" ht="14.4" hidden="1" x14ac:dyDescent="0.3">
      <c r="A44758" s="23"/>
      <c r="D44758" s="23"/>
    </row>
    <row r="44759" spans="1:4" ht="14.4" hidden="1" x14ac:dyDescent="0.3">
      <c r="A44759" s="23"/>
      <c r="D44759" s="23"/>
    </row>
    <row r="44760" spans="1:4" ht="14.4" hidden="1" x14ac:dyDescent="0.3">
      <c r="A44760" s="23"/>
      <c r="D44760" s="23"/>
    </row>
    <row r="44761" spans="1:4" ht="14.4" hidden="1" x14ac:dyDescent="0.3">
      <c r="A44761" s="23"/>
      <c r="D44761" s="23"/>
    </row>
    <row r="44762" spans="1:4" ht="14.4" hidden="1" x14ac:dyDescent="0.3">
      <c r="A44762" s="23"/>
      <c r="D44762" s="23"/>
    </row>
    <row r="44763" spans="1:4" ht="14.4" hidden="1" x14ac:dyDescent="0.3">
      <c r="A44763" s="23"/>
      <c r="D44763" s="23"/>
    </row>
    <row r="44764" spans="1:4" ht="14.4" hidden="1" x14ac:dyDescent="0.3">
      <c r="A44764" s="23"/>
      <c r="D44764" s="23"/>
    </row>
    <row r="44765" spans="1:4" ht="14.4" hidden="1" x14ac:dyDescent="0.3">
      <c r="A44765" s="23"/>
      <c r="D44765" s="23"/>
    </row>
    <row r="44766" spans="1:4" ht="14.4" hidden="1" x14ac:dyDescent="0.3">
      <c r="A44766" s="23"/>
      <c r="D44766" s="23"/>
    </row>
    <row r="44767" spans="1:4" ht="14.4" hidden="1" x14ac:dyDescent="0.3">
      <c r="A44767" s="23"/>
      <c r="D44767" s="23"/>
    </row>
    <row r="44768" spans="1:4" ht="14.4" hidden="1" x14ac:dyDescent="0.3">
      <c r="A44768" s="23"/>
      <c r="D44768" s="23"/>
    </row>
    <row r="44769" spans="1:4" ht="14.4" hidden="1" x14ac:dyDescent="0.3">
      <c r="A44769" s="23"/>
      <c r="D44769" s="23"/>
    </row>
    <row r="44770" spans="1:4" ht="14.4" hidden="1" x14ac:dyDescent="0.3">
      <c r="A44770" s="23"/>
      <c r="D44770" s="23"/>
    </row>
    <row r="44771" spans="1:4" ht="14.4" hidden="1" x14ac:dyDescent="0.3">
      <c r="A44771" s="23"/>
      <c r="D44771" s="23"/>
    </row>
    <row r="44772" spans="1:4" ht="14.4" hidden="1" x14ac:dyDescent="0.3">
      <c r="A44772" s="23"/>
      <c r="D44772" s="23"/>
    </row>
    <row r="44773" spans="1:4" ht="14.4" hidden="1" x14ac:dyDescent="0.3">
      <c r="A44773" s="23"/>
      <c r="D44773" s="23"/>
    </row>
    <row r="44774" spans="1:4" ht="14.4" hidden="1" x14ac:dyDescent="0.3">
      <c r="A44774" s="23"/>
      <c r="D44774" s="23"/>
    </row>
    <row r="44775" spans="1:4" ht="14.4" hidden="1" x14ac:dyDescent="0.3">
      <c r="A44775" s="23"/>
      <c r="D44775" s="23"/>
    </row>
    <row r="44776" spans="1:4" ht="14.4" hidden="1" x14ac:dyDescent="0.3">
      <c r="A44776" s="23"/>
      <c r="D44776" s="23"/>
    </row>
    <row r="44777" spans="1:4" ht="14.4" hidden="1" x14ac:dyDescent="0.3">
      <c r="A44777" s="23"/>
      <c r="D44777" s="23"/>
    </row>
    <row r="44778" spans="1:4" ht="14.4" hidden="1" x14ac:dyDescent="0.3">
      <c r="A44778" s="23"/>
      <c r="D44778" s="23"/>
    </row>
    <row r="44779" spans="1:4" ht="14.4" hidden="1" x14ac:dyDescent="0.3">
      <c r="A44779" s="23"/>
      <c r="D44779" s="23"/>
    </row>
    <row r="44780" spans="1:4" ht="14.4" hidden="1" x14ac:dyDescent="0.3">
      <c r="A44780" s="23"/>
      <c r="D44780" s="23"/>
    </row>
    <row r="44781" spans="1:4" ht="14.4" hidden="1" x14ac:dyDescent="0.3">
      <c r="A44781" s="23"/>
      <c r="D44781" s="23"/>
    </row>
    <row r="44782" spans="1:4" ht="14.4" hidden="1" x14ac:dyDescent="0.3">
      <c r="A44782" s="23"/>
      <c r="D44782" s="23"/>
    </row>
    <row r="44783" spans="1:4" ht="14.4" hidden="1" x14ac:dyDescent="0.3">
      <c r="A44783" s="23"/>
      <c r="D44783" s="23"/>
    </row>
    <row r="44784" spans="1:4" ht="14.4" hidden="1" x14ac:dyDescent="0.3">
      <c r="A44784" s="23"/>
      <c r="D44784" s="23"/>
    </row>
    <row r="44785" spans="1:4" ht="14.4" hidden="1" x14ac:dyDescent="0.3">
      <c r="A44785" s="23"/>
      <c r="D44785" s="23"/>
    </row>
    <row r="44786" spans="1:4" ht="14.4" hidden="1" x14ac:dyDescent="0.3">
      <c r="A44786" s="23"/>
      <c r="D44786" s="23"/>
    </row>
    <row r="44787" spans="1:4" ht="14.4" hidden="1" x14ac:dyDescent="0.3">
      <c r="A44787" s="23"/>
      <c r="D44787" s="23"/>
    </row>
    <row r="44788" spans="1:4" ht="14.4" hidden="1" x14ac:dyDescent="0.3">
      <c r="A44788" s="23"/>
      <c r="D44788" s="23"/>
    </row>
    <row r="44789" spans="1:4" ht="14.4" hidden="1" x14ac:dyDescent="0.3">
      <c r="A44789" s="23"/>
      <c r="D44789" s="23"/>
    </row>
    <row r="44790" spans="1:4" ht="14.4" hidden="1" x14ac:dyDescent="0.3">
      <c r="A44790" s="23"/>
      <c r="D44790" s="23"/>
    </row>
    <row r="44791" spans="1:4" ht="14.4" hidden="1" x14ac:dyDescent="0.3">
      <c r="A44791" s="23"/>
      <c r="D44791" s="23"/>
    </row>
    <row r="44792" spans="1:4" ht="14.4" hidden="1" x14ac:dyDescent="0.3">
      <c r="A44792" s="23"/>
      <c r="D44792" s="23"/>
    </row>
    <row r="44793" spans="1:4" ht="14.4" hidden="1" x14ac:dyDescent="0.3">
      <c r="A44793" s="23"/>
      <c r="D44793" s="23"/>
    </row>
    <row r="44794" spans="1:4" ht="14.4" hidden="1" x14ac:dyDescent="0.3">
      <c r="A44794" s="23"/>
      <c r="D44794" s="23"/>
    </row>
    <row r="44795" spans="1:4" ht="14.4" hidden="1" x14ac:dyDescent="0.3">
      <c r="A44795" s="23"/>
      <c r="D44795" s="23"/>
    </row>
    <row r="44796" spans="1:4" ht="14.4" hidden="1" x14ac:dyDescent="0.3">
      <c r="A44796" s="23"/>
      <c r="D44796" s="23"/>
    </row>
    <row r="44797" spans="1:4" ht="14.4" hidden="1" x14ac:dyDescent="0.3">
      <c r="A44797" s="23"/>
      <c r="D44797" s="23"/>
    </row>
    <row r="44798" spans="1:4" ht="14.4" hidden="1" x14ac:dyDescent="0.3">
      <c r="A44798" s="23"/>
      <c r="D44798" s="23"/>
    </row>
    <row r="44799" spans="1:4" ht="14.4" hidden="1" x14ac:dyDescent="0.3">
      <c r="A44799" s="23"/>
      <c r="D44799" s="23"/>
    </row>
    <row r="44800" spans="1:4" ht="14.4" hidden="1" x14ac:dyDescent="0.3">
      <c r="A44800" s="23"/>
      <c r="D44800" s="23"/>
    </row>
    <row r="44801" spans="1:4" ht="14.4" hidden="1" x14ac:dyDescent="0.3">
      <c r="A44801" s="23"/>
      <c r="D44801" s="23"/>
    </row>
    <row r="44802" spans="1:4" ht="14.4" hidden="1" x14ac:dyDescent="0.3">
      <c r="A44802" s="23"/>
      <c r="D44802" s="23"/>
    </row>
    <row r="44803" spans="1:4" ht="14.4" hidden="1" x14ac:dyDescent="0.3">
      <c r="A44803" s="23"/>
      <c r="D44803" s="23"/>
    </row>
    <row r="44804" spans="1:4" ht="14.4" hidden="1" x14ac:dyDescent="0.3">
      <c r="A44804" s="23"/>
      <c r="D44804" s="23"/>
    </row>
    <row r="44805" spans="1:4" ht="14.4" hidden="1" x14ac:dyDescent="0.3">
      <c r="A44805" s="23"/>
      <c r="D44805" s="23"/>
    </row>
    <row r="44806" spans="1:4" ht="14.4" hidden="1" x14ac:dyDescent="0.3">
      <c r="A44806" s="23"/>
      <c r="D44806" s="23"/>
    </row>
    <row r="44807" spans="1:4" ht="14.4" hidden="1" x14ac:dyDescent="0.3">
      <c r="A44807" s="23"/>
      <c r="D44807" s="23"/>
    </row>
    <row r="44808" spans="1:4" ht="14.4" hidden="1" x14ac:dyDescent="0.3">
      <c r="A44808" s="23"/>
      <c r="D44808" s="23"/>
    </row>
    <row r="44809" spans="1:4" ht="14.4" hidden="1" x14ac:dyDescent="0.3">
      <c r="A44809" s="23"/>
      <c r="D44809" s="23"/>
    </row>
    <row r="44810" spans="1:4" ht="14.4" hidden="1" x14ac:dyDescent="0.3">
      <c r="A44810" s="23"/>
      <c r="D44810" s="23"/>
    </row>
    <row r="44811" spans="1:4" ht="14.4" hidden="1" x14ac:dyDescent="0.3">
      <c r="A44811" s="23"/>
      <c r="D44811" s="23"/>
    </row>
    <row r="44812" spans="1:4" ht="14.4" hidden="1" x14ac:dyDescent="0.3">
      <c r="A44812" s="23"/>
      <c r="D44812" s="23"/>
    </row>
    <row r="44813" spans="1:4" ht="14.4" hidden="1" x14ac:dyDescent="0.3">
      <c r="A44813" s="23"/>
      <c r="D44813" s="23"/>
    </row>
    <row r="44814" spans="1:4" ht="14.4" hidden="1" x14ac:dyDescent="0.3">
      <c r="A44814" s="23"/>
      <c r="D44814" s="23"/>
    </row>
    <row r="44815" spans="1:4" ht="14.4" hidden="1" x14ac:dyDescent="0.3">
      <c r="A44815" s="23"/>
      <c r="D44815" s="23"/>
    </row>
    <row r="44816" spans="1:4" ht="14.4" hidden="1" x14ac:dyDescent="0.3">
      <c r="A44816" s="23"/>
      <c r="D44816" s="23"/>
    </row>
    <row r="44817" spans="1:4" ht="14.4" hidden="1" x14ac:dyDescent="0.3">
      <c r="A44817" s="23"/>
      <c r="D44817" s="23"/>
    </row>
    <row r="44818" spans="1:4" ht="14.4" hidden="1" x14ac:dyDescent="0.3">
      <c r="A44818" s="23"/>
      <c r="D44818" s="23"/>
    </row>
    <row r="44819" spans="1:4" ht="14.4" hidden="1" x14ac:dyDescent="0.3">
      <c r="A44819" s="23"/>
      <c r="D44819" s="23"/>
    </row>
    <row r="44820" spans="1:4" ht="14.4" hidden="1" x14ac:dyDescent="0.3">
      <c r="A44820" s="23"/>
      <c r="D44820" s="23"/>
    </row>
    <row r="44821" spans="1:4" ht="14.4" hidden="1" x14ac:dyDescent="0.3">
      <c r="A44821" s="23"/>
      <c r="D44821" s="23"/>
    </row>
    <row r="44822" spans="1:4" ht="14.4" hidden="1" x14ac:dyDescent="0.3">
      <c r="A44822" s="23"/>
      <c r="D44822" s="23"/>
    </row>
    <row r="44823" spans="1:4" ht="14.4" hidden="1" x14ac:dyDescent="0.3">
      <c r="A44823" s="23"/>
      <c r="D44823" s="23"/>
    </row>
    <row r="44824" spans="1:4" ht="14.4" hidden="1" x14ac:dyDescent="0.3">
      <c r="A44824" s="23"/>
      <c r="D44824" s="23"/>
    </row>
    <row r="44825" spans="1:4" ht="14.4" hidden="1" x14ac:dyDescent="0.3">
      <c r="A44825" s="23"/>
      <c r="D44825" s="23"/>
    </row>
    <row r="44826" spans="1:4" ht="14.4" hidden="1" x14ac:dyDescent="0.3">
      <c r="A44826" s="23"/>
      <c r="D44826" s="23"/>
    </row>
    <row r="44827" spans="1:4" ht="14.4" hidden="1" x14ac:dyDescent="0.3">
      <c r="A44827" s="23"/>
      <c r="D44827" s="23"/>
    </row>
    <row r="44828" spans="1:4" ht="14.4" hidden="1" x14ac:dyDescent="0.3">
      <c r="A44828" s="23"/>
      <c r="D44828" s="23"/>
    </row>
    <row r="44829" spans="1:4" ht="14.4" hidden="1" x14ac:dyDescent="0.3">
      <c r="A44829" s="23"/>
      <c r="D44829" s="23"/>
    </row>
    <row r="44830" spans="1:4" ht="14.4" hidden="1" x14ac:dyDescent="0.3">
      <c r="A44830" s="23"/>
      <c r="D44830" s="23"/>
    </row>
    <row r="44831" spans="1:4" ht="14.4" hidden="1" x14ac:dyDescent="0.3">
      <c r="A44831" s="23"/>
      <c r="D44831" s="23"/>
    </row>
    <row r="44832" spans="1:4" ht="14.4" hidden="1" x14ac:dyDescent="0.3">
      <c r="A44832" s="23"/>
      <c r="D44832" s="23"/>
    </row>
    <row r="44833" spans="1:4" ht="14.4" hidden="1" x14ac:dyDescent="0.3">
      <c r="A44833" s="23"/>
      <c r="D44833" s="23"/>
    </row>
    <row r="44834" spans="1:4" ht="14.4" hidden="1" x14ac:dyDescent="0.3">
      <c r="A44834" s="23"/>
      <c r="D44834" s="23"/>
    </row>
    <row r="44835" spans="1:4" ht="14.4" hidden="1" x14ac:dyDescent="0.3">
      <c r="A44835" s="23"/>
      <c r="D44835" s="23"/>
    </row>
    <row r="44836" spans="1:4" ht="14.4" hidden="1" x14ac:dyDescent="0.3">
      <c r="A44836" s="23"/>
      <c r="D44836" s="23"/>
    </row>
    <row r="44837" spans="1:4" ht="14.4" hidden="1" x14ac:dyDescent="0.3">
      <c r="A44837" s="23"/>
      <c r="D44837" s="23"/>
    </row>
    <row r="44838" spans="1:4" ht="14.4" hidden="1" x14ac:dyDescent="0.3">
      <c r="A44838" s="23"/>
      <c r="D44838" s="23"/>
    </row>
    <row r="44839" spans="1:4" ht="14.4" hidden="1" x14ac:dyDescent="0.3">
      <c r="A44839" s="23"/>
      <c r="D44839" s="23"/>
    </row>
    <row r="44840" spans="1:4" ht="14.4" hidden="1" x14ac:dyDescent="0.3">
      <c r="A44840" s="23"/>
      <c r="D44840" s="23"/>
    </row>
    <row r="44841" spans="1:4" ht="14.4" hidden="1" x14ac:dyDescent="0.3">
      <c r="A44841" s="23"/>
      <c r="D44841" s="23"/>
    </row>
    <row r="44842" spans="1:4" ht="14.4" hidden="1" x14ac:dyDescent="0.3">
      <c r="A44842" s="23"/>
      <c r="D44842" s="23"/>
    </row>
    <row r="44843" spans="1:4" ht="14.4" hidden="1" x14ac:dyDescent="0.3">
      <c r="A44843" s="23"/>
      <c r="D44843" s="23"/>
    </row>
    <row r="44844" spans="1:4" ht="14.4" hidden="1" x14ac:dyDescent="0.3">
      <c r="A44844" s="23"/>
      <c r="D44844" s="23"/>
    </row>
    <row r="44845" spans="1:4" ht="14.4" hidden="1" x14ac:dyDescent="0.3">
      <c r="A44845" s="23"/>
      <c r="D44845" s="23"/>
    </row>
    <row r="44846" spans="1:4" ht="14.4" hidden="1" x14ac:dyDescent="0.3">
      <c r="A44846" s="23"/>
      <c r="D44846" s="23"/>
    </row>
    <row r="44847" spans="1:4" ht="14.4" hidden="1" x14ac:dyDescent="0.3">
      <c r="A44847" s="23"/>
      <c r="D44847" s="23"/>
    </row>
    <row r="44848" spans="1:4" ht="14.4" hidden="1" x14ac:dyDescent="0.3">
      <c r="A44848" s="23"/>
      <c r="D44848" s="23"/>
    </row>
    <row r="44849" spans="1:4" ht="14.4" hidden="1" x14ac:dyDescent="0.3">
      <c r="A44849" s="23"/>
      <c r="D44849" s="23"/>
    </row>
    <row r="44850" spans="1:4" ht="14.4" hidden="1" x14ac:dyDescent="0.3">
      <c r="A44850" s="23"/>
      <c r="D44850" s="23"/>
    </row>
    <row r="44851" spans="1:4" ht="14.4" hidden="1" x14ac:dyDescent="0.3">
      <c r="A44851" s="23"/>
      <c r="D44851" s="23"/>
    </row>
    <row r="44852" spans="1:4" ht="14.4" hidden="1" x14ac:dyDescent="0.3">
      <c r="A44852" s="23"/>
      <c r="D44852" s="23"/>
    </row>
    <row r="44853" spans="1:4" ht="14.4" hidden="1" x14ac:dyDescent="0.3">
      <c r="A44853" s="23"/>
      <c r="D44853" s="23"/>
    </row>
    <row r="44854" spans="1:4" ht="14.4" hidden="1" x14ac:dyDescent="0.3">
      <c r="A44854" s="23"/>
      <c r="D44854" s="23"/>
    </row>
    <row r="44855" spans="1:4" ht="14.4" hidden="1" x14ac:dyDescent="0.3">
      <c r="A44855" s="23"/>
      <c r="D44855" s="23"/>
    </row>
    <row r="44856" spans="1:4" ht="14.4" hidden="1" x14ac:dyDescent="0.3">
      <c r="A44856" s="23"/>
      <c r="D44856" s="23"/>
    </row>
    <row r="44857" spans="1:4" ht="14.4" hidden="1" x14ac:dyDescent="0.3">
      <c r="A44857" s="23"/>
      <c r="D44857" s="23"/>
    </row>
    <row r="44858" spans="1:4" ht="14.4" hidden="1" x14ac:dyDescent="0.3">
      <c r="A44858" s="23"/>
      <c r="D44858" s="23"/>
    </row>
    <row r="44859" spans="1:4" ht="14.4" hidden="1" x14ac:dyDescent="0.3">
      <c r="A44859" s="23"/>
      <c r="D44859" s="23"/>
    </row>
    <row r="44860" spans="1:4" ht="14.4" hidden="1" x14ac:dyDescent="0.3">
      <c r="A44860" s="23"/>
      <c r="D44860" s="23"/>
    </row>
    <row r="44861" spans="1:4" ht="14.4" hidden="1" x14ac:dyDescent="0.3">
      <c r="A44861" s="23"/>
      <c r="D44861" s="23"/>
    </row>
    <row r="44862" spans="1:4" ht="14.4" hidden="1" x14ac:dyDescent="0.3">
      <c r="A44862" s="23"/>
      <c r="D44862" s="23"/>
    </row>
    <row r="44863" spans="1:4" ht="14.4" hidden="1" x14ac:dyDescent="0.3">
      <c r="A44863" s="23"/>
      <c r="D44863" s="23"/>
    </row>
    <row r="44864" spans="1:4" ht="14.4" hidden="1" x14ac:dyDescent="0.3">
      <c r="A44864" s="23"/>
      <c r="D44864" s="23"/>
    </row>
    <row r="44865" spans="1:4" ht="14.4" hidden="1" x14ac:dyDescent="0.3">
      <c r="A44865" s="23"/>
      <c r="D44865" s="23"/>
    </row>
    <row r="44866" spans="1:4" ht="14.4" hidden="1" x14ac:dyDescent="0.3">
      <c r="A44866" s="23"/>
      <c r="D44866" s="23"/>
    </row>
    <row r="44867" spans="1:4" ht="14.4" hidden="1" x14ac:dyDescent="0.3">
      <c r="A44867" s="23"/>
      <c r="D44867" s="23"/>
    </row>
    <row r="44868" spans="1:4" ht="14.4" hidden="1" x14ac:dyDescent="0.3">
      <c r="A44868" s="23"/>
      <c r="D44868" s="23"/>
    </row>
    <row r="44869" spans="1:4" ht="14.4" hidden="1" x14ac:dyDescent="0.3">
      <c r="A44869" s="23"/>
      <c r="D44869" s="23"/>
    </row>
    <row r="44870" spans="1:4" ht="14.4" hidden="1" x14ac:dyDescent="0.3">
      <c r="A44870" s="23"/>
      <c r="D44870" s="23"/>
    </row>
    <row r="44871" spans="1:4" ht="14.4" hidden="1" x14ac:dyDescent="0.3">
      <c r="A44871" s="23"/>
      <c r="D44871" s="23"/>
    </row>
    <row r="44872" spans="1:4" ht="14.4" hidden="1" x14ac:dyDescent="0.3">
      <c r="A44872" s="23"/>
      <c r="D44872" s="23"/>
    </row>
    <row r="44873" spans="1:4" ht="14.4" hidden="1" x14ac:dyDescent="0.3">
      <c r="A44873" s="23"/>
      <c r="D44873" s="23"/>
    </row>
    <row r="44874" spans="1:4" ht="14.4" hidden="1" x14ac:dyDescent="0.3">
      <c r="A44874" s="23"/>
      <c r="D44874" s="23"/>
    </row>
    <row r="44875" spans="1:4" ht="14.4" hidden="1" x14ac:dyDescent="0.3">
      <c r="A44875" s="23"/>
      <c r="D44875" s="23"/>
    </row>
    <row r="44876" spans="1:4" ht="14.4" hidden="1" x14ac:dyDescent="0.3">
      <c r="A44876" s="23"/>
      <c r="D44876" s="23"/>
    </row>
    <row r="44877" spans="1:4" ht="14.4" hidden="1" x14ac:dyDescent="0.3">
      <c r="A44877" s="23"/>
      <c r="D44877" s="23"/>
    </row>
    <row r="44878" spans="1:4" ht="14.4" hidden="1" x14ac:dyDescent="0.3">
      <c r="A44878" s="23"/>
      <c r="D44878" s="23"/>
    </row>
    <row r="44879" spans="1:4" ht="14.4" hidden="1" x14ac:dyDescent="0.3">
      <c r="A44879" s="23"/>
      <c r="D44879" s="23"/>
    </row>
    <row r="44880" spans="1:4" ht="14.4" hidden="1" x14ac:dyDescent="0.3">
      <c r="A44880" s="23"/>
      <c r="D44880" s="23"/>
    </row>
    <row r="44881" spans="1:4" ht="14.4" hidden="1" x14ac:dyDescent="0.3">
      <c r="A44881" s="23"/>
      <c r="D44881" s="23"/>
    </row>
    <row r="44882" spans="1:4" ht="14.4" hidden="1" x14ac:dyDescent="0.3">
      <c r="A44882" s="23"/>
      <c r="D44882" s="23"/>
    </row>
    <row r="44883" spans="1:4" ht="14.4" hidden="1" x14ac:dyDescent="0.3">
      <c r="A44883" s="23"/>
      <c r="D44883" s="23"/>
    </row>
    <row r="44884" spans="1:4" ht="14.4" hidden="1" x14ac:dyDescent="0.3">
      <c r="A44884" s="23"/>
      <c r="D44884" s="23"/>
    </row>
    <row r="44885" spans="1:4" ht="14.4" hidden="1" x14ac:dyDescent="0.3">
      <c r="A44885" s="23"/>
      <c r="D44885" s="23"/>
    </row>
    <row r="44886" spans="1:4" ht="14.4" hidden="1" x14ac:dyDescent="0.3">
      <c r="A44886" s="23"/>
      <c r="D44886" s="23"/>
    </row>
    <row r="44887" spans="1:4" ht="14.4" hidden="1" x14ac:dyDescent="0.3">
      <c r="A44887" s="23"/>
      <c r="D44887" s="23"/>
    </row>
    <row r="44888" spans="1:4" ht="14.4" hidden="1" x14ac:dyDescent="0.3">
      <c r="A44888" s="23"/>
      <c r="D44888" s="23"/>
    </row>
    <row r="44889" spans="1:4" ht="14.4" hidden="1" x14ac:dyDescent="0.3">
      <c r="A44889" s="23"/>
      <c r="D44889" s="23"/>
    </row>
    <row r="44890" spans="1:4" ht="14.4" hidden="1" x14ac:dyDescent="0.3">
      <c r="A44890" s="23"/>
      <c r="D44890" s="23"/>
    </row>
    <row r="44891" spans="1:4" ht="14.4" hidden="1" x14ac:dyDescent="0.3">
      <c r="A44891" s="23"/>
      <c r="D44891" s="23"/>
    </row>
    <row r="44892" spans="1:4" ht="14.4" hidden="1" x14ac:dyDescent="0.3">
      <c r="A44892" s="23"/>
      <c r="D44892" s="23"/>
    </row>
    <row r="44893" spans="1:4" ht="14.4" hidden="1" x14ac:dyDescent="0.3">
      <c r="A44893" s="23"/>
      <c r="D44893" s="23"/>
    </row>
    <row r="44894" spans="1:4" ht="14.4" hidden="1" x14ac:dyDescent="0.3">
      <c r="A44894" s="23"/>
      <c r="D44894" s="23"/>
    </row>
    <row r="44895" spans="1:4" ht="14.4" hidden="1" x14ac:dyDescent="0.3">
      <c r="A44895" s="23"/>
      <c r="D44895" s="23"/>
    </row>
    <row r="44896" spans="1:4" ht="14.4" hidden="1" x14ac:dyDescent="0.3">
      <c r="A44896" s="23"/>
      <c r="D44896" s="23"/>
    </row>
    <row r="44897" spans="1:4" ht="14.4" hidden="1" x14ac:dyDescent="0.3">
      <c r="A44897" s="23"/>
      <c r="D44897" s="23"/>
    </row>
    <row r="44898" spans="1:4" ht="14.4" hidden="1" x14ac:dyDescent="0.3">
      <c r="A44898" s="23"/>
      <c r="D44898" s="23"/>
    </row>
    <row r="44899" spans="1:4" ht="14.4" hidden="1" x14ac:dyDescent="0.3">
      <c r="A44899" s="23"/>
      <c r="D44899" s="23"/>
    </row>
    <row r="44900" spans="1:4" ht="14.4" hidden="1" x14ac:dyDescent="0.3">
      <c r="A44900" s="23"/>
      <c r="D44900" s="23"/>
    </row>
    <row r="44901" spans="1:4" ht="14.4" hidden="1" x14ac:dyDescent="0.3">
      <c r="A44901" s="23"/>
      <c r="D44901" s="23"/>
    </row>
    <row r="44902" spans="1:4" ht="14.4" hidden="1" x14ac:dyDescent="0.3">
      <c r="A44902" s="23"/>
      <c r="D44902" s="23"/>
    </row>
    <row r="44903" spans="1:4" ht="14.4" hidden="1" x14ac:dyDescent="0.3">
      <c r="A44903" s="23"/>
      <c r="D44903" s="23"/>
    </row>
    <row r="44904" spans="1:4" ht="14.4" hidden="1" x14ac:dyDescent="0.3">
      <c r="A44904" s="23"/>
      <c r="D44904" s="23"/>
    </row>
    <row r="44905" spans="1:4" ht="14.4" hidden="1" x14ac:dyDescent="0.3">
      <c r="A44905" s="23"/>
      <c r="D44905" s="23"/>
    </row>
    <row r="44906" spans="1:4" ht="14.4" hidden="1" x14ac:dyDescent="0.3">
      <c r="A44906" s="23"/>
      <c r="D44906" s="23"/>
    </row>
    <row r="44907" spans="1:4" ht="14.4" hidden="1" x14ac:dyDescent="0.3">
      <c r="A44907" s="23"/>
      <c r="D44907" s="23"/>
    </row>
    <row r="44908" spans="1:4" ht="14.4" hidden="1" x14ac:dyDescent="0.3">
      <c r="A44908" s="23"/>
      <c r="D44908" s="23"/>
    </row>
    <row r="44909" spans="1:4" ht="14.4" hidden="1" x14ac:dyDescent="0.3">
      <c r="A44909" s="23"/>
      <c r="D44909" s="23"/>
    </row>
    <row r="44910" spans="1:4" ht="14.4" hidden="1" x14ac:dyDescent="0.3">
      <c r="A44910" s="23"/>
      <c r="D44910" s="23"/>
    </row>
    <row r="44911" spans="1:4" ht="14.4" hidden="1" x14ac:dyDescent="0.3">
      <c r="A44911" s="23"/>
      <c r="D44911" s="23"/>
    </row>
    <row r="44912" spans="1:4" ht="14.4" hidden="1" x14ac:dyDescent="0.3">
      <c r="A44912" s="23"/>
      <c r="D44912" s="23"/>
    </row>
    <row r="44913" spans="1:4" ht="14.4" hidden="1" x14ac:dyDescent="0.3">
      <c r="A44913" s="23"/>
      <c r="D44913" s="23"/>
    </row>
    <row r="44914" spans="1:4" ht="14.4" hidden="1" x14ac:dyDescent="0.3">
      <c r="A44914" s="23"/>
      <c r="D44914" s="23"/>
    </row>
    <row r="44915" spans="1:4" ht="14.4" hidden="1" x14ac:dyDescent="0.3">
      <c r="A44915" s="23"/>
      <c r="D44915" s="23"/>
    </row>
    <row r="44916" spans="1:4" ht="14.4" hidden="1" x14ac:dyDescent="0.3">
      <c r="A44916" s="23"/>
      <c r="D44916" s="23"/>
    </row>
    <row r="44917" spans="1:4" ht="14.4" hidden="1" x14ac:dyDescent="0.3">
      <c r="A44917" s="23"/>
      <c r="D44917" s="23"/>
    </row>
    <row r="44918" spans="1:4" ht="14.4" hidden="1" x14ac:dyDescent="0.3">
      <c r="A44918" s="23"/>
      <c r="D44918" s="23"/>
    </row>
    <row r="44919" spans="1:4" ht="14.4" hidden="1" x14ac:dyDescent="0.3">
      <c r="A44919" s="23"/>
      <c r="D44919" s="23"/>
    </row>
    <row r="44920" spans="1:4" ht="14.4" hidden="1" x14ac:dyDescent="0.3">
      <c r="A44920" s="23"/>
      <c r="D44920" s="23"/>
    </row>
    <row r="44921" spans="1:4" ht="14.4" hidden="1" x14ac:dyDescent="0.3">
      <c r="A44921" s="23"/>
      <c r="D44921" s="23"/>
    </row>
    <row r="44922" spans="1:4" ht="14.4" hidden="1" x14ac:dyDescent="0.3">
      <c r="A44922" s="23"/>
      <c r="D44922" s="23"/>
    </row>
    <row r="44923" spans="1:4" ht="14.4" hidden="1" x14ac:dyDescent="0.3">
      <c r="A44923" s="23"/>
      <c r="D44923" s="23"/>
    </row>
    <row r="44924" spans="1:4" ht="14.4" hidden="1" x14ac:dyDescent="0.3">
      <c r="A44924" s="23"/>
      <c r="D44924" s="23"/>
    </row>
    <row r="44925" spans="1:4" ht="14.4" hidden="1" x14ac:dyDescent="0.3">
      <c r="A44925" s="23"/>
      <c r="D44925" s="23"/>
    </row>
    <row r="44926" spans="1:4" ht="14.4" hidden="1" x14ac:dyDescent="0.3">
      <c r="A44926" s="23"/>
      <c r="D44926" s="23"/>
    </row>
    <row r="44927" spans="1:4" ht="14.4" hidden="1" x14ac:dyDescent="0.3">
      <c r="A44927" s="23"/>
      <c r="D44927" s="23"/>
    </row>
    <row r="44928" spans="1:4" ht="14.4" hidden="1" x14ac:dyDescent="0.3">
      <c r="A44928" s="23"/>
      <c r="D44928" s="23"/>
    </row>
    <row r="44929" spans="1:4" ht="14.4" hidden="1" x14ac:dyDescent="0.3">
      <c r="A44929" s="23"/>
      <c r="D44929" s="23"/>
    </row>
    <row r="44930" spans="1:4" ht="14.4" hidden="1" x14ac:dyDescent="0.3">
      <c r="A44930" s="23"/>
      <c r="D44930" s="23"/>
    </row>
    <row r="44931" spans="1:4" ht="14.4" hidden="1" x14ac:dyDescent="0.3">
      <c r="A44931" s="23"/>
      <c r="D44931" s="23"/>
    </row>
    <row r="44932" spans="1:4" ht="14.4" hidden="1" x14ac:dyDescent="0.3">
      <c r="A44932" s="23"/>
      <c r="D44932" s="23"/>
    </row>
    <row r="44933" spans="1:4" ht="14.4" hidden="1" x14ac:dyDescent="0.3">
      <c r="A44933" s="23"/>
      <c r="D44933" s="23"/>
    </row>
    <row r="44934" spans="1:4" ht="14.4" hidden="1" x14ac:dyDescent="0.3">
      <c r="A44934" s="23"/>
      <c r="D44934" s="23"/>
    </row>
    <row r="44935" spans="1:4" ht="14.4" hidden="1" x14ac:dyDescent="0.3">
      <c r="A44935" s="23"/>
      <c r="D44935" s="23"/>
    </row>
    <row r="44936" spans="1:4" ht="14.4" hidden="1" x14ac:dyDescent="0.3">
      <c r="A44936" s="23"/>
      <c r="D44936" s="23"/>
    </row>
    <row r="44937" spans="1:4" ht="14.4" hidden="1" x14ac:dyDescent="0.3">
      <c r="A44937" s="23"/>
      <c r="D44937" s="23"/>
    </row>
    <row r="44938" spans="1:4" ht="14.4" hidden="1" x14ac:dyDescent="0.3">
      <c r="A44938" s="23"/>
      <c r="D44938" s="23"/>
    </row>
    <row r="44939" spans="1:4" ht="14.4" hidden="1" x14ac:dyDescent="0.3">
      <c r="A44939" s="23"/>
      <c r="D44939" s="23"/>
    </row>
    <row r="44940" spans="1:4" ht="14.4" hidden="1" x14ac:dyDescent="0.3">
      <c r="A44940" s="23"/>
      <c r="D44940" s="23"/>
    </row>
    <row r="44941" spans="1:4" ht="14.4" hidden="1" x14ac:dyDescent="0.3">
      <c r="A44941" s="23"/>
      <c r="D44941" s="23"/>
    </row>
    <row r="44942" spans="1:4" ht="14.4" hidden="1" x14ac:dyDescent="0.3">
      <c r="A44942" s="23"/>
      <c r="D44942" s="23"/>
    </row>
    <row r="44943" spans="1:4" ht="14.4" hidden="1" x14ac:dyDescent="0.3">
      <c r="A44943" s="23"/>
      <c r="D44943" s="23"/>
    </row>
    <row r="44944" spans="1:4" ht="14.4" hidden="1" x14ac:dyDescent="0.3">
      <c r="A44944" s="23"/>
      <c r="D44944" s="23"/>
    </row>
    <row r="44945" spans="1:4" ht="14.4" hidden="1" x14ac:dyDescent="0.3">
      <c r="A44945" s="23"/>
      <c r="D44945" s="23"/>
    </row>
    <row r="44946" spans="1:4" ht="14.4" hidden="1" x14ac:dyDescent="0.3">
      <c r="A44946" s="23"/>
      <c r="D44946" s="23"/>
    </row>
    <row r="44947" spans="1:4" ht="14.4" hidden="1" x14ac:dyDescent="0.3">
      <c r="A44947" s="23"/>
      <c r="D44947" s="23"/>
    </row>
    <row r="44948" spans="1:4" ht="14.4" hidden="1" x14ac:dyDescent="0.3">
      <c r="A44948" s="23"/>
      <c r="D44948" s="23"/>
    </row>
    <row r="44949" spans="1:4" ht="14.4" hidden="1" x14ac:dyDescent="0.3">
      <c r="A44949" s="23"/>
      <c r="D44949" s="23"/>
    </row>
    <row r="44950" spans="1:4" ht="14.4" hidden="1" x14ac:dyDescent="0.3">
      <c r="A44950" s="23"/>
      <c r="D44950" s="23"/>
    </row>
    <row r="44951" spans="1:4" ht="14.4" hidden="1" x14ac:dyDescent="0.3">
      <c r="A44951" s="23"/>
      <c r="D44951" s="23"/>
    </row>
    <row r="44952" spans="1:4" ht="14.4" hidden="1" x14ac:dyDescent="0.3">
      <c r="A44952" s="23"/>
      <c r="D44952" s="23"/>
    </row>
    <row r="44953" spans="1:4" ht="14.4" hidden="1" x14ac:dyDescent="0.3">
      <c r="A44953" s="23"/>
      <c r="D44953" s="23"/>
    </row>
    <row r="44954" spans="1:4" ht="14.4" hidden="1" x14ac:dyDescent="0.3">
      <c r="A44954" s="23"/>
      <c r="D44954" s="23"/>
    </row>
    <row r="44955" spans="1:4" ht="14.4" hidden="1" x14ac:dyDescent="0.3">
      <c r="A44955" s="23"/>
      <c r="D44955" s="23"/>
    </row>
    <row r="44956" spans="1:4" ht="14.4" hidden="1" x14ac:dyDescent="0.3">
      <c r="A44956" s="23"/>
      <c r="D44956" s="23"/>
    </row>
    <row r="44957" spans="1:4" ht="14.4" hidden="1" x14ac:dyDescent="0.3">
      <c r="A44957" s="23"/>
      <c r="D44957" s="23"/>
    </row>
    <row r="44958" spans="1:4" ht="14.4" hidden="1" x14ac:dyDescent="0.3">
      <c r="A44958" s="23"/>
      <c r="D44958" s="23"/>
    </row>
    <row r="44959" spans="1:4" ht="14.4" hidden="1" x14ac:dyDescent="0.3">
      <c r="A44959" s="23"/>
      <c r="D44959" s="23"/>
    </row>
    <row r="44960" spans="1:4" ht="14.4" hidden="1" x14ac:dyDescent="0.3">
      <c r="A44960" s="23"/>
      <c r="D44960" s="23"/>
    </row>
    <row r="44961" spans="1:4" ht="14.4" hidden="1" x14ac:dyDescent="0.3">
      <c r="A44961" s="23"/>
      <c r="D44961" s="23"/>
    </row>
    <row r="44962" spans="1:4" ht="14.4" hidden="1" x14ac:dyDescent="0.3">
      <c r="A44962" s="23"/>
      <c r="D44962" s="23"/>
    </row>
    <row r="44963" spans="1:4" ht="14.4" hidden="1" x14ac:dyDescent="0.3">
      <c r="A44963" s="23"/>
      <c r="D44963" s="23"/>
    </row>
    <row r="44964" spans="1:4" ht="14.4" hidden="1" x14ac:dyDescent="0.3">
      <c r="A44964" s="23"/>
      <c r="D44964" s="23"/>
    </row>
    <row r="44965" spans="1:4" ht="14.4" hidden="1" x14ac:dyDescent="0.3">
      <c r="A44965" s="23"/>
      <c r="D44965" s="23"/>
    </row>
    <row r="44966" spans="1:4" ht="14.4" hidden="1" x14ac:dyDescent="0.3">
      <c r="A44966" s="23"/>
      <c r="D44966" s="23"/>
    </row>
    <row r="44967" spans="1:4" ht="14.4" hidden="1" x14ac:dyDescent="0.3">
      <c r="A44967" s="23"/>
      <c r="D44967" s="23"/>
    </row>
    <row r="44968" spans="1:4" ht="14.4" hidden="1" x14ac:dyDescent="0.3">
      <c r="A44968" s="23"/>
      <c r="D44968" s="23"/>
    </row>
    <row r="44969" spans="1:4" ht="14.4" hidden="1" x14ac:dyDescent="0.3">
      <c r="A44969" s="23"/>
      <c r="D44969" s="23"/>
    </row>
    <row r="44970" spans="1:4" ht="14.4" hidden="1" x14ac:dyDescent="0.3">
      <c r="A44970" s="23"/>
      <c r="D44970" s="23"/>
    </row>
    <row r="44971" spans="1:4" ht="14.4" hidden="1" x14ac:dyDescent="0.3">
      <c r="A44971" s="23"/>
      <c r="D44971" s="23"/>
    </row>
    <row r="44972" spans="1:4" ht="14.4" hidden="1" x14ac:dyDescent="0.3">
      <c r="A44972" s="23"/>
      <c r="D44972" s="23"/>
    </row>
    <row r="44973" spans="1:4" ht="14.4" hidden="1" x14ac:dyDescent="0.3">
      <c r="A44973" s="23"/>
      <c r="D44973" s="23"/>
    </row>
    <row r="44974" spans="1:4" ht="14.4" hidden="1" x14ac:dyDescent="0.3">
      <c r="A44974" s="23"/>
      <c r="D44974" s="23"/>
    </row>
    <row r="44975" spans="1:4" ht="14.4" hidden="1" x14ac:dyDescent="0.3">
      <c r="A44975" s="23"/>
      <c r="D44975" s="23"/>
    </row>
    <row r="44976" spans="1:4" ht="14.4" hidden="1" x14ac:dyDescent="0.3">
      <c r="A44976" s="23"/>
      <c r="D44976" s="23"/>
    </row>
    <row r="44977" spans="1:4" ht="14.4" hidden="1" x14ac:dyDescent="0.3">
      <c r="A44977" s="23"/>
      <c r="D44977" s="23"/>
    </row>
    <row r="44978" spans="1:4" ht="14.4" hidden="1" x14ac:dyDescent="0.3">
      <c r="A44978" s="23"/>
      <c r="D44978" s="23"/>
    </row>
    <row r="44979" spans="1:4" ht="14.4" hidden="1" x14ac:dyDescent="0.3">
      <c r="A44979" s="23"/>
      <c r="D44979" s="23"/>
    </row>
    <row r="44980" spans="1:4" ht="14.4" hidden="1" x14ac:dyDescent="0.3">
      <c r="A44980" s="23"/>
      <c r="D44980" s="23"/>
    </row>
    <row r="44981" spans="1:4" ht="14.4" hidden="1" x14ac:dyDescent="0.3">
      <c r="A44981" s="23"/>
      <c r="D44981" s="23"/>
    </row>
    <row r="44982" spans="1:4" ht="14.4" hidden="1" x14ac:dyDescent="0.3">
      <c r="A44982" s="23"/>
      <c r="D44982" s="23"/>
    </row>
    <row r="44983" spans="1:4" ht="14.4" hidden="1" x14ac:dyDescent="0.3">
      <c r="A44983" s="23"/>
      <c r="D44983" s="23"/>
    </row>
    <row r="44984" spans="1:4" ht="14.4" hidden="1" x14ac:dyDescent="0.3">
      <c r="A44984" s="23"/>
      <c r="D44984" s="23"/>
    </row>
    <row r="44985" spans="1:4" ht="14.4" hidden="1" x14ac:dyDescent="0.3">
      <c r="A44985" s="23"/>
      <c r="D44985" s="23"/>
    </row>
    <row r="44986" spans="1:4" ht="14.4" hidden="1" x14ac:dyDescent="0.3">
      <c r="A44986" s="23"/>
      <c r="D44986" s="23"/>
    </row>
    <row r="44987" spans="1:4" ht="14.4" hidden="1" x14ac:dyDescent="0.3">
      <c r="A44987" s="23"/>
      <c r="D44987" s="23"/>
    </row>
    <row r="44988" spans="1:4" ht="14.4" hidden="1" x14ac:dyDescent="0.3">
      <c r="A44988" s="23"/>
      <c r="D44988" s="23"/>
    </row>
    <row r="44989" spans="1:4" ht="14.4" hidden="1" x14ac:dyDescent="0.3">
      <c r="A44989" s="23"/>
      <c r="D44989" s="23"/>
    </row>
    <row r="44990" spans="1:4" ht="14.4" hidden="1" x14ac:dyDescent="0.3">
      <c r="A44990" s="23"/>
      <c r="D44990" s="23"/>
    </row>
    <row r="44991" spans="1:4" ht="14.4" hidden="1" x14ac:dyDescent="0.3">
      <c r="A44991" s="23"/>
      <c r="D44991" s="23"/>
    </row>
    <row r="44992" spans="1:4" ht="14.4" hidden="1" x14ac:dyDescent="0.3">
      <c r="A44992" s="23"/>
      <c r="D44992" s="23"/>
    </row>
    <row r="44993" spans="1:4" ht="14.4" hidden="1" x14ac:dyDescent="0.3">
      <c r="A44993" s="23"/>
      <c r="D44993" s="23"/>
    </row>
    <row r="44994" spans="1:4" ht="14.4" hidden="1" x14ac:dyDescent="0.3">
      <c r="A44994" s="23"/>
      <c r="D44994" s="23"/>
    </row>
    <row r="44995" spans="1:4" ht="14.4" hidden="1" x14ac:dyDescent="0.3">
      <c r="A44995" s="23"/>
      <c r="D44995" s="23"/>
    </row>
    <row r="44996" spans="1:4" ht="14.4" hidden="1" x14ac:dyDescent="0.3">
      <c r="A44996" s="23"/>
      <c r="D44996" s="23"/>
    </row>
    <row r="44997" spans="1:4" ht="14.4" hidden="1" x14ac:dyDescent="0.3">
      <c r="A44997" s="23"/>
      <c r="D44997" s="23"/>
    </row>
    <row r="44998" spans="1:4" ht="14.4" hidden="1" x14ac:dyDescent="0.3">
      <c r="A44998" s="23"/>
      <c r="D44998" s="23"/>
    </row>
    <row r="44999" spans="1:4" ht="14.4" hidden="1" x14ac:dyDescent="0.3">
      <c r="A44999" s="23"/>
      <c r="D44999" s="23"/>
    </row>
    <row r="45000" spans="1:4" ht="14.4" hidden="1" x14ac:dyDescent="0.3">
      <c r="A45000" s="23"/>
      <c r="D45000" s="23"/>
    </row>
    <row r="45001" spans="1:4" ht="14.4" hidden="1" x14ac:dyDescent="0.3">
      <c r="A45001" s="23"/>
      <c r="D45001" s="23"/>
    </row>
    <row r="45002" spans="1:4" ht="14.4" hidden="1" x14ac:dyDescent="0.3">
      <c r="A45002" s="23"/>
      <c r="D45002" s="23"/>
    </row>
    <row r="45003" spans="1:4" ht="14.4" hidden="1" x14ac:dyDescent="0.3">
      <c r="A45003" s="23"/>
      <c r="D45003" s="23"/>
    </row>
    <row r="45004" spans="1:4" ht="14.4" hidden="1" x14ac:dyDescent="0.3">
      <c r="A45004" s="23"/>
      <c r="D45004" s="23"/>
    </row>
    <row r="45005" spans="1:4" ht="14.4" hidden="1" x14ac:dyDescent="0.3">
      <c r="A45005" s="23"/>
      <c r="D45005" s="23"/>
    </row>
    <row r="45006" spans="1:4" ht="14.4" hidden="1" x14ac:dyDescent="0.3">
      <c r="A45006" s="23"/>
      <c r="D45006" s="23"/>
    </row>
    <row r="45007" spans="1:4" ht="14.4" hidden="1" x14ac:dyDescent="0.3">
      <c r="A45007" s="23"/>
      <c r="D45007" s="23"/>
    </row>
    <row r="45008" spans="1:4" ht="14.4" hidden="1" x14ac:dyDescent="0.3">
      <c r="A45008" s="23"/>
      <c r="D45008" s="23"/>
    </row>
    <row r="45009" spans="1:4" ht="14.4" hidden="1" x14ac:dyDescent="0.3">
      <c r="A45009" s="23"/>
      <c r="D45009" s="23"/>
    </row>
    <row r="45010" spans="1:4" ht="14.4" hidden="1" x14ac:dyDescent="0.3">
      <c r="A45010" s="23"/>
      <c r="D45010" s="23"/>
    </row>
    <row r="45011" spans="1:4" ht="14.4" hidden="1" x14ac:dyDescent="0.3">
      <c r="A45011" s="23"/>
      <c r="D45011" s="23"/>
    </row>
    <row r="45012" spans="1:4" ht="14.4" hidden="1" x14ac:dyDescent="0.3">
      <c r="A45012" s="23"/>
      <c r="D45012" s="23"/>
    </row>
    <row r="45013" spans="1:4" ht="14.4" hidden="1" x14ac:dyDescent="0.3">
      <c r="A45013" s="23"/>
      <c r="D45013" s="23"/>
    </row>
    <row r="45014" spans="1:4" ht="14.4" hidden="1" x14ac:dyDescent="0.3">
      <c r="A45014" s="23"/>
      <c r="D45014" s="23"/>
    </row>
    <row r="45015" spans="1:4" ht="14.4" hidden="1" x14ac:dyDescent="0.3">
      <c r="A45015" s="23"/>
      <c r="D45015" s="23"/>
    </row>
    <row r="45016" spans="1:4" ht="14.4" hidden="1" x14ac:dyDescent="0.3">
      <c r="A45016" s="23"/>
      <c r="D45016" s="23"/>
    </row>
    <row r="45017" spans="1:4" ht="14.4" hidden="1" x14ac:dyDescent="0.3">
      <c r="A45017" s="23"/>
      <c r="D45017" s="23"/>
    </row>
    <row r="45018" spans="1:4" ht="14.4" hidden="1" x14ac:dyDescent="0.3">
      <c r="A45018" s="23"/>
      <c r="D45018" s="23"/>
    </row>
    <row r="45019" spans="1:4" ht="14.4" hidden="1" x14ac:dyDescent="0.3">
      <c r="A45019" s="23"/>
      <c r="D45019" s="23"/>
    </row>
    <row r="45020" spans="1:4" ht="14.4" hidden="1" x14ac:dyDescent="0.3">
      <c r="A45020" s="23"/>
      <c r="D45020" s="23"/>
    </row>
    <row r="45021" spans="1:4" ht="14.4" hidden="1" x14ac:dyDescent="0.3">
      <c r="A45021" s="23"/>
      <c r="D45021" s="23"/>
    </row>
    <row r="45022" spans="1:4" ht="14.4" hidden="1" x14ac:dyDescent="0.3">
      <c r="A45022" s="23"/>
      <c r="D45022" s="23"/>
    </row>
    <row r="45023" spans="1:4" ht="14.4" hidden="1" x14ac:dyDescent="0.3">
      <c r="A45023" s="23"/>
      <c r="D45023" s="23"/>
    </row>
    <row r="45024" spans="1:4" ht="14.4" hidden="1" x14ac:dyDescent="0.3">
      <c r="A45024" s="23"/>
      <c r="D45024" s="23"/>
    </row>
    <row r="45025" spans="1:4" ht="14.4" hidden="1" x14ac:dyDescent="0.3">
      <c r="A45025" s="23"/>
      <c r="D45025" s="23"/>
    </row>
    <row r="45026" spans="1:4" ht="14.4" hidden="1" x14ac:dyDescent="0.3">
      <c r="A45026" s="23"/>
      <c r="D45026" s="23"/>
    </row>
    <row r="45027" spans="1:4" ht="14.4" hidden="1" x14ac:dyDescent="0.3">
      <c r="A45027" s="23"/>
      <c r="D45027" s="23"/>
    </row>
    <row r="45028" spans="1:4" ht="14.4" hidden="1" x14ac:dyDescent="0.3">
      <c r="A45028" s="23"/>
      <c r="D45028" s="23"/>
    </row>
    <row r="45029" spans="1:4" ht="14.4" hidden="1" x14ac:dyDescent="0.3">
      <c r="A45029" s="23"/>
      <c r="D45029" s="23"/>
    </row>
    <row r="45030" spans="1:4" ht="14.4" hidden="1" x14ac:dyDescent="0.3">
      <c r="A45030" s="23"/>
      <c r="D45030" s="23"/>
    </row>
    <row r="45031" spans="1:4" ht="14.4" hidden="1" x14ac:dyDescent="0.3">
      <c r="A45031" s="23"/>
      <c r="D45031" s="23"/>
    </row>
    <row r="45032" spans="1:4" ht="14.4" hidden="1" x14ac:dyDescent="0.3">
      <c r="A45032" s="23"/>
      <c r="D45032" s="23"/>
    </row>
    <row r="45033" spans="1:4" ht="14.4" hidden="1" x14ac:dyDescent="0.3">
      <c r="A45033" s="23"/>
      <c r="D45033" s="23"/>
    </row>
    <row r="45034" spans="1:4" ht="14.4" hidden="1" x14ac:dyDescent="0.3">
      <c r="A45034" s="23"/>
      <c r="D45034" s="23"/>
    </row>
    <row r="45035" spans="1:4" ht="14.4" hidden="1" x14ac:dyDescent="0.3">
      <c r="A45035" s="23"/>
      <c r="D45035" s="23"/>
    </row>
    <row r="45036" spans="1:4" ht="14.4" hidden="1" x14ac:dyDescent="0.3">
      <c r="A45036" s="23"/>
      <c r="D45036" s="23"/>
    </row>
    <row r="45037" spans="1:4" ht="14.4" hidden="1" x14ac:dyDescent="0.3">
      <c r="A45037" s="23"/>
      <c r="D45037" s="23"/>
    </row>
    <row r="45038" spans="1:4" ht="14.4" hidden="1" x14ac:dyDescent="0.3">
      <c r="A45038" s="23"/>
      <c r="D45038" s="23"/>
    </row>
    <row r="45039" spans="1:4" ht="14.4" hidden="1" x14ac:dyDescent="0.3">
      <c r="A45039" s="23"/>
      <c r="D45039" s="23"/>
    </row>
    <row r="45040" spans="1:4" ht="14.4" hidden="1" x14ac:dyDescent="0.3">
      <c r="A45040" s="23"/>
      <c r="D45040" s="23"/>
    </row>
    <row r="45041" spans="1:4" ht="14.4" hidden="1" x14ac:dyDescent="0.3">
      <c r="A45041" s="23"/>
      <c r="D45041" s="23"/>
    </row>
    <row r="45042" spans="1:4" ht="14.4" hidden="1" x14ac:dyDescent="0.3">
      <c r="A45042" s="23"/>
      <c r="D45042" s="23"/>
    </row>
    <row r="45043" spans="1:4" ht="14.4" hidden="1" x14ac:dyDescent="0.3">
      <c r="A45043" s="23"/>
      <c r="D45043" s="23"/>
    </row>
    <row r="45044" spans="1:4" ht="14.4" hidden="1" x14ac:dyDescent="0.3">
      <c r="A45044" s="23"/>
      <c r="D45044" s="23"/>
    </row>
    <row r="45045" spans="1:4" ht="14.4" hidden="1" x14ac:dyDescent="0.3">
      <c r="A45045" s="23"/>
      <c r="D45045" s="23"/>
    </row>
    <row r="45046" spans="1:4" ht="14.4" hidden="1" x14ac:dyDescent="0.3">
      <c r="A45046" s="23"/>
      <c r="D45046" s="23"/>
    </row>
    <row r="45047" spans="1:4" ht="14.4" hidden="1" x14ac:dyDescent="0.3">
      <c r="A45047" s="23"/>
      <c r="D45047" s="23"/>
    </row>
    <row r="45048" spans="1:4" ht="14.4" hidden="1" x14ac:dyDescent="0.3">
      <c r="A45048" s="23"/>
      <c r="D45048" s="23"/>
    </row>
    <row r="45049" spans="1:4" ht="14.4" hidden="1" x14ac:dyDescent="0.3">
      <c r="A45049" s="23"/>
      <c r="D45049" s="23"/>
    </row>
    <row r="45050" spans="1:4" ht="14.4" hidden="1" x14ac:dyDescent="0.3">
      <c r="A45050" s="23"/>
      <c r="D45050" s="23"/>
    </row>
    <row r="45051" spans="1:4" ht="14.4" hidden="1" x14ac:dyDescent="0.3">
      <c r="A45051" s="23"/>
      <c r="D45051" s="23"/>
    </row>
    <row r="45052" spans="1:4" ht="14.4" hidden="1" x14ac:dyDescent="0.3">
      <c r="A45052" s="23"/>
      <c r="D45052" s="23"/>
    </row>
    <row r="45053" spans="1:4" ht="14.4" hidden="1" x14ac:dyDescent="0.3">
      <c r="A45053" s="23"/>
      <c r="D45053" s="23"/>
    </row>
    <row r="45054" spans="1:4" ht="14.4" hidden="1" x14ac:dyDescent="0.3">
      <c r="A45054" s="23"/>
      <c r="D45054" s="23"/>
    </row>
    <row r="45055" spans="1:4" ht="14.4" hidden="1" x14ac:dyDescent="0.3">
      <c r="A45055" s="23"/>
      <c r="D45055" s="23"/>
    </row>
    <row r="45056" spans="1:4" ht="14.4" hidden="1" x14ac:dyDescent="0.3">
      <c r="A45056" s="23"/>
      <c r="D45056" s="23"/>
    </row>
    <row r="45057" spans="1:4" ht="14.4" hidden="1" x14ac:dyDescent="0.3">
      <c r="A45057" s="23"/>
      <c r="D45057" s="23"/>
    </row>
    <row r="45058" spans="1:4" ht="14.4" hidden="1" x14ac:dyDescent="0.3">
      <c r="A45058" s="23"/>
      <c r="D45058" s="23"/>
    </row>
    <row r="45059" spans="1:4" ht="14.4" hidden="1" x14ac:dyDescent="0.3">
      <c r="A45059" s="23"/>
      <c r="D45059" s="23"/>
    </row>
    <row r="45060" spans="1:4" ht="14.4" hidden="1" x14ac:dyDescent="0.3">
      <c r="A45060" s="23"/>
      <c r="D45060" s="23"/>
    </row>
    <row r="45061" spans="1:4" ht="14.4" hidden="1" x14ac:dyDescent="0.3">
      <c r="A45061" s="23"/>
      <c r="D45061" s="23"/>
    </row>
    <row r="45062" spans="1:4" ht="14.4" hidden="1" x14ac:dyDescent="0.3">
      <c r="A45062" s="23"/>
      <c r="D45062" s="23"/>
    </row>
    <row r="45063" spans="1:4" ht="14.4" hidden="1" x14ac:dyDescent="0.3">
      <c r="A45063" s="23"/>
      <c r="D45063" s="23"/>
    </row>
    <row r="45064" spans="1:4" ht="14.4" hidden="1" x14ac:dyDescent="0.3">
      <c r="A45064" s="23"/>
      <c r="D45064" s="23"/>
    </row>
    <row r="45065" spans="1:4" ht="14.4" hidden="1" x14ac:dyDescent="0.3">
      <c r="A45065" s="23"/>
      <c r="D45065" s="23"/>
    </row>
    <row r="45066" spans="1:4" ht="14.4" hidden="1" x14ac:dyDescent="0.3">
      <c r="A45066" s="23"/>
      <c r="D45066" s="23"/>
    </row>
    <row r="45067" spans="1:4" ht="14.4" hidden="1" x14ac:dyDescent="0.3">
      <c r="A45067" s="23"/>
      <c r="D45067" s="23"/>
    </row>
    <row r="45068" spans="1:4" ht="14.4" hidden="1" x14ac:dyDescent="0.3">
      <c r="A45068" s="23"/>
      <c r="D45068" s="23"/>
    </row>
    <row r="45069" spans="1:4" ht="14.4" hidden="1" x14ac:dyDescent="0.3">
      <c r="A45069" s="23"/>
      <c r="D45069" s="23"/>
    </row>
    <row r="45070" spans="1:4" ht="14.4" hidden="1" x14ac:dyDescent="0.3">
      <c r="A45070" s="23"/>
      <c r="D45070" s="23"/>
    </row>
    <row r="45071" spans="1:4" ht="14.4" hidden="1" x14ac:dyDescent="0.3">
      <c r="A45071" s="23"/>
      <c r="D45071" s="23"/>
    </row>
    <row r="45072" spans="1:4" ht="14.4" hidden="1" x14ac:dyDescent="0.3">
      <c r="A45072" s="23"/>
      <c r="D45072" s="23"/>
    </row>
    <row r="45073" spans="1:4" ht="14.4" hidden="1" x14ac:dyDescent="0.3">
      <c r="A45073" s="23"/>
      <c r="D45073" s="23"/>
    </row>
    <row r="45074" spans="1:4" ht="14.4" hidden="1" x14ac:dyDescent="0.3">
      <c r="A45074" s="23"/>
      <c r="D45074" s="23"/>
    </row>
    <row r="45075" spans="1:4" ht="14.4" hidden="1" x14ac:dyDescent="0.3">
      <c r="A45075" s="23"/>
      <c r="D45075" s="23"/>
    </row>
    <row r="45076" spans="1:4" ht="14.4" hidden="1" x14ac:dyDescent="0.3">
      <c r="A45076" s="23"/>
      <c r="D45076" s="23"/>
    </row>
    <row r="45077" spans="1:4" ht="14.4" hidden="1" x14ac:dyDescent="0.3">
      <c r="A45077" s="23"/>
      <c r="D45077" s="23"/>
    </row>
    <row r="45078" spans="1:4" ht="14.4" hidden="1" x14ac:dyDescent="0.3">
      <c r="A45078" s="23"/>
      <c r="D45078" s="23"/>
    </row>
    <row r="45079" spans="1:4" ht="14.4" hidden="1" x14ac:dyDescent="0.3">
      <c r="A45079" s="23"/>
      <c r="D45079" s="23"/>
    </row>
    <row r="45080" spans="1:4" ht="14.4" hidden="1" x14ac:dyDescent="0.3">
      <c r="A45080" s="23"/>
      <c r="D45080" s="23"/>
    </row>
    <row r="45081" spans="1:4" ht="14.4" hidden="1" x14ac:dyDescent="0.3">
      <c r="A45081" s="23"/>
      <c r="D45081" s="23"/>
    </row>
    <row r="45082" spans="1:4" ht="14.4" hidden="1" x14ac:dyDescent="0.3">
      <c r="A45082" s="23"/>
      <c r="D45082" s="23"/>
    </row>
    <row r="45083" spans="1:4" ht="14.4" hidden="1" x14ac:dyDescent="0.3">
      <c r="A45083" s="23"/>
      <c r="D45083" s="23"/>
    </row>
    <row r="45084" spans="1:4" ht="14.4" hidden="1" x14ac:dyDescent="0.3">
      <c r="A45084" s="23"/>
      <c r="D45084" s="23"/>
    </row>
    <row r="45085" spans="1:4" ht="14.4" hidden="1" x14ac:dyDescent="0.3">
      <c r="A45085" s="23"/>
      <c r="D45085" s="23"/>
    </row>
    <row r="45086" spans="1:4" ht="14.4" hidden="1" x14ac:dyDescent="0.3">
      <c r="A45086" s="23"/>
      <c r="D45086" s="23"/>
    </row>
    <row r="45087" spans="1:4" ht="14.4" hidden="1" x14ac:dyDescent="0.3">
      <c r="A45087" s="23"/>
      <c r="D45087" s="23"/>
    </row>
    <row r="45088" spans="1:4" ht="14.4" hidden="1" x14ac:dyDescent="0.3">
      <c r="A45088" s="23"/>
      <c r="D45088" s="23"/>
    </row>
    <row r="45089" spans="1:4" ht="14.4" hidden="1" x14ac:dyDescent="0.3">
      <c r="A45089" s="23"/>
      <c r="D45089" s="23"/>
    </row>
    <row r="45090" spans="1:4" ht="14.4" hidden="1" x14ac:dyDescent="0.3">
      <c r="A45090" s="23"/>
      <c r="D45090" s="23"/>
    </row>
    <row r="45091" spans="1:4" ht="14.4" hidden="1" x14ac:dyDescent="0.3">
      <c r="A45091" s="23"/>
      <c r="D45091" s="23"/>
    </row>
    <row r="45092" spans="1:4" ht="14.4" hidden="1" x14ac:dyDescent="0.3">
      <c r="A45092" s="23"/>
      <c r="D45092" s="23"/>
    </row>
    <row r="45093" spans="1:4" ht="14.4" hidden="1" x14ac:dyDescent="0.3">
      <c r="A45093" s="23"/>
      <c r="D45093" s="23"/>
    </row>
    <row r="45094" spans="1:4" ht="14.4" hidden="1" x14ac:dyDescent="0.3">
      <c r="A45094" s="23"/>
      <c r="D45094" s="23"/>
    </row>
    <row r="45095" spans="1:4" ht="14.4" hidden="1" x14ac:dyDescent="0.3">
      <c r="A45095" s="23"/>
      <c r="D45095" s="23"/>
    </row>
    <row r="45096" spans="1:4" ht="14.4" hidden="1" x14ac:dyDescent="0.3">
      <c r="A45096" s="23"/>
      <c r="D45096" s="23"/>
    </row>
    <row r="45097" spans="1:4" ht="14.4" hidden="1" x14ac:dyDescent="0.3">
      <c r="A45097" s="23"/>
      <c r="D45097" s="23"/>
    </row>
    <row r="45098" spans="1:4" ht="14.4" hidden="1" x14ac:dyDescent="0.3">
      <c r="A45098" s="23"/>
      <c r="D45098" s="23"/>
    </row>
    <row r="45099" spans="1:4" ht="14.4" hidden="1" x14ac:dyDescent="0.3">
      <c r="A45099" s="23"/>
      <c r="D45099" s="23"/>
    </row>
    <row r="45100" spans="1:4" ht="14.4" hidden="1" x14ac:dyDescent="0.3">
      <c r="A45100" s="23"/>
      <c r="D45100" s="23"/>
    </row>
    <row r="45101" spans="1:4" ht="14.4" hidden="1" x14ac:dyDescent="0.3">
      <c r="A45101" s="23"/>
      <c r="D45101" s="23"/>
    </row>
    <row r="45102" spans="1:4" ht="14.4" hidden="1" x14ac:dyDescent="0.3">
      <c r="A45102" s="23"/>
      <c r="D45102" s="23"/>
    </row>
    <row r="45103" spans="1:4" ht="14.4" hidden="1" x14ac:dyDescent="0.3">
      <c r="A45103" s="23"/>
      <c r="D45103" s="23"/>
    </row>
    <row r="45104" spans="1:4" ht="14.4" hidden="1" x14ac:dyDescent="0.3">
      <c r="A45104" s="23"/>
      <c r="D45104" s="23"/>
    </row>
    <row r="45105" spans="1:4" ht="14.4" hidden="1" x14ac:dyDescent="0.3">
      <c r="A45105" s="23"/>
      <c r="D45105" s="23"/>
    </row>
    <row r="45106" spans="1:4" ht="14.4" hidden="1" x14ac:dyDescent="0.3">
      <c r="A45106" s="23"/>
      <c r="D45106" s="23"/>
    </row>
    <row r="45107" spans="1:4" ht="14.4" hidden="1" x14ac:dyDescent="0.3">
      <c r="A45107" s="23"/>
      <c r="D45107" s="23"/>
    </row>
    <row r="45108" spans="1:4" ht="14.4" hidden="1" x14ac:dyDescent="0.3">
      <c r="A45108" s="23"/>
      <c r="D45108" s="23"/>
    </row>
    <row r="45109" spans="1:4" ht="14.4" hidden="1" x14ac:dyDescent="0.3">
      <c r="A45109" s="23"/>
      <c r="D45109" s="23"/>
    </row>
    <row r="45110" spans="1:4" ht="14.4" hidden="1" x14ac:dyDescent="0.3">
      <c r="A45110" s="23"/>
      <c r="D45110" s="23"/>
    </row>
    <row r="45111" spans="1:4" ht="14.4" hidden="1" x14ac:dyDescent="0.3">
      <c r="A45111" s="23"/>
      <c r="D45111" s="23"/>
    </row>
    <row r="45112" spans="1:4" ht="14.4" hidden="1" x14ac:dyDescent="0.3">
      <c r="A45112" s="23"/>
      <c r="D45112" s="23"/>
    </row>
    <row r="45113" spans="1:4" ht="14.4" hidden="1" x14ac:dyDescent="0.3">
      <c r="A45113" s="23"/>
      <c r="D45113" s="23"/>
    </row>
    <row r="45114" spans="1:4" ht="14.4" hidden="1" x14ac:dyDescent="0.3">
      <c r="A45114" s="23"/>
      <c r="D45114" s="23"/>
    </row>
    <row r="45115" spans="1:4" ht="14.4" hidden="1" x14ac:dyDescent="0.3">
      <c r="A45115" s="23"/>
      <c r="D45115" s="23"/>
    </row>
    <row r="45116" spans="1:4" ht="14.4" hidden="1" x14ac:dyDescent="0.3">
      <c r="A45116" s="23"/>
      <c r="D45116" s="23"/>
    </row>
    <row r="45117" spans="1:4" ht="14.4" hidden="1" x14ac:dyDescent="0.3">
      <c r="A45117" s="23"/>
      <c r="D45117" s="23"/>
    </row>
    <row r="45118" spans="1:4" ht="14.4" hidden="1" x14ac:dyDescent="0.3">
      <c r="A45118" s="23"/>
      <c r="D45118" s="23"/>
    </row>
    <row r="45119" spans="1:4" ht="14.4" hidden="1" x14ac:dyDescent="0.3">
      <c r="A45119" s="23"/>
      <c r="D45119" s="23"/>
    </row>
    <row r="45120" spans="1:4" ht="14.4" hidden="1" x14ac:dyDescent="0.3">
      <c r="A45120" s="23"/>
      <c r="D45120" s="23"/>
    </row>
    <row r="45121" spans="1:4" ht="14.4" hidden="1" x14ac:dyDescent="0.3">
      <c r="A45121" s="23"/>
      <c r="D45121" s="23"/>
    </row>
    <row r="45122" spans="1:4" ht="14.4" hidden="1" x14ac:dyDescent="0.3">
      <c r="A45122" s="23"/>
      <c r="D45122" s="23"/>
    </row>
    <row r="45123" spans="1:4" ht="14.4" hidden="1" x14ac:dyDescent="0.3">
      <c r="A45123" s="23"/>
      <c r="D45123" s="23"/>
    </row>
    <row r="45124" spans="1:4" ht="14.4" hidden="1" x14ac:dyDescent="0.3">
      <c r="A45124" s="23"/>
      <c r="D45124" s="23"/>
    </row>
    <row r="45125" spans="1:4" ht="14.4" hidden="1" x14ac:dyDescent="0.3">
      <c r="A45125" s="23"/>
      <c r="D45125" s="23"/>
    </row>
    <row r="45126" spans="1:4" ht="14.4" hidden="1" x14ac:dyDescent="0.3">
      <c r="A45126" s="23"/>
      <c r="D45126" s="23"/>
    </row>
    <row r="45127" spans="1:4" ht="14.4" hidden="1" x14ac:dyDescent="0.3">
      <c r="A45127" s="23"/>
      <c r="D45127" s="23"/>
    </row>
    <row r="45128" spans="1:4" ht="14.4" hidden="1" x14ac:dyDescent="0.3">
      <c r="A45128" s="23"/>
      <c r="D45128" s="23"/>
    </row>
    <row r="45129" spans="1:4" ht="14.4" hidden="1" x14ac:dyDescent="0.3">
      <c r="A45129" s="23"/>
      <c r="D45129" s="23"/>
    </row>
    <row r="45130" spans="1:4" ht="14.4" hidden="1" x14ac:dyDescent="0.3">
      <c r="A45130" s="23"/>
      <c r="D45130" s="23"/>
    </row>
    <row r="45131" spans="1:4" ht="14.4" hidden="1" x14ac:dyDescent="0.3">
      <c r="A45131" s="23"/>
      <c r="D45131" s="23"/>
    </row>
    <row r="45132" spans="1:4" ht="14.4" hidden="1" x14ac:dyDescent="0.3">
      <c r="A45132" s="23"/>
      <c r="D45132" s="23"/>
    </row>
    <row r="45133" spans="1:4" ht="14.4" hidden="1" x14ac:dyDescent="0.3">
      <c r="A45133" s="23"/>
      <c r="D45133" s="23"/>
    </row>
    <row r="45134" spans="1:4" ht="14.4" hidden="1" x14ac:dyDescent="0.3">
      <c r="A45134" s="23"/>
      <c r="D45134" s="23"/>
    </row>
    <row r="45135" spans="1:4" ht="14.4" hidden="1" x14ac:dyDescent="0.3">
      <c r="A45135" s="23"/>
      <c r="D45135" s="23"/>
    </row>
    <row r="45136" spans="1:4" ht="14.4" hidden="1" x14ac:dyDescent="0.3">
      <c r="A45136" s="23"/>
      <c r="D45136" s="23"/>
    </row>
    <row r="45137" spans="1:4" ht="14.4" hidden="1" x14ac:dyDescent="0.3">
      <c r="A45137" s="23"/>
      <c r="D45137" s="23"/>
    </row>
    <row r="45138" spans="1:4" ht="14.4" hidden="1" x14ac:dyDescent="0.3">
      <c r="A45138" s="23"/>
      <c r="D45138" s="23"/>
    </row>
    <row r="45139" spans="1:4" ht="14.4" hidden="1" x14ac:dyDescent="0.3">
      <c r="A45139" s="23"/>
      <c r="D45139" s="23"/>
    </row>
    <row r="45140" spans="1:4" ht="14.4" hidden="1" x14ac:dyDescent="0.3">
      <c r="A45140" s="23"/>
      <c r="D45140" s="23"/>
    </row>
    <row r="45141" spans="1:4" ht="14.4" hidden="1" x14ac:dyDescent="0.3">
      <c r="A45141" s="23"/>
      <c r="D45141" s="23"/>
    </row>
    <row r="45142" spans="1:4" ht="14.4" hidden="1" x14ac:dyDescent="0.3">
      <c r="A45142" s="23"/>
      <c r="D45142" s="23"/>
    </row>
    <row r="45143" spans="1:4" ht="14.4" hidden="1" x14ac:dyDescent="0.3">
      <c r="A45143" s="23"/>
      <c r="D45143" s="23"/>
    </row>
    <row r="45144" spans="1:4" ht="14.4" hidden="1" x14ac:dyDescent="0.3">
      <c r="A45144" s="23"/>
      <c r="D45144" s="23"/>
    </row>
    <row r="45145" spans="1:4" ht="14.4" hidden="1" x14ac:dyDescent="0.3">
      <c r="A45145" s="23"/>
      <c r="D45145" s="23"/>
    </row>
    <row r="45146" spans="1:4" ht="14.4" hidden="1" x14ac:dyDescent="0.3">
      <c r="A45146" s="23"/>
      <c r="D45146" s="23"/>
    </row>
    <row r="45147" spans="1:4" ht="14.4" hidden="1" x14ac:dyDescent="0.3">
      <c r="A45147" s="23"/>
      <c r="D45147" s="23"/>
    </row>
    <row r="45148" spans="1:4" ht="14.4" hidden="1" x14ac:dyDescent="0.3">
      <c r="A45148" s="23"/>
      <c r="D45148" s="23"/>
    </row>
    <row r="45149" spans="1:4" ht="14.4" hidden="1" x14ac:dyDescent="0.3">
      <c r="A45149" s="23"/>
      <c r="D45149" s="23"/>
    </row>
    <row r="45150" spans="1:4" ht="14.4" hidden="1" x14ac:dyDescent="0.3">
      <c r="A45150" s="23"/>
      <c r="D45150" s="23"/>
    </row>
    <row r="45151" spans="1:4" ht="14.4" hidden="1" x14ac:dyDescent="0.3">
      <c r="A45151" s="23"/>
      <c r="D45151" s="23"/>
    </row>
    <row r="45152" spans="1:4" ht="14.4" hidden="1" x14ac:dyDescent="0.3">
      <c r="A45152" s="23"/>
      <c r="D45152" s="23"/>
    </row>
    <row r="45153" spans="1:4" ht="14.4" hidden="1" x14ac:dyDescent="0.3">
      <c r="A45153" s="23"/>
      <c r="D45153" s="23"/>
    </row>
    <row r="45154" spans="1:4" ht="14.4" hidden="1" x14ac:dyDescent="0.3">
      <c r="A45154" s="23"/>
      <c r="D45154" s="23"/>
    </row>
    <row r="45155" spans="1:4" ht="14.4" hidden="1" x14ac:dyDescent="0.3">
      <c r="A45155" s="23"/>
      <c r="D45155" s="23"/>
    </row>
    <row r="45156" spans="1:4" ht="14.4" hidden="1" x14ac:dyDescent="0.3">
      <c r="A45156" s="23"/>
      <c r="D45156" s="23"/>
    </row>
    <row r="45157" spans="1:4" ht="14.4" hidden="1" x14ac:dyDescent="0.3">
      <c r="A45157" s="23"/>
      <c r="D45157" s="23"/>
    </row>
    <row r="45158" spans="1:4" ht="14.4" hidden="1" x14ac:dyDescent="0.3">
      <c r="A45158" s="23"/>
      <c r="D45158" s="23"/>
    </row>
    <row r="45159" spans="1:4" ht="14.4" hidden="1" x14ac:dyDescent="0.3">
      <c r="A45159" s="23"/>
      <c r="D45159" s="23"/>
    </row>
    <row r="45160" spans="1:4" ht="14.4" hidden="1" x14ac:dyDescent="0.3">
      <c r="A45160" s="23"/>
      <c r="D45160" s="23"/>
    </row>
    <row r="45161" spans="1:4" ht="14.4" hidden="1" x14ac:dyDescent="0.3">
      <c r="A45161" s="23"/>
      <c r="D45161" s="23"/>
    </row>
    <row r="45162" spans="1:4" ht="14.4" hidden="1" x14ac:dyDescent="0.3">
      <c r="A45162" s="23"/>
      <c r="D45162" s="23"/>
    </row>
    <row r="45163" spans="1:4" ht="14.4" hidden="1" x14ac:dyDescent="0.3">
      <c r="A45163" s="23"/>
      <c r="D45163" s="23"/>
    </row>
    <row r="45164" spans="1:4" ht="14.4" hidden="1" x14ac:dyDescent="0.3">
      <c r="A45164" s="23"/>
      <c r="D45164" s="23"/>
    </row>
    <row r="45165" spans="1:4" ht="14.4" hidden="1" x14ac:dyDescent="0.3">
      <c r="A45165" s="23"/>
      <c r="D45165" s="23"/>
    </row>
    <row r="45166" spans="1:4" ht="14.4" hidden="1" x14ac:dyDescent="0.3">
      <c r="A45166" s="23"/>
      <c r="D45166" s="23"/>
    </row>
    <row r="45167" spans="1:4" ht="14.4" hidden="1" x14ac:dyDescent="0.3">
      <c r="A45167" s="23"/>
      <c r="D45167" s="23"/>
    </row>
    <row r="45168" spans="1:4" ht="14.4" hidden="1" x14ac:dyDescent="0.3">
      <c r="A45168" s="23"/>
      <c r="D45168" s="23"/>
    </row>
    <row r="45169" spans="1:4" ht="14.4" hidden="1" x14ac:dyDescent="0.3">
      <c r="A45169" s="23"/>
      <c r="D45169" s="23"/>
    </row>
    <row r="45170" spans="1:4" ht="14.4" hidden="1" x14ac:dyDescent="0.3">
      <c r="A45170" s="23"/>
      <c r="D45170" s="23"/>
    </row>
    <row r="45171" spans="1:4" ht="14.4" hidden="1" x14ac:dyDescent="0.3">
      <c r="A45171" s="23"/>
      <c r="D45171" s="23"/>
    </row>
    <row r="45172" spans="1:4" ht="14.4" hidden="1" x14ac:dyDescent="0.3">
      <c r="A45172" s="23"/>
      <c r="D45172" s="23"/>
    </row>
    <row r="45173" spans="1:4" ht="14.4" hidden="1" x14ac:dyDescent="0.3">
      <c r="A45173" s="23"/>
      <c r="D45173" s="23"/>
    </row>
    <row r="45174" spans="1:4" ht="14.4" hidden="1" x14ac:dyDescent="0.3">
      <c r="A45174" s="23"/>
      <c r="D45174" s="23"/>
    </row>
    <row r="45175" spans="1:4" ht="14.4" hidden="1" x14ac:dyDescent="0.3">
      <c r="A45175" s="23"/>
      <c r="D45175" s="23"/>
    </row>
    <row r="45176" spans="1:4" ht="14.4" hidden="1" x14ac:dyDescent="0.3">
      <c r="A45176" s="23"/>
      <c r="D45176" s="23"/>
    </row>
    <row r="45177" spans="1:4" ht="14.4" hidden="1" x14ac:dyDescent="0.3">
      <c r="A45177" s="23"/>
      <c r="D45177" s="23"/>
    </row>
    <row r="45178" spans="1:4" ht="14.4" hidden="1" x14ac:dyDescent="0.3">
      <c r="A45178" s="23"/>
      <c r="D45178" s="23"/>
    </row>
    <row r="45179" spans="1:4" ht="14.4" hidden="1" x14ac:dyDescent="0.3">
      <c r="A45179" s="23"/>
      <c r="D45179" s="23"/>
    </row>
    <row r="45180" spans="1:4" ht="14.4" hidden="1" x14ac:dyDescent="0.3">
      <c r="A45180" s="23"/>
      <c r="D45180" s="23"/>
    </row>
    <row r="45181" spans="1:4" ht="14.4" hidden="1" x14ac:dyDescent="0.3">
      <c r="A45181" s="23"/>
      <c r="D45181" s="23"/>
    </row>
    <row r="45182" spans="1:4" ht="14.4" hidden="1" x14ac:dyDescent="0.3">
      <c r="A45182" s="23"/>
      <c r="D45182" s="23"/>
    </row>
    <row r="45183" spans="1:4" ht="14.4" hidden="1" x14ac:dyDescent="0.3">
      <c r="A45183" s="23"/>
      <c r="D45183" s="23"/>
    </row>
    <row r="45184" spans="1:4" ht="14.4" hidden="1" x14ac:dyDescent="0.3">
      <c r="A45184" s="23"/>
      <c r="D45184" s="23"/>
    </row>
    <row r="45185" spans="1:4" ht="14.4" hidden="1" x14ac:dyDescent="0.3">
      <c r="A45185" s="23"/>
      <c r="D45185" s="23"/>
    </row>
    <row r="45186" spans="1:4" ht="14.4" hidden="1" x14ac:dyDescent="0.3">
      <c r="A45186" s="23"/>
      <c r="D45186" s="23"/>
    </row>
    <row r="45187" spans="1:4" ht="14.4" hidden="1" x14ac:dyDescent="0.3">
      <c r="A45187" s="23"/>
      <c r="D45187" s="23"/>
    </row>
    <row r="45188" spans="1:4" ht="14.4" hidden="1" x14ac:dyDescent="0.3">
      <c r="A45188" s="23"/>
      <c r="D45188" s="23"/>
    </row>
    <row r="45189" spans="1:4" ht="14.4" hidden="1" x14ac:dyDescent="0.3">
      <c r="A45189" s="23"/>
      <c r="D45189" s="23"/>
    </row>
    <row r="45190" spans="1:4" ht="14.4" hidden="1" x14ac:dyDescent="0.3">
      <c r="A45190" s="23"/>
      <c r="D45190" s="23"/>
    </row>
    <row r="45191" spans="1:4" ht="14.4" hidden="1" x14ac:dyDescent="0.3">
      <c r="A45191" s="23"/>
      <c r="D45191" s="23"/>
    </row>
    <row r="45192" spans="1:4" ht="14.4" hidden="1" x14ac:dyDescent="0.3">
      <c r="A45192" s="23"/>
      <c r="D45192" s="23"/>
    </row>
    <row r="45193" spans="1:4" ht="14.4" hidden="1" x14ac:dyDescent="0.3">
      <c r="A45193" s="23"/>
      <c r="D45193" s="23"/>
    </row>
    <row r="45194" spans="1:4" ht="14.4" hidden="1" x14ac:dyDescent="0.3">
      <c r="A45194" s="23"/>
      <c r="D45194" s="23"/>
    </row>
    <row r="45195" spans="1:4" ht="14.4" hidden="1" x14ac:dyDescent="0.3">
      <c r="A45195" s="23"/>
      <c r="D45195" s="23"/>
    </row>
    <row r="45196" spans="1:4" ht="14.4" hidden="1" x14ac:dyDescent="0.3">
      <c r="A45196" s="23"/>
      <c r="D45196" s="23"/>
    </row>
    <row r="45197" spans="1:4" ht="14.4" hidden="1" x14ac:dyDescent="0.3">
      <c r="A45197" s="23"/>
      <c r="D45197" s="23"/>
    </row>
    <row r="45198" spans="1:4" ht="14.4" hidden="1" x14ac:dyDescent="0.3">
      <c r="A45198" s="23"/>
      <c r="D45198" s="23"/>
    </row>
    <row r="45199" spans="1:4" ht="14.4" hidden="1" x14ac:dyDescent="0.3">
      <c r="A45199" s="23"/>
      <c r="D45199" s="23"/>
    </row>
    <row r="45200" spans="1:4" ht="14.4" hidden="1" x14ac:dyDescent="0.3">
      <c r="A45200" s="23"/>
      <c r="D45200" s="23"/>
    </row>
    <row r="45201" spans="1:4" ht="14.4" hidden="1" x14ac:dyDescent="0.3">
      <c r="A45201" s="23"/>
      <c r="D45201" s="23"/>
    </row>
    <row r="45202" spans="1:4" ht="14.4" hidden="1" x14ac:dyDescent="0.3">
      <c r="A45202" s="23"/>
      <c r="D45202" s="23"/>
    </row>
    <row r="45203" spans="1:4" ht="14.4" hidden="1" x14ac:dyDescent="0.3">
      <c r="A45203" s="23"/>
      <c r="D45203" s="23"/>
    </row>
    <row r="45204" spans="1:4" ht="14.4" hidden="1" x14ac:dyDescent="0.3">
      <c r="A45204" s="23"/>
      <c r="D45204" s="23"/>
    </row>
    <row r="45205" spans="1:4" ht="14.4" hidden="1" x14ac:dyDescent="0.3">
      <c r="A45205" s="23"/>
      <c r="D45205" s="23"/>
    </row>
    <row r="45206" spans="1:4" ht="14.4" hidden="1" x14ac:dyDescent="0.3">
      <c r="A45206" s="23"/>
      <c r="D45206" s="23"/>
    </row>
    <row r="45207" spans="1:4" ht="14.4" hidden="1" x14ac:dyDescent="0.3">
      <c r="A45207" s="23"/>
      <c r="D45207" s="23"/>
    </row>
    <row r="45208" spans="1:4" ht="14.4" hidden="1" x14ac:dyDescent="0.3">
      <c r="A45208" s="23"/>
      <c r="D45208" s="23"/>
    </row>
    <row r="45209" spans="1:4" ht="14.4" hidden="1" x14ac:dyDescent="0.3">
      <c r="A45209" s="23"/>
      <c r="D45209" s="23"/>
    </row>
    <row r="45210" spans="1:4" ht="14.4" hidden="1" x14ac:dyDescent="0.3">
      <c r="A45210" s="23"/>
      <c r="D45210" s="23"/>
    </row>
    <row r="45211" spans="1:4" ht="14.4" hidden="1" x14ac:dyDescent="0.3">
      <c r="A45211" s="23"/>
      <c r="D45211" s="23"/>
    </row>
    <row r="45212" spans="1:4" ht="14.4" hidden="1" x14ac:dyDescent="0.3">
      <c r="A45212" s="23"/>
      <c r="D45212" s="23"/>
    </row>
    <row r="45213" spans="1:4" ht="14.4" hidden="1" x14ac:dyDescent="0.3">
      <c r="A45213" s="23"/>
      <c r="D45213" s="23"/>
    </row>
    <row r="45214" spans="1:4" ht="14.4" hidden="1" x14ac:dyDescent="0.3">
      <c r="A45214" s="23"/>
      <c r="D45214" s="23"/>
    </row>
    <row r="45215" spans="1:4" ht="14.4" hidden="1" x14ac:dyDescent="0.3">
      <c r="A45215" s="23"/>
      <c r="D45215" s="23"/>
    </row>
    <row r="45216" spans="1:4" ht="14.4" hidden="1" x14ac:dyDescent="0.3">
      <c r="A45216" s="23"/>
      <c r="D45216" s="23"/>
    </row>
    <row r="45217" spans="1:4" ht="14.4" hidden="1" x14ac:dyDescent="0.3">
      <c r="A45217" s="23"/>
      <c r="D45217" s="23"/>
    </row>
    <row r="45218" spans="1:4" ht="14.4" hidden="1" x14ac:dyDescent="0.3">
      <c r="A45218" s="23"/>
      <c r="D45218" s="23"/>
    </row>
    <row r="45219" spans="1:4" ht="14.4" hidden="1" x14ac:dyDescent="0.3">
      <c r="A45219" s="23"/>
      <c r="D45219" s="23"/>
    </row>
    <row r="45220" spans="1:4" ht="14.4" hidden="1" x14ac:dyDescent="0.3">
      <c r="A45220" s="23"/>
      <c r="D45220" s="23"/>
    </row>
    <row r="45221" spans="1:4" ht="14.4" hidden="1" x14ac:dyDescent="0.3">
      <c r="A45221" s="23"/>
      <c r="D45221" s="23"/>
    </row>
    <row r="45222" spans="1:4" ht="14.4" hidden="1" x14ac:dyDescent="0.3">
      <c r="A45222" s="23"/>
      <c r="D45222" s="23"/>
    </row>
    <row r="45223" spans="1:4" ht="14.4" hidden="1" x14ac:dyDescent="0.3">
      <c r="A45223" s="23"/>
      <c r="D45223" s="23"/>
    </row>
    <row r="45224" spans="1:4" ht="14.4" hidden="1" x14ac:dyDescent="0.3">
      <c r="A45224" s="23"/>
      <c r="D45224" s="23"/>
    </row>
    <row r="45225" spans="1:4" ht="14.4" hidden="1" x14ac:dyDescent="0.3">
      <c r="A45225" s="23"/>
      <c r="D45225" s="23"/>
    </row>
    <row r="45226" spans="1:4" ht="14.4" hidden="1" x14ac:dyDescent="0.3">
      <c r="A45226" s="23"/>
      <c r="D45226" s="23"/>
    </row>
    <row r="45227" spans="1:4" ht="14.4" hidden="1" x14ac:dyDescent="0.3">
      <c r="A45227" s="23"/>
      <c r="D45227" s="23"/>
    </row>
    <row r="45228" spans="1:4" ht="14.4" hidden="1" x14ac:dyDescent="0.3">
      <c r="A45228" s="23"/>
      <c r="D45228" s="23"/>
    </row>
    <row r="45229" spans="1:4" ht="14.4" hidden="1" x14ac:dyDescent="0.3">
      <c r="A45229" s="23"/>
      <c r="D45229" s="23"/>
    </row>
    <row r="45230" spans="1:4" ht="14.4" hidden="1" x14ac:dyDescent="0.3">
      <c r="A45230" s="23"/>
      <c r="D45230" s="23"/>
    </row>
    <row r="45231" spans="1:4" ht="14.4" hidden="1" x14ac:dyDescent="0.3">
      <c r="A45231" s="23"/>
      <c r="D45231" s="23"/>
    </row>
    <row r="45232" spans="1:4" ht="14.4" hidden="1" x14ac:dyDescent="0.3">
      <c r="A45232" s="23"/>
      <c r="D45232" s="23"/>
    </row>
    <row r="45233" spans="1:4" ht="14.4" hidden="1" x14ac:dyDescent="0.3">
      <c r="A45233" s="23"/>
      <c r="D45233" s="23"/>
    </row>
    <row r="45234" spans="1:4" ht="14.4" hidden="1" x14ac:dyDescent="0.3">
      <c r="A45234" s="23"/>
      <c r="D45234" s="23"/>
    </row>
    <row r="45235" spans="1:4" ht="14.4" hidden="1" x14ac:dyDescent="0.3">
      <c r="A45235" s="23"/>
      <c r="D45235" s="23"/>
    </row>
    <row r="45236" spans="1:4" ht="14.4" hidden="1" x14ac:dyDescent="0.3">
      <c r="A45236" s="23"/>
      <c r="D45236" s="23"/>
    </row>
    <row r="45237" spans="1:4" ht="14.4" hidden="1" x14ac:dyDescent="0.3">
      <c r="A45237" s="23"/>
      <c r="D45237" s="23"/>
    </row>
    <row r="45238" spans="1:4" ht="14.4" hidden="1" x14ac:dyDescent="0.3">
      <c r="A45238" s="23"/>
      <c r="D45238" s="23"/>
    </row>
    <row r="45239" spans="1:4" ht="14.4" hidden="1" x14ac:dyDescent="0.3">
      <c r="A45239" s="23"/>
      <c r="D45239" s="23"/>
    </row>
    <row r="45240" spans="1:4" ht="14.4" hidden="1" x14ac:dyDescent="0.3">
      <c r="A45240" s="23"/>
      <c r="D45240" s="23"/>
    </row>
    <row r="45241" spans="1:4" ht="14.4" hidden="1" x14ac:dyDescent="0.3">
      <c r="A45241" s="23"/>
      <c r="D45241" s="23"/>
    </row>
    <row r="45242" spans="1:4" ht="14.4" hidden="1" x14ac:dyDescent="0.3">
      <c r="A45242" s="23"/>
      <c r="D45242" s="23"/>
    </row>
    <row r="45243" spans="1:4" ht="14.4" hidden="1" x14ac:dyDescent="0.3">
      <c r="A45243" s="23"/>
      <c r="D45243" s="23"/>
    </row>
    <row r="45244" spans="1:4" ht="14.4" hidden="1" x14ac:dyDescent="0.3">
      <c r="A45244" s="23"/>
      <c r="D45244" s="23"/>
    </row>
    <row r="45245" spans="1:4" ht="14.4" hidden="1" x14ac:dyDescent="0.3">
      <c r="A45245" s="23"/>
      <c r="D45245" s="23"/>
    </row>
    <row r="45246" spans="1:4" ht="14.4" hidden="1" x14ac:dyDescent="0.3">
      <c r="A45246" s="23"/>
      <c r="D45246" s="23"/>
    </row>
    <row r="45247" spans="1:4" ht="14.4" hidden="1" x14ac:dyDescent="0.3">
      <c r="A45247" s="23"/>
      <c r="D45247" s="23"/>
    </row>
    <row r="45248" spans="1:4" ht="14.4" hidden="1" x14ac:dyDescent="0.3">
      <c r="A45248" s="23"/>
      <c r="D45248" s="23"/>
    </row>
    <row r="45249" spans="1:4" ht="14.4" hidden="1" x14ac:dyDescent="0.3">
      <c r="A45249" s="23"/>
      <c r="D45249" s="23"/>
    </row>
    <row r="45250" spans="1:4" ht="14.4" hidden="1" x14ac:dyDescent="0.3">
      <c r="A45250" s="23"/>
      <c r="D45250" s="23"/>
    </row>
    <row r="45251" spans="1:4" ht="14.4" hidden="1" x14ac:dyDescent="0.3">
      <c r="A45251" s="23"/>
      <c r="D45251" s="23"/>
    </row>
    <row r="45252" spans="1:4" ht="14.4" hidden="1" x14ac:dyDescent="0.3">
      <c r="A45252" s="23"/>
      <c r="D45252" s="23"/>
    </row>
    <row r="45253" spans="1:4" ht="14.4" hidden="1" x14ac:dyDescent="0.3">
      <c r="A45253" s="23"/>
      <c r="D45253" s="23"/>
    </row>
    <row r="45254" spans="1:4" ht="14.4" hidden="1" x14ac:dyDescent="0.3">
      <c r="A45254" s="23"/>
      <c r="D45254" s="23"/>
    </row>
    <row r="45255" spans="1:4" ht="14.4" hidden="1" x14ac:dyDescent="0.3">
      <c r="A45255" s="23"/>
      <c r="D45255" s="23"/>
    </row>
    <row r="45256" spans="1:4" ht="14.4" hidden="1" x14ac:dyDescent="0.3">
      <c r="A45256" s="23"/>
      <c r="D45256" s="23"/>
    </row>
    <row r="45257" spans="1:4" ht="14.4" hidden="1" x14ac:dyDescent="0.3">
      <c r="A45257" s="23"/>
      <c r="D45257" s="23"/>
    </row>
    <row r="45258" spans="1:4" ht="14.4" hidden="1" x14ac:dyDescent="0.3">
      <c r="A45258" s="23"/>
      <c r="D45258" s="23"/>
    </row>
    <row r="45259" spans="1:4" ht="14.4" hidden="1" x14ac:dyDescent="0.3">
      <c r="A45259" s="23"/>
      <c r="D45259" s="23"/>
    </row>
    <row r="45260" spans="1:4" ht="14.4" hidden="1" x14ac:dyDescent="0.3">
      <c r="A45260" s="23"/>
      <c r="D45260" s="23"/>
    </row>
    <row r="45261" spans="1:4" ht="14.4" hidden="1" x14ac:dyDescent="0.3">
      <c r="A45261" s="23"/>
      <c r="D45261" s="23"/>
    </row>
    <row r="45262" spans="1:4" ht="14.4" hidden="1" x14ac:dyDescent="0.3">
      <c r="A45262" s="23"/>
      <c r="D45262" s="23"/>
    </row>
    <row r="45263" spans="1:4" ht="14.4" hidden="1" x14ac:dyDescent="0.3">
      <c r="A45263" s="23"/>
      <c r="D45263" s="23"/>
    </row>
    <row r="45264" spans="1:4" ht="14.4" hidden="1" x14ac:dyDescent="0.3">
      <c r="A45264" s="23"/>
      <c r="D45264" s="23"/>
    </row>
    <row r="45265" spans="1:4" ht="14.4" hidden="1" x14ac:dyDescent="0.3">
      <c r="A45265" s="23"/>
      <c r="D45265" s="23"/>
    </row>
    <row r="45266" spans="1:4" ht="14.4" hidden="1" x14ac:dyDescent="0.3">
      <c r="A45266" s="23"/>
      <c r="D45266" s="23"/>
    </row>
    <row r="45267" spans="1:4" ht="14.4" hidden="1" x14ac:dyDescent="0.3">
      <c r="A45267" s="23"/>
      <c r="D45267" s="23"/>
    </row>
    <row r="45268" spans="1:4" ht="14.4" hidden="1" x14ac:dyDescent="0.3">
      <c r="A45268" s="23"/>
      <c r="D45268" s="23"/>
    </row>
    <row r="45269" spans="1:4" ht="14.4" hidden="1" x14ac:dyDescent="0.3">
      <c r="A45269" s="23"/>
      <c r="D45269" s="23"/>
    </row>
    <row r="45270" spans="1:4" ht="14.4" hidden="1" x14ac:dyDescent="0.3">
      <c r="A45270" s="23"/>
      <c r="D45270" s="23"/>
    </row>
    <row r="45271" spans="1:4" ht="14.4" hidden="1" x14ac:dyDescent="0.3">
      <c r="A45271" s="23"/>
      <c r="D45271" s="23"/>
    </row>
    <row r="45272" spans="1:4" ht="14.4" hidden="1" x14ac:dyDescent="0.3">
      <c r="A45272" s="23"/>
      <c r="D45272" s="23"/>
    </row>
    <row r="45273" spans="1:4" ht="14.4" hidden="1" x14ac:dyDescent="0.3">
      <c r="A45273" s="23"/>
      <c r="D45273" s="23"/>
    </row>
    <row r="45274" spans="1:4" ht="14.4" hidden="1" x14ac:dyDescent="0.3">
      <c r="A45274" s="23"/>
      <c r="D45274" s="23"/>
    </row>
    <row r="45275" spans="1:4" ht="14.4" hidden="1" x14ac:dyDescent="0.3">
      <c r="A45275" s="23"/>
      <c r="D45275" s="23"/>
    </row>
    <row r="45276" spans="1:4" ht="14.4" hidden="1" x14ac:dyDescent="0.3">
      <c r="A45276" s="23"/>
      <c r="D45276" s="23"/>
    </row>
    <row r="45277" spans="1:4" ht="14.4" hidden="1" x14ac:dyDescent="0.3">
      <c r="A45277" s="23"/>
      <c r="D45277" s="23"/>
    </row>
    <row r="45278" spans="1:4" ht="14.4" hidden="1" x14ac:dyDescent="0.3">
      <c r="A45278" s="23"/>
      <c r="D45278" s="23"/>
    </row>
    <row r="45279" spans="1:4" ht="14.4" hidden="1" x14ac:dyDescent="0.3">
      <c r="A45279" s="23"/>
      <c r="D45279" s="23"/>
    </row>
    <row r="45280" spans="1:4" ht="14.4" hidden="1" x14ac:dyDescent="0.3">
      <c r="A45280" s="23"/>
      <c r="D45280" s="23"/>
    </row>
    <row r="45281" spans="1:4" ht="14.4" hidden="1" x14ac:dyDescent="0.3">
      <c r="A45281" s="23"/>
      <c r="D45281" s="23"/>
    </row>
    <row r="45282" spans="1:4" ht="14.4" hidden="1" x14ac:dyDescent="0.3">
      <c r="A45282" s="23"/>
      <c r="D45282" s="23"/>
    </row>
    <row r="45283" spans="1:4" ht="14.4" hidden="1" x14ac:dyDescent="0.3">
      <c r="A45283" s="23"/>
      <c r="D45283" s="23"/>
    </row>
    <row r="45284" spans="1:4" ht="14.4" hidden="1" x14ac:dyDescent="0.3">
      <c r="A45284" s="23"/>
      <c r="D45284" s="23"/>
    </row>
    <row r="45285" spans="1:4" ht="14.4" hidden="1" x14ac:dyDescent="0.3">
      <c r="A45285" s="23"/>
      <c r="D45285" s="23"/>
    </row>
    <row r="45286" spans="1:4" ht="14.4" hidden="1" x14ac:dyDescent="0.3">
      <c r="A45286" s="23"/>
      <c r="D45286" s="23"/>
    </row>
    <row r="45287" spans="1:4" ht="14.4" hidden="1" x14ac:dyDescent="0.3">
      <c r="A45287" s="23"/>
      <c r="D45287" s="23"/>
    </row>
    <row r="45288" spans="1:4" ht="14.4" hidden="1" x14ac:dyDescent="0.3">
      <c r="A45288" s="23"/>
      <c r="D45288" s="23"/>
    </row>
    <row r="45289" spans="1:4" ht="14.4" hidden="1" x14ac:dyDescent="0.3">
      <c r="A45289" s="23"/>
      <c r="D45289" s="23"/>
    </row>
    <row r="45290" spans="1:4" ht="14.4" hidden="1" x14ac:dyDescent="0.3">
      <c r="A45290" s="23"/>
      <c r="D45290" s="23"/>
    </row>
    <row r="45291" spans="1:4" ht="14.4" hidden="1" x14ac:dyDescent="0.3">
      <c r="A45291" s="23"/>
      <c r="D45291" s="23"/>
    </row>
    <row r="45292" spans="1:4" ht="14.4" hidden="1" x14ac:dyDescent="0.3">
      <c r="A45292" s="23"/>
      <c r="D45292" s="23"/>
    </row>
    <row r="45293" spans="1:4" ht="14.4" hidden="1" x14ac:dyDescent="0.3">
      <c r="A45293" s="23"/>
      <c r="D45293" s="23"/>
    </row>
    <row r="45294" spans="1:4" ht="14.4" hidden="1" x14ac:dyDescent="0.3">
      <c r="A45294" s="23"/>
      <c r="D45294" s="23"/>
    </row>
    <row r="45295" spans="1:4" ht="14.4" hidden="1" x14ac:dyDescent="0.3">
      <c r="A45295" s="23"/>
      <c r="D45295" s="23"/>
    </row>
    <row r="45296" spans="1:4" ht="14.4" hidden="1" x14ac:dyDescent="0.3">
      <c r="A45296" s="23"/>
      <c r="D45296" s="23"/>
    </row>
    <row r="45297" spans="1:4" ht="14.4" hidden="1" x14ac:dyDescent="0.3">
      <c r="A45297" s="23"/>
      <c r="D45297" s="23"/>
    </row>
    <row r="45298" spans="1:4" ht="14.4" hidden="1" x14ac:dyDescent="0.3">
      <c r="A45298" s="23"/>
      <c r="D45298" s="23"/>
    </row>
    <row r="45299" spans="1:4" ht="14.4" hidden="1" x14ac:dyDescent="0.3">
      <c r="A45299" s="23"/>
      <c r="D45299" s="23"/>
    </row>
    <row r="45300" spans="1:4" ht="14.4" hidden="1" x14ac:dyDescent="0.3">
      <c r="A45300" s="23"/>
      <c r="D45300" s="23"/>
    </row>
    <row r="45301" spans="1:4" ht="14.4" hidden="1" x14ac:dyDescent="0.3">
      <c r="A45301" s="23"/>
      <c r="D45301" s="23"/>
    </row>
    <row r="45302" spans="1:4" ht="14.4" hidden="1" x14ac:dyDescent="0.3">
      <c r="A45302" s="23"/>
      <c r="D45302" s="23"/>
    </row>
    <row r="45303" spans="1:4" ht="14.4" hidden="1" x14ac:dyDescent="0.3">
      <c r="A45303" s="23"/>
      <c r="D45303" s="23"/>
    </row>
    <row r="45304" spans="1:4" ht="14.4" hidden="1" x14ac:dyDescent="0.3">
      <c r="A45304" s="23"/>
      <c r="D45304" s="23"/>
    </row>
    <row r="45305" spans="1:4" ht="14.4" hidden="1" x14ac:dyDescent="0.3">
      <c r="A45305" s="23"/>
      <c r="D45305" s="23"/>
    </row>
    <row r="45306" spans="1:4" ht="14.4" hidden="1" x14ac:dyDescent="0.3">
      <c r="A45306" s="23"/>
      <c r="D45306" s="23"/>
    </row>
    <row r="45307" spans="1:4" ht="14.4" hidden="1" x14ac:dyDescent="0.3">
      <c r="A45307" s="23"/>
      <c r="D45307" s="23"/>
    </row>
    <row r="45308" spans="1:4" ht="14.4" hidden="1" x14ac:dyDescent="0.3">
      <c r="A45308" s="23"/>
      <c r="D45308" s="23"/>
    </row>
    <row r="45309" spans="1:4" ht="14.4" hidden="1" x14ac:dyDescent="0.3">
      <c r="A45309" s="23"/>
      <c r="D45309" s="23"/>
    </row>
    <row r="45310" spans="1:4" ht="14.4" hidden="1" x14ac:dyDescent="0.3">
      <c r="A45310" s="23"/>
      <c r="D45310" s="23"/>
    </row>
    <row r="45311" spans="1:4" ht="14.4" hidden="1" x14ac:dyDescent="0.3">
      <c r="A45311" s="23"/>
      <c r="D45311" s="23"/>
    </row>
    <row r="45312" spans="1:4" ht="14.4" hidden="1" x14ac:dyDescent="0.3">
      <c r="A45312" s="23"/>
      <c r="D45312" s="23"/>
    </row>
    <row r="45313" spans="1:4" ht="14.4" hidden="1" x14ac:dyDescent="0.3">
      <c r="A45313" s="23"/>
      <c r="D45313" s="23"/>
    </row>
    <row r="45314" spans="1:4" ht="14.4" hidden="1" x14ac:dyDescent="0.3">
      <c r="A45314" s="23"/>
      <c r="D45314" s="23"/>
    </row>
    <row r="45315" spans="1:4" ht="14.4" hidden="1" x14ac:dyDescent="0.3">
      <c r="A45315" s="23"/>
      <c r="D45315" s="23"/>
    </row>
    <row r="45316" spans="1:4" ht="14.4" hidden="1" x14ac:dyDescent="0.3">
      <c r="A45316" s="23"/>
      <c r="D45316" s="23"/>
    </row>
    <row r="45317" spans="1:4" ht="14.4" hidden="1" x14ac:dyDescent="0.3">
      <c r="A45317" s="23"/>
      <c r="D45317" s="23"/>
    </row>
    <row r="45318" spans="1:4" ht="14.4" hidden="1" x14ac:dyDescent="0.3">
      <c r="A45318" s="23"/>
      <c r="D45318" s="23"/>
    </row>
    <row r="45319" spans="1:4" ht="14.4" hidden="1" x14ac:dyDescent="0.3">
      <c r="A45319" s="23"/>
      <c r="D45319" s="23"/>
    </row>
    <row r="45320" spans="1:4" ht="14.4" hidden="1" x14ac:dyDescent="0.3">
      <c r="A45320" s="23"/>
      <c r="D45320" s="23"/>
    </row>
    <row r="45321" spans="1:4" ht="14.4" hidden="1" x14ac:dyDescent="0.3">
      <c r="A45321" s="23"/>
      <c r="D45321" s="23"/>
    </row>
    <row r="45322" spans="1:4" ht="14.4" hidden="1" x14ac:dyDescent="0.3">
      <c r="A45322" s="23"/>
      <c r="D45322" s="23"/>
    </row>
    <row r="45323" spans="1:4" ht="14.4" hidden="1" x14ac:dyDescent="0.3">
      <c r="A45323" s="23"/>
      <c r="D45323" s="23"/>
    </row>
    <row r="45324" spans="1:4" ht="14.4" hidden="1" x14ac:dyDescent="0.3">
      <c r="A45324" s="23"/>
      <c r="D45324" s="23"/>
    </row>
    <row r="45325" spans="1:4" ht="14.4" hidden="1" x14ac:dyDescent="0.3">
      <c r="A45325" s="23"/>
      <c r="D45325" s="23"/>
    </row>
    <row r="45326" spans="1:4" ht="14.4" hidden="1" x14ac:dyDescent="0.3">
      <c r="A45326" s="23"/>
      <c r="D45326" s="23"/>
    </row>
    <row r="45327" spans="1:4" ht="14.4" hidden="1" x14ac:dyDescent="0.3">
      <c r="A45327" s="23"/>
      <c r="D45327" s="23"/>
    </row>
    <row r="45328" spans="1:4" ht="14.4" hidden="1" x14ac:dyDescent="0.3">
      <c r="A45328" s="23"/>
      <c r="D45328" s="23"/>
    </row>
    <row r="45329" spans="1:4" ht="14.4" hidden="1" x14ac:dyDescent="0.3">
      <c r="A45329" s="23"/>
      <c r="D45329" s="23"/>
    </row>
    <row r="45330" spans="1:4" ht="14.4" hidden="1" x14ac:dyDescent="0.3">
      <c r="A45330" s="23"/>
      <c r="D45330" s="23"/>
    </row>
    <row r="45331" spans="1:4" ht="14.4" hidden="1" x14ac:dyDescent="0.3">
      <c r="A45331" s="23"/>
      <c r="D45331" s="23"/>
    </row>
    <row r="45332" spans="1:4" ht="14.4" hidden="1" x14ac:dyDescent="0.3">
      <c r="A45332" s="23"/>
      <c r="D45332" s="23"/>
    </row>
    <row r="45333" spans="1:4" ht="14.4" hidden="1" x14ac:dyDescent="0.3">
      <c r="A45333" s="23"/>
      <c r="D45333" s="23"/>
    </row>
    <row r="45334" spans="1:4" ht="14.4" hidden="1" x14ac:dyDescent="0.3">
      <c r="A45334" s="23"/>
      <c r="D45334" s="23"/>
    </row>
    <row r="45335" spans="1:4" ht="14.4" hidden="1" x14ac:dyDescent="0.3">
      <c r="A45335" s="23"/>
      <c r="D45335" s="23"/>
    </row>
    <row r="45336" spans="1:4" ht="14.4" hidden="1" x14ac:dyDescent="0.3">
      <c r="A45336" s="23"/>
      <c r="D45336" s="23"/>
    </row>
    <row r="45337" spans="1:4" ht="14.4" hidden="1" x14ac:dyDescent="0.3">
      <c r="A45337" s="23"/>
      <c r="D45337" s="23"/>
    </row>
    <row r="45338" spans="1:4" ht="14.4" hidden="1" x14ac:dyDescent="0.3">
      <c r="A45338" s="23"/>
      <c r="D45338" s="23"/>
    </row>
    <row r="45339" spans="1:4" ht="14.4" hidden="1" x14ac:dyDescent="0.3">
      <c r="A45339" s="23"/>
      <c r="D45339" s="23"/>
    </row>
    <row r="45340" spans="1:4" ht="14.4" hidden="1" x14ac:dyDescent="0.3">
      <c r="A45340" s="23"/>
      <c r="D45340" s="23"/>
    </row>
    <row r="45341" spans="1:4" ht="14.4" hidden="1" x14ac:dyDescent="0.3">
      <c r="A45341" s="23"/>
      <c r="D45341" s="23"/>
    </row>
    <row r="45342" spans="1:4" ht="14.4" hidden="1" x14ac:dyDescent="0.3">
      <c r="A45342" s="23"/>
      <c r="D45342" s="23"/>
    </row>
    <row r="45343" spans="1:4" ht="14.4" hidden="1" x14ac:dyDescent="0.3">
      <c r="A45343" s="23"/>
      <c r="D45343" s="23"/>
    </row>
    <row r="45344" spans="1:4" ht="14.4" hidden="1" x14ac:dyDescent="0.3">
      <c r="A45344" s="23"/>
      <c r="D45344" s="23"/>
    </row>
    <row r="45345" spans="1:4" ht="14.4" hidden="1" x14ac:dyDescent="0.3">
      <c r="A45345" s="23"/>
      <c r="D45345" s="23"/>
    </row>
    <row r="45346" spans="1:4" ht="14.4" hidden="1" x14ac:dyDescent="0.3">
      <c r="A45346" s="23"/>
      <c r="D45346" s="23"/>
    </row>
    <row r="45347" spans="1:4" ht="14.4" hidden="1" x14ac:dyDescent="0.3">
      <c r="A45347" s="23"/>
      <c r="D45347" s="23"/>
    </row>
    <row r="45348" spans="1:4" ht="14.4" hidden="1" x14ac:dyDescent="0.3">
      <c r="A45348" s="23"/>
      <c r="D45348" s="23"/>
    </row>
    <row r="45349" spans="1:4" ht="14.4" hidden="1" x14ac:dyDescent="0.3">
      <c r="A45349" s="23"/>
      <c r="D45349" s="23"/>
    </row>
    <row r="45350" spans="1:4" ht="14.4" hidden="1" x14ac:dyDescent="0.3">
      <c r="A45350" s="23"/>
      <c r="D45350" s="23"/>
    </row>
    <row r="45351" spans="1:4" ht="14.4" hidden="1" x14ac:dyDescent="0.3">
      <c r="A45351" s="23"/>
      <c r="D45351" s="23"/>
    </row>
    <row r="45352" spans="1:4" ht="14.4" hidden="1" x14ac:dyDescent="0.3">
      <c r="A45352" s="23"/>
      <c r="D45352" s="23"/>
    </row>
    <row r="45353" spans="1:4" ht="14.4" hidden="1" x14ac:dyDescent="0.3">
      <c r="A45353" s="23"/>
      <c r="D45353" s="23"/>
    </row>
    <row r="45354" spans="1:4" ht="14.4" hidden="1" x14ac:dyDescent="0.3">
      <c r="A45354" s="23"/>
      <c r="D45354" s="23"/>
    </row>
    <row r="45355" spans="1:4" ht="14.4" hidden="1" x14ac:dyDescent="0.3">
      <c r="A45355" s="23"/>
      <c r="D45355" s="23"/>
    </row>
    <row r="45356" spans="1:4" ht="14.4" hidden="1" x14ac:dyDescent="0.3">
      <c r="A45356" s="23"/>
      <c r="D45356" s="23"/>
    </row>
    <row r="45357" spans="1:4" ht="14.4" hidden="1" x14ac:dyDescent="0.3">
      <c r="A45357" s="23"/>
      <c r="D45357" s="23"/>
    </row>
    <row r="45358" spans="1:4" ht="14.4" hidden="1" x14ac:dyDescent="0.3">
      <c r="A45358" s="23"/>
      <c r="D45358" s="23"/>
    </row>
    <row r="45359" spans="1:4" ht="14.4" hidden="1" x14ac:dyDescent="0.3">
      <c r="A45359" s="23"/>
      <c r="D45359" s="23"/>
    </row>
    <row r="45360" spans="1:4" ht="14.4" hidden="1" x14ac:dyDescent="0.3">
      <c r="A45360" s="23"/>
      <c r="D45360" s="23"/>
    </row>
    <row r="45361" spans="1:4" ht="14.4" hidden="1" x14ac:dyDescent="0.3">
      <c r="A45361" s="23"/>
      <c r="D45361" s="23"/>
    </row>
    <row r="45362" spans="1:4" ht="14.4" hidden="1" x14ac:dyDescent="0.3">
      <c r="A45362" s="23"/>
      <c r="D45362" s="23"/>
    </row>
    <row r="45363" spans="1:4" ht="14.4" hidden="1" x14ac:dyDescent="0.3">
      <c r="A45363" s="23"/>
      <c r="D45363" s="23"/>
    </row>
    <row r="45364" spans="1:4" ht="14.4" hidden="1" x14ac:dyDescent="0.3">
      <c r="A45364" s="23"/>
      <c r="D45364" s="23"/>
    </row>
    <row r="45365" spans="1:4" ht="14.4" hidden="1" x14ac:dyDescent="0.3">
      <c r="A45365" s="23"/>
      <c r="D45365" s="23"/>
    </row>
    <row r="45366" spans="1:4" ht="14.4" hidden="1" x14ac:dyDescent="0.3">
      <c r="A45366" s="23"/>
      <c r="D45366" s="23"/>
    </row>
    <row r="45367" spans="1:4" ht="14.4" hidden="1" x14ac:dyDescent="0.3">
      <c r="A45367" s="23"/>
      <c r="D45367" s="23"/>
    </row>
    <row r="45368" spans="1:4" ht="14.4" hidden="1" x14ac:dyDescent="0.3">
      <c r="A45368" s="23"/>
      <c r="D45368" s="23"/>
    </row>
    <row r="45369" spans="1:4" ht="14.4" hidden="1" x14ac:dyDescent="0.3">
      <c r="A45369" s="23"/>
      <c r="D45369" s="23"/>
    </row>
    <row r="45370" spans="1:4" ht="14.4" hidden="1" x14ac:dyDescent="0.3">
      <c r="A45370" s="23"/>
      <c r="D45370" s="23"/>
    </row>
    <row r="45371" spans="1:4" ht="14.4" hidden="1" x14ac:dyDescent="0.3">
      <c r="A45371" s="23"/>
      <c r="D45371" s="23"/>
    </row>
    <row r="45372" spans="1:4" ht="14.4" hidden="1" x14ac:dyDescent="0.3">
      <c r="A45372" s="23"/>
      <c r="D45372" s="23"/>
    </row>
    <row r="45373" spans="1:4" ht="14.4" hidden="1" x14ac:dyDescent="0.3">
      <c r="A45373" s="23"/>
      <c r="D45373" s="23"/>
    </row>
    <row r="45374" spans="1:4" ht="14.4" hidden="1" x14ac:dyDescent="0.3">
      <c r="A45374" s="23"/>
      <c r="D45374" s="23"/>
    </row>
    <row r="45375" spans="1:4" ht="14.4" hidden="1" x14ac:dyDescent="0.3">
      <c r="A45375" s="23"/>
      <c r="D45375" s="23"/>
    </row>
    <row r="45376" spans="1:4" ht="14.4" hidden="1" x14ac:dyDescent="0.3">
      <c r="A45376" s="23"/>
      <c r="D45376" s="23"/>
    </row>
    <row r="45377" spans="1:4" ht="14.4" hidden="1" x14ac:dyDescent="0.3">
      <c r="A45377" s="23"/>
      <c r="D45377" s="23"/>
    </row>
    <row r="45378" spans="1:4" ht="14.4" hidden="1" x14ac:dyDescent="0.3">
      <c r="A45378" s="23"/>
      <c r="D45378" s="23"/>
    </row>
    <row r="45379" spans="1:4" ht="14.4" hidden="1" x14ac:dyDescent="0.3">
      <c r="A45379" s="23"/>
      <c r="D45379" s="23"/>
    </row>
    <row r="45380" spans="1:4" ht="14.4" hidden="1" x14ac:dyDescent="0.3">
      <c r="A45380" s="23"/>
      <c r="D45380" s="23"/>
    </row>
    <row r="45381" spans="1:4" ht="14.4" hidden="1" x14ac:dyDescent="0.3">
      <c r="A45381" s="23"/>
      <c r="D45381" s="23"/>
    </row>
    <row r="45382" spans="1:4" ht="14.4" hidden="1" x14ac:dyDescent="0.3">
      <c r="A45382" s="23"/>
      <c r="D45382" s="23"/>
    </row>
    <row r="45383" spans="1:4" ht="14.4" hidden="1" x14ac:dyDescent="0.3">
      <c r="A45383" s="23"/>
      <c r="D45383" s="23"/>
    </row>
    <row r="45384" spans="1:4" ht="14.4" hidden="1" x14ac:dyDescent="0.3">
      <c r="A45384" s="23"/>
      <c r="D45384" s="23"/>
    </row>
    <row r="45385" spans="1:4" ht="14.4" hidden="1" x14ac:dyDescent="0.3">
      <c r="A45385" s="23"/>
      <c r="D45385" s="23"/>
    </row>
    <row r="45386" spans="1:4" ht="14.4" hidden="1" x14ac:dyDescent="0.3">
      <c r="A45386" s="23"/>
      <c r="D45386" s="23"/>
    </row>
    <row r="45387" spans="1:4" ht="14.4" hidden="1" x14ac:dyDescent="0.3">
      <c r="A45387" s="23"/>
      <c r="D45387" s="23"/>
    </row>
    <row r="45388" spans="1:4" ht="14.4" hidden="1" x14ac:dyDescent="0.3">
      <c r="A45388" s="23"/>
      <c r="D45388" s="23"/>
    </row>
    <row r="45389" spans="1:4" ht="14.4" hidden="1" x14ac:dyDescent="0.3">
      <c r="A45389" s="23"/>
      <c r="D45389" s="23"/>
    </row>
    <row r="45390" spans="1:4" ht="14.4" hidden="1" x14ac:dyDescent="0.3">
      <c r="A45390" s="23"/>
      <c r="D45390" s="23"/>
    </row>
    <row r="45391" spans="1:4" ht="14.4" hidden="1" x14ac:dyDescent="0.3">
      <c r="A45391" s="23"/>
      <c r="D45391" s="23"/>
    </row>
    <row r="45392" spans="1:4" ht="14.4" hidden="1" x14ac:dyDescent="0.3">
      <c r="A45392" s="23"/>
      <c r="D45392" s="23"/>
    </row>
    <row r="45393" spans="1:4" ht="14.4" hidden="1" x14ac:dyDescent="0.3">
      <c r="A45393" s="23"/>
      <c r="D45393" s="23"/>
    </row>
    <row r="45394" spans="1:4" ht="14.4" hidden="1" x14ac:dyDescent="0.3">
      <c r="A45394" s="23"/>
      <c r="D45394" s="23"/>
    </row>
    <row r="45395" spans="1:4" ht="14.4" hidden="1" x14ac:dyDescent="0.3">
      <c r="A45395" s="23"/>
      <c r="D45395" s="23"/>
    </row>
    <row r="45396" spans="1:4" ht="14.4" hidden="1" x14ac:dyDescent="0.3">
      <c r="A45396" s="23"/>
      <c r="D45396" s="23"/>
    </row>
    <row r="45397" spans="1:4" ht="14.4" hidden="1" x14ac:dyDescent="0.3">
      <c r="A45397" s="23"/>
      <c r="D45397" s="23"/>
    </row>
    <row r="45398" spans="1:4" ht="14.4" hidden="1" x14ac:dyDescent="0.3">
      <c r="A45398" s="23"/>
      <c r="D45398" s="23"/>
    </row>
    <row r="45399" spans="1:4" ht="14.4" hidden="1" x14ac:dyDescent="0.3">
      <c r="A45399" s="23"/>
      <c r="D45399" s="23"/>
    </row>
    <row r="45400" spans="1:4" ht="14.4" hidden="1" x14ac:dyDescent="0.3">
      <c r="A45400" s="23"/>
      <c r="D45400" s="23"/>
    </row>
    <row r="45401" spans="1:4" ht="14.4" hidden="1" x14ac:dyDescent="0.3">
      <c r="A45401" s="23"/>
      <c r="D45401" s="23"/>
    </row>
    <row r="45402" spans="1:4" ht="14.4" hidden="1" x14ac:dyDescent="0.3">
      <c r="A45402" s="23"/>
      <c r="D45402" s="23"/>
    </row>
    <row r="45403" spans="1:4" ht="14.4" hidden="1" x14ac:dyDescent="0.3">
      <c r="A45403" s="23"/>
      <c r="D45403" s="23"/>
    </row>
    <row r="45404" spans="1:4" ht="14.4" hidden="1" x14ac:dyDescent="0.3">
      <c r="A45404" s="23"/>
      <c r="D45404" s="23"/>
    </row>
    <row r="45405" spans="1:4" ht="14.4" hidden="1" x14ac:dyDescent="0.3">
      <c r="A45405" s="23"/>
      <c r="D45405" s="23"/>
    </row>
    <row r="45406" spans="1:4" ht="14.4" hidden="1" x14ac:dyDescent="0.3">
      <c r="A45406" s="23"/>
      <c r="D45406" s="23"/>
    </row>
    <row r="45407" spans="1:4" ht="14.4" hidden="1" x14ac:dyDescent="0.3">
      <c r="A45407" s="23"/>
      <c r="D45407" s="23"/>
    </row>
    <row r="45408" spans="1:4" ht="14.4" hidden="1" x14ac:dyDescent="0.3">
      <c r="A45408" s="23"/>
      <c r="D45408" s="23"/>
    </row>
    <row r="45409" spans="1:4" ht="14.4" hidden="1" x14ac:dyDescent="0.3">
      <c r="A45409" s="23"/>
      <c r="D45409" s="23"/>
    </row>
    <row r="45410" spans="1:4" ht="14.4" hidden="1" x14ac:dyDescent="0.3">
      <c r="A45410" s="23"/>
      <c r="D45410" s="23"/>
    </row>
    <row r="45411" spans="1:4" ht="14.4" hidden="1" x14ac:dyDescent="0.3">
      <c r="A45411" s="23"/>
      <c r="D45411" s="23"/>
    </row>
    <row r="45412" spans="1:4" ht="14.4" hidden="1" x14ac:dyDescent="0.3">
      <c r="A45412" s="23"/>
      <c r="D45412" s="23"/>
    </row>
    <row r="45413" spans="1:4" ht="14.4" hidden="1" x14ac:dyDescent="0.3">
      <c r="A45413" s="23"/>
      <c r="D45413" s="23"/>
    </row>
    <row r="45414" spans="1:4" ht="14.4" hidden="1" x14ac:dyDescent="0.3">
      <c r="A45414" s="23"/>
      <c r="D45414" s="23"/>
    </row>
    <row r="45415" spans="1:4" ht="14.4" hidden="1" x14ac:dyDescent="0.3">
      <c r="A45415" s="23"/>
      <c r="D45415" s="23"/>
    </row>
    <row r="45416" spans="1:4" ht="14.4" hidden="1" x14ac:dyDescent="0.3">
      <c r="A45416" s="23"/>
      <c r="D45416" s="23"/>
    </row>
    <row r="45417" spans="1:4" ht="14.4" hidden="1" x14ac:dyDescent="0.3">
      <c r="A45417" s="23"/>
      <c r="D45417" s="23"/>
    </row>
    <row r="45418" spans="1:4" ht="14.4" hidden="1" x14ac:dyDescent="0.3">
      <c r="A45418" s="23"/>
      <c r="D45418" s="23"/>
    </row>
    <row r="45419" spans="1:4" ht="14.4" hidden="1" x14ac:dyDescent="0.3">
      <c r="A45419" s="23"/>
      <c r="D45419" s="23"/>
    </row>
    <row r="45420" spans="1:4" ht="14.4" hidden="1" x14ac:dyDescent="0.3">
      <c r="A45420" s="23"/>
      <c r="D45420" s="23"/>
    </row>
    <row r="45421" spans="1:4" ht="14.4" hidden="1" x14ac:dyDescent="0.3">
      <c r="A45421" s="23"/>
      <c r="D45421" s="23"/>
    </row>
    <row r="45422" spans="1:4" ht="14.4" hidden="1" x14ac:dyDescent="0.3">
      <c r="A45422" s="23"/>
      <c r="D45422" s="23"/>
    </row>
    <row r="45423" spans="1:4" ht="14.4" hidden="1" x14ac:dyDescent="0.3">
      <c r="A45423" s="23"/>
      <c r="D45423" s="23"/>
    </row>
    <row r="45424" spans="1:4" ht="14.4" hidden="1" x14ac:dyDescent="0.3">
      <c r="A45424" s="23"/>
      <c r="D45424" s="23"/>
    </row>
    <row r="45425" spans="1:4" ht="14.4" hidden="1" x14ac:dyDescent="0.3">
      <c r="A45425" s="23"/>
      <c r="D45425" s="23"/>
    </row>
    <row r="45426" spans="1:4" ht="14.4" hidden="1" x14ac:dyDescent="0.3">
      <c r="A45426" s="23"/>
      <c r="D45426" s="23"/>
    </row>
    <row r="45427" spans="1:4" ht="14.4" hidden="1" x14ac:dyDescent="0.3">
      <c r="A45427" s="23"/>
      <c r="D45427" s="23"/>
    </row>
    <row r="45428" spans="1:4" ht="14.4" hidden="1" x14ac:dyDescent="0.3">
      <c r="A45428" s="23"/>
      <c r="D45428" s="23"/>
    </row>
    <row r="45429" spans="1:4" ht="14.4" hidden="1" x14ac:dyDescent="0.3">
      <c r="A45429" s="23"/>
      <c r="D45429" s="23"/>
    </row>
    <row r="45430" spans="1:4" ht="14.4" hidden="1" x14ac:dyDescent="0.3">
      <c r="A45430" s="23"/>
      <c r="D45430" s="23"/>
    </row>
    <row r="45431" spans="1:4" ht="14.4" hidden="1" x14ac:dyDescent="0.3">
      <c r="A45431" s="23"/>
      <c r="D45431" s="23"/>
    </row>
    <row r="45432" spans="1:4" ht="14.4" hidden="1" x14ac:dyDescent="0.3">
      <c r="A45432" s="23"/>
      <c r="D45432" s="23"/>
    </row>
    <row r="45433" spans="1:4" ht="14.4" hidden="1" x14ac:dyDescent="0.3">
      <c r="A45433" s="23"/>
      <c r="D45433" s="23"/>
    </row>
    <row r="45434" spans="1:4" ht="14.4" hidden="1" x14ac:dyDescent="0.3">
      <c r="A45434" s="23"/>
      <c r="D45434" s="23"/>
    </row>
    <row r="45435" spans="1:4" ht="14.4" hidden="1" x14ac:dyDescent="0.3">
      <c r="A45435" s="23"/>
      <c r="D45435" s="23"/>
    </row>
    <row r="45436" spans="1:4" ht="14.4" hidden="1" x14ac:dyDescent="0.3">
      <c r="A45436" s="23"/>
      <c r="D45436" s="23"/>
    </row>
    <row r="45437" spans="1:4" ht="14.4" hidden="1" x14ac:dyDescent="0.3">
      <c r="A45437" s="23"/>
      <c r="D45437" s="23"/>
    </row>
    <row r="45438" spans="1:4" ht="14.4" hidden="1" x14ac:dyDescent="0.3">
      <c r="A45438" s="23"/>
      <c r="D45438" s="23"/>
    </row>
    <row r="45439" spans="1:4" ht="14.4" hidden="1" x14ac:dyDescent="0.3">
      <c r="A45439" s="23"/>
      <c r="D45439" s="23"/>
    </row>
    <row r="45440" spans="1:4" ht="14.4" hidden="1" x14ac:dyDescent="0.3">
      <c r="A45440" s="23"/>
      <c r="D45440" s="23"/>
    </row>
    <row r="45441" spans="1:4" ht="14.4" hidden="1" x14ac:dyDescent="0.3">
      <c r="A45441" s="23"/>
      <c r="D45441" s="23"/>
    </row>
    <row r="45442" spans="1:4" ht="14.4" hidden="1" x14ac:dyDescent="0.3">
      <c r="A45442" s="23"/>
      <c r="D45442" s="23"/>
    </row>
    <row r="45443" spans="1:4" ht="14.4" hidden="1" x14ac:dyDescent="0.3">
      <c r="A45443" s="23"/>
      <c r="D45443" s="23"/>
    </row>
    <row r="45444" spans="1:4" ht="14.4" hidden="1" x14ac:dyDescent="0.3">
      <c r="A45444" s="23"/>
      <c r="D45444" s="23"/>
    </row>
    <row r="45445" spans="1:4" ht="14.4" hidden="1" x14ac:dyDescent="0.3">
      <c r="A45445" s="23"/>
      <c r="D45445" s="23"/>
    </row>
    <row r="45446" spans="1:4" ht="14.4" hidden="1" x14ac:dyDescent="0.3">
      <c r="A45446" s="23"/>
      <c r="D45446" s="23"/>
    </row>
    <row r="45447" spans="1:4" ht="14.4" hidden="1" x14ac:dyDescent="0.3">
      <c r="A45447" s="23"/>
      <c r="D45447" s="23"/>
    </row>
    <row r="45448" spans="1:4" ht="14.4" hidden="1" x14ac:dyDescent="0.3">
      <c r="A45448" s="23"/>
      <c r="D45448" s="23"/>
    </row>
    <row r="45449" spans="1:4" ht="14.4" hidden="1" x14ac:dyDescent="0.3">
      <c r="A45449" s="23"/>
      <c r="D45449" s="23"/>
    </row>
    <row r="45450" spans="1:4" ht="14.4" hidden="1" x14ac:dyDescent="0.3">
      <c r="A45450" s="23"/>
      <c r="D45450" s="23"/>
    </row>
    <row r="45451" spans="1:4" ht="14.4" hidden="1" x14ac:dyDescent="0.3">
      <c r="A45451" s="23"/>
      <c r="D45451" s="23"/>
    </row>
    <row r="45452" spans="1:4" ht="14.4" hidden="1" x14ac:dyDescent="0.3">
      <c r="A45452" s="23"/>
      <c r="D45452" s="23"/>
    </row>
    <row r="45453" spans="1:4" ht="14.4" hidden="1" x14ac:dyDescent="0.3">
      <c r="A45453" s="23"/>
      <c r="D45453" s="23"/>
    </row>
    <row r="45454" spans="1:4" ht="14.4" hidden="1" x14ac:dyDescent="0.3">
      <c r="A45454" s="23"/>
      <c r="D45454" s="23"/>
    </row>
    <row r="45455" spans="1:4" ht="14.4" hidden="1" x14ac:dyDescent="0.3">
      <c r="A45455" s="23"/>
      <c r="D45455" s="23"/>
    </row>
    <row r="45456" spans="1:4" ht="14.4" hidden="1" x14ac:dyDescent="0.3">
      <c r="A45456" s="23"/>
      <c r="D45456" s="23"/>
    </row>
    <row r="45457" spans="1:4" ht="14.4" hidden="1" x14ac:dyDescent="0.3">
      <c r="A45457" s="23"/>
      <c r="D45457" s="23"/>
    </row>
    <row r="45458" spans="1:4" ht="14.4" hidden="1" x14ac:dyDescent="0.3">
      <c r="A45458" s="23"/>
      <c r="D45458" s="23"/>
    </row>
    <row r="45459" spans="1:4" ht="14.4" hidden="1" x14ac:dyDescent="0.3">
      <c r="A45459" s="23"/>
      <c r="D45459" s="23"/>
    </row>
    <row r="45460" spans="1:4" ht="14.4" hidden="1" x14ac:dyDescent="0.3">
      <c r="A45460" s="23"/>
      <c r="D45460" s="23"/>
    </row>
    <row r="45461" spans="1:4" ht="14.4" hidden="1" x14ac:dyDescent="0.3">
      <c r="A45461" s="23"/>
      <c r="D45461" s="23"/>
    </row>
    <row r="45462" spans="1:4" ht="14.4" hidden="1" x14ac:dyDescent="0.3">
      <c r="A45462" s="23"/>
      <c r="D45462" s="23"/>
    </row>
    <row r="45463" spans="1:4" ht="14.4" hidden="1" x14ac:dyDescent="0.3">
      <c r="A45463" s="23"/>
      <c r="D45463" s="23"/>
    </row>
    <row r="45464" spans="1:4" ht="14.4" hidden="1" x14ac:dyDescent="0.3">
      <c r="A45464" s="23"/>
      <c r="D45464" s="23"/>
    </row>
    <row r="45465" spans="1:4" ht="14.4" hidden="1" x14ac:dyDescent="0.3">
      <c r="A45465" s="23"/>
      <c r="D45465" s="23"/>
    </row>
    <row r="45466" spans="1:4" ht="14.4" hidden="1" x14ac:dyDescent="0.3">
      <c r="A45466" s="23"/>
      <c r="D45466" s="23"/>
    </row>
    <row r="45467" spans="1:4" ht="14.4" hidden="1" x14ac:dyDescent="0.3">
      <c r="A45467" s="23"/>
      <c r="D45467" s="23"/>
    </row>
    <row r="45468" spans="1:4" ht="14.4" hidden="1" x14ac:dyDescent="0.3">
      <c r="A45468" s="23"/>
      <c r="D45468" s="23"/>
    </row>
    <row r="45469" spans="1:4" ht="14.4" hidden="1" x14ac:dyDescent="0.3">
      <c r="A45469" s="23"/>
      <c r="D45469" s="23"/>
    </row>
    <row r="45470" spans="1:4" ht="14.4" hidden="1" x14ac:dyDescent="0.3">
      <c r="A45470" s="23"/>
      <c r="D45470" s="23"/>
    </row>
    <row r="45471" spans="1:4" ht="14.4" hidden="1" x14ac:dyDescent="0.3">
      <c r="A45471" s="23"/>
      <c r="D45471" s="23"/>
    </row>
    <row r="45472" spans="1:4" ht="14.4" hidden="1" x14ac:dyDescent="0.3">
      <c r="A45472" s="23"/>
      <c r="D45472" s="23"/>
    </row>
    <row r="45473" spans="1:4" ht="14.4" hidden="1" x14ac:dyDescent="0.3">
      <c r="A45473" s="23"/>
      <c r="D45473" s="23"/>
    </row>
    <row r="45474" spans="1:4" ht="14.4" hidden="1" x14ac:dyDescent="0.3">
      <c r="A45474" s="23"/>
      <c r="D45474" s="23"/>
    </row>
    <row r="45475" spans="1:4" ht="14.4" hidden="1" x14ac:dyDescent="0.3">
      <c r="A45475" s="23"/>
      <c r="D45475" s="23"/>
    </row>
    <row r="45476" spans="1:4" ht="14.4" hidden="1" x14ac:dyDescent="0.3">
      <c r="A45476" s="23"/>
      <c r="D45476" s="23"/>
    </row>
    <row r="45477" spans="1:4" ht="14.4" hidden="1" x14ac:dyDescent="0.3">
      <c r="A45477" s="23"/>
      <c r="D45477" s="23"/>
    </row>
    <row r="45478" spans="1:4" ht="14.4" hidden="1" x14ac:dyDescent="0.3">
      <c r="A45478" s="23"/>
      <c r="D45478" s="23"/>
    </row>
    <row r="45479" spans="1:4" ht="14.4" hidden="1" x14ac:dyDescent="0.3">
      <c r="A45479" s="23"/>
      <c r="D45479" s="23"/>
    </row>
    <row r="45480" spans="1:4" ht="14.4" hidden="1" x14ac:dyDescent="0.3">
      <c r="A45480" s="23"/>
      <c r="D45480" s="23"/>
    </row>
    <row r="45481" spans="1:4" ht="14.4" hidden="1" x14ac:dyDescent="0.3">
      <c r="A45481" s="23"/>
      <c r="D45481" s="23"/>
    </row>
    <row r="45482" spans="1:4" ht="14.4" hidden="1" x14ac:dyDescent="0.3">
      <c r="A45482" s="23"/>
      <c r="D45482" s="23"/>
    </row>
    <row r="45483" spans="1:4" ht="14.4" hidden="1" x14ac:dyDescent="0.3">
      <c r="A45483" s="23"/>
      <c r="D45483" s="23"/>
    </row>
    <row r="45484" spans="1:4" ht="14.4" hidden="1" x14ac:dyDescent="0.3">
      <c r="A45484" s="23"/>
      <c r="D45484" s="23"/>
    </row>
    <row r="45485" spans="1:4" ht="14.4" hidden="1" x14ac:dyDescent="0.3">
      <c r="A45485" s="23"/>
      <c r="D45485" s="23"/>
    </row>
    <row r="45486" spans="1:4" ht="14.4" hidden="1" x14ac:dyDescent="0.3">
      <c r="A45486" s="23"/>
      <c r="D45486" s="23"/>
    </row>
    <row r="45487" spans="1:4" ht="14.4" hidden="1" x14ac:dyDescent="0.3">
      <c r="A45487" s="23"/>
      <c r="D45487" s="23"/>
    </row>
    <row r="45488" spans="1:4" ht="14.4" hidden="1" x14ac:dyDescent="0.3">
      <c r="A45488" s="23"/>
      <c r="D45488" s="23"/>
    </row>
    <row r="45489" spans="1:4" ht="14.4" hidden="1" x14ac:dyDescent="0.3">
      <c r="A45489" s="23"/>
      <c r="D45489" s="23"/>
    </row>
    <row r="45490" spans="1:4" ht="14.4" hidden="1" x14ac:dyDescent="0.3">
      <c r="A45490" s="23"/>
      <c r="D45490" s="23"/>
    </row>
    <row r="45491" spans="1:4" ht="14.4" hidden="1" x14ac:dyDescent="0.3">
      <c r="A45491" s="23"/>
      <c r="D45491" s="23"/>
    </row>
    <row r="45492" spans="1:4" ht="14.4" hidden="1" x14ac:dyDescent="0.3">
      <c r="A45492" s="23"/>
      <c r="D45492" s="23"/>
    </row>
    <row r="45493" spans="1:4" ht="14.4" hidden="1" x14ac:dyDescent="0.3">
      <c r="A45493" s="23"/>
      <c r="D45493" s="23"/>
    </row>
    <row r="45494" spans="1:4" ht="14.4" hidden="1" x14ac:dyDescent="0.3">
      <c r="A45494" s="23"/>
      <c r="D45494" s="23"/>
    </row>
    <row r="45495" spans="1:4" ht="14.4" hidden="1" x14ac:dyDescent="0.3">
      <c r="A45495" s="23"/>
      <c r="D45495" s="23"/>
    </row>
    <row r="45496" spans="1:4" ht="14.4" hidden="1" x14ac:dyDescent="0.3">
      <c r="A45496" s="23"/>
      <c r="D45496" s="23"/>
    </row>
    <row r="45497" spans="1:4" ht="14.4" hidden="1" x14ac:dyDescent="0.3">
      <c r="A45497" s="23"/>
      <c r="D45497" s="23"/>
    </row>
    <row r="45498" spans="1:4" ht="14.4" hidden="1" x14ac:dyDescent="0.3">
      <c r="A45498" s="23"/>
      <c r="D45498" s="23"/>
    </row>
    <row r="45499" spans="1:4" ht="14.4" hidden="1" x14ac:dyDescent="0.3">
      <c r="A45499" s="23"/>
      <c r="D45499" s="23"/>
    </row>
    <row r="45500" spans="1:4" ht="14.4" hidden="1" x14ac:dyDescent="0.3">
      <c r="A45500" s="23"/>
      <c r="D45500" s="23"/>
    </row>
    <row r="45501" spans="1:4" ht="14.4" hidden="1" x14ac:dyDescent="0.3">
      <c r="A45501" s="23"/>
      <c r="D45501" s="23"/>
    </row>
    <row r="45502" spans="1:4" ht="14.4" hidden="1" x14ac:dyDescent="0.3">
      <c r="A45502" s="23"/>
      <c r="D45502" s="23"/>
    </row>
    <row r="45503" spans="1:4" ht="14.4" hidden="1" x14ac:dyDescent="0.3">
      <c r="A45503" s="23"/>
      <c r="D45503" s="23"/>
    </row>
    <row r="45504" spans="1:4" ht="14.4" hidden="1" x14ac:dyDescent="0.3">
      <c r="A45504" s="23"/>
      <c r="D45504" s="23"/>
    </row>
    <row r="45505" spans="1:4" ht="14.4" hidden="1" x14ac:dyDescent="0.3">
      <c r="A45505" s="23"/>
      <c r="D45505" s="23"/>
    </row>
    <row r="45506" spans="1:4" ht="14.4" hidden="1" x14ac:dyDescent="0.3">
      <c r="A45506" s="23"/>
      <c r="D45506" s="23"/>
    </row>
    <row r="45507" spans="1:4" ht="14.4" hidden="1" x14ac:dyDescent="0.3">
      <c r="A45507" s="23"/>
      <c r="D45507" s="23"/>
    </row>
    <row r="45508" spans="1:4" ht="14.4" hidden="1" x14ac:dyDescent="0.3">
      <c r="A45508" s="23"/>
      <c r="D45508" s="23"/>
    </row>
    <row r="45509" spans="1:4" ht="14.4" hidden="1" x14ac:dyDescent="0.3">
      <c r="A45509" s="23"/>
      <c r="D45509" s="23"/>
    </row>
    <row r="45510" spans="1:4" ht="14.4" hidden="1" x14ac:dyDescent="0.3">
      <c r="A45510" s="23"/>
      <c r="D45510" s="23"/>
    </row>
    <row r="45511" spans="1:4" ht="14.4" hidden="1" x14ac:dyDescent="0.3">
      <c r="A45511" s="23"/>
      <c r="D45511" s="23"/>
    </row>
    <row r="45512" spans="1:4" ht="14.4" hidden="1" x14ac:dyDescent="0.3">
      <c r="A45512" s="23"/>
      <c r="D45512" s="23"/>
    </row>
    <row r="45513" spans="1:4" ht="14.4" hidden="1" x14ac:dyDescent="0.3">
      <c r="A45513" s="23"/>
      <c r="D45513" s="23"/>
    </row>
    <row r="45514" spans="1:4" ht="14.4" hidden="1" x14ac:dyDescent="0.3">
      <c r="A45514" s="23"/>
      <c r="D45514" s="23"/>
    </row>
    <row r="45515" spans="1:4" ht="14.4" hidden="1" x14ac:dyDescent="0.3">
      <c r="A45515" s="23"/>
      <c r="D45515" s="23"/>
    </row>
    <row r="45516" spans="1:4" ht="14.4" hidden="1" x14ac:dyDescent="0.3">
      <c r="A45516" s="23"/>
      <c r="D45516" s="23"/>
    </row>
    <row r="45517" spans="1:4" ht="14.4" hidden="1" x14ac:dyDescent="0.3">
      <c r="A45517" s="23"/>
      <c r="D45517" s="23"/>
    </row>
    <row r="45518" spans="1:4" ht="14.4" hidden="1" x14ac:dyDescent="0.3">
      <c r="A45518" s="23"/>
      <c r="D45518" s="23"/>
    </row>
    <row r="45519" spans="1:4" ht="14.4" hidden="1" x14ac:dyDescent="0.3">
      <c r="A45519" s="23"/>
      <c r="D45519" s="23"/>
    </row>
    <row r="45520" spans="1:4" ht="14.4" hidden="1" x14ac:dyDescent="0.3">
      <c r="A45520" s="23"/>
      <c r="D45520" s="23"/>
    </row>
    <row r="45521" spans="1:4" ht="14.4" hidden="1" x14ac:dyDescent="0.3">
      <c r="A45521" s="23"/>
      <c r="D45521" s="23"/>
    </row>
    <row r="45522" spans="1:4" ht="14.4" hidden="1" x14ac:dyDescent="0.3">
      <c r="A45522" s="23"/>
      <c r="D45522" s="23"/>
    </row>
    <row r="45523" spans="1:4" ht="14.4" hidden="1" x14ac:dyDescent="0.3">
      <c r="A45523" s="23"/>
      <c r="D45523" s="23"/>
    </row>
    <row r="45524" spans="1:4" ht="14.4" hidden="1" x14ac:dyDescent="0.3">
      <c r="A45524" s="23"/>
      <c r="D45524" s="23"/>
    </row>
    <row r="45525" spans="1:4" ht="14.4" hidden="1" x14ac:dyDescent="0.3">
      <c r="A45525" s="23"/>
      <c r="D45525" s="23"/>
    </row>
    <row r="45526" spans="1:4" ht="14.4" hidden="1" x14ac:dyDescent="0.3">
      <c r="A45526" s="23"/>
      <c r="D45526" s="23"/>
    </row>
    <row r="45527" spans="1:4" ht="14.4" hidden="1" x14ac:dyDescent="0.3">
      <c r="A45527" s="23"/>
      <c r="D45527" s="23"/>
    </row>
    <row r="45528" spans="1:4" ht="14.4" hidden="1" x14ac:dyDescent="0.3">
      <c r="A45528" s="23"/>
      <c r="D45528" s="23"/>
    </row>
    <row r="45529" spans="1:4" ht="14.4" hidden="1" x14ac:dyDescent="0.3">
      <c r="A45529" s="23"/>
      <c r="D45529" s="23"/>
    </row>
    <row r="45530" spans="1:4" ht="14.4" hidden="1" x14ac:dyDescent="0.3">
      <c r="A45530" s="23"/>
      <c r="D45530" s="23"/>
    </row>
    <row r="45531" spans="1:4" ht="14.4" hidden="1" x14ac:dyDescent="0.3">
      <c r="A45531" s="23"/>
      <c r="D45531" s="23"/>
    </row>
    <row r="45532" spans="1:4" ht="14.4" hidden="1" x14ac:dyDescent="0.3">
      <c r="A45532" s="23"/>
      <c r="D45532" s="23"/>
    </row>
    <row r="45533" spans="1:4" ht="14.4" hidden="1" x14ac:dyDescent="0.3">
      <c r="A45533" s="23"/>
      <c r="D45533" s="23"/>
    </row>
    <row r="45534" spans="1:4" ht="14.4" hidden="1" x14ac:dyDescent="0.3">
      <c r="A45534" s="23"/>
      <c r="D45534" s="23"/>
    </row>
    <row r="45535" spans="1:4" ht="14.4" hidden="1" x14ac:dyDescent="0.3">
      <c r="A45535" s="23"/>
      <c r="D45535" s="23"/>
    </row>
    <row r="45536" spans="1:4" ht="14.4" hidden="1" x14ac:dyDescent="0.3">
      <c r="A45536" s="23"/>
      <c r="D45536" s="23"/>
    </row>
    <row r="45537" spans="1:4" ht="14.4" hidden="1" x14ac:dyDescent="0.3">
      <c r="A45537" s="23"/>
      <c r="D45537" s="23"/>
    </row>
    <row r="45538" spans="1:4" ht="14.4" hidden="1" x14ac:dyDescent="0.3">
      <c r="A45538" s="23"/>
      <c r="D45538" s="23"/>
    </row>
    <row r="45539" spans="1:4" ht="14.4" hidden="1" x14ac:dyDescent="0.3">
      <c r="A45539" s="23"/>
      <c r="D45539" s="23"/>
    </row>
    <row r="45540" spans="1:4" ht="14.4" hidden="1" x14ac:dyDescent="0.3">
      <c r="A45540" s="23"/>
      <c r="D45540" s="23"/>
    </row>
    <row r="45541" spans="1:4" ht="14.4" hidden="1" x14ac:dyDescent="0.3">
      <c r="A45541" s="23"/>
      <c r="D45541" s="23"/>
    </row>
    <row r="45542" spans="1:4" ht="14.4" hidden="1" x14ac:dyDescent="0.3">
      <c r="A45542" s="23"/>
      <c r="D45542" s="23"/>
    </row>
    <row r="45543" spans="1:4" ht="14.4" hidden="1" x14ac:dyDescent="0.3">
      <c r="A45543" s="23"/>
      <c r="D45543" s="23"/>
    </row>
    <row r="45544" spans="1:4" ht="14.4" hidden="1" x14ac:dyDescent="0.3">
      <c r="A45544" s="23"/>
      <c r="D45544" s="23"/>
    </row>
    <row r="45545" spans="1:4" ht="14.4" hidden="1" x14ac:dyDescent="0.3">
      <c r="A45545" s="23"/>
      <c r="D45545" s="23"/>
    </row>
    <row r="45546" spans="1:4" ht="14.4" hidden="1" x14ac:dyDescent="0.3">
      <c r="A45546" s="23"/>
      <c r="D45546" s="23"/>
    </row>
    <row r="45547" spans="1:4" ht="14.4" hidden="1" x14ac:dyDescent="0.3">
      <c r="A45547" s="23"/>
      <c r="D45547" s="23"/>
    </row>
    <row r="45548" spans="1:4" ht="14.4" hidden="1" x14ac:dyDescent="0.3">
      <c r="A45548" s="23"/>
      <c r="D45548" s="23"/>
    </row>
    <row r="45549" spans="1:4" ht="14.4" hidden="1" x14ac:dyDescent="0.3">
      <c r="A45549" s="23"/>
      <c r="D45549" s="23"/>
    </row>
    <row r="45550" spans="1:4" ht="14.4" hidden="1" x14ac:dyDescent="0.3">
      <c r="A45550" s="23"/>
      <c r="D45550" s="23"/>
    </row>
    <row r="45551" spans="1:4" ht="14.4" hidden="1" x14ac:dyDescent="0.3">
      <c r="A45551" s="23"/>
      <c r="D45551" s="23"/>
    </row>
    <row r="45552" spans="1:4" ht="14.4" hidden="1" x14ac:dyDescent="0.3">
      <c r="A45552" s="23"/>
      <c r="D45552" s="23"/>
    </row>
    <row r="45553" spans="1:4" ht="14.4" hidden="1" x14ac:dyDescent="0.3">
      <c r="A45553" s="23"/>
      <c r="D45553" s="23"/>
    </row>
    <row r="45554" spans="1:4" ht="14.4" hidden="1" x14ac:dyDescent="0.3">
      <c r="A45554" s="23"/>
      <c r="D45554" s="23"/>
    </row>
    <row r="45555" spans="1:4" ht="14.4" hidden="1" x14ac:dyDescent="0.3">
      <c r="A45555" s="23"/>
      <c r="D45555" s="23"/>
    </row>
    <row r="45556" spans="1:4" ht="14.4" hidden="1" x14ac:dyDescent="0.3">
      <c r="A45556" s="23"/>
      <c r="D45556" s="23"/>
    </row>
    <row r="45557" spans="1:4" ht="14.4" hidden="1" x14ac:dyDescent="0.3">
      <c r="A45557" s="23"/>
      <c r="D45557" s="23"/>
    </row>
    <row r="45558" spans="1:4" ht="14.4" hidden="1" x14ac:dyDescent="0.3">
      <c r="A45558" s="23"/>
      <c r="D45558" s="23"/>
    </row>
    <row r="45559" spans="1:4" ht="14.4" hidden="1" x14ac:dyDescent="0.3">
      <c r="A45559" s="23"/>
      <c r="D45559" s="23"/>
    </row>
    <row r="45560" spans="1:4" ht="14.4" hidden="1" x14ac:dyDescent="0.3">
      <c r="A45560" s="23"/>
      <c r="D45560" s="23"/>
    </row>
    <row r="45561" spans="1:4" ht="14.4" hidden="1" x14ac:dyDescent="0.3">
      <c r="A45561" s="23"/>
      <c r="D45561" s="23"/>
    </row>
    <row r="45562" spans="1:4" ht="14.4" hidden="1" x14ac:dyDescent="0.3">
      <c r="A45562" s="23"/>
      <c r="D45562" s="23"/>
    </row>
    <row r="45563" spans="1:4" ht="14.4" hidden="1" x14ac:dyDescent="0.3">
      <c r="A45563" s="23"/>
      <c r="D45563" s="23"/>
    </row>
    <row r="45564" spans="1:4" ht="14.4" hidden="1" x14ac:dyDescent="0.3">
      <c r="A45564" s="23"/>
      <c r="D45564" s="23"/>
    </row>
    <row r="45565" spans="1:4" ht="14.4" hidden="1" x14ac:dyDescent="0.3">
      <c r="A45565" s="23"/>
      <c r="D45565" s="23"/>
    </row>
    <row r="45566" spans="1:4" ht="14.4" hidden="1" x14ac:dyDescent="0.3">
      <c r="A45566" s="23"/>
      <c r="D45566" s="23"/>
    </row>
    <row r="45567" spans="1:4" ht="14.4" hidden="1" x14ac:dyDescent="0.3">
      <c r="A45567" s="23"/>
      <c r="D45567" s="23"/>
    </row>
    <row r="45568" spans="1:4" ht="14.4" hidden="1" x14ac:dyDescent="0.3">
      <c r="A45568" s="23"/>
      <c r="D45568" s="23"/>
    </row>
    <row r="45569" spans="1:4" ht="14.4" hidden="1" x14ac:dyDescent="0.3">
      <c r="A45569" s="23"/>
      <c r="D45569" s="23"/>
    </row>
    <row r="45570" spans="1:4" ht="14.4" hidden="1" x14ac:dyDescent="0.3">
      <c r="A45570" s="23"/>
      <c r="D45570" s="23"/>
    </row>
    <row r="45571" spans="1:4" ht="14.4" hidden="1" x14ac:dyDescent="0.3">
      <c r="A45571" s="23"/>
      <c r="D45571" s="23"/>
    </row>
    <row r="45572" spans="1:4" ht="14.4" hidden="1" x14ac:dyDescent="0.3">
      <c r="A45572" s="23"/>
      <c r="D45572" s="23"/>
    </row>
    <row r="45573" spans="1:4" ht="14.4" hidden="1" x14ac:dyDescent="0.3">
      <c r="A45573" s="23"/>
      <c r="D45573" s="23"/>
    </row>
    <row r="45574" spans="1:4" ht="14.4" hidden="1" x14ac:dyDescent="0.3">
      <c r="A45574" s="23"/>
      <c r="D45574" s="23"/>
    </row>
    <row r="45575" spans="1:4" ht="14.4" hidden="1" x14ac:dyDescent="0.3">
      <c r="A45575" s="23"/>
      <c r="D45575" s="23"/>
    </row>
    <row r="45576" spans="1:4" ht="14.4" hidden="1" x14ac:dyDescent="0.3">
      <c r="A45576" s="23"/>
      <c r="D45576" s="23"/>
    </row>
    <row r="45577" spans="1:4" ht="14.4" hidden="1" x14ac:dyDescent="0.3">
      <c r="A45577" s="23"/>
      <c r="D45577" s="23"/>
    </row>
    <row r="45578" spans="1:4" ht="14.4" hidden="1" x14ac:dyDescent="0.3">
      <c r="A45578" s="23"/>
      <c r="D45578" s="23"/>
    </row>
    <row r="45579" spans="1:4" ht="14.4" hidden="1" x14ac:dyDescent="0.3">
      <c r="A45579" s="23"/>
      <c r="D45579" s="23"/>
    </row>
    <row r="45580" spans="1:4" ht="14.4" hidden="1" x14ac:dyDescent="0.3">
      <c r="A45580" s="23"/>
      <c r="D45580" s="23"/>
    </row>
    <row r="45581" spans="1:4" ht="14.4" hidden="1" x14ac:dyDescent="0.3">
      <c r="A45581" s="23"/>
      <c r="D45581" s="23"/>
    </row>
    <row r="45582" spans="1:4" ht="14.4" hidden="1" x14ac:dyDescent="0.3">
      <c r="A45582" s="23"/>
      <c r="D45582" s="23"/>
    </row>
    <row r="45583" spans="1:4" ht="14.4" hidden="1" x14ac:dyDescent="0.3">
      <c r="A45583" s="23"/>
      <c r="D45583" s="23"/>
    </row>
    <row r="45584" spans="1:4" ht="14.4" hidden="1" x14ac:dyDescent="0.3">
      <c r="A45584" s="23"/>
      <c r="D45584" s="23"/>
    </row>
    <row r="45585" spans="1:4" ht="14.4" hidden="1" x14ac:dyDescent="0.3">
      <c r="A45585" s="23"/>
      <c r="D45585" s="23"/>
    </row>
    <row r="45586" spans="1:4" ht="14.4" hidden="1" x14ac:dyDescent="0.3">
      <c r="A45586" s="23"/>
      <c r="D45586" s="23"/>
    </row>
    <row r="45587" spans="1:4" ht="14.4" hidden="1" x14ac:dyDescent="0.3">
      <c r="A45587" s="23"/>
      <c r="D45587" s="23"/>
    </row>
    <row r="45588" spans="1:4" ht="14.4" hidden="1" x14ac:dyDescent="0.3">
      <c r="A45588" s="23"/>
      <c r="D45588" s="23"/>
    </row>
    <row r="45589" spans="1:4" ht="14.4" hidden="1" x14ac:dyDescent="0.3">
      <c r="A45589" s="23"/>
      <c r="D45589" s="23"/>
    </row>
    <row r="45590" spans="1:4" ht="14.4" hidden="1" x14ac:dyDescent="0.3">
      <c r="A45590" s="23"/>
      <c r="D45590" s="23"/>
    </row>
    <row r="45591" spans="1:4" ht="14.4" hidden="1" x14ac:dyDescent="0.3">
      <c r="A45591" s="23"/>
      <c r="D45591" s="23"/>
    </row>
    <row r="45592" spans="1:4" ht="14.4" hidden="1" x14ac:dyDescent="0.3">
      <c r="A45592" s="23"/>
      <c r="D45592" s="23"/>
    </row>
    <row r="45593" spans="1:4" ht="14.4" hidden="1" x14ac:dyDescent="0.3">
      <c r="A45593" s="23"/>
      <c r="D45593" s="23"/>
    </row>
    <row r="45594" spans="1:4" ht="14.4" hidden="1" x14ac:dyDescent="0.3">
      <c r="A45594" s="23"/>
      <c r="D45594" s="23"/>
    </row>
    <row r="45595" spans="1:4" ht="14.4" hidden="1" x14ac:dyDescent="0.3">
      <c r="A45595" s="23"/>
      <c r="D45595" s="23"/>
    </row>
    <row r="45596" spans="1:4" ht="14.4" hidden="1" x14ac:dyDescent="0.3">
      <c r="A45596" s="23"/>
      <c r="D45596" s="23"/>
    </row>
    <row r="45597" spans="1:4" ht="14.4" hidden="1" x14ac:dyDescent="0.3">
      <c r="A45597" s="23"/>
      <c r="D45597" s="23"/>
    </row>
    <row r="45598" spans="1:4" ht="14.4" hidden="1" x14ac:dyDescent="0.3">
      <c r="A45598" s="23"/>
      <c r="D45598" s="23"/>
    </row>
    <row r="45599" spans="1:4" ht="14.4" hidden="1" x14ac:dyDescent="0.3">
      <c r="A45599" s="23"/>
      <c r="D45599" s="23"/>
    </row>
    <row r="45600" spans="1:4" ht="14.4" hidden="1" x14ac:dyDescent="0.3">
      <c r="A45600" s="23"/>
      <c r="D45600" s="23"/>
    </row>
    <row r="45601" spans="1:4" ht="14.4" hidden="1" x14ac:dyDescent="0.3">
      <c r="A45601" s="23"/>
      <c r="D45601" s="23"/>
    </row>
    <row r="45602" spans="1:4" ht="14.4" hidden="1" x14ac:dyDescent="0.3">
      <c r="A45602" s="23"/>
      <c r="D45602" s="23"/>
    </row>
    <row r="45603" spans="1:4" ht="14.4" hidden="1" x14ac:dyDescent="0.3">
      <c r="A45603" s="23"/>
      <c r="D45603" s="23"/>
    </row>
    <row r="45604" spans="1:4" ht="14.4" hidden="1" x14ac:dyDescent="0.3">
      <c r="A45604" s="23"/>
      <c r="D45604" s="23"/>
    </row>
    <row r="45605" spans="1:4" ht="14.4" hidden="1" x14ac:dyDescent="0.3">
      <c r="A45605" s="23"/>
      <c r="D45605" s="23"/>
    </row>
    <row r="45606" spans="1:4" ht="14.4" hidden="1" x14ac:dyDescent="0.3">
      <c r="A45606" s="23"/>
      <c r="D45606" s="23"/>
    </row>
    <row r="45607" spans="1:4" ht="14.4" hidden="1" x14ac:dyDescent="0.3">
      <c r="A45607" s="23"/>
      <c r="D45607" s="23"/>
    </row>
    <row r="45608" spans="1:4" ht="14.4" hidden="1" x14ac:dyDescent="0.3">
      <c r="A45608" s="23"/>
      <c r="D45608" s="23"/>
    </row>
    <row r="45609" spans="1:4" ht="14.4" hidden="1" x14ac:dyDescent="0.3">
      <c r="A45609" s="23"/>
      <c r="D45609" s="23"/>
    </row>
    <row r="45610" spans="1:4" ht="14.4" hidden="1" x14ac:dyDescent="0.3">
      <c r="A45610" s="23"/>
      <c r="D45610" s="23"/>
    </row>
    <row r="45611" spans="1:4" ht="14.4" hidden="1" x14ac:dyDescent="0.3">
      <c r="A45611" s="23"/>
      <c r="D45611" s="23"/>
    </row>
    <row r="45612" spans="1:4" ht="14.4" hidden="1" x14ac:dyDescent="0.3">
      <c r="A45612" s="23"/>
      <c r="D45612" s="23"/>
    </row>
    <row r="45613" spans="1:4" ht="14.4" hidden="1" x14ac:dyDescent="0.3">
      <c r="A45613" s="23"/>
      <c r="D45613" s="23"/>
    </row>
    <row r="45614" spans="1:4" ht="14.4" hidden="1" x14ac:dyDescent="0.3">
      <c r="A45614" s="23"/>
      <c r="D45614" s="23"/>
    </row>
    <row r="45615" spans="1:4" ht="14.4" hidden="1" x14ac:dyDescent="0.3">
      <c r="A45615" s="23"/>
      <c r="D45615" s="23"/>
    </row>
    <row r="45616" spans="1:4" ht="14.4" hidden="1" x14ac:dyDescent="0.3">
      <c r="A45616" s="23"/>
      <c r="D45616" s="23"/>
    </row>
    <row r="45617" spans="1:4" ht="14.4" hidden="1" x14ac:dyDescent="0.3">
      <c r="A45617" s="23"/>
      <c r="D45617" s="23"/>
    </row>
    <row r="45618" spans="1:4" ht="14.4" hidden="1" x14ac:dyDescent="0.3">
      <c r="A45618" s="23"/>
      <c r="D45618" s="23"/>
    </row>
    <row r="45619" spans="1:4" ht="14.4" hidden="1" x14ac:dyDescent="0.3">
      <c r="A45619" s="23"/>
      <c r="D45619" s="23"/>
    </row>
    <row r="45620" spans="1:4" ht="14.4" hidden="1" x14ac:dyDescent="0.3">
      <c r="A45620" s="23"/>
      <c r="D45620" s="23"/>
    </row>
    <row r="45621" spans="1:4" ht="14.4" hidden="1" x14ac:dyDescent="0.3">
      <c r="A45621" s="23"/>
      <c r="D45621" s="23"/>
    </row>
    <row r="45622" spans="1:4" ht="14.4" hidden="1" x14ac:dyDescent="0.3">
      <c r="A45622" s="23"/>
      <c r="D45622" s="23"/>
    </row>
    <row r="45623" spans="1:4" ht="14.4" hidden="1" x14ac:dyDescent="0.3">
      <c r="A45623" s="23"/>
      <c r="D45623" s="23"/>
    </row>
    <row r="45624" spans="1:4" ht="14.4" hidden="1" x14ac:dyDescent="0.3">
      <c r="A45624" s="23"/>
      <c r="D45624" s="23"/>
    </row>
    <row r="45625" spans="1:4" ht="14.4" hidden="1" x14ac:dyDescent="0.3">
      <c r="A45625" s="23"/>
      <c r="D45625" s="23"/>
    </row>
    <row r="45626" spans="1:4" ht="14.4" hidden="1" x14ac:dyDescent="0.3">
      <c r="A45626" s="23"/>
      <c r="D45626" s="23"/>
    </row>
    <row r="45627" spans="1:4" ht="14.4" hidden="1" x14ac:dyDescent="0.3">
      <c r="A45627" s="23"/>
      <c r="D45627" s="23"/>
    </row>
    <row r="45628" spans="1:4" ht="14.4" hidden="1" x14ac:dyDescent="0.3">
      <c r="A45628" s="23"/>
      <c r="D45628" s="23"/>
    </row>
    <row r="45629" spans="1:4" ht="14.4" hidden="1" x14ac:dyDescent="0.3">
      <c r="A45629" s="23"/>
      <c r="D45629" s="23"/>
    </row>
    <row r="45630" spans="1:4" ht="14.4" hidden="1" x14ac:dyDescent="0.3">
      <c r="A45630" s="23"/>
      <c r="D45630" s="23"/>
    </row>
    <row r="45631" spans="1:4" ht="14.4" hidden="1" x14ac:dyDescent="0.3">
      <c r="A45631" s="23"/>
      <c r="D45631" s="23"/>
    </row>
    <row r="45632" spans="1:4" ht="14.4" hidden="1" x14ac:dyDescent="0.3">
      <c r="A45632" s="23"/>
      <c r="D45632" s="23"/>
    </row>
    <row r="45633" spans="1:4" ht="14.4" hidden="1" x14ac:dyDescent="0.3">
      <c r="A45633" s="23"/>
      <c r="D45633" s="23"/>
    </row>
    <row r="45634" spans="1:4" ht="14.4" hidden="1" x14ac:dyDescent="0.3">
      <c r="A45634" s="23"/>
      <c r="D45634" s="23"/>
    </row>
    <row r="45635" spans="1:4" ht="14.4" hidden="1" x14ac:dyDescent="0.3">
      <c r="A45635" s="23"/>
      <c r="D45635" s="23"/>
    </row>
    <row r="45636" spans="1:4" ht="14.4" hidden="1" x14ac:dyDescent="0.3">
      <c r="A45636" s="23"/>
      <c r="D45636" s="23"/>
    </row>
    <row r="45637" spans="1:4" ht="14.4" hidden="1" x14ac:dyDescent="0.3">
      <c r="A45637" s="23"/>
      <c r="D45637" s="23"/>
    </row>
    <row r="45638" spans="1:4" ht="14.4" hidden="1" x14ac:dyDescent="0.3">
      <c r="A45638" s="23"/>
      <c r="D45638" s="23"/>
    </row>
    <row r="45639" spans="1:4" ht="14.4" hidden="1" x14ac:dyDescent="0.3">
      <c r="A45639" s="23"/>
      <c r="D45639" s="23"/>
    </row>
    <row r="45640" spans="1:4" ht="14.4" hidden="1" x14ac:dyDescent="0.3">
      <c r="A45640" s="23"/>
      <c r="D45640" s="23"/>
    </row>
    <row r="45641" spans="1:4" ht="14.4" hidden="1" x14ac:dyDescent="0.3">
      <c r="A45641" s="23"/>
      <c r="D45641" s="23"/>
    </row>
    <row r="45642" spans="1:4" ht="14.4" hidden="1" x14ac:dyDescent="0.3">
      <c r="A45642" s="23"/>
      <c r="D45642" s="23"/>
    </row>
    <row r="45643" spans="1:4" ht="14.4" hidden="1" x14ac:dyDescent="0.3">
      <c r="A45643" s="23"/>
      <c r="D45643" s="23"/>
    </row>
    <row r="45644" spans="1:4" ht="14.4" hidden="1" x14ac:dyDescent="0.3">
      <c r="A45644" s="23"/>
      <c r="D45644" s="23"/>
    </row>
    <row r="45645" spans="1:4" ht="14.4" hidden="1" x14ac:dyDescent="0.3">
      <c r="A45645" s="23"/>
      <c r="D45645" s="23"/>
    </row>
    <row r="45646" spans="1:4" ht="14.4" hidden="1" x14ac:dyDescent="0.3">
      <c r="A45646" s="23"/>
      <c r="D45646" s="23"/>
    </row>
    <row r="45647" spans="1:4" ht="14.4" hidden="1" x14ac:dyDescent="0.3">
      <c r="A45647" s="23"/>
      <c r="D45647" s="23"/>
    </row>
    <row r="45648" spans="1:4" ht="14.4" hidden="1" x14ac:dyDescent="0.3">
      <c r="A45648" s="23"/>
      <c r="D45648" s="23"/>
    </row>
    <row r="45649" spans="1:4" ht="14.4" hidden="1" x14ac:dyDescent="0.3">
      <c r="A45649" s="23"/>
      <c r="D45649" s="23"/>
    </row>
    <row r="45650" spans="1:4" ht="14.4" hidden="1" x14ac:dyDescent="0.3">
      <c r="A45650" s="23"/>
      <c r="D45650" s="23"/>
    </row>
    <row r="45651" spans="1:4" ht="14.4" hidden="1" x14ac:dyDescent="0.3">
      <c r="A45651" s="23"/>
      <c r="D45651" s="23"/>
    </row>
    <row r="45652" spans="1:4" ht="14.4" hidden="1" x14ac:dyDescent="0.3">
      <c r="A45652" s="23"/>
      <c r="D45652" s="23"/>
    </row>
    <row r="45653" spans="1:4" ht="14.4" hidden="1" x14ac:dyDescent="0.3">
      <c r="A45653" s="23"/>
      <c r="D45653" s="23"/>
    </row>
    <row r="45654" spans="1:4" ht="14.4" hidden="1" x14ac:dyDescent="0.3">
      <c r="A45654" s="23"/>
      <c r="D45654" s="23"/>
    </row>
    <row r="45655" spans="1:4" ht="14.4" hidden="1" x14ac:dyDescent="0.3">
      <c r="A45655" s="23"/>
      <c r="D45655" s="23"/>
    </row>
    <row r="45656" spans="1:4" ht="14.4" hidden="1" x14ac:dyDescent="0.3">
      <c r="A45656" s="23"/>
      <c r="D45656" s="23"/>
    </row>
    <row r="45657" spans="1:4" ht="14.4" hidden="1" x14ac:dyDescent="0.3">
      <c r="A45657" s="23"/>
      <c r="D45657" s="23"/>
    </row>
    <row r="45658" spans="1:4" ht="14.4" hidden="1" x14ac:dyDescent="0.3">
      <c r="A45658" s="23"/>
      <c r="D45658" s="23"/>
    </row>
    <row r="45659" spans="1:4" ht="14.4" hidden="1" x14ac:dyDescent="0.3">
      <c r="A45659" s="23"/>
      <c r="D45659" s="23"/>
    </row>
    <row r="45660" spans="1:4" ht="14.4" hidden="1" x14ac:dyDescent="0.3">
      <c r="A45660" s="23"/>
      <c r="D45660" s="23"/>
    </row>
    <row r="45661" spans="1:4" ht="14.4" hidden="1" x14ac:dyDescent="0.3">
      <c r="A45661" s="23"/>
      <c r="D45661" s="23"/>
    </row>
    <row r="45662" spans="1:4" ht="14.4" hidden="1" x14ac:dyDescent="0.3">
      <c r="A45662" s="23"/>
      <c r="D45662" s="23"/>
    </row>
    <row r="45663" spans="1:4" ht="14.4" hidden="1" x14ac:dyDescent="0.3">
      <c r="A45663" s="23"/>
      <c r="D45663" s="23"/>
    </row>
    <row r="45664" spans="1:4" ht="14.4" hidden="1" x14ac:dyDescent="0.3">
      <c r="A45664" s="23"/>
      <c r="D45664" s="23"/>
    </row>
    <row r="45665" spans="1:4" ht="14.4" hidden="1" x14ac:dyDescent="0.3">
      <c r="A45665" s="23"/>
      <c r="D45665" s="23"/>
    </row>
    <row r="45666" spans="1:4" ht="14.4" hidden="1" x14ac:dyDescent="0.3">
      <c r="A45666" s="23"/>
      <c r="D45666" s="23"/>
    </row>
    <row r="45667" spans="1:4" ht="14.4" hidden="1" x14ac:dyDescent="0.3">
      <c r="A45667" s="23"/>
      <c r="D45667" s="23"/>
    </row>
    <row r="45668" spans="1:4" ht="14.4" hidden="1" x14ac:dyDescent="0.3">
      <c r="A45668" s="23"/>
      <c r="D45668" s="23"/>
    </row>
    <row r="45669" spans="1:4" ht="14.4" hidden="1" x14ac:dyDescent="0.3">
      <c r="A45669" s="23"/>
      <c r="D45669" s="23"/>
    </row>
    <row r="45670" spans="1:4" ht="14.4" hidden="1" x14ac:dyDescent="0.3">
      <c r="A45670" s="23"/>
      <c r="D45670" s="23"/>
    </row>
    <row r="45671" spans="1:4" ht="14.4" hidden="1" x14ac:dyDescent="0.3">
      <c r="A45671" s="23"/>
      <c r="D45671" s="23"/>
    </row>
    <row r="45672" spans="1:4" ht="14.4" hidden="1" x14ac:dyDescent="0.3">
      <c r="A45672" s="23"/>
      <c r="D45672" s="23"/>
    </row>
    <row r="45673" spans="1:4" ht="14.4" hidden="1" x14ac:dyDescent="0.3">
      <c r="A45673" s="23"/>
      <c r="D45673" s="23"/>
    </row>
    <row r="45674" spans="1:4" ht="14.4" hidden="1" x14ac:dyDescent="0.3">
      <c r="A45674" s="23"/>
      <c r="D45674" s="23"/>
    </row>
    <row r="45675" spans="1:4" ht="14.4" hidden="1" x14ac:dyDescent="0.3">
      <c r="A45675" s="23"/>
      <c r="D45675" s="23"/>
    </row>
    <row r="45676" spans="1:4" ht="14.4" hidden="1" x14ac:dyDescent="0.3">
      <c r="A45676" s="23"/>
      <c r="D45676" s="23"/>
    </row>
    <row r="45677" spans="1:4" ht="14.4" hidden="1" x14ac:dyDescent="0.3">
      <c r="A45677" s="23"/>
      <c r="D45677" s="23"/>
    </row>
    <row r="45678" spans="1:4" ht="14.4" hidden="1" x14ac:dyDescent="0.3">
      <c r="A45678" s="23"/>
      <c r="D45678" s="23"/>
    </row>
    <row r="45679" spans="1:4" ht="14.4" hidden="1" x14ac:dyDescent="0.3">
      <c r="A45679" s="23"/>
      <c r="D45679" s="23"/>
    </row>
    <row r="45680" spans="1:4" ht="14.4" hidden="1" x14ac:dyDescent="0.3">
      <c r="A45680" s="23"/>
      <c r="D45680" s="23"/>
    </row>
    <row r="45681" spans="1:4" ht="14.4" hidden="1" x14ac:dyDescent="0.3">
      <c r="A45681" s="23"/>
      <c r="D45681" s="23"/>
    </row>
    <row r="45682" spans="1:4" ht="14.4" hidden="1" x14ac:dyDescent="0.3">
      <c r="A45682" s="23"/>
      <c r="D45682" s="23"/>
    </row>
    <row r="45683" spans="1:4" ht="14.4" hidden="1" x14ac:dyDescent="0.3">
      <c r="A45683" s="23"/>
      <c r="D45683" s="23"/>
    </row>
    <row r="45684" spans="1:4" ht="14.4" hidden="1" x14ac:dyDescent="0.3">
      <c r="A45684" s="23"/>
      <c r="D45684" s="23"/>
    </row>
    <row r="45685" spans="1:4" ht="14.4" hidden="1" x14ac:dyDescent="0.3">
      <c r="A45685" s="23"/>
      <c r="D45685" s="23"/>
    </row>
    <row r="45686" spans="1:4" ht="14.4" hidden="1" x14ac:dyDescent="0.3">
      <c r="A45686" s="23"/>
      <c r="D45686" s="23"/>
    </row>
    <row r="45687" spans="1:4" ht="14.4" hidden="1" x14ac:dyDescent="0.3">
      <c r="A45687" s="23"/>
      <c r="D45687" s="23"/>
    </row>
    <row r="45688" spans="1:4" ht="14.4" hidden="1" x14ac:dyDescent="0.3">
      <c r="A45688" s="23"/>
      <c r="D45688" s="23"/>
    </row>
    <row r="45689" spans="1:4" ht="14.4" hidden="1" x14ac:dyDescent="0.3">
      <c r="A45689" s="23"/>
      <c r="D45689" s="23"/>
    </row>
    <row r="45690" spans="1:4" ht="14.4" hidden="1" x14ac:dyDescent="0.3">
      <c r="A45690" s="23"/>
      <c r="D45690" s="23"/>
    </row>
    <row r="45691" spans="1:4" ht="14.4" hidden="1" x14ac:dyDescent="0.3">
      <c r="A45691" s="23"/>
      <c r="D45691" s="23"/>
    </row>
    <row r="45692" spans="1:4" ht="14.4" hidden="1" x14ac:dyDescent="0.3">
      <c r="A45692" s="23"/>
      <c r="D45692" s="23"/>
    </row>
    <row r="45693" spans="1:4" ht="14.4" hidden="1" x14ac:dyDescent="0.3">
      <c r="A45693" s="23"/>
      <c r="D45693" s="23"/>
    </row>
    <row r="45694" spans="1:4" ht="14.4" hidden="1" x14ac:dyDescent="0.3">
      <c r="A45694" s="23"/>
      <c r="D45694" s="23"/>
    </row>
    <row r="45695" spans="1:4" ht="14.4" hidden="1" x14ac:dyDescent="0.3">
      <c r="A45695" s="23"/>
      <c r="D45695" s="23"/>
    </row>
    <row r="45696" spans="1:4" ht="14.4" hidden="1" x14ac:dyDescent="0.3">
      <c r="A45696" s="23"/>
      <c r="D45696" s="23"/>
    </row>
    <row r="45697" spans="1:4" ht="14.4" hidden="1" x14ac:dyDescent="0.3">
      <c r="A45697" s="23"/>
      <c r="D45697" s="23"/>
    </row>
    <row r="45698" spans="1:4" ht="14.4" hidden="1" x14ac:dyDescent="0.3">
      <c r="A45698" s="23"/>
      <c r="D45698" s="23"/>
    </row>
    <row r="45699" spans="1:4" ht="14.4" hidden="1" x14ac:dyDescent="0.3">
      <c r="A45699" s="23"/>
      <c r="D45699" s="23"/>
    </row>
    <row r="45700" spans="1:4" ht="14.4" hidden="1" x14ac:dyDescent="0.3">
      <c r="A45700" s="23"/>
      <c r="D45700" s="23"/>
    </row>
    <row r="45701" spans="1:4" ht="14.4" hidden="1" x14ac:dyDescent="0.3">
      <c r="A45701" s="23"/>
      <c r="D45701" s="23"/>
    </row>
    <row r="45702" spans="1:4" ht="14.4" hidden="1" x14ac:dyDescent="0.3">
      <c r="A45702" s="23"/>
      <c r="D45702" s="23"/>
    </row>
    <row r="45703" spans="1:4" ht="14.4" hidden="1" x14ac:dyDescent="0.3">
      <c r="A45703" s="23"/>
      <c r="D45703" s="23"/>
    </row>
    <row r="45704" spans="1:4" ht="14.4" hidden="1" x14ac:dyDescent="0.3">
      <c r="A45704" s="23"/>
      <c r="D45704" s="23"/>
    </row>
    <row r="45705" spans="1:4" ht="14.4" hidden="1" x14ac:dyDescent="0.3">
      <c r="A45705" s="23"/>
      <c r="D45705" s="23"/>
    </row>
    <row r="45706" spans="1:4" ht="14.4" hidden="1" x14ac:dyDescent="0.3">
      <c r="A45706" s="23"/>
      <c r="D45706" s="23"/>
    </row>
    <row r="45707" spans="1:4" ht="14.4" hidden="1" x14ac:dyDescent="0.3">
      <c r="A45707" s="23"/>
      <c r="D45707" s="23"/>
    </row>
    <row r="45708" spans="1:4" ht="14.4" hidden="1" x14ac:dyDescent="0.3">
      <c r="A45708" s="23"/>
      <c r="D45708" s="23"/>
    </row>
    <row r="45709" spans="1:4" ht="14.4" hidden="1" x14ac:dyDescent="0.3">
      <c r="A45709" s="23"/>
      <c r="D45709" s="23"/>
    </row>
    <row r="45710" spans="1:4" ht="14.4" hidden="1" x14ac:dyDescent="0.3">
      <c r="A45710" s="23"/>
      <c r="D45710" s="23"/>
    </row>
    <row r="45711" spans="1:4" ht="14.4" hidden="1" x14ac:dyDescent="0.3">
      <c r="A45711" s="23"/>
      <c r="D45711" s="23"/>
    </row>
    <row r="45712" spans="1:4" ht="14.4" hidden="1" x14ac:dyDescent="0.3">
      <c r="A45712" s="23"/>
      <c r="D45712" s="23"/>
    </row>
    <row r="45713" spans="1:4" ht="14.4" hidden="1" x14ac:dyDescent="0.3">
      <c r="A45713" s="23"/>
      <c r="D45713" s="23"/>
    </row>
    <row r="45714" spans="1:4" ht="14.4" hidden="1" x14ac:dyDescent="0.3">
      <c r="A45714" s="23"/>
      <c r="D45714" s="23"/>
    </row>
    <row r="45715" spans="1:4" ht="14.4" hidden="1" x14ac:dyDescent="0.3">
      <c r="A45715" s="23"/>
      <c r="D45715" s="23"/>
    </row>
    <row r="45716" spans="1:4" ht="14.4" hidden="1" x14ac:dyDescent="0.3">
      <c r="A45716" s="23"/>
      <c r="D45716" s="23"/>
    </row>
    <row r="45717" spans="1:4" ht="14.4" hidden="1" x14ac:dyDescent="0.3">
      <c r="A45717" s="23"/>
      <c r="D45717" s="23"/>
    </row>
    <row r="45718" spans="1:4" ht="14.4" hidden="1" x14ac:dyDescent="0.3">
      <c r="A45718" s="23"/>
      <c r="D45718" s="23"/>
    </row>
    <row r="45719" spans="1:4" ht="14.4" hidden="1" x14ac:dyDescent="0.3">
      <c r="A45719" s="23"/>
      <c r="D45719" s="23"/>
    </row>
    <row r="45720" spans="1:4" ht="14.4" hidden="1" x14ac:dyDescent="0.3">
      <c r="A45720" s="23"/>
      <c r="D45720" s="23"/>
    </row>
    <row r="45721" spans="1:4" ht="14.4" hidden="1" x14ac:dyDescent="0.3">
      <c r="A45721" s="23"/>
      <c r="D45721" s="23"/>
    </row>
    <row r="45722" spans="1:4" ht="14.4" hidden="1" x14ac:dyDescent="0.3">
      <c r="A45722" s="23"/>
      <c r="D45722" s="23"/>
    </row>
    <row r="45723" spans="1:4" ht="14.4" hidden="1" x14ac:dyDescent="0.3">
      <c r="A45723" s="23"/>
      <c r="D45723" s="23"/>
    </row>
    <row r="45724" spans="1:4" ht="14.4" hidden="1" x14ac:dyDescent="0.3">
      <c r="A45724" s="23"/>
      <c r="D45724" s="23"/>
    </row>
    <row r="45725" spans="1:4" ht="14.4" hidden="1" x14ac:dyDescent="0.3">
      <c r="A45725" s="23"/>
      <c r="D45725" s="23"/>
    </row>
    <row r="45726" spans="1:4" ht="14.4" hidden="1" x14ac:dyDescent="0.3">
      <c r="A45726" s="23"/>
      <c r="D45726" s="23"/>
    </row>
    <row r="45727" spans="1:4" ht="14.4" hidden="1" x14ac:dyDescent="0.3">
      <c r="A45727" s="23"/>
      <c r="D45727" s="23"/>
    </row>
    <row r="45728" spans="1:4" ht="14.4" hidden="1" x14ac:dyDescent="0.3">
      <c r="A45728" s="23"/>
      <c r="D45728" s="23"/>
    </row>
    <row r="45729" spans="1:4" ht="14.4" hidden="1" x14ac:dyDescent="0.3">
      <c r="A45729" s="23"/>
      <c r="D45729" s="23"/>
    </row>
    <row r="45730" spans="1:4" ht="14.4" hidden="1" x14ac:dyDescent="0.3">
      <c r="A45730" s="23"/>
      <c r="D45730" s="23"/>
    </row>
    <row r="45731" spans="1:4" ht="14.4" hidden="1" x14ac:dyDescent="0.3">
      <c r="A45731" s="23"/>
      <c r="D45731" s="23"/>
    </row>
    <row r="45732" spans="1:4" ht="14.4" hidden="1" x14ac:dyDescent="0.3">
      <c r="A45732" s="23"/>
      <c r="D45732" s="23"/>
    </row>
    <row r="45733" spans="1:4" ht="14.4" hidden="1" x14ac:dyDescent="0.3">
      <c r="A45733" s="23"/>
      <c r="D45733" s="23"/>
    </row>
    <row r="45734" spans="1:4" ht="14.4" hidden="1" x14ac:dyDescent="0.3">
      <c r="A45734" s="23"/>
      <c r="D45734" s="23"/>
    </row>
    <row r="45735" spans="1:4" ht="14.4" hidden="1" x14ac:dyDescent="0.3">
      <c r="A45735" s="23"/>
      <c r="D45735" s="23"/>
    </row>
    <row r="45736" spans="1:4" ht="14.4" hidden="1" x14ac:dyDescent="0.3">
      <c r="A45736" s="23"/>
      <c r="D45736" s="23"/>
    </row>
    <row r="45737" spans="1:4" ht="14.4" hidden="1" x14ac:dyDescent="0.3">
      <c r="A45737" s="23"/>
      <c r="D45737" s="23"/>
    </row>
    <row r="45738" spans="1:4" ht="14.4" hidden="1" x14ac:dyDescent="0.3">
      <c r="A45738" s="23"/>
      <c r="D45738" s="23"/>
    </row>
    <row r="45739" spans="1:4" ht="14.4" hidden="1" x14ac:dyDescent="0.3">
      <c r="A45739" s="23"/>
      <c r="D45739" s="23"/>
    </row>
    <row r="45740" spans="1:4" ht="14.4" hidden="1" x14ac:dyDescent="0.3">
      <c r="A45740" s="23"/>
      <c r="D45740" s="23"/>
    </row>
    <row r="45741" spans="1:4" ht="14.4" hidden="1" x14ac:dyDescent="0.3">
      <c r="A45741" s="23"/>
      <c r="D45741" s="23"/>
    </row>
    <row r="45742" spans="1:4" ht="14.4" hidden="1" x14ac:dyDescent="0.3">
      <c r="A45742" s="23"/>
      <c r="D45742" s="23"/>
    </row>
    <row r="45743" spans="1:4" ht="14.4" hidden="1" x14ac:dyDescent="0.3">
      <c r="A45743" s="23"/>
      <c r="D45743" s="23"/>
    </row>
    <row r="45744" spans="1:4" ht="14.4" hidden="1" x14ac:dyDescent="0.3">
      <c r="A45744" s="23"/>
      <c r="D45744" s="23"/>
    </row>
    <row r="45745" spans="1:4" ht="14.4" hidden="1" x14ac:dyDescent="0.3">
      <c r="A45745" s="23"/>
      <c r="D45745" s="23"/>
    </row>
    <row r="45746" spans="1:4" ht="14.4" hidden="1" x14ac:dyDescent="0.3">
      <c r="A45746" s="23"/>
      <c r="D45746" s="23"/>
    </row>
    <row r="45747" spans="1:4" ht="14.4" hidden="1" x14ac:dyDescent="0.3">
      <c r="A45747" s="23"/>
      <c r="D45747" s="23"/>
    </row>
    <row r="45748" spans="1:4" ht="14.4" hidden="1" x14ac:dyDescent="0.3">
      <c r="A45748" s="23"/>
      <c r="D45748" s="23"/>
    </row>
    <row r="45749" spans="1:4" ht="14.4" hidden="1" x14ac:dyDescent="0.3">
      <c r="A45749" s="23"/>
      <c r="D45749" s="23"/>
    </row>
    <row r="45750" spans="1:4" ht="14.4" hidden="1" x14ac:dyDescent="0.3">
      <c r="A45750" s="23"/>
      <c r="D45750" s="23"/>
    </row>
    <row r="45751" spans="1:4" ht="14.4" hidden="1" x14ac:dyDescent="0.3">
      <c r="A45751" s="23"/>
      <c r="D45751" s="23"/>
    </row>
    <row r="45752" spans="1:4" ht="14.4" hidden="1" x14ac:dyDescent="0.3">
      <c r="A45752" s="23"/>
      <c r="D45752" s="23"/>
    </row>
    <row r="45753" spans="1:4" ht="14.4" hidden="1" x14ac:dyDescent="0.3">
      <c r="A45753" s="23"/>
      <c r="D45753" s="23"/>
    </row>
    <row r="45754" spans="1:4" ht="14.4" hidden="1" x14ac:dyDescent="0.3">
      <c r="A45754" s="23"/>
      <c r="D45754" s="23"/>
    </row>
    <row r="45755" spans="1:4" ht="14.4" hidden="1" x14ac:dyDescent="0.3">
      <c r="A45755" s="23"/>
      <c r="D45755" s="23"/>
    </row>
    <row r="45756" spans="1:4" ht="14.4" hidden="1" x14ac:dyDescent="0.3">
      <c r="A45756" s="23"/>
      <c r="D45756" s="23"/>
    </row>
    <row r="45757" spans="1:4" ht="14.4" hidden="1" x14ac:dyDescent="0.3">
      <c r="A45757" s="23"/>
      <c r="D45757" s="23"/>
    </row>
    <row r="45758" spans="1:4" ht="14.4" hidden="1" x14ac:dyDescent="0.3">
      <c r="A45758" s="23"/>
      <c r="D45758" s="23"/>
    </row>
    <row r="45759" spans="1:4" ht="14.4" hidden="1" x14ac:dyDescent="0.3">
      <c r="A45759" s="23"/>
      <c r="D45759" s="23"/>
    </row>
    <row r="45760" spans="1:4" ht="14.4" hidden="1" x14ac:dyDescent="0.3">
      <c r="A45760" s="23"/>
      <c r="D45760" s="23"/>
    </row>
    <row r="45761" spans="1:4" ht="14.4" hidden="1" x14ac:dyDescent="0.3">
      <c r="A45761" s="23"/>
      <c r="D45761" s="23"/>
    </row>
    <row r="45762" spans="1:4" ht="14.4" hidden="1" x14ac:dyDescent="0.3">
      <c r="A45762" s="23"/>
      <c r="D45762" s="23"/>
    </row>
    <row r="45763" spans="1:4" ht="14.4" hidden="1" x14ac:dyDescent="0.3">
      <c r="A45763" s="23"/>
      <c r="D45763" s="23"/>
    </row>
    <row r="45764" spans="1:4" ht="14.4" hidden="1" x14ac:dyDescent="0.3">
      <c r="A45764" s="23"/>
      <c r="D45764" s="23"/>
    </row>
    <row r="45765" spans="1:4" ht="14.4" hidden="1" x14ac:dyDescent="0.3">
      <c r="A45765" s="23"/>
      <c r="D45765" s="23"/>
    </row>
    <row r="45766" spans="1:4" ht="14.4" hidden="1" x14ac:dyDescent="0.3">
      <c r="A45766" s="23"/>
      <c r="D45766" s="23"/>
    </row>
    <row r="45767" spans="1:4" ht="14.4" hidden="1" x14ac:dyDescent="0.3">
      <c r="A45767" s="23"/>
      <c r="D45767" s="23"/>
    </row>
    <row r="45768" spans="1:4" ht="14.4" hidden="1" x14ac:dyDescent="0.3">
      <c r="A45768" s="23"/>
      <c r="D45768" s="23"/>
    </row>
    <row r="45769" spans="1:4" ht="14.4" hidden="1" x14ac:dyDescent="0.3">
      <c r="A45769" s="23"/>
      <c r="D45769" s="23"/>
    </row>
    <row r="45770" spans="1:4" ht="14.4" hidden="1" x14ac:dyDescent="0.3">
      <c r="A45770" s="23"/>
      <c r="D45770" s="23"/>
    </row>
    <row r="45771" spans="1:4" ht="14.4" hidden="1" x14ac:dyDescent="0.3">
      <c r="A45771" s="23"/>
      <c r="D45771" s="23"/>
    </row>
    <row r="45772" spans="1:4" ht="14.4" hidden="1" x14ac:dyDescent="0.3">
      <c r="A45772" s="23"/>
      <c r="D45772" s="23"/>
    </row>
    <row r="45773" spans="1:4" ht="14.4" hidden="1" x14ac:dyDescent="0.3">
      <c r="A45773" s="23"/>
      <c r="D45773" s="23"/>
    </row>
    <row r="45774" spans="1:4" ht="14.4" hidden="1" x14ac:dyDescent="0.3">
      <c r="A45774" s="23"/>
      <c r="D45774" s="23"/>
    </row>
    <row r="45775" spans="1:4" ht="14.4" hidden="1" x14ac:dyDescent="0.3">
      <c r="A45775" s="23"/>
      <c r="D45775" s="23"/>
    </row>
    <row r="45776" spans="1:4" ht="14.4" hidden="1" x14ac:dyDescent="0.3">
      <c r="A45776" s="23"/>
      <c r="D45776" s="23"/>
    </row>
    <row r="45777" spans="1:4" ht="14.4" hidden="1" x14ac:dyDescent="0.3">
      <c r="A45777" s="23"/>
      <c r="D45777" s="23"/>
    </row>
    <row r="45778" spans="1:4" ht="14.4" hidden="1" x14ac:dyDescent="0.3">
      <c r="A45778" s="23"/>
      <c r="D45778" s="23"/>
    </row>
    <row r="45779" spans="1:4" ht="14.4" hidden="1" x14ac:dyDescent="0.3">
      <c r="A45779" s="23"/>
      <c r="D45779" s="23"/>
    </row>
    <row r="45780" spans="1:4" ht="14.4" hidden="1" x14ac:dyDescent="0.3">
      <c r="A45780" s="23"/>
      <c r="D45780" s="23"/>
    </row>
    <row r="45781" spans="1:4" ht="14.4" hidden="1" x14ac:dyDescent="0.3">
      <c r="A45781" s="23"/>
      <c r="D45781" s="23"/>
    </row>
    <row r="45782" spans="1:4" ht="14.4" hidden="1" x14ac:dyDescent="0.3">
      <c r="A45782" s="23"/>
      <c r="D45782" s="23"/>
    </row>
    <row r="45783" spans="1:4" ht="14.4" hidden="1" x14ac:dyDescent="0.3">
      <c r="A45783" s="23"/>
      <c r="D45783" s="23"/>
    </row>
    <row r="45784" spans="1:4" ht="14.4" hidden="1" x14ac:dyDescent="0.3">
      <c r="A45784" s="23"/>
      <c r="D45784" s="23"/>
    </row>
    <row r="45785" spans="1:4" ht="14.4" hidden="1" x14ac:dyDescent="0.3">
      <c r="A45785" s="23"/>
      <c r="D45785" s="23"/>
    </row>
    <row r="45786" spans="1:4" ht="14.4" hidden="1" x14ac:dyDescent="0.3">
      <c r="A45786" s="23"/>
      <c r="D45786" s="23"/>
    </row>
    <row r="45787" spans="1:4" ht="14.4" hidden="1" x14ac:dyDescent="0.3">
      <c r="A45787" s="23"/>
      <c r="D45787" s="23"/>
    </row>
    <row r="45788" spans="1:4" ht="14.4" hidden="1" x14ac:dyDescent="0.3">
      <c r="A45788" s="23"/>
      <c r="D45788" s="23"/>
    </row>
    <row r="45789" spans="1:4" ht="14.4" hidden="1" x14ac:dyDescent="0.3">
      <c r="A45789" s="23"/>
      <c r="D45789" s="23"/>
    </row>
    <row r="45790" spans="1:4" ht="14.4" hidden="1" x14ac:dyDescent="0.3">
      <c r="A45790" s="23"/>
      <c r="D45790" s="23"/>
    </row>
    <row r="45791" spans="1:4" ht="14.4" hidden="1" x14ac:dyDescent="0.3">
      <c r="A45791" s="23"/>
      <c r="D45791" s="23"/>
    </row>
    <row r="45792" spans="1:4" ht="14.4" hidden="1" x14ac:dyDescent="0.3">
      <c r="A45792" s="23"/>
      <c r="D45792" s="23"/>
    </row>
    <row r="45793" spans="1:4" ht="14.4" hidden="1" x14ac:dyDescent="0.3">
      <c r="A45793" s="23"/>
      <c r="D45793" s="23"/>
    </row>
    <row r="45794" spans="1:4" ht="14.4" hidden="1" x14ac:dyDescent="0.3">
      <c r="A45794" s="23"/>
      <c r="D45794" s="23"/>
    </row>
    <row r="45795" spans="1:4" ht="14.4" hidden="1" x14ac:dyDescent="0.3">
      <c r="A45795" s="23"/>
      <c r="D45795" s="23"/>
    </row>
    <row r="45796" spans="1:4" ht="14.4" hidden="1" x14ac:dyDescent="0.3">
      <c r="A45796" s="23"/>
      <c r="D45796" s="23"/>
    </row>
    <row r="45797" spans="1:4" ht="14.4" hidden="1" x14ac:dyDescent="0.3">
      <c r="A45797" s="23"/>
      <c r="D45797" s="23"/>
    </row>
    <row r="45798" spans="1:4" ht="14.4" hidden="1" x14ac:dyDescent="0.3">
      <c r="A45798" s="23"/>
      <c r="D45798" s="23"/>
    </row>
    <row r="45799" spans="1:4" ht="14.4" hidden="1" x14ac:dyDescent="0.3">
      <c r="A45799" s="23"/>
      <c r="D45799" s="23"/>
    </row>
    <row r="45800" spans="1:4" ht="14.4" hidden="1" x14ac:dyDescent="0.3">
      <c r="A45800" s="23"/>
      <c r="D45800" s="23"/>
    </row>
    <row r="45801" spans="1:4" ht="14.4" hidden="1" x14ac:dyDescent="0.3">
      <c r="A45801" s="23"/>
      <c r="D45801" s="23"/>
    </row>
    <row r="45802" spans="1:4" ht="14.4" hidden="1" x14ac:dyDescent="0.3">
      <c r="A45802" s="23"/>
      <c r="D45802" s="23"/>
    </row>
    <row r="45803" spans="1:4" ht="14.4" hidden="1" x14ac:dyDescent="0.3">
      <c r="A45803" s="23"/>
      <c r="D45803" s="23"/>
    </row>
    <row r="45804" spans="1:4" ht="14.4" hidden="1" x14ac:dyDescent="0.3">
      <c r="A45804" s="23"/>
      <c r="D45804" s="23"/>
    </row>
    <row r="45805" spans="1:4" ht="14.4" hidden="1" x14ac:dyDescent="0.3">
      <c r="A45805" s="23"/>
      <c r="D45805" s="23"/>
    </row>
    <row r="45806" spans="1:4" ht="14.4" hidden="1" x14ac:dyDescent="0.3">
      <c r="A45806" s="23"/>
      <c r="D45806" s="23"/>
    </row>
    <row r="45807" spans="1:4" ht="14.4" hidden="1" x14ac:dyDescent="0.3">
      <c r="A45807" s="23"/>
      <c r="D45807" s="23"/>
    </row>
    <row r="45808" spans="1:4" ht="14.4" hidden="1" x14ac:dyDescent="0.3">
      <c r="A45808" s="23"/>
      <c r="D45808" s="23"/>
    </row>
    <row r="45809" spans="1:4" ht="14.4" hidden="1" x14ac:dyDescent="0.3">
      <c r="A45809" s="23"/>
      <c r="D45809" s="23"/>
    </row>
    <row r="45810" spans="1:4" ht="14.4" hidden="1" x14ac:dyDescent="0.3">
      <c r="A45810" s="23"/>
      <c r="D45810" s="23"/>
    </row>
    <row r="45811" spans="1:4" ht="14.4" hidden="1" x14ac:dyDescent="0.3">
      <c r="A45811" s="23"/>
      <c r="D45811" s="23"/>
    </row>
    <row r="45812" spans="1:4" ht="14.4" hidden="1" x14ac:dyDescent="0.3">
      <c r="A45812" s="23"/>
      <c r="D45812" s="23"/>
    </row>
    <row r="45813" spans="1:4" ht="14.4" hidden="1" x14ac:dyDescent="0.3">
      <c r="A45813" s="23"/>
      <c r="D45813" s="23"/>
    </row>
    <row r="45814" spans="1:4" ht="14.4" hidden="1" x14ac:dyDescent="0.3">
      <c r="A45814" s="23"/>
      <c r="D45814" s="23"/>
    </row>
    <row r="45815" spans="1:4" ht="14.4" hidden="1" x14ac:dyDescent="0.3">
      <c r="A45815" s="23"/>
      <c r="D45815" s="23"/>
    </row>
    <row r="45816" spans="1:4" ht="14.4" hidden="1" x14ac:dyDescent="0.3">
      <c r="A45816" s="23"/>
      <c r="D45816" s="23"/>
    </row>
    <row r="45817" spans="1:4" ht="14.4" hidden="1" x14ac:dyDescent="0.3">
      <c r="A45817" s="23"/>
      <c r="D45817" s="23"/>
    </row>
    <row r="45818" spans="1:4" ht="14.4" hidden="1" x14ac:dyDescent="0.3">
      <c r="A45818" s="23"/>
      <c r="D45818" s="23"/>
    </row>
    <row r="45819" spans="1:4" ht="14.4" hidden="1" x14ac:dyDescent="0.3">
      <c r="A45819" s="23"/>
      <c r="D45819" s="23"/>
    </row>
    <row r="45820" spans="1:4" ht="14.4" hidden="1" x14ac:dyDescent="0.3">
      <c r="A45820" s="23"/>
      <c r="D45820" s="23"/>
    </row>
    <row r="45821" spans="1:4" ht="14.4" hidden="1" x14ac:dyDescent="0.3">
      <c r="A45821" s="23"/>
      <c r="D45821" s="23"/>
    </row>
    <row r="45822" spans="1:4" ht="14.4" hidden="1" x14ac:dyDescent="0.3">
      <c r="A45822" s="23"/>
      <c r="D45822" s="23"/>
    </row>
    <row r="45823" spans="1:4" ht="14.4" hidden="1" x14ac:dyDescent="0.3">
      <c r="A45823" s="23"/>
      <c r="D45823" s="23"/>
    </row>
    <row r="45824" spans="1:4" ht="14.4" hidden="1" x14ac:dyDescent="0.3">
      <c r="A45824" s="23"/>
      <c r="D45824" s="23"/>
    </row>
    <row r="45825" spans="1:4" ht="14.4" hidden="1" x14ac:dyDescent="0.3">
      <c r="A45825" s="23"/>
      <c r="D45825" s="23"/>
    </row>
    <row r="45826" spans="1:4" ht="14.4" hidden="1" x14ac:dyDescent="0.3">
      <c r="A45826" s="23"/>
      <c r="D45826" s="23"/>
    </row>
    <row r="45827" spans="1:4" ht="14.4" hidden="1" x14ac:dyDescent="0.3">
      <c r="A45827" s="23"/>
      <c r="D45827" s="23"/>
    </row>
    <row r="45828" spans="1:4" ht="14.4" hidden="1" x14ac:dyDescent="0.3">
      <c r="A45828" s="23"/>
      <c r="D45828" s="23"/>
    </row>
    <row r="45829" spans="1:4" ht="14.4" hidden="1" x14ac:dyDescent="0.3">
      <c r="A45829" s="23"/>
      <c r="D45829" s="23"/>
    </row>
    <row r="45830" spans="1:4" ht="14.4" hidden="1" x14ac:dyDescent="0.3">
      <c r="A45830" s="23"/>
      <c r="D45830" s="23"/>
    </row>
    <row r="45831" spans="1:4" ht="14.4" hidden="1" x14ac:dyDescent="0.3">
      <c r="A45831" s="23"/>
      <c r="D45831" s="23"/>
    </row>
    <row r="45832" spans="1:4" ht="14.4" hidden="1" x14ac:dyDescent="0.3">
      <c r="A45832" s="23"/>
      <c r="D45832" s="23"/>
    </row>
    <row r="45833" spans="1:4" ht="14.4" hidden="1" x14ac:dyDescent="0.3">
      <c r="A45833" s="23"/>
      <c r="D45833" s="23"/>
    </row>
    <row r="45834" spans="1:4" ht="14.4" hidden="1" x14ac:dyDescent="0.3">
      <c r="A45834" s="23"/>
      <c r="D45834" s="23"/>
    </row>
    <row r="45835" spans="1:4" ht="14.4" hidden="1" x14ac:dyDescent="0.3">
      <c r="A45835" s="23"/>
      <c r="D45835" s="23"/>
    </row>
    <row r="45836" spans="1:4" ht="14.4" hidden="1" x14ac:dyDescent="0.3">
      <c r="A45836" s="23"/>
      <c r="D45836" s="23"/>
    </row>
    <row r="45837" spans="1:4" ht="14.4" hidden="1" x14ac:dyDescent="0.3">
      <c r="A45837" s="23"/>
      <c r="D45837" s="23"/>
    </row>
    <row r="45838" spans="1:4" ht="14.4" hidden="1" x14ac:dyDescent="0.3">
      <c r="A45838" s="23"/>
      <c r="D45838" s="23"/>
    </row>
    <row r="45839" spans="1:4" ht="14.4" hidden="1" x14ac:dyDescent="0.3">
      <c r="A45839" s="23"/>
      <c r="D45839" s="23"/>
    </row>
    <row r="45840" spans="1:4" ht="14.4" hidden="1" x14ac:dyDescent="0.3">
      <c r="A45840" s="23"/>
      <c r="D45840" s="23"/>
    </row>
    <row r="45841" spans="1:4" ht="14.4" hidden="1" x14ac:dyDescent="0.3">
      <c r="A45841" s="23"/>
      <c r="D45841" s="23"/>
    </row>
    <row r="45842" spans="1:4" ht="14.4" hidden="1" x14ac:dyDescent="0.3">
      <c r="A45842" s="23"/>
      <c r="D45842" s="23"/>
    </row>
    <row r="45843" spans="1:4" ht="14.4" hidden="1" x14ac:dyDescent="0.3">
      <c r="A45843" s="23"/>
      <c r="D45843" s="23"/>
    </row>
    <row r="45844" spans="1:4" ht="14.4" hidden="1" x14ac:dyDescent="0.3">
      <c r="A45844" s="23"/>
      <c r="D45844" s="23"/>
    </row>
    <row r="45845" spans="1:4" ht="14.4" hidden="1" x14ac:dyDescent="0.3">
      <c r="A45845" s="23"/>
      <c r="D45845" s="23"/>
    </row>
    <row r="45846" spans="1:4" ht="14.4" hidden="1" x14ac:dyDescent="0.3">
      <c r="A45846" s="23"/>
      <c r="D45846" s="23"/>
    </row>
    <row r="45847" spans="1:4" ht="14.4" hidden="1" x14ac:dyDescent="0.3">
      <c r="A45847" s="23"/>
      <c r="D45847" s="23"/>
    </row>
    <row r="45848" spans="1:4" ht="14.4" hidden="1" x14ac:dyDescent="0.3">
      <c r="A45848" s="23"/>
      <c r="D45848" s="23"/>
    </row>
    <row r="45849" spans="1:4" ht="14.4" hidden="1" x14ac:dyDescent="0.3">
      <c r="A45849" s="23"/>
      <c r="D45849" s="23"/>
    </row>
    <row r="45850" spans="1:4" ht="14.4" hidden="1" x14ac:dyDescent="0.3">
      <c r="A45850" s="23"/>
      <c r="D45850" s="23"/>
    </row>
    <row r="45851" spans="1:4" ht="14.4" hidden="1" x14ac:dyDescent="0.3">
      <c r="A45851" s="23"/>
      <c r="D45851" s="23"/>
    </row>
    <row r="45852" spans="1:4" ht="14.4" hidden="1" x14ac:dyDescent="0.3">
      <c r="A45852" s="23"/>
      <c r="D45852" s="23"/>
    </row>
    <row r="45853" spans="1:4" ht="14.4" hidden="1" x14ac:dyDescent="0.3">
      <c r="A45853" s="23"/>
      <c r="D45853" s="23"/>
    </row>
    <row r="45854" spans="1:4" ht="14.4" hidden="1" x14ac:dyDescent="0.3">
      <c r="A45854" s="23"/>
      <c r="D45854" s="23"/>
    </row>
    <row r="45855" spans="1:4" ht="14.4" hidden="1" x14ac:dyDescent="0.3">
      <c r="A45855" s="23"/>
      <c r="D45855" s="23"/>
    </row>
    <row r="45856" spans="1:4" ht="14.4" hidden="1" x14ac:dyDescent="0.3">
      <c r="A45856" s="23"/>
      <c r="D45856" s="23"/>
    </row>
    <row r="45857" spans="1:4" ht="14.4" hidden="1" x14ac:dyDescent="0.3">
      <c r="A45857" s="23"/>
      <c r="D45857" s="23"/>
    </row>
    <row r="45858" spans="1:4" ht="14.4" hidden="1" x14ac:dyDescent="0.3">
      <c r="A45858" s="23"/>
      <c r="D45858" s="23"/>
    </row>
    <row r="45859" spans="1:4" ht="14.4" hidden="1" x14ac:dyDescent="0.3">
      <c r="A45859" s="23"/>
      <c r="D45859" s="23"/>
    </row>
    <row r="45860" spans="1:4" ht="14.4" hidden="1" x14ac:dyDescent="0.3">
      <c r="A45860" s="23"/>
      <c r="D45860" s="23"/>
    </row>
    <row r="45861" spans="1:4" ht="14.4" hidden="1" x14ac:dyDescent="0.3">
      <c r="A45861" s="23"/>
      <c r="D45861" s="23"/>
    </row>
    <row r="45862" spans="1:4" ht="14.4" hidden="1" x14ac:dyDescent="0.3">
      <c r="A45862" s="23"/>
      <c r="D45862" s="23"/>
    </row>
    <row r="45863" spans="1:4" ht="14.4" hidden="1" x14ac:dyDescent="0.3">
      <c r="A45863" s="23"/>
      <c r="D45863" s="23"/>
    </row>
    <row r="45864" spans="1:4" ht="14.4" hidden="1" x14ac:dyDescent="0.3">
      <c r="A45864" s="23"/>
      <c r="D45864" s="23"/>
    </row>
    <row r="45865" spans="1:4" ht="14.4" hidden="1" x14ac:dyDescent="0.3">
      <c r="A45865" s="23"/>
      <c r="D45865" s="23"/>
    </row>
    <row r="45866" spans="1:4" ht="14.4" hidden="1" x14ac:dyDescent="0.3">
      <c r="A45866" s="23"/>
      <c r="D45866" s="23"/>
    </row>
    <row r="45867" spans="1:4" ht="14.4" hidden="1" x14ac:dyDescent="0.3">
      <c r="A45867" s="23"/>
      <c r="D45867" s="23"/>
    </row>
    <row r="45868" spans="1:4" ht="14.4" hidden="1" x14ac:dyDescent="0.3">
      <c r="A45868" s="23"/>
      <c r="D45868" s="23"/>
    </row>
    <row r="45869" spans="1:4" ht="14.4" hidden="1" x14ac:dyDescent="0.3">
      <c r="A45869" s="23"/>
      <c r="D45869" s="23"/>
    </row>
    <row r="45870" spans="1:4" ht="14.4" hidden="1" x14ac:dyDescent="0.3">
      <c r="A45870" s="23"/>
      <c r="D45870" s="23"/>
    </row>
    <row r="45871" spans="1:4" ht="14.4" hidden="1" x14ac:dyDescent="0.3">
      <c r="A45871" s="23"/>
      <c r="D45871" s="23"/>
    </row>
    <row r="45872" spans="1:4" ht="14.4" hidden="1" x14ac:dyDescent="0.3">
      <c r="A45872" s="23"/>
      <c r="D45872" s="23"/>
    </row>
    <row r="45873" spans="1:4" ht="14.4" hidden="1" x14ac:dyDescent="0.3">
      <c r="A45873" s="23"/>
      <c r="D45873" s="23"/>
    </row>
    <row r="45874" spans="1:4" ht="14.4" hidden="1" x14ac:dyDescent="0.3">
      <c r="A45874" s="23"/>
      <c r="D45874" s="23"/>
    </row>
    <row r="45875" spans="1:4" ht="14.4" hidden="1" x14ac:dyDescent="0.3">
      <c r="A45875" s="23"/>
      <c r="D45875" s="23"/>
    </row>
    <row r="45876" spans="1:4" ht="14.4" hidden="1" x14ac:dyDescent="0.3">
      <c r="A45876" s="23"/>
      <c r="D45876" s="23"/>
    </row>
    <row r="45877" spans="1:4" ht="14.4" hidden="1" x14ac:dyDescent="0.3">
      <c r="A45877" s="23"/>
      <c r="D45877" s="23"/>
    </row>
    <row r="45878" spans="1:4" ht="14.4" hidden="1" x14ac:dyDescent="0.3">
      <c r="A45878" s="23"/>
      <c r="D45878" s="23"/>
    </row>
    <row r="45879" spans="1:4" ht="14.4" hidden="1" x14ac:dyDescent="0.3">
      <c r="A45879" s="23"/>
      <c r="D45879" s="23"/>
    </row>
    <row r="45880" spans="1:4" ht="14.4" hidden="1" x14ac:dyDescent="0.3">
      <c r="A45880" s="23"/>
      <c r="D45880" s="23"/>
    </row>
    <row r="45881" spans="1:4" ht="14.4" hidden="1" x14ac:dyDescent="0.3">
      <c r="A45881" s="23"/>
      <c r="D45881" s="23"/>
    </row>
    <row r="45882" spans="1:4" ht="14.4" hidden="1" x14ac:dyDescent="0.3">
      <c r="A45882" s="23"/>
      <c r="D45882" s="23"/>
    </row>
    <row r="45883" spans="1:4" ht="14.4" hidden="1" x14ac:dyDescent="0.3">
      <c r="A45883" s="23"/>
      <c r="D45883" s="23"/>
    </row>
    <row r="45884" spans="1:4" ht="14.4" hidden="1" x14ac:dyDescent="0.3">
      <c r="A45884" s="23"/>
      <c r="D45884" s="23"/>
    </row>
    <row r="45885" spans="1:4" ht="14.4" hidden="1" x14ac:dyDescent="0.3">
      <c r="A45885" s="23"/>
      <c r="D45885" s="23"/>
    </row>
    <row r="45886" spans="1:4" ht="14.4" hidden="1" x14ac:dyDescent="0.3">
      <c r="A45886" s="23"/>
      <c r="D45886" s="23"/>
    </row>
    <row r="45887" spans="1:4" ht="14.4" hidden="1" x14ac:dyDescent="0.3">
      <c r="A45887" s="23"/>
      <c r="D45887" s="23"/>
    </row>
    <row r="45888" spans="1:4" ht="14.4" hidden="1" x14ac:dyDescent="0.3">
      <c r="A45888" s="23"/>
      <c r="D45888" s="23"/>
    </row>
    <row r="45889" spans="1:4" ht="14.4" hidden="1" x14ac:dyDescent="0.3">
      <c r="A45889" s="23"/>
      <c r="D45889" s="23"/>
    </row>
    <row r="45890" spans="1:4" ht="14.4" hidden="1" x14ac:dyDescent="0.3">
      <c r="A45890" s="23"/>
      <c r="D45890" s="23"/>
    </row>
    <row r="45891" spans="1:4" ht="14.4" hidden="1" x14ac:dyDescent="0.3">
      <c r="A45891" s="23"/>
      <c r="D45891" s="23"/>
    </row>
    <row r="45892" spans="1:4" ht="14.4" hidden="1" x14ac:dyDescent="0.3">
      <c r="A45892" s="23"/>
      <c r="D45892" s="23"/>
    </row>
    <row r="45893" spans="1:4" ht="14.4" hidden="1" x14ac:dyDescent="0.3">
      <c r="A45893" s="23"/>
      <c r="D45893" s="23"/>
    </row>
    <row r="45894" spans="1:4" ht="14.4" hidden="1" x14ac:dyDescent="0.3">
      <c r="A45894" s="23"/>
      <c r="D45894" s="23"/>
    </row>
    <row r="45895" spans="1:4" ht="14.4" hidden="1" x14ac:dyDescent="0.3">
      <c r="A45895" s="23"/>
      <c r="D45895" s="23"/>
    </row>
    <row r="45896" spans="1:4" ht="14.4" hidden="1" x14ac:dyDescent="0.3">
      <c r="A45896" s="23"/>
      <c r="D45896" s="23"/>
    </row>
    <row r="45897" spans="1:4" ht="14.4" hidden="1" x14ac:dyDescent="0.3">
      <c r="A45897" s="23"/>
      <c r="D45897" s="23"/>
    </row>
    <row r="45898" spans="1:4" ht="14.4" hidden="1" x14ac:dyDescent="0.3">
      <c r="A45898" s="23"/>
      <c r="D45898" s="23"/>
    </row>
    <row r="45899" spans="1:4" ht="14.4" hidden="1" x14ac:dyDescent="0.3">
      <c r="A45899" s="23"/>
      <c r="D45899" s="23"/>
    </row>
    <row r="45900" spans="1:4" ht="14.4" hidden="1" x14ac:dyDescent="0.3">
      <c r="A45900" s="23"/>
      <c r="D45900" s="23"/>
    </row>
    <row r="45901" spans="1:4" ht="14.4" hidden="1" x14ac:dyDescent="0.3">
      <c r="A45901" s="23"/>
      <c r="D45901" s="23"/>
    </row>
    <row r="45902" spans="1:4" ht="14.4" hidden="1" x14ac:dyDescent="0.3">
      <c r="A45902" s="23"/>
      <c r="D45902" s="23"/>
    </row>
    <row r="45903" spans="1:4" ht="14.4" hidden="1" x14ac:dyDescent="0.3">
      <c r="A45903" s="23"/>
      <c r="D45903" s="23"/>
    </row>
    <row r="45904" spans="1:4" ht="14.4" hidden="1" x14ac:dyDescent="0.3">
      <c r="A45904" s="23"/>
      <c r="D45904" s="23"/>
    </row>
    <row r="45905" spans="1:4" ht="14.4" hidden="1" x14ac:dyDescent="0.3">
      <c r="A45905" s="23"/>
      <c r="D45905" s="23"/>
    </row>
    <row r="45906" spans="1:4" ht="14.4" hidden="1" x14ac:dyDescent="0.3">
      <c r="A45906" s="23"/>
      <c r="D45906" s="23"/>
    </row>
    <row r="45907" spans="1:4" ht="14.4" hidden="1" x14ac:dyDescent="0.3">
      <c r="A45907" s="23"/>
      <c r="D45907" s="23"/>
    </row>
    <row r="45908" spans="1:4" ht="14.4" hidden="1" x14ac:dyDescent="0.3">
      <c r="A45908" s="23"/>
      <c r="D45908" s="23"/>
    </row>
    <row r="45909" spans="1:4" ht="14.4" hidden="1" x14ac:dyDescent="0.3">
      <c r="A45909" s="23"/>
      <c r="D45909" s="23"/>
    </row>
    <row r="45910" spans="1:4" ht="14.4" hidden="1" x14ac:dyDescent="0.3">
      <c r="A45910" s="23"/>
      <c r="D45910" s="23"/>
    </row>
    <row r="45911" spans="1:4" ht="14.4" hidden="1" x14ac:dyDescent="0.3">
      <c r="A45911" s="23"/>
      <c r="D45911" s="23"/>
    </row>
    <row r="45912" spans="1:4" ht="14.4" hidden="1" x14ac:dyDescent="0.3">
      <c r="A45912" s="23"/>
      <c r="D45912" s="23"/>
    </row>
    <row r="45913" spans="1:4" ht="14.4" hidden="1" x14ac:dyDescent="0.3">
      <c r="A45913" s="23"/>
      <c r="D45913" s="23"/>
    </row>
    <row r="45914" spans="1:4" ht="14.4" hidden="1" x14ac:dyDescent="0.3">
      <c r="A45914" s="23"/>
      <c r="D45914" s="23"/>
    </row>
    <row r="45915" spans="1:4" ht="14.4" hidden="1" x14ac:dyDescent="0.3">
      <c r="A45915" s="23"/>
      <c r="D45915" s="23"/>
    </row>
    <row r="45916" spans="1:4" ht="14.4" hidden="1" x14ac:dyDescent="0.3">
      <c r="A45916" s="23"/>
      <c r="D45916" s="23"/>
    </row>
    <row r="45917" spans="1:4" ht="14.4" hidden="1" x14ac:dyDescent="0.3">
      <c r="A45917" s="23"/>
      <c r="D45917" s="23"/>
    </row>
    <row r="45918" spans="1:4" ht="14.4" hidden="1" x14ac:dyDescent="0.3">
      <c r="A45918" s="23"/>
      <c r="D45918" s="23"/>
    </row>
    <row r="45919" spans="1:4" ht="14.4" hidden="1" x14ac:dyDescent="0.3">
      <c r="A45919" s="23"/>
      <c r="D45919" s="23"/>
    </row>
    <row r="45920" spans="1:4" ht="14.4" hidden="1" x14ac:dyDescent="0.3">
      <c r="A45920" s="23"/>
      <c r="D45920" s="23"/>
    </row>
    <row r="45921" spans="1:4" ht="14.4" hidden="1" x14ac:dyDescent="0.3">
      <c r="A45921" s="23"/>
      <c r="D45921" s="23"/>
    </row>
    <row r="45922" spans="1:4" ht="14.4" hidden="1" x14ac:dyDescent="0.3">
      <c r="A45922" s="23"/>
      <c r="D45922" s="23"/>
    </row>
    <row r="45923" spans="1:4" ht="14.4" hidden="1" x14ac:dyDescent="0.3">
      <c r="A45923" s="23"/>
      <c r="D45923" s="23"/>
    </row>
    <row r="45924" spans="1:4" ht="14.4" hidden="1" x14ac:dyDescent="0.3">
      <c r="A45924" s="23"/>
      <c r="D45924" s="23"/>
    </row>
    <row r="45925" spans="1:4" ht="14.4" hidden="1" x14ac:dyDescent="0.3">
      <c r="A45925" s="23"/>
      <c r="D45925" s="23"/>
    </row>
    <row r="45926" spans="1:4" ht="14.4" hidden="1" x14ac:dyDescent="0.3">
      <c r="A45926" s="23"/>
      <c r="D45926" s="23"/>
    </row>
    <row r="45927" spans="1:4" ht="14.4" hidden="1" x14ac:dyDescent="0.3">
      <c r="A45927" s="23"/>
      <c r="D45927" s="23"/>
    </row>
    <row r="45928" spans="1:4" ht="14.4" hidden="1" x14ac:dyDescent="0.3">
      <c r="A45928" s="23"/>
      <c r="D45928" s="23"/>
    </row>
    <row r="45929" spans="1:4" ht="14.4" hidden="1" x14ac:dyDescent="0.3">
      <c r="A45929" s="23"/>
      <c r="D45929" s="23"/>
    </row>
    <row r="45930" spans="1:4" ht="14.4" hidden="1" x14ac:dyDescent="0.3">
      <c r="A45930" s="23"/>
      <c r="D45930" s="23"/>
    </row>
    <row r="45931" spans="1:4" ht="14.4" hidden="1" x14ac:dyDescent="0.3">
      <c r="A45931" s="23"/>
      <c r="D45931" s="23"/>
    </row>
    <row r="45932" spans="1:4" ht="14.4" hidden="1" x14ac:dyDescent="0.3">
      <c r="A45932" s="23"/>
      <c r="D45932" s="23"/>
    </row>
    <row r="45933" spans="1:4" ht="14.4" hidden="1" x14ac:dyDescent="0.3">
      <c r="A45933" s="23"/>
      <c r="D45933" s="23"/>
    </row>
    <row r="45934" spans="1:4" ht="14.4" hidden="1" x14ac:dyDescent="0.3">
      <c r="A45934" s="23"/>
      <c r="D45934" s="23"/>
    </row>
    <row r="45935" spans="1:4" ht="14.4" hidden="1" x14ac:dyDescent="0.3">
      <c r="A45935" s="23"/>
      <c r="D45935" s="23"/>
    </row>
    <row r="45936" spans="1:4" ht="14.4" hidden="1" x14ac:dyDescent="0.3">
      <c r="A45936" s="23"/>
      <c r="D45936" s="23"/>
    </row>
    <row r="45937" spans="1:4" ht="14.4" hidden="1" x14ac:dyDescent="0.3">
      <c r="A45937" s="23"/>
      <c r="D45937" s="23"/>
    </row>
    <row r="45938" spans="1:4" ht="14.4" hidden="1" x14ac:dyDescent="0.3">
      <c r="A45938" s="23"/>
      <c r="D45938" s="23"/>
    </row>
    <row r="45939" spans="1:4" ht="14.4" hidden="1" x14ac:dyDescent="0.3">
      <c r="A45939" s="23"/>
      <c r="D45939" s="23"/>
    </row>
    <row r="45940" spans="1:4" ht="14.4" hidden="1" x14ac:dyDescent="0.3">
      <c r="A45940" s="23"/>
      <c r="D45940" s="23"/>
    </row>
    <row r="45941" spans="1:4" ht="14.4" hidden="1" x14ac:dyDescent="0.3">
      <c r="A45941" s="23"/>
      <c r="D45941" s="23"/>
    </row>
    <row r="45942" spans="1:4" ht="14.4" hidden="1" x14ac:dyDescent="0.3">
      <c r="A45942" s="23"/>
      <c r="D45942" s="23"/>
    </row>
    <row r="45943" spans="1:4" ht="14.4" hidden="1" x14ac:dyDescent="0.3">
      <c r="A45943" s="23"/>
      <c r="D45943" s="23"/>
    </row>
    <row r="45944" spans="1:4" ht="14.4" hidden="1" x14ac:dyDescent="0.3">
      <c r="A45944" s="23"/>
      <c r="D45944" s="23"/>
    </row>
    <row r="45945" spans="1:4" ht="14.4" hidden="1" x14ac:dyDescent="0.3">
      <c r="A45945" s="23"/>
      <c r="D45945" s="23"/>
    </row>
    <row r="45946" spans="1:4" ht="14.4" hidden="1" x14ac:dyDescent="0.3">
      <c r="A45946" s="23"/>
      <c r="D45946" s="23"/>
    </row>
    <row r="45947" spans="1:4" ht="14.4" hidden="1" x14ac:dyDescent="0.3">
      <c r="A45947" s="23"/>
      <c r="D45947" s="23"/>
    </row>
    <row r="45948" spans="1:4" ht="14.4" hidden="1" x14ac:dyDescent="0.3">
      <c r="A45948" s="23"/>
      <c r="D45948" s="23"/>
    </row>
    <row r="45949" spans="1:4" ht="14.4" hidden="1" x14ac:dyDescent="0.3">
      <c r="A45949" s="23"/>
      <c r="D45949" s="23"/>
    </row>
    <row r="45950" spans="1:4" ht="14.4" hidden="1" x14ac:dyDescent="0.3">
      <c r="A45950" s="23"/>
      <c r="D45950" s="23"/>
    </row>
    <row r="45951" spans="1:4" ht="14.4" hidden="1" x14ac:dyDescent="0.3">
      <c r="A45951" s="23"/>
      <c r="D45951" s="23"/>
    </row>
    <row r="45952" spans="1:4" ht="14.4" hidden="1" x14ac:dyDescent="0.3">
      <c r="A45952" s="23"/>
      <c r="D45952" s="23"/>
    </row>
    <row r="45953" spans="1:4" ht="14.4" hidden="1" x14ac:dyDescent="0.3">
      <c r="A45953" s="23"/>
      <c r="D45953" s="23"/>
    </row>
    <row r="45954" spans="1:4" ht="14.4" hidden="1" x14ac:dyDescent="0.3">
      <c r="A45954" s="23"/>
      <c r="D45954" s="23"/>
    </row>
    <row r="45955" spans="1:4" ht="14.4" hidden="1" x14ac:dyDescent="0.3">
      <c r="A45955" s="23"/>
      <c r="D45955" s="23"/>
    </row>
    <row r="45956" spans="1:4" ht="14.4" hidden="1" x14ac:dyDescent="0.3">
      <c r="A45956" s="23"/>
      <c r="D45956" s="23"/>
    </row>
    <row r="45957" spans="1:4" ht="14.4" hidden="1" x14ac:dyDescent="0.3">
      <c r="A45957" s="23"/>
      <c r="D45957" s="23"/>
    </row>
    <row r="45958" spans="1:4" ht="14.4" hidden="1" x14ac:dyDescent="0.3">
      <c r="A45958" s="23"/>
      <c r="D45958" s="23"/>
    </row>
    <row r="45959" spans="1:4" ht="14.4" hidden="1" x14ac:dyDescent="0.3">
      <c r="A45959" s="23"/>
      <c r="D45959" s="23"/>
    </row>
    <row r="45960" spans="1:4" ht="14.4" hidden="1" x14ac:dyDescent="0.3">
      <c r="A45960" s="23"/>
      <c r="D45960" s="23"/>
    </row>
    <row r="45961" spans="1:4" ht="14.4" hidden="1" x14ac:dyDescent="0.3">
      <c r="A45961" s="23"/>
      <c r="D45961" s="23"/>
    </row>
    <row r="45962" spans="1:4" ht="14.4" hidden="1" x14ac:dyDescent="0.3">
      <c r="A45962" s="23"/>
      <c r="D45962" s="23"/>
    </row>
    <row r="45963" spans="1:4" ht="14.4" hidden="1" x14ac:dyDescent="0.3">
      <c r="A45963" s="23"/>
      <c r="D45963" s="23"/>
    </row>
    <row r="45964" spans="1:4" ht="14.4" hidden="1" x14ac:dyDescent="0.3">
      <c r="A45964" s="23"/>
      <c r="D45964" s="23"/>
    </row>
    <row r="45965" spans="1:4" ht="14.4" hidden="1" x14ac:dyDescent="0.3">
      <c r="A45965" s="23"/>
      <c r="D45965" s="23"/>
    </row>
    <row r="45966" spans="1:4" ht="14.4" hidden="1" x14ac:dyDescent="0.3">
      <c r="A45966" s="23"/>
      <c r="D45966" s="23"/>
    </row>
    <row r="45967" spans="1:4" ht="14.4" hidden="1" x14ac:dyDescent="0.3">
      <c r="A45967" s="23"/>
      <c r="D45967" s="23"/>
    </row>
    <row r="45968" spans="1:4" ht="14.4" hidden="1" x14ac:dyDescent="0.3">
      <c r="A45968" s="23"/>
      <c r="D45968" s="23"/>
    </row>
    <row r="45969" spans="1:4" ht="14.4" hidden="1" x14ac:dyDescent="0.3">
      <c r="A45969" s="23"/>
      <c r="D45969" s="23"/>
    </row>
    <row r="45970" spans="1:4" ht="14.4" hidden="1" x14ac:dyDescent="0.3">
      <c r="A45970" s="23"/>
      <c r="D45970" s="23"/>
    </row>
    <row r="45971" spans="1:4" ht="14.4" hidden="1" x14ac:dyDescent="0.3">
      <c r="A45971" s="23"/>
      <c r="D45971" s="23"/>
    </row>
    <row r="45972" spans="1:4" ht="14.4" hidden="1" x14ac:dyDescent="0.3">
      <c r="A45972" s="23"/>
      <c r="D45972" s="23"/>
    </row>
    <row r="45973" spans="1:4" ht="14.4" hidden="1" x14ac:dyDescent="0.3">
      <c r="A45973" s="23"/>
      <c r="D45973" s="23"/>
    </row>
    <row r="45974" spans="1:4" ht="14.4" hidden="1" x14ac:dyDescent="0.3">
      <c r="A45974" s="23"/>
      <c r="D45974" s="23"/>
    </row>
    <row r="45975" spans="1:4" ht="14.4" hidden="1" x14ac:dyDescent="0.3">
      <c r="A45975" s="23"/>
      <c r="D45975" s="23"/>
    </row>
    <row r="45976" spans="1:4" ht="14.4" hidden="1" x14ac:dyDescent="0.3">
      <c r="A45976" s="23"/>
      <c r="D45976" s="23"/>
    </row>
    <row r="45977" spans="1:4" ht="14.4" hidden="1" x14ac:dyDescent="0.3">
      <c r="A45977" s="23"/>
      <c r="D45977" s="23"/>
    </row>
    <row r="45978" spans="1:4" ht="14.4" hidden="1" x14ac:dyDescent="0.3">
      <c r="A45978" s="23"/>
      <c r="D45978" s="23"/>
    </row>
    <row r="45979" spans="1:4" ht="14.4" hidden="1" x14ac:dyDescent="0.3">
      <c r="A45979" s="23"/>
      <c r="D45979" s="23"/>
    </row>
    <row r="45980" spans="1:4" ht="14.4" hidden="1" x14ac:dyDescent="0.3">
      <c r="A45980" s="23"/>
      <c r="D45980" s="23"/>
    </row>
    <row r="45981" spans="1:4" ht="14.4" hidden="1" x14ac:dyDescent="0.3">
      <c r="A45981" s="23"/>
      <c r="D45981" s="23"/>
    </row>
    <row r="45982" spans="1:4" ht="14.4" hidden="1" x14ac:dyDescent="0.3">
      <c r="A45982" s="23"/>
      <c r="D45982" s="23"/>
    </row>
    <row r="45983" spans="1:4" ht="14.4" hidden="1" x14ac:dyDescent="0.3">
      <c r="A45983" s="23"/>
      <c r="D45983" s="23"/>
    </row>
    <row r="45984" spans="1:4" ht="14.4" hidden="1" x14ac:dyDescent="0.3">
      <c r="A45984" s="23"/>
      <c r="D45984" s="23"/>
    </row>
    <row r="45985" spans="1:4" ht="14.4" hidden="1" x14ac:dyDescent="0.3">
      <c r="A45985" s="23"/>
      <c r="D45985" s="23"/>
    </row>
    <row r="45986" spans="1:4" ht="14.4" hidden="1" x14ac:dyDescent="0.3">
      <c r="A45986" s="23"/>
      <c r="D45986" s="23"/>
    </row>
    <row r="45987" spans="1:4" ht="14.4" hidden="1" x14ac:dyDescent="0.3">
      <c r="A45987" s="23"/>
      <c r="D45987" s="23"/>
    </row>
    <row r="45988" spans="1:4" ht="14.4" hidden="1" x14ac:dyDescent="0.3">
      <c r="A45988" s="23"/>
      <c r="D45988" s="23"/>
    </row>
    <row r="45989" spans="1:4" ht="14.4" hidden="1" x14ac:dyDescent="0.3">
      <c r="A45989" s="23"/>
      <c r="D45989" s="23"/>
    </row>
    <row r="45990" spans="1:4" ht="14.4" hidden="1" x14ac:dyDescent="0.3">
      <c r="A45990" s="23"/>
      <c r="D45990" s="23"/>
    </row>
    <row r="45991" spans="1:4" ht="14.4" hidden="1" x14ac:dyDescent="0.3">
      <c r="A45991" s="23"/>
      <c r="D45991" s="23"/>
    </row>
    <row r="45992" spans="1:4" ht="14.4" hidden="1" x14ac:dyDescent="0.3">
      <c r="A45992" s="23"/>
      <c r="D45992" s="23"/>
    </row>
    <row r="45993" spans="1:4" ht="14.4" hidden="1" x14ac:dyDescent="0.3">
      <c r="A45993" s="23"/>
      <c r="D45993" s="23"/>
    </row>
    <row r="45994" spans="1:4" ht="14.4" hidden="1" x14ac:dyDescent="0.3">
      <c r="A45994" s="23"/>
      <c r="D45994" s="23"/>
    </row>
    <row r="45995" spans="1:4" ht="14.4" hidden="1" x14ac:dyDescent="0.3">
      <c r="A45995" s="23"/>
      <c r="D45995" s="23"/>
    </row>
    <row r="45996" spans="1:4" ht="14.4" hidden="1" x14ac:dyDescent="0.3">
      <c r="A45996" s="23"/>
      <c r="D45996" s="23"/>
    </row>
    <row r="45997" spans="1:4" ht="14.4" hidden="1" x14ac:dyDescent="0.3">
      <c r="A45997" s="23"/>
      <c r="D45997" s="23"/>
    </row>
    <row r="45998" spans="1:4" ht="14.4" hidden="1" x14ac:dyDescent="0.3">
      <c r="A45998" s="23"/>
      <c r="D45998" s="23"/>
    </row>
    <row r="45999" spans="1:4" ht="14.4" hidden="1" x14ac:dyDescent="0.3">
      <c r="A45999" s="23"/>
      <c r="D45999" s="23"/>
    </row>
    <row r="46000" spans="1:4" ht="14.4" hidden="1" x14ac:dyDescent="0.3">
      <c r="A46000" s="23"/>
      <c r="D46000" s="23"/>
    </row>
    <row r="46001" spans="1:4" ht="14.4" hidden="1" x14ac:dyDescent="0.3">
      <c r="A46001" s="23"/>
      <c r="D46001" s="23"/>
    </row>
    <row r="46002" spans="1:4" ht="14.4" hidden="1" x14ac:dyDescent="0.3">
      <c r="A46002" s="23"/>
      <c r="D46002" s="23"/>
    </row>
    <row r="46003" spans="1:4" ht="14.4" hidden="1" x14ac:dyDescent="0.3">
      <c r="A46003" s="23"/>
      <c r="D46003" s="23"/>
    </row>
    <row r="46004" spans="1:4" ht="14.4" hidden="1" x14ac:dyDescent="0.3">
      <c r="A46004" s="23"/>
      <c r="D46004" s="23"/>
    </row>
    <row r="46005" spans="1:4" ht="14.4" hidden="1" x14ac:dyDescent="0.3">
      <c r="A46005" s="23"/>
      <c r="D46005" s="23"/>
    </row>
    <row r="46006" spans="1:4" ht="14.4" hidden="1" x14ac:dyDescent="0.3">
      <c r="A46006" s="23"/>
      <c r="D46006" s="23"/>
    </row>
    <row r="46007" spans="1:4" ht="14.4" hidden="1" x14ac:dyDescent="0.3">
      <c r="A46007" s="23"/>
      <c r="D46007" s="23"/>
    </row>
    <row r="46008" spans="1:4" ht="14.4" hidden="1" x14ac:dyDescent="0.3">
      <c r="A46008" s="23"/>
      <c r="D46008" s="23"/>
    </row>
    <row r="46009" spans="1:4" ht="14.4" hidden="1" x14ac:dyDescent="0.3">
      <c r="A46009" s="23"/>
      <c r="D46009" s="23"/>
    </row>
    <row r="46010" spans="1:4" ht="14.4" hidden="1" x14ac:dyDescent="0.3">
      <c r="A46010" s="23"/>
      <c r="D46010" s="23"/>
    </row>
    <row r="46011" spans="1:4" ht="14.4" hidden="1" x14ac:dyDescent="0.3">
      <c r="A46011" s="23"/>
      <c r="D46011" s="23"/>
    </row>
    <row r="46012" spans="1:4" ht="14.4" hidden="1" x14ac:dyDescent="0.3">
      <c r="A46012" s="23"/>
      <c r="D46012" s="23"/>
    </row>
    <row r="46013" spans="1:4" ht="14.4" hidden="1" x14ac:dyDescent="0.3">
      <c r="A46013" s="23"/>
      <c r="D46013" s="23"/>
    </row>
    <row r="46014" spans="1:4" ht="14.4" hidden="1" x14ac:dyDescent="0.3">
      <c r="A46014" s="23"/>
      <c r="D46014" s="23"/>
    </row>
    <row r="46015" spans="1:4" ht="14.4" hidden="1" x14ac:dyDescent="0.3">
      <c r="A46015" s="23"/>
      <c r="D46015" s="23"/>
    </row>
    <row r="46016" spans="1:4" ht="14.4" hidden="1" x14ac:dyDescent="0.3">
      <c r="A46016" s="23"/>
      <c r="D46016" s="23"/>
    </row>
    <row r="46017" spans="1:4" ht="14.4" hidden="1" x14ac:dyDescent="0.3">
      <c r="A46017" s="23"/>
      <c r="D46017" s="23"/>
    </row>
    <row r="46018" spans="1:4" ht="14.4" hidden="1" x14ac:dyDescent="0.3">
      <c r="A46018" s="23"/>
      <c r="D46018" s="23"/>
    </row>
    <row r="46019" spans="1:4" ht="14.4" hidden="1" x14ac:dyDescent="0.3">
      <c r="A46019" s="23"/>
      <c r="D46019" s="23"/>
    </row>
    <row r="46020" spans="1:4" ht="14.4" hidden="1" x14ac:dyDescent="0.3">
      <c r="A46020" s="23"/>
      <c r="D46020" s="23"/>
    </row>
    <row r="46021" spans="1:4" ht="14.4" hidden="1" x14ac:dyDescent="0.3">
      <c r="A46021" s="23"/>
      <c r="D46021" s="23"/>
    </row>
    <row r="46022" spans="1:4" ht="14.4" hidden="1" x14ac:dyDescent="0.3">
      <c r="A46022" s="23"/>
      <c r="D46022" s="23"/>
    </row>
    <row r="46023" spans="1:4" ht="14.4" hidden="1" x14ac:dyDescent="0.3">
      <c r="A46023" s="23"/>
      <c r="D46023" s="23"/>
    </row>
    <row r="46024" spans="1:4" ht="14.4" hidden="1" x14ac:dyDescent="0.3">
      <c r="A46024" s="23"/>
      <c r="D46024" s="23"/>
    </row>
    <row r="46025" spans="1:4" ht="14.4" hidden="1" x14ac:dyDescent="0.3">
      <c r="A46025" s="23"/>
      <c r="D46025" s="23"/>
    </row>
    <row r="46026" spans="1:4" ht="14.4" hidden="1" x14ac:dyDescent="0.3">
      <c r="A46026" s="23"/>
      <c r="D46026" s="23"/>
    </row>
    <row r="46027" spans="1:4" ht="14.4" hidden="1" x14ac:dyDescent="0.3">
      <c r="A46027" s="23"/>
      <c r="D46027" s="23"/>
    </row>
    <row r="46028" spans="1:4" ht="14.4" hidden="1" x14ac:dyDescent="0.3">
      <c r="A46028" s="23"/>
      <c r="D46028" s="23"/>
    </row>
    <row r="46029" spans="1:4" ht="14.4" hidden="1" x14ac:dyDescent="0.3">
      <c r="A46029" s="23"/>
      <c r="D46029" s="23"/>
    </row>
    <row r="46030" spans="1:4" ht="14.4" hidden="1" x14ac:dyDescent="0.3">
      <c r="A46030" s="23"/>
      <c r="D46030" s="23"/>
    </row>
    <row r="46031" spans="1:4" ht="14.4" hidden="1" x14ac:dyDescent="0.3">
      <c r="A46031" s="23"/>
      <c r="D46031" s="23"/>
    </row>
    <row r="46032" spans="1:4" ht="14.4" hidden="1" x14ac:dyDescent="0.3">
      <c r="A46032" s="23"/>
      <c r="D46032" s="23"/>
    </row>
    <row r="46033" spans="1:4" ht="14.4" hidden="1" x14ac:dyDescent="0.3">
      <c r="A46033" s="23"/>
      <c r="D46033" s="23"/>
    </row>
    <row r="46034" spans="1:4" ht="14.4" hidden="1" x14ac:dyDescent="0.3">
      <c r="A46034" s="23"/>
      <c r="D46034" s="23"/>
    </row>
    <row r="46035" spans="1:4" ht="14.4" hidden="1" x14ac:dyDescent="0.3">
      <c r="A46035" s="23"/>
      <c r="D46035" s="23"/>
    </row>
    <row r="46036" spans="1:4" ht="14.4" hidden="1" x14ac:dyDescent="0.3">
      <c r="A46036" s="23"/>
      <c r="D46036" s="23"/>
    </row>
    <row r="46037" spans="1:4" ht="14.4" hidden="1" x14ac:dyDescent="0.3">
      <c r="A46037" s="23"/>
      <c r="D46037" s="23"/>
    </row>
    <row r="46038" spans="1:4" ht="14.4" hidden="1" x14ac:dyDescent="0.3">
      <c r="A46038" s="23"/>
      <c r="D46038" s="23"/>
    </row>
    <row r="46039" spans="1:4" ht="14.4" hidden="1" x14ac:dyDescent="0.3">
      <c r="A46039" s="23"/>
      <c r="D46039" s="23"/>
    </row>
    <row r="46040" spans="1:4" ht="14.4" hidden="1" x14ac:dyDescent="0.3">
      <c r="A46040" s="23"/>
      <c r="D46040" s="23"/>
    </row>
    <row r="46041" spans="1:4" ht="14.4" hidden="1" x14ac:dyDescent="0.3">
      <c r="A46041" s="23"/>
      <c r="D46041" s="23"/>
    </row>
    <row r="46042" spans="1:4" ht="14.4" hidden="1" x14ac:dyDescent="0.3">
      <c r="A46042" s="23"/>
      <c r="D46042" s="23"/>
    </row>
    <row r="46043" spans="1:4" ht="14.4" hidden="1" x14ac:dyDescent="0.3">
      <c r="A46043" s="23"/>
      <c r="D46043" s="23"/>
    </row>
    <row r="46044" spans="1:4" ht="14.4" hidden="1" x14ac:dyDescent="0.3">
      <c r="A46044" s="23"/>
      <c r="D46044" s="23"/>
    </row>
    <row r="46045" spans="1:4" ht="14.4" hidden="1" x14ac:dyDescent="0.3">
      <c r="A46045" s="23"/>
      <c r="D46045" s="23"/>
    </row>
    <row r="46046" spans="1:4" ht="14.4" hidden="1" x14ac:dyDescent="0.3">
      <c r="A46046" s="23"/>
      <c r="D46046" s="23"/>
    </row>
    <row r="46047" spans="1:4" ht="14.4" hidden="1" x14ac:dyDescent="0.3">
      <c r="A46047" s="23"/>
      <c r="D46047" s="23"/>
    </row>
    <row r="46048" spans="1:4" ht="14.4" hidden="1" x14ac:dyDescent="0.3">
      <c r="A46048" s="23"/>
      <c r="D46048" s="23"/>
    </row>
    <row r="46049" spans="1:4" ht="14.4" hidden="1" x14ac:dyDescent="0.3">
      <c r="A46049" s="23"/>
      <c r="D46049" s="23"/>
    </row>
    <row r="46050" spans="1:4" ht="14.4" hidden="1" x14ac:dyDescent="0.3">
      <c r="A46050" s="23"/>
      <c r="D46050" s="23"/>
    </row>
    <row r="46051" spans="1:4" ht="14.4" hidden="1" x14ac:dyDescent="0.3">
      <c r="A46051" s="23"/>
      <c r="D46051" s="23"/>
    </row>
    <row r="46052" spans="1:4" ht="14.4" hidden="1" x14ac:dyDescent="0.3">
      <c r="A46052" s="23"/>
      <c r="D46052" s="23"/>
    </row>
    <row r="46053" spans="1:4" ht="14.4" hidden="1" x14ac:dyDescent="0.3">
      <c r="A46053" s="23"/>
      <c r="D46053" s="23"/>
    </row>
    <row r="46054" spans="1:4" ht="14.4" hidden="1" x14ac:dyDescent="0.3">
      <c r="A46054" s="23"/>
      <c r="D46054" s="23"/>
    </row>
    <row r="46055" spans="1:4" ht="14.4" hidden="1" x14ac:dyDescent="0.3">
      <c r="A46055" s="23"/>
      <c r="D46055" s="23"/>
    </row>
    <row r="46056" spans="1:4" ht="14.4" hidden="1" x14ac:dyDescent="0.3">
      <c r="A46056" s="23"/>
      <c r="D46056" s="23"/>
    </row>
    <row r="46057" spans="1:4" ht="14.4" hidden="1" x14ac:dyDescent="0.3">
      <c r="A46057" s="23"/>
      <c r="D46057" s="23"/>
    </row>
    <row r="46058" spans="1:4" ht="14.4" hidden="1" x14ac:dyDescent="0.3">
      <c r="A46058" s="23"/>
      <c r="D46058" s="23"/>
    </row>
    <row r="46059" spans="1:4" ht="14.4" hidden="1" x14ac:dyDescent="0.3">
      <c r="A46059" s="23"/>
      <c r="D46059" s="23"/>
    </row>
    <row r="46060" spans="1:4" ht="14.4" hidden="1" x14ac:dyDescent="0.3">
      <c r="A46060" s="23"/>
      <c r="D46060" s="23"/>
    </row>
    <row r="46061" spans="1:4" ht="14.4" hidden="1" x14ac:dyDescent="0.3">
      <c r="A46061" s="23"/>
      <c r="D46061" s="23"/>
    </row>
    <row r="46062" spans="1:4" ht="14.4" hidden="1" x14ac:dyDescent="0.3">
      <c r="A46062" s="23"/>
      <c r="D46062" s="23"/>
    </row>
    <row r="46063" spans="1:4" ht="14.4" hidden="1" x14ac:dyDescent="0.3">
      <c r="A46063" s="23"/>
      <c r="D46063" s="23"/>
    </row>
    <row r="46064" spans="1:4" ht="14.4" hidden="1" x14ac:dyDescent="0.3">
      <c r="A46064" s="23"/>
      <c r="D46064" s="23"/>
    </row>
    <row r="46065" spans="1:4" ht="14.4" hidden="1" x14ac:dyDescent="0.3">
      <c r="A46065" s="23"/>
      <c r="D46065" s="23"/>
    </row>
    <row r="46066" spans="1:4" ht="14.4" hidden="1" x14ac:dyDescent="0.3">
      <c r="A46066" s="23"/>
      <c r="D46066" s="23"/>
    </row>
    <row r="46067" spans="1:4" ht="14.4" hidden="1" x14ac:dyDescent="0.3">
      <c r="A46067" s="23"/>
      <c r="D46067" s="23"/>
    </row>
    <row r="46068" spans="1:4" ht="14.4" hidden="1" x14ac:dyDescent="0.3">
      <c r="A46068" s="23"/>
      <c r="D46068" s="23"/>
    </row>
    <row r="46069" spans="1:4" ht="14.4" hidden="1" x14ac:dyDescent="0.3">
      <c r="A46069" s="23"/>
      <c r="D46069" s="23"/>
    </row>
    <row r="46070" spans="1:4" ht="14.4" hidden="1" x14ac:dyDescent="0.3">
      <c r="A46070" s="23"/>
      <c r="D46070" s="23"/>
    </row>
    <row r="46071" spans="1:4" ht="14.4" hidden="1" x14ac:dyDescent="0.3">
      <c r="A46071" s="23"/>
      <c r="D46071" s="23"/>
    </row>
    <row r="46072" spans="1:4" ht="14.4" hidden="1" x14ac:dyDescent="0.3">
      <c r="A46072" s="23"/>
      <c r="D46072" s="23"/>
    </row>
    <row r="46073" spans="1:4" ht="14.4" hidden="1" x14ac:dyDescent="0.3">
      <c r="A46073" s="23"/>
      <c r="D46073" s="23"/>
    </row>
    <row r="46074" spans="1:4" ht="14.4" hidden="1" x14ac:dyDescent="0.3">
      <c r="A46074" s="23"/>
      <c r="D46074" s="23"/>
    </row>
    <row r="46075" spans="1:4" ht="14.4" hidden="1" x14ac:dyDescent="0.3">
      <c r="A46075" s="23"/>
      <c r="D46075" s="23"/>
    </row>
    <row r="46076" spans="1:4" ht="14.4" hidden="1" x14ac:dyDescent="0.3">
      <c r="A46076" s="23"/>
      <c r="D46076" s="23"/>
    </row>
    <row r="46077" spans="1:4" ht="14.4" hidden="1" x14ac:dyDescent="0.3">
      <c r="A46077" s="23"/>
      <c r="D46077" s="23"/>
    </row>
    <row r="46078" spans="1:4" ht="14.4" hidden="1" x14ac:dyDescent="0.3">
      <c r="A46078" s="23"/>
      <c r="D46078" s="23"/>
    </row>
    <row r="46079" spans="1:4" ht="14.4" hidden="1" x14ac:dyDescent="0.3">
      <c r="A46079" s="23"/>
      <c r="D46079" s="23"/>
    </row>
    <row r="46080" spans="1:4" ht="14.4" hidden="1" x14ac:dyDescent="0.3">
      <c r="A46080" s="23"/>
      <c r="D46080" s="23"/>
    </row>
    <row r="46081" spans="1:4" ht="14.4" hidden="1" x14ac:dyDescent="0.3">
      <c r="A46081" s="23"/>
      <c r="D46081" s="23"/>
    </row>
    <row r="46082" spans="1:4" ht="14.4" hidden="1" x14ac:dyDescent="0.3">
      <c r="A46082" s="23"/>
      <c r="D46082" s="23"/>
    </row>
    <row r="46083" spans="1:4" ht="14.4" hidden="1" x14ac:dyDescent="0.3">
      <c r="A46083" s="23"/>
      <c r="D46083" s="23"/>
    </row>
    <row r="46084" spans="1:4" ht="14.4" hidden="1" x14ac:dyDescent="0.3">
      <c r="A46084" s="23"/>
      <c r="D46084" s="23"/>
    </row>
    <row r="46085" spans="1:4" ht="14.4" hidden="1" x14ac:dyDescent="0.3">
      <c r="A46085" s="23"/>
      <c r="D46085" s="23"/>
    </row>
    <row r="46086" spans="1:4" ht="14.4" hidden="1" x14ac:dyDescent="0.3">
      <c r="A46086" s="23"/>
      <c r="D46086" s="23"/>
    </row>
    <row r="46087" spans="1:4" ht="14.4" hidden="1" x14ac:dyDescent="0.3">
      <c r="A46087" s="23"/>
      <c r="D46087" s="23"/>
    </row>
    <row r="46088" spans="1:4" ht="14.4" hidden="1" x14ac:dyDescent="0.3">
      <c r="A46088" s="23"/>
      <c r="D46088" s="23"/>
    </row>
    <row r="46089" spans="1:4" ht="14.4" hidden="1" x14ac:dyDescent="0.3">
      <c r="A46089" s="23"/>
      <c r="D46089" s="23"/>
    </row>
    <row r="46090" spans="1:4" ht="14.4" hidden="1" x14ac:dyDescent="0.3">
      <c r="A46090" s="23"/>
      <c r="D46090" s="23"/>
    </row>
    <row r="46091" spans="1:4" ht="14.4" hidden="1" x14ac:dyDescent="0.3">
      <c r="A46091" s="23"/>
      <c r="D46091" s="23"/>
    </row>
    <row r="46092" spans="1:4" ht="14.4" hidden="1" x14ac:dyDescent="0.3">
      <c r="A46092" s="23"/>
      <c r="D46092" s="23"/>
    </row>
    <row r="46093" spans="1:4" ht="14.4" hidden="1" x14ac:dyDescent="0.3">
      <c r="A46093" s="23"/>
      <c r="D46093" s="23"/>
    </row>
    <row r="46094" spans="1:4" ht="14.4" hidden="1" x14ac:dyDescent="0.3">
      <c r="A46094" s="23"/>
      <c r="D46094" s="23"/>
    </row>
    <row r="46095" spans="1:4" ht="14.4" hidden="1" x14ac:dyDescent="0.3">
      <c r="A46095" s="23"/>
      <c r="D46095" s="23"/>
    </row>
    <row r="46096" spans="1:4" ht="14.4" hidden="1" x14ac:dyDescent="0.3">
      <c r="A46096" s="23"/>
      <c r="D46096" s="23"/>
    </row>
    <row r="46097" spans="1:4" ht="14.4" hidden="1" x14ac:dyDescent="0.3">
      <c r="A46097" s="23"/>
      <c r="D46097" s="23"/>
    </row>
    <row r="46098" spans="1:4" ht="14.4" hidden="1" x14ac:dyDescent="0.3">
      <c r="A46098" s="23"/>
      <c r="D46098" s="23"/>
    </row>
    <row r="46099" spans="1:4" ht="14.4" hidden="1" x14ac:dyDescent="0.3">
      <c r="A46099" s="23"/>
      <c r="D46099" s="23"/>
    </row>
    <row r="46100" spans="1:4" ht="14.4" hidden="1" x14ac:dyDescent="0.3">
      <c r="A46100" s="23"/>
      <c r="D46100" s="23"/>
    </row>
    <row r="46101" spans="1:4" ht="14.4" hidden="1" x14ac:dyDescent="0.3">
      <c r="A46101" s="23"/>
      <c r="D46101" s="23"/>
    </row>
    <row r="46102" spans="1:4" ht="14.4" hidden="1" x14ac:dyDescent="0.3">
      <c r="A46102" s="23"/>
      <c r="D46102" s="23"/>
    </row>
    <row r="46103" spans="1:4" ht="14.4" hidden="1" x14ac:dyDescent="0.3">
      <c r="A46103" s="23"/>
      <c r="D46103" s="23"/>
    </row>
    <row r="46104" spans="1:4" ht="14.4" hidden="1" x14ac:dyDescent="0.3">
      <c r="A46104" s="23"/>
      <c r="D46104" s="23"/>
    </row>
    <row r="46105" spans="1:4" ht="14.4" hidden="1" x14ac:dyDescent="0.3">
      <c r="A46105" s="23"/>
      <c r="D46105" s="23"/>
    </row>
    <row r="46106" spans="1:4" ht="14.4" hidden="1" x14ac:dyDescent="0.3">
      <c r="A46106" s="23"/>
      <c r="D46106" s="23"/>
    </row>
    <row r="46107" spans="1:4" ht="14.4" hidden="1" x14ac:dyDescent="0.3">
      <c r="A46107" s="23"/>
      <c r="D46107" s="23"/>
    </row>
    <row r="46108" spans="1:4" ht="14.4" hidden="1" x14ac:dyDescent="0.3">
      <c r="A46108" s="23"/>
      <c r="D46108" s="23"/>
    </row>
    <row r="46109" spans="1:4" ht="14.4" hidden="1" x14ac:dyDescent="0.3">
      <c r="A46109" s="23"/>
      <c r="D46109" s="23"/>
    </row>
    <row r="46110" spans="1:4" ht="14.4" hidden="1" x14ac:dyDescent="0.3">
      <c r="A46110" s="23"/>
      <c r="D46110" s="23"/>
    </row>
    <row r="46111" spans="1:4" ht="14.4" hidden="1" x14ac:dyDescent="0.3">
      <c r="A46111" s="23"/>
      <c r="D46111" s="23"/>
    </row>
    <row r="46112" spans="1:4" ht="14.4" hidden="1" x14ac:dyDescent="0.3">
      <c r="A46112" s="23"/>
      <c r="D46112" s="23"/>
    </row>
    <row r="46113" spans="1:4" ht="14.4" hidden="1" x14ac:dyDescent="0.3">
      <c r="A46113" s="23"/>
      <c r="D46113" s="23"/>
    </row>
    <row r="46114" spans="1:4" ht="14.4" hidden="1" x14ac:dyDescent="0.3">
      <c r="A46114" s="23"/>
      <c r="D46114" s="23"/>
    </row>
    <row r="46115" spans="1:4" ht="14.4" hidden="1" x14ac:dyDescent="0.3">
      <c r="A46115" s="23"/>
      <c r="D46115" s="23"/>
    </row>
    <row r="46116" spans="1:4" ht="14.4" hidden="1" x14ac:dyDescent="0.3">
      <c r="A46116" s="23"/>
      <c r="D46116" s="23"/>
    </row>
    <row r="46117" spans="1:4" ht="14.4" hidden="1" x14ac:dyDescent="0.3">
      <c r="A46117" s="23"/>
      <c r="D46117" s="23"/>
    </row>
    <row r="46118" spans="1:4" ht="14.4" hidden="1" x14ac:dyDescent="0.3">
      <c r="A46118" s="23"/>
      <c r="D46118" s="23"/>
    </row>
    <row r="46119" spans="1:4" ht="14.4" hidden="1" x14ac:dyDescent="0.3">
      <c r="A46119" s="23"/>
      <c r="D46119" s="23"/>
    </row>
    <row r="46120" spans="1:4" ht="14.4" hidden="1" x14ac:dyDescent="0.3">
      <c r="A46120" s="23"/>
      <c r="D46120" s="23"/>
    </row>
    <row r="46121" spans="1:4" ht="14.4" hidden="1" x14ac:dyDescent="0.3">
      <c r="A46121" s="23"/>
      <c r="D46121" s="23"/>
    </row>
    <row r="46122" spans="1:4" ht="14.4" hidden="1" x14ac:dyDescent="0.3">
      <c r="A46122" s="23"/>
      <c r="D46122" s="23"/>
    </row>
    <row r="46123" spans="1:4" ht="14.4" hidden="1" x14ac:dyDescent="0.3">
      <c r="A46123" s="23"/>
      <c r="D46123" s="23"/>
    </row>
    <row r="46124" spans="1:4" ht="14.4" hidden="1" x14ac:dyDescent="0.3">
      <c r="A46124" s="23"/>
      <c r="D46124" s="23"/>
    </row>
    <row r="46125" spans="1:4" ht="14.4" hidden="1" x14ac:dyDescent="0.3">
      <c r="A46125" s="23"/>
      <c r="D46125" s="23"/>
    </row>
    <row r="46126" spans="1:4" ht="14.4" hidden="1" x14ac:dyDescent="0.3">
      <c r="A46126" s="23"/>
      <c r="D46126" s="23"/>
    </row>
    <row r="46127" spans="1:4" ht="14.4" hidden="1" x14ac:dyDescent="0.3">
      <c r="A46127" s="23"/>
      <c r="D46127" s="23"/>
    </row>
    <row r="46128" spans="1:4" ht="14.4" hidden="1" x14ac:dyDescent="0.3">
      <c r="A46128" s="23"/>
      <c r="D46128" s="23"/>
    </row>
    <row r="46129" spans="1:4" ht="14.4" hidden="1" x14ac:dyDescent="0.3">
      <c r="A46129" s="23"/>
      <c r="D46129" s="23"/>
    </row>
    <row r="46130" spans="1:4" ht="14.4" hidden="1" x14ac:dyDescent="0.3">
      <c r="A46130" s="23"/>
      <c r="D46130" s="23"/>
    </row>
    <row r="46131" spans="1:4" ht="14.4" hidden="1" x14ac:dyDescent="0.3">
      <c r="A46131" s="23"/>
      <c r="D46131" s="23"/>
    </row>
    <row r="46132" spans="1:4" ht="14.4" hidden="1" x14ac:dyDescent="0.3">
      <c r="A46132" s="23"/>
      <c r="D46132" s="23"/>
    </row>
    <row r="46133" spans="1:4" ht="14.4" hidden="1" x14ac:dyDescent="0.3">
      <c r="A46133" s="23"/>
      <c r="D46133" s="23"/>
    </row>
    <row r="46134" spans="1:4" ht="14.4" hidden="1" x14ac:dyDescent="0.3">
      <c r="A46134" s="23"/>
      <c r="D46134" s="23"/>
    </row>
    <row r="46135" spans="1:4" ht="14.4" hidden="1" x14ac:dyDescent="0.3">
      <c r="A46135" s="23"/>
      <c r="D46135" s="23"/>
    </row>
    <row r="46136" spans="1:4" ht="14.4" hidden="1" x14ac:dyDescent="0.3">
      <c r="A46136" s="23"/>
      <c r="D46136" s="23"/>
    </row>
    <row r="46137" spans="1:4" ht="14.4" hidden="1" x14ac:dyDescent="0.3">
      <c r="A46137" s="23"/>
      <c r="D46137" s="23"/>
    </row>
    <row r="46138" spans="1:4" ht="14.4" hidden="1" x14ac:dyDescent="0.3">
      <c r="A46138" s="23"/>
      <c r="D46138" s="23"/>
    </row>
    <row r="46139" spans="1:4" ht="14.4" hidden="1" x14ac:dyDescent="0.3">
      <c r="A46139" s="23"/>
      <c r="D46139" s="23"/>
    </row>
    <row r="46140" spans="1:4" ht="14.4" hidden="1" x14ac:dyDescent="0.3">
      <c r="A46140" s="23"/>
      <c r="D46140" s="23"/>
    </row>
    <row r="46141" spans="1:4" ht="14.4" hidden="1" x14ac:dyDescent="0.3">
      <c r="A46141" s="23"/>
      <c r="D46141" s="23"/>
    </row>
    <row r="46142" spans="1:4" ht="14.4" hidden="1" x14ac:dyDescent="0.3">
      <c r="A46142" s="23"/>
      <c r="D46142" s="23"/>
    </row>
    <row r="46143" spans="1:4" ht="14.4" hidden="1" x14ac:dyDescent="0.3">
      <c r="A46143" s="23"/>
      <c r="D46143" s="23"/>
    </row>
    <row r="46144" spans="1:4" ht="14.4" hidden="1" x14ac:dyDescent="0.3">
      <c r="A46144" s="23"/>
      <c r="D46144" s="23"/>
    </row>
    <row r="46145" spans="1:4" ht="14.4" hidden="1" x14ac:dyDescent="0.3">
      <c r="A46145" s="23"/>
      <c r="D46145" s="23"/>
    </row>
    <row r="46146" spans="1:4" ht="14.4" hidden="1" x14ac:dyDescent="0.3">
      <c r="A46146" s="23"/>
      <c r="D46146" s="23"/>
    </row>
    <row r="46147" spans="1:4" ht="14.4" hidden="1" x14ac:dyDescent="0.3">
      <c r="A46147" s="23"/>
      <c r="D46147" s="23"/>
    </row>
    <row r="46148" spans="1:4" ht="14.4" hidden="1" x14ac:dyDescent="0.3">
      <c r="A46148" s="23"/>
      <c r="D46148" s="23"/>
    </row>
    <row r="46149" spans="1:4" ht="14.4" hidden="1" x14ac:dyDescent="0.3">
      <c r="A46149" s="23"/>
      <c r="D46149" s="23"/>
    </row>
    <row r="46150" spans="1:4" ht="14.4" hidden="1" x14ac:dyDescent="0.3">
      <c r="A46150" s="23"/>
      <c r="D46150" s="23"/>
    </row>
    <row r="46151" spans="1:4" ht="14.4" hidden="1" x14ac:dyDescent="0.3">
      <c r="A46151" s="23"/>
      <c r="D46151" s="23"/>
    </row>
    <row r="46152" spans="1:4" ht="14.4" hidden="1" x14ac:dyDescent="0.3">
      <c r="A46152" s="23"/>
      <c r="D46152" s="23"/>
    </row>
    <row r="46153" spans="1:4" ht="14.4" hidden="1" x14ac:dyDescent="0.3">
      <c r="A46153" s="23"/>
      <c r="D46153" s="23"/>
    </row>
    <row r="46154" spans="1:4" ht="14.4" hidden="1" x14ac:dyDescent="0.3">
      <c r="A46154" s="23"/>
      <c r="D46154" s="23"/>
    </row>
    <row r="46155" spans="1:4" ht="14.4" hidden="1" x14ac:dyDescent="0.3">
      <c r="A46155" s="23"/>
      <c r="D46155" s="23"/>
    </row>
    <row r="46156" spans="1:4" ht="14.4" hidden="1" x14ac:dyDescent="0.3">
      <c r="A46156" s="23"/>
      <c r="D46156" s="23"/>
    </row>
    <row r="46157" spans="1:4" ht="14.4" hidden="1" x14ac:dyDescent="0.3">
      <c r="A46157" s="23"/>
      <c r="D46157" s="23"/>
    </row>
    <row r="46158" spans="1:4" ht="14.4" hidden="1" x14ac:dyDescent="0.3">
      <c r="A46158" s="23"/>
      <c r="D46158" s="23"/>
    </row>
    <row r="46159" spans="1:4" ht="14.4" hidden="1" x14ac:dyDescent="0.3">
      <c r="A46159" s="23"/>
      <c r="D46159" s="23"/>
    </row>
    <row r="46160" spans="1:4" ht="14.4" hidden="1" x14ac:dyDescent="0.3">
      <c r="A46160" s="23"/>
      <c r="D46160" s="23"/>
    </row>
    <row r="46161" spans="1:4" ht="14.4" hidden="1" x14ac:dyDescent="0.3">
      <c r="A46161" s="23"/>
      <c r="D46161" s="23"/>
    </row>
    <row r="46162" spans="1:4" ht="14.4" hidden="1" x14ac:dyDescent="0.3">
      <c r="A46162" s="23"/>
      <c r="D46162" s="23"/>
    </row>
    <row r="46163" spans="1:4" ht="14.4" hidden="1" x14ac:dyDescent="0.3">
      <c r="A46163" s="23"/>
      <c r="D46163" s="23"/>
    </row>
    <row r="46164" spans="1:4" ht="14.4" hidden="1" x14ac:dyDescent="0.3">
      <c r="A46164" s="23"/>
      <c r="D46164" s="23"/>
    </row>
    <row r="46165" spans="1:4" ht="14.4" hidden="1" x14ac:dyDescent="0.3">
      <c r="A46165" s="23"/>
      <c r="D46165" s="23"/>
    </row>
    <row r="46166" spans="1:4" ht="14.4" hidden="1" x14ac:dyDescent="0.3">
      <c r="A46166" s="23"/>
      <c r="D46166" s="23"/>
    </row>
    <row r="46167" spans="1:4" ht="14.4" hidden="1" x14ac:dyDescent="0.3">
      <c r="A46167" s="23"/>
      <c r="D46167" s="23"/>
    </row>
    <row r="46168" spans="1:4" ht="14.4" hidden="1" x14ac:dyDescent="0.3">
      <c r="A46168" s="23"/>
      <c r="D46168" s="23"/>
    </row>
    <row r="46169" spans="1:4" ht="14.4" hidden="1" x14ac:dyDescent="0.3">
      <c r="A46169" s="23"/>
      <c r="D46169" s="23"/>
    </row>
    <row r="46170" spans="1:4" ht="14.4" hidden="1" x14ac:dyDescent="0.3">
      <c r="A46170" s="23"/>
      <c r="D46170" s="23"/>
    </row>
    <row r="46171" spans="1:4" ht="14.4" hidden="1" x14ac:dyDescent="0.3">
      <c r="A46171" s="23"/>
      <c r="D46171" s="23"/>
    </row>
    <row r="46172" spans="1:4" ht="14.4" hidden="1" x14ac:dyDescent="0.3">
      <c r="A46172" s="23"/>
      <c r="D46172" s="23"/>
    </row>
    <row r="46173" spans="1:4" ht="14.4" hidden="1" x14ac:dyDescent="0.3">
      <c r="A46173" s="23"/>
      <c r="D46173" s="23"/>
    </row>
    <row r="46174" spans="1:4" ht="14.4" hidden="1" x14ac:dyDescent="0.3">
      <c r="A46174" s="23"/>
      <c r="D46174" s="23"/>
    </row>
    <row r="46175" spans="1:4" ht="14.4" hidden="1" x14ac:dyDescent="0.3">
      <c r="A46175" s="23"/>
      <c r="D46175" s="23"/>
    </row>
    <row r="46176" spans="1:4" ht="14.4" hidden="1" x14ac:dyDescent="0.3">
      <c r="A46176" s="23"/>
      <c r="D46176" s="23"/>
    </row>
    <row r="46177" spans="1:4" ht="14.4" hidden="1" x14ac:dyDescent="0.3">
      <c r="A46177" s="23"/>
      <c r="D46177" s="23"/>
    </row>
    <row r="46178" spans="1:4" ht="14.4" hidden="1" x14ac:dyDescent="0.3">
      <c r="A46178" s="23"/>
      <c r="D46178" s="23"/>
    </row>
    <row r="46179" spans="1:4" ht="14.4" hidden="1" x14ac:dyDescent="0.3">
      <c r="A46179" s="23"/>
      <c r="D46179" s="23"/>
    </row>
    <row r="46180" spans="1:4" ht="14.4" hidden="1" x14ac:dyDescent="0.3">
      <c r="A46180" s="23"/>
      <c r="D46180" s="23"/>
    </row>
    <row r="46181" spans="1:4" ht="14.4" hidden="1" x14ac:dyDescent="0.3">
      <c r="A46181" s="23"/>
      <c r="D46181" s="23"/>
    </row>
    <row r="46182" spans="1:4" ht="14.4" hidden="1" x14ac:dyDescent="0.3">
      <c r="A46182" s="23"/>
      <c r="D46182" s="23"/>
    </row>
    <row r="46183" spans="1:4" ht="14.4" hidden="1" x14ac:dyDescent="0.3">
      <c r="A46183" s="23"/>
      <c r="D46183" s="23"/>
    </row>
    <row r="46184" spans="1:4" ht="14.4" hidden="1" x14ac:dyDescent="0.3">
      <c r="A46184" s="23"/>
      <c r="D46184" s="23"/>
    </row>
    <row r="46185" spans="1:4" ht="14.4" hidden="1" x14ac:dyDescent="0.3">
      <c r="A46185" s="23"/>
      <c r="D46185" s="23"/>
    </row>
    <row r="46186" spans="1:4" ht="14.4" hidden="1" x14ac:dyDescent="0.3">
      <c r="A46186" s="23"/>
      <c r="D46186" s="23"/>
    </row>
    <row r="46187" spans="1:4" ht="14.4" hidden="1" x14ac:dyDescent="0.3">
      <c r="A46187" s="23"/>
      <c r="D46187" s="23"/>
    </row>
    <row r="46188" spans="1:4" ht="14.4" hidden="1" x14ac:dyDescent="0.3">
      <c r="A46188" s="23"/>
      <c r="D46188" s="23"/>
    </row>
    <row r="46189" spans="1:4" ht="14.4" hidden="1" x14ac:dyDescent="0.3">
      <c r="A46189" s="23"/>
      <c r="D46189" s="23"/>
    </row>
    <row r="46190" spans="1:4" ht="14.4" hidden="1" x14ac:dyDescent="0.3">
      <c r="A46190" s="23"/>
      <c r="D46190" s="23"/>
    </row>
    <row r="46191" spans="1:4" ht="14.4" hidden="1" x14ac:dyDescent="0.3">
      <c r="A46191" s="23"/>
      <c r="D46191" s="23"/>
    </row>
    <row r="46192" spans="1:4" ht="14.4" hidden="1" x14ac:dyDescent="0.3">
      <c r="A46192" s="23"/>
      <c r="D46192" s="23"/>
    </row>
    <row r="46193" spans="1:4" ht="14.4" hidden="1" x14ac:dyDescent="0.3">
      <c r="A46193" s="23"/>
      <c r="D46193" s="23"/>
    </row>
    <row r="46194" spans="1:4" ht="14.4" hidden="1" x14ac:dyDescent="0.3">
      <c r="A46194" s="23"/>
      <c r="D46194" s="23"/>
    </row>
    <row r="46195" spans="1:4" ht="14.4" hidden="1" x14ac:dyDescent="0.3">
      <c r="A46195" s="23"/>
      <c r="D46195" s="23"/>
    </row>
    <row r="46196" spans="1:4" ht="14.4" hidden="1" x14ac:dyDescent="0.3">
      <c r="A46196" s="23"/>
      <c r="D46196" s="23"/>
    </row>
    <row r="46197" spans="1:4" ht="14.4" hidden="1" x14ac:dyDescent="0.3">
      <c r="A46197" s="23"/>
      <c r="D46197" s="23"/>
    </row>
    <row r="46198" spans="1:4" ht="14.4" hidden="1" x14ac:dyDescent="0.3">
      <c r="A46198" s="23"/>
      <c r="D46198" s="23"/>
    </row>
    <row r="46199" spans="1:4" ht="14.4" hidden="1" x14ac:dyDescent="0.3">
      <c r="A46199" s="23"/>
      <c r="D46199" s="23"/>
    </row>
    <row r="46200" spans="1:4" ht="14.4" hidden="1" x14ac:dyDescent="0.3">
      <c r="A46200" s="23"/>
      <c r="D46200" s="23"/>
    </row>
    <row r="46201" spans="1:4" ht="14.4" hidden="1" x14ac:dyDescent="0.3">
      <c r="A46201" s="23"/>
      <c r="D46201" s="23"/>
    </row>
    <row r="46202" spans="1:4" ht="14.4" hidden="1" x14ac:dyDescent="0.3">
      <c r="A46202" s="23"/>
      <c r="D46202" s="23"/>
    </row>
    <row r="46203" spans="1:4" ht="14.4" hidden="1" x14ac:dyDescent="0.3">
      <c r="A46203" s="23"/>
      <c r="D46203" s="23"/>
    </row>
    <row r="46204" spans="1:4" ht="14.4" hidden="1" x14ac:dyDescent="0.3">
      <c r="A46204" s="23"/>
      <c r="D46204" s="23"/>
    </row>
    <row r="46205" spans="1:4" ht="14.4" hidden="1" x14ac:dyDescent="0.3">
      <c r="A46205" s="23"/>
      <c r="D46205" s="23"/>
    </row>
    <row r="46206" spans="1:4" ht="14.4" hidden="1" x14ac:dyDescent="0.3">
      <c r="A46206" s="23"/>
      <c r="D46206" s="23"/>
    </row>
    <row r="46207" spans="1:4" ht="14.4" hidden="1" x14ac:dyDescent="0.3">
      <c r="A46207" s="23"/>
      <c r="D46207" s="23"/>
    </row>
    <row r="46208" spans="1:4" ht="14.4" hidden="1" x14ac:dyDescent="0.3">
      <c r="A46208" s="23"/>
      <c r="D46208" s="23"/>
    </row>
    <row r="46209" spans="1:4" ht="14.4" hidden="1" x14ac:dyDescent="0.3">
      <c r="A46209" s="23"/>
      <c r="D46209" s="23"/>
    </row>
    <row r="46210" spans="1:4" ht="14.4" hidden="1" x14ac:dyDescent="0.3">
      <c r="A46210" s="23"/>
      <c r="D46210" s="23"/>
    </row>
    <row r="46211" spans="1:4" ht="14.4" hidden="1" x14ac:dyDescent="0.3">
      <c r="A46211" s="23"/>
      <c r="D46211" s="23"/>
    </row>
    <row r="46212" spans="1:4" ht="14.4" hidden="1" x14ac:dyDescent="0.3">
      <c r="A46212" s="23"/>
      <c r="D46212" s="23"/>
    </row>
    <row r="46213" spans="1:4" ht="14.4" hidden="1" x14ac:dyDescent="0.3">
      <c r="A46213" s="23"/>
      <c r="D46213" s="23"/>
    </row>
    <row r="46214" spans="1:4" ht="14.4" hidden="1" x14ac:dyDescent="0.3">
      <c r="A46214" s="23"/>
      <c r="D46214" s="23"/>
    </row>
    <row r="46215" spans="1:4" ht="14.4" hidden="1" x14ac:dyDescent="0.3">
      <c r="A46215" s="23"/>
      <c r="D46215" s="23"/>
    </row>
    <row r="46216" spans="1:4" ht="14.4" hidden="1" x14ac:dyDescent="0.3">
      <c r="A46216" s="23"/>
      <c r="D46216" s="23"/>
    </row>
    <row r="46217" spans="1:4" ht="14.4" hidden="1" x14ac:dyDescent="0.3">
      <c r="A46217" s="23"/>
      <c r="D46217" s="23"/>
    </row>
    <row r="46218" spans="1:4" ht="14.4" hidden="1" x14ac:dyDescent="0.3">
      <c r="A46218" s="23"/>
      <c r="D46218" s="23"/>
    </row>
    <row r="46219" spans="1:4" ht="14.4" hidden="1" x14ac:dyDescent="0.3">
      <c r="A46219" s="23"/>
      <c r="D46219" s="23"/>
    </row>
    <row r="46220" spans="1:4" ht="14.4" hidden="1" x14ac:dyDescent="0.3">
      <c r="A46220" s="23"/>
      <c r="D46220" s="23"/>
    </row>
    <row r="46221" spans="1:4" ht="14.4" hidden="1" x14ac:dyDescent="0.3">
      <c r="A46221" s="23"/>
      <c r="D46221" s="23"/>
    </row>
    <row r="46222" spans="1:4" ht="14.4" hidden="1" x14ac:dyDescent="0.3">
      <c r="A46222" s="23"/>
      <c r="D46222" s="23"/>
    </row>
    <row r="46223" spans="1:4" ht="14.4" hidden="1" x14ac:dyDescent="0.3">
      <c r="A46223" s="23"/>
      <c r="D46223" s="23"/>
    </row>
    <row r="46224" spans="1:4" ht="14.4" hidden="1" x14ac:dyDescent="0.3">
      <c r="A46224" s="23"/>
      <c r="D46224" s="23"/>
    </row>
    <row r="46225" spans="1:4" ht="14.4" hidden="1" x14ac:dyDescent="0.3">
      <c r="A46225" s="23"/>
      <c r="D46225" s="23"/>
    </row>
    <row r="46226" spans="1:4" ht="14.4" hidden="1" x14ac:dyDescent="0.3">
      <c r="A46226" s="23"/>
      <c r="D46226" s="23"/>
    </row>
    <row r="46227" spans="1:4" ht="14.4" hidden="1" x14ac:dyDescent="0.3">
      <c r="A46227" s="23"/>
      <c r="D46227" s="23"/>
    </row>
    <row r="46228" spans="1:4" ht="14.4" hidden="1" x14ac:dyDescent="0.3">
      <c r="A46228" s="23"/>
      <c r="D46228" s="23"/>
    </row>
    <row r="46229" spans="1:4" ht="14.4" hidden="1" x14ac:dyDescent="0.3">
      <c r="A46229" s="23"/>
      <c r="D46229" s="23"/>
    </row>
    <row r="46230" spans="1:4" ht="14.4" hidden="1" x14ac:dyDescent="0.3">
      <c r="A46230" s="23"/>
      <c r="D46230" s="23"/>
    </row>
    <row r="46231" spans="1:4" ht="14.4" hidden="1" x14ac:dyDescent="0.3">
      <c r="A46231" s="23"/>
      <c r="D46231" s="23"/>
    </row>
    <row r="46232" spans="1:4" ht="14.4" hidden="1" x14ac:dyDescent="0.3">
      <c r="A46232" s="23"/>
      <c r="D46232" s="23"/>
    </row>
    <row r="46233" spans="1:4" ht="14.4" hidden="1" x14ac:dyDescent="0.3">
      <c r="A46233" s="23"/>
      <c r="D46233" s="23"/>
    </row>
    <row r="46234" spans="1:4" ht="14.4" hidden="1" x14ac:dyDescent="0.3">
      <c r="A46234" s="23"/>
      <c r="D46234" s="23"/>
    </row>
    <row r="46235" spans="1:4" ht="14.4" hidden="1" x14ac:dyDescent="0.3">
      <c r="A46235" s="23"/>
      <c r="D46235" s="23"/>
    </row>
    <row r="46236" spans="1:4" ht="14.4" hidden="1" x14ac:dyDescent="0.3">
      <c r="A46236" s="23"/>
      <c r="D46236" s="23"/>
    </row>
    <row r="46237" spans="1:4" ht="14.4" hidden="1" x14ac:dyDescent="0.3">
      <c r="A46237" s="23"/>
      <c r="D46237" s="23"/>
    </row>
    <row r="46238" spans="1:4" ht="14.4" hidden="1" x14ac:dyDescent="0.3">
      <c r="A46238" s="23"/>
      <c r="D46238" s="23"/>
    </row>
    <row r="46239" spans="1:4" ht="14.4" hidden="1" x14ac:dyDescent="0.3">
      <c r="A46239" s="23"/>
      <c r="D46239" s="23"/>
    </row>
    <row r="46240" spans="1:4" ht="14.4" hidden="1" x14ac:dyDescent="0.3">
      <c r="A46240" s="23"/>
      <c r="D46240" s="23"/>
    </row>
    <row r="46241" spans="1:4" ht="14.4" hidden="1" x14ac:dyDescent="0.3">
      <c r="A46241" s="23"/>
      <c r="D46241" s="23"/>
    </row>
    <row r="46242" spans="1:4" ht="14.4" hidden="1" x14ac:dyDescent="0.3">
      <c r="A46242" s="23"/>
      <c r="D46242" s="23"/>
    </row>
    <row r="46243" spans="1:4" ht="14.4" hidden="1" x14ac:dyDescent="0.3">
      <c r="A46243" s="23"/>
      <c r="D46243" s="23"/>
    </row>
    <row r="46244" spans="1:4" ht="14.4" hidden="1" x14ac:dyDescent="0.3">
      <c r="A46244" s="23"/>
      <c r="D46244" s="23"/>
    </row>
    <row r="46245" spans="1:4" ht="14.4" hidden="1" x14ac:dyDescent="0.3">
      <c r="A46245" s="23"/>
      <c r="D46245" s="23"/>
    </row>
    <row r="46246" spans="1:4" ht="14.4" hidden="1" x14ac:dyDescent="0.3">
      <c r="A46246" s="23"/>
      <c r="D46246" s="23"/>
    </row>
    <row r="46247" spans="1:4" ht="14.4" hidden="1" x14ac:dyDescent="0.3">
      <c r="A46247" s="23"/>
      <c r="D46247" s="23"/>
    </row>
    <row r="46248" spans="1:4" ht="14.4" hidden="1" x14ac:dyDescent="0.3">
      <c r="A46248" s="23"/>
      <c r="D46248" s="23"/>
    </row>
    <row r="46249" spans="1:4" ht="14.4" hidden="1" x14ac:dyDescent="0.3">
      <c r="A46249" s="23"/>
      <c r="D46249" s="23"/>
    </row>
    <row r="46250" spans="1:4" ht="14.4" hidden="1" x14ac:dyDescent="0.3">
      <c r="A46250" s="23"/>
      <c r="D46250" s="23"/>
    </row>
    <row r="46251" spans="1:4" ht="14.4" hidden="1" x14ac:dyDescent="0.3">
      <c r="A46251" s="23"/>
      <c r="D46251" s="23"/>
    </row>
    <row r="46252" spans="1:4" ht="14.4" hidden="1" x14ac:dyDescent="0.3">
      <c r="A46252" s="23"/>
      <c r="D46252" s="23"/>
    </row>
    <row r="46253" spans="1:4" ht="14.4" hidden="1" x14ac:dyDescent="0.3">
      <c r="A46253" s="23"/>
      <c r="D46253" s="23"/>
    </row>
    <row r="46254" spans="1:4" ht="14.4" hidden="1" x14ac:dyDescent="0.3">
      <c r="A46254" s="23"/>
      <c r="D46254" s="23"/>
    </row>
    <row r="46255" spans="1:4" ht="14.4" hidden="1" x14ac:dyDescent="0.3">
      <c r="A46255" s="23"/>
      <c r="D46255" s="23"/>
    </row>
    <row r="46256" spans="1:4" ht="14.4" hidden="1" x14ac:dyDescent="0.3">
      <c r="A46256" s="23"/>
      <c r="D46256" s="23"/>
    </row>
    <row r="46257" spans="1:4" ht="14.4" hidden="1" x14ac:dyDescent="0.3">
      <c r="A46257" s="23"/>
      <c r="D46257" s="23"/>
    </row>
    <row r="46258" spans="1:4" ht="14.4" hidden="1" x14ac:dyDescent="0.3">
      <c r="A46258" s="23"/>
      <c r="D46258" s="23"/>
    </row>
    <row r="46259" spans="1:4" ht="14.4" hidden="1" x14ac:dyDescent="0.3">
      <c r="A46259" s="23"/>
      <c r="D46259" s="23"/>
    </row>
    <row r="46260" spans="1:4" ht="14.4" hidden="1" x14ac:dyDescent="0.3">
      <c r="A46260" s="23"/>
      <c r="D46260" s="23"/>
    </row>
    <row r="46261" spans="1:4" ht="14.4" hidden="1" x14ac:dyDescent="0.3">
      <c r="A46261" s="23"/>
      <c r="D46261" s="23"/>
    </row>
    <row r="46262" spans="1:4" ht="14.4" hidden="1" x14ac:dyDescent="0.3">
      <c r="A46262" s="23"/>
      <c r="D46262" s="23"/>
    </row>
    <row r="46263" spans="1:4" ht="14.4" hidden="1" x14ac:dyDescent="0.3">
      <c r="A46263" s="23"/>
      <c r="D46263" s="23"/>
    </row>
    <row r="46264" spans="1:4" ht="14.4" hidden="1" x14ac:dyDescent="0.3">
      <c r="A46264" s="23"/>
      <c r="D46264" s="23"/>
    </row>
    <row r="46265" spans="1:4" ht="14.4" hidden="1" x14ac:dyDescent="0.3">
      <c r="A46265" s="23"/>
      <c r="D46265" s="23"/>
    </row>
    <row r="46266" spans="1:4" ht="14.4" hidden="1" x14ac:dyDescent="0.3">
      <c r="A46266" s="23"/>
      <c r="D46266" s="23"/>
    </row>
    <row r="46267" spans="1:4" ht="14.4" hidden="1" x14ac:dyDescent="0.3">
      <c r="A46267" s="23"/>
      <c r="D46267" s="23"/>
    </row>
    <row r="46268" spans="1:4" ht="14.4" hidden="1" x14ac:dyDescent="0.3">
      <c r="A46268" s="23"/>
      <c r="D46268" s="23"/>
    </row>
    <row r="46269" spans="1:4" ht="14.4" hidden="1" x14ac:dyDescent="0.3">
      <c r="A46269" s="23"/>
      <c r="D46269" s="23"/>
    </row>
    <row r="46270" spans="1:4" ht="14.4" hidden="1" x14ac:dyDescent="0.3">
      <c r="A46270" s="23"/>
      <c r="D46270" s="23"/>
    </row>
    <row r="46271" spans="1:4" ht="14.4" hidden="1" x14ac:dyDescent="0.3">
      <c r="A46271" s="23"/>
      <c r="D46271" s="23"/>
    </row>
    <row r="46272" spans="1:4" ht="14.4" hidden="1" x14ac:dyDescent="0.3">
      <c r="A46272" s="23"/>
      <c r="D46272" s="23"/>
    </row>
    <row r="46273" spans="1:4" ht="14.4" hidden="1" x14ac:dyDescent="0.3">
      <c r="A46273" s="23"/>
      <c r="D46273" s="23"/>
    </row>
    <row r="46274" spans="1:4" ht="14.4" hidden="1" x14ac:dyDescent="0.3">
      <c r="A46274" s="23"/>
      <c r="D46274" s="23"/>
    </row>
    <row r="46275" spans="1:4" ht="14.4" hidden="1" x14ac:dyDescent="0.3">
      <c r="A46275" s="23"/>
      <c r="D46275" s="23"/>
    </row>
    <row r="46276" spans="1:4" ht="14.4" hidden="1" x14ac:dyDescent="0.3">
      <c r="A46276" s="23"/>
      <c r="D46276" s="23"/>
    </row>
    <row r="46277" spans="1:4" ht="14.4" hidden="1" x14ac:dyDescent="0.3">
      <c r="A46277" s="23"/>
      <c r="D46277" s="23"/>
    </row>
    <row r="46278" spans="1:4" ht="14.4" hidden="1" x14ac:dyDescent="0.3">
      <c r="A46278" s="23"/>
      <c r="D46278" s="23"/>
    </row>
    <row r="46279" spans="1:4" ht="14.4" hidden="1" x14ac:dyDescent="0.3">
      <c r="A46279" s="23"/>
      <c r="D46279" s="23"/>
    </row>
    <row r="46280" spans="1:4" ht="14.4" hidden="1" x14ac:dyDescent="0.3">
      <c r="A46280" s="23"/>
      <c r="D46280" s="23"/>
    </row>
    <row r="46281" spans="1:4" ht="14.4" hidden="1" x14ac:dyDescent="0.3">
      <c r="A46281" s="23"/>
      <c r="D46281" s="23"/>
    </row>
    <row r="46282" spans="1:4" ht="14.4" hidden="1" x14ac:dyDescent="0.3">
      <c r="A46282" s="23"/>
      <c r="D46282" s="23"/>
    </row>
    <row r="46283" spans="1:4" ht="14.4" hidden="1" x14ac:dyDescent="0.3">
      <c r="A46283" s="23"/>
      <c r="D46283" s="23"/>
    </row>
    <row r="46284" spans="1:4" ht="14.4" hidden="1" x14ac:dyDescent="0.3">
      <c r="A46284" s="23"/>
      <c r="D46284" s="23"/>
    </row>
    <row r="46285" spans="1:4" ht="14.4" hidden="1" x14ac:dyDescent="0.3">
      <c r="A46285" s="23"/>
      <c r="D46285" s="23"/>
    </row>
    <row r="46286" spans="1:4" ht="14.4" hidden="1" x14ac:dyDescent="0.3">
      <c r="A46286" s="23"/>
      <c r="D46286" s="23"/>
    </row>
    <row r="46287" spans="1:4" ht="14.4" hidden="1" x14ac:dyDescent="0.3">
      <c r="A46287" s="23"/>
      <c r="D46287" s="23"/>
    </row>
    <row r="46288" spans="1:4" ht="14.4" hidden="1" x14ac:dyDescent="0.3">
      <c r="A46288" s="23"/>
      <c r="D46288" s="23"/>
    </row>
    <row r="46289" spans="1:4" ht="14.4" hidden="1" x14ac:dyDescent="0.3">
      <c r="A46289" s="23"/>
      <c r="D46289" s="23"/>
    </row>
    <row r="46290" spans="1:4" ht="14.4" hidden="1" x14ac:dyDescent="0.3">
      <c r="A46290" s="23"/>
      <c r="D46290" s="23"/>
    </row>
    <row r="46291" spans="1:4" ht="14.4" hidden="1" x14ac:dyDescent="0.3">
      <c r="A46291" s="23"/>
      <c r="D46291" s="23"/>
    </row>
    <row r="46292" spans="1:4" ht="14.4" hidden="1" x14ac:dyDescent="0.3">
      <c r="A46292" s="23"/>
      <c r="D46292" s="23"/>
    </row>
    <row r="46293" spans="1:4" ht="14.4" hidden="1" x14ac:dyDescent="0.3">
      <c r="A46293" s="23"/>
      <c r="D46293" s="23"/>
    </row>
    <row r="46294" spans="1:4" ht="14.4" hidden="1" x14ac:dyDescent="0.3">
      <c r="A46294" s="23"/>
      <c r="D46294" s="23"/>
    </row>
    <row r="46295" spans="1:4" ht="14.4" hidden="1" x14ac:dyDescent="0.3">
      <c r="A46295" s="23"/>
      <c r="D46295" s="23"/>
    </row>
    <row r="46296" spans="1:4" ht="14.4" hidden="1" x14ac:dyDescent="0.3">
      <c r="A46296" s="23"/>
      <c r="D46296" s="23"/>
    </row>
    <row r="46297" spans="1:4" ht="14.4" hidden="1" x14ac:dyDescent="0.3">
      <c r="A46297" s="23"/>
      <c r="D46297" s="23"/>
    </row>
    <row r="46298" spans="1:4" ht="14.4" hidden="1" x14ac:dyDescent="0.3">
      <c r="A46298" s="23"/>
      <c r="D46298" s="23"/>
    </row>
    <row r="46299" spans="1:4" ht="14.4" hidden="1" x14ac:dyDescent="0.3">
      <c r="A46299" s="23"/>
      <c r="D46299" s="23"/>
    </row>
    <row r="46300" spans="1:4" ht="14.4" hidden="1" x14ac:dyDescent="0.3">
      <c r="A46300" s="23"/>
      <c r="D46300" s="23"/>
    </row>
    <row r="46301" spans="1:4" ht="14.4" hidden="1" x14ac:dyDescent="0.3">
      <c r="A46301" s="23"/>
      <c r="D46301" s="23"/>
    </row>
    <row r="46302" spans="1:4" ht="14.4" hidden="1" x14ac:dyDescent="0.3">
      <c r="A46302" s="23"/>
      <c r="D46302" s="23"/>
    </row>
    <row r="46303" spans="1:4" ht="14.4" hidden="1" x14ac:dyDescent="0.3">
      <c r="A46303" s="23"/>
      <c r="D46303" s="23"/>
    </row>
    <row r="46304" spans="1:4" ht="14.4" hidden="1" x14ac:dyDescent="0.3">
      <c r="A46304" s="23"/>
      <c r="D46304" s="23"/>
    </row>
    <row r="46305" spans="1:4" ht="14.4" hidden="1" x14ac:dyDescent="0.3">
      <c r="A46305" s="23"/>
      <c r="D46305" s="23"/>
    </row>
    <row r="46306" spans="1:4" ht="14.4" hidden="1" x14ac:dyDescent="0.3">
      <c r="A46306" s="23"/>
      <c r="D46306" s="23"/>
    </row>
    <row r="46307" spans="1:4" ht="14.4" hidden="1" x14ac:dyDescent="0.3">
      <c r="A46307" s="23"/>
      <c r="D46307" s="23"/>
    </row>
    <row r="46308" spans="1:4" ht="14.4" hidden="1" x14ac:dyDescent="0.3">
      <c r="A46308" s="23"/>
      <c r="D46308" s="23"/>
    </row>
    <row r="46309" spans="1:4" ht="14.4" hidden="1" x14ac:dyDescent="0.3">
      <c r="A46309" s="23"/>
      <c r="D46309" s="23"/>
    </row>
    <row r="46310" spans="1:4" ht="14.4" hidden="1" x14ac:dyDescent="0.3">
      <c r="A46310" s="23"/>
      <c r="D46310" s="23"/>
    </row>
    <row r="46311" spans="1:4" ht="14.4" hidden="1" x14ac:dyDescent="0.3">
      <c r="A46311" s="23"/>
      <c r="D46311" s="23"/>
    </row>
    <row r="46312" spans="1:4" ht="14.4" hidden="1" x14ac:dyDescent="0.3">
      <c r="A46312" s="23"/>
      <c r="D46312" s="23"/>
    </row>
    <row r="46313" spans="1:4" ht="14.4" hidden="1" x14ac:dyDescent="0.3">
      <c r="A46313" s="23"/>
      <c r="D46313" s="23"/>
    </row>
    <row r="46314" spans="1:4" ht="14.4" hidden="1" x14ac:dyDescent="0.3">
      <c r="A46314" s="23"/>
      <c r="D46314" s="23"/>
    </row>
    <row r="46315" spans="1:4" ht="14.4" hidden="1" x14ac:dyDescent="0.3">
      <c r="A46315" s="23"/>
      <c r="D46315" s="23"/>
    </row>
    <row r="46316" spans="1:4" ht="14.4" hidden="1" x14ac:dyDescent="0.3">
      <c r="A46316" s="23"/>
      <c r="D46316" s="23"/>
    </row>
    <row r="46317" spans="1:4" ht="14.4" hidden="1" x14ac:dyDescent="0.3">
      <c r="A46317" s="23"/>
      <c r="D46317" s="23"/>
    </row>
    <row r="46318" spans="1:4" ht="14.4" hidden="1" x14ac:dyDescent="0.3">
      <c r="A46318" s="23"/>
      <c r="D46318" s="23"/>
    </row>
    <row r="46319" spans="1:4" ht="14.4" hidden="1" x14ac:dyDescent="0.3">
      <c r="A46319" s="23"/>
      <c r="D46319" s="23"/>
    </row>
    <row r="46320" spans="1:4" ht="14.4" hidden="1" x14ac:dyDescent="0.3">
      <c r="A46320" s="23"/>
      <c r="D46320" s="23"/>
    </row>
    <row r="46321" spans="1:4" ht="14.4" hidden="1" x14ac:dyDescent="0.3">
      <c r="A46321" s="23"/>
      <c r="D46321" s="23"/>
    </row>
    <row r="46322" spans="1:4" ht="14.4" hidden="1" x14ac:dyDescent="0.3">
      <c r="A46322" s="23"/>
      <c r="D46322" s="23"/>
    </row>
    <row r="46323" spans="1:4" ht="14.4" hidden="1" x14ac:dyDescent="0.3">
      <c r="A46323" s="23"/>
      <c r="D46323" s="23"/>
    </row>
    <row r="46324" spans="1:4" ht="14.4" hidden="1" x14ac:dyDescent="0.3">
      <c r="A46324" s="23"/>
      <c r="D46324" s="23"/>
    </row>
    <row r="46325" spans="1:4" ht="14.4" hidden="1" x14ac:dyDescent="0.3">
      <c r="A46325" s="23"/>
      <c r="D46325" s="23"/>
    </row>
    <row r="46326" spans="1:4" ht="14.4" hidden="1" x14ac:dyDescent="0.3">
      <c r="A46326" s="23"/>
      <c r="D46326" s="23"/>
    </row>
    <row r="46327" spans="1:4" ht="14.4" hidden="1" x14ac:dyDescent="0.3">
      <c r="A46327" s="23"/>
      <c r="D46327" s="23"/>
    </row>
    <row r="46328" spans="1:4" ht="14.4" hidden="1" x14ac:dyDescent="0.3">
      <c r="A46328" s="23"/>
      <c r="D46328" s="23"/>
    </row>
    <row r="46329" spans="1:4" ht="14.4" hidden="1" x14ac:dyDescent="0.3">
      <c r="A46329" s="23"/>
      <c r="D46329" s="23"/>
    </row>
    <row r="46330" spans="1:4" ht="14.4" hidden="1" x14ac:dyDescent="0.3">
      <c r="A46330" s="23"/>
      <c r="D46330" s="23"/>
    </row>
    <row r="46331" spans="1:4" ht="14.4" hidden="1" x14ac:dyDescent="0.3">
      <c r="A46331" s="23"/>
      <c r="D46331" s="23"/>
    </row>
    <row r="46332" spans="1:4" ht="14.4" hidden="1" x14ac:dyDescent="0.3">
      <c r="A46332" s="23"/>
      <c r="D46332" s="23"/>
    </row>
    <row r="46333" spans="1:4" ht="14.4" hidden="1" x14ac:dyDescent="0.3">
      <c r="A46333" s="23"/>
      <c r="D46333" s="23"/>
    </row>
    <row r="46334" spans="1:4" ht="14.4" hidden="1" x14ac:dyDescent="0.3">
      <c r="A46334" s="23"/>
      <c r="D46334" s="23"/>
    </row>
    <row r="46335" spans="1:4" ht="14.4" hidden="1" x14ac:dyDescent="0.3">
      <c r="A46335" s="23"/>
      <c r="D46335" s="23"/>
    </row>
    <row r="46336" spans="1:4" ht="14.4" hidden="1" x14ac:dyDescent="0.3">
      <c r="A46336" s="23"/>
      <c r="D46336" s="23"/>
    </row>
    <row r="46337" spans="1:4" ht="14.4" hidden="1" x14ac:dyDescent="0.3">
      <c r="A46337" s="23"/>
      <c r="D46337" s="23"/>
    </row>
    <row r="46338" spans="1:4" ht="14.4" hidden="1" x14ac:dyDescent="0.3">
      <c r="A46338" s="23"/>
      <c r="D46338" s="23"/>
    </row>
    <row r="46339" spans="1:4" ht="14.4" hidden="1" x14ac:dyDescent="0.3">
      <c r="A46339" s="23"/>
      <c r="D46339" s="23"/>
    </row>
    <row r="46340" spans="1:4" ht="14.4" hidden="1" x14ac:dyDescent="0.3">
      <c r="A46340" s="23"/>
      <c r="D46340" s="23"/>
    </row>
    <row r="46341" spans="1:4" ht="14.4" hidden="1" x14ac:dyDescent="0.3">
      <c r="A46341" s="23"/>
      <c r="D46341" s="23"/>
    </row>
    <row r="46342" spans="1:4" ht="14.4" hidden="1" x14ac:dyDescent="0.3">
      <c r="A46342" s="23"/>
      <c r="D46342" s="23"/>
    </row>
    <row r="46343" spans="1:4" ht="14.4" hidden="1" x14ac:dyDescent="0.3">
      <c r="A46343" s="23"/>
      <c r="D46343" s="23"/>
    </row>
    <row r="46344" spans="1:4" ht="14.4" hidden="1" x14ac:dyDescent="0.3">
      <c r="A46344" s="23"/>
      <c r="D46344" s="23"/>
    </row>
    <row r="46345" spans="1:4" ht="14.4" hidden="1" x14ac:dyDescent="0.3">
      <c r="A46345" s="23"/>
      <c r="D46345" s="23"/>
    </row>
    <row r="46346" spans="1:4" ht="14.4" hidden="1" x14ac:dyDescent="0.3">
      <c r="A46346" s="23"/>
      <c r="D46346" s="23"/>
    </row>
    <row r="46347" spans="1:4" ht="14.4" hidden="1" x14ac:dyDescent="0.3">
      <c r="A46347" s="23"/>
      <c r="D46347" s="23"/>
    </row>
    <row r="46348" spans="1:4" ht="14.4" hidden="1" x14ac:dyDescent="0.3">
      <c r="A46348" s="23"/>
      <c r="D46348" s="23"/>
    </row>
    <row r="46349" spans="1:4" ht="14.4" hidden="1" x14ac:dyDescent="0.3">
      <c r="A46349" s="23"/>
      <c r="D46349" s="23"/>
    </row>
    <row r="46350" spans="1:4" ht="14.4" hidden="1" x14ac:dyDescent="0.3">
      <c r="A46350" s="23"/>
      <c r="D46350" s="23"/>
    </row>
    <row r="46351" spans="1:4" ht="14.4" hidden="1" x14ac:dyDescent="0.3">
      <c r="A46351" s="23"/>
      <c r="D46351" s="23"/>
    </row>
    <row r="46352" spans="1:4" ht="14.4" hidden="1" x14ac:dyDescent="0.3">
      <c r="A46352" s="23"/>
      <c r="D46352" s="23"/>
    </row>
    <row r="46353" spans="1:4" ht="14.4" hidden="1" x14ac:dyDescent="0.3">
      <c r="A46353" s="23"/>
      <c r="D46353" s="23"/>
    </row>
    <row r="46354" spans="1:4" ht="14.4" hidden="1" x14ac:dyDescent="0.3">
      <c r="A46354" s="23"/>
      <c r="D46354" s="23"/>
    </row>
    <row r="46355" spans="1:4" ht="14.4" hidden="1" x14ac:dyDescent="0.3">
      <c r="A46355" s="23"/>
      <c r="D46355" s="23"/>
    </row>
    <row r="46356" spans="1:4" ht="14.4" hidden="1" x14ac:dyDescent="0.3">
      <c r="A46356" s="23"/>
      <c r="D46356" s="23"/>
    </row>
    <row r="46357" spans="1:4" ht="14.4" hidden="1" x14ac:dyDescent="0.3">
      <c r="A46357" s="23"/>
      <c r="D46357" s="23"/>
    </row>
    <row r="46358" spans="1:4" ht="14.4" hidden="1" x14ac:dyDescent="0.3">
      <c r="A46358" s="23"/>
      <c r="D46358" s="23"/>
    </row>
    <row r="46359" spans="1:4" ht="14.4" hidden="1" x14ac:dyDescent="0.3">
      <c r="A46359" s="23"/>
      <c r="D46359" s="23"/>
    </row>
    <row r="46360" spans="1:4" ht="14.4" hidden="1" x14ac:dyDescent="0.3">
      <c r="A46360" s="23"/>
      <c r="D46360" s="23"/>
    </row>
    <row r="46361" spans="1:4" ht="14.4" hidden="1" x14ac:dyDescent="0.3">
      <c r="A46361" s="23"/>
      <c r="D46361" s="23"/>
    </row>
    <row r="46362" spans="1:4" ht="14.4" hidden="1" x14ac:dyDescent="0.3">
      <c r="A46362" s="23"/>
      <c r="D46362" s="23"/>
    </row>
    <row r="46363" spans="1:4" ht="14.4" hidden="1" x14ac:dyDescent="0.3">
      <c r="A46363" s="23"/>
      <c r="D46363" s="23"/>
    </row>
    <row r="46364" spans="1:4" ht="14.4" hidden="1" x14ac:dyDescent="0.3">
      <c r="A46364" s="23"/>
      <c r="D46364" s="23"/>
    </row>
    <row r="46365" spans="1:4" ht="14.4" hidden="1" x14ac:dyDescent="0.3">
      <c r="A46365" s="23"/>
      <c r="D46365" s="23"/>
    </row>
    <row r="46366" spans="1:4" ht="14.4" hidden="1" x14ac:dyDescent="0.3">
      <c r="A46366" s="23"/>
      <c r="D46366" s="23"/>
    </row>
    <row r="46367" spans="1:4" ht="14.4" hidden="1" x14ac:dyDescent="0.3">
      <c r="A46367" s="23"/>
      <c r="D46367" s="23"/>
    </row>
    <row r="46368" spans="1:4" ht="14.4" hidden="1" x14ac:dyDescent="0.3">
      <c r="A46368" s="23"/>
      <c r="D46368" s="23"/>
    </row>
    <row r="46369" spans="1:4" ht="14.4" hidden="1" x14ac:dyDescent="0.3">
      <c r="A46369" s="23"/>
      <c r="D46369" s="23"/>
    </row>
    <row r="46370" spans="1:4" ht="14.4" hidden="1" x14ac:dyDescent="0.3">
      <c r="A46370" s="23"/>
      <c r="D46370" s="23"/>
    </row>
    <row r="46371" spans="1:4" ht="14.4" hidden="1" x14ac:dyDescent="0.3">
      <c r="A46371" s="23"/>
      <c r="D46371" s="23"/>
    </row>
    <row r="46372" spans="1:4" ht="14.4" hidden="1" x14ac:dyDescent="0.3">
      <c r="A46372" s="23"/>
      <c r="D46372" s="23"/>
    </row>
    <row r="46373" spans="1:4" ht="14.4" hidden="1" x14ac:dyDescent="0.3">
      <c r="A46373" s="23"/>
      <c r="D46373" s="23"/>
    </row>
    <row r="46374" spans="1:4" ht="14.4" hidden="1" x14ac:dyDescent="0.3">
      <c r="A46374" s="23"/>
      <c r="D46374" s="23"/>
    </row>
    <row r="46375" spans="1:4" ht="14.4" hidden="1" x14ac:dyDescent="0.3">
      <c r="A46375" s="23"/>
      <c r="D46375" s="23"/>
    </row>
    <row r="46376" spans="1:4" ht="14.4" hidden="1" x14ac:dyDescent="0.3">
      <c r="A46376" s="23"/>
      <c r="D46376" s="23"/>
    </row>
    <row r="46377" spans="1:4" ht="14.4" hidden="1" x14ac:dyDescent="0.3">
      <c r="A46377" s="23"/>
      <c r="D46377" s="23"/>
    </row>
    <row r="46378" spans="1:4" ht="14.4" hidden="1" x14ac:dyDescent="0.3">
      <c r="A46378" s="23"/>
      <c r="D46378" s="23"/>
    </row>
    <row r="46379" spans="1:4" ht="14.4" hidden="1" x14ac:dyDescent="0.3">
      <c r="A46379" s="23"/>
      <c r="D46379" s="23"/>
    </row>
    <row r="46380" spans="1:4" ht="14.4" hidden="1" x14ac:dyDescent="0.3">
      <c r="A46380" s="23"/>
      <c r="D46380" s="23"/>
    </row>
    <row r="46381" spans="1:4" ht="14.4" hidden="1" x14ac:dyDescent="0.3">
      <c r="A46381" s="23"/>
      <c r="D46381" s="23"/>
    </row>
    <row r="46382" spans="1:4" ht="14.4" hidden="1" x14ac:dyDescent="0.3">
      <c r="A46382" s="23"/>
      <c r="D46382" s="23"/>
    </row>
    <row r="46383" spans="1:4" ht="14.4" hidden="1" x14ac:dyDescent="0.3">
      <c r="A46383" s="23"/>
      <c r="D46383" s="23"/>
    </row>
    <row r="46384" spans="1:4" ht="14.4" hidden="1" x14ac:dyDescent="0.3">
      <c r="A46384" s="23"/>
      <c r="D46384" s="23"/>
    </row>
    <row r="46385" spans="1:4" ht="14.4" hidden="1" x14ac:dyDescent="0.3">
      <c r="A46385" s="23"/>
      <c r="D46385" s="23"/>
    </row>
    <row r="46386" spans="1:4" ht="14.4" hidden="1" x14ac:dyDescent="0.3">
      <c r="A46386" s="23"/>
      <c r="D46386" s="23"/>
    </row>
    <row r="46387" spans="1:4" ht="14.4" hidden="1" x14ac:dyDescent="0.3">
      <c r="A46387" s="23"/>
      <c r="D46387" s="23"/>
    </row>
    <row r="46388" spans="1:4" ht="14.4" hidden="1" x14ac:dyDescent="0.3">
      <c r="A46388" s="23"/>
      <c r="D46388" s="23"/>
    </row>
    <row r="46389" spans="1:4" ht="14.4" hidden="1" x14ac:dyDescent="0.3">
      <c r="A46389" s="23"/>
      <c r="D46389" s="23"/>
    </row>
    <row r="46390" spans="1:4" ht="14.4" hidden="1" x14ac:dyDescent="0.3">
      <c r="A46390" s="23"/>
      <c r="D46390" s="23"/>
    </row>
    <row r="46391" spans="1:4" ht="14.4" hidden="1" x14ac:dyDescent="0.3">
      <c r="A46391" s="23"/>
      <c r="D46391" s="23"/>
    </row>
    <row r="46392" spans="1:4" ht="14.4" hidden="1" x14ac:dyDescent="0.3">
      <c r="A46392" s="23"/>
      <c r="D46392" s="23"/>
    </row>
    <row r="46393" spans="1:4" ht="14.4" hidden="1" x14ac:dyDescent="0.3">
      <c r="A46393" s="23"/>
      <c r="D46393" s="23"/>
    </row>
    <row r="46394" spans="1:4" ht="14.4" hidden="1" x14ac:dyDescent="0.3">
      <c r="A46394" s="23"/>
      <c r="D46394" s="23"/>
    </row>
    <row r="46395" spans="1:4" ht="14.4" hidden="1" x14ac:dyDescent="0.3">
      <c r="A46395" s="23"/>
      <c r="D46395" s="23"/>
    </row>
    <row r="46396" spans="1:4" ht="14.4" hidden="1" x14ac:dyDescent="0.3">
      <c r="A46396" s="23"/>
      <c r="D46396" s="23"/>
    </row>
    <row r="46397" spans="1:4" ht="14.4" hidden="1" x14ac:dyDescent="0.3">
      <c r="A46397" s="23"/>
      <c r="D46397" s="23"/>
    </row>
    <row r="46398" spans="1:4" ht="14.4" hidden="1" x14ac:dyDescent="0.3">
      <c r="A46398" s="23"/>
      <c r="D46398" s="23"/>
    </row>
    <row r="46399" spans="1:4" ht="14.4" hidden="1" x14ac:dyDescent="0.3">
      <c r="A46399" s="23"/>
      <c r="D46399" s="23"/>
    </row>
    <row r="46400" spans="1:4" ht="14.4" hidden="1" x14ac:dyDescent="0.3">
      <c r="A46400" s="23"/>
      <c r="D46400" s="23"/>
    </row>
    <row r="46401" spans="1:4" ht="14.4" hidden="1" x14ac:dyDescent="0.3">
      <c r="A46401" s="23"/>
      <c r="D46401" s="23"/>
    </row>
    <row r="46402" spans="1:4" ht="14.4" hidden="1" x14ac:dyDescent="0.3">
      <c r="A46402" s="23"/>
      <c r="D46402" s="23"/>
    </row>
    <row r="46403" spans="1:4" ht="14.4" hidden="1" x14ac:dyDescent="0.3">
      <c r="A46403" s="23"/>
      <c r="D46403" s="23"/>
    </row>
    <row r="46404" spans="1:4" ht="14.4" hidden="1" x14ac:dyDescent="0.3">
      <c r="A46404" s="23"/>
      <c r="D46404" s="23"/>
    </row>
    <row r="46405" spans="1:4" ht="14.4" hidden="1" x14ac:dyDescent="0.3">
      <c r="A46405" s="23"/>
      <c r="D46405" s="23"/>
    </row>
    <row r="46406" spans="1:4" ht="14.4" hidden="1" x14ac:dyDescent="0.3">
      <c r="A46406" s="23"/>
      <c r="D46406" s="23"/>
    </row>
    <row r="46407" spans="1:4" ht="14.4" hidden="1" x14ac:dyDescent="0.3">
      <c r="A46407" s="23"/>
      <c r="D46407" s="23"/>
    </row>
    <row r="46408" spans="1:4" ht="14.4" hidden="1" x14ac:dyDescent="0.3">
      <c r="A46408" s="23"/>
      <c r="D46408" s="23"/>
    </row>
    <row r="46409" spans="1:4" ht="14.4" hidden="1" x14ac:dyDescent="0.3">
      <c r="A46409" s="23"/>
      <c r="D46409" s="23"/>
    </row>
    <row r="46410" spans="1:4" ht="14.4" hidden="1" x14ac:dyDescent="0.3">
      <c r="A46410" s="23"/>
      <c r="D46410" s="23"/>
    </row>
    <row r="46411" spans="1:4" ht="14.4" hidden="1" x14ac:dyDescent="0.3">
      <c r="A46411" s="23"/>
      <c r="D46411" s="23"/>
    </row>
    <row r="46412" spans="1:4" ht="14.4" hidden="1" x14ac:dyDescent="0.3">
      <c r="A46412" s="23"/>
      <c r="D46412" s="23"/>
    </row>
    <row r="46413" spans="1:4" ht="14.4" hidden="1" x14ac:dyDescent="0.3">
      <c r="A46413" s="23"/>
      <c r="D46413" s="23"/>
    </row>
    <row r="46414" spans="1:4" ht="14.4" hidden="1" x14ac:dyDescent="0.3">
      <c r="A46414" s="23"/>
      <c r="D46414" s="23"/>
    </row>
    <row r="46415" spans="1:4" ht="14.4" hidden="1" x14ac:dyDescent="0.3">
      <c r="A46415" s="23"/>
      <c r="D46415" s="23"/>
    </row>
    <row r="46416" spans="1:4" ht="14.4" hidden="1" x14ac:dyDescent="0.3">
      <c r="A46416" s="23"/>
      <c r="D46416" s="23"/>
    </row>
    <row r="46417" spans="1:4" ht="14.4" hidden="1" x14ac:dyDescent="0.3">
      <c r="A46417" s="23"/>
      <c r="D46417" s="23"/>
    </row>
    <row r="46418" spans="1:4" ht="14.4" hidden="1" x14ac:dyDescent="0.3">
      <c r="A46418" s="23"/>
      <c r="D46418" s="23"/>
    </row>
    <row r="46419" spans="1:4" ht="14.4" hidden="1" x14ac:dyDescent="0.3">
      <c r="A46419" s="23"/>
      <c r="D46419" s="23"/>
    </row>
    <row r="46420" spans="1:4" ht="14.4" hidden="1" x14ac:dyDescent="0.3">
      <c r="A46420" s="23"/>
      <c r="D46420" s="23"/>
    </row>
    <row r="46421" spans="1:4" ht="14.4" hidden="1" x14ac:dyDescent="0.3">
      <c r="A46421" s="23"/>
      <c r="D46421" s="23"/>
    </row>
    <row r="46422" spans="1:4" ht="14.4" hidden="1" x14ac:dyDescent="0.3">
      <c r="A46422" s="23"/>
      <c r="D46422" s="23"/>
    </row>
    <row r="46423" spans="1:4" ht="14.4" hidden="1" x14ac:dyDescent="0.3">
      <c r="A46423" s="23"/>
      <c r="D46423" s="23"/>
    </row>
    <row r="46424" spans="1:4" ht="14.4" hidden="1" x14ac:dyDescent="0.3">
      <c r="A46424" s="23"/>
      <c r="D46424" s="23"/>
    </row>
    <row r="46425" spans="1:4" ht="14.4" hidden="1" x14ac:dyDescent="0.3">
      <c r="A46425" s="23"/>
      <c r="D46425" s="23"/>
    </row>
    <row r="46426" spans="1:4" ht="14.4" hidden="1" x14ac:dyDescent="0.3">
      <c r="A46426" s="23"/>
      <c r="D46426" s="23"/>
    </row>
    <row r="46427" spans="1:4" ht="14.4" hidden="1" x14ac:dyDescent="0.3">
      <c r="A46427" s="23"/>
      <c r="D46427" s="23"/>
    </row>
    <row r="46428" spans="1:4" ht="14.4" hidden="1" x14ac:dyDescent="0.3">
      <c r="A46428" s="23"/>
      <c r="D46428" s="23"/>
    </row>
    <row r="46429" spans="1:4" ht="14.4" hidden="1" x14ac:dyDescent="0.3">
      <c r="A46429" s="23"/>
      <c r="D46429" s="23"/>
    </row>
    <row r="46430" spans="1:4" ht="14.4" hidden="1" x14ac:dyDescent="0.3">
      <c r="A46430" s="23"/>
      <c r="D46430" s="23"/>
    </row>
    <row r="46431" spans="1:4" ht="14.4" hidden="1" x14ac:dyDescent="0.3">
      <c r="A46431" s="23"/>
      <c r="D46431" s="23"/>
    </row>
    <row r="46432" spans="1:4" ht="14.4" hidden="1" x14ac:dyDescent="0.3">
      <c r="A46432" s="23"/>
      <c r="D46432" s="23"/>
    </row>
    <row r="46433" spans="1:4" ht="14.4" hidden="1" x14ac:dyDescent="0.3">
      <c r="A46433" s="23"/>
      <c r="D46433" s="23"/>
    </row>
    <row r="46434" spans="1:4" ht="14.4" hidden="1" x14ac:dyDescent="0.3">
      <c r="A46434" s="23"/>
      <c r="D46434" s="23"/>
    </row>
    <row r="46435" spans="1:4" ht="14.4" hidden="1" x14ac:dyDescent="0.3">
      <c r="A46435" s="23"/>
      <c r="D46435" s="23"/>
    </row>
    <row r="46436" spans="1:4" ht="14.4" hidden="1" x14ac:dyDescent="0.3">
      <c r="A46436" s="23"/>
      <c r="D46436" s="23"/>
    </row>
    <row r="46437" spans="1:4" ht="14.4" hidden="1" x14ac:dyDescent="0.3">
      <c r="A46437" s="23"/>
      <c r="D46437" s="23"/>
    </row>
    <row r="46438" spans="1:4" ht="14.4" hidden="1" x14ac:dyDescent="0.3">
      <c r="A46438" s="23"/>
      <c r="D46438" s="23"/>
    </row>
    <row r="46439" spans="1:4" ht="14.4" hidden="1" x14ac:dyDescent="0.3">
      <c r="A46439" s="23"/>
      <c r="D46439" s="23"/>
    </row>
    <row r="46440" spans="1:4" ht="14.4" hidden="1" x14ac:dyDescent="0.3">
      <c r="A46440" s="23"/>
      <c r="D46440" s="23"/>
    </row>
    <row r="46441" spans="1:4" ht="14.4" hidden="1" x14ac:dyDescent="0.3">
      <c r="A46441" s="23"/>
      <c r="D46441" s="23"/>
    </row>
    <row r="46442" spans="1:4" ht="14.4" hidden="1" x14ac:dyDescent="0.3">
      <c r="A46442" s="23"/>
      <c r="D46442" s="23"/>
    </row>
    <row r="46443" spans="1:4" ht="14.4" hidden="1" x14ac:dyDescent="0.3">
      <c r="A46443" s="23"/>
      <c r="D46443" s="23"/>
    </row>
    <row r="46444" spans="1:4" ht="14.4" hidden="1" x14ac:dyDescent="0.3">
      <c r="A46444" s="23"/>
      <c r="D46444" s="23"/>
    </row>
    <row r="46445" spans="1:4" ht="14.4" hidden="1" x14ac:dyDescent="0.3">
      <c r="A46445" s="23"/>
      <c r="D46445" s="23"/>
    </row>
    <row r="46446" spans="1:4" ht="14.4" hidden="1" x14ac:dyDescent="0.3">
      <c r="A46446" s="23"/>
      <c r="D46446" s="23"/>
    </row>
    <row r="46447" spans="1:4" ht="14.4" hidden="1" x14ac:dyDescent="0.3">
      <c r="A46447" s="23"/>
      <c r="D46447" s="23"/>
    </row>
    <row r="46448" spans="1:4" ht="14.4" hidden="1" x14ac:dyDescent="0.3">
      <c r="A46448" s="23"/>
      <c r="D46448" s="23"/>
    </row>
    <row r="46449" spans="1:4" ht="14.4" hidden="1" x14ac:dyDescent="0.3">
      <c r="A46449" s="23"/>
      <c r="D46449" s="23"/>
    </row>
    <row r="46450" spans="1:4" ht="14.4" hidden="1" x14ac:dyDescent="0.3">
      <c r="A46450" s="23"/>
      <c r="D46450" s="23"/>
    </row>
    <row r="46451" spans="1:4" ht="14.4" hidden="1" x14ac:dyDescent="0.3">
      <c r="A46451" s="23"/>
      <c r="D46451" s="23"/>
    </row>
    <row r="46452" spans="1:4" ht="14.4" hidden="1" x14ac:dyDescent="0.3">
      <c r="A46452" s="23"/>
      <c r="D46452" s="23"/>
    </row>
    <row r="46453" spans="1:4" ht="14.4" hidden="1" x14ac:dyDescent="0.3">
      <c r="A46453" s="23"/>
      <c r="D46453" s="23"/>
    </row>
    <row r="46454" spans="1:4" ht="14.4" hidden="1" x14ac:dyDescent="0.3">
      <c r="A46454" s="23"/>
      <c r="D46454" s="23"/>
    </row>
    <row r="46455" spans="1:4" ht="14.4" hidden="1" x14ac:dyDescent="0.3">
      <c r="A46455" s="23"/>
      <c r="D46455" s="23"/>
    </row>
    <row r="46456" spans="1:4" ht="14.4" hidden="1" x14ac:dyDescent="0.3">
      <c r="A46456" s="23"/>
      <c r="D46456" s="23"/>
    </row>
    <row r="46457" spans="1:4" ht="14.4" hidden="1" x14ac:dyDescent="0.3">
      <c r="A46457" s="23"/>
      <c r="D46457" s="23"/>
    </row>
    <row r="46458" spans="1:4" ht="14.4" hidden="1" x14ac:dyDescent="0.3">
      <c r="A46458" s="23"/>
      <c r="D46458" s="23"/>
    </row>
    <row r="46459" spans="1:4" ht="14.4" hidden="1" x14ac:dyDescent="0.3">
      <c r="A46459" s="23"/>
      <c r="D46459" s="23"/>
    </row>
    <row r="46460" spans="1:4" ht="14.4" hidden="1" x14ac:dyDescent="0.3">
      <c r="A46460" s="23"/>
      <c r="D46460" s="23"/>
    </row>
    <row r="46461" spans="1:4" ht="14.4" hidden="1" x14ac:dyDescent="0.3">
      <c r="A46461" s="23"/>
      <c r="D46461" s="23"/>
    </row>
    <row r="46462" spans="1:4" ht="14.4" hidden="1" x14ac:dyDescent="0.3">
      <c r="A46462" s="23"/>
      <c r="D46462" s="23"/>
    </row>
    <row r="46463" spans="1:4" ht="14.4" hidden="1" x14ac:dyDescent="0.3">
      <c r="A46463" s="23"/>
      <c r="D46463" s="23"/>
    </row>
    <row r="46464" spans="1:4" ht="14.4" hidden="1" x14ac:dyDescent="0.3">
      <c r="A46464" s="23"/>
      <c r="D46464" s="23"/>
    </row>
    <row r="46465" spans="1:4" ht="14.4" hidden="1" x14ac:dyDescent="0.3">
      <c r="A46465" s="23"/>
      <c r="D46465" s="23"/>
    </row>
    <row r="46466" spans="1:4" ht="14.4" hidden="1" x14ac:dyDescent="0.3">
      <c r="A46466" s="23"/>
      <c r="D46466" s="23"/>
    </row>
    <row r="46467" spans="1:4" ht="14.4" hidden="1" x14ac:dyDescent="0.3">
      <c r="A46467" s="23"/>
      <c r="D46467" s="23"/>
    </row>
    <row r="46468" spans="1:4" ht="14.4" hidden="1" x14ac:dyDescent="0.3">
      <c r="A46468" s="23"/>
      <c r="D46468" s="23"/>
    </row>
    <row r="46469" spans="1:4" ht="14.4" hidden="1" x14ac:dyDescent="0.3">
      <c r="A46469" s="23"/>
      <c r="D46469" s="23"/>
    </row>
    <row r="46470" spans="1:4" ht="14.4" hidden="1" x14ac:dyDescent="0.3">
      <c r="A46470" s="23"/>
      <c r="D46470" s="23"/>
    </row>
    <row r="46471" spans="1:4" ht="14.4" hidden="1" x14ac:dyDescent="0.3">
      <c r="A46471" s="23"/>
      <c r="D46471" s="23"/>
    </row>
    <row r="46472" spans="1:4" ht="14.4" hidden="1" x14ac:dyDescent="0.3">
      <c r="A46472" s="23"/>
      <c r="D46472" s="23"/>
    </row>
    <row r="46473" spans="1:4" ht="14.4" hidden="1" x14ac:dyDescent="0.3">
      <c r="A46473" s="23"/>
      <c r="D46473" s="23"/>
    </row>
    <row r="46474" spans="1:4" ht="14.4" hidden="1" x14ac:dyDescent="0.3">
      <c r="A46474" s="23"/>
      <c r="D46474" s="23"/>
    </row>
    <row r="46475" spans="1:4" ht="14.4" hidden="1" x14ac:dyDescent="0.3">
      <c r="A46475" s="23"/>
      <c r="D46475" s="23"/>
    </row>
    <row r="46476" spans="1:4" ht="14.4" hidden="1" x14ac:dyDescent="0.3">
      <c r="A46476" s="23"/>
      <c r="D46476" s="23"/>
    </row>
    <row r="46477" spans="1:4" ht="14.4" hidden="1" x14ac:dyDescent="0.3">
      <c r="A46477" s="23"/>
      <c r="D46477" s="23"/>
    </row>
    <row r="46478" spans="1:4" ht="14.4" hidden="1" x14ac:dyDescent="0.3">
      <c r="A46478" s="23"/>
      <c r="D46478" s="23"/>
    </row>
    <row r="46479" spans="1:4" ht="14.4" hidden="1" x14ac:dyDescent="0.3">
      <c r="A46479" s="23"/>
      <c r="D46479" s="23"/>
    </row>
    <row r="46480" spans="1:4" ht="14.4" hidden="1" x14ac:dyDescent="0.3">
      <c r="A46480" s="23"/>
      <c r="D46480" s="23"/>
    </row>
    <row r="46481" spans="1:4" ht="14.4" hidden="1" x14ac:dyDescent="0.3">
      <c r="A46481" s="23"/>
      <c r="D46481" s="23"/>
    </row>
    <row r="46482" spans="1:4" ht="14.4" hidden="1" x14ac:dyDescent="0.3">
      <c r="A46482" s="23"/>
      <c r="D46482" s="23"/>
    </row>
    <row r="46483" spans="1:4" ht="14.4" hidden="1" x14ac:dyDescent="0.3">
      <c r="A46483" s="23"/>
      <c r="D46483" s="23"/>
    </row>
    <row r="46484" spans="1:4" ht="14.4" hidden="1" x14ac:dyDescent="0.3">
      <c r="A46484" s="23"/>
      <c r="D46484" s="23"/>
    </row>
    <row r="46485" spans="1:4" ht="14.4" hidden="1" x14ac:dyDescent="0.3">
      <c r="A46485" s="23"/>
      <c r="D46485" s="23"/>
    </row>
    <row r="46486" spans="1:4" ht="14.4" hidden="1" x14ac:dyDescent="0.3">
      <c r="A46486" s="23"/>
      <c r="D46486" s="23"/>
    </row>
    <row r="46487" spans="1:4" ht="14.4" hidden="1" x14ac:dyDescent="0.3">
      <c r="A46487" s="23"/>
      <c r="D46487" s="23"/>
    </row>
    <row r="46488" spans="1:4" ht="14.4" hidden="1" x14ac:dyDescent="0.3">
      <c r="A46488" s="23"/>
      <c r="D46488" s="23"/>
    </row>
    <row r="46489" spans="1:4" ht="14.4" hidden="1" x14ac:dyDescent="0.3">
      <c r="A46489" s="23"/>
      <c r="D46489" s="23"/>
    </row>
    <row r="46490" spans="1:4" ht="14.4" hidden="1" x14ac:dyDescent="0.3">
      <c r="A46490" s="23"/>
      <c r="D46490" s="23"/>
    </row>
    <row r="46491" spans="1:4" ht="14.4" hidden="1" x14ac:dyDescent="0.3">
      <c r="A46491" s="23"/>
      <c r="D46491" s="23"/>
    </row>
    <row r="46492" spans="1:4" ht="14.4" hidden="1" x14ac:dyDescent="0.3">
      <c r="A46492" s="23"/>
      <c r="D46492" s="23"/>
    </row>
    <row r="46493" spans="1:4" ht="14.4" hidden="1" x14ac:dyDescent="0.3">
      <c r="A46493" s="23"/>
      <c r="D46493" s="23"/>
    </row>
    <row r="46494" spans="1:4" ht="14.4" hidden="1" x14ac:dyDescent="0.3">
      <c r="A46494" s="23"/>
      <c r="D46494" s="23"/>
    </row>
    <row r="46495" spans="1:4" ht="14.4" hidden="1" x14ac:dyDescent="0.3">
      <c r="A46495" s="23"/>
      <c r="D46495" s="23"/>
    </row>
    <row r="46496" spans="1:4" ht="14.4" hidden="1" x14ac:dyDescent="0.3">
      <c r="A46496" s="23"/>
      <c r="D46496" s="23"/>
    </row>
    <row r="46497" spans="1:4" ht="14.4" hidden="1" x14ac:dyDescent="0.3">
      <c r="A46497" s="23"/>
      <c r="D46497" s="23"/>
    </row>
    <row r="46498" spans="1:4" ht="14.4" hidden="1" x14ac:dyDescent="0.3">
      <c r="A46498" s="23"/>
      <c r="D46498" s="23"/>
    </row>
    <row r="46499" spans="1:4" ht="14.4" hidden="1" x14ac:dyDescent="0.3">
      <c r="A46499" s="23"/>
      <c r="D46499" s="23"/>
    </row>
    <row r="46500" spans="1:4" ht="14.4" hidden="1" x14ac:dyDescent="0.3">
      <c r="A46500" s="23"/>
      <c r="D46500" s="23"/>
    </row>
    <row r="46501" spans="1:4" ht="14.4" hidden="1" x14ac:dyDescent="0.3">
      <c r="A46501" s="23"/>
      <c r="D46501" s="23"/>
    </row>
    <row r="46502" spans="1:4" ht="14.4" hidden="1" x14ac:dyDescent="0.3">
      <c r="A46502" s="23"/>
      <c r="D46502" s="23"/>
    </row>
    <row r="46503" spans="1:4" ht="14.4" hidden="1" x14ac:dyDescent="0.3">
      <c r="A46503" s="23"/>
      <c r="D46503" s="23"/>
    </row>
    <row r="46504" spans="1:4" ht="14.4" hidden="1" x14ac:dyDescent="0.3">
      <c r="A46504" s="23"/>
      <c r="D46504" s="23"/>
    </row>
    <row r="46505" spans="1:4" ht="14.4" hidden="1" x14ac:dyDescent="0.3">
      <c r="A46505" s="23"/>
      <c r="D46505" s="23"/>
    </row>
    <row r="46506" spans="1:4" ht="14.4" hidden="1" x14ac:dyDescent="0.3">
      <c r="A46506" s="23"/>
      <c r="D46506" s="23"/>
    </row>
    <row r="46507" spans="1:4" ht="14.4" hidden="1" x14ac:dyDescent="0.3">
      <c r="A46507" s="23"/>
      <c r="D46507" s="23"/>
    </row>
    <row r="46508" spans="1:4" ht="14.4" hidden="1" x14ac:dyDescent="0.3">
      <c r="A46508" s="23"/>
      <c r="D46508" s="23"/>
    </row>
    <row r="46509" spans="1:4" ht="14.4" hidden="1" x14ac:dyDescent="0.3">
      <c r="A46509" s="23"/>
      <c r="D46509" s="23"/>
    </row>
    <row r="46510" spans="1:4" ht="14.4" hidden="1" x14ac:dyDescent="0.3">
      <c r="A46510" s="23"/>
      <c r="D46510" s="23"/>
    </row>
    <row r="46511" spans="1:4" ht="14.4" hidden="1" x14ac:dyDescent="0.3">
      <c r="A46511" s="23"/>
      <c r="D46511" s="23"/>
    </row>
    <row r="46512" spans="1:4" ht="14.4" hidden="1" x14ac:dyDescent="0.3">
      <c r="A46512" s="23"/>
      <c r="D46512" s="23"/>
    </row>
    <row r="46513" spans="1:4" ht="14.4" hidden="1" x14ac:dyDescent="0.3">
      <c r="A46513" s="23"/>
      <c r="D46513" s="23"/>
    </row>
    <row r="46514" spans="1:4" ht="14.4" hidden="1" x14ac:dyDescent="0.3">
      <c r="A46514" s="23"/>
      <c r="D46514" s="23"/>
    </row>
    <row r="46515" spans="1:4" ht="14.4" hidden="1" x14ac:dyDescent="0.3">
      <c r="A46515" s="23"/>
      <c r="D46515" s="23"/>
    </row>
    <row r="46516" spans="1:4" ht="14.4" hidden="1" x14ac:dyDescent="0.3">
      <c r="A46516" s="23"/>
      <c r="D46516" s="23"/>
    </row>
    <row r="46517" spans="1:4" ht="14.4" hidden="1" x14ac:dyDescent="0.3">
      <c r="A46517" s="23"/>
      <c r="D46517" s="23"/>
    </row>
    <row r="46518" spans="1:4" ht="14.4" hidden="1" x14ac:dyDescent="0.3">
      <c r="A46518" s="23"/>
      <c r="D46518" s="23"/>
    </row>
    <row r="46519" spans="1:4" ht="14.4" hidden="1" x14ac:dyDescent="0.3">
      <c r="A46519" s="23"/>
      <c r="D46519" s="23"/>
    </row>
    <row r="46520" spans="1:4" ht="14.4" hidden="1" x14ac:dyDescent="0.3">
      <c r="A46520" s="23"/>
      <c r="D46520" s="23"/>
    </row>
    <row r="46521" spans="1:4" ht="14.4" hidden="1" x14ac:dyDescent="0.3">
      <c r="A46521" s="23"/>
      <c r="D46521" s="23"/>
    </row>
    <row r="46522" spans="1:4" ht="14.4" hidden="1" x14ac:dyDescent="0.3">
      <c r="A46522" s="23"/>
      <c r="D46522" s="23"/>
    </row>
    <row r="46523" spans="1:4" ht="14.4" hidden="1" x14ac:dyDescent="0.3">
      <c r="A46523" s="23"/>
      <c r="D46523" s="23"/>
    </row>
    <row r="46524" spans="1:4" ht="14.4" hidden="1" x14ac:dyDescent="0.3">
      <c r="A46524" s="23"/>
      <c r="D46524" s="23"/>
    </row>
    <row r="46525" spans="1:4" ht="14.4" hidden="1" x14ac:dyDescent="0.3">
      <c r="A46525" s="23"/>
      <c r="D46525" s="23"/>
    </row>
    <row r="46526" spans="1:4" ht="14.4" hidden="1" x14ac:dyDescent="0.3">
      <c r="A46526" s="23"/>
      <c r="D46526" s="23"/>
    </row>
    <row r="46527" spans="1:4" ht="14.4" hidden="1" x14ac:dyDescent="0.3">
      <c r="A46527" s="23"/>
      <c r="D46527" s="23"/>
    </row>
    <row r="46528" spans="1:4" ht="14.4" hidden="1" x14ac:dyDescent="0.3">
      <c r="A46528" s="23"/>
      <c r="D46528" s="23"/>
    </row>
    <row r="46529" spans="1:4" ht="14.4" hidden="1" x14ac:dyDescent="0.3">
      <c r="A46529" s="23"/>
      <c r="D46529" s="23"/>
    </row>
    <row r="46530" spans="1:4" ht="14.4" hidden="1" x14ac:dyDescent="0.3">
      <c r="A46530" s="23"/>
      <c r="D46530" s="23"/>
    </row>
    <row r="46531" spans="1:4" ht="14.4" hidden="1" x14ac:dyDescent="0.3">
      <c r="A46531" s="23"/>
      <c r="D46531" s="23"/>
    </row>
    <row r="46532" spans="1:4" ht="14.4" hidden="1" x14ac:dyDescent="0.3">
      <c r="A46532" s="23"/>
      <c r="D46532" s="23"/>
    </row>
    <row r="46533" spans="1:4" ht="14.4" hidden="1" x14ac:dyDescent="0.3">
      <c r="A46533" s="23"/>
      <c r="D46533" s="23"/>
    </row>
    <row r="46534" spans="1:4" ht="14.4" hidden="1" x14ac:dyDescent="0.3">
      <c r="A46534" s="23"/>
      <c r="D46534" s="23"/>
    </row>
    <row r="46535" spans="1:4" ht="14.4" hidden="1" x14ac:dyDescent="0.3">
      <c r="A46535" s="23"/>
      <c r="D46535" s="23"/>
    </row>
    <row r="46536" spans="1:4" ht="14.4" hidden="1" x14ac:dyDescent="0.3">
      <c r="A46536" s="23"/>
      <c r="D46536" s="23"/>
    </row>
    <row r="46537" spans="1:4" ht="14.4" hidden="1" x14ac:dyDescent="0.3">
      <c r="A46537" s="23"/>
      <c r="D46537" s="23"/>
    </row>
    <row r="46538" spans="1:4" ht="14.4" hidden="1" x14ac:dyDescent="0.3">
      <c r="A46538" s="23"/>
      <c r="D46538" s="23"/>
    </row>
    <row r="46539" spans="1:4" ht="14.4" hidden="1" x14ac:dyDescent="0.3">
      <c r="A46539" s="23"/>
      <c r="D46539" s="23"/>
    </row>
    <row r="46540" spans="1:4" ht="14.4" hidden="1" x14ac:dyDescent="0.3">
      <c r="A46540" s="23"/>
      <c r="D46540" s="23"/>
    </row>
    <row r="46541" spans="1:4" ht="14.4" hidden="1" x14ac:dyDescent="0.3">
      <c r="A46541" s="23"/>
      <c r="D46541" s="23"/>
    </row>
    <row r="46542" spans="1:4" ht="14.4" hidden="1" x14ac:dyDescent="0.3">
      <c r="A46542" s="23"/>
      <c r="D46542" s="23"/>
    </row>
    <row r="46543" spans="1:4" ht="14.4" hidden="1" x14ac:dyDescent="0.3">
      <c r="A46543" s="23"/>
      <c r="D46543" s="23"/>
    </row>
    <row r="46544" spans="1:4" ht="14.4" hidden="1" x14ac:dyDescent="0.3">
      <c r="A46544" s="23"/>
      <c r="D46544" s="23"/>
    </row>
    <row r="46545" spans="1:4" ht="14.4" hidden="1" x14ac:dyDescent="0.3">
      <c r="A46545" s="23"/>
      <c r="D46545" s="23"/>
    </row>
    <row r="46546" spans="1:4" ht="14.4" hidden="1" x14ac:dyDescent="0.3">
      <c r="A46546" s="23"/>
      <c r="D46546" s="23"/>
    </row>
    <row r="46547" spans="1:4" ht="14.4" hidden="1" x14ac:dyDescent="0.3">
      <c r="A46547" s="23"/>
      <c r="D46547" s="23"/>
    </row>
    <row r="46548" spans="1:4" ht="14.4" hidden="1" x14ac:dyDescent="0.3">
      <c r="A46548" s="23"/>
      <c r="D46548" s="23"/>
    </row>
    <row r="46549" spans="1:4" ht="14.4" hidden="1" x14ac:dyDescent="0.3">
      <c r="A46549" s="23"/>
      <c r="D46549" s="23"/>
    </row>
    <row r="46550" spans="1:4" ht="14.4" hidden="1" x14ac:dyDescent="0.3">
      <c r="A46550" s="23"/>
      <c r="D46550" s="23"/>
    </row>
    <row r="46551" spans="1:4" ht="14.4" hidden="1" x14ac:dyDescent="0.3">
      <c r="A46551" s="23"/>
      <c r="D46551" s="23"/>
    </row>
    <row r="46552" spans="1:4" ht="14.4" hidden="1" x14ac:dyDescent="0.3">
      <c r="A46552" s="23"/>
      <c r="D46552" s="23"/>
    </row>
    <row r="46553" spans="1:4" ht="14.4" hidden="1" x14ac:dyDescent="0.3">
      <c r="A46553" s="23"/>
      <c r="D46553" s="23"/>
    </row>
    <row r="46554" spans="1:4" ht="14.4" hidden="1" x14ac:dyDescent="0.3">
      <c r="A46554" s="23"/>
      <c r="D46554" s="23"/>
    </row>
    <row r="46555" spans="1:4" ht="14.4" hidden="1" x14ac:dyDescent="0.3">
      <c r="A46555" s="23"/>
      <c r="D46555" s="23"/>
    </row>
    <row r="46556" spans="1:4" ht="14.4" hidden="1" x14ac:dyDescent="0.3">
      <c r="A46556" s="23"/>
      <c r="D46556" s="23"/>
    </row>
    <row r="46557" spans="1:4" ht="14.4" hidden="1" x14ac:dyDescent="0.3">
      <c r="A46557" s="23"/>
      <c r="D46557" s="23"/>
    </row>
    <row r="46558" spans="1:4" ht="14.4" hidden="1" x14ac:dyDescent="0.3">
      <c r="A46558" s="23"/>
      <c r="D46558" s="23"/>
    </row>
    <row r="46559" spans="1:4" ht="14.4" hidden="1" x14ac:dyDescent="0.3">
      <c r="A46559" s="23"/>
      <c r="D46559" s="23"/>
    </row>
    <row r="46560" spans="1:4" ht="14.4" hidden="1" x14ac:dyDescent="0.3">
      <c r="A46560" s="23"/>
      <c r="D46560" s="23"/>
    </row>
    <row r="46561" spans="1:4" ht="14.4" hidden="1" x14ac:dyDescent="0.3">
      <c r="A46561" s="23"/>
      <c r="D46561" s="23"/>
    </row>
    <row r="46562" spans="1:4" ht="14.4" hidden="1" x14ac:dyDescent="0.3">
      <c r="A46562" s="23"/>
      <c r="D46562" s="23"/>
    </row>
    <row r="46563" spans="1:4" ht="14.4" hidden="1" x14ac:dyDescent="0.3">
      <c r="A46563" s="23"/>
      <c r="D46563" s="23"/>
    </row>
    <row r="46564" spans="1:4" ht="14.4" hidden="1" x14ac:dyDescent="0.3">
      <c r="A46564" s="23"/>
      <c r="D46564" s="23"/>
    </row>
    <row r="46565" spans="1:4" ht="14.4" hidden="1" x14ac:dyDescent="0.3">
      <c r="A46565" s="23"/>
      <c r="D46565" s="23"/>
    </row>
    <row r="46566" spans="1:4" ht="14.4" hidden="1" x14ac:dyDescent="0.3">
      <c r="A46566" s="23"/>
      <c r="D46566" s="23"/>
    </row>
    <row r="46567" spans="1:4" ht="14.4" hidden="1" x14ac:dyDescent="0.3">
      <c r="A46567" s="23"/>
      <c r="D46567" s="23"/>
    </row>
    <row r="46568" spans="1:4" ht="14.4" hidden="1" x14ac:dyDescent="0.3">
      <c r="A46568" s="23"/>
      <c r="D46568" s="23"/>
    </row>
    <row r="46569" spans="1:4" ht="14.4" hidden="1" x14ac:dyDescent="0.3">
      <c r="A46569" s="23"/>
      <c r="D46569" s="23"/>
    </row>
    <row r="46570" spans="1:4" ht="14.4" hidden="1" x14ac:dyDescent="0.3">
      <c r="A46570" s="23"/>
      <c r="D46570" s="23"/>
    </row>
    <row r="46571" spans="1:4" ht="14.4" hidden="1" x14ac:dyDescent="0.3">
      <c r="A46571" s="23"/>
      <c r="D46571" s="23"/>
    </row>
    <row r="46572" spans="1:4" ht="14.4" hidden="1" x14ac:dyDescent="0.3">
      <c r="A46572" s="23"/>
      <c r="D46572" s="23"/>
    </row>
    <row r="46573" spans="1:4" ht="14.4" hidden="1" x14ac:dyDescent="0.3">
      <c r="A46573" s="23"/>
      <c r="D46573" s="23"/>
    </row>
    <row r="46574" spans="1:4" ht="14.4" hidden="1" x14ac:dyDescent="0.3">
      <c r="A46574" s="23"/>
      <c r="D46574" s="23"/>
    </row>
    <row r="46575" spans="1:4" ht="14.4" hidden="1" x14ac:dyDescent="0.3">
      <c r="A46575" s="23"/>
      <c r="D46575" s="23"/>
    </row>
    <row r="46576" spans="1:4" ht="14.4" hidden="1" x14ac:dyDescent="0.3">
      <c r="A46576" s="23"/>
      <c r="D46576" s="23"/>
    </row>
    <row r="46577" spans="1:4" ht="14.4" hidden="1" x14ac:dyDescent="0.3">
      <c r="A46577" s="23"/>
      <c r="D46577" s="23"/>
    </row>
    <row r="46578" spans="1:4" ht="14.4" hidden="1" x14ac:dyDescent="0.3">
      <c r="A46578" s="23"/>
      <c r="D46578" s="23"/>
    </row>
    <row r="46579" spans="1:4" ht="14.4" hidden="1" x14ac:dyDescent="0.3">
      <c r="A46579" s="23"/>
      <c r="D46579" s="23"/>
    </row>
    <row r="46580" spans="1:4" ht="14.4" hidden="1" x14ac:dyDescent="0.3">
      <c r="A46580" s="23"/>
      <c r="D46580" s="23"/>
    </row>
    <row r="46581" spans="1:4" ht="14.4" hidden="1" x14ac:dyDescent="0.3">
      <c r="A46581" s="23"/>
      <c r="D46581" s="23"/>
    </row>
    <row r="46582" spans="1:4" ht="14.4" hidden="1" x14ac:dyDescent="0.3">
      <c r="A46582" s="23"/>
      <c r="D46582" s="23"/>
    </row>
    <row r="46583" spans="1:4" ht="14.4" hidden="1" x14ac:dyDescent="0.3">
      <c r="A46583" s="23"/>
      <c r="D46583" s="23"/>
    </row>
    <row r="46584" spans="1:4" ht="14.4" hidden="1" x14ac:dyDescent="0.3">
      <c r="A46584" s="23"/>
      <c r="D46584" s="23"/>
    </row>
    <row r="46585" spans="1:4" ht="14.4" hidden="1" x14ac:dyDescent="0.3">
      <c r="A46585" s="23"/>
      <c r="D46585" s="23"/>
    </row>
    <row r="46586" spans="1:4" ht="14.4" hidden="1" x14ac:dyDescent="0.3">
      <c r="A46586" s="23"/>
      <c r="D46586" s="23"/>
    </row>
    <row r="46587" spans="1:4" ht="14.4" hidden="1" x14ac:dyDescent="0.3">
      <c r="A46587" s="23"/>
      <c r="D46587" s="23"/>
    </row>
    <row r="46588" spans="1:4" ht="14.4" hidden="1" x14ac:dyDescent="0.3">
      <c r="A46588" s="23"/>
      <c r="D46588" s="23"/>
    </row>
    <row r="46589" spans="1:4" ht="14.4" hidden="1" x14ac:dyDescent="0.3">
      <c r="A46589" s="23"/>
      <c r="D46589" s="23"/>
    </row>
    <row r="46590" spans="1:4" ht="14.4" hidden="1" x14ac:dyDescent="0.3">
      <c r="A46590" s="23"/>
      <c r="D46590" s="23"/>
    </row>
    <row r="46591" spans="1:4" ht="14.4" hidden="1" x14ac:dyDescent="0.3">
      <c r="A46591" s="23"/>
      <c r="D46591" s="23"/>
    </row>
    <row r="46592" spans="1:4" ht="14.4" hidden="1" x14ac:dyDescent="0.3">
      <c r="A46592" s="23"/>
      <c r="D46592" s="23"/>
    </row>
    <row r="46593" spans="1:4" ht="14.4" hidden="1" x14ac:dyDescent="0.3">
      <c r="A46593" s="23"/>
      <c r="D46593" s="23"/>
    </row>
    <row r="46594" spans="1:4" ht="14.4" hidden="1" x14ac:dyDescent="0.3">
      <c r="A46594" s="23"/>
      <c r="D46594" s="23"/>
    </row>
    <row r="46595" spans="1:4" ht="14.4" hidden="1" x14ac:dyDescent="0.3">
      <c r="A46595" s="23"/>
      <c r="D46595" s="23"/>
    </row>
    <row r="46596" spans="1:4" ht="14.4" hidden="1" x14ac:dyDescent="0.3">
      <c r="A46596" s="23"/>
      <c r="D46596" s="23"/>
    </row>
    <row r="46597" spans="1:4" ht="14.4" hidden="1" x14ac:dyDescent="0.3">
      <c r="A46597" s="23"/>
      <c r="D46597" s="23"/>
    </row>
    <row r="46598" spans="1:4" ht="14.4" hidden="1" x14ac:dyDescent="0.3">
      <c r="A46598" s="23"/>
      <c r="D46598" s="23"/>
    </row>
    <row r="46599" spans="1:4" ht="14.4" hidden="1" x14ac:dyDescent="0.3">
      <c r="A46599" s="23"/>
      <c r="D46599" s="23"/>
    </row>
    <row r="46600" spans="1:4" ht="14.4" hidden="1" x14ac:dyDescent="0.3">
      <c r="A46600" s="23"/>
      <c r="D46600" s="23"/>
    </row>
    <row r="46601" spans="1:4" ht="14.4" hidden="1" x14ac:dyDescent="0.3">
      <c r="A46601" s="23"/>
      <c r="D46601" s="23"/>
    </row>
    <row r="46602" spans="1:4" ht="14.4" hidden="1" x14ac:dyDescent="0.3">
      <c r="A46602" s="23"/>
      <c r="D46602" s="23"/>
    </row>
    <row r="46603" spans="1:4" ht="14.4" hidden="1" x14ac:dyDescent="0.3">
      <c r="A46603" s="23"/>
      <c r="D46603" s="23"/>
    </row>
    <row r="46604" spans="1:4" ht="14.4" hidden="1" x14ac:dyDescent="0.3">
      <c r="A46604" s="23"/>
      <c r="D46604" s="23"/>
    </row>
    <row r="46605" spans="1:4" ht="14.4" hidden="1" x14ac:dyDescent="0.3">
      <c r="A46605" s="23"/>
      <c r="D46605" s="23"/>
    </row>
    <row r="46606" spans="1:4" ht="14.4" hidden="1" x14ac:dyDescent="0.3">
      <c r="A46606" s="23"/>
      <c r="D46606" s="23"/>
    </row>
    <row r="46607" spans="1:4" ht="14.4" hidden="1" x14ac:dyDescent="0.3">
      <c r="A46607" s="23"/>
      <c r="D46607" s="23"/>
    </row>
    <row r="46608" spans="1:4" ht="14.4" hidden="1" x14ac:dyDescent="0.3">
      <c r="A46608" s="23"/>
      <c r="D46608" s="23"/>
    </row>
    <row r="46609" spans="1:4" ht="14.4" hidden="1" x14ac:dyDescent="0.3">
      <c r="A46609" s="23"/>
      <c r="D46609" s="23"/>
    </row>
    <row r="46610" spans="1:4" ht="14.4" hidden="1" x14ac:dyDescent="0.3">
      <c r="A46610" s="23"/>
      <c r="D46610" s="23"/>
    </row>
    <row r="46611" spans="1:4" ht="14.4" hidden="1" x14ac:dyDescent="0.3">
      <c r="A46611" s="23"/>
      <c r="D46611" s="23"/>
    </row>
    <row r="46612" spans="1:4" ht="14.4" hidden="1" x14ac:dyDescent="0.3">
      <c r="A46612" s="23"/>
      <c r="D46612" s="23"/>
    </row>
    <row r="46613" spans="1:4" ht="14.4" hidden="1" x14ac:dyDescent="0.3">
      <c r="A46613" s="23"/>
      <c r="D46613" s="23"/>
    </row>
    <row r="46614" spans="1:4" ht="14.4" hidden="1" x14ac:dyDescent="0.3">
      <c r="A46614" s="23"/>
      <c r="D46614" s="23"/>
    </row>
    <row r="46615" spans="1:4" ht="14.4" hidden="1" x14ac:dyDescent="0.3">
      <c r="A46615" s="23"/>
      <c r="D46615" s="23"/>
    </row>
    <row r="46616" spans="1:4" ht="14.4" hidden="1" x14ac:dyDescent="0.3">
      <c r="A46616" s="23"/>
      <c r="D46616" s="23"/>
    </row>
    <row r="46617" spans="1:4" ht="14.4" hidden="1" x14ac:dyDescent="0.3">
      <c r="A46617" s="23"/>
      <c r="D46617" s="23"/>
    </row>
    <row r="46618" spans="1:4" ht="14.4" hidden="1" x14ac:dyDescent="0.3">
      <c r="A46618" s="23"/>
      <c r="D46618" s="23"/>
    </row>
    <row r="46619" spans="1:4" ht="14.4" hidden="1" x14ac:dyDescent="0.3">
      <c r="A46619" s="23"/>
      <c r="D46619" s="23"/>
    </row>
    <row r="46620" spans="1:4" ht="14.4" hidden="1" x14ac:dyDescent="0.3">
      <c r="A46620" s="23"/>
      <c r="D46620" s="23"/>
    </row>
    <row r="46621" spans="1:4" ht="14.4" hidden="1" x14ac:dyDescent="0.3">
      <c r="A46621" s="23"/>
      <c r="D46621" s="23"/>
    </row>
    <row r="46622" spans="1:4" ht="14.4" hidden="1" x14ac:dyDescent="0.3">
      <c r="A46622" s="23"/>
      <c r="D46622" s="23"/>
    </row>
    <row r="46623" spans="1:4" ht="14.4" hidden="1" x14ac:dyDescent="0.3">
      <c r="A46623" s="23"/>
      <c r="D46623" s="23"/>
    </row>
    <row r="46624" spans="1:4" ht="14.4" hidden="1" x14ac:dyDescent="0.3">
      <c r="A46624" s="23"/>
      <c r="D46624" s="23"/>
    </row>
    <row r="46625" spans="1:4" ht="14.4" hidden="1" x14ac:dyDescent="0.3">
      <c r="A46625" s="23"/>
      <c r="D46625" s="23"/>
    </row>
    <row r="46626" spans="1:4" ht="14.4" hidden="1" x14ac:dyDescent="0.3">
      <c r="A46626" s="23"/>
      <c r="D46626" s="23"/>
    </row>
    <row r="46627" spans="1:4" ht="14.4" hidden="1" x14ac:dyDescent="0.3">
      <c r="A46627" s="23"/>
      <c r="D46627" s="23"/>
    </row>
    <row r="46628" spans="1:4" ht="14.4" hidden="1" x14ac:dyDescent="0.3">
      <c r="A46628" s="23"/>
      <c r="D46628" s="23"/>
    </row>
    <row r="46629" spans="1:4" ht="14.4" hidden="1" x14ac:dyDescent="0.3">
      <c r="A46629" s="23"/>
      <c r="D46629" s="23"/>
    </row>
    <row r="46630" spans="1:4" ht="14.4" hidden="1" x14ac:dyDescent="0.3">
      <c r="A46630" s="23"/>
      <c r="D46630" s="23"/>
    </row>
    <row r="46631" spans="1:4" ht="14.4" hidden="1" x14ac:dyDescent="0.3">
      <c r="A46631" s="23"/>
      <c r="D46631" s="23"/>
    </row>
    <row r="46632" spans="1:4" ht="14.4" hidden="1" x14ac:dyDescent="0.3">
      <c r="A46632" s="23"/>
      <c r="D46632" s="23"/>
    </row>
    <row r="46633" spans="1:4" ht="14.4" hidden="1" x14ac:dyDescent="0.3">
      <c r="A46633" s="23"/>
      <c r="D46633" s="23"/>
    </row>
    <row r="46634" spans="1:4" ht="14.4" hidden="1" x14ac:dyDescent="0.3">
      <c r="A46634" s="23"/>
      <c r="D46634" s="23"/>
    </row>
    <row r="46635" spans="1:4" ht="14.4" hidden="1" x14ac:dyDescent="0.3">
      <c r="A46635" s="23"/>
      <c r="D46635" s="23"/>
    </row>
    <row r="46636" spans="1:4" ht="14.4" hidden="1" x14ac:dyDescent="0.3">
      <c r="A46636" s="23"/>
      <c r="D46636" s="23"/>
    </row>
    <row r="46637" spans="1:4" ht="14.4" hidden="1" x14ac:dyDescent="0.3">
      <c r="A46637" s="23"/>
      <c r="D46637" s="23"/>
    </row>
    <row r="46638" spans="1:4" ht="14.4" hidden="1" x14ac:dyDescent="0.3">
      <c r="A46638" s="23"/>
      <c r="D46638" s="23"/>
    </row>
    <row r="46639" spans="1:4" ht="14.4" hidden="1" x14ac:dyDescent="0.3">
      <c r="A46639" s="23"/>
      <c r="D46639" s="23"/>
    </row>
    <row r="46640" spans="1:4" ht="14.4" hidden="1" x14ac:dyDescent="0.3">
      <c r="A46640" s="23"/>
      <c r="D46640" s="23"/>
    </row>
    <row r="46641" spans="1:4" ht="14.4" hidden="1" x14ac:dyDescent="0.3">
      <c r="A46641" s="23"/>
      <c r="D46641" s="23"/>
    </row>
    <row r="46642" spans="1:4" ht="14.4" hidden="1" x14ac:dyDescent="0.3">
      <c r="A46642" s="23"/>
      <c r="D46642" s="23"/>
    </row>
    <row r="46643" spans="1:4" ht="14.4" hidden="1" x14ac:dyDescent="0.3">
      <c r="A46643" s="23"/>
      <c r="D46643" s="23"/>
    </row>
    <row r="46644" spans="1:4" ht="14.4" hidden="1" x14ac:dyDescent="0.3">
      <c r="A46644" s="23"/>
      <c r="D46644" s="23"/>
    </row>
    <row r="46645" spans="1:4" ht="14.4" hidden="1" x14ac:dyDescent="0.3">
      <c r="A46645" s="23"/>
      <c r="D46645" s="23"/>
    </row>
    <row r="46646" spans="1:4" ht="14.4" hidden="1" x14ac:dyDescent="0.3">
      <c r="A46646" s="23"/>
      <c r="D46646" s="23"/>
    </row>
    <row r="46647" spans="1:4" ht="14.4" hidden="1" x14ac:dyDescent="0.3">
      <c r="A46647" s="23"/>
      <c r="D46647" s="23"/>
    </row>
    <row r="46648" spans="1:4" ht="14.4" hidden="1" x14ac:dyDescent="0.3">
      <c r="A46648" s="23"/>
      <c r="D46648" s="23"/>
    </row>
    <row r="46649" spans="1:4" ht="14.4" hidden="1" x14ac:dyDescent="0.3">
      <c r="A46649" s="23"/>
      <c r="D46649" s="23"/>
    </row>
    <row r="46650" spans="1:4" ht="14.4" hidden="1" x14ac:dyDescent="0.3">
      <c r="A46650" s="23"/>
      <c r="D46650" s="23"/>
    </row>
    <row r="46651" spans="1:4" ht="14.4" hidden="1" x14ac:dyDescent="0.3">
      <c r="A46651" s="23"/>
      <c r="D46651" s="23"/>
    </row>
    <row r="46652" spans="1:4" ht="14.4" hidden="1" x14ac:dyDescent="0.3">
      <c r="A46652" s="23"/>
      <c r="D46652" s="23"/>
    </row>
    <row r="46653" spans="1:4" ht="14.4" hidden="1" x14ac:dyDescent="0.3">
      <c r="A46653" s="23"/>
      <c r="D46653" s="23"/>
    </row>
    <row r="46654" spans="1:4" ht="14.4" hidden="1" x14ac:dyDescent="0.3">
      <c r="A46654" s="23"/>
      <c r="D46654" s="23"/>
    </row>
    <row r="46655" spans="1:4" ht="14.4" hidden="1" x14ac:dyDescent="0.3">
      <c r="A46655" s="23"/>
      <c r="D46655" s="23"/>
    </row>
    <row r="46656" spans="1:4" ht="14.4" hidden="1" x14ac:dyDescent="0.3">
      <c r="A46656" s="23"/>
      <c r="D46656" s="23"/>
    </row>
    <row r="46657" spans="1:4" ht="14.4" hidden="1" x14ac:dyDescent="0.3">
      <c r="A46657" s="23"/>
      <c r="D46657" s="23"/>
    </row>
    <row r="46658" spans="1:4" ht="14.4" hidden="1" x14ac:dyDescent="0.3">
      <c r="A46658" s="23"/>
      <c r="D46658" s="23"/>
    </row>
    <row r="46659" spans="1:4" ht="14.4" hidden="1" x14ac:dyDescent="0.3">
      <c r="A46659" s="23"/>
      <c r="D46659" s="23"/>
    </row>
    <row r="46660" spans="1:4" ht="14.4" hidden="1" x14ac:dyDescent="0.3">
      <c r="A46660" s="23"/>
      <c r="D46660" s="23"/>
    </row>
    <row r="46661" spans="1:4" ht="14.4" hidden="1" x14ac:dyDescent="0.3">
      <c r="A46661" s="23"/>
      <c r="D46661" s="23"/>
    </row>
    <row r="46662" spans="1:4" ht="14.4" hidden="1" x14ac:dyDescent="0.3">
      <c r="A46662" s="23"/>
      <c r="D46662" s="23"/>
    </row>
    <row r="46663" spans="1:4" ht="14.4" hidden="1" x14ac:dyDescent="0.3">
      <c r="A46663" s="23"/>
      <c r="D46663" s="23"/>
    </row>
    <row r="46664" spans="1:4" ht="14.4" hidden="1" x14ac:dyDescent="0.3">
      <c r="A46664" s="23"/>
      <c r="D46664" s="23"/>
    </row>
    <row r="46665" spans="1:4" ht="14.4" hidden="1" x14ac:dyDescent="0.3">
      <c r="A46665" s="23"/>
      <c r="D46665" s="23"/>
    </row>
    <row r="46666" spans="1:4" ht="14.4" hidden="1" x14ac:dyDescent="0.3">
      <c r="A46666" s="23"/>
      <c r="D46666" s="23"/>
    </row>
    <row r="46667" spans="1:4" ht="14.4" hidden="1" x14ac:dyDescent="0.3">
      <c r="A46667" s="23"/>
      <c r="D46667" s="23"/>
    </row>
    <row r="46668" spans="1:4" ht="14.4" hidden="1" x14ac:dyDescent="0.3">
      <c r="A46668" s="23"/>
      <c r="D46668" s="23"/>
    </row>
    <row r="46669" spans="1:4" ht="14.4" hidden="1" x14ac:dyDescent="0.3">
      <c r="A46669" s="23"/>
      <c r="D46669" s="23"/>
    </row>
    <row r="46670" spans="1:4" ht="14.4" hidden="1" x14ac:dyDescent="0.3">
      <c r="A46670" s="23"/>
      <c r="D46670" s="23"/>
    </row>
    <row r="46671" spans="1:4" ht="14.4" hidden="1" x14ac:dyDescent="0.3">
      <c r="A46671" s="23"/>
      <c r="D46671" s="23"/>
    </row>
    <row r="46672" spans="1:4" ht="14.4" hidden="1" x14ac:dyDescent="0.3">
      <c r="A46672" s="23"/>
      <c r="D46672" s="23"/>
    </row>
    <row r="46673" spans="1:4" ht="14.4" hidden="1" x14ac:dyDescent="0.3">
      <c r="A46673" s="23"/>
      <c r="D46673" s="23"/>
    </row>
    <row r="46674" spans="1:4" ht="14.4" hidden="1" x14ac:dyDescent="0.3">
      <c r="A46674" s="23"/>
      <c r="D46674" s="23"/>
    </row>
    <row r="46675" spans="1:4" ht="14.4" hidden="1" x14ac:dyDescent="0.3">
      <c r="A46675" s="23"/>
      <c r="D46675" s="23"/>
    </row>
    <row r="46676" spans="1:4" ht="14.4" hidden="1" x14ac:dyDescent="0.3">
      <c r="A46676" s="23"/>
      <c r="D46676" s="23"/>
    </row>
    <row r="46677" spans="1:4" ht="14.4" hidden="1" x14ac:dyDescent="0.3">
      <c r="A46677" s="23"/>
      <c r="D46677" s="23"/>
    </row>
    <row r="46678" spans="1:4" ht="14.4" hidden="1" x14ac:dyDescent="0.3">
      <c r="A46678" s="23"/>
      <c r="D46678" s="23"/>
    </row>
    <row r="46679" spans="1:4" ht="14.4" hidden="1" x14ac:dyDescent="0.3">
      <c r="A46679" s="23"/>
      <c r="D46679" s="23"/>
    </row>
    <row r="46680" spans="1:4" ht="14.4" hidden="1" x14ac:dyDescent="0.3">
      <c r="A46680" s="23"/>
      <c r="D46680" s="23"/>
    </row>
    <row r="46681" spans="1:4" ht="14.4" hidden="1" x14ac:dyDescent="0.3">
      <c r="A46681" s="23"/>
      <c r="D46681" s="23"/>
    </row>
    <row r="46682" spans="1:4" ht="14.4" hidden="1" x14ac:dyDescent="0.3">
      <c r="A46682" s="23"/>
      <c r="D46682" s="23"/>
    </row>
    <row r="46683" spans="1:4" ht="14.4" hidden="1" x14ac:dyDescent="0.3">
      <c r="A46683" s="23"/>
      <c r="D46683" s="23"/>
    </row>
    <row r="46684" spans="1:4" ht="14.4" hidden="1" x14ac:dyDescent="0.3">
      <c r="A46684" s="23"/>
      <c r="D46684" s="23"/>
    </row>
    <row r="46685" spans="1:4" ht="14.4" hidden="1" x14ac:dyDescent="0.3">
      <c r="A46685" s="23"/>
      <c r="D46685" s="23"/>
    </row>
    <row r="46686" spans="1:4" ht="14.4" hidden="1" x14ac:dyDescent="0.3">
      <c r="A46686" s="23"/>
      <c r="D46686" s="23"/>
    </row>
    <row r="46687" spans="1:4" ht="14.4" hidden="1" x14ac:dyDescent="0.3">
      <c r="A46687" s="23"/>
      <c r="D46687" s="23"/>
    </row>
    <row r="46688" spans="1:4" ht="14.4" hidden="1" x14ac:dyDescent="0.3">
      <c r="A46688" s="23"/>
      <c r="D46688" s="23"/>
    </row>
    <row r="46689" spans="1:4" ht="14.4" hidden="1" x14ac:dyDescent="0.3">
      <c r="A46689" s="23"/>
      <c r="D46689" s="23"/>
    </row>
    <row r="46690" spans="1:4" ht="14.4" hidden="1" x14ac:dyDescent="0.3">
      <c r="A46690" s="23"/>
      <c r="D46690" s="23"/>
    </row>
    <row r="46691" spans="1:4" ht="14.4" hidden="1" x14ac:dyDescent="0.3">
      <c r="A46691" s="23"/>
      <c r="D46691" s="23"/>
    </row>
    <row r="46692" spans="1:4" ht="14.4" hidden="1" x14ac:dyDescent="0.3">
      <c r="A46692" s="23"/>
      <c r="D46692" s="23"/>
    </row>
    <row r="46693" spans="1:4" ht="14.4" hidden="1" x14ac:dyDescent="0.3">
      <c r="A46693" s="23"/>
      <c r="D46693" s="23"/>
    </row>
    <row r="46694" spans="1:4" ht="14.4" hidden="1" x14ac:dyDescent="0.3">
      <c r="A46694" s="23"/>
      <c r="D46694" s="23"/>
    </row>
    <row r="46695" spans="1:4" ht="14.4" hidden="1" x14ac:dyDescent="0.3">
      <c r="A46695" s="23"/>
      <c r="D46695" s="23"/>
    </row>
    <row r="46696" spans="1:4" ht="14.4" hidden="1" x14ac:dyDescent="0.3">
      <c r="A46696" s="23"/>
      <c r="D46696" s="23"/>
    </row>
    <row r="46697" spans="1:4" ht="14.4" hidden="1" x14ac:dyDescent="0.3">
      <c r="A46697" s="23"/>
      <c r="D46697" s="23"/>
    </row>
    <row r="46698" spans="1:4" ht="14.4" hidden="1" x14ac:dyDescent="0.3">
      <c r="A46698" s="23"/>
      <c r="D46698" s="23"/>
    </row>
    <row r="46699" spans="1:4" ht="14.4" hidden="1" x14ac:dyDescent="0.3">
      <c r="A46699" s="23"/>
      <c r="D46699" s="23"/>
    </row>
    <row r="46700" spans="1:4" ht="14.4" hidden="1" x14ac:dyDescent="0.3">
      <c r="A46700" s="23"/>
      <c r="D46700" s="23"/>
    </row>
    <row r="46701" spans="1:4" ht="14.4" hidden="1" x14ac:dyDescent="0.3">
      <c r="A46701" s="23"/>
      <c r="D46701" s="23"/>
    </row>
    <row r="46702" spans="1:4" ht="14.4" hidden="1" x14ac:dyDescent="0.3">
      <c r="A46702" s="23"/>
      <c r="D46702" s="23"/>
    </row>
    <row r="46703" spans="1:4" ht="14.4" hidden="1" x14ac:dyDescent="0.3">
      <c r="A46703" s="23"/>
      <c r="D46703" s="23"/>
    </row>
    <row r="46704" spans="1:4" ht="14.4" hidden="1" x14ac:dyDescent="0.3">
      <c r="A46704" s="23"/>
      <c r="D46704" s="23"/>
    </row>
    <row r="46705" spans="1:4" ht="14.4" hidden="1" x14ac:dyDescent="0.3">
      <c r="A46705" s="23"/>
      <c r="D46705" s="23"/>
    </row>
    <row r="46706" spans="1:4" ht="14.4" hidden="1" x14ac:dyDescent="0.3">
      <c r="A46706" s="23"/>
      <c r="D46706" s="23"/>
    </row>
    <row r="46707" spans="1:4" ht="14.4" hidden="1" x14ac:dyDescent="0.3">
      <c r="A46707" s="23"/>
      <c r="D46707" s="23"/>
    </row>
    <row r="46708" spans="1:4" ht="14.4" hidden="1" x14ac:dyDescent="0.3">
      <c r="A46708" s="23"/>
      <c r="D46708" s="23"/>
    </row>
    <row r="46709" spans="1:4" ht="14.4" hidden="1" x14ac:dyDescent="0.3">
      <c r="A46709" s="23"/>
      <c r="D46709" s="23"/>
    </row>
    <row r="46710" spans="1:4" ht="14.4" hidden="1" x14ac:dyDescent="0.3">
      <c r="A46710" s="23"/>
      <c r="D46710" s="23"/>
    </row>
    <row r="46711" spans="1:4" ht="14.4" hidden="1" x14ac:dyDescent="0.3">
      <c r="A46711" s="23"/>
      <c r="D46711" s="23"/>
    </row>
    <row r="46712" spans="1:4" ht="14.4" hidden="1" x14ac:dyDescent="0.3">
      <c r="A46712" s="23"/>
      <c r="D46712" s="23"/>
    </row>
    <row r="46713" spans="1:4" ht="14.4" hidden="1" x14ac:dyDescent="0.3">
      <c r="A46713" s="23"/>
      <c r="D46713" s="23"/>
    </row>
    <row r="46714" spans="1:4" ht="14.4" hidden="1" x14ac:dyDescent="0.3">
      <c r="A46714" s="23"/>
      <c r="D46714" s="23"/>
    </row>
    <row r="46715" spans="1:4" ht="14.4" hidden="1" x14ac:dyDescent="0.3">
      <c r="A46715" s="23"/>
      <c r="D46715" s="23"/>
    </row>
    <row r="46716" spans="1:4" ht="14.4" hidden="1" x14ac:dyDescent="0.3">
      <c r="A46716" s="23"/>
      <c r="D46716" s="23"/>
    </row>
    <row r="46717" spans="1:4" ht="14.4" hidden="1" x14ac:dyDescent="0.3">
      <c r="A46717" s="23"/>
      <c r="D46717" s="23"/>
    </row>
    <row r="46718" spans="1:4" ht="14.4" hidden="1" x14ac:dyDescent="0.3">
      <c r="A46718" s="23"/>
      <c r="D46718" s="23"/>
    </row>
    <row r="46719" spans="1:4" ht="14.4" hidden="1" x14ac:dyDescent="0.3">
      <c r="A46719" s="23"/>
      <c r="D46719" s="23"/>
    </row>
    <row r="46720" spans="1:4" ht="14.4" hidden="1" x14ac:dyDescent="0.3">
      <c r="A46720" s="23"/>
      <c r="D46720" s="23"/>
    </row>
    <row r="46721" spans="1:4" ht="14.4" hidden="1" x14ac:dyDescent="0.3">
      <c r="A46721" s="23"/>
      <c r="D46721" s="23"/>
    </row>
    <row r="46722" spans="1:4" ht="14.4" hidden="1" x14ac:dyDescent="0.3">
      <c r="A46722" s="23"/>
      <c r="D46722" s="23"/>
    </row>
    <row r="46723" spans="1:4" ht="14.4" hidden="1" x14ac:dyDescent="0.3">
      <c r="A46723" s="23"/>
      <c r="D46723" s="23"/>
    </row>
    <row r="46724" spans="1:4" ht="14.4" hidden="1" x14ac:dyDescent="0.3">
      <c r="A46724" s="23"/>
      <c r="D46724" s="23"/>
    </row>
    <row r="46725" spans="1:4" ht="14.4" hidden="1" x14ac:dyDescent="0.3">
      <c r="A46725" s="23"/>
      <c r="D46725" s="23"/>
    </row>
    <row r="46726" spans="1:4" ht="14.4" hidden="1" x14ac:dyDescent="0.3">
      <c r="A46726" s="23"/>
      <c r="D46726" s="23"/>
    </row>
    <row r="46727" spans="1:4" ht="14.4" hidden="1" x14ac:dyDescent="0.3">
      <c r="A46727" s="23"/>
      <c r="D46727" s="23"/>
    </row>
    <row r="46728" spans="1:4" ht="14.4" hidden="1" x14ac:dyDescent="0.3">
      <c r="A46728" s="23"/>
      <c r="D46728" s="23"/>
    </row>
    <row r="46729" spans="1:4" ht="14.4" hidden="1" x14ac:dyDescent="0.3">
      <c r="A46729" s="23"/>
      <c r="D46729" s="23"/>
    </row>
    <row r="46730" spans="1:4" ht="14.4" hidden="1" x14ac:dyDescent="0.3">
      <c r="A46730" s="23"/>
      <c r="D46730" s="23"/>
    </row>
    <row r="46731" spans="1:4" ht="14.4" hidden="1" x14ac:dyDescent="0.3">
      <c r="A46731" s="23"/>
      <c r="D46731" s="23"/>
    </row>
    <row r="46732" spans="1:4" ht="14.4" hidden="1" x14ac:dyDescent="0.3">
      <c r="A46732" s="23"/>
      <c r="D46732" s="23"/>
    </row>
    <row r="46733" spans="1:4" ht="14.4" hidden="1" x14ac:dyDescent="0.3">
      <c r="A46733" s="23"/>
      <c r="D46733" s="23"/>
    </row>
    <row r="46734" spans="1:4" ht="14.4" hidden="1" x14ac:dyDescent="0.3">
      <c r="A46734" s="23"/>
      <c r="D46734" s="23"/>
    </row>
    <row r="46735" spans="1:4" ht="14.4" hidden="1" x14ac:dyDescent="0.3">
      <c r="A46735" s="23"/>
      <c r="D46735" s="23"/>
    </row>
    <row r="46736" spans="1:4" ht="14.4" hidden="1" x14ac:dyDescent="0.3">
      <c r="A46736" s="23"/>
      <c r="D46736" s="23"/>
    </row>
    <row r="46737" spans="1:4" ht="14.4" hidden="1" x14ac:dyDescent="0.3">
      <c r="A46737" s="23"/>
      <c r="D46737" s="23"/>
    </row>
    <row r="46738" spans="1:4" ht="14.4" hidden="1" x14ac:dyDescent="0.3">
      <c r="A46738" s="23"/>
      <c r="D46738" s="23"/>
    </row>
    <row r="46739" spans="1:4" ht="14.4" hidden="1" x14ac:dyDescent="0.3">
      <c r="A46739" s="23"/>
      <c r="D46739" s="23"/>
    </row>
    <row r="46740" spans="1:4" ht="14.4" hidden="1" x14ac:dyDescent="0.3">
      <c r="A46740" s="23"/>
      <c r="D46740" s="23"/>
    </row>
    <row r="46741" spans="1:4" ht="14.4" hidden="1" x14ac:dyDescent="0.3">
      <c r="A46741" s="23"/>
      <c r="D46741" s="23"/>
    </row>
    <row r="46742" spans="1:4" ht="14.4" hidden="1" x14ac:dyDescent="0.3">
      <c r="A46742" s="23"/>
      <c r="D46742" s="23"/>
    </row>
    <row r="46743" spans="1:4" ht="14.4" hidden="1" x14ac:dyDescent="0.3">
      <c r="A46743" s="23"/>
      <c r="D46743" s="23"/>
    </row>
    <row r="46744" spans="1:4" ht="14.4" hidden="1" x14ac:dyDescent="0.3">
      <c r="A46744" s="23"/>
      <c r="D46744" s="23"/>
    </row>
    <row r="46745" spans="1:4" ht="14.4" hidden="1" x14ac:dyDescent="0.3">
      <c r="A46745" s="23"/>
      <c r="D46745" s="23"/>
    </row>
    <row r="46746" spans="1:4" ht="14.4" hidden="1" x14ac:dyDescent="0.3">
      <c r="A46746" s="23"/>
      <c r="D46746" s="23"/>
    </row>
    <row r="46747" spans="1:4" ht="14.4" hidden="1" x14ac:dyDescent="0.3">
      <c r="A46747" s="23"/>
      <c r="D46747" s="23"/>
    </row>
    <row r="46748" spans="1:4" ht="14.4" hidden="1" x14ac:dyDescent="0.3">
      <c r="A46748" s="23"/>
      <c r="D46748" s="23"/>
    </row>
    <row r="46749" spans="1:4" ht="14.4" hidden="1" x14ac:dyDescent="0.3">
      <c r="A46749" s="23"/>
      <c r="D46749" s="23"/>
    </row>
    <row r="46750" spans="1:4" ht="14.4" hidden="1" x14ac:dyDescent="0.3">
      <c r="A46750" s="23"/>
      <c r="D46750" s="23"/>
    </row>
    <row r="46751" spans="1:4" ht="14.4" hidden="1" x14ac:dyDescent="0.3">
      <c r="A46751" s="23"/>
      <c r="D46751" s="23"/>
    </row>
    <row r="46752" spans="1:4" ht="14.4" hidden="1" x14ac:dyDescent="0.3">
      <c r="A46752" s="23"/>
      <c r="D46752" s="23"/>
    </row>
    <row r="46753" spans="1:4" ht="14.4" hidden="1" x14ac:dyDescent="0.3">
      <c r="A46753" s="23"/>
      <c r="D46753" s="23"/>
    </row>
    <row r="46754" spans="1:4" ht="14.4" hidden="1" x14ac:dyDescent="0.3">
      <c r="A46754" s="23"/>
      <c r="D46754" s="23"/>
    </row>
    <row r="46755" spans="1:4" ht="14.4" hidden="1" x14ac:dyDescent="0.3">
      <c r="A46755" s="23"/>
      <c r="D46755" s="23"/>
    </row>
    <row r="46756" spans="1:4" ht="14.4" hidden="1" x14ac:dyDescent="0.3">
      <c r="A46756" s="23"/>
      <c r="D46756" s="23"/>
    </row>
    <row r="46757" spans="1:4" ht="14.4" hidden="1" x14ac:dyDescent="0.3">
      <c r="A46757" s="23"/>
      <c r="D46757" s="23"/>
    </row>
    <row r="46758" spans="1:4" ht="14.4" hidden="1" x14ac:dyDescent="0.3">
      <c r="A46758" s="23"/>
      <c r="D46758" s="23"/>
    </row>
    <row r="46759" spans="1:4" ht="14.4" hidden="1" x14ac:dyDescent="0.3">
      <c r="A46759" s="23"/>
      <c r="D46759" s="23"/>
    </row>
    <row r="46760" spans="1:4" ht="14.4" hidden="1" x14ac:dyDescent="0.3">
      <c r="A46760" s="23"/>
      <c r="D46760" s="23"/>
    </row>
    <row r="46761" spans="1:4" ht="14.4" hidden="1" x14ac:dyDescent="0.3">
      <c r="A46761" s="23"/>
      <c r="D46761" s="23"/>
    </row>
    <row r="46762" spans="1:4" ht="14.4" hidden="1" x14ac:dyDescent="0.3">
      <c r="A46762" s="23"/>
      <c r="D46762" s="23"/>
    </row>
    <row r="46763" spans="1:4" ht="14.4" hidden="1" x14ac:dyDescent="0.3">
      <c r="A46763" s="23"/>
      <c r="D46763" s="23"/>
    </row>
    <row r="46764" spans="1:4" ht="14.4" hidden="1" x14ac:dyDescent="0.3">
      <c r="A46764" s="23"/>
      <c r="D46764" s="23"/>
    </row>
    <row r="46765" spans="1:4" ht="14.4" hidden="1" x14ac:dyDescent="0.3">
      <c r="A46765" s="23"/>
      <c r="D46765" s="23"/>
    </row>
    <row r="46766" spans="1:4" ht="14.4" hidden="1" x14ac:dyDescent="0.3">
      <c r="A46766" s="23"/>
      <c r="D46766" s="23"/>
    </row>
    <row r="46767" spans="1:4" ht="14.4" hidden="1" x14ac:dyDescent="0.3">
      <c r="A46767" s="23"/>
      <c r="D46767" s="23"/>
    </row>
    <row r="46768" spans="1:4" ht="14.4" hidden="1" x14ac:dyDescent="0.3">
      <c r="A46768" s="23"/>
      <c r="D46768" s="23"/>
    </row>
    <row r="46769" spans="1:4" ht="14.4" hidden="1" x14ac:dyDescent="0.3">
      <c r="A46769" s="23"/>
      <c r="D46769" s="23"/>
    </row>
    <row r="46770" spans="1:4" ht="14.4" hidden="1" x14ac:dyDescent="0.3">
      <c r="A46770" s="23"/>
      <c r="D46770" s="23"/>
    </row>
    <row r="46771" spans="1:4" ht="14.4" hidden="1" x14ac:dyDescent="0.3">
      <c r="A46771" s="23"/>
      <c r="D46771" s="23"/>
    </row>
    <row r="46772" spans="1:4" ht="14.4" hidden="1" x14ac:dyDescent="0.3">
      <c r="A46772" s="23"/>
      <c r="D46772" s="23"/>
    </row>
    <row r="46773" spans="1:4" ht="14.4" hidden="1" x14ac:dyDescent="0.3">
      <c r="A46773" s="23"/>
      <c r="D46773" s="23"/>
    </row>
    <row r="46774" spans="1:4" ht="14.4" hidden="1" x14ac:dyDescent="0.3">
      <c r="A46774" s="23"/>
      <c r="D46774" s="23"/>
    </row>
    <row r="46775" spans="1:4" ht="14.4" hidden="1" x14ac:dyDescent="0.3">
      <c r="A46775" s="23"/>
      <c r="D46775" s="23"/>
    </row>
    <row r="46776" spans="1:4" ht="14.4" hidden="1" x14ac:dyDescent="0.3">
      <c r="A46776" s="23"/>
      <c r="D46776" s="23"/>
    </row>
    <row r="46777" spans="1:4" ht="14.4" hidden="1" x14ac:dyDescent="0.3">
      <c r="A46777" s="23"/>
      <c r="D46777" s="23"/>
    </row>
    <row r="46778" spans="1:4" ht="14.4" hidden="1" x14ac:dyDescent="0.3">
      <c r="A46778" s="23"/>
      <c r="D46778" s="23"/>
    </row>
    <row r="46779" spans="1:4" ht="14.4" hidden="1" x14ac:dyDescent="0.3">
      <c r="A46779" s="23"/>
      <c r="D46779" s="23"/>
    </row>
    <row r="46780" spans="1:4" ht="14.4" hidden="1" x14ac:dyDescent="0.3">
      <c r="A46780" s="23"/>
      <c r="D46780" s="23"/>
    </row>
    <row r="46781" spans="1:4" ht="14.4" hidden="1" x14ac:dyDescent="0.3">
      <c r="A46781" s="23"/>
      <c r="D46781" s="23"/>
    </row>
    <row r="46782" spans="1:4" ht="14.4" hidden="1" x14ac:dyDescent="0.3">
      <c r="A46782" s="23"/>
      <c r="D46782" s="23"/>
    </row>
    <row r="46783" spans="1:4" ht="14.4" hidden="1" x14ac:dyDescent="0.3">
      <c r="A46783" s="23"/>
      <c r="D46783" s="23"/>
    </row>
    <row r="46784" spans="1:4" ht="14.4" hidden="1" x14ac:dyDescent="0.3">
      <c r="A46784" s="23"/>
      <c r="D46784" s="23"/>
    </row>
    <row r="46785" spans="1:4" ht="14.4" hidden="1" x14ac:dyDescent="0.3">
      <c r="A46785" s="23"/>
      <c r="D46785" s="23"/>
    </row>
    <row r="46786" spans="1:4" ht="14.4" hidden="1" x14ac:dyDescent="0.3">
      <c r="A46786" s="23"/>
      <c r="D46786" s="23"/>
    </row>
    <row r="46787" spans="1:4" ht="14.4" hidden="1" x14ac:dyDescent="0.3">
      <c r="A46787" s="23"/>
      <c r="D46787" s="23"/>
    </row>
    <row r="46788" spans="1:4" ht="14.4" hidden="1" x14ac:dyDescent="0.3">
      <c r="A46788" s="23"/>
      <c r="D46788" s="23"/>
    </row>
    <row r="46789" spans="1:4" ht="14.4" hidden="1" x14ac:dyDescent="0.3">
      <c r="A46789" s="23"/>
      <c r="D46789" s="23"/>
    </row>
    <row r="46790" spans="1:4" ht="14.4" hidden="1" x14ac:dyDescent="0.3">
      <c r="A46790" s="23"/>
      <c r="D46790" s="23"/>
    </row>
    <row r="46791" spans="1:4" ht="14.4" hidden="1" x14ac:dyDescent="0.3">
      <c r="A46791" s="23"/>
      <c r="D46791" s="23"/>
    </row>
    <row r="46792" spans="1:4" ht="14.4" hidden="1" x14ac:dyDescent="0.3">
      <c r="A46792" s="23"/>
      <c r="D46792" s="23"/>
    </row>
    <row r="46793" spans="1:4" ht="14.4" hidden="1" x14ac:dyDescent="0.3">
      <c r="A46793" s="23"/>
      <c r="D46793" s="23"/>
    </row>
    <row r="46794" spans="1:4" ht="14.4" hidden="1" x14ac:dyDescent="0.3">
      <c r="A46794" s="23"/>
      <c r="D46794" s="23"/>
    </row>
    <row r="46795" spans="1:4" ht="14.4" hidden="1" x14ac:dyDescent="0.3">
      <c r="A46795" s="23"/>
      <c r="D46795" s="23"/>
    </row>
    <row r="46796" spans="1:4" ht="14.4" hidden="1" x14ac:dyDescent="0.3">
      <c r="A46796" s="23"/>
      <c r="D46796" s="23"/>
    </row>
    <row r="46797" spans="1:4" ht="14.4" hidden="1" x14ac:dyDescent="0.3">
      <c r="A46797" s="23"/>
      <c r="D46797" s="23"/>
    </row>
    <row r="46798" spans="1:4" ht="14.4" hidden="1" x14ac:dyDescent="0.3">
      <c r="A46798" s="23"/>
      <c r="D46798" s="23"/>
    </row>
    <row r="46799" spans="1:4" ht="14.4" hidden="1" x14ac:dyDescent="0.3">
      <c r="A46799" s="23"/>
      <c r="D46799" s="23"/>
    </row>
    <row r="46800" spans="1:4" ht="14.4" hidden="1" x14ac:dyDescent="0.3">
      <c r="A46800" s="23"/>
      <c r="D46800" s="23"/>
    </row>
    <row r="46801" spans="1:4" ht="14.4" hidden="1" x14ac:dyDescent="0.3">
      <c r="A46801" s="23"/>
      <c r="D46801" s="23"/>
    </row>
    <row r="46802" spans="1:4" ht="14.4" hidden="1" x14ac:dyDescent="0.3">
      <c r="A46802" s="23"/>
      <c r="D46802" s="23"/>
    </row>
    <row r="46803" spans="1:4" ht="14.4" hidden="1" x14ac:dyDescent="0.3">
      <c r="A46803" s="23"/>
      <c r="D46803" s="23"/>
    </row>
    <row r="46804" spans="1:4" ht="14.4" hidden="1" x14ac:dyDescent="0.3">
      <c r="A46804" s="23"/>
      <c r="D46804" s="23"/>
    </row>
    <row r="46805" spans="1:4" ht="14.4" hidden="1" x14ac:dyDescent="0.3">
      <c r="A46805" s="23"/>
      <c r="D46805" s="23"/>
    </row>
    <row r="46806" spans="1:4" ht="14.4" hidden="1" x14ac:dyDescent="0.3">
      <c r="A46806" s="23"/>
      <c r="D46806" s="23"/>
    </row>
    <row r="46807" spans="1:4" ht="14.4" hidden="1" x14ac:dyDescent="0.3">
      <c r="A46807" s="23"/>
      <c r="D46807" s="23"/>
    </row>
    <row r="46808" spans="1:4" ht="14.4" hidden="1" x14ac:dyDescent="0.3">
      <c r="A46808" s="23"/>
      <c r="D46808" s="23"/>
    </row>
    <row r="46809" spans="1:4" ht="14.4" hidden="1" x14ac:dyDescent="0.3">
      <c r="A46809" s="23"/>
      <c r="D46809" s="23"/>
    </row>
    <row r="46810" spans="1:4" ht="14.4" hidden="1" x14ac:dyDescent="0.3">
      <c r="A46810" s="23"/>
      <c r="D46810" s="23"/>
    </row>
    <row r="46811" spans="1:4" ht="14.4" hidden="1" x14ac:dyDescent="0.3">
      <c r="A46811" s="23"/>
      <c r="D46811" s="23"/>
    </row>
    <row r="46812" spans="1:4" ht="14.4" hidden="1" x14ac:dyDescent="0.3">
      <c r="A46812" s="23"/>
      <c r="D46812" s="23"/>
    </row>
    <row r="46813" spans="1:4" ht="14.4" hidden="1" x14ac:dyDescent="0.3">
      <c r="A46813" s="23"/>
      <c r="D46813" s="23"/>
    </row>
    <row r="46814" spans="1:4" ht="14.4" hidden="1" x14ac:dyDescent="0.3">
      <c r="A46814" s="23"/>
      <c r="D46814" s="23"/>
    </row>
    <row r="46815" spans="1:4" ht="14.4" hidden="1" x14ac:dyDescent="0.3">
      <c r="A46815" s="23"/>
      <c r="D46815" s="23"/>
    </row>
    <row r="46816" spans="1:4" ht="14.4" hidden="1" x14ac:dyDescent="0.3">
      <c r="A46816" s="23"/>
      <c r="D46816" s="23"/>
    </row>
    <row r="46817" spans="1:4" ht="14.4" hidden="1" x14ac:dyDescent="0.3">
      <c r="A46817" s="23"/>
      <c r="D46817" s="23"/>
    </row>
    <row r="46818" spans="1:4" ht="14.4" hidden="1" x14ac:dyDescent="0.3">
      <c r="A46818" s="23"/>
      <c r="D46818" s="23"/>
    </row>
    <row r="46819" spans="1:4" ht="14.4" hidden="1" x14ac:dyDescent="0.3">
      <c r="A46819" s="23"/>
      <c r="D46819" s="23"/>
    </row>
    <row r="46820" spans="1:4" ht="14.4" hidden="1" x14ac:dyDescent="0.3">
      <c r="A46820" s="23"/>
      <c r="D46820" s="23"/>
    </row>
    <row r="46821" spans="1:4" ht="14.4" hidden="1" x14ac:dyDescent="0.3">
      <c r="A46821" s="23"/>
      <c r="D46821" s="23"/>
    </row>
    <row r="46822" spans="1:4" ht="14.4" hidden="1" x14ac:dyDescent="0.3">
      <c r="A46822" s="23"/>
      <c r="D46822" s="23"/>
    </row>
    <row r="46823" spans="1:4" ht="14.4" hidden="1" x14ac:dyDescent="0.3">
      <c r="A46823" s="23"/>
      <c r="D46823" s="23"/>
    </row>
    <row r="46824" spans="1:4" ht="14.4" hidden="1" x14ac:dyDescent="0.3">
      <c r="A46824" s="23"/>
      <c r="D46824" s="23"/>
    </row>
    <row r="46825" spans="1:4" ht="14.4" hidden="1" x14ac:dyDescent="0.3">
      <c r="A46825" s="23"/>
      <c r="D46825" s="23"/>
    </row>
    <row r="46826" spans="1:4" ht="14.4" hidden="1" x14ac:dyDescent="0.3">
      <c r="A46826" s="23"/>
      <c r="D46826" s="23"/>
    </row>
    <row r="46827" spans="1:4" ht="14.4" hidden="1" x14ac:dyDescent="0.3">
      <c r="A46827" s="23"/>
      <c r="D46827" s="23"/>
    </row>
    <row r="46828" spans="1:4" ht="14.4" hidden="1" x14ac:dyDescent="0.3">
      <c r="A46828" s="23"/>
      <c r="D46828" s="23"/>
    </row>
    <row r="46829" spans="1:4" ht="14.4" hidden="1" x14ac:dyDescent="0.3">
      <c r="A46829" s="23"/>
      <c r="D46829" s="23"/>
    </row>
    <row r="46830" spans="1:4" ht="14.4" hidden="1" x14ac:dyDescent="0.3">
      <c r="A46830" s="23"/>
      <c r="D46830" s="23"/>
    </row>
    <row r="46831" spans="1:4" ht="14.4" hidden="1" x14ac:dyDescent="0.3">
      <c r="A46831" s="23"/>
      <c r="D46831" s="23"/>
    </row>
    <row r="46832" spans="1:4" ht="14.4" hidden="1" x14ac:dyDescent="0.3">
      <c r="A46832" s="23"/>
      <c r="D46832" s="23"/>
    </row>
    <row r="46833" spans="1:4" ht="14.4" hidden="1" x14ac:dyDescent="0.3">
      <c r="A46833" s="23"/>
      <c r="D46833" s="23"/>
    </row>
    <row r="46834" spans="1:4" ht="14.4" hidden="1" x14ac:dyDescent="0.3">
      <c r="A46834" s="23"/>
      <c r="D46834" s="23"/>
    </row>
    <row r="46835" spans="1:4" ht="14.4" hidden="1" x14ac:dyDescent="0.3">
      <c r="A46835" s="23"/>
      <c r="D46835" s="23"/>
    </row>
    <row r="46836" spans="1:4" ht="14.4" hidden="1" x14ac:dyDescent="0.3">
      <c r="A46836" s="23"/>
      <c r="D46836" s="23"/>
    </row>
    <row r="46837" spans="1:4" ht="14.4" hidden="1" x14ac:dyDescent="0.3">
      <c r="A46837" s="23"/>
      <c r="D46837" s="23"/>
    </row>
    <row r="46838" spans="1:4" ht="14.4" hidden="1" x14ac:dyDescent="0.3">
      <c r="A46838" s="23"/>
      <c r="D46838" s="23"/>
    </row>
    <row r="46839" spans="1:4" ht="14.4" hidden="1" x14ac:dyDescent="0.3">
      <c r="A46839" s="23"/>
      <c r="D46839" s="23"/>
    </row>
    <row r="46840" spans="1:4" ht="14.4" hidden="1" x14ac:dyDescent="0.3">
      <c r="A46840" s="23"/>
      <c r="D46840" s="23"/>
    </row>
    <row r="46841" spans="1:4" ht="14.4" hidden="1" x14ac:dyDescent="0.3">
      <c r="A46841" s="23"/>
      <c r="D46841" s="23"/>
    </row>
    <row r="46842" spans="1:4" ht="14.4" hidden="1" x14ac:dyDescent="0.3">
      <c r="A46842" s="23"/>
      <c r="D46842" s="23"/>
    </row>
    <row r="46843" spans="1:4" ht="14.4" hidden="1" x14ac:dyDescent="0.3">
      <c r="A46843" s="23"/>
      <c r="D46843" s="23"/>
    </row>
    <row r="46844" spans="1:4" ht="14.4" hidden="1" x14ac:dyDescent="0.3">
      <c r="A46844" s="23"/>
      <c r="D46844" s="23"/>
    </row>
    <row r="46845" spans="1:4" ht="14.4" hidden="1" x14ac:dyDescent="0.3">
      <c r="A46845" s="23"/>
      <c r="D46845" s="23"/>
    </row>
    <row r="46846" spans="1:4" ht="14.4" hidden="1" x14ac:dyDescent="0.3">
      <c r="A46846" s="23"/>
      <c r="D46846" s="23"/>
    </row>
    <row r="46847" spans="1:4" ht="14.4" hidden="1" x14ac:dyDescent="0.3">
      <c r="A46847" s="23"/>
      <c r="D46847" s="23"/>
    </row>
    <row r="46848" spans="1:4" ht="14.4" hidden="1" x14ac:dyDescent="0.3">
      <c r="A46848" s="23"/>
      <c r="D46848" s="23"/>
    </row>
    <row r="46849" spans="1:4" ht="14.4" hidden="1" x14ac:dyDescent="0.3">
      <c r="A46849" s="23"/>
      <c r="D46849" s="23"/>
    </row>
    <row r="46850" spans="1:4" ht="14.4" hidden="1" x14ac:dyDescent="0.3">
      <c r="A46850" s="23"/>
      <c r="D46850" s="23"/>
    </row>
    <row r="46851" spans="1:4" ht="14.4" hidden="1" x14ac:dyDescent="0.3">
      <c r="A46851" s="23"/>
      <c r="D46851" s="23"/>
    </row>
    <row r="46852" spans="1:4" ht="14.4" hidden="1" x14ac:dyDescent="0.3">
      <c r="A46852" s="23"/>
      <c r="D46852" s="23"/>
    </row>
    <row r="46853" spans="1:4" ht="14.4" hidden="1" x14ac:dyDescent="0.3">
      <c r="A46853" s="23"/>
      <c r="D46853" s="23"/>
    </row>
    <row r="46854" spans="1:4" ht="14.4" hidden="1" x14ac:dyDescent="0.3">
      <c r="A46854" s="23"/>
      <c r="D46854" s="23"/>
    </row>
    <row r="46855" spans="1:4" ht="14.4" hidden="1" x14ac:dyDescent="0.3">
      <c r="A46855" s="23"/>
      <c r="D46855" s="23"/>
    </row>
    <row r="46856" spans="1:4" ht="14.4" hidden="1" x14ac:dyDescent="0.3">
      <c r="A46856" s="23"/>
      <c r="D46856" s="23"/>
    </row>
    <row r="46857" spans="1:4" ht="14.4" hidden="1" x14ac:dyDescent="0.3">
      <c r="A46857" s="23"/>
      <c r="D46857" s="23"/>
    </row>
    <row r="46858" spans="1:4" ht="14.4" hidden="1" x14ac:dyDescent="0.3">
      <c r="A46858" s="23"/>
      <c r="D46858" s="23"/>
    </row>
    <row r="46859" spans="1:4" ht="14.4" hidden="1" x14ac:dyDescent="0.3">
      <c r="A46859" s="23"/>
      <c r="D46859" s="23"/>
    </row>
    <row r="46860" spans="1:4" ht="14.4" hidden="1" x14ac:dyDescent="0.3">
      <c r="A46860" s="23"/>
      <c r="D46860" s="23"/>
    </row>
    <row r="46861" spans="1:4" ht="14.4" hidden="1" x14ac:dyDescent="0.3">
      <c r="A46861" s="23"/>
      <c r="D46861" s="23"/>
    </row>
    <row r="46862" spans="1:4" ht="14.4" hidden="1" x14ac:dyDescent="0.3">
      <c r="A46862" s="23"/>
      <c r="D46862" s="23"/>
    </row>
    <row r="46863" spans="1:4" ht="14.4" hidden="1" x14ac:dyDescent="0.3">
      <c r="A46863" s="23"/>
      <c r="D46863" s="23"/>
    </row>
    <row r="46864" spans="1:4" ht="14.4" hidden="1" x14ac:dyDescent="0.3">
      <c r="A46864" s="23"/>
      <c r="D46864" s="23"/>
    </row>
    <row r="46865" spans="1:4" ht="14.4" hidden="1" x14ac:dyDescent="0.3">
      <c r="A46865" s="23"/>
      <c r="D46865" s="23"/>
    </row>
    <row r="46866" spans="1:4" ht="14.4" hidden="1" x14ac:dyDescent="0.3">
      <c r="A46866" s="23"/>
      <c r="D46866" s="23"/>
    </row>
    <row r="46867" spans="1:4" ht="14.4" hidden="1" x14ac:dyDescent="0.3">
      <c r="A46867" s="23"/>
      <c r="D46867" s="23"/>
    </row>
    <row r="46868" spans="1:4" ht="14.4" hidden="1" x14ac:dyDescent="0.3">
      <c r="A46868" s="23"/>
      <c r="D46868" s="23"/>
    </row>
    <row r="46869" spans="1:4" ht="14.4" hidden="1" x14ac:dyDescent="0.3">
      <c r="A46869" s="23"/>
      <c r="D46869" s="23"/>
    </row>
    <row r="46870" spans="1:4" ht="14.4" hidden="1" x14ac:dyDescent="0.3">
      <c r="A46870" s="23"/>
      <c r="D46870" s="23"/>
    </row>
    <row r="46871" spans="1:4" ht="14.4" hidden="1" x14ac:dyDescent="0.3">
      <c r="A46871" s="23"/>
      <c r="D46871" s="23"/>
    </row>
    <row r="46872" spans="1:4" ht="14.4" hidden="1" x14ac:dyDescent="0.3">
      <c r="A46872" s="23"/>
      <c r="D46872" s="23"/>
    </row>
    <row r="46873" spans="1:4" ht="14.4" hidden="1" x14ac:dyDescent="0.3">
      <c r="A46873" s="23"/>
      <c r="D46873" s="23"/>
    </row>
    <row r="46874" spans="1:4" ht="14.4" hidden="1" x14ac:dyDescent="0.3">
      <c r="A46874" s="23"/>
      <c r="D46874" s="23"/>
    </row>
    <row r="46875" spans="1:4" ht="14.4" hidden="1" x14ac:dyDescent="0.3">
      <c r="A46875" s="23"/>
      <c r="D46875" s="23"/>
    </row>
    <row r="46876" spans="1:4" ht="14.4" hidden="1" x14ac:dyDescent="0.3">
      <c r="A46876" s="23"/>
      <c r="D46876" s="23"/>
    </row>
    <row r="46877" spans="1:4" ht="14.4" hidden="1" x14ac:dyDescent="0.3">
      <c r="A46877" s="23"/>
      <c r="D46877" s="23"/>
    </row>
    <row r="46878" spans="1:4" ht="14.4" hidden="1" x14ac:dyDescent="0.3">
      <c r="A46878" s="23"/>
      <c r="D46878" s="23"/>
    </row>
    <row r="46879" spans="1:4" ht="14.4" hidden="1" x14ac:dyDescent="0.3">
      <c r="A46879" s="23"/>
      <c r="D46879" s="23"/>
    </row>
    <row r="46880" spans="1:4" ht="14.4" hidden="1" x14ac:dyDescent="0.3">
      <c r="A46880" s="23"/>
      <c r="D46880" s="23"/>
    </row>
    <row r="46881" spans="1:4" ht="14.4" hidden="1" x14ac:dyDescent="0.3">
      <c r="A46881" s="23"/>
      <c r="D46881" s="23"/>
    </row>
    <row r="46882" spans="1:4" ht="14.4" hidden="1" x14ac:dyDescent="0.3">
      <c r="A46882" s="23"/>
      <c r="D46882" s="23"/>
    </row>
    <row r="46883" spans="1:4" ht="14.4" hidden="1" x14ac:dyDescent="0.3">
      <c r="A46883" s="23"/>
      <c r="D46883" s="23"/>
    </row>
    <row r="46884" spans="1:4" ht="14.4" hidden="1" x14ac:dyDescent="0.3">
      <c r="A46884" s="23"/>
      <c r="D46884" s="23"/>
    </row>
    <row r="46885" spans="1:4" ht="14.4" hidden="1" x14ac:dyDescent="0.3">
      <c r="A46885" s="23"/>
      <c r="D46885" s="23"/>
    </row>
    <row r="46886" spans="1:4" ht="14.4" hidden="1" x14ac:dyDescent="0.3">
      <c r="A46886" s="23"/>
      <c r="D46886" s="23"/>
    </row>
    <row r="46887" spans="1:4" ht="14.4" hidden="1" x14ac:dyDescent="0.3">
      <c r="A46887" s="23"/>
      <c r="D46887" s="23"/>
    </row>
    <row r="46888" spans="1:4" ht="14.4" hidden="1" x14ac:dyDescent="0.3">
      <c r="A46888" s="23"/>
      <c r="D46888" s="23"/>
    </row>
    <row r="46889" spans="1:4" ht="14.4" hidden="1" x14ac:dyDescent="0.3">
      <c r="A46889" s="23"/>
      <c r="D46889" s="23"/>
    </row>
    <row r="46890" spans="1:4" ht="14.4" hidden="1" x14ac:dyDescent="0.3">
      <c r="A46890" s="23"/>
      <c r="D46890" s="23"/>
    </row>
    <row r="46891" spans="1:4" ht="14.4" hidden="1" x14ac:dyDescent="0.3">
      <c r="A46891" s="23"/>
      <c r="D46891" s="23"/>
    </row>
    <row r="46892" spans="1:4" ht="14.4" hidden="1" x14ac:dyDescent="0.3">
      <c r="A46892" s="23"/>
      <c r="D46892" s="23"/>
    </row>
    <row r="46893" spans="1:4" ht="14.4" hidden="1" x14ac:dyDescent="0.3">
      <c r="A46893" s="23"/>
      <c r="D46893" s="23"/>
    </row>
    <row r="46894" spans="1:4" ht="14.4" hidden="1" x14ac:dyDescent="0.3">
      <c r="A46894" s="23"/>
      <c r="D46894" s="23"/>
    </row>
    <row r="46895" spans="1:4" ht="14.4" hidden="1" x14ac:dyDescent="0.3">
      <c r="A46895" s="23"/>
      <c r="D46895" s="23"/>
    </row>
    <row r="46896" spans="1:4" ht="14.4" hidden="1" x14ac:dyDescent="0.3">
      <c r="A46896" s="23"/>
      <c r="D46896" s="23"/>
    </row>
    <row r="46897" spans="1:4" ht="14.4" hidden="1" x14ac:dyDescent="0.3">
      <c r="A46897" s="23"/>
      <c r="D46897" s="23"/>
    </row>
    <row r="46898" spans="1:4" ht="14.4" hidden="1" x14ac:dyDescent="0.3">
      <c r="A46898" s="23"/>
      <c r="D46898" s="23"/>
    </row>
    <row r="46899" spans="1:4" ht="14.4" hidden="1" x14ac:dyDescent="0.3">
      <c r="A46899" s="23"/>
      <c r="D46899" s="23"/>
    </row>
    <row r="46900" spans="1:4" ht="14.4" hidden="1" x14ac:dyDescent="0.3">
      <c r="A46900" s="23"/>
      <c r="D46900" s="23"/>
    </row>
    <row r="46901" spans="1:4" ht="14.4" hidden="1" x14ac:dyDescent="0.3">
      <c r="A46901" s="23"/>
      <c r="D46901" s="23"/>
    </row>
    <row r="46902" spans="1:4" ht="14.4" hidden="1" x14ac:dyDescent="0.3">
      <c r="A46902" s="23"/>
      <c r="D46902" s="23"/>
    </row>
    <row r="46903" spans="1:4" ht="14.4" hidden="1" x14ac:dyDescent="0.3">
      <c r="A46903" s="23"/>
      <c r="D46903" s="23"/>
    </row>
    <row r="46904" spans="1:4" ht="14.4" hidden="1" x14ac:dyDescent="0.3">
      <c r="A46904" s="23"/>
      <c r="D46904" s="23"/>
    </row>
    <row r="46905" spans="1:4" ht="14.4" hidden="1" x14ac:dyDescent="0.3">
      <c r="A46905" s="23"/>
      <c r="D46905" s="23"/>
    </row>
    <row r="46906" spans="1:4" ht="14.4" hidden="1" x14ac:dyDescent="0.3">
      <c r="A46906" s="23"/>
      <c r="D46906" s="23"/>
    </row>
    <row r="46907" spans="1:4" ht="14.4" hidden="1" x14ac:dyDescent="0.3">
      <c r="A46907" s="23"/>
      <c r="D46907" s="23"/>
    </row>
    <row r="46908" spans="1:4" ht="14.4" hidden="1" x14ac:dyDescent="0.3">
      <c r="A46908" s="23"/>
      <c r="D46908" s="23"/>
    </row>
    <row r="46909" spans="1:4" ht="14.4" hidden="1" x14ac:dyDescent="0.3">
      <c r="A46909" s="23"/>
      <c r="D46909" s="23"/>
    </row>
    <row r="46910" spans="1:4" ht="14.4" hidden="1" x14ac:dyDescent="0.3">
      <c r="A46910" s="23"/>
      <c r="D46910" s="23"/>
    </row>
    <row r="46911" spans="1:4" ht="14.4" hidden="1" x14ac:dyDescent="0.3">
      <c r="A46911" s="23"/>
      <c r="D46911" s="23"/>
    </row>
    <row r="46912" spans="1:4" ht="14.4" hidden="1" x14ac:dyDescent="0.3">
      <c r="A46912" s="23"/>
      <c r="D46912" s="23"/>
    </row>
    <row r="46913" spans="1:4" ht="14.4" hidden="1" x14ac:dyDescent="0.3">
      <c r="A46913" s="23"/>
      <c r="D46913" s="23"/>
    </row>
    <row r="46914" spans="1:4" ht="14.4" hidden="1" x14ac:dyDescent="0.3">
      <c r="A46914" s="23"/>
      <c r="D46914" s="23"/>
    </row>
    <row r="46915" spans="1:4" ht="14.4" hidden="1" x14ac:dyDescent="0.3">
      <c r="A46915" s="23"/>
      <c r="D46915" s="23"/>
    </row>
    <row r="46916" spans="1:4" ht="14.4" hidden="1" x14ac:dyDescent="0.3">
      <c r="A46916" s="23"/>
      <c r="D46916" s="23"/>
    </row>
    <row r="46917" spans="1:4" ht="14.4" hidden="1" x14ac:dyDescent="0.3">
      <c r="A46917" s="23"/>
      <c r="D46917" s="23"/>
    </row>
    <row r="46918" spans="1:4" ht="14.4" hidden="1" x14ac:dyDescent="0.3">
      <c r="A46918" s="23"/>
      <c r="D46918" s="23"/>
    </row>
    <row r="46919" spans="1:4" ht="14.4" hidden="1" x14ac:dyDescent="0.3">
      <c r="A46919" s="23"/>
      <c r="D46919" s="23"/>
    </row>
    <row r="46920" spans="1:4" ht="14.4" hidden="1" x14ac:dyDescent="0.3">
      <c r="A46920" s="23"/>
      <c r="D46920" s="23"/>
    </row>
    <row r="46921" spans="1:4" ht="14.4" hidden="1" x14ac:dyDescent="0.3">
      <c r="A46921" s="23"/>
      <c r="D46921" s="23"/>
    </row>
    <row r="46922" spans="1:4" ht="14.4" hidden="1" x14ac:dyDescent="0.3">
      <c r="A46922" s="23"/>
      <c r="D46922" s="23"/>
    </row>
    <row r="46923" spans="1:4" ht="14.4" hidden="1" x14ac:dyDescent="0.3">
      <c r="A46923" s="23"/>
      <c r="D46923" s="23"/>
    </row>
    <row r="46924" spans="1:4" ht="14.4" hidden="1" x14ac:dyDescent="0.3">
      <c r="A46924" s="23"/>
      <c r="D46924" s="23"/>
    </row>
    <row r="46925" spans="1:4" ht="14.4" hidden="1" x14ac:dyDescent="0.3">
      <c r="A46925" s="23"/>
      <c r="D46925" s="23"/>
    </row>
    <row r="46926" spans="1:4" ht="14.4" hidden="1" x14ac:dyDescent="0.3">
      <c r="A46926" s="23"/>
      <c r="D46926" s="23"/>
    </row>
    <row r="46927" spans="1:4" ht="14.4" hidden="1" x14ac:dyDescent="0.3">
      <c r="A46927" s="23"/>
      <c r="D46927" s="23"/>
    </row>
    <row r="46928" spans="1:4" ht="14.4" hidden="1" x14ac:dyDescent="0.3">
      <c r="A46928" s="23"/>
      <c r="D46928" s="23"/>
    </row>
    <row r="46929" spans="1:4" ht="14.4" hidden="1" x14ac:dyDescent="0.3">
      <c r="A46929" s="23"/>
      <c r="D46929" s="23"/>
    </row>
    <row r="46930" spans="1:4" ht="14.4" hidden="1" x14ac:dyDescent="0.3">
      <c r="A46930" s="23"/>
      <c r="D46930" s="23"/>
    </row>
    <row r="46931" spans="1:4" ht="14.4" hidden="1" x14ac:dyDescent="0.3">
      <c r="A46931" s="23"/>
      <c r="D46931" s="23"/>
    </row>
    <row r="46932" spans="1:4" ht="14.4" hidden="1" x14ac:dyDescent="0.3">
      <c r="A46932" s="23"/>
      <c r="D46932" s="23"/>
    </row>
    <row r="46933" spans="1:4" ht="14.4" hidden="1" x14ac:dyDescent="0.3">
      <c r="A46933" s="23"/>
      <c r="D46933" s="23"/>
    </row>
    <row r="46934" spans="1:4" ht="14.4" hidden="1" x14ac:dyDescent="0.3">
      <c r="A46934" s="23"/>
      <c r="D46934" s="23"/>
    </row>
    <row r="46935" spans="1:4" ht="14.4" hidden="1" x14ac:dyDescent="0.3">
      <c r="A46935" s="23"/>
      <c r="D46935" s="23"/>
    </row>
    <row r="46936" spans="1:4" ht="14.4" hidden="1" x14ac:dyDescent="0.3">
      <c r="A46936" s="23"/>
      <c r="D46936" s="23"/>
    </row>
    <row r="46937" spans="1:4" ht="14.4" hidden="1" x14ac:dyDescent="0.3">
      <c r="A46937" s="23"/>
      <c r="D46937" s="23"/>
    </row>
    <row r="46938" spans="1:4" ht="14.4" hidden="1" x14ac:dyDescent="0.3">
      <c r="A46938" s="23"/>
      <c r="D46938" s="23"/>
    </row>
    <row r="46939" spans="1:4" ht="14.4" hidden="1" x14ac:dyDescent="0.3">
      <c r="A46939" s="23"/>
      <c r="D46939" s="23"/>
    </row>
    <row r="46940" spans="1:4" ht="14.4" hidden="1" x14ac:dyDescent="0.3">
      <c r="A46940" s="23"/>
      <c r="D46940" s="23"/>
    </row>
    <row r="46941" spans="1:4" ht="14.4" hidden="1" x14ac:dyDescent="0.3">
      <c r="A46941" s="23"/>
      <c r="D46941" s="23"/>
    </row>
    <row r="46942" spans="1:4" ht="14.4" hidden="1" x14ac:dyDescent="0.3">
      <c r="A46942" s="23"/>
      <c r="D46942" s="23"/>
    </row>
    <row r="46943" spans="1:4" ht="14.4" hidden="1" x14ac:dyDescent="0.3">
      <c r="A46943" s="23"/>
      <c r="D46943" s="23"/>
    </row>
    <row r="46944" spans="1:4" ht="14.4" hidden="1" x14ac:dyDescent="0.3">
      <c r="A46944" s="23"/>
      <c r="D46944" s="23"/>
    </row>
    <row r="46945" spans="1:4" ht="14.4" hidden="1" x14ac:dyDescent="0.3">
      <c r="A46945" s="23"/>
      <c r="D46945" s="23"/>
    </row>
    <row r="46946" spans="1:4" ht="14.4" hidden="1" x14ac:dyDescent="0.3">
      <c r="A46946" s="23"/>
      <c r="D46946" s="23"/>
    </row>
    <row r="46947" spans="1:4" ht="14.4" hidden="1" x14ac:dyDescent="0.3">
      <c r="A46947" s="23"/>
      <c r="D46947" s="23"/>
    </row>
    <row r="46948" spans="1:4" ht="14.4" hidden="1" x14ac:dyDescent="0.3">
      <c r="A46948" s="23"/>
      <c r="D46948" s="23"/>
    </row>
    <row r="46949" spans="1:4" ht="14.4" hidden="1" x14ac:dyDescent="0.3">
      <c r="A46949" s="23"/>
      <c r="D46949" s="23"/>
    </row>
    <row r="46950" spans="1:4" ht="14.4" hidden="1" x14ac:dyDescent="0.3">
      <c r="A46950" s="23"/>
      <c r="D46950" s="23"/>
    </row>
    <row r="46951" spans="1:4" ht="14.4" hidden="1" x14ac:dyDescent="0.3">
      <c r="A46951" s="23"/>
      <c r="D46951" s="23"/>
    </row>
    <row r="46952" spans="1:4" ht="14.4" hidden="1" x14ac:dyDescent="0.3">
      <c r="A46952" s="23"/>
      <c r="D46952" s="23"/>
    </row>
    <row r="46953" spans="1:4" ht="14.4" hidden="1" x14ac:dyDescent="0.3">
      <c r="A46953" s="23"/>
      <c r="D46953" s="23"/>
    </row>
    <row r="46954" spans="1:4" ht="14.4" hidden="1" x14ac:dyDescent="0.3">
      <c r="A46954" s="23"/>
      <c r="D46954" s="23"/>
    </row>
    <row r="46955" spans="1:4" ht="14.4" hidden="1" x14ac:dyDescent="0.3">
      <c r="A46955" s="23"/>
      <c r="D46955" s="23"/>
    </row>
    <row r="46956" spans="1:4" ht="14.4" hidden="1" x14ac:dyDescent="0.3">
      <c r="A46956" s="23"/>
      <c r="D46956" s="23"/>
    </row>
    <row r="46957" spans="1:4" ht="14.4" hidden="1" x14ac:dyDescent="0.3">
      <c r="A46957" s="23"/>
      <c r="D46957" s="23"/>
    </row>
    <row r="46958" spans="1:4" ht="14.4" hidden="1" x14ac:dyDescent="0.3">
      <c r="A46958" s="23"/>
      <c r="D46958" s="23"/>
    </row>
    <row r="46959" spans="1:4" ht="14.4" hidden="1" x14ac:dyDescent="0.3">
      <c r="A46959" s="23"/>
      <c r="D46959" s="23"/>
    </row>
    <row r="46960" spans="1:4" ht="14.4" hidden="1" x14ac:dyDescent="0.3">
      <c r="A46960" s="23"/>
      <c r="D46960" s="23"/>
    </row>
    <row r="46961" spans="1:4" ht="14.4" hidden="1" x14ac:dyDescent="0.3">
      <c r="A46961" s="23"/>
      <c r="D46961" s="23"/>
    </row>
    <row r="46962" spans="1:4" ht="14.4" hidden="1" x14ac:dyDescent="0.3">
      <c r="A46962" s="23"/>
      <c r="D46962" s="23"/>
    </row>
    <row r="46963" spans="1:4" ht="14.4" hidden="1" x14ac:dyDescent="0.3">
      <c r="A46963" s="23"/>
      <c r="D46963" s="23"/>
    </row>
    <row r="46964" spans="1:4" ht="14.4" hidden="1" x14ac:dyDescent="0.3">
      <c r="A46964" s="23"/>
      <c r="D46964" s="23"/>
    </row>
    <row r="46965" spans="1:4" ht="14.4" hidden="1" x14ac:dyDescent="0.3">
      <c r="A46965" s="23"/>
      <c r="D46965" s="23"/>
    </row>
    <row r="46966" spans="1:4" ht="14.4" hidden="1" x14ac:dyDescent="0.3">
      <c r="A46966" s="23"/>
      <c r="D46966" s="23"/>
    </row>
    <row r="46967" spans="1:4" ht="14.4" hidden="1" x14ac:dyDescent="0.3">
      <c r="A46967" s="23"/>
      <c r="D46967" s="23"/>
    </row>
    <row r="46968" spans="1:4" ht="14.4" hidden="1" x14ac:dyDescent="0.3">
      <c r="A46968" s="23"/>
      <c r="D46968" s="23"/>
    </row>
    <row r="46969" spans="1:4" ht="14.4" hidden="1" x14ac:dyDescent="0.3">
      <c r="A46969" s="23"/>
      <c r="D46969" s="23"/>
    </row>
    <row r="46970" spans="1:4" ht="14.4" hidden="1" x14ac:dyDescent="0.3">
      <c r="A46970" s="23"/>
      <c r="D46970" s="23"/>
    </row>
    <row r="46971" spans="1:4" ht="14.4" hidden="1" x14ac:dyDescent="0.3">
      <c r="A46971" s="23"/>
      <c r="D46971" s="23"/>
    </row>
    <row r="46972" spans="1:4" ht="14.4" hidden="1" x14ac:dyDescent="0.3">
      <c r="A46972" s="23"/>
      <c r="D46972" s="23"/>
    </row>
    <row r="46973" spans="1:4" ht="14.4" hidden="1" x14ac:dyDescent="0.3">
      <c r="A46973" s="23"/>
      <c r="D46973" s="23"/>
    </row>
    <row r="46974" spans="1:4" ht="14.4" hidden="1" x14ac:dyDescent="0.3">
      <c r="A46974" s="23"/>
      <c r="D46974" s="23"/>
    </row>
    <row r="46975" spans="1:4" ht="14.4" hidden="1" x14ac:dyDescent="0.3">
      <c r="A46975" s="23"/>
      <c r="D46975" s="23"/>
    </row>
    <row r="46976" spans="1:4" ht="14.4" hidden="1" x14ac:dyDescent="0.3">
      <c r="A46976" s="23"/>
      <c r="D46976" s="23"/>
    </row>
    <row r="46977" spans="1:4" ht="14.4" hidden="1" x14ac:dyDescent="0.3">
      <c r="A46977" s="23"/>
      <c r="D46977" s="23"/>
    </row>
    <row r="46978" spans="1:4" ht="14.4" hidden="1" x14ac:dyDescent="0.3">
      <c r="A46978" s="23"/>
      <c r="D46978" s="23"/>
    </row>
    <row r="46979" spans="1:4" ht="14.4" hidden="1" x14ac:dyDescent="0.3">
      <c r="A46979" s="23"/>
      <c r="D46979" s="23"/>
    </row>
    <row r="46980" spans="1:4" ht="14.4" hidden="1" x14ac:dyDescent="0.3">
      <c r="A46980" s="23"/>
      <c r="D46980" s="23"/>
    </row>
    <row r="46981" spans="1:4" ht="14.4" hidden="1" x14ac:dyDescent="0.3">
      <c r="A46981" s="23"/>
      <c r="D46981" s="23"/>
    </row>
    <row r="46982" spans="1:4" ht="14.4" hidden="1" x14ac:dyDescent="0.3">
      <c r="A46982" s="23"/>
      <c r="D46982" s="23"/>
    </row>
    <row r="46983" spans="1:4" ht="14.4" hidden="1" x14ac:dyDescent="0.3">
      <c r="A46983" s="23"/>
      <c r="D46983" s="23"/>
    </row>
    <row r="46984" spans="1:4" ht="14.4" hidden="1" x14ac:dyDescent="0.3">
      <c r="A46984" s="23"/>
      <c r="D46984" s="23"/>
    </row>
    <row r="46985" spans="1:4" ht="14.4" hidden="1" x14ac:dyDescent="0.3">
      <c r="A46985" s="23"/>
      <c r="D46985" s="23"/>
    </row>
    <row r="46986" spans="1:4" ht="14.4" hidden="1" x14ac:dyDescent="0.3">
      <c r="A46986" s="23"/>
      <c r="D46986" s="23"/>
    </row>
    <row r="46987" spans="1:4" ht="14.4" hidden="1" x14ac:dyDescent="0.3">
      <c r="A46987" s="23"/>
      <c r="D46987" s="23"/>
    </row>
    <row r="46988" spans="1:4" ht="14.4" hidden="1" x14ac:dyDescent="0.3">
      <c r="A46988" s="23"/>
      <c r="D46988" s="23"/>
    </row>
    <row r="46989" spans="1:4" ht="14.4" hidden="1" x14ac:dyDescent="0.3">
      <c r="A46989" s="23"/>
      <c r="D46989" s="23"/>
    </row>
    <row r="46990" spans="1:4" ht="14.4" hidden="1" x14ac:dyDescent="0.3">
      <c r="A46990" s="23"/>
      <c r="D46990" s="23"/>
    </row>
    <row r="46991" spans="1:4" ht="14.4" hidden="1" x14ac:dyDescent="0.3">
      <c r="A46991" s="23"/>
      <c r="D46991" s="23"/>
    </row>
    <row r="46992" spans="1:4" ht="14.4" hidden="1" x14ac:dyDescent="0.3">
      <c r="A46992" s="23"/>
      <c r="D46992" s="23"/>
    </row>
    <row r="46993" spans="1:4" ht="14.4" hidden="1" x14ac:dyDescent="0.3">
      <c r="A46993" s="23"/>
      <c r="D46993" s="23"/>
    </row>
    <row r="46994" spans="1:4" ht="14.4" hidden="1" x14ac:dyDescent="0.3">
      <c r="A46994" s="23"/>
      <c r="D46994" s="23"/>
    </row>
    <row r="46995" spans="1:4" ht="14.4" hidden="1" x14ac:dyDescent="0.3">
      <c r="A46995" s="23"/>
      <c r="D46995" s="23"/>
    </row>
    <row r="46996" spans="1:4" ht="14.4" hidden="1" x14ac:dyDescent="0.3">
      <c r="A46996" s="23"/>
      <c r="D46996" s="23"/>
    </row>
    <row r="46997" spans="1:4" ht="14.4" hidden="1" x14ac:dyDescent="0.3">
      <c r="A46997" s="23"/>
      <c r="D46997" s="23"/>
    </row>
    <row r="46998" spans="1:4" ht="14.4" hidden="1" x14ac:dyDescent="0.3">
      <c r="A46998" s="23"/>
      <c r="D46998" s="23"/>
    </row>
    <row r="46999" spans="1:4" ht="14.4" hidden="1" x14ac:dyDescent="0.3">
      <c r="A46999" s="23"/>
      <c r="D46999" s="23"/>
    </row>
    <row r="47000" spans="1:4" ht="14.4" hidden="1" x14ac:dyDescent="0.3">
      <c r="A47000" s="23"/>
      <c r="D47000" s="23"/>
    </row>
    <row r="47001" spans="1:4" ht="14.4" hidden="1" x14ac:dyDescent="0.3">
      <c r="A47001" s="23"/>
      <c r="D47001" s="23"/>
    </row>
    <row r="47002" spans="1:4" ht="14.4" hidden="1" x14ac:dyDescent="0.3">
      <c r="A47002" s="23"/>
      <c r="D47002" s="23"/>
    </row>
    <row r="47003" spans="1:4" ht="14.4" hidden="1" x14ac:dyDescent="0.3">
      <c r="A47003" s="23"/>
      <c r="D47003" s="23"/>
    </row>
    <row r="47004" spans="1:4" ht="14.4" hidden="1" x14ac:dyDescent="0.3">
      <c r="A47004" s="23"/>
      <c r="D47004" s="23"/>
    </row>
    <row r="47005" spans="1:4" ht="14.4" hidden="1" x14ac:dyDescent="0.3">
      <c r="A47005" s="23"/>
      <c r="D47005" s="23"/>
    </row>
    <row r="47006" spans="1:4" ht="14.4" hidden="1" x14ac:dyDescent="0.3">
      <c r="A47006" s="23"/>
      <c r="D47006" s="23"/>
    </row>
    <row r="47007" spans="1:4" ht="14.4" hidden="1" x14ac:dyDescent="0.3">
      <c r="A47007" s="23"/>
      <c r="D47007" s="23"/>
    </row>
    <row r="47008" spans="1:4" ht="14.4" hidden="1" x14ac:dyDescent="0.3">
      <c r="A47008" s="23"/>
      <c r="D47008" s="23"/>
    </row>
    <row r="47009" spans="1:4" ht="14.4" hidden="1" x14ac:dyDescent="0.3">
      <c r="A47009" s="23"/>
      <c r="D47009" s="23"/>
    </row>
    <row r="47010" spans="1:4" ht="14.4" hidden="1" x14ac:dyDescent="0.3">
      <c r="A47010" s="23"/>
      <c r="D47010" s="23"/>
    </row>
    <row r="47011" spans="1:4" ht="14.4" hidden="1" x14ac:dyDescent="0.3">
      <c r="A47011" s="23"/>
      <c r="D47011" s="23"/>
    </row>
    <row r="47012" spans="1:4" ht="14.4" hidden="1" x14ac:dyDescent="0.3">
      <c r="A47012" s="23"/>
      <c r="D47012" s="23"/>
    </row>
    <row r="47013" spans="1:4" ht="14.4" hidden="1" x14ac:dyDescent="0.3">
      <c r="A47013" s="23"/>
      <c r="D47013" s="23"/>
    </row>
    <row r="47014" spans="1:4" ht="14.4" hidden="1" x14ac:dyDescent="0.3">
      <c r="A47014" s="23"/>
      <c r="D47014" s="23"/>
    </row>
    <row r="47015" spans="1:4" ht="14.4" hidden="1" x14ac:dyDescent="0.3">
      <c r="A47015" s="23"/>
      <c r="D47015" s="23"/>
    </row>
    <row r="47016" spans="1:4" ht="14.4" hidden="1" x14ac:dyDescent="0.3">
      <c r="A47016" s="23"/>
      <c r="D47016" s="23"/>
    </row>
    <row r="47017" spans="1:4" ht="14.4" hidden="1" x14ac:dyDescent="0.3">
      <c r="A47017" s="23"/>
      <c r="D47017" s="23"/>
    </row>
    <row r="47018" spans="1:4" ht="14.4" hidden="1" x14ac:dyDescent="0.3">
      <c r="A47018" s="23"/>
      <c r="D47018" s="23"/>
    </row>
    <row r="47019" spans="1:4" ht="14.4" hidden="1" x14ac:dyDescent="0.3">
      <c r="A47019" s="23"/>
      <c r="D47019" s="23"/>
    </row>
    <row r="47020" spans="1:4" ht="14.4" hidden="1" x14ac:dyDescent="0.3">
      <c r="A47020" s="23"/>
      <c r="D47020" s="23"/>
    </row>
    <row r="47021" spans="1:4" ht="14.4" hidden="1" x14ac:dyDescent="0.3">
      <c r="A47021" s="23"/>
      <c r="D47021" s="23"/>
    </row>
    <row r="47022" spans="1:4" ht="14.4" hidden="1" x14ac:dyDescent="0.3">
      <c r="A47022" s="23"/>
      <c r="D47022" s="23"/>
    </row>
    <row r="47023" spans="1:4" ht="14.4" hidden="1" x14ac:dyDescent="0.3">
      <c r="A47023" s="23"/>
      <c r="D47023" s="23"/>
    </row>
    <row r="47024" spans="1:4" ht="14.4" hidden="1" x14ac:dyDescent="0.3">
      <c r="A47024" s="23"/>
      <c r="D47024" s="23"/>
    </row>
    <row r="47025" spans="1:4" ht="14.4" hidden="1" x14ac:dyDescent="0.3">
      <c r="A47025" s="23"/>
      <c r="D47025" s="23"/>
    </row>
    <row r="47026" spans="1:4" ht="14.4" hidden="1" x14ac:dyDescent="0.3">
      <c r="A47026" s="23"/>
      <c r="D47026" s="23"/>
    </row>
    <row r="47027" spans="1:4" ht="14.4" hidden="1" x14ac:dyDescent="0.3">
      <c r="A47027" s="23"/>
      <c r="D47027" s="23"/>
    </row>
    <row r="47028" spans="1:4" ht="14.4" hidden="1" x14ac:dyDescent="0.3">
      <c r="A47028" s="23"/>
      <c r="D47028" s="23"/>
    </row>
    <row r="47029" spans="1:4" ht="14.4" hidden="1" x14ac:dyDescent="0.3">
      <c r="A47029" s="23"/>
      <c r="D47029" s="23"/>
    </row>
    <row r="47030" spans="1:4" ht="14.4" hidden="1" x14ac:dyDescent="0.3">
      <c r="A47030" s="23"/>
      <c r="D47030" s="23"/>
    </row>
    <row r="47031" spans="1:4" ht="14.4" hidden="1" x14ac:dyDescent="0.3">
      <c r="A47031" s="23"/>
      <c r="D47031" s="23"/>
    </row>
    <row r="47032" spans="1:4" ht="14.4" hidden="1" x14ac:dyDescent="0.3">
      <c r="A47032" s="23"/>
      <c r="D47032" s="23"/>
    </row>
    <row r="47033" spans="1:4" ht="14.4" hidden="1" x14ac:dyDescent="0.3">
      <c r="A47033" s="23"/>
      <c r="D47033" s="23"/>
    </row>
    <row r="47034" spans="1:4" ht="14.4" hidden="1" x14ac:dyDescent="0.3">
      <c r="A47034" s="23"/>
      <c r="D47034" s="23"/>
    </row>
    <row r="47035" spans="1:4" ht="14.4" hidden="1" x14ac:dyDescent="0.3">
      <c r="A47035" s="23"/>
      <c r="D47035" s="23"/>
    </row>
    <row r="47036" spans="1:4" ht="14.4" hidden="1" x14ac:dyDescent="0.3">
      <c r="A47036" s="23"/>
      <c r="D47036" s="23"/>
    </row>
    <row r="47037" spans="1:4" ht="14.4" hidden="1" x14ac:dyDescent="0.3">
      <c r="A47037" s="23"/>
      <c r="D47037" s="23"/>
    </row>
    <row r="47038" spans="1:4" ht="14.4" hidden="1" x14ac:dyDescent="0.3">
      <c r="A47038" s="23"/>
      <c r="D47038" s="23"/>
    </row>
    <row r="47039" spans="1:4" ht="14.4" hidden="1" x14ac:dyDescent="0.3">
      <c r="A47039" s="23"/>
      <c r="D47039" s="23"/>
    </row>
    <row r="47040" spans="1:4" ht="14.4" hidden="1" x14ac:dyDescent="0.3">
      <c r="A47040" s="23"/>
      <c r="D47040" s="23"/>
    </row>
    <row r="47041" spans="1:4" ht="14.4" hidden="1" x14ac:dyDescent="0.3">
      <c r="A47041" s="23"/>
      <c r="D47041" s="23"/>
    </row>
    <row r="47042" spans="1:4" ht="14.4" hidden="1" x14ac:dyDescent="0.3">
      <c r="A47042" s="23"/>
      <c r="D47042" s="23"/>
    </row>
    <row r="47043" spans="1:4" ht="14.4" hidden="1" x14ac:dyDescent="0.3">
      <c r="A47043" s="23"/>
      <c r="D47043" s="23"/>
    </row>
    <row r="47044" spans="1:4" ht="14.4" hidden="1" x14ac:dyDescent="0.3">
      <c r="A47044" s="23"/>
      <c r="D47044" s="23"/>
    </row>
    <row r="47045" spans="1:4" ht="14.4" hidden="1" x14ac:dyDescent="0.3">
      <c r="A47045" s="23"/>
      <c r="D47045" s="23"/>
    </row>
    <row r="47046" spans="1:4" ht="14.4" hidden="1" x14ac:dyDescent="0.3">
      <c r="A47046" s="23"/>
      <c r="D47046" s="23"/>
    </row>
    <row r="47047" spans="1:4" ht="14.4" hidden="1" x14ac:dyDescent="0.3">
      <c r="A47047" s="23"/>
      <c r="D47047" s="23"/>
    </row>
    <row r="47048" spans="1:4" ht="14.4" hidden="1" x14ac:dyDescent="0.3">
      <c r="A47048" s="23"/>
      <c r="D47048" s="23"/>
    </row>
    <row r="47049" spans="1:4" ht="14.4" hidden="1" x14ac:dyDescent="0.3">
      <c r="A47049" s="23"/>
      <c r="D47049" s="23"/>
    </row>
    <row r="47050" spans="1:4" ht="14.4" hidden="1" x14ac:dyDescent="0.3">
      <c r="A47050" s="23"/>
      <c r="D47050" s="23"/>
    </row>
    <row r="47051" spans="1:4" ht="14.4" hidden="1" x14ac:dyDescent="0.3">
      <c r="A47051" s="23"/>
      <c r="D47051" s="23"/>
    </row>
    <row r="47052" spans="1:4" ht="14.4" hidden="1" x14ac:dyDescent="0.3">
      <c r="A47052" s="23"/>
      <c r="D47052" s="23"/>
    </row>
    <row r="47053" spans="1:4" ht="14.4" hidden="1" x14ac:dyDescent="0.3">
      <c r="A47053" s="23"/>
      <c r="D47053" s="23"/>
    </row>
    <row r="47054" spans="1:4" ht="14.4" hidden="1" x14ac:dyDescent="0.3">
      <c r="A47054" s="23"/>
      <c r="D47054" s="23"/>
    </row>
    <row r="47055" spans="1:4" ht="14.4" hidden="1" x14ac:dyDescent="0.3">
      <c r="A47055" s="23"/>
      <c r="D47055" s="23"/>
    </row>
    <row r="47056" spans="1:4" ht="14.4" hidden="1" x14ac:dyDescent="0.3">
      <c r="A47056" s="23"/>
      <c r="D47056" s="23"/>
    </row>
    <row r="47057" spans="1:4" ht="14.4" hidden="1" x14ac:dyDescent="0.3">
      <c r="A47057" s="23"/>
      <c r="D47057" s="23"/>
    </row>
    <row r="47058" spans="1:4" ht="14.4" hidden="1" x14ac:dyDescent="0.3">
      <c r="A47058" s="23"/>
      <c r="D47058" s="23"/>
    </row>
    <row r="47059" spans="1:4" ht="14.4" hidden="1" x14ac:dyDescent="0.3">
      <c r="A47059" s="23"/>
      <c r="D47059" s="23"/>
    </row>
    <row r="47060" spans="1:4" ht="14.4" hidden="1" x14ac:dyDescent="0.3">
      <c r="A47060" s="23"/>
      <c r="D47060" s="23"/>
    </row>
    <row r="47061" spans="1:4" ht="14.4" hidden="1" x14ac:dyDescent="0.3">
      <c r="A47061" s="23"/>
      <c r="D47061" s="23"/>
    </row>
    <row r="47062" spans="1:4" ht="14.4" hidden="1" x14ac:dyDescent="0.3">
      <c r="A47062" s="23"/>
      <c r="D47062" s="23"/>
    </row>
    <row r="47063" spans="1:4" ht="14.4" hidden="1" x14ac:dyDescent="0.3">
      <c r="A47063" s="23"/>
      <c r="D47063" s="23"/>
    </row>
    <row r="47064" spans="1:4" ht="14.4" hidden="1" x14ac:dyDescent="0.3">
      <c r="A47064" s="23"/>
      <c r="D47064" s="23"/>
    </row>
    <row r="47065" spans="1:4" ht="14.4" hidden="1" x14ac:dyDescent="0.3">
      <c r="A47065" s="23"/>
      <c r="D47065" s="23"/>
    </row>
    <row r="47066" spans="1:4" ht="14.4" hidden="1" x14ac:dyDescent="0.3">
      <c r="A47066" s="23"/>
      <c r="D47066" s="23"/>
    </row>
    <row r="47067" spans="1:4" ht="14.4" hidden="1" x14ac:dyDescent="0.3">
      <c r="A47067" s="23"/>
      <c r="D47067" s="23"/>
    </row>
    <row r="47068" spans="1:4" ht="14.4" hidden="1" x14ac:dyDescent="0.3">
      <c r="A47068" s="23"/>
      <c r="D47068" s="23"/>
    </row>
    <row r="47069" spans="1:4" ht="14.4" hidden="1" x14ac:dyDescent="0.3">
      <c r="A47069" s="23"/>
      <c r="D47069" s="23"/>
    </row>
    <row r="47070" spans="1:4" ht="14.4" hidden="1" x14ac:dyDescent="0.3">
      <c r="A47070" s="23"/>
      <c r="D47070" s="23"/>
    </row>
    <row r="47071" spans="1:4" ht="14.4" hidden="1" x14ac:dyDescent="0.3">
      <c r="A47071" s="23"/>
      <c r="D47071" s="23"/>
    </row>
    <row r="47072" spans="1:4" ht="14.4" hidden="1" x14ac:dyDescent="0.3">
      <c r="A47072" s="23"/>
      <c r="D47072" s="23"/>
    </row>
    <row r="47073" spans="1:4" ht="14.4" hidden="1" x14ac:dyDescent="0.3">
      <c r="A47073" s="23"/>
      <c r="D47073" s="23"/>
    </row>
    <row r="47074" spans="1:4" ht="14.4" hidden="1" x14ac:dyDescent="0.3">
      <c r="A47074" s="23"/>
      <c r="D47074" s="23"/>
    </row>
    <row r="47075" spans="1:4" ht="14.4" hidden="1" x14ac:dyDescent="0.3">
      <c r="A47075" s="23"/>
      <c r="D47075" s="23"/>
    </row>
    <row r="47076" spans="1:4" ht="14.4" hidden="1" x14ac:dyDescent="0.3">
      <c r="A47076" s="23"/>
      <c r="D47076" s="23"/>
    </row>
    <row r="47077" spans="1:4" ht="14.4" hidden="1" x14ac:dyDescent="0.3">
      <c r="A47077" s="23"/>
      <c r="D47077" s="23"/>
    </row>
    <row r="47078" spans="1:4" ht="14.4" hidden="1" x14ac:dyDescent="0.3">
      <c r="A47078" s="23"/>
      <c r="D47078" s="23"/>
    </row>
    <row r="47079" spans="1:4" ht="14.4" hidden="1" x14ac:dyDescent="0.3">
      <c r="A47079" s="23"/>
      <c r="D47079" s="23"/>
    </row>
    <row r="47080" spans="1:4" ht="14.4" hidden="1" x14ac:dyDescent="0.3">
      <c r="A47080" s="23"/>
      <c r="D47080" s="23"/>
    </row>
    <row r="47081" spans="1:4" ht="14.4" hidden="1" x14ac:dyDescent="0.3">
      <c r="A47081" s="23"/>
      <c r="D47081" s="23"/>
    </row>
    <row r="47082" spans="1:4" ht="14.4" hidden="1" x14ac:dyDescent="0.3">
      <c r="A47082" s="23"/>
      <c r="D47082" s="23"/>
    </row>
    <row r="47083" spans="1:4" ht="14.4" hidden="1" x14ac:dyDescent="0.3">
      <c r="A47083" s="23"/>
      <c r="D47083" s="23"/>
    </row>
    <row r="47084" spans="1:4" ht="14.4" hidden="1" x14ac:dyDescent="0.3">
      <c r="A47084" s="23"/>
      <c r="D47084" s="23"/>
    </row>
    <row r="47085" spans="1:4" ht="14.4" hidden="1" x14ac:dyDescent="0.3">
      <c r="A47085" s="23"/>
      <c r="D47085" s="23"/>
    </row>
    <row r="47086" spans="1:4" ht="14.4" hidden="1" x14ac:dyDescent="0.3">
      <c r="A47086" s="23"/>
      <c r="D47086" s="23"/>
    </row>
    <row r="47087" spans="1:4" ht="14.4" hidden="1" x14ac:dyDescent="0.3">
      <c r="A47087" s="23"/>
      <c r="D47087" s="23"/>
    </row>
    <row r="47088" spans="1:4" ht="14.4" hidden="1" x14ac:dyDescent="0.3">
      <c r="A47088" s="23"/>
      <c r="D47088" s="23"/>
    </row>
    <row r="47089" spans="1:4" ht="14.4" hidden="1" x14ac:dyDescent="0.3">
      <c r="A47089" s="23"/>
      <c r="D47089" s="23"/>
    </row>
    <row r="47090" spans="1:4" ht="14.4" hidden="1" x14ac:dyDescent="0.3">
      <c r="A47090" s="23"/>
      <c r="D47090" s="23"/>
    </row>
    <row r="47091" spans="1:4" ht="14.4" hidden="1" x14ac:dyDescent="0.3">
      <c r="A47091" s="23"/>
      <c r="D47091" s="23"/>
    </row>
    <row r="47092" spans="1:4" ht="14.4" hidden="1" x14ac:dyDescent="0.3">
      <c r="A47092" s="23"/>
      <c r="D47092" s="23"/>
    </row>
    <row r="47093" spans="1:4" ht="14.4" hidden="1" x14ac:dyDescent="0.3">
      <c r="A47093" s="23"/>
      <c r="D47093" s="23"/>
    </row>
    <row r="47094" spans="1:4" ht="14.4" hidden="1" x14ac:dyDescent="0.3">
      <c r="A47094" s="23"/>
      <c r="D47094" s="23"/>
    </row>
    <row r="47095" spans="1:4" ht="14.4" hidden="1" x14ac:dyDescent="0.3">
      <c r="A47095" s="23"/>
      <c r="D47095" s="23"/>
    </row>
    <row r="47096" spans="1:4" ht="14.4" hidden="1" x14ac:dyDescent="0.3">
      <c r="A47096" s="23"/>
      <c r="D47096" s="23"/>
    </row>
    <row r="47097" spans="1:4" ht="14.4" hidden="1" x14ac:dyDescent="0.3">
      <c r="A47097" s="23"/>
      <c r="D47097" s="23"/>
    </row>
    <row r="47098" spans="1:4" ht="14.4" hidden="1" x14ac:dyDescent="0.3">
      <c r="A47098" s="23"/>
      <c r="D47098" s="23"/>
    </row>
    <row r="47099" spans="1:4" ht="14.4" hidden="1" x14ac:dyDescent="0.3">
      <c r="A47099" s="23"/>
      <c r="D47099" s="23"/>
    </row>
    <row r="47100" spans="1:4" ht="14.4" hidden="1" x14ac:dyDescent="0.3">
      <c r="A47100" s="23"/>
      <c r="D47100" s="23"/>
    </row>
    <row r="47101" spans="1:4" ht="14.4" hidden="1" x14ac:dyDescent="0.3">
      <c r="A47101" s="23"/>
      <c r="D47101" s="23"/>
    </row>
    <row r="47102" spans="1:4" ht="14.4" hidden="1" x14ac:dyDescent="0.3">
      <c r="A47102" s="23"/>
      <c r="D47102" s="23"/>
    </row>
    <row r="47103" spans="1:4" ht="14.4" hidden="1" x14ac:dyDescent="0.3">
      <c r="A47103" s="23"/>
      <c r="D47103" s="23"/>
    </row>
    <row r="47104" spans="1:4" ht="14.4" hidden="1" x14ac:dyDescent="0.3">
      <c r="A47104" s="23"/>
      <c r="D47104" s="23"/>
    </row>
    <row r="47105" spans="1:4" ht="14.4" hidden="1" x14ac:dyDescent="0.3">
      <c r="A47105" s="23"/>
      <c r="D47105" s="23"/>
    </row>
    <row r="47106" spans="1:4" ht="14.4" hidden="1" x14ac:dyDescent="0.3">
      <c r="A47106" s="23"/>
      <c r="D47106" s="23"/>
    </row>
    <row r="47107" spans="1:4" ht="14.4" hidden="1" x14ac:dyDescent="0.3">
      <c r="A47107" s="23"/>
      <c r="D47107" s="23"/>
    </row>
    <row r="47108" spans="1:4" ht="14.4" hidden="1" x14ac:dyDescent="0.3">
      <c r="A47108" s="23"/>
      <c r="D47108" s="23"/>
    </row>
    <row r="47109" spans="1:4" ht="14.4" hidden="1" x14ac:dyDescent="0.3">
      <c r="A47109" s="23"/>
      <c r="D47109" s="23"/>
    </row>
    <row r="47110" spans="1:4" ht="14.4" hidden="1" x14ac:dyDescent="0.3">
      <c r="A47110" s="23"/>
      <c r="D47110" s="23"/>
    </row>
    <row r="47111" spans="1:4" ht="14.4" hidden="1" x14ac:dyDescent="0.3">
      <c r="A47111" s="23"/>
      <c r="D47111" s="23"/>
    </row>
    <row r="47112" spans="1:4" ht="14.4" hidden="1" x14ac:dyDescent="0.3">
      <c r="A47112" s="23"/>
      <c r="D47112" s="23"/>
    </row>
    <row r="47113" spans="1:4" ht="14.4" hidden="1" x14ac:dyDescent="0.3">
      <c r="A47113" s="23"/>
      <c r="D47113" s="23"/>
    </row>
    <row r="47114" spans="1:4" ht="14.4" hidden="1" x14ac:dyDescent="0.3">
      <c r="A47114" s="23"/>
      <c r="D47114" s="23"/>
    </row>
    <row r="47115" spans="1:4" ht="14.4" hidden="1" x14ac:dyDescent="0.3">
      <c r="A47115" s="23"/>
      <c r="D47115" s="23"/>
    </row>
    <row r="47116" spans="1:4" ht="14.4" hidden="1" x14ac:dyDescent="0.3">
      <c r="A47116" s="23"/>
      <c r="D47116" s="23"/>
    </row>
    <row r="47117" spans="1:4" ht="14.4" hidden="1" x14ac:dyDescent="0.3">
      <c r="A47117" s="23"/>
      <c r="D47117" s="23"/>
    </row>
    <row r="47118" spans="1:4" ht="14.4" hidden="1" x14ac:dyDescent="0.3">
      <c r="A47118" s="23"/>
      <c r="D47118" s="23"/>
    </row>
    <row r="47119" spans="1:4" ht="14.4" hidden="1" x14ac:dyDescent="0.3">
      <c r="A47119" s="23"/>
      <c r="D47119" s="23"/>
    </row>
    <row r="47120" spans="1:4" ht="14.4" hidden="1" x14ac:dyDescent="0.3">
      <c r="A47120" s="23"/>
      <c r="D47120" s="23"/>
    </row>
    <row r="47121" spans="1:4" ht="14.4" hidden="1" x14ac:dyDescent="0.3">
      <c r="A47121" s="23"/>
      <c r="D47121" s="23"/>
    </row>
    <row r="47122" spans="1:4" ht="14.4" hidden="1" x14ac:dyDescent="0.3">
      <c r="A47122" s="23"/>
      <c r="D47122" s="23"/>
    </row>
    <row r="47123" spans="1:4" ht="14.4" hidden="1" x14ac:dyDescent="0.3">
      <c r="A47123" s="23"/>
      <c r="D47123" s="23"/>
    </row>
    <row r="47124" spans="1:4" ht="14.4" hidden="1" x14ac:dyDescent="0.3">
      <c r="A47124" s="23"/>
      <c r="D47124" s="23"/>
    </row>
    <row r="47125" spans="1:4" ht="14.4" hidden="1" x14ac:dyDescent="0.3">
      <c r="A47125" s="23"/>
      <c r="D47125" s="23"/>
    </row>
    <row r="47126" spans="1:4" ht="14.4" hidden="1" x14ac:dyDescent="0.3">
      <c r="A47126" s="23"/>
      <c r="D47126" s="23"/>
    </row>
    <row r="47127" spans="1:4" ht="14.4" hidden="1" x14ac:dyDescent="0.3">
      <c r="A47127" s="23"/>
      <c r="D47127" s="23"/>
    </row>
    <row r="47128" spans="1:4" ht="14.4" hidden="1" x14ac:dyDescent="0.3">
      <c r="A47128" s="23"/>
      <c r="D47128" s="23"/>
    </row>
    <row r="47129" spans="1:4" ht="14.4" hidden="1" x14ac:dyDescent="0.3">
      <c r="A47129" s="23"/>
      <c r="D47129" s="23"/>
    </row>
    <row r="47130" spans="1:4" ht="14.4" hidden="1" x14ac:dyDescent="0.3">
      <c r="A47130" s="23"/>
      <c r="D47130" s="23"/>
    </row>
    <row r="47131" spans="1:4" ht="14.4" hidden="1" x14ac:dyDescent="0.3">
      <c r="A47131" s="23"/>
      <c r="D47131" s="23"/>
    </row>
    <row r="47132" spans="1:4" ht="14.4" hidden="1" x14ac:dyDescent="0.3">
      <c r="A47132" s="23"/>
      <c r="D47132" s="23"/>
    </row>
    <row r="47133" spans="1:4" ht="14.4" hidden="1" x14ac:dyDescent="0.3">
      <c r="A47133" s="23"/>
      <c r="D47133" s="23"/>
    </row>
    <row r="47134" spans="1:4" ht="14.4" hidden="1" x14ac:dyDescent="0.3">
      <c r="A47134" s="23"/>
      <c r="D47134" s="23"/>
    </row>
    <row r="47135" spans="1:4" ht="14.4" hidden="1" x14ac:dyDescent="0.3">
      <c r="A47135" s="23"/>
      <c r="D47135" s="23"/>
    </row>
    <row r="47136" spans="1:4" ht="14.4" hidden="1" x14ac:dyDescent="0.3">
      <c r="A47136" s="23"/>
      <c r="D47136" s="23"/>
    </row>
    <row r="47137" spans="1:4" ht="14.4" hidden="1" x14ac:dyDescent="0.3">
      <c r="A47137" s="23"/>
      <c r="D47137" s="23"/>
    </row>
    <row r="47138" spans="1:4" ht="14.4" hidden="1" x14ac:dyDescent="0.3">
      <c r="A47138" s="23"/>
      <c r="D47138" s="23"/>
    </row>
    <row r="47139" spans="1:4" ht="14.4" hidden="1" x14ac:dyDescent="0.3">
      <c r="A47139" s="23"/>
      <c r="D47139" s="23"/>
    </row>
    <row r="47140" spans="1:4" ht="14.4" hidden="1" x14ac:dyDescent="0.3">
      <c r="A47140" s="23"/>
      <c r="D47140" s="23"/>
    </row>
    <row r="47141" spans="1:4" ht="14.4" hidden="1" x14ac:dyDescent="0.3">
      <c r="A47141" s="23"/>
      <c r="D47141" s="23"/>
    </row>
    <row r="47142" spans="1:4" ht="14.4" hidden="1" x14ac:dyDescent="0.3">
      <c r="A47142" s="23"/>
      <c r="D47142" s="23"/>
    </row>
    <row r="47143" spans="1:4" ht="14.4" hidden="1" x14ac:dyDescent="0.3">
      <c r="A47143" s="23"/>
      <c r="D47143" s="23"/>
    </row>
    <row r="47144" spans="1:4" ht="14.4" hidden="1" x14ac:dyDescent="0.3">
      <c r="A47144" s="23"/>
      <c r="D47144" s="23"/>
    </row>
    <row r="47145" spans="1:4" ht="14.4" hidden="1" x14ac:dyDescent="0.3">
      <c r="A47145" s="23"/>
      <c r="D47145" s="23"/>
    </row>
    <row r="47146" spans="1:4" ht="14.4" hidden="1" x14ac:dyDescent="0.3">
      <c r="A47146" s="23"/>
      <c r="D47146" s="23"/>
    </row>
    <row r="47147" spans="1:4" ht="14.4" hidden="1" x14ac:dyDescent="0.3">
      <c r="A47147" s="23"/>
      <c r="D47147" s="23"/>
    </row>
    <row r="47148" spans="1:4" ht="14.4" hidden="1" x14ac:dyDescent="0.3">
      <c r="A47148" s="23"/>
      <c r="D47148" s="23"/>
    </row>
    <row r="47149" spans="1:4" ht="14.4" hidden="1" x14ac:dyDescent="0.3">
      <c r="A47149" s="23"/>
      <c r="D47149" s="23"/>
    </row>
    <row r="47150" spans="1:4" ht="14.4" hidden="1" x14ac:dyDescent="0.3">
      <c r="A47150" s="23"/>
      <c r="D47150" s="23"/>
    </row>
    <row r="47151" spans="1:4" ht="14.4" hidden="1" x14ac:dyDescent="0.3">
      <c r="A47151" s="23"/>
      <c r="D47151" s="23"/>
    </row>
    <row r="47152" spans="1:4" ht="14.4" hidden="1" x14ac:dyDescent="0.3">
      <c r="A47152" s="23"/>
      <c r="D47152" s="23"/>
    </row>
    <row r="47153" spans="1:4" ht="14.4" hidden="1" x14ac:dyDescent="0.3">
      <c r="A47153" s="23"/>
      <c r="D47153" s="23"/>
    </row>
    <row r="47154" spans="1:4" ht="14.4" hidden="1" x14ac:dyDescent="0.3">
      <c r="A47154" s="23"/>
      <c r="D47154" s="23"/>
    </row>
    <row r="47155" spans="1:4" ht="14.4" hidden="1" x14ac:dyDescent="0.3">
      <c r="A47155" s="23"/>
      <c r="D47155" s="23"/>
    </row>
    <row r="47156" spans="1:4" ht="14.4" hidden="1" x14ac:dyDescent="0.3">
      <c r="A47156" s="23"/>
      <c r="D47156" s="23"/>
    </row>
    <row r="47157" spans="1:4" ht="14.4" hidden="1" x14ac:dyDescent="0.3">
      <c r="A47157" s="23"/>
      <c r="D47157" s="23"/>
    </row>
    <row r="47158" spans="1:4" ht="14.4" hidden="1" x14ac:dyDescent="0.3">
      <c r="A47158" s="23"/>
      <c r="D47158" s="23"/>
    </row>
    <row r="47159" spans="1:4" ht="14.4" hidden="1" x14ac:dyDescent="0.3">
      <c r="A47159" s="23"/>
      <c r="D47159" s="23"/>
    </row>
    <row r="47160" spans="1:4" ht="14.4" hidden="1" x14ac:dyDescent="0.3">
      <c r="A47160" s="23"/>
      <c r="D47160" s="23"/>
    </row>
    <row r="47161" spans="1:4" ht="14.4" hidden="1" x14ac:dyDescent="0.3">
      <c r="A47161" s="23"/>
      <c r="D47161" s="23"/>
    </row>
    <row r="47162" spans="1:4" ht="14.4" hidden="1" x14ac:dyDescent="0.3">
      <c r="A47162" s="23"/>
      <c r="D47162" s="23"/>
    </row>
    <row r="47163" spans="1:4" ht="14.4" hidden="1" x14ac:dyDescent="0.3">
      <c r="A47163" s="23"/>
      <c r="D47163" s="23"/>
    </row>
    <row r="47164" spans="1:4" ht="14.4" hidden="1" x14ac:dyDescent="0.3">
      <c r="A47164" s="23"/>
      <c r="D47164" s="23"/>
    </row>
    <row r="47165" spans="1:4" ht="14.4" hidden="1" x14ac:dyDescent="0.3">
      <c r="A47165" s="23"/>
      <c r="D47165" s="23"/>
    </row>
    <row r="47166" spans="1:4" ht="14.4" hidden="1" x14ac:dyDescent="0.3">
      <c r="A47166" s="23"/>
      <c r="D47166" s="23"/>
    </row>
    <row r="47167" spans="1:4" ht="14.4" hidden="1" x14ac:dyDescent="0.3">
      <c r="A47167" s="23"/>
      <c r="D47167" s="23"/>
    </row>
    <row r="47168" spans="1:4" ht="14.4" hidden="1" x14ac:dyDescent="0.3">
      <c r="A47168" s="23"/>
      <c r="D47168" s="23"/>
    </row>
    <row r="47169" spans="1:4" ht="14.4" hidden="1" x14ac:dyDescent="0.3">
      <c r="A47169" s="23"/>
      <c r="D47169" s="23"/>
    </row>
    <row r="47170" spans="1:4" ht="14.4" hidden="1" x14ac:dyDescent="0.3">
      <c r="A47170" s="23"/>
      <c r="D47170" s="23"/>
    </row>
    <row r="47171" spans="1:4" ht="14.4" hidden="1" x14ac:dyDescent="0.3">
      <c r="A47171" s="23"/>
      <c r="D47171" s="23"/>
    </row>
    <row r="47172" spans="1:4" ht="14.4" hidden="1" x14ac:dyDescent="0.3">
      <c r="A47172" s="23"/>
      <c r="D47172" s="23"/>
    </row>
    <row r="47173" spans="1:4" ht="14.4" hidden="1" x14ac:dyDescent="0.3">
      <c r="A47173" s="23"/>
      <c r="D47173" s="23"/>
    </row>
    <row r="47174" spans="1:4" ht="14.4" hidden="1" x14ac:dyDescent="0.3">
      <c r="A47174" s="23"/>
      <c r="D47174" s="23"/>
    </row>
    <row r="47175" spans="1:4" ht="14.4" hidden="1" x14ac:dyDescent="0.3">
      <c r="A47175" s="23"/>
      <c r="D47175" s="23"/>
    </row>
    <row r="47176" spans="1:4" ht="14.4" hidden="1" x14ac:dyDescent="0.3">
      <c r="A47176" s="23"/>
      <c r="D47176" s="23"/>
    </row>
    <row r="47177" spans="1:4" ht="14.4" hidden="1" x14ac:dyDescent="0.3">
      <c r="A47177" s="23"/>
      <c r="D47177" s="23"/>
    </row>
    <row r="47178" spans="1:4" ht="14.4" hidden="1" x14ac:dyDescent="0.3">
      <c r="A47178" s="23"/>
      <c r="D47178" s="23"/>
    </row>
    <row r="47179" spans="1:4" ht="14.4" hidden="1" x14ac:dyDescent="0.3">
      <c r="A47179" s="23"/>
      <c r="D47179" s="23"/>
    </row>
    <row r="47180" spans="1:4" ht="14.4" hidden="1" x14ac:dyDescent="0.3">
      <c r="A47180" s="23"/>
      <c r="D47180" s="23"/>
    </row>
    <row r="47181" spans="1:4" ht="14.4" hidden="1" x14ac:dyDescent="0.3">
      <c r="A47181" s="23"/>
      <c r="D47181" s="23"/>
    </row>
    <row r="47182" spans="1:4" ht="14.4" hidden="1" x14ac:dyDescent="0.3">
      <c r="A47182" s="23"/>
      <c r="D47182" s="23"/>
    </row>
    <row r="47183" spans="1:4" ht="14.4" hidden="1" x14ac:dyDescent="0.3">
      <c r="A47183" s="23"/>
      <c r="D47183" s="23"/>
    </row>
    <row r="47184" spans="1:4" ht="14.4" hidden="1" x14ac:dyDescent="0.3">
      <c r="A47184" s="23"/>
      <c r="D47184" s="23"/>
    </row>
    <row r="47185" spans="1:4" ht="14.4" hidden="1" x14ac:dyDescent="0.3">
      <c r="A47185" s="23"/>
      <c r="D47185" s="23"/>
    </row>
    <row r="47186" spans="1:4" ht="14.4" hidden="1" x14ac:dyDescent="0.3">
      <c r="A47186" s="23"/>
      <c r="D47186" s="23"/>
    </row>
    <row r="47187" spans="1:4" ht="14.4" hidden="1" x14ac:dyDescent="0.3">
      <c r="A47187" s="23"/>
      <c r="D47187" s="23"/>
    </row>
    <row r="47188" spans="1:4" ht="14.4" hidden="1" x14ac:dyDescent="0.3">
      <c r="A47188" s="23"/>
      <c r="D47188" s="23"/>
    </row>
    <row r="47189" spans="1:4" ht="14.4" hidden="1" x14ac:dyDescent="0.3">
      <c r="A47189" s="23"/>
      <c r="D47189" s="23"/>
    </row>
    <row r="47190" spans="1:4" ht="14.4" hidden="1" x14ac:dyDescent="0.3">
      <c r="A47190" s="23"/>
      <c r="D47190" s="23"/>
    </row>
    <row r="47191" spans="1:4" ht="14.4" hidden="1" x14ac:dyDescent="0.3">
      <c r="A47191" s="23"/>
      <c r="D47191" s="23"/>
    </row>
    <row r="47192" spans="1:4" ht="14.4" hidden="1" x14ac:dyDescent="0.3">
      <c r="A47192" s="23"/>
      <c r="D47192" s="23"/>
    </row>
    <row r="47193" spans="1:4" ht="14.4" hidden="1" x14ac:dyDescent="0.3">
      <c r="A47193" s="23"/>
      <c r="D47193" s="23"/>
    </row>
    <row r="47194" spans="1:4" ht="14.4" hidden="1" x14ac:dyDescent="0.3">
      <c r="A47194" s="23"/>
      <c r="D47194" s="23"/>
    </row>
    <row r="47195" spans="1:4" ht="14.4" hidden="1" x14ac:dyDescent="0.3">
      <c r="A47195" s="23"/>
      <c r="D47195" s="23"/>
    </row>
    <row r="47196" spans="1:4" ht="14.4" hidden="1" x14ac:dyDescent="0.3">
      <c r="A47196" s="23"/>
      <c r="D47196" s="23"/>
    </row>
    <row r="47197" spans="1:4" ht="14.4" hidden="1" x14ac:dyDescent="0.3">
      <c r="A47197" s="23"/>
      <c r="D47197" s="23"/>
    </row>
    <row r="47198" spans="1:4" ht="14.4" hidden="1" x14ac:dyDescent="0.3">
      <c r="A47198" s="23"/>
      <c r="D47198" s="23"/>
    </row>
    <row r="47199" spans="1:4" ht="14.4" hidden="1" x14ac:dyDescent="0.3">
      <c r="A47199" s="23"/>
      <c r="D47199" s="23"/>
    </row>
    <row r="47200" spans="1:4" ht="14.4" hidden="1" x14ac:dyDescent="0.3">
      <c r="A47200" s="23"/>
      <c r="D47200" s="23"/>
    </row>
    <row r="47201" spans="1:4" ht="14.4" hidden="1" x14ac:dyDescent="0.3">
      <c r="A47201" s="23"/>
      <c r="D47201" s="23"/>
    </row>
    <row r="47202" spans="1:4" ht="14.4" hidden="1" x14ac:dyDescent="0.3">
      <c r="A47202" s="23"/>
      <c r="D47202" s="23"/>
    </row>
    <row r="47203" spans="1:4" ht="14.4" hidden="1" x14ac:dyDescent="0.3">
      <c r="A47203" s="23"/>
      <c r="D47203" s="23"/>
    </row>
    <row r="47204" spans="1:4" ht="14.4" hidden="1" x14ac:dyDescent="0.3">
      <c r="A47204" s="23"/>
      <c r="D47204" s="23"/>
    </row>
    <row r="47205" spans="1:4" ht="14.4" hidden="1" x14ac:dyDescent="0.3">
      <c r="A47205" s="23"/>
      <c r="D47205" s="23"/>
    </row>
    <row r="47206" spans="1:4" ht="14.4" hidden="1" x14ac:dyDescent="0.3">
      <c r="A47206" s="23"/>
      <c r="D47206" s="23"/>
    </row>
    <row r="47207" spans="1:4" ht="14.4" hidden="1" x14ac:dyDescent="0.3">
      <c r="A47207" s="23"/>
      <c r="D47207" s="23"/>
    </row>
    <row r="47208" spans="1:4" ht="14.4" hidden="1" x14ac:dyDescent="0.3">
      <c r="A47208" s="23"/>
      <c r="D47208" s="23"/>
    </row>
    <row r="47209" spans="1:4" ht="14.4" hidden="1" x14ac:dyDescent="0.3">
      <c r="A47209" s="23"/>
      <c r="D47209" s="23"/>
    </row>
    <row r="47210" spans="1:4" ht="14.4" hidden="1" x14ac:dyDescent="0.3">
      <c r="A47210" s="23"/>
      <c r="D47210" s="23"/>
    </row>
    <row r="47211" spans="1:4" ht="14.4" hidden="1" x14ac:dyDescent="0.3">
      <c r="A47211" s="23"/>
      <c r="D47211" s="23"/>
    </row>
    <row r="47212" spans="1:4" ht="14.4" hidden="1" x14ac:dyDescent="0.3">
      <c r="A47212" s="23"/>
      <c r="D47212" s="23"/>
    </row>
    <row r="47213" spans="1:4" ht="14.4" hidden="1" x14ac:dyDescent="0.3">
      <c r="A47213" s="23"/>
      <c r="D47213" s="23"/>
    </row>
    <row r="47214" spans="1:4" ht="14.4" hidden="1" x14ac:dyDescent="0.3">
      <c r="A47214" s="23"/>
      <c r="D47214" s="23"/>
    </row>
    <row r="47215" spans="1:4" ht="14.4" hidden="1" x14ac:dyDescent="0.3">
      <c r="A47215" s="23"/>
      <c r="D47215" s="23"/>
    </row>
    <row r="47216" spans="1:4" ht="14.4" hidden="1" x14ac:dyDescent="0.3">
      <c r="A47216" s="23"/>
      <c r="D47216" s="23"/>
    </row>
    <row r="47217" spans="1:4" ht="14.4" hidden="1" x14ac:dyDescent="0.3">
      <c r="A47217" s="23"/>
      <c r="D47217" s="23"/>
    </row>
    <row r="47218" spans="1:4" ht="14.4" hidden="1" x14ac:dyDescent="0.3">
      <c r="A47218" s="23"/>
      <c r="D47218" s="23"/>
    </row>
    <row r="47219" spans="1:4" ht="14.4" hidden="1" x14ac:dyDescent="0.3">
      <c r="A47219" s="23"/>
      <c r="D47219" s="23"/>
    </row>
    <row r="47220" spans="1:4" ht="14.4" hidden="1" x14ac:dyDescent="0.3">
      <c r="A47220" s="23"/>
      <c r="D47220" s="23"/>
    </row>
    <row r="47221" spans="1:4" ht="14.4" hidden="1" x14ac:dyDescent="0.3">
      <c r="A47221" s="23"/>
      <c r="D47221" s="23"/>
    </row>
    <row r="47222" spans="1:4" ht="14.4" hidden="1" x14ac:dyDescent="0.3">
      <c r="A47222" s="23"/>
      <c r="D47222" s="23"/>
    </row>
    <row r="47223" spans="1:4" ht="14.4" hidden="1" x14ac:dyDescent="0.3">
      <c r="A47223" s="23"/>
      <c r="D47223" s="23"/>
    </row>
    <row r="47224" spans="1:4" ht="14.4" hidden="1" x14ac:dyDescent="0.3">
      <c r="A47224" s="23"/>
      <c r="D47224" s="23"/>
    </row>
    <row r="47225" spans="1:4" ht="14.4" hidden="1" x14ac:dyDescent="0.3">
      <c r="A47225" s="23"/>
      <c r="D47225" s="23"/>
    </row>
    <row r="47226" spans="1:4" ht="14.4" hidden="1" x14ac:dyDescent="0.3">
      <c r="A47226" s="23"/>
      <c r="D47226" s="23"/>
    </row>
    <row r="47227" spans="1:4" ht="14.4" hidden="1" x14ac:dyDescent="0.3">
      <c r="A47227" s="23"/>
      <c r="D47227" s="23"/>
    </row>
    <row r="47228" spans="1:4" ht="14.4" hidden="1" x14ac:dyDescent="0.3">
      <c r="A47228" s="23"/>
      <c r="D47228" s="23"/>
    </row>
    <row r="47229" spans="1:4" ht="14.4" hidden="1" x14ac:dyDescent="0.3">
      <c r="A47229" s="23"/>
      <c r="D47229" s="23"/>
    </row>
    <row r="47230" spans="1:4" ht="14.4" hidden="1" x14ac:dyDescent="0.3">
      <c r="A47230" s="23"/>
      <c r="D47230" s="23"/>
    </row>
    <row r="47231" spans="1:4" ht="14.4" hidden="1" x14ac:dyDescent="0.3">
      <c r="A47231" s="23"/>
      <c r="D47231" s="23"/>
    </row>
    <row r="47232" spans="1:4" ht="14.4" hidden="1" x14ac:dyDescent="0.3">
      <c r="A47232" s="23"/>
      <c r="D47232" s="23"/>
    </row>
    <row r="47233" spans="1:4" ht="14.4" hidden="1" x14ac:dyDescent="0.3">
      <c r="A47233" s="23"/>
      <c r="D47233" s="23"/>
    </row>
    <row r="47234" spans="1:4" ht="14.4" hidden="1" x14ac:dyDescent="0.3">
      <c r="A47234" s="23"/>
      <c r="D47234" s="23"/>
    </row>
    <row r="47235" spans="1:4" ht="14.4" hidden="1" x14ac:dyDescent="0.3">
      <c r="A47235" s="23"/>
      <c r="D47235" s="23"/>
    </row>
    <row r="47236" spans="1:4" ht="14.4" hidden="1" x14ac:dyDescent="0.3">
      <c r="A47236" s="23"/>
      <c r="D47236" s="23"/>
    </row>
    <row r="47237" spans="1:4" ht="14.4" hidden="1" x14ac:dyDescent="0.3">
      <c r="A47237" s="23"/>
      <c r="D47237" s="23"/>
    </row>
    <row r="47238" spans="1:4" ht="14.4" hidden="1" x14ac:dyDescent="0.3">
      <c r="A47238" s="23"/>
      <c r="D47238" s="23"/>
    </row>
    <row r="47239" spans="1:4" ht="14.4" hidden="1" x14ac:dyDescent="0.3">
      <c r="A47239" s="23"/>
      <c r="D47239" s="23"/>
    </row>
    <row r="47240" spans="1:4" ht="14.4" hidden="1" x14ac:dyDescent="0.3">
      <c r="A47240" s="23"/>
      <c r="D47240" s="23"/>
    </row>
    <row r="47241" spans="1:4" ht="14.4" hidden="1" x14ac:dyDescent="0.3">
      <c r="A47241" s="23"/>
      <c r="D47241" s="23"/>
    </row>
    <row r="47242" spans="1:4" ht="14.4" hidden="1" x14ac:dyDescent="0.3">
      <c r="A47242" s="23"/>
      <c r="D47242" s="23"/>
    </row>
    <row r="47243" spans="1:4" ht="14.4" hidden="1" x14ac:dyDescent="0.3">
      <c r="A47243" s="23"/>
      <c r="D47243" s="23"/>
    </row>
    <row r="47244" spans="1:4" ht="14.4" hidden="1" x14ac:dyDescent="0.3">
      <c r="A47244" s="23"/>
      <c r="D47244" s="23"/>
    </row>
    <row r="47245" spans="1:4" ht="14.4" hidden="1" x14ac:dyDescent="0.3">
      <c r="A47245" s="23"/>
      <c r="D47245" s="23"/>
    </row>
    <row r="47246" spans="1:4" ht="14.4" hidden="1" x14ac:dyDescent="0.3">
      <c r="A47246" s="23"/>
      <c r="D47246" s="23"/>
    </row>
    <row r="47247" spans="1:4" ht="14.4" hidden="1" x14ac:dyDescent="0.3">
      <c r="A47247" s="23"/>
      <c r="D47247" s="23"/>
    </row>
    <row r="47248" spans="1:4" ht="14.4" hidden="1" x14ac:dyDescent="0.3">
      <c r="A47248" s="23"/>
      <c r="D47248" s="23"/>
    </row>
    <row r="47249" spans="1:4" ht="14.4" hidden="1" x14ac:dyDescent="0.3">
      <c r="A47249" s="23"/>
      <c r="D47249" s="23"/>
    </row>
    <row r="47250" spans="1:4" ht="14.4" hidden="1" x14ac:dyDescent="0.3">
      <c r="A47250" s="23"/>
      <c r="D47250" s="23"/>
    </row>
    <row r="47251" spans="1:4" ht="14.4" hidden="1" x14ac:dyDescent="0.3">
      <c r="A47251" s="23"/>
      <c r="D47251" s="23"/>
    </row>
    <row r="47252" spans="1:4" ht="14.4" hidden="1" x14ac:dyDescent="0.3">
      <c r="A47252" s="23"/>
      <c r="D47252" s="23"/>
    </row>
    <row r="47253" spans="1:4" ht="14.4" hidden="1" x14ac:dyDescent="0.3">
      <c r="A47253" s="23"/>
      <c r="D47253" s="23"/>
    </row>
    <row r="47254" spans="1:4" ht="14.4" hidden="1" x14ac:dyDescent="0.3">
      <c r="A47254" s="23"/>
      <c r="D47254" s="23"/>
    </row>
    <row r="47255" spans="1:4" ht="14.4" hidden="1" x14ac:dyDescent="0.3">
      <c r="A47255" s="23"/>
      <c r="D47255" s="23"/>
    </row>
    <row r="47256" spans="1:4" ht="14.4" hidden="1" x14ac:dyDescent="0.3">
      <c r="A47256" s="23"/>
      <c r="D47256" s="23"/>
    </row>
    <row r="47257" spans="1:4" ht="14.4" hidden="1" x14ac:dyDescent="0.3">
      <c r="A47257" s="23"/>
      <c r="D47257" s="23"/>
    </row>
    <row r="47258" spans="1:4" ht="14.4" hidden="1" x14ac:dyDescent="0.3">
      <c r="A47258" s="23"/>
      <c r="D47258" s="23"/>
    </row>
    <row r="47259" spans="1:4" ht="14.4" hidden="1" x14ac:dyDescent="0.3">
      <c r="A47259" s="23"/>
      <c r="D47259" s="23"/>
    </row>
    <row r="47260" spans="1:4" ht="14.4" hidden="1" x14ac:dyDescent="0.3">
      <c r="A47260" s="23"/>
      <c r="D47260" s="23"/>
    </row>
    <row r="47261" spans="1:4" ht="14.4" hidden="1" x14ac:dyDescent="0.3">
      <c r="A47261" s="23"/>
      <c r="D47261" s="23"/>
    </row>
    <row r="47262" spans="1:4" ht="14.4" hidden="1" x14ac:dyDescent="0.3">
      <c r="A47262" s="23"/>
      <c r="D47262" s="23"/>
    </row>
    <row r="47263" spans="1:4" ht="14.4" hidden="1" x14ac:dyDescent="0.3">
      <c r="A47263" s="23"/>
      <c r="D47263" s="23"/>
    </row>
    <row r="47264" spans="1:4" ht="14.4" hidden="1" x14ac:dyDescent="0.3">
      <c r="A47264" s="23"/>
      <c r="D47264" s="23"/>
    </row>
    <row r="47265" spans="1:4" ht="14.4" hidden="1" x14ac:dyDescent="0.3">
      <c r="A47265" s="23"/>
      <c r="D47265" s="23"/>
    </row>
    <row r="47266" spans="1:4" ht="14.4" hidden="1" x14ac:dyDescent="0.3">
      <c r="A47266" s="23"/>
      <c r="D47266" s="23"/>
    </row>
    <row r="47267" spans="1:4" ht="14.4" hidden="1" x14ac:dyDescent="0.3">
      <c r="A47267" s="23"/>
      <c r="D47267" s="23"/>
    </row>
    <row r="47268" spans="1:4" ht="14.4" hidden="1" x14ac:dyDescent="0.3">
      <c r="A47268" s="23"/>
      <c r="D47268" s="23"/>
    </row>
    <row r="47269" spans="1:4" ht="14.4" hidden="1" x14ac:dyDescent="0.3">
      <c r="A47269" s="23"/>
      <c r="D47269" s="23"/>
    </row>
    <row r="47270" spans="1:4" ht="14.4" hidden="1" x14ac:dyDescent="0.3">
      <c r="A47270" s="23"/>
      <c r="D47270" s="23"/>
    </row>
    <row r="47271" spans="1:4" ht="14.4" hidden="1" x14ac:dyDescent="0.3">
      <c r="A47271" s="23"/>
      <c r="D47271" s="23"/>
    </row>
    <row r="47272" spans="1:4" ht="14.4" hidden="1" x14ac:dyDescent="0.3">
      <c r="A47272" s="23"/>
      <c r="D47272" s="23"/>
    </row>
    <row r="47273" spans="1:4" ht="14.4" hidden="1" x14ac:dyDescent="0.3">
      <c r="A47273" s="23"/>
      <c r="D47273" s="23"/>
    </row>
    <row r="47274" spans="1:4" ht="14.4" hidden="1" x14ac:dyDescent="0.3">
      <c r="A47274" s="23"/>
      <c r="D47274" s="23"/>
    </row>
    <row r="47275" spans="1:4" ht="14.4" hidden="1" x14ac:dyDescent="0.3">
      <c r="A47275" s="23"/>
      <c r="D47275" s="23"/>
    </row>
    <row r="47276" spans="1:4" ht="14.4" hidden="1" x14ac:dyDescent="0.3">
      <c r="A47276" s="23"/>
      <c r="D47276" s="23"/>
    </row>
    <row r="47277" spans="1:4" ht="14.4" hidden="1" x14ac:dyDescent="0.3">
      <c r="A47277" s="23"/>
      <c r="D47277" s="23"/>
    </row>
    <row r="47278" spans="1:4" ht="14.4" hidden="1" x14ac:dyDescent="0.3">
      <c r="A47278" s="23"/>
      <c r="D47278" s="23"/>
    </row>
    <row r="47279" spans="1:4" ht="14.4" hidden="1" x14ac:dyDescent="0.3">
      <c r="A47279" s="23"/>
      <c r="D47279" s="23"/>
    </row>
    <row r="47280" spans="1:4" ht="14.4" hidden="1" x14ac:dyDescent="0.3">
      <c r="A47280" s="23"/>
      <c r="D47280" s="23"/>
    </row>
    <row r="47281" spans="1:4" ht="14.4" hidden="1" x14ac:dyDescent="0.3">
      <c r="A47281" s="23"/>
      <c r="D47281" s="23"/>
    </row>
    <row r="47282" spans="1:4" ht="14.4" hidden="1" x14ac:dyDescent="0.3">
      <c r="A47282" s="23"/>
      <c r="D47282" s="23"/>
    </row>
    <row r="47283" spans="1:4" ht="14.4" hidden="1" x14ac:dyDescent="0.3">
      <c r="A47283" s="23"/>
      <c r="D47283" s="23"/>
    </row>
    <row r="47284" spans="1:4" ht="14.4" hidden="1" x14ac:dyDescent="0.3">
      <c r="A47284" s="23"/>
      <c r="D47284" s="23"/>
    </row>
    <row r="47285" spans="1:4" ht="14.4" hidden="1" x14ac:dyDescent="0.3">
      <c r="A47285" s="23"/>
      <c r="D47285" s="23"/>
    </row>
    <row r="47286" spans="1:4" ht="14.4" hidden="1" x14ac:dyDescent="0.3">
      <c r="A47286" s="23"/>
      <c r="D47286" s="23"/>
    </row>
    <row r="47287" spans="1:4" ht="14.4" hidden="1" x14ac:dyDescent="0.3">
      <c r="A47287" s="23"/>
      <c r="D47287" s="23"/>
    </row>
    <row r="47288" spans="1:4" ht="14.4" hidden="1" x14ac:dyDescent="0.3">
      <c r="A47288" s="23"/>
      <c r="D47288" s="23"/>
    </row>
    <row r="47289" spans="1:4" ht="14.4" hidden="1" x14ac:dyDescent="0.3">
      <c r="A47289" s="23"/>
      <c r="D47289" s="23"/>
    </row>
    <row r="47290" spans="1:4" ht="14.4" hidden="1" x14ac:dyDescent="0.3">
      <c r="A47290" s="23"/>
      <c r="D47290" s="23"/>
    </row>
    <row r="47291" spans="1:4" ht="14.4" hidden="1" x14ac:dyDescent="0.3">
      <c r="A47291" s="23"/>
      <c r="D47291" s="23"/>
    </row>
    <row r="47292" spans="1:4" ht="14.4" hidden="1" x14ac:dyDescent="0.3">
      <c r="A47292" s="23"/>
      <c r="D47292" s="23"/>
    </row>
    <row r="47293" spans="1:4" ht="14.4" hidden="1" x14ac:dyDescent="0.3">
      <c r="A47293" s="23"/>
      <c r="D47293" s="23"/>
    </row>
    <row r="47294" spans="1:4" ht="14.4" hidden="1" x14ac:dyDescent="0.3">
      <c r="A47294" s="23"/>
      <c r="D47294" s="23"/>
    </row>
    <row r="47295" spans="1:4" ht="14.4" hidden="1" x14ac:dyDescent="0.3">
      <c r="A47295" s="23"/>
      <c r="D47295" s="23"/>
    </row>
    <row r="47296" spans="1:4" ht="14.4" hidden="1" x14ac:dyDescent="0.3">
      <c r="A47296" s="23"/>
      <c r="D47296" s="23"/>
    </row>
    <row r="47297" spans="1:4" ht="14.4" hidden="1" x14ac:dyDescent="0.3">
      <c r="A47297" s="23"/>
      <c r="D47297" s="23"/>
    </row>
    <row r="47298" spans="1:4" ht="14.4" hidden="1" x14ac:dyDescent="0.3">
      <c r="A47298" s="23"/>
      <c r="D47298" s="23"/>
    </row>
    <row r="47299" spans="1:4" ht="14.4" hidden="1" x14ac:dyDescent="0.3">
      <c r="A47299" s="23"/>
      <c r="D47299" s="23"/>
    </row>
    <row r="47300" spans="1:4" ht="14.4" hidden="1" x14ac:dyDescent="0.3">
      <c r="A47300" s="23"/>
      <c r="D47300" s="23"/>
    </row>
    <row r="47301" spans="1:4" ht="14.4" hidden="1" x14ac:dyDescent="0.3">
      <c r="A47301" s="23"/>
      <c r="D47301" s="23"/>
    </row>
    <row r="47302" spans="1:4" ht="14.4" hidden="1" x14ac:dyDescent="0.3">
      <c r="A47302" s="23"/>
      <c r="D47302" s="23"/>
    </row>
    <row r="47303" spans="1:4" ht="14.4" hidden="1" x14ac:dyDescent="0.3">
      <c r="A47303" s="23"/>
      <c r="D47303" s="23"/>
    </row>
    <row r="47304" spans="1:4" ht="14.4" hidden="1" x14ac:dyDescent="0.3">
      <c r="A47304" s="23"/>
      <c r="D47304" s="23"/>
    </row>
    <row r="47305" spans="1:4" ht="14.4" hidden="1" x14ac:dyDescent="0.3">
      <c r="A47305" s="23"/>
      <c r="D47305" s="23"/>
    </row>
    <row r="47306" spans="1:4" ht="14.4" hidden="1" x14ac:dyDescent="0.3">
      <c r="A47306" s="23"/>
      <c r="D47306" s="23"/>
    </row>
    <row r="47307" spans="1:4" ht="14.4" hidden="1" x14ac:dyDescent="0.3">
      <c r="A47307" s="23"/>
      <c r="D47307" s="23"/>
    </row>
    <row r="47308" spans="1:4" ht="14.4" hidden="1" x14ac:dyDescent="0.3">
      <c r="A47308" s="23"/>
      <c r="D47308" s="23"/>
    </row>
    <row r="47309" spans="1:4" ht="14.4" hidden="1" x14ac:dyDescent="0.3">
      <c r="A47309" s="23"/>
      <c r="D47309" s="23"/>
    </row>
    <row r="47310" spans="1:4" ht="14.4" hidden="1" x14ac:dyDescent="0.3">
      <c r="A47310" s="23"/>
      <c r="D47310" s="23"/>
    </row>
    <row r="47311" spans="1:4" ht="14.4" hidden="1" x14ac:dyDescent="0.3">
      <c r="A47311" s="23"/>
      <c r="D47311" s="23"/>
    </row>
    <row r="47312" spans="1:4" ht="14.4" hidden="1" x14ac:dyDescent="0.3">
      <c r="A47312" s="23"/>
      <c r="D47312" s="23"/>
    </row>
    <row r="47313" spans="1:4" ht="14.4" hidden="1" x14ac:dyDescent="0.3">
      <c r="A47313" s="23"/>
      <c r="D47313" s="23"/>
    </row>
    <row r="47314" spans="1:4" ht="14.4" hidden="1" x14ac:dyDescent="0.3">
      <c r="A47314" s="23"/>
      <c r="D47314" s="23"/>
    </row>
    <row r="47315" spans="1:4" ht="14.4" hidden="1" x14ac:dyDescent="0.3">
      <c r="A47315" s="23"/>
      <c r="D47315" s="23"/>
    </row>
    <row r="47316" spans="1:4" ht="14.4" hidden="1" x14ac:dyDescent="0.3">
      <c r="A47316" s="23"/>
      <c r="D47316" s="23"/>
    </row>
    <row r="47317" spans="1:4" ht="14.4" hidden="1" x14ac:dyDescent="0.3">
      <c r="A47317" s="23"/>
      <c r="D47317" s="23"/>
    </row>
    <row r="47318" spans="1:4" ht="14.4" hidden="1" x14ac:dyDescent="0.3">
      <c r="A47318" s="23"/>
      <c r="D47318" s="23"/>
    </row>
    <row r="47319" spans="1:4" ht="14.4" hidden="1" x14ac:dyDescent="0.3">
      <c r="A47319" s="23"/>
      <c r="D47319" s="23"/>
    </row>
    <row r="47320" spans="1:4" ht="14.4" hidden="1" x14ac:dyDescent="0.3">
      <c r="A47320" s="23"/>
      <c r="D47320" s="23"/>
    </row>
    <row r="47321" spans="1:4" ht="14.4" hidden="1" x14ac:dyDescent="0.3">
      <c r="A47321" s="23"/>
      <c r="D47321" s="23"/>
    </row>
    <row r="47322" spans="1:4" ht="14.4" hidden="1" x14ac:dyDescent="0.3">
      <c r="A47322" s="23"/>
      <c r="D47322" s="23"/>
    </row>
    <row r="47323" spans="1:4" ht="14.4" hidden="1" x14ac:dyDescent="0.3">
      <c r="A47323" s="23"/>
      <c r="D47323" s="23"/>
    </row>
    <row r="47324" spans="1:4" ht="14.4" hidden="1" x14ac:dyDescent="0.3">
      <c r="A47324" s="23"/>
      <c r="D47324" s="23"/>
    </row>
    <row r="47325" spans="1:4" ht="14.4" hidden="1" x14ac:dyDescent="0.3">
      <c r="A47325" s="23"/>
      <c r="D47325" s="23"/>
    </row>
    <row r="47326" spans="1:4" ht="14.4" hidden="1" x14ac:dyDescent="0.3">
      <c r="A47326" s="23"/>
      <c r="D47326" s="23"/>
    </row>
    <row r="47327" spans="1:4" ht="14.4" hidden="1" x14ac:dyDescent="0.3">
      <c r="A47327" s="23"/>
      <c r="D47327" s="23"/>
    </row>
    <row r="47328" spans="1:4" ht="14.4" hidden="1" x14ac:dyDescent="0.3">
      <c r="A47328" s="23"/>
      <c r="D47328" s="23"/>
    </row>
    <row r="47329" spans="1:4" ht="14.4" hidden="1" x14ac:dyDescent="0.3">
      <c r="A47329" s="23"/>
      <c r="D47329" s="23"/>
    </row>
    <row r="47330" spans="1:4" ht="14.4" hidden="1" x14ac:dyDescent="0.3">
      <c r="A47330" s="23"/>
      <c r="D47330" s="23"/>
    </row>
    <row r="47331" spans="1:4" ht="14.4" hidden="1" x14ac:dyDescent="0.3">
      <c r="A47331" s="23"/>
      <c r="D47331" s="23"/>
    </row>
    <row r="47332" spans="1:4" ht="14.4" hidden="1" x14ac:dyDescent="0.3">
      <c r="A47332" s="23"/>
      <c r="D47332" s="23"/>
    </row>
    <row r="47333" spans="1:4" ht="14.4" hidden="1" x14ac:dyDescent="0.3">
      <c r="A47333" s="23"/>
      <c r="D47333" s="23"/>
    </row>
    <row r="47334" spans="1:4" ht="14.4" hidden="1" x14ac:dyDescent="0.3">
      <c r="A47334" s="23"/>
      <c r="D47334" s="23"/>
    </row>
    <row r="47335" spans="1:4" ht="14.4" hidden="1" x14ac:dyDescent="0.3">
      <c r="A47335" s="23"/>
      <c r="D47335" s="23"/>
    </row>
    <row r="47336" spans="1:4" ht="14.4" hidden="1" x14ac:dyDescent="0.3">
      <c r="A47336" s="23"/>
      <c r="D47336" s="23"/>
    </row>
    <row r="47337" spans="1:4" ht="14.4" hidden="1" x14ac:dyDescent="0.3">
      <c r="A47337" s="23"/>
      <c r="D47337" s="23"/>
    </row>
    <row r="47338" spans="1:4" ht="14.4" hidden="1" x14ac:dyDescent="0.3">
      <c r="A47338" s="23"/>
      <c r="D47338" s="23"/>
    </row>
    <row r="47339" spans="1:4" ht="14.4" hidden="1" x14ac:dyDescent="0.3">
      <c r="A47339" s="23"/>
      <c r="D47339" s="23"/>
    </row>
    <row r="47340" spans="1:4" ht="14.4" hidden="1" x14ac:dyDescent="0.3">
      <c r="A47340" s="23"/>
      <c r="D47340" s="23"/>
    </row>
    <row r="47341" spans="1:4" ht="14.4" hidden="1" x14ac:dyDescent="0.3">
      <c r="A47341" s="23"/>
      <c r="D47341" s="23"/>
    </row>
    <row r="47342" spans="1:4" ht="14.4" hidden="1" x14ac:dyDescent="0.3">
      <c r="A47342" s="23"/>
      <c r="D47342" s="23"/>
    </row>
    <row r="47343" spans="1:4" ht="14.4" hidden="1" x14ac:dyDescent="0.3">
      <c r="A47343" s="23"/>
      <c r="D47343" s="23"/>
    </row>
    <row r="47344" spans="1:4" ht="14.4" hidden="1" x14ac:dyDescent="0.3">
      <c r="A47344" s="23"/>
      <c r="D47344" s="23"/>
    </row>
    <row r="47345" spans="1:4" ht="14.4" hidden="1" x14ac:dyDescent="0.3">
      <c r="A47345" s="23"/>
      <c r="D47345" s="23"/>
    </row>
    <row r="47346" spans="1:4" ht="14.4" hidden="1" x14ac:dyDescent="0.3">
      <c r="A47346" s="23"/>
      <c r="D47346" s="23"/>
    </row>
    <row r="47347" spans="1:4" ht="14.4" hidden="1" x14ac:dyDescent="0.3">
      <c r="A47347" s="23"/>
      <c r="D47347" s="23"/>
    </row>
    <row r="47348" spans="1:4" ht="14.4" hidden="1" x14ac:dyDescent="0.3">
      <c r="A47348" s="23"/>
      <c r="D47348" s="23"/>
    </row>
    <row r="47349" spans="1:4" ht="14.4" hidden="1" x14ac:dyDescent="0.3">
      <c r="A47349" s="23"/>
      <c r="D47349" s="23"/>
    </row>
    <row r="47350" spans="1:4" ht="14.4" hidden="1" x14ac:dyDescent="0.3">
      <c r="A47350" s="23"/>
      <c r="D47350" s="23"/>
    </row>
    <row r="47351" spans="1:4" ht="14.4" hidden="1" x14ac:dyDescent="0.3">
      <c r="A47351" s="23"/>
      <c r="D47351" s="23"/>
    </row>
    <row r="47352" spans="1:4" ht="14.4" hidden="1" x14ac:dyDescent="0.3">
      <c r="A47352" s="23"/>
      <c r="D47352" s="23"/>
    </row>
    <row r="47353" spans="1:4" ht="14.4" hidden="1" x14ac:dyDescent="0.3">
      <c r="A47353" s="23"/>
      <c r="D47353" s="23"/>
    </row>
    <row r="47354" spans="1:4" ht="14.4" hidden="1" x14ac:dyDescent="0.3">
      <c r="A47354" s="23"/>
      <c r="D47354" s="23"/>
    </row>
    <row r="47355" spans="1:4" ht="14.4" hidden="1" x14ac:dyDescent="0.3">
      <c r="A47355" s="23"/>
      <c r="D47355" s="23"/>
    </row>
    <row r="47356" spans="1:4" ht="14.4" hidden="1" x14ac:dyDescent="0.3">
      <c r="A47356" s="23"/>
      <c r="D47356" s="23"/>
    </row>
    <row r="47357" spans="1:4" ht="14.4" hidden="1" x14ac:dyDescent="0.3">
      <c r="A47357" s="23"/>
      <c r="D47357" s="23"/>
    </row>
    <row r="47358" spans="1:4" ht="14.4" hidden="1" x14ac:dyDescent="0.3">
      <c r="A47358" s="23"/>
      <c r="D47358" s="23"/>
    </row>
    <row r="47359" spans="1:4" ht="14.4" hidden="1" x14ac:dyDescent="0.3">
      <c r="A47359" s="23"/>
      <c r="D47359" s="23"/>
    </row>
    <row r="47360" spans="1:4" ht="14.4" hidden="1" x14ac:dyDescent="0.3">
      <c r="A47360" s="23"/>
      <c r="D47360" s="23"/>
    </row>
    <row r="47361" spans="1:4" ht="14.4" hidden="1" x14ac:dyDescent="0.3">
      <c r="A47361" s="23"/>
      <c r="D47361" s="23"/>
    </row>
    <row r="47362" spans="1:4" ht="14.4" hidden="1" x14ac:dyDescent="0.3">
      <c r="A47362" s="23"/>
      <c r="D47362" s="23"/>
    </row>
    <row r="47363" spans="1:4" ht="14.4" hidden="1" x14ac:dyDescent="0.3">
      <c r="A47363" s="23"/>
      <c r="D47363" s="23"/>
    </row>
    <row r="47364" spans="1:4" ht="14.4" hidden="1" x14ac:dyDescent="0.3">
      <c r="A47364" s="23"/>
      <c r="D47364" s="23"/>
    </row>
    <row r="47365" spans="1:4" ht="14.4" hidden="1" x14ac:dyDescent="0.3">
      <c r="A47365" s="23"/>
      <c r="D47365" s="23"/>
    </row>
    <row r="47366" spans="1:4" ht="14.4" hidden="1" x14ac:dyDescent="0.3">
      <c r="A47366" s="23"/>
      <c r="D47366" s="23"/>
    </row>
    <row r="47367" spans="1:4" ht="14.4" hidden="1" x14ac:dyDescent="0.3">
      <c r="A47367" s="23"/>
      <c r="D47367" s="23"/>
    </row>
    <row r="47368" spans="1:4" ht="14.4" hidden="1" x14ac:dyDescent="0.3">
      <c r="A47368" s="23"/>
      <c r="D47368" s="23"/>
    </row>
    <row r="47369" spans="1:4" ht="14.4" hidden="1" x14ac:dyDescent="0.3">
      <c r="A47369" s="23"/>
      <c r="D47369" s="23"/>
    </row>
    <row r="47370" spans="1:4" ht="14.4" hidden="1" x14ac:dyDescent="0.3">
      <c r="A47370" s="23"/>
      <c r="D47370" s="23"/>
    </row>
    <row r="47371" spans="1:4" ht="14.4" hidden="1" x14ac:dyDescent="0.3">
      <c r="A47371" s="23"/>
      <c r="D47371" s="23"/>
    </row>
    <row r="47372" spans="1:4" ht="14.4" hidden="1" x14ac:dyDescent="0.3">
      <c r="A47372" s="23"/>
      <c r="D47372" s="23"/>
    </row>
    <row r="47373" spans="1:4" ht="14.4" hidden="1" x14ac:dyDescent="0.3">
      <c r="A47373" s="23"/>
      <c r="D47373" s="23"/>
    </row>
    <row r="47374" spans="1:4" ht="14.4" hidden="1" x14ac:dyDescent="0.3">
      <c r="A47374" s="23"/>
      <c r="D47374" s="23"/>
    </row>
    <row r="47375" spans="1:4" ht="14.4" hidden="1" x14ac:dyDescent="0.3">
      <c r="A47375" s="23"/>
      <c r="D47375" s="23"/>
    </row>
    <row r="47376" spans="1:4" ht="14.4" hidden="1" x14ac:dyDescent="0.3">
      <c r="A47376" s="23"/>
      <c r="D47376" s="23"/>
    </row>
    <row r="47377" spans="1:4" ht="14.4" hidden="1" x14ac:dyDescent="0.3">
      <c r="A47377" s="23"/>
      <c r="D47377" s="23"/>
    </row>
    <row r="47378" spans="1:4" ht="14.4" hidden="1" x14ac:dyDescent="0.3">
      <c r="A47378" s="23"/>
      <c r="D47378" s="23"/>
    </row>
    <row r="47379" spans="1:4" ht="14.4" hidden="1" x14ac:dyDescent="0.3">
      <c r="A47379" s="23"/>
      <c r="D47379" s="23"/>
    </row>
    <row r="47380" spans="1:4" ht="14.4" hidden="1" x14ac:dyDescent="0.3">
      <c r="A47380" s="23"/>
      <c r="D47380" s="23"/>
    </row>
    <row r="47381" spans="1:4" ht="14.4" hidden="1" x14ac:dyDescent="0.3">
      <c r="A47381" s="23"/>
      <c r="D47381" s="23"/>
    </row>
    <row r="47382" spans="1:4" ht="14.4" hidden="1" x14ac:dyDescent="0.3">
      <c r="A47382" s="23"/>
      <c r="D47382" s="23"/>
    </row>
    <row r="47383" spans="1:4" ht="14.4" hidden="1" x14ac:dyDescent="0.3">
      <c r="A47383" s="23"/>
      <c r="D47383" s="23"/>
    </row>
    <row r="47384" spans="1:4" ht="14.4" hidden="1" x14ac:dyDescent="0.3">
      <c r="A47384" s="23"/>
      <c r="D47384" s="23"/>
    </row>
    <row r="47385" spans="1:4" ht="14.4" hidden="1" x14ac:dyDescent="0.3">
      <c r="A47385" s="23"/>
      <c r="D47385" s="23"/>
    </row>
    <row r="47386" spans="1:4" ht="14.4" hidden="1" x14ac:dyDescent="0.3">
      <c r="A47386" s="23"/>
      <c r="D47386" s="23"/>
    </row>
    <row r="47387" spans="1:4" ht="14.4" hidden="1" x14ac:dyDescent="0.3">
      <c r="A47387" s="23"/>
      <c r="D47387" s="23"/>
    </row>
    <row r="47388" spans="1:4" ht="14.4" hidden="1" x14ac:dyDescent="0.3">
      <c r="A47388" s="23"/>
      <c r="D47388" s="23"/>
    </row>
    <row r="47389" spans="1:4" ht="14.4" hidden="1" x14ac:dyDescent="0.3">
      <c r="A47389" s="23"/>
      <c r="D47389" s="23"/>
    </row>
    <row r="47390" spans="1:4" ht="14.4" hidden="1" x14ac:dyDescent="0.3">
      <c r="A47390" s="23"/>
      <c r="D47390" s="23"/>
    </row>
    <row r="47391" spans="1:4" ht="14.4" hidden="1" x14ac:dyDescent="0.3">
      <c r="A47391" s="23"/>
      <c r="D47391" s="23"/>
    </row>
    <row r="47392" spans="1:4" ht="14.4" hidden="1" x14ac:dyDescent="0.3">
      <c r="A47392" s="23"/>
      <c r="D47392" s="23"/>
    </row>
    <row r="47393" spans="1:4" ht="14.4" hidden="1" x14ac:dyDescent="0.3">
      <c r="A47393" s="23"/>
      <c r="D47393" s="23"/>
    </row>
    <row r="47394" spans="1:4" ht="14.4" hidden="1" x14ac:dyDescent="0.3">
      <c r="A47394" s="23"/>
      <c r="D47394" s="23"/>
    </row>
    <row r="47395" spans="1:4" ht="14.4" hidden="1" x14ac:dyDescent="0.3">
      <c r="A47395" s="23"/>
      <c r="D47395" s="23"/>
    </row>
    <row r="47396" spans="1:4" ht="14.4" hidden="1" x14ac:dyDescent="0.3">
      <c r="A47396" s="23"/>
      <c r="D47396" s="23"/>
    </row>
    <row r="47397" spans="1:4" ht="14.4" hidden="1" x14ac:dyDescent="0.3">
      <c r="A47397" s="23"/>
      <c r="D47397" s="23"/>
    </row>
    <row r="47398" spans="1:4" ht="14.4" hidden="1" x14ac:dyDescent="0.3">
      <c r="A47398" s="23"/>
      <c r="D47398" s="23"/>
    </row>
    <row r="47399" spans="1:4" ht="14.4" hidden="1" x14ac:dyDescent="0.3">
      <c r="A47399" s="23"/>
      <c r="D47399" s="23"/>
    </row>
    <row r="47400" spans="1:4" ht="14.4" hidden="1" x14ac:dyDescent="0.3">
      <c r="A47400" s="23"/>
      <c r="D47400" s="23"/>
    </row>
    <row r="47401" spans="1:4" ht="14.4" hidden="1" x14ac:dyDescent="0.3">
      <c r="A47401" s="23"/>
      <c r="D47401" s="23"/>
    </row>
    <row r="47402" spans="1:4" ht="14.4" hidden="1" x14ac:dyDescent="0.3">
      <c r="A47402" s="23"/>
      <c r="D47402" s="23"/>
    </row>
    <row r="47403" spans="1:4" ht="14.4" hidden="1" x14ac:dyDescent="0.3">
      <c r="A47403" s="23"/>
      <c r="D47403" s="23"/>
    </row>
    <row r="47404" spans="1:4" ht="14.4" hidden="1" x14ac:dyDescent="0.3">
      <c r="A47404" s="23"/>
      <c r="D47404" s="23"/>
    </row>
    <row r="47405" spans="1:4" ht="14.4" hidden="1" x14ac:dyDescent="0.3">
      <c r="A47405" s="23"/>
      <c r="D47405" s="23"/>
    </row>
    <row r="47406" spans="1:4" ht="14.4" hidden="1" x14ac:dyDescent="0.3">
      <c r="A47406" s="23"/>
      <c r="D47406" s="23"/>
    </row>
    <row r="47407" spans="1:4" ht="14.4" hidden="1" x14ac:dyDescent="0.3">
      <c r="A47407" s="23"/>
      <c r="D47407" s="23"/>
    </row>
    <row r="47408" spans="1:4" ht="14.4" hidden="1" x14ac:dyDescent="0.3">
      <c r="A47408" s="23"/>
      <c r="D47408" s="23"/>
    </row>
    <row r="47409" spans="1:4" ht="14.4" hidden="1" x14ac:dyDescent="0.3">
      <c r="A47409" s="23"/>
      <c r="D47409" s="23"/>
    </row>
    <row r="47410" spans="1:4" ht="14.4" hidden="1" x14ac:dyDescent="0.3">
      <c r="A47410" s="23"/>
      <c r="D47410" s="23"/>
    </row>
    <row r="47411" spans="1:4" ht="14.4" hidden="1" x14ac:dyDescent="0.3">
      <c r="A47411" s="23"/>
      <c r="D47411" s="23"/>
    </row>
    <row r="47412" spans="1:4" ht="14.4" hidden="1" x14ac:dyDescent="0.3">
      <c r="A47412" s="23"/>
      <c r="D47412" s="23"/>
    </row>
    <row r="47413" spans="1:4" ht="14.4" hidden="1" x14ac:dyDescent="0.3">
      <c r="A47413" s="23"/>
      <c r="D47413" s="23"/>
    </row>
    <row r="47414" spans="1:4" ht="14.4" hidden="1" x14ac:dyDescent="0.3">
      <c r="A47414" s="23"/>
      <c r="D47414" s="23"/>
    </row>
    <row r="47415" spans="1:4" ht="14.4" hidden="1" x14ac:dyDescent="0.3">
      <c r="A47415" s="23"/>
      <c r="D47415" s="23"/>
    </row>
    <row r="47416" spans="1:4" ht="14.4" hidden="1" x14ac:dyDescent="0.3">
      <c r="A47416" s="23"/>
      <c r="D47416" s="23"/>
    </row>
    <row r="47417" spans="1:4" ht="14.4" hidden="1" x14ac:dyDescent="0.3">
      <c r="A47417" s="23"/>
      <c r="D47417" s="23"/>
    </row>
    <row r="47418" spans="1:4" ht="14.4" hidden="1" x14ac:dyDescent="0.3">
      <c r="A47418" s="23"/>
      <c r="D47418" s="23"/>
    </row>
    <row r="47419" spans="1:4" ht="14.4" hidden="1" x14ac:dyDescent="0.3">
      <c r="A47419" s="23"/>
      <c r="D47419" s="23"/>
    </row>
    <row r="47420" spans="1:4" ht="14.4" hidden="1" x14ac:dyDescent="0.3">
      <c r="A47420" s="23"/>
      <c r="D47420" s="23"/>
    </row>
    <row r="47421" spans="1:4" ht="14.4" hidden="1" x14ac:dyDescent="0.3">
      <c r="A47421" s="23"/>
      <c r="D47421" s="23"/>
    </row>
    <row r="47422" spans="1:4" ht="14.4" hidden="1" x14ac:dyDescent="0.3">
      <c r="A47422" s="23"/>
      <c r="D47422" s="23"/>
    </row>
    <row r="47423" spans="1:4" ht="14.4" hidden="1" x14ac:dyDescent="0.3">
      <c r="A47423" s="23"/>
      <c r="D47423" s="23"/>
    </row>
    <row r="47424" spans="1:4" ht="14.4" hidden="1" x14ac:dyDescent="0.3">
      <c r="A47424" s="23"/>
      <c r="D47424" s="23"/>
    </row>
    <row r="47425" spans="1:4" ht="14.4" hidden="1" x14ac:dyDescent="0.3">
      <c r="A47425" s="23"/>
      <c r="D47425" s="23"/>
    </row>
    <row r="47426" spans="1:4" ht="14.4" hidden="1" x14ac:dyDescent="0.3">
      <c r="A47426" s="23"/>
      <c r="D47426" s="23"/>
    </row>
    <row r="47427" spans="1:4" ht="14.4" hidden="1" x14ac:dyDescent="0.3">
      <c r="A47427" s="23"/>
      <c r="D47427" s="23"/>
    </row>
    <row r="47428" spans="1:4" ht="14.4" hidden="1" x14ac:dyDescent="0.3">
      <c r="A47428" s="23"/>
      <c r="D47428" s="23"/>
    </row>
    <row r="47429" spans="1:4" ht="14.4" hidden="1" x14ac:dyDescent="0.3">
      <c r="A47429" s="23"/>
      <c r="D47429" s="23"/>
    </row>
    <row r="47430" spans="1:4" ht="14.4" hidden="1" x14ac:dyDescent="0.3">
      <c r="A47430" s="23"/>
      <c r="D47430" s="23"/>
    </row>
    <row r="47431" spans="1:4" ht="14.4" hidden="1" x14ac:dyDescent="0.3">
      <c r="A47431" s="23"/>
      <c r="D47431" s="23"/>
    </row>
    <row r="47432" spans="1:4" ht="14.4" hidden="1" x14ac:dyDescent="0.3">
      <c r="A47432" s="23"/>
      <c r="D47432" s="23"/>
    </row>
    <row r="47433" spans="1:4" ht="14.4" hidden="1" x14ac:dyDescent="0.3">
      <c r="A47433" s="23"/>
      <c r="D47433" s="23"/>
    </row>
    <row r="47434" spans="1:4" ht="14.4" hidden="1" x14ac:dyDescent="0.3">
      <c r="A47434" s="23"/>
      <c r="D47434" s="23"/>
    </row>
    <row r="47435" spans="1:4" ht="14.4" hidden="1" x14ac:dyDescent="0.3">
      <c r="A47435" s="23"/>
      <c r="D47435" s="23"/>
    </row>
    <row r="47436" spans="1:4" ht="14.4" hidden="1" x14ac:dyDescent="0.3">
      <c r="A47436" s="23"/>
      <c r="D47436" s="23"/>
    </row>
    <row r="47437" spans="1:4" ht="14.4" hidden="1" x14ac:dyDescent="0.3">
      <c r="A47437" s="23"/>
      <c r="D47437" s="23"/>
    </row>
    <row r="47438" spans="1:4" ht="14.4" hidden="1" x14ac:dyDescent="0.3">
      <c r="A47438" s="23"/>
      <c r="D47438" s="23"/>
    </row>
    <row r="47439" spans="1:4" ht="14.4" hidden="1" x14ac:dyDescent="0.3">
      <c r="A47439" s="23"/>
      <c r="D47439" s="23"/>
    </row>
    <row r="47440" spans="1:4" ht="14.4" hidden="1" x14ac:dyDescent="0.3">
      <c r="A47440" s="23"/>
      <c r="D47440" s="23"/>
    </row>
    <row r="47441" spans="1:4" ht="14.4" hidden="1" x14ac:dyDescent="0.3">
      <c r="A47441" s="23"/>
      <c r="D47441" s="23"/>
    </row>
    <row r="47442" spans="1:4" ht="14.4" hidden="1" x14ac:dyDescent="0.3">
      <c r="A47442" s="23"/>
      <c r="D47442" s="23"/>
    </row>
    <row r="47443" spans="1:4" ht="14.4" hidden="1" x14ac:dyDescent="0.3">
      <c r="A47443" s="23"/>
      <c r="D47443" s="23"/>
    </row>
    <row r="47444" spans="1:4" ht="14.4" hidden="1" x14ac:dyDescent="0.3">
      <c r="A47444" s="23"/>
      <c r="D47444" s="23"/>
    </row>
    <row r="47445" spans="1:4" ht="14.4" hidden="1" x14ac:dyDescent="0.3">
      <c r="A47445" s="23"/>
      <c r="D47445" s="23"/>
    </row>
    <row r="47446" spans="1:4" ht="14.4" hidden="1" x14ac:dyDescent="0.3">
      <c r="A47446" s="23"/>
      <c r="D47446" s="23"/>
    </row>
    <row r="47447" spans="1:4" ht="14.4" hidden="1" x14ac:dyDescent="0.3">
      <c r="A47447" s="23"/>
      <c r="D47447" s="23"/>
    </row>
    <row r="47448" spans="1:4" ht="14.4" hidden="1" x14ac:dyDescent="0.3">
      <c r="A47448" s="23"/>
      <c r="D47448" s="23"/>
    </row>
    <row r="47449" spans="1:4" ht="14.4" hidden="1" x14ac:dyDescent="0.3">
      <c r="A47449" s="23"/>
      <c r="D47449" s="23"/>
    </row>
    <row r="47450" spans="1:4" ht="14.4" hidden="1" x14ac:dyDescent="0.3">
      <c r="A47450" s="23"/>
      <c r="D47450" s="23"/>
    </row>
    <row r="47451" spans="1:4" ht="14.4" hidden="1" x14ac:dyDescent="0.3">
      <c r="A47451" s="23"/>
      <c r="D47451" s="23"/>
    </row>
    <row r="47452" spans="1:4" ht="14.4" hidden="1" x14ac:dyDescent="0.3">
      <c r="A47452" s="23"/>
      <c r="D47452" s="23"/>
    </row>
    <row r="47453" spans="1:4" ht="14.4" hidden="1" x14ac:dyDescent="0.3">
      <c r="A47453" s="23"/>
      <c r="D47453" s="23"/>
    </row>
    <row r="47454" spans="1:4" ht="14.4" hidden="1" x14ac:dyDescent="0.3">
      <c r="A47454" s="23"/>
      <c r="D47454" s="23"/>
    </row>
    <row r="47455" spans="1:4" ht="14.4" hidden="1" x14ac:dyDescent="0.3">
      <c r="A47455" s="23"/>
      <c r="D47455" s="23"/>
    </row>
    <row r="47456" spans="1:4" ht="14.4" hidden="1" x14ac:dyDescent="0.3">
      <c r="A47456" s="23"/>
      <c r="D47456" s="23"/>
    </row>
    <row r="47457" spans="1:4" ht="14.4" hidden="1" x14ac:dyDescent="0.3">
      <c r="A47457" s="23"/>
      <c r="D47457" s="23"/>
    </row>
    <row r="47458" spans="1:4" ht="14.4" hidden="1" x14ac:dyDescent="0.3">
      <c r="A47458" s="23"/>
      <c r="D47458" s="23"/>
    </row>
    <row r="47459" spans="1:4" ht="14.4" hidden="1" x14ac:dyDescent="0.3">
      <c r="A47459" s="23"/>
      <c r="D47459" s="23"/>
    </row>
    <row r="47460" spans="1:4" ht="14.4" hidden="1" x14ac:dyDescent="0.3">
      <c r="A47460" s="23"/>
      <c r="D47460" s="23"/>
    </row>
    <row r="47461" spans="1:4" ht="14.4" hidden="1" x14ac:dyDescent="0.3">
      <c r="A47461" s="23"/>
      <c r="D47461" s="23"/>
    </row>
    <row r="47462" spans="1:4" ht="14.4" hidden="1" x14ac:dyDescent="0.3">
      <c r="A47462" s="23"/>
      <c r="D47462" s="23"/>
    </row>
    <row r="47463" spans="1:4" ht="14.4" hidden="1" x14ac:dyDescent="0.3">
      <c r="A47463" s="23"/>
      <c r="D47463" s="23"/>
    </row>
    <row r="47464" spans="1:4" ht="14.4" hidden="1" x14ac:dyDescent="0.3">
      <c r="A47464" s="23"/>
      <c r="D47464" s="23"/>
    </row>
    <row r="47465" spans="1:4" ht="14.4" hidden="1" x14ac:dyDescent="0.3">
      <c r="A47465" s="23"/>
      <c r="D47465" s="23"/>
    </row>
    <row r="47466" spans="1:4" ht="14.4" hidden="1" x14ac:dyDescent="0.3">
      <c r="A47466" s="23"/>
      <c r="D47466" s="23"/>
    </row>
    <row r="47467" spans="1:4" ht="14.4" hidden="1" x14ac:dyDescent="0.3">
      <c r="A47467" s="23"/>
      <c r="D47467" s="23"/>
    </row>
    <row r="47468" spans="1:4" ht="14.4" hidden="1" x14ac:dyDescent="0.3">
      <c r="A47468" s="23"/>
      <c r="D47468" s="23"/>
    </row>
    <row r="47469" spans="1:4" ht="14.4" hidden="1" x14ac:dyDescent="0.3">
      <c r="A47469" s="23"/>
      <c r="D47469" s="23"/>
    </row>
    <row r="47470" spans="1:4" ht="14.4" hidden="1" x14ac:dyDescent="0.3">
      <c r="A47470" s="23"/>
      <c r="D47470" s="23"/>
    </row>
    <row r="47471" spans="1:4" ht="14.4" hidden="1" x14ac:dyDescent="0.3">
      <c r="A47471" s="23"/>
      <c r="D47471" s="23"/>
    </row>
    <row r="47472" spans="1:4" ht="14.4" hidden="1" x14ac:dyDescent="0.3">
      <c r="A47472" s="23"/>
      <c r="D47472" s="23"/>
    </row>
    <row r="47473" spans="1:4" ht="14.4" hidden="1" x14ac:dyDescent="0.3">
      <c r="A47473" s="23"/>
      <c r="D47473" s="23"/>
    </row>
    <row r="47474" spans="1:4" ht="14.4" hidden="1" x14ac:dyDescent="0.3">
      <c r="A47474" s="23"/>
      <c r="D47474" s="23"/>
    </row>
    <row r="47475" spans="1:4" ht="14.4" hidden="1" x14ac:dyDescent="0.3">
      <c r="A47475" s="23"/>
      <c r="D47475" s="23"/>
    </row>
    <row r="47476" spans="1:4" ht="14.4" hidden="1" x14ac:dyDescent="0.3">
      <c r="A47476" s="23"/>
      <c r="D47476" s="23"/>
    </row>
    <row r="47477" spans="1:4" ht="14.4" hidden="1" x14ac:dyDescent="0.3">
      <c r="A47477" s="23"/>
      <c r="D47477" s="23"/>
    </row>
    <row r="47478" spans="1:4" ht="14.4" hidden="1" x14ac:dyDescent="0.3">
      <c r="A47478" s="23"/>
      <c r="D47478" s="23"/>
    </row>
    <row r="47479" spans="1:4" ht="14.4" hidden="1" x14ac:dyDescent="0.3">
      <c r="A47479" s="23"/>
      <c r="D47479" s="23"/>
    </row>
    <row r="47480" spans="1:4" ht="14.4" hidden="1" x14ac:dyDescent="0.3">
      <c r="A47480" s="23"/>
      <c r="D47480" s="23"/>
    </row>
    <row r="47481" spans="1:4" ht="14.4" hidden="1" x14ac:dyDescent="0.3">
      <c r="A47481" s="23"/>
      <c r="D47481" s="23"/>
    </row>
    <row r="47482" spans="1:4" ht="14.4" hidden="1" x14ac:dyDescent="0.3">
      <c r="A47482" s="23"/>
      <c r="D47482" s="23"/>
    </row>
    <row r="47483" spans="1:4" ht="14.4" hidden="1" x14ac:dyDescent="0.3">
      <c r="A47483" s="23"/>
      <c r="D47483" s="23"/>
    </row>
    <row r="47484" spans="1:4" ht="14.4" hidden="1" x14ac:dyDescent="0.3">
      <c r="A47484" s="23"/>
      <c r="D47484" s="23"/>
    </row>
    <row r="47485" spans="1:4" ht="14.4" hidden="1" x14ac:dyDescent="0.3">
      <c r="A47485" s="23"/>
      <c r="D47485" s="23"/>
    </row>
    <row r="47486" spans="1:4" ht="14.4" hidden="1" x14ac:dyDescent="0.3">
      <c r="A47486" s="23"/>
      <c r="D47486" s="23"/>
    </row>
    <row r="47487" spans="1:4" ht="14.4" hidden="1" x14ac:dyDescent="0.3">
      <c r="A47487" s="23"/>
      <c r="D47487" s="23"/>
    </row>
    <row r="47488" spans="1:4" ht="14.4" hidden="1" x14ac:dyDescent="0.3">
      <c r="A47488" s="23"/>
      <c r="D47488" s="23"/>
    </row>
    <row r="47489" spans="1:4" ht="14.4" hidden="1" x14ac:dyDescent="0.3">
      <c r="A47489" s="23"/>
      <c r="D47489" s="23"/>
    </row>
    <row r="47490" spans="1:4" ht="14.4" hidden="1" x14ac:dyDescent="0.3">
      <c r="A47490" s="23"/>
      <c r="D47490" s="23"/>
    </row>
    <row r="47491" spans="1:4" ht="14.4" hidden="1" x14ac:dyDescent="0.3">
      <c r="A47491" s="23"/>
      <c r="D47491" s="23"/>
    </row>
    <row r="47492" spans="1:4" ht="14.4" hidden="1" x14ac:dyDescent="0.3">
      <c r="A47492" s="23"/>
      <c r="D47492" s="23"/>
    </row>
    <row r="47493" spans="1:4" ht="14.4" hidden="1" x14ac:dyDescent="0.3">
      <c r="A47493" s="23"/>
      <c r="D47493" s="23"/>
    </row>
    <row r="47494" spans="1:4" ht="14.4" hidden="1" x14ac:dyDescent="0.3">
      <c r="A47494" s="23"/>
      <c r="D47494" s="23"/>
    </row>
    <row r="47495" spans="1:4" ht="14.4" hidden="1" x14ac:dyDescent="0.3">
      <c r="A47495" s="23"/>
      <c r="D47495" s="23"/>
    </row>
    <row r="47496" spans="1:4" ht="14.4" hidden="1" x14ac:dyDescent="0.3">
      <c r="A47496" s="23"/>
      <c r="D47496" s="23"/>
    </row>
    <row r="47497" spans="1:4" ht="14.4" hidden="1" x14ac:dyDescent="0.3">
      <c r="A47497" s="23"/>
      <c r="D47497" s="23"/>
    </row>
    <row r="47498" spans="1:4" ht="14.4" hidden="1" x14ac:dyDescent="0.3">
      <c r="A47498" s="23"/>
      <c r="D47498" s="23"/>
    </row>
    <row r="47499" spans="1:4" ht="14.4" hidden="1" x14ac:dyDescent="0.3">
      <c r="A47499" s="23"/>
      <c r="D47499" s="23"/>
    </row>
    <row r="47500" spans="1:4" ht="14.4" hidden="1" x14ac:dyDescent="0.3">
      <c r="A47500" s="23"/>
      <c r="D47500" s="23"/>
    </row>
    <row r="47501" spans="1:4" ht="14.4" hidden="1" x14ac:dyDescent="0.3">
      <c r="A47501" s="23"/>
      <c r="D47501" s="23"/>
    </row>
    <row r="47502" spans="1:4" ht="14.4" hidden="1" x14ac:dyDescent="0.3">
      <c r="A47502" s="23"/>
      <c r="D47502" s="23"/>
    </row>
    <row r="47503" spans="1:4" ht="14.4" hidden="1" x14ac:dyDescent="0.3">
      <c r="A47503" s="23"/>
      <c r="D47503" s="23"/>
    </row>
    <row r="47504" spans="1:4" ht="14.4" hidden="1" x14ac:dyDescent="0.3">
      <c r="A47504" s="23"/>
      <c r="D47504" s="23"/>
    </row>
    <row r="47505" spans="1:4" ht="14.4" hidden="1" x14ac:dyDescent="0.3">
      <c r="A47505" s="23"/>
      <c r="D47505" s="23"/>
    </row>
    <row r="47506" spans="1:4" ht="14.4" hidden="1" x14ac:dyDescent="0.3">
      <c r="A47506" s="23"/>
      <c r="D47506" s="23"/>
    </row>
    <row r="47507" spans="1:4" ht="14.4" hidden="1" x14ac:dyDescent="0.3">
      <c r="A47507" s="23"/>
      <c r="D47507" s="23"/>
    </row>
    <row r="47508" spans="1:4" ht="14.4" hidden="1" x14ac:dyDescent="0.3">
      <c r="A47508" s="23"/>
      <c r="D47508" s="23"/>
    </row>
    <row r="47509" spans="1:4" ht="14.4" hidden="1" x14ac:dyDescent="0.3">
      <c r="A47509" s="23"/>
      <c r="D47509" s="23"/>
    </row>
    <row r="47510" spans="1:4" ht="14.4" hidden="1" x14ac:dyDescent="0.3">
      <c r="A47510" s="23"/>
      <c r="D47510" s="23"/>
    </row>
    <row r="47511" spans="1:4" ht="14.4" hidden="1" x14ac:dyDescent="0.3">
      <c r="A47511" s="23"/>
      <c r="D47511" s="23"/>
    </row>
    <row r="47512" spans="1:4" ht="14.4" hidden="1" x14ac:dyDescent="0.3">
      <c r="A47512" s="23"/>
      <c r="D47512" s="23"/>
    </row>
    <row r="47513" spans="1:4" ht="14.4" hidden="1" x14ac:dyDescent="0.3">
      <c r="A47513" s="23"/>
      <c r="D47513" s="23"/>
    </row>
    <row r="47514" spans="1:4" ht="14.4" hidden="1" x14ac:dyDescent="0.3">
      <c r="A47514" s="23"/>
      <c r="D47514" s="23"/>
    </row>
    <row r="47515" spans="1:4" ht="14.4" hidden="1" x14ac:dyDescent="0.3">
      <c r="A47515" s="23"/>
      <c r="D47515" s="23"/>
    </row>
    <row r="47516" spans="1:4" ht="14.4" hidden="1" x14ac:dyDescent="0.3">
      <c r="A47516" s="23"/>
      <c r="D47516" s="23"/>
    </row>
    <row r="47517" spans="1:4" ht="14.4" hidden="1" x14ac:dyDescent="0.3">
      <c r="A47517" s="23"/>
      <c r="D47517" s="23"/>
    </row>
    <row r="47518" spans="1:4" ht="14.4" hidden="1" x14ac:dyDescent="0.3">
      <c r="A47518" s="23"/>
      <c r="D47518" s="23"/>
    </row>
    <row r="47519" spans="1:4" ht="14.4" hidden="1" x14ac:dyDescent="0.3">
      <c r="A47519" s="23"/>
      <c r="D47519" s="23"/>
    </row>
    <row r="47520" spans="1:4" ht="14.4" hidden="1" x14ac:dyDescent="0.3">
      <c r="A47520" s="23"/>
      <c r="D47520" s="23"/>
    </row>
    <row r="47521" spans="1:4" ht="14.4" hidden="1" x14ac:dyDescent="0.3">
      <c r="A47521" s="23"/>
      <c r="D47521" s="23"/>
    </row>
    <row r="47522" spans="1:4" ht="14.4" hidden="1" x14ac:dyDescent="0.3">
      <c r="A47522" s="23"/>
      <c r="D47522" s="23"/>
    </row>
    <row r="47523" spans="1:4" ht="14.4" hidden="1" x14ac:dyDescent="0.3">
      <c r="A47523" s="23"/>
      <c r="D47523" s="23"/>
    </row>
    <row r="47524" spans="1:4" ht="14.4" hidden="1" x14ac:dyDescent="0.3">
      <c r="A47524" s="23"/>
      <c r="D47524" s="23"/>
    </row>
    <row r="47525" spans="1:4" ht="14.4" hidden="1" x14ac:dyDescent="0.3">
      <c r="A47525" s="23"/>
      <c r="D47525" s="23"/>
    </row>
    <row r="47526" spans="1:4" ht="14.4" hidden="1" x14ac:dyDescent="0.3">
      <c r="A47526" s="23"/>
      <c r="D47526" s="23"/>
    </row>
    <row r="47527" spans="1:4" ht="14.4" hidden="1" x14ac:dyDescent="0.3">
      <c r="A47527" s="23"/>
      <c r="D47527" s="23"/>
    </row>
    <row r="47528" spans="1:4" ht="14.4" hidden="1" x14ac:dyDescent="0.3">
      <c r="A47528" s="23"/>
      <c r="D47528" s="23"/>
    </row>
    <row r="47529" spans="1:4" ht="14.4" hidden="1" x14ac:dyDescent="0.3">
      <c r="A47529" s="23"/>
      <c r="D47529" s="23"/>
    </row>
    <row r="47530" spans="1:4" ht="14.4" hidden="1" x14ac:dyDescent="0.3">
      <c r="A47530" s="23"/>
      <c r="D47530" s="23"/>
    </row>
    <row r="47531" spans="1:4" ht="14.4" hidden="1" x14ac:dyDescent="0.3">
      <c r="A47531" s="23"/>
      <c r="D47531" s="23"/>
    </row>
    <row r="47532" spans="1:4" ht="14.4" hidden="1" x14ac:dyDescent="0.3">
      <c r="A47532" s="23"/>
      <c r="D47532" s="23"/>
    </row>
    <row r="47533" spans="1:4" ht="14.4" hidden="1" x14ac:dyDescent="0.3">
      <c r="A47533" s="23"/>
      <c r="D47533" s="23"/>
    </row>
    <row r="47534" spans="1:4" ht="14.4" hidden="1" x14ac:dyDescent="0.3">
      <c r="A47534" s="23"/>
      <c r="D47534" s="23"/>
    </row>
    <row r="47535" spans="1:4" ht="14.4" hidden="1" x14ac:dyDescent="0.3">
      <c r="A47535" s="23"/>
      <c r="D47535" s="23"/>
    </row>
    <row r="47536" spans="1:4" ht="14.4" hidden="1" x14ac:dyDescent="0.3">
      <c r="A47536" s="23"/>
      <c r="D47536" s="23"/>
    </row>
    <row r="47537" spans="1:4" ht="14.4" hidden="1" x14ac:dyDescent="0.3">
      <c r="A47537" s="23"/>
      <c r="D47537" s="23"/>
    </row>
    <row r="47538" spans="1:4" ht="14.4" hidden="1" x14ac:dyDescent="0.3">
      <c r="A47538" s="23"/>
      <c r="D47538" s="23"/>
    </row>
    <row r="47539" spans="1:4" ht="14.4" hidden="1" x14ac:dyDescent="0.3">
      <c r="A47539" s="23"/>
      <c r="D47539" s="23"/>
    </row>
    <row r="47540" spans="1:4" ht="14.4" hidden="1" x14ac:dyDescent="0.3">
      <c r="A47540" s="23"/>
      <c r="D47540" s="23"/>
    </row>
    <row r="47541" spans="1:4" ht="14.4" hidden="1" x14ac:dyDescent="0.3">
      <c r="A47541" s="23"/>
      <c r="D47541" s="23"/>
    </row>
    <row r="47542" spans="1:4" ht="14.4" hidden="1" x14ac:dyDescent="0.3">
      <c r="A47542" s="23"/>
      <c r="D47542" s="23"/>
    </row>
    <row r="47543" spans="1:4" ht="14.4" hidden="1" x14ac:dyDescent="0.3">
      <c r="A47543" s="23"/>
      <c r="D47543" s="23"/>
    </row>
    <row r="47544" spans="1:4" ht="14.4" hidden="1" x14ac:dyDescent="0.3">
      <c r="A47544" s="23"/>
      <c r="D47544" s="23"/>
    </row>
    <row r="47545" spans="1:4" ht="14.4" hidden="1" x14ac:dyDescent="0.3">
      <c r="A47545" s="23"/>
      <c r="D47545" s="23"/>
    </row>
    <row r="47546" spans="1:4" ht="14.4" hidden="1" x14ac:dyDescent="0.3">
      <c r="A47546" s="23"/>
      <c r="D47546" s="23"/>
    </row>
    <row r="47547" spans="1:4" ht="14.4" hidden="1" x14ac:dyDescent="0.3">
      <c r="A47547" s="23"/>
      <c r="D47547" s="23"/>
    </row>
    <row r="47548" spans="1:4" ht="14.4" hidden="1" x14ac:dyDescent="0.3">
      <c r="A47548" s="23"/>
      <c r="D47548" s="23"/>
    </row>
    <row r="47549" spans="1:4" ht="14.4" hidden="1" x14ac:dyDescent="0.3">
      <c r="A47549" s="23"/>
      <c r="D47549" s="23"/>
    </row>
    <row r="47550" spans="1:4" ht="14.4" hidden="1" x14ac:dyDescent="0.3">
      <c r="A47550" s="23"/>
      <c r="D47550" s="23"/>
    </row>
    <row r="47551" spans="1:4" ht="14.4" hidden="1" x14ac:dyDescent="0.3">
      <c r="A47551" s="23"/>
      <c r="D47551" s="23"/>
    </row>
    <row r="47552" spans="1:4" ht="14.4" hidden="1" x14ac:dyDescent="0.3">
      <c r="A47552" s="23"/>
      <c r="D47552" s="23"/>
    </row>
    <row r="47553" spans="1:4" ht="14.4" hidden="1" x14ac:dyDescent="0.3">
      <c r="A47553" s="23"/>
      <c r="D47553" s="23"/>
    </row>
    <row r="47554" spans="1:4" ht="14.4" hidden="1" x14ac:dyDescent="0.3">
      <c r="A47554" s="23"/>
      <c r="D47554" s="23"/>
    </row>
    <row r="47555" spans="1:4" ht="14.4" hidden="1" x14ac:dyDescent="0.3">
      <c r="A47555" s="23"/>
      <c r="D47555" s="23"/>
    </row>
    <row r="47556" spans="1:4" ht="14.4" hidden="1" x14ac:dyDescent="0.3">
      <c r="A47556" s="23"/>
      <c r="D47556" s="23"/>
    </row>
    <row r="47557" spans="1:4" ht="14.4" hidden="1" x14ac:dyDescent="0.3">
      <c r="A47557" s="23"/>
      <c r="D47557" s="23"/>
    </row>
    <row r="47558" spans="1:4" ht="14.4" hidden="1" x14ac:dyDescent="0.3">
      <c r="A47558" s="23"/>
      <c r="D47558" s="23"/>
    </row>
    <row r="47559" spans="1:4" ht="14.4" hidden="1" x14ac:dyDescent="0.3">
      <c r="A47559" s="23"/>
      <c r="D47559" s="23"/>
    </row>
    <row r="47560" spans="1:4" ht="14.4" hidden="1" x14ac:dyDescent="0.3">
      <c r="A47560" s="23"/>
      <c r="D47560" s="23"/>
    </row>
    <row r="47561" spans="1:4" ht="14.4" hidden="1" x14ac:dyDescent="0.3">
      <c r="A47561" s="23"/>
      <c r="D47561" s="23"/>
    </row>
    <row r="47562" spans="1:4" ht="14.4" hidden="1" x14ac:dyDescent="0.3">
      <c r="A47562" s="23"/>
      <c r="D47562" s="23"/>
    </row>
    <row r="47563" spans="1:4" ht="14.4" hidden="1" x14ac:dyDescent="0.3">
      <c r="A47563" s="23"/>
      <c r="D47563" s="23"/>
    </row>
    <row r="47564" spans="1:4" ht="14.4" hidden="1" x14ac:dyDescent="0.3">
      <c r="A47564" s="23"/>
      <c r="D47564" s="23"/>
    </row>
    <row r="47565" spans="1:4" ht="14.4" hidden="1" x14ac:dyDescent="0.3">
      <c r="A47565" s="23"/>
      <c r="D47565" s="23"/>
    </row>
    <row r="47566" spans="1:4" ht="14.4" hidden="1" x14ac:dyDescent="0.3">
      <c r="A47566" s="23"/>
      <c r="D47566" s="23"/>
    </row>
    <row r="47567" spans="1:4" ht="14.4" hidden="1" x14ac:dyDescent="0.3">
      <c r="A47567" s="23"/>
      <c r="D47567" s="23"/>
    </row>
    <row r="47568" spans="1:4" ht="14.4" hidden="1" x14ac:dyDescent="0.3">
      <c r="A47568" s="23"/>
      <c r="D47568" s="23"/>
    </row>
    <row r="47569" spans="1:4" ht="14.4" hidden="1" x14ac:dyDescent="0.3">
      <c r="A47569" s="23"/>
      <c r="D47569" s="23"/>
    </row>
    <row r="47570" spans="1:4" ht="14.4" hidden="1" x14ac:dyDescent="0.3">
      <c r="A47570" s="23"/>
      <c r="D47570" s="23"/>
    </row>
    <row r="47571" spans="1:4" ht="14.4" hidden="1" x14ac:dyDescent="0.3">
      <c r="A47571" s="23"/>
      <c r="D47571" s="23"/>
    </row>
    <row r="47572" spans="1:4" ht="14.4" hidden="1" x14ac:dyDescent="0.3">
      <c r="A47572" s="23"/>
      <c r="D47572" s="23"/>
    </row>
    <row r="47573" spans="1:4" ht="14.4" hidden="1" x14ac:dyDescent="0.3">
      <c r="A47573" s="23"/>
      <c r="D47573" s="23"/>
    </row>
    <row r="47574" spans="1:4" ht="14.4" hidden="1" x14ac:dyDescent="0.3">
      <c r="A47574" s="23"/>
      <c r="D47574" s="23"/>
    </row>
    <row r="47575" spans="1:4" ht="14.4" hidden="1" x14ac:dyDescent="0.3">
      <c r="A47575" s="23"/>
      <c r="D47575" s="23"/>
    </row>
    <row r="47576" spans="1:4" ht="14.4" hidden="1" x14ac:dyDescent="0.3">
      <c r="A47576" s="23"/>
      <c r="D47576" s="23"/>
    </row>
    <row r="47577" spans="1:4" ht="14.4" hidden="1" x14ac:dyDescent="0.3">
      <c r="A47577" s="23"/>
      <c r="D47577" s="23"/>
    </row>
    <row r="47578" spans="1:4" ht="14.4" hidden="1" x14ac:dyDescent="0.3">
      <c r="A47578" s="23"/>
      <c r="D47578" s="23"/>
    </row>
    <row r="47579" spans="1:4" ht="14.4" hidden="1" x14ac:dyDescent="0.3">
      <c r="A47579" s="23"/>
      <c r="D47579" s="23"/>
    </row>
    <row r="47580" spans="1:4" ht="14.4" hidden="1" x14ac:dyDescent="0.3">
      <c r="A47580" s="23"/>
      <c r="D47580" s="23"/>
    </row>
    <row r="47581" spans="1:4" ht="14.4" hidden="1" x14ac:dyDescent="0.3">
      <c r="A47581" s="23"/>
      <c r="D47581" s="23"/>
    </row>
    <row r="47582" spans="1:4" ht="14.4" hidden="1" x14ac:dyDescent="0.3">
      <c r="A47582" s="23"/>
      <c r="D47582" s="23"/>
    </row>
    <row r="47583" spans="1:4" ht="14.4" hidden="1" x14ac:dyDescent="0.3">
      <c r="A47583" s="23"/>
      <c r="D47583" s="23"/>
    </row>
    <row r="47584" spans="1:4" ht="14.4" hidden="1" x14ac:dyDescent="0.3">
      <c r="A47584" s="23"/>
      <c r="D47584" s="23"/>
    </row>
    <row r="47585" spans="1:4" ht="14.4" hidden="1" x14ac:dyDescent="0.3">
      <c r="A47585" s="23"/>
      <c r="D47585" s="23"/>
    </row>
    <row r="47586" spans="1:4" ht="14.4" hidden="1" x14ac:dyDescent="0.3">
      <c r="A47586" s="23"/>
      <c r="D47586" s="23"/>
    </row>
    <row r="47587" spans="1:4" ht="14.4" hidden="1" x14ac:dyDescent="0.3">
      <c r="A47587" s="23"/>
      <c r="D47587" s="23"/>
    </row>
    <row r="47588" spans="1:4" ht="14.4" hidden="1" x14ac:dyDescent="0.3">
      <c r="A47588" s="23"/>
      <c r="D47588" s="23"/>
    </row>
    <row r="47589" spans="1:4" ht="14.4" hidden="1" x14ac:dyDescent="0.3">
      <c r="A47589" s="23"/>
      <c r="D47589" s="23"/>
    </row>
    <row r="47590" spans="1:4" ht="14.4" hidden="1" x14ac:dyDescent="0.3">
      <c r="A47590" s="23"/>
      <c r="D47590" s="23"/>
    </row>
    <row r="47591" spans="1:4" ht="14.4" hidden="1" x14ac:dyDescent="0.3">
      <c r="A47591" s="23"/>
      <c r="D47591" s="23"/>
    </row>
    <row r="47592" spans="1:4" ht="14.4" hidden="1" x14ac:dyDescent="0.3">
      <c r="A47592" s="23"/>
      <c r="D47592" s="23"/>
    </row>
    <row r="47593" spans="1:4" ht="14.4" hidden="1" x14ac:dyDescent="0.3">
      <c r="A47593" s="23"/>
      <c r="D47593" s="23"/>
    </row>
    <row r="47594" spans="1:4" ht="14.4" hidden="1" x14ac:dyDescent="0.3">
      <c r="A47594" s="23"/>
      <c r="D47594" s="23"/>
    </row>
    <row r="47595" spans="1:4" ht="14.4" hidden="1" x14ac:dyDescent="0.3">
      <c r="A47595" s="23"/>
      <c r="D47595" s="23"/>
    </row>
    <row r="47596" spans="1:4" ht="14.4" hidden="1" x14ac:dyDescent="0.3">
      <c r="A47596" s="23"/>
      <c r="D47596" s="23"/>
    </row>
    <row r="47597" spans="1:4" ht="14.4" hidden="1" x14ac:dyDescent="0.3">
      <c r="A47597" s="23"/>
      <c r="D47597" s="23"/>
    </row>
    <row r="47598" spans="1:4" ht="14.4" hidden="1" x14ac:dyDescent="0.3">
      <c r="A47598" s="23"/>
      <c r="D47598" s="23"/>
    </row>
    <row r="47599" spans="1:4" ht="14.4" hidden="1" x14ac:dyDescent="0.3">
      <c r="A47599" s="23"/>
      <c r="D47599" s="23"/>
    </row>
    <row r="47600" spans="1:4" ht="14.4" hidden="1" x14ac:dyDescent="0.3">
      <c r="A47600" s="23"/>
      <c r="D47600" s="23"/>
    </row>
    <row r="47601" spans="1:4" ht="14.4" hidden="1" x14ac:dyDescent="0.3">
      <c r="A47601" s="23"/>
      <c r="D47601" s="23"/>
    </row>
    <row r="47602" spans="1:4" ht="14.4" hidden="1" x14ac:dyDescent="0.3">
      <c r="A47602" s="23"/>
      <c r="D47602" s="23"/>
    </row>
    <row r="47603" spans="1:4" ht="14.4" hidden="1" x14ac:dyDescent="0.3">
      <c r="A47603" s="23"/>
      <c r="D47603" s="23"/>
    </row>
    <row r="47604" spans="1:4" ht="14.4" hidden="1" x14ac:dyDescent="0.3">
      <c r="A47604" s="23"/>
      <c r="D47604" s="23"/>
    </row>
    <row r="47605" spans="1:4" ht="14.4" hidden="1" x14ac:dyDescent="0.3">
      <c r="A47605" s="23"/>
      <c r="D47605" s="23"/>
    </row>
    <row r="47606" spans="1:4" ht="14.4" hidden="1" x14ac:dyDescent="0.3">
      <c r="A47606" s="23"/>
      <c r="D47606" s="23"/>
    </row>
    <row r="47607" spans="1:4" ht="14.4" hidden="1" x14ac:dyDescent="0.3">
      <c r="A47607" s="23"/>
      <c r="D47607" s="23"/>
    </row>
    <row r="47608" spans="1:4" ht="14.4" hidden="1" x14ac:dyDescent="0.3">
      <c r="A47608" s="23"/>
      <c r="D47608" s="23"/>
    </row>
    <row r="47609" spans="1:4" ht="14.4" hidden="1" x14ac:dyDescent="0.3">
      <c r="A47609" s="23"/>
      <c r="D47609" s="23"/>
    </row>
    <row r="47610" spans="1:4" ht="14.4" hidden="1" x14ac:dyDescent="0.3">
      <c r="A47610" s="23"/>
      <c r="D47610" s="23"/>
    </row>
    <row r="47611" spans="1:4" ht="14.4" hidden="1" x14ac:dyDescent="0.3">
      <c r="A47611" s="23"/>
      <c r="D47611" s="23"/>
    </row>
    <row r="47612" spans="1:4" ht="14.4" hidden="1" x14ac:dyDescent="0.3">
      <c r="A47612" s="23"/>
      <c r="D47612" s="23"/>
    </row>
    <row r="47613" spans="1:4" ht="14.4" hidden="1" x14ac:dyDescent="0.3">
      <c r="A47613" s="23"/>
      <c r="D47613" s="23"/>
    </row>
    <row r="47614" spans="1:4" ht="14.4" hidden="1" x14ac:dyDescent="0.3">
      <c r="A47614" s="23"/>
      <c r="D47614" s="23"/>
    </row>
    <row r="47615" spans="1:4" ht="14.4" hidden="1" x14ac:dyDescent="0.3">
      <c r="A47615" s="23"/>
      <c r="D47615" s="23"/>
    </row>
    <row r="47616" spans="1:4" ht="14.4" hidden="1" x14ac:dyDescent="0.3">
      <c r="A47616" s="23"/>
      <c r="D47616" s="23"/>
    </row>
    <row r="47617" spans="1:4" ht="14.4" hidden="1" x14ac:dyDescent="0.3">
      <c r="A47617" s="23"/>
      <c r="D47617" s="23"/>
    </row>
    <row r="47618" spans="1:4" ht="14.4" hidden="1" x14ac:dyDescent="0.3">
      <c r="A47618" s="23"/>
      <c r="D47618" s="23"/>
    </row>
    <row r="47619" spans="1:4" ht="14.4" hidden="1" x14ac:dyDescent="0.3">
      <c r="A47619" s="23"/>
      <c r="D47619" s="23"/>
    </row>
    <row r="47620" spans="1:4" ht="14.4" hidden="1" x14ac:dyDescent="0.3">
      <c r="A47620" s="23"/>
      <c r="D47620" s="23"/>
    </row>
    <row r="47621" spans="1:4" ht="14.4" hidden="1" x14ac:dyDescent="0.3">
      <c r="A47621" s="23"/>
      <c r="D47621" s="23"/>
    </row>
    <row r="47622" spans="1:4" ht="14.4" hidden="1" x14ac:dyDescent="0.3">
      <c r="A47622" s="23"/>
      <c r="D47622" s="23"/>
    </row>
    <row r="47623" spans="1:4" ht="14.4" hidden="1" x14ac:dyDescent="0.3">
      <c r="A47623" s="23"/>
      <c r="D47623" s="23"/>
    </row>
    <row r="47624" spans="1:4" ht="14.4" hidden="1" x14ac:dyDescent="0.3">
      <c r="A47624" s="23"/>
      <c r="D47624" s="23"/>
    </row>
    <row r="47625" spans="1:4" ht="14.4" hidden="1" x14ac:dyDescent="0.3">
      <c r="A47625" s="23"/>
      <c r="D47625" s="23"/>
    </row>
    <row r="47626" spans="1:4" ht="14.4" hidden="1" x14ac:dyDescent="0.3">
      <c r="A47626" s="23"/>
      <c r="D47626" s="23"/>
    </row>
    <row r="47627" spans="1:4" ht="14.4" hidden="1" x14ac:dyDescent="0.3">
      <c r="A47627" s="23"/>
      <c r="D47627" s="23"/>
    </row>
    <row r="47628" spans="1:4" ht="14.4" hidden="1" x14ac:dyDescent="0.3">
      <c r="A47628" s="23"/>
      <c r="D47628" s="23"/>
    </row>
    <row r="47629" spans="1:4" ht="14.4" hidden="1" x14ac:dyDescent="0.3">
      <c r="A47629" s="23"/>
      <c r="D47629" s="23"/>
    </row>
    <row r="47630" spans="1:4" ht="14.4" hidden="1" x14ac:dyDescent="0.3">
      <c r="A47630" s="23"/>
      <c r="D47630" s="23"/>
    </row>
    <row r="47631" spans="1:4" ht="14.4" hidden="1" x14ac:dyDescent="0.3">
      <c r="A47631" s="23"/>
      <c r="D47631" s="23"/>
    </row>
    <row r="47632" spans="1:4" ht="14.4" hidden="1" x14ac:dyDescent="0.3">
      <c r="A47632" s="23"/>
      <c r="D47632" s="23"/>
    </row>
    <row r="47633" spans="1:4" ht="14.4" hidden="1" x14ac:dyDescent="0.3">
      <c r="A47633" s="23"/>
      <c r="D47633" s="23"/>
    </row>
    <row r="47634" spans="1:4" ht="14.4" hidden="1" x14ac:dyDescent="0.3">
      <c r="A47634" s="23"/>
      <c r="D47634" s="23"/>
    </row>
    <row r="47635" spans="1:4" ht="14.4" hidden="1" x14ac:dyDescent="0.3">
      <c r="A47635" s="23"/>
      <c r="D47635" s="23"/>
    </row>
    <row r="47636" spans="1:4" ht="14.4" hidden="1" x14ac:dyDescent="0.3">
      <c r="A47636" s="23"/>
      <c r="D47636" s="23"/>
    </row>
    <row r="47637" spans="1:4" ht="14.4" hidden="1" x14ac:dyDescent="0.3">
      <c r="A47637" s="23"/>
      <c r="D47637" s="23"/>
    </row>
    <row r="47638" spans="1:4" ht="14.4" hidden="1" x14ac:dyDescent="0.3">
      <c r="A47638" s="23"/>
      <c r="D47638" s="23"/>
    </row>
    <row r="47639" spans="1:4" ht="14.4" hidden="1" x14ac:dyDescent="0.3">
      <c r="A47639" s="23"/>
      <c r="D47639" s="23"/>
    </row>
    <row r="47640" spans="1:4" ht="14.4" hidden="1" x14ac:dyDescent="0.3">
      <c r="A47640" s="23"/>
      <c r="D47640" s="23"/>
    </row>
    <row r="47641" spans="1:4" ht="14.4" hidden="1" x14ac:dyDescent="0.3">
      <c r="A47641" s="23"/>
      <c r="D47641" s="23"/>
    </row>
    <row r="47642" spans="1:4" ht="14.4" hidden="1" x14ac:dyDescent="0.3">
      <c r="A47642" s="23"/>
      <c r="D47642" s="23"/>
    </row>
    <row r="47643" spans="1:4" ht="14.4" hidden="1" x14ac:dyDescent="0.3">
      <c r="A47643" s="23"/>
      <c r="D47643" s="23"/>
    </row>
    <row r="47644" spans="1:4" ht="14.4" hidden="1" x14ac:dyDescent="0.3">
      <c r="A47644" s="23"/>
      <c r="D47644" s="23"/>
    </row>
    <row r="47645" spans="1:4" ht="14.4" hidden="1" x14ac:dyDescent="0.3">
      <c r="A47645" s="23"/>
      <c r="D47645" s="23"/>
    </row>
    <row r="47646" spans="1:4" ht="14.4" hidden="1" x14ac:dyDescent="0.3">
      <c r="A47646" s="23"/>
      <c r="D47646" s="23"/>
    </row>
    <row r="47647" spans="1:4" ht="14.4" hidden="1" x14ac:dyDescent="0.3">
      <c r="A47647" s="23"/>
      <c r="D47647" s="23"/>
    </row>
    <row r="47648" spans="1:4" ht="14.4" hidden="1" x14ac:dyDescent="0.3">
      <c r="A47648" s="23"/>
      <c r="D47648" s="23"/>
    </row>
    <row r="47649" spans="1:4" ht="14.4" hidden="1" x14ac:dyDescent="0.3">
      <c r="A47649" s="23"/>
      <c r="D47649" s="23"/>
    </row>
    <row r="47650" spans="1:4" ht="14.4" hidden="1" x14ac:dyDescent="0.3">
      <c r="A47650" s="23"/>
      <c r="D47650" s="23"/>
    </row>
    <row r="47651" spans="1:4" ht="14.4" hidden="1" x14ac:dyDescent="0.3">
      <c r="A47651" s="23"/>
      <c r="D47651" s="23"/>
    </row>
    <row r="47652" spans="1:4" ht="14.4" hidden="1" x14ac:dyDescent="0.3">
      <c r="A47652" s="23"/>
      <c r="D47652" s="23"/>
    </row>
    <row r="47653" spans="1:4" ht="14.4" hidden="1" x14ac:dyDescent="0.3">
      <c r="A47653" s="23"/>
      <c r="D47653" s="23"/>
    </row>
    <row r="47654" spans="1:4" ht="14.4" hidden="1" x14ac:dyDescent="0.3">
      <c r="A47654" s="23"/>
      <c r="D47654" s="23"/>
    </row>
    <row r="47655" spans="1:4" ht="14.4" hidden="1" x14ac:dyDescent="0.3">
      <c r="A47655" s="23"/>
      <c r="D47655" s="23"/>
    </row>
    <row r="47656" spans="1:4" ht="14.4" hidden="1" x14ac:dyDescent="0.3">
      <c r="A47656" s="23"/>
      <c r="D47656" s="23"/>
    </row>
    <row r="47657" spans="1:4" ht="14.4" hidden="1" x14ac:dyDescent="0.3">
      <c r="A47657" s="23"/>
      <c r="D47657" s="23"/>
    </row>
    <row r="47658" spans="1:4" ht="14.4" hidden="1" x14ac:dyDescent="0.3">
      <c r="A47658" s="23"/>
      <c r="D47658" s="23"/>
    </row>
    <row r="47659" spans="1:4" ht="14.4" hidden="1" x14ac:dyDescent="0.3">
      <c r="A47659" s="23"/>
      <c r="D47659" s="23"/>
    </row>
    <row r="47660" spans="1:4" ht="14.4" hidden="1" x14ac:dyDescent="0.3">
      <c r="A47660" s="23"/>
      <c r="D47660" s="23"/>
    </row>
    <row r="47661" spans="1:4" ht="14.4" hidden="1" x14ac:dyDescent="0.3">
      <c r="A47661" s="23"/>
      <c r="D47661" s="23"/>
    </row>
    <row r="47662" spans="1:4" ht="14.4" hidden="1" x14ac:dyDescent="0.3">
      <c r="A47662" s="23"/>
      <c r="D47662" s="23"/>
    </row>
    <row r="47663" spans="1:4" ht="14.4" hidden="1" x14ac:dyDescent="0.3">
      <c r="A47663" s="23"/>
      <c r="D47663" s="23"/>
    </row>
    <row r="47664" spans="1:4" ht="14.4" hidden="1" x14ac:dyDescent="0.3">
      <c r="A47664" s="23"/>
      <c r="D47664" s="23"/>
    </row>
    <row r="47665" spans="1:4" ht="14.4" hidden="1" x14ac:dyDescent="0.3">
      <c r="A47665" s="23"/>
      <c r="D47665" s="23"/>
    </row>
    <row r="47666" spans="1:4" ht="14.4" hidden="1" x14ac:dyDescent="0.3">
      <c r="A47666" s="23"/>
      <c r="D47666" s="23"/>
    </row>
    <row r="47667" spans="1:4" ht="14.4" hidden="1" x14ac:dyDescent="0.3">
      <c r="A47667" s="23"/>
      <c r="D47667" s="23"/>
    </row>
    <row r="47668" spans="1:4" ht="14.4" hidden="1" x14ac:dyDescent="0.3">
      <c r="A47668" s="23"/>
      <c r="D47668" s="23"/>
    </row>
    <row r="47669" spans="1:4" ht="14.4" hidden="1" x14ac:dyDescent="0.3">
      <c r="A47669" s="23"/>
      <c r="D47669" s="23"/>
    </row>
    <row r="47670" spans="1:4" ht="14.4" hidden="1" x14ac:dyDescent="0.3">
      <c r="A47670" s="23"/>
      <c r="D47670" s="23"/>
    </row>
    <row r="47671" spans="1:4" ht="14.4" hidden="1" x14ac:dyDescent="0.3">
      <c r="A47671" s="23"/>
      <c r="D47671" s="23"/>
    </row>
    <row r="47672" spans="1:4" ht="14.4" hidden="1" x14ac:dyDescent="0.3">
      <c r="A47672" s="23"/>
      <c r="D47672" s="23"/>
    </row>
    <row r="47673" spans="1:4" ht="14.4" hidden="1" x14ac:dyDescent="0.3">
      <c r="A47673" s="23"/>
      <c r="D47673" s="23"/>
    </row>
    <row r="47674" spans="1:4" ht="14.4" hidden="1" x14ac:dyDescent="0.3">
      <c r="A47674" s="23"/>
      <c r="D47674" s="23"/>
    </row>
    <row r="47675" spans="1:4" ht="14.4" hidden="1" x14ac:dyDescent="0.3">
      <c r="A47675" s="23"/>
      <c r="D47675" s="23"/>
    </row>
    <row r="47676" spans="1:4" ht="14.4" hidden="1" x14ac:dyDescent="0.3">
      <c r="A47676" s="23"/>
      <c r="D47676" s="23"/>
    </row>
    <row r="47677" spans="1:4" ht="14.4" hidden="1" x14ac:dyDescent="0.3">
      <c r="A47677" s="23"/>
      <c r="D47677" s="23"/>
    </row>
    <row r="47678" spans="1:4" ht="14.4" hidden="1" x14ac:dyDescent="0.3">
      <c r="A47678" s="23"/>
      <c r="D47678" s="23"/>
    </row>
    <row r="47679" spans="1:4" ht="14.4" hidden="1" x14ac:dyDescent="0.3">
      <c r="A47679" s="23"/>
      <c r="D47679" s="23"/>
    </row>
    <row r="47680" spans="1:4" ht="14.4" hidden="1" x14ac:dyDescent="0.3">
      <c r="A47680" s="23"/>
      <c r="D47680" s="23"/>
    </row>
    <row r="47681" spans="1:4" ht="14.4" hidden="1" x14ac:dyDescent="0.3">
      <c r="A47681" s="23"/>
      <c r="D47681" s="23"/>
    </row>
    <row r="47682" spans="1:4" ht="14.4" hidden="1" x14ac:dyDescent="0.3">
      <c r="A47682" s="23"/>
      <c r="D47682" s="23"/>
    </row>
    <row r="47683" spans="1:4" ht="14.4" hidden="1" x14ac:dyDescent="0.3">
      <c r="A47683" s="23"/>
      <c r="D47683" s="23"/>
    </row>
    <row r="47684" spans="1:4" ht="14.4" hidden="1" x14ac:dyDescent="0.3">
      <c r="A47684" s="23"/>
      <c r="D47684" s="23"/>
    </row>
    <row r="47685" spans="1:4" ht="14.4" hidden="1" x14ac:dyDescent="0.3">
      <c r="A47685" s="23"/>
      <c r="D47685" s="23"/>
    </row>
    <row r="47686" spans="1:4" ht="14.4" hidden="1" x14ac:dyDescent="0.3">
      <c r="A47686" s="23"/>
      <c r="D47686" s="23"/>
    </row>
    <row r="47687" spans="1:4" ht="14.4" hidden="1" x14ac:dyDescent="0.3">
      <c r="A47687" s="23"/>
      <c r="D47687" s="23"/>
    </row>
    <row r="47688" spans="1:4" ht="14.4" hidden="1" x14ac:dyDescent="0.3">
      <c r="A47688" s="23"/>
      <c r="D47688" s="23"/>
    </row>
    <row r="47689" spans="1:4" ht="14.4" hidden="1" x14ac:dyDescent="0.3">
      <c r="A47689" s="23"/>
      <c r="D47689" s="23"/>
    </row>
    <row r="47690" spans="1:4" ht="14.4" hidden="1" x14ac:dyDescent="0.3">
      <c r="A47690" s="23"/>
      <c r="D47690" s="23"/>
    </row>
    <row r="47691" spans="1:4" ht="14.4" hidden="1" x14ac:dyDescent="0.3">
      <c r="A47691" s="23"/>
      <c r="D47691" s="23"/>
    </row>
    <row r="47692" spans="1:4" ht="14.4" hidden="1" x14ac:dyDescent="0.3">
      <c r="A47692" s="23"/>
      <c r="D47692" s="23"/>
    </row>
    <row r="47693" spans="1:4" ht="14.4" hidden="1" x14ac:dyDescent="0.3">
      <c r="A47693" s="23"/>
      <c r="D47693" s="23"/>
    </row>
    <row r="47694" spans="1:4" ht="14.4" hidden="1" x14ac:dyDescent="0.3">
      <c r="A47694" s="23"/>
      <c r="D47694" s="23"/>
    </row>
    <row r="47695" spans="1:4" ht="14.4" hidden="1" x14ac:dyDescent="0.3">
      <c r="A47695" s="23"/>
      <c r="D47695" s="23"/>
    </row>
    <row r="47696" spans="1:4" ht="14.4" hidden="1" x14ac:dyDescent="0.3">
      <c r="A47696" s="23"/>
      <c r="D47696" s="23"/>
    </row>
    <row r="47697" spans="1:4" ht="14.4" hidden="1" x14ac:dyDescent="0.3">
      <c r="A47697" s="23"/>
      <c r="D47697" s="23"/>
    </row>
    <row r="47698" spans="1:4" ht="14.4" hidden="1" x14ac:dyDescent="0.3">
      <c r="A47698" s="23"/>
      <c r="D47698" s="23"/>
    </row>
    <row r="47699" spans="1:4" ht="14.4" hidden="1" x14ac:dyDescent="0.3">
      <c r="A47699" s="23"/>
      <c r="D47699" s="23"/>
    </row>
    <row r="47700" spans="1:4" ht="14.4" hidden="1" x14ac:dyDescent="0.3">
      <c r="A47700" s="23"/>
      <c r="D47700" s="23"/>
    </row>
    <row r="47701" spans="1:4" ht="14.4" hidden="1" x14ac:dyDescent="0.3">
      <c r="A47701" s="23"/>
      <c r="D47701" s="23"/>
    </row>
    <row r="47702" spans="1:4" ht="14.4" hidden="1" x14ac:dyDescent="0.3">
      <c r="A47702" s="23"/>
      <c r="D47702" s="23"/>
    </row>
    <row r="47703" spans="1:4" ht="14.4" hidden="1" x14ac:dyDescent="0.3">
      <c r="A47703" s="23"/>
      <c r="D47703" s="23"/>
    </row>
    <row r="47704" spans="1:4" ht="14.4" hidden="1" x14ac:dyDescent="0.3">
      <c r="A47704" s="23"/>
      <c r="D47704" s="23"/>
    </row>
    <row r="47705" spans="1:4" ht="14.4" hidden="1" x14ac:dyDescent="0.3">
      <c r="A47705" s="23"/>
      <c r="D47705" s="23"/>
    </row>
    <row r="47706" spans="1:4" ht="14.4" hidden="1" x14ac:dyDescent="0.3">
      <c r="A47706" s="23"/>
      <c r="D47706" s="23"/>
    </row>
    <row r="47707" spans="1:4" ht="14.4" hidden="1" x14ac:dyDescent="0.3">
      <c r="A47707" s="23"/>
      <c r="D47707" s="23"/>
    </row>
    <row r="47708" spans="1:4" ht="14.4" hidden="1" x14ac:dyDescent="0.3">
      <c r="A47708" s="23"/>
      <c r="D47708" s="23"/>
    </row>
    <row r="47709" spans="1:4" ht="14.4" hidden="1" x14ac:dyDescent="0.3">
      <c r="A47709" s="23"/>
      <c r="D47709" s="23"/>
    </row>
    <row r="47710" spans="1:4" ht="14.4" hidden="1" x14ac:dyDescent="0.3">
      <c r="A47710" s="23"/>
      <c r="D47710" s="23"/>
    </row>
    <row r="47711" spans="1:4" ht="14.4" hidden="1" x14ac:dyDescent="0.3">
      <c r="A47711" s="23"/>
      <c r="D47711" s="23"/>
    </row>
    <row r="47712" spans="1:4" ht="14.4" hidden="1" x14ac:dyDescent="0.3">
      <c r="A47712" s="23"/>
      <c r="D47712" s="23"/>
    </row>
    <row r="47713" spans="1:4" ht="14.4" hidden="1" x14ac:dyDescent="0.3">
      <c r="A47713" s="23"/>
      <c r="D47713" s="23"/>
    </row>
    <row r="47714" spans="1:4" ht="14.4" hidden="1" x14ac:dyDescent="0.3">
      <c r="A47714" s="23"/>
      <c r="D47714" s="23"/>
    </row>
    <row r="47715" spans="1:4" ht="14.4" hidden="1" x14ac:dyDescent="0.3">
      <c r="A47715" s="23"/>
      <c r="D47715" s="23"/>
    </row>
    <row r="47716" spans="1:4" ht="14.4" hidden="1" x14ac:dyDescent="0.3">
      <c r="A47716" s="23"/>
      <c r="D47716" s="23"/>
    </row>
    <row r="47717" spans="1:4" ht="14.4" hidden="1" x14ac:dyDescent="0.3">
      <c r="A47717" s="23"/>
      <c r="D47717" s="23"/>
    </row>
    <row r="47718" spans="1:4" ht="14.4" hidden="1" x14ac:dyDescent="0.3">
      <c r="A47718" s="23"/>
      <c r="D47718" s="23"/>
    </row>
    <row r="47719" spans="1:4" ht="14.4" hidden="1" x14ac:dyDescent="0.3">
      <c r="A47719" s="23"/>
      <c r="D47719" s="23"/>
    </row>
    <row r="47720" spans="1:4" ht="14.4" hidden="1" x14ac:dyDescent="0.3">
      <c r="A47720" s="23"/>
      <c r="D47720" s="23"/>
    </row>
    <row r="47721" spans="1:4" ht="14.4" hidden="1" x14ac:dyDescent="0.3">
      <c r="A47721" s="23"/>
      <c r="D47721" s="23"/>
    </row>
    <row r="47722" spans="1:4" ht="14.4" hidden="1" x14ac:dyDescent="0.3">
      <c r="A47722" s="23"/>
      <c r="D47722" s="23"/>
    </row>
    <row r="47723" spans="1:4" ht="14.4" hidden="1" x14ac:dyDescent="0.3">
      <c r="A47723" s="23"/>
      <c r="D47723" s="23"/>
    </row>
    <row r="47724" spans="1:4" ht="14.4" hidden="1" x14ac:dyDescent="0.3">
      <c r="A47724" s="23"/>
      <c r="D47724" s="23"/>
    </row>
    <row r="47725" spans="1:4" ht="14.4" hidden="1" x14ac:dyDescent="0.3">
      <c r="A47725" s="23"/>
      <c r="D47725" s="23"/>
    </row>
    <row r="47726" spans="1:4" ht="14.4" hidden="1" x14ac:dyDescent="0.3">
      <c r="A47726" s="23"/>
      <c r="D47726" s="23"/>
    </row>
    <row r="47727" spans="1:4" ht="14.4" hidden="1" x14ac:dyDescent="0.3">
      <c r="A47727" s="23"/>
      <c r="D47727" s="23"/>
    </row>
    <row r="47728" spans="1:4" ht="14.4" hidden="1" x14ac:dyDescent="0.3">
      <c r="A47728" s="23"/>
      <c r="D47728" s="23"/>
    </row>
    <row r="47729" spans="1:4" ht="14.4" hidden="1" x14ac:dyDescent="0.3">
      <c r="A47729" s="23"/>
      <c r="D47729" s="23"/>
    </row>
    <row r="47730" spans="1:4" ht="14.4" hidden="1" x14ac:dyDescent="0.3">
      <c r="A47730" s="23"/>
      <c r="D47730" s="23"/>
    </row>
    <row r="47731" spans="1:4" ht="14.4" hidden="1" x14ac:dyDescent="0.3">
      <c r="A47731" s="23"/>
      <c r="D47731" s="23"/>
    </row>
    <row r="47732" spans="1:4" ht="14.4" hidden="1" x14ac:dyDescent="0.3">
      <c r="A47732" s="23"/>
      <c r="D47732" s="23"/>
    </row>
    <row r="47733" spans="1:4" ht="14.4" hidden="1" x14ac:dyDescent="0.3">
      <c r="A47733" s="23"/>
      <c r="D47733" s="23"/>
    </row>
    <row r="47734" spans="1:4" ht="14.4" hidden="1" x14ac:dyDescent="0.3">
      <c r="A47734" s="23"/>
      <c r="D47734" s="23"/>
    </row>
    <row r="47735" spans="1:4" ht="14.4" hidden="1" x14ac:dyDescent="0.3">
      <c r="A47735" s="23"/>
      <c r="D47735" s="23"/>
    </row>
    <row r="47736" spans="1:4" ht="14.4" hidden="1" x14ac:dyDescent="0.3">
      <c r="A47736" s="23"/>
      <c r="D47736" s="23"/>
    </row>
    <row r="47737" spans="1:4" ht="14.4" hidden="1" x14ac:dyDescent="0.3">
      <c r="A47737" s="23"/>
      <c r="D47737" s="23"/>
    </row>
    <row r="47738" spans="1:4" ht="14.4" hidden="1" x14ac:dyDescent="0.3">
      <c r="A47738" s="23"/>
      <c r="D47738" s="23"/>
    </row>
    <row r="47739" spans="1:4" ht="14.4" hidden="1" x14ac:dyDescent="0.3">
      <c r="A47739" s="23"/>
      <c r="D47739" s="23"/>
    </row>
    <row r="47740" spans="1:4" ht="14.4" hidden="1" x14ac:dyDescent="0.3">
      <c r="A47740" s="23"/>
      <c r="D47740" s="23"/>
    </row>
    <row r="47741" spans="1:4" ht="14.4" hidden="1" x14ac:dyDescent="0.3">
      <c r="A47741" s="23"/>
      <c r="D47741" s="23"/>
    </row>
    <row r="47742" spans="1:4" ht="14.4" hidden="1" x14ac:dyDescent="0.3">
      <c r="A47742" s="23"/>
      <c r="D47742" s="23"/>
    </row>
    <row r="47743" spans="1:4" ht="14.4" hidden="1" x14ac:dyDescent="0.3">
      <c r="A47743" s="23"/>
      <c r="D47743" s="23"/>
    </row>
    <row r="47744" spans="1:4" ht="14.4" hidden="1" x14ac:dyDescent="0.3">
      <c r="A47744" s="23"/>
      <c r="D47744" s="23"/>
    </row>
    <row r="47745" spans="1:4" ht="14.4" hidden="1" x14ac:dyDescent="0.3">
      <c r="A47745" s="23"/>
      <c r="D47745" s="23"/>
    </row>
    <row r="47746" spans="1:4" ht="14.4" hidden="1" x14ac:dyDescent="0.3">
      <c r="A47746" s="23"/>
      <c r="D47746" s="23"/>
    </row>
    <row r="47747" spans="1:4" ht="14.4" hidden="1" x14ac:dyDescent="0.3">
      <c r="A47747" s="23"/>
      <c r="D47747" s="23"/>
    </row>
    <row r="47748" spans="1:4" ht="14.4" hidden="1" x14ac:dyDescent="0.3">
      <c r="A47748" s="23"/>
      <c r="D47748" s="23"/>
    </row>
    <row r="47749" spans="1:4" ht="14.4" hidden="1" x14ac:dyDescent="0.3">
      <c r="A47749" s="23"/>
      <c r="D47749" s="23"/>
    </row>
    <row r="47750" spans="1:4" ht="14.4" hidden="1" x14ac:dyDescent="0.3">
      <c r="A47750" s="23"/>
      <c r="D47750" s="23"/>
    </row>
    <row r="47751" spans="1:4" ht="14.4" hidden="1" x14ac:dyDescent="0.3">
      <c r="A47751" s="23"/>
      <c r="D47751" s="23"/>
    </row>
    <row r="47752" spans="1:4" ht="14.4" hidden="1" x14ac:dyDescent="0.3">
      <c r="A47752" s="23"/>
      <c r="D47752" s="23"/>
    </row>
    <row r="47753" spans="1:4" ht="14.4" hidden="1" x14ac:dyDescent="0.3">
      <c r="A47753" s="23"/>
      <c r="D47753" s="23"/>
    </row>
    <row r="47754" spans="1:4" ht="14.4" hidden="1" x14ac:dyDescent="0.3">
      <c r="A47754" s="23"/>
      <c r="D47754" s="23"/>
    </row>
    <row r="47755" spans="1:4" ht="14.4" hidden="1" x14ac:dyDescent="0.3">
      <c r="A47755" s="23"/>
      <c r="D47755" s="23"/>
    </row>
    <row r="47756" spans="1:4" ht="14.4" hidden="1" x14ac:dyDescent="0.3">
      <c r="A47756" s="23"/>
      <c r="D47756" s="23"/>
    </row>
    <row r="47757" spans="1:4" ht="14.4" hidden="1" x14ac:dyDescent="0.3">
      <c r="A47757" s="23"/>
      <c r="D47757" s="23"/>
    </row>
    <row r="47758" spans="1:4" ht="14.4" hidden="1" x14ac:dyDescent="0.3">
      <c r="A47758" s="23"/>
      <c r="D47758" s="23"/>
    </row>
    <row r="47759" spans="1:4" ht="14.4" hidden="1" x14ac:dyDescent="0.3">
      <c r="A47759" s="23"/>
      <c r="D47759" s="23"/>
    </row>
    <row r="47760" spans="1:4" ht="14.4" hidden="1" x14ac:dyDescent="0.3">
      <c r="A47760" s="23"/>
      <c r="D47760" s="23"/>
    </row>
    <row r="47761" spans="1:4" ht="14.4" hidden="1" x14ac:dyDescent="0.3">
      <c r="A47761" s="23"/>
      <c r="D47761" s="23"/>
    </row>
    <row r="47762" spans="1:4" ht="14.4" hidden="1" x14ac:dyDescent="0.3">
      <c r="A47762" s="23"/>
      <c r="D47762" s="23"/>
    </row>
    <row r="47763" spans="1:4" ht="14.4" hidden="1" x14ac:dyDescent="0.3">
      <c r="A47763" s="23"/>
      <c r="D47763" s="23"/>
    </row>
    <row r="47764" spans="1:4" ht="14.4" hidden="1" x14ac:dyDescent="0.3">
      <c r="A47764" s="23"/>
      <c r="D47764" s="23"/>
    </row>
    <row r="47765" spans="1:4" ht="14.4" hidden="1" x14ac:dyDescent="0.3">
      <c r="A47765" s="23"/>
      <c r="D47765" s="23"/>
    </row>
    <row r="47766" spans="1:4" ht="14.4" hidden="1" x14ac:dyDescent="0.3">
      <c r="A47766" s="23"/>
      <c r="D47766" s="23"/>
    </row>
    <row r="47767" spans="1:4" ht="14.4" hidden="1" x14ac:dyDescent="0.3">
      <c r="A47767" s="23"/>
      <c r="D47767" s="23"/>
    </row>
    <row r="47768" spans="1:4" ht="14.4" hidden="1" x14ac:dyDescent="0.3">
      <c r="A47768" s="23"/>
      <c r="D47768" s="23"/>
    </row>
    <row r="47769" spans="1:4" ht="14.4" hidden="1" x14ac:dyDescent="0.3">
      <c r="A47769" s="23"/>
      <c r="D47769" s="23"/>
    </row>
    <row r="47770" spans="1:4" ht="14.4" hidden="1" x14ac:dyDescent="0.3">
      <c r="A47770" s="23"/>
      <c r="D47770" s="23"/>
    </row>
    <row r="47771" spans="1:4" ht="14.4" hidden="1" x14ac:dyDescent="0.3">
      <c r="A47771" s="23"/>
      <c r="D47771" s="23"/>
    </row>
    <row r="47772" spans="1:4" ht="14.4" hidden="1" x14ac:dyDescent="0.3">
      <c r="A47772" s="23"/>
      <c r="D47772" s="23"/>
    </row>
    <row r="47773" spans="1:4" ht="14.4" hidden="1" x14ac:dyDescent="0.3">
      <c r="A47773" s="23"/>
      <c r="D47773" s="23"/>
    </row>
    <row r="47774" spans="1:4" ht="14.4" hidden="1" x14ac:dyDescent="0.3">
      <c r="A47774" s="23"/>
      <c r="D47774" s="23"/>
    </row>
    <row r="47775" spans="1:4" ht="14.4" hidden="1" x14ac:dyDescent="0.3">
      <c r="A47775" s="23"/>
      <c r="D47775" s="23"/>
    </row>
    <row r="47776" spans="1:4" ht="14.4" hidden="1" x14ac:dyDescent="0.3">
      <c r="A47776" s="23"/>
      <c r="D47776" s="23"/>
    </row>
    <row r="47777" spans="1:4" ht="14.4" hidden="1" x14ac:dyDescent="0.3">
      <c r="A47777" s="23"/>
      <c r="D47777" s="23"/>
    </row>
    <row r="47778" spans="1:4" ht="14.4" hidden="1" x14ac:dyDescent="0.3">
      <c r="A47778" s="23"/>
      <c r="D47778" s="23"/>
    </row>
    <row r="47779" spans="1:4" ht="14.4" hidden="1" x14ac:dyDescent="0.3">
      <c r="A47779" s="23"/>
      <c r="D47779" s="23"/>
    </row>
    <row r="47780" spans="1:4" ht="14.4" hidden="1" x14ac:dyDescent="0.3">
      <c r="A47780" s="23"/>
      <c r="D47780" s="23"/>
    </row>
    <row r="47781" spans="1:4" ht="14.4" hidden="1" x14ac:dyDescent="0.3">
      <c r="A47781" s="23"/>
      <c r="D47781" s="23"/>
    </row>
    <row r="47782" spans="1:4" ht="14.4" hidden="1" x14ac:dyDescent="0.3">
      <c r="A47782" s="23"/>
      <c r="D47782" s="23"/>
    </row>
    <row r="47783" spans="1:4" ht="14.4" hidden="1" x14ac:dyDescent="0.3">
      <c r="A47783" s="23"/>
      <c r="D47783" s="23"/>
    </row>
    <row r="47784" spans="1:4" ht="14.4" hidden="1" x14ac:dyDescent="0.3">
      <c r="A47784" s="23"/>
      <c r="D47784" s="23"/>
    </row>
    <row r="47785" spans="1:4" ht="14.4" hidden="1" x14ac:dyDescent="0.3">
      <c r="A47785" s="23"/>
      <c r="D47785" s="23"/>
    </row>
    <row r="47786" spans="1:4" ht="14.4" hidden="1" x14ac:dyDescent="0.3">
      <c r="A47786" s="23"/>
      <c r="D47786" s="23"/>
    </row>
    <row r="47787" spans="1:4" ht="14.4" hidden="1" x14ac:dyDescent="0.3">
      <c r="A47787" s="23"/>
      <c r="D47787" s="23"/>
    </row>
    <row r="47788" spans="1:4" ht="14.4" hidden="1" x14ac:dyDescent="0.3">
      <c r="A47788" s="23"/>
      <c r="D47788" s="23"/>
    </row>
    <row r="47789" spans="1:4" ht="14.4" hidden="1" x14ac:dyDescent="0.3">
      <c r="A47789" s="23"/>
      <c r="D47789" s="23"/>
    </row>
    <row r="47790" spans="1:4" ht="14.4" hidden="1" x14ac:dyDescent="0.3">
      <c r="A47790" s="23"/>
      <c r="D47790" s="23"/>
    </row>
    <row r="47791" spans="1:4" ht="14.4" hidden="1" x14ac:dyDescent="0.3">
      <c r="A47791" s="23"/>
      <c r="D47791" s="23"/>
    </row>
    <row r="47792" spans="1:4" ht="14.4" hidden="1" x14ac:dyDescent="0.3">
      <c r="A47792" s="23"/>
      <c r="D47792" s="23"/>
    </row>
    <row r="47793" spans="1:4" ht="14.4" hidden="1" x14ac:dyDescent="0.3">
      <c r="A47793" s="23"/>
      <c r="D47793" s="23"/>
    </row>
    <row r="47794" spans="1:4" ht="14.4" hidden="1" x14ac:dyDescent="0.3">
      <c r="A47794" s="23"/>
      <c r="D47794" s="23"/>
    </row>
    <row r="47795" spans="1:4" ht="14.4" hidden="1" x14ac:dyDescent="0.3">
      <c r="A47795" s="23"/>
      <c r="D47795" s="23"/>
    </row>
    <row r="47796" spans="1:4" ht="14.4" hidden="1" x14ac:dyDescent="0.3">
      <c r="A47796" s="23"/>
      <c r="D47796" s="23"/>
    </row>
    <row r="47797" spans="1:4" ht="14.4" hidden="1" x14ac:dyDescent="0.3">
      <c r="A47797" s="23"/>
      <c r="D47797" s="23"/>
    </row>
    <row r="47798" spans="1:4" ht="14.4" hidden="1" x14ac:dyDescent="0.3">
      <c r="A47798" s="23"/>
      <c r="D47798" s="23"/>
    </row>
    <row r="47799" spans="1:4" ht="14.4" hidden="1" x14ac:dyDescent="0.3">
      <c r="A47799" s="23"/>
      <c r="D47799" s="23"/>
    </row>
    <row r="47800" spans="1:4" ht="14.4" hidden="1" x14ac:dyDescent="0.3">
      <c r="A47800" s="23"/>
      <c r="D47800" s="23"/>
    </row>
    <row r="47801" spans="1:4" ht="14.4" hidden="1" x14ac:dyDescent="0.3">
      <c r="A47801" s="23"/>
      <c r="D47801" s="23"/>
    </row>
    <row r="47802" spans="1:4" ht="14.4" hidden="1" x14ac:dyDescent="0.3">
      <c r="A47802" s="23"/>
      <c r="D47802" s="23"/>
    </row>
    <row r="47803" spans="1:4" ht="14.4" hidden="1" x14ac:dyDescent="0.3">
      <c r="A47803" s="23"/>
      <c r="D47803" s="23"/>
    </row>
    <row r="47804" spans="1:4" ht="14.4" hidden="1" x14ac:dyDescent="0.3">
      <c r="A47804" s="23"/>
      <c r="D47804" s="23"/>
    </row>
    <row r="47805" spans="1:4" ht="14.4" hidden="1" x14ac:dyDescent="0.3">
      <c r="A47805" s="23"/>
      <c r="D47805" s="23"/>
    </row>
    <row r="47806" spans="1:4" ht="14.4" hidden="1" x14ac:dyDescent="0.3">
      <c r="A47806" s="23"/>
      <c r="D47806" s="23"/>
    </row>
    <row r="47807" spans="1:4" ht="14.4" hidden="1" x14ac:dyDescent="0.3">
      <c r="A47807" s="23"/>
      <c r="D47807" s="23"/>
    </row>
    <row r="47808" spans="1:4" ht="14.4" hidden="1" x14ac:dyDescent="0.3">
      <c r="A47808" s="23"/>
      <c r="D47808" s="23"/>
    </row>
    <row r="47809" spans="1:4" ht="14.4" hidden="1" x14ac:dyDescent="0.3">
      <c r="A47809" s="23"/>
      <c r="D47809" s="23"/>
    </row>
    <row r="47810" spans="1:4" ht="14.4" hidden="1" x14ac:dyDescent="0.3">
      <c r="A47810" s="23"/>
      <c r="D47810" s="23"/>
    </row>
    <row r="47811" spans="1:4" ht="14.4" hidden="1" x14ac:dyDescent="0.3">
      <c r="A47811" s="23"/>
      <c r="D47811" s="23"/>
    </row>
    <row r="47812" spans="1:4" ht="14.4" hidden="1" x14ac:dyDescent="0.3">
      <c r="A47812" s="23"/>
      <c r="D47812" s="23"/>
    </row>
    <row r="47813" spans="1:4" ht="14.4" hidden="1" x14ac:dyDescent="0.3">
      <c r="A47813" s="23"/>
      <c r="D47813" s="23"/>
    </row>
    <row r="47814" spans="1:4" ht="14.4" hidden="1" x14ac:dyDescent="0.3">
      <c r="A47814" s="23"/>
      <c r="D47814" s="23"/>
    </row>
    <row r="47815" spans="1:4" ht="14.4" hidden="1" x14ac:dyDescent="0.3">
      <c r="A47815" s="23"/>
      <c r="D47815" s="23"/>
    </row>
    <row r="47816" spans="1:4" ht="14.4" hidden="1" x14ac:dyDescent="0.3">
      <c r="A47816" s="23"/>
      <c r="D47816" s="23"/>
    </row>
    <row r="47817" spans="1:4" ht="14.4" hidden="1" x14ac:dyDescent="0.3">
      <c r="A47817" s="23"/>
      <c r="D47817" s="23"/>
    </row>
    <row r="47818" spans="1:4" ht="14.4" hidden="1" x14ac:dyDescent="0.3">
      <c r="A47818" s="23"/>
      <c r="D47818" s="23"/>
    </row>
    <row r="47819" spans="1:4" ht="14.4" hidden="1" x14ac:dyDescent="0.3">
      <c r="A47819" s="23"/>
      <c r="D47819" s="23"/>
    </row>
    <row r="47820" spans="1:4" ht="14.4" hidden="1" x14ac:dyDescent="0.3">
      <c r="A47820" s="23"/>
      <c r="D47820" s="23"/>
    </row>
    <row r="47821" spans="1:4" ht="14.4" hidden="1" x14ac:dyDescent="0.3">
      <c r="A47821" s="23"/>
      <c r="D47821" s="23"/>
    </row>
    <row r="47822" spans="1:4" ht="14.4" hidden="1" x14ac:dyDescent="0.3">
      <c r="A47822" s="23"/>
      <c r="D47822" s="23"/>
    </row>
    <row r="47823" spans="1:4" ht="14.4" hidden="1" x14ac:dyDescent="0.3">
      <c r="A47823" s="23"/>
      <c r="D47823" s="23"/>
    </row>
    <row r="47824" spans="1:4" ht="14.4" hidden="1" x14ac:dyDescent="0.3">
      <c r="A47824" s="23"/>
      <c r="D47824" s="23"/>
    </row>
    <row r="47825" spans="1:4" ht="14.4" hidden="1" x14ac:dyDescent="0.3">
      <c r="A47825" s="23"/>
      <c r="D47825" s="23"/>
    </row>
    <row r="47826" spans="1:4" ht="14.4" hidden="1" x14ac:dyDescent="0.3">
      <c r="A47826" s="23"/>
      <c r="D47826" s="23"/>
    </row>
    <row r="47827" spans="1:4" ht="14.4" hidden="1" x14ac:dyDescent="0.3">
      <c r="A47827" s="23"/>
      <c r="D47827" s="23"/>
    </row>
    <row r="47828" spans="1:4" ht="14.4" hidden="1" x14ac:dyDescent="0.3">
      <c r="A47828" s="23"/>
      <c r="D47828" s="23"/>
    </row>
    <row r="47829" spans="1:4" ht="14.4" hidden="1" x14ac:dyDescent="0.3">
      <c r="A47829" s="23"/>
      <c r="D47829" s="23"/>
    </row>
    <row r="47830" spans="1:4" ht="14.4" hidden="1" x14ac:dyDescent="0.3">
      <c r="A47830" s="23"/>
      <c r="D47830" s="23"/>
    </row>
    <row r="47831" spans="1:4" ht="14.4" hidden="1" x14ac:dyDescent="0.3">
      <c r="A47831" s="23"/>
      <c r="D47831" s="23"/>
    </row>
    <row r="47832" spans="1:4" ht="14.4" hidden="1" x14ac:dyDescent="0.3">
      <c r="A47832" s="23"/>
      <c r="D47832" s="23"/>
    </row>
    <row r="47833" spans="1:4" ht="14.4" hidden="1" x14ac:dyDescent="0.3">
      <c r="A47833" s="23"/>
      <c r="D47833" s="23"/>
    </row>
    <row r="47834" spans="1:4" ht="14.4" hidden="1" x14ac:dyDescent="0.3">
      <c r="A47834" s="23"/>
      <c r="D47834" s="23"/>
    </row>
    <row r="47835" spans="1:4" ht="14.4" hidden="1" x14ac:dyDescent="0.3">
      <c r="A47835" s="23"/>
      <c r="D47835" s="23"/>
    </row>
    <row r="47836" spans="1:4" ht="14.4" hidden="1" x14ac:dyDescent="0.3">
      <c r="A47836" s="23"/>
      <c r="D47836" s="23"/>
    </row>
    <row r="47837" spans="1:4" ht="14.4" hidden="1" x14ac:dyDescent="0.3">
      <c r="A47837" s="23"/>
      <c r="D47837" s="23"/>
    </row>
    <row r="47838" spans="1:4" ht="14.4" hidden="1" x14ac:dyDescent="0.3">
      <c r="A47838" s="23"/>
      <c r="D47838" s="23"/>
    </row>
    <row r="47839" spans="1:4" ht="14.4" hidden="1" x14ac:dyDescent="0.3">
      <c r="A47839" s="23"/>
      <c r="D47839" s="23"/>
    </row>
    <row r="47840" spans="1:4" ht="14.4" hidden="1" x14ac:dyDescent="0.3">
      <c r="A47840" s="23"/>
      <c r="D47840" s="23"/>
    </row>
    <row r="47841" spans="1:4" ht="14.4" hidden="1" x14ac:dyDescent="0.3">
      <c r="A47841" s="23"/>
      <c r="D47841" s="23"/>
    </row>
    <row r="47842" spans="1:4" ht="14.4" hidden="1" x14ac:dyDescent="0.3">
      <c r="A47842" s="23"/>
      <c r="D47842" s="23"/>
    </row>
    <row r="47843" spans="1:4" ht="14.4" hidden="1" x14ac:dyDescent="0.3">
      <c r="A47843" s="23"/>
      <c r="D47843" s="23"/>
    </row>
    <row r="47844" spans="1:4" ht="14.4" hidden="1" x14ac:dyDescent="0.3">
      <c r="A47844" s="23"/>
      <c r="D47844" s="23"/>
    </row>
    <row r="47845" spans="1:4" ht="14.4" hidden="1" x14ac:dyDescent="0.3">
      <c r="A47845" s="23"/>
      <c r="D47845" s="23"/>
    </row>
    <row r="47846" spans="1:4" ht="14.4" hidden="1" x14ac:dyDescent="0.3">
      <c r="A47846" s="23"/>
      <c r="D47846" s="23"/>
    </row>
    <row r="47847" spans="1:4" ht="14.4" hidden="1" x14ac:dyDescent="0.3">
      <c r="A47847" s="23"/>
      <c r="D47847" s="23"/>
    </row>
    <row r="47848" spans="1:4" ht="14.4" hidden="1" x14ac:dyDescent="0.3">
      <c r="A47848" s="23"/>
      <c r="D47848" s="23"/>
    </row>
    <row r="47849" spans="1:4" ht="14.4" hidden="1" x14ac:dyDescent="0.3">
      <c r="A47849" s="23"/>
      <c r="D47849" s="23"/>
    </row>
    <row r="47850" spans="1:4" ht="14.4" hidden="1" x14ac:dyDescent="0.3">
      <c r="A47850" s="23"/>
      <c r="D47850" s="23"/>
    </row>
    <row r="47851" spans="1:4" ht="14.4" hidden="1" x14ac:dyDescent="0.3">
      <c r="A47851" s="23"/>
      <c r="D47851" s="23"/>
    </row>
    <row r="47852" spans="1:4" ht="14.4" hidden="1" x14ac:dyDescent="0.3">
      <c r="A47852" s="23"/>
      <c r="D47852" s="23"/>
    </row>
    <row r="47853" spans="1:4" ht="14.4" hidden="1" x14ac:dyDescent="0.3">
      <c r="A47853" s="23"/>
      <c r="D47853" s="23"/>
    </row>
    <row r="47854" spans="1:4" ht="14.4" hidden="1" x14ac:dyDescent="0.3">
      <c r="A47854" s="23"/>
      <c r="D47854" s="23"/>
    </row>
    <row r="47855" spans="1:4" ht="14.4" hidden="1" x14ac:dyDescent="0.3">
      <c r="A47855" s="23"/>
      <c r="D47855" s="23"/>
    </row>
    <row r="47856" spans="1:4" ht="14.4" hidden="1" x14ac:dyDescent="0.3">
      <c r="A47856" s="23"/>
      <c r="D47856" s="23"/>
    </row>
    <row r="47857" spans="1:4" ht="14.4" hidden="1" x14ac:dyDescent="0.3">
      <c r="A47857" s="23"/>
      <c r="D47857" s="23"/>
    </row>
    <row r="47858" spans="1:4" ht="14.4" hidden="1" x14ac:dyDescent="0.3">
      <c r="A47858" s="23"/>
      <c r="D47858" s="23"/>
    </row>
    <row r="47859" spans="1:4" ht="14.4" hidden="1" x14ac:dyDescent="0.3">
      <c r="A47859" s="23"/>
      <c r="D47859" s="23"/>
    </row>
    <row r="47860" spans="1:4" ht="14.4" hidden="1" x14ac:dyDescent="0.3">
      <c r="A47860" s="23"/>
      <c r="D47860" s="23"/>
    </row>
    <row r="47861" spans="1:4" ht="14.4" hidden="1" x14ac:dyDescent="0.3">
      <c r="A47861" s="23"/>
      <c r="D47861" s="23"/>
    </row>
    <row r="47862" spans="1:4" ht="14.4" hidden="1" x14ac:dyDescent="0.3">
      <c r="A47862" s="23"/>
      <c r="D47862" s="23"/>
    </row>
    <row r="47863" spans="1:4" ht="14.4" hidden="1" x14ac:dyDescent="0.3">
      <c r="A47863" s="23"/>
      <c r="D47863" s="23"/>
    </row>
    <row r="47864" spans="1:4" ht="14.4" hidden="1" x14ac:dyDescent="0.3">
      <c r="A47864" s="23"/>
      <c r="D47864" s="23"/>
    </row>
    <row r="47865" spans="1:4" ht="14.4" hidden="1" x14ac:dyDescent="0.3">
      <c r="A47865" s="23"/>
      <c r="D47865" s="23"/>
    </row>
    <row r="47866" spans="1:4" ht="14.4" hidden="1" x14ac:dyDescent="0.3">
      <c r="A47866" s="23"/>
      <c r="D47866" s="23"/>
    </row>
    <row r="47867" spans="1:4" ht="14.4" hidden="1" x14ac:dyDescent="0.3">
      <c r="A47867" s="23"/>
      <c r="D47867" s="23"/>
    </row>
    <row r="47868" spans="1:4" ht="14.4" hidden="1" x14ac:dyDescent="0.3">
      <c r="A47868" s="23"/>
      <c r="D47868" s="23"/>
    </row>
    <row r="47869" spans="1:4" ht="14.4" hidden="1" x14ac:dyDescent="0.3">
      <c r="A47869" s="23"/>
      <c r="D47869" s="23"/>
    </row>
    <row r="47870" spans="1:4" ht="14.4" hidden="1" x14ac:dyDescent="0.3">
      <c r="A47870" s="23"/>
      <c r="D47870" s="23"/>
    </row>
    <row r="47871" spans="1:4" ht="14.4" hidden="1" x14ac:dyDescent="0.3">
      <c r="A47871" s="23"/>
      <c r="D47871" s="23"/>
    </row>
    <row r="47872" spans="1:4" ht="14.4" hidden="1" x14ac:dyDescent="0.3">
      <c r="A47872" s="23"/>
      <c r="D47872" s="23"/>
    </row>
    <row r="47873" spans="1:4" ht="14.4" hidden="1" x14ac:dyDescent="0.3">
      <c r="A47873" s="23"/>
      <c r="D47873" s="23"/>
    </row>
    <row r="47874" spans="1:4" ht="14.4" hidden="1" x14ac:dyDescent="0.3">
      <c r="A47874" s="23"/>
      <c r="D47874" s="23"/>
    </row>
    <row r="47875" spans="1:4" ht="14.4" hidden="1" x14ac:dyDescent="0.3">
      <c r="A47875" s="23"/>
      <c r="D47875" s="23"/>
    </row>
    <row r="47876" spans="1:4" ht="14.4" hidden="1" x14ac:dyDescent="0.3">
      <c r="A47876" s="23"/>
      <c r="D47876" s="23"/>
    </row>
    <row r="47877" spans="1:4" ht="14.4" hidden="1" x14ac:dyDescent="0.3">
      <c r="A47877" s="23"/>
      <c r="D47877" s="23"/>
    </row>
    <row r="47878" spans="1:4" ht="14.4" hidden="1" x14ac:dyDescent="0.3">
      <c r="A47878" s="23"/>
      <c r="D47878" s="23"/>
    </row>
    <row r="47879" spans="1:4" ht="14.4" hidden="1" x14ac:dyDescent="0.3">
      <c r="A47879" s="23"/>
      <c r="D47879" s="23"/>
    </row>
    <row r="47880" spans="1:4" ht="14.4" hidden="1" x14ac:dyDescent="0.3">
      <c r="A47880" s="23"/>
      <c r="D47880" s="23"/>
    </row>
    <row r="47881" spans="1:4" ht="14.4" hidden="1" x14ac:dyDescent="0.3">
      <c r="A47881" s="23"/>
      <c r="D47881" s="23"/>
    </row>
    <row r="47882" spans="1:4" ht="14.4" hidden="1" x14ac:dyDescent="0.3">
      <c r="A47882" s="23"/>
      <c r="D47882" s="23"/>
    </row>
    <row r="47883" spans="1:4" ht="14.4" hidden="1" x14ac:dyDescent="0.3">
      <c r="A47883" s="23"/>
      <c r="D47883" s="23"/>
    </row>
    <row r="47884" spans="1:4" ht="14.4" hidden="1" x14ac:dyDescent="0.3">
      <c r="A47884" s="23"/>
      <c r="D47884" s="23"/>
    </row>
    <row r="47885" spans="1:4" ht="14.4" hidden="1" x14ac:dyDescent="0.3">
      <c r="A47885" s="23"/>
      <c r="D47885" s="23"/>
    </row>
    <row r="47886" spans="1:4" ht="14.4" hidden="1" x14ac:dyDescent="0.3">
      <c r="A47886" s="23"/>
      <c r="D47886" s="23"/>
    </row>
    <row r="47887" spans="1:4" ht="14.4" hidden="1" x14ac:dyDescent="0.3">
      <c r="A47887" s="23"/>
      <c r="D47887" s="23"/>
    </row>
    <row r="47888" spans="1:4" ht="14.4" hidden="1" x14ac:dyDescent="0.3">
      <c r="A47888" s="23"/>
      <c r="D47888" s="23"/>
    </row>
    <row r="47889" spans="1:4" ht="14.4" hidden="1" x14ac:dyDescent="0.3">
      <c r="A47889" s="23"/>
      <c r="D47889" s="23"/>
    </row>
    <row r="47890" spans="1:4" ht="14.4" hidden="1" x14ac:dyDescent="0.3">
      <c r="A47890" s="23"/>
      <c r="D47890" s="23"/>
    </row>
    <row r="47891" spans="1:4" ht="14.4" hidden="1" x14ac:dyDescent="0.3">
      <c r="A47891" s="23"/>
      <c r="D47891" s="23"/>
    </row>
    <row r="47892" spans="1:4" ht="14.4" hidden="1" x14ac:dyDescent="0.3">
      <c r="A47892" s="23"/>
      <c r="D47892" s="23"/>
    </row>
    <row r="47893" spans="1:4" ht="14.4" hidden="1" x14ac:dyDescent="0.3">
      <c r="A47893" s="23"/>
      <c r="D47893" s="23"/>
    </row>
    <row r="47894" spans="1:4" ht="14.4" hidden="1" x14ac:dyDescent="0.3">
      <c r="A47894" s="23"/>
      <c r="D47894" s="23"/>
    </row>
    <row r="47895" spans="1:4" ht="14.4" hidden="1" x14ac:dyDescent="0.3">
      <c r="A47895" s="23"/>
      <c r="D47895" s="23"/>
    </row>
    <row r="47896" spans="1:4" ht="14.4" hidden="1" x14ac:dyDescent="0.3">
      <c r="A47896" s="23"/>
      <c r="D47896" s="23"/>
    </row>
    <row r="47897" spans="1:4" ht="14.4" hidden="1" x14ac:dyDescent="0.3">
      <c r="A47897" s="23"/>
      <c r="D47897" s="23"/>
    </row>
    <row r="47898" spans="1:4" ht="14.4" hidden="1" x14ac:dyDescent="0.3">
      <c r="A47898" s="23"/>
      <c r="D47898" s="23"/>
    </row>
    <row r="47899" spans="1:4" ht="14.4" hidden="1" x14ac:dyDescent="0.3">
      <c r="A47899" s="23"/>
      <c r="D47899" s="23"/>
    </row>
    <row r="47900" spans="1:4" ht="14.4" hidden="1" x14ac:dyDescent="0.3">
      <c r="A47900" s="23"/>
      <c r="D47900" s="23"/>
    </row>
    <row r="47901" spans="1:4" ht="14.4" hidden="1" x14ac:dyDescent="0.3">
      <c r="A47901" s="23"/>
      <c r="D47901" s="23"/>
    </row>
    <row r="47902" spans="1:4" ht="14.4" hidden="1" x14ac:dyDescent="0.3">
      <c r="A47902" s="23"/>
      <c r="D47902" s="23"/>
    </row>
    <row r="47903" spans="1:4" ht="14.4" hidden="1" x14ac:dyDescent="0.3">
      <c r="A47903" s="23"/>
      <c r="D47903" s="23"/>
    </row>
    <row r="47904" spans="1:4" ht="14.4" hidden="1" x14ac:dyDescent="0.3">
      <c r="A47904" s="23"/>
      <c r="D47904" s="23"/>
    </row>
    <row r="47905" spans="1:4" ht="14.4" hidden="1" x14ac:dyDescent="0.3">
      <c r="A47905" s="23"/>
      <c r="D47905" s="23"/>
    </row>
    <row r="47906" spans="1:4" ht="14.4" hidden="1" x14ac:dyDescent="0.3">
      <c r="A47906" s="23"/>
      <c r="D47906" s="23"/>
    </row>
    <row r="47907" spans="1:4" ht="14.4" hidden="1" x14ac:dyDescent="0.3">
      <c r="A47907" s="23"/>
      <c r="D47907" s="23"/>
    </row>
    <row r="47908" spans="1:4" ht="14.4" hidden="1" x14ac:dyDescent="0.3">
      <c r="A47908" s="23"/>
      <c r="D47908" s="23"/>
    </row>
    <row r="47909" spans="1:4" ht="14.4" hidden="1" x14ac:dyDescent="0.3">
      <c r="A47909" s="23"/>
      <c r="D47909" s="23"/>
    </row>
    <row r="47910" spans="1:4" ht="14.4" hidden="1" x14ac:dyDescent="0.3">
      <c r="A47910" s="23"/>
      <c r="D47910" s="23"/>
    </row>
    <row r="47911" spans="1:4" ht="14.4" hidden="1" x14ac:dyDescent="0.3">
      <c r="A47911" s="23"/>
      <c r="D47911" s="23"/>
    </row>
    <row r="47912" spans="1:4" ht="14.4" hidden="1" x14ac:dyDescent="0.3">
      <c r="A47912" s="23"/>
      <c r="D47912" s="23"/>
    </row>
    <row r="47913" spans="1:4" ht="14.4" hidden="1" x14ac:dyDescent="0.3">
      <c r="A47913" s="23"/>
      <c r="D47913" s="23"/>
    </row>
    <row r="47914" spans="1:4" ht="14.4" hidden="1" x14ac:dyDescent="0.3">
      <c r="A47914" s="23"/>
      <c r="D47914" s="23"/>
    </row>
    <row r="47915" spans="1:4" ht="14.4" hidden="1" x14ac:dyDescent="0.3">
      <c r="A47915" s="23"/>
      <c r="D47915" s="23"/>
    </row>
    <row r="47916" spans="1:4" ht="14.4" hidden="1" x14ac:dyDescent="0.3">
      <c r="A47916" s="23"/>
      <c r="D47916" s="23"/>
    </row>
    <row r="47917" spans="1:4" ht="14.4" hidden="1" x14ac:dyDescent="0.3">
      <c r="A47917" s="23"/>
      <c r="D47917" s="23"/>
    </row>
    <row r="47918" spans="1:4" ht="14.4" hidden="1" x14ac:dyDescent="0.3">
      <c r="A47918" s="23"/>
      <c r="D47918" s="23"/>
    </row>
    <row r="47919" spans="1:4" ht="14.4" hidden="1" x14ac:dyDescent="0.3">
      <c r="A47919" s="23"/>
      <c r="D47919" s="23"/>
    </row>
    <row r="47920" spans="1:4" ht="14.4" hidden="1" x14ac:dyDescent="0.3">
      <c r="A47920" s="23"/>
      <c r="D47920" s="23"/>
    </row>
    <row r="47921" spans="1:4" ht="14.4" hidden="1" x14ac:dyDescent="0.3">
      <c r="A47921" s="23"/>
      <c r="D47921" s="23"/>
    </row>
    <row r="47922" spans="1:4" ht="14.4" hidden="1" x14ac:dyDescent="0.3">
      <c r="A47922" s="23"/>
      <c r="D47922" s="23"/>
    </row>
    <row r="47923" spans="1:4" ht="14.4" hidden="1" x14ac:dyDescent="0.3">
      <c r="A47923" s="23"/>
      <c r="D47923" s="23"/>
    </row>
    <row r="47924" spans="1:4" ht="14.4" hidden="1" x14ac:dyDescent="0.3">
      <c r="A47924" s="23"/>
      <c r="D47924" s="23"/>
    </row>
    <row r="47925" spans="1:4" ht="14.4" hidden="1" x14ac:dyDescent="0.3">
      <c r="A47925" s="23"/>
      <c r="D47925" s="23"/>
    </row>
    <row r="47926" spans="1:4" ht="14.4" hidden="1" x14ac:dyDescent="0.3">
      <c r="A47926" s="23"/>
      <c r="D47926" s="23"/>
    </row>
    <row r="47927" spans="1:4" ht="14.4" hidden="1" x14ac:dyDescent="0.3">
      <c r="A47927" s="23"/>
      <c r="D47927" s="23"/>
    </row>
    <row r="47928" spans="1:4" ht="14.4" hidden="1" x14ac:dyDescent="0.3">
      <c r="A47928" s="23"/>
      <c r="D47928" s="23"/>
    </row>
    <row r="47929" spans="1:4" ht="14.4" hidden="1" x14ac:dyDescent="0.3">
      <c r="A47929" s="23"/>
      <c r="D47929" s="23"/>
    </row>
    <row r="47930" spans="1:4" ht="14.4" hidden="1" x14ac:dyDescent="0.3">
      <c r="A47930" s="23"/>
      <c r="D47930" s="23"/>
    </row>
    <row r="47931" spans="1:4" ht="14.4" hidden="1" x14ac:dyDescent="0.3">
      <c r="A47931" s="23"/>
      <c r="D47931" s="23"/>
    </row>
    <row r="47932" spans="1:4" ht="14.4" hidden="1" x14ac:dyDescent="0.3">
      <c r="A47932" s="23"/>
      <c r="D47932" s="23"/>
    </row>
    <row r="47933" spans="1:4" ht="14.4" hidden="1" x14ac:dyDescent="0.3">
      <c r="A47933" s="23"/>
      <c r="D47933" s="23"/>
    </row>
    <row r="47934" spans="1:4" ht="14.4" hidden="1" x14ac:dyDescent="0.3">
      <c r="A47934" s="23"/>
      <c r="D47934" s="23"/>
    </row>
    <row r="47935" spans="1:4" ht="14.4" hidden="1" x14ac:dyDescent="0.3">
      <c r="A47935" s="23"/>
      <c r="D47935" s="23"/>
    </row>
    <row r="47936" spans="1:4" ht="14.4" hidden="1" x14ac:dyDescent="0.3">
      <c r="A47936" s="23"/>
      <c r="D47936" s="23"/>
    </row>
    <row r="47937" spans="1:4" ht="14.4" hidden="1" x14ac:dyDescent="0.3">
      <c r="A47937" s="23"/>
      <c r="D47937" s="23"/>
    </row>
    <row r="47938" spans="1:4" ht="14.4" hidden="1" x14ac:dyDescent="0.3">
      <c r="A47938" s="23"/>
      <c r="D47938" s="23"/>
    </row>
    <row r="47939" spans="1:4" ht="14.4" hidden="1" x14ac:dyDescent="0.3">
      <c r="A47939" s="23"/>
      <c r="D47939" s="23"/>
    </row>
    <row r="47940" spans="1:4" ht="14.4" hidden="1" x14ac:dyDescent="0.3">
      <c r="A47940" s="23"/>
      <c r="D47940" s="23"/>
    </row>
    <row r="47941" spans="1:4" ht="14.4" hidden="1" x14ac:dyDescent="0.3">
      <c r="A47941" s="23"/>
      <c r="D47941" s="23"/>
    </row>
    <row r="47942" spans="1:4" ht="14.4" hidden="1" x14ac:dyDescent="0.3">
      <c r="A47942" s="23"/>
      <c r="D47942" s="23"/>
    </row>
    <row r="47943" spans="1:4" ht="14.4" hidden="1" x14ac:dyDescent="0.3">
      <c r="A47943" s="23"/>
      <c r="D47943" s="23"/>
    </row>
    <row r="47944" spans="1:4" ht="14.4" hidden="1" x14ac:dyDescent="0.3">
      <c r="A47944" s="23"/>
      <c r="D47944" s="23"/>
    </row>
    <row r="47945" spans="1:4" ht="14.4" hidden="1" x14ac:dyDescent="0.3">
      <c r="A47945" s="23"/>
      <c r="D47945" s="23"/>
    </row>
    <row r="47946" spans="1:4" ht="14.4" hidden="1" x14ac:dyDescent="0.3">
      <c r="A47946" s="23"/>
      <c r="D47946" s="23"/>
    </row>
    <row r="47947" spans="1:4" ht="14.4" hidden="1" x14ac:dyDescent="0.3">
      <c r="A47947" s="23"/>
      <c r="D47947" s="23"/>
    </row>
    <row r="47948" spans="1:4" ht="14.4" hidden="1" x14ac:dyDescent="0.3">
      <c r="A47948" s="23"/>
      <c r="D47948" s="23"/>
    </row>
    <row r="47949" spans="1:4" ht="14.4" hidden="1" x14ac:dyDescent="0.3">
      <c r="A47949" s="23"/>
      <c r="D47949" s="23"/>
    </row>
    <row r="47950" spans="1:4" ht="14.4" hidden="1" x14ac:dyDescent="0.3">
      <c r="A47950" s="23"/>
      <c r="D47950" s="23"/>
    </row>
    <row r="47951" spans="1:4" ht="14.4" hidden="1" x14ac:dyDescent="0.3">
      <c r="A47951" s="23"/>
      <c r="D47951" s="23"/>
    </row>
    <row r="47952" spans="1:4" ht="14.4" hidden="1" x14ac:dyDescent="0.3">
      <c r="A47952" s="23"/>
      <c r="D47952" s="23"/>
    </row>
    <row r="47953" spans="1:4" ht="14.4" hidden="1" x14ac:dyDescent="0.3">
      <c r="A47953" s="23"/>
      <c r="D47953" s="23"/>
    </row>
    <row r="47954" spans="1:4" ht="14.4" hidden="1" x14ac:dyDescent="0.3">
      <c r="A47954" s="23"/>
      <c r="D47954" s="23"/>
    </row>
    <row r="47955" spans="1:4" ht="14.4" hidden="1" x14ac:dyDescent="0.3">
      <c r="A47955" s="23"/>
      <c r="D47955" s="23"/>
    </row>
    <row r="47956" spans="1:4" ht="14.4" hidden="1" x14ac:dyDescent="0.3">
      <c r="A47956" s="23"/>
      <c r="D47956" s="23"/>
    </row>
    <row r="47957" spans="1:4" ht="14.4" hidden="1" x14ac:dyDescent="0.3">
      <c r="A47957" s="23"/>
      <c r="D47957" s="23"/>
    </row>
    <row r="47958" spans="1:4" ht="14.4" hidden="1" x14ac:dyDescent="0.3">
      <c r="A47958" s="23"/>
      <c r="D47958" s="23"/>
    </row>
    <row r="47959" spans="1:4" ht="14.4" hidden="1" x14ac:dyDescent="0.3">
      <c r="A47959" s="23"/>
      <c r="D47959" s="23"/>
    </row>
    <row r="47960" spans="1:4" ht="14.4" hidden="1" x14ac:dyDescent="0.3">
      <c r="A47960" s="23"/>
      <c r="D47960" s="23"/>
    </row>
    <row r="47961" spans="1:4" ht="14.4" hidden="1" x14ac:dyDescent="0.3">
      <c r="A47961" s="23"/>
      <c r="D47961" s="23"/>
    </row>
    <row r="47962" spans="1:4" ht="14.4" hidden="1" x14ac:dyDescent="0.3">
      <c r="A47962" s="23"/>
      <c r="D47962" s="23"/>
    </row>
    <row r="47963" spans="1:4" ht="14.4" hidden="1" x14ac:dyDescent="0.3">
      <c r="A47963" s="23"/>
      <c r="D47963" s="23"/>
    </row>
    <row r="47964" spans="1:4" ht="14.4" hidden="1" x14ac:dyDescent="0.3">
      <c r="A47964" s="23"/>
      <c r="D47964" s="23"/>
    </row>
    <row r="47965" spans="1:4" ht="14.4" hidden="1" x14ac:dyDescent="0.3">
      <c r="A47965" s="23"/>
      <c r="D47965" s="23"/>
    </row>
    <row r="47966" spans="1:4" ht="14.4" hidden="1" x14ac:dyDescent="0.3">
      <c r="A47966" s="23"/>
      <c r="D47966" s="23"/>
    </row>
    <row r="47967" spans="1:4" ht="14.4" hidden="1" x14ac:dyDescent="0.3">
      <c r="A47967" s="23"/>
      <c r="D47967" s="23"/>
    </row>
    <row r="47968" spans="1:4" ht="14.4" hidden="1" x14ac:dyDescent="0.3">
      <c r="A47968" s="23"/>
      <c r="D47968" s="23"/>
    </row>
    <row r="47969" spans="1:4" ht="14.4" hidden="1" x14ac:dyDescent="0.3">
      <c r="A47969" s="23"/>
      <c r="D47969" s="23"/>
    </row>
    <row r="47970" spans="1:4" ht="14.4" hidden="1" x14ac:dyDescent="0.3">
      <c r="A47970" s="23"/>
      <c r="D47970" s="23"/>
    </row>
    <row r="47971" spans="1:4" ht="14.4" hidden="1" x14ac:dyDescent="0.3">
      <c r="A47971" s="23"/>
      <c r="D47971" s="23"/>
    </row>
    <row r="47972" spans="1:4" ht="14.4" hidden="1" x14ac:dyDescent="0.3">
      <c r="A47972" s="23"/>
      <c r="D47972" s="23"/>
    </row>
    <row r="47973" spans="1:4" ht="14.4" hidden="1" x14ac:dyDescent="0.3">
      <c r="A47973" s="23"/>
      <c r="D47973" s="23"/>
    </row>
    <row r="47974" spans="1:4" ht="14.4" hidden="1" x14ac:dyDescent="0.3">
      <c r="A47974" s="23"/>
      <c r="D47974" s="23"/>
    </row>
    <row r="47975" spans="1:4" ht="14.4" hidden="1" x14ac:dyDescent="0.3">
      <c r="A47975" s="23"/>
      <c r="D47975" s="23"/>
    </row>
    <row r="47976" spans="1:4" ht="14.4" hidden="1" x14ac:dyDescent="0.3">
      <c r="A47976" s="23"/>
      <c r="D47976" s="23"/>
    </row>
    <row r="47977" spans="1:4" ht="14.4" hidden="1" x14ac:dyDescent="0.3">
      <c r="A47977" s="23"/>
      <c r="D47977" s="23"/>
    </row>
    <row r="47978" spans="1:4" ht="14.4" hidden="1" x14ac:dyDescent="0.3">
      <c r="A47978" s="23"/>
      <c r="D47978" s="23"/>
    </row>
    <row r="47979" spans="1:4" ht="14.4" hidden="1" x14ac:dyDescent="0.3">
      <c r="A47979" s="23"/>
      <c r="D47979" s="23"/>
    </row>
    <row r="47980" spans="1:4" ht="14.4" hidden="1" x14ac:dyDescent="0.3">
      <c r="A47980" s="23"/>
      <c r="D47980" s="23"/>
    </row>
    <row r="47981" spans="1:4" ht="14.4" hidden="1" x14ac:dyDescent="0.3">
      <c r="A47981" s="23"/>
      <c r="D47981" s="23"/>
    </row>
    <row r="47982" spans="1:4" ht="14.4" hidden="1" x14ac:dyDescent="0.3">
      <c r="A47982" s="23"/>
      <c r="D47982" s="23"/>
    </row>
    <row r="47983" spans="1:4" ht="14.4" hidden="1" x14ac:dyDescent="0.3">
      <c r="A47983" s="23"/>
      <c r="D47983" s="23"/>
    </row>
    <row r="47984" spans="1:4" ht="14.4" hidden="1" x14ac:dyDescent="0.3">
      <c r="A47984" s="23"/>
      <c r="D47984" s="23"/>
    </row>
    <row r="47985" spans="1:4" ht="14.4" hidden="1" x14ac:dyDescent="0.3">
      <c r="A47985" s="23"/>
      <c r="D47985" s="23"/>
    </row>
    <row r="47986" spans="1:4" ht="14.4" hidden="1" x14ac:dyDescent="0.3">
      <c r="A47986" s="23"/>
      <c r="D47986" s="23"/>
    </row>
    <row r="47987" spans="1:4" ht="14.4" hidden="1" x14ac:dyDescent="0.3">
      <c r="A47987" s="23"/>
      <c r="D47987" s="23"/>
    </row>
    <row r="47988" spans="1:4" ht="14.4" hidden="1" x14ac:dyDescent="0.3">
      <c r="A47988" s="23"/>
      <c r="D47988" s="23"/>
    </row>
    <row r="47989" spans="1:4" ht="14.4" hidden="1" x14ac:dyDescent="0.3">
      <c r="A47989" s="23"/>
      <c r="D47989" s="23"/>
    </row>
    <row r="47990" spans="1:4" ht="14.4" hidden="1" x14ac:dyDescent="0.3">
      <c r="A47990" s="23"/>
      <c r="D47990" s="23"/>
    </row>
    <row r="47991" spans="1:4" ht="14.4" hidden="1" x14ac:dyDescent="0.3">
      <c r="A47991" s="23"/>
      <c r="D47991" s="23"/>
    </row>
    <row r="47992" spans="1:4" ht="14.4" hidden="1" x14ac:dyDescent="0.3">
      <c r="A47992" s="23"/>
      <c r="D47992" s="23"/>
    </row>
    <row r="47993" spans="1:4" ht="14.4" hidden="1" x14ac:dyDescent="0.3">
      <c r="A47993" s="23"/>
      <c r="D47993" s="23"/>
    </row>
    <row r="47994" spans="1:4" ht="14.4" hidden="1" x14ac:dyDescent="0.3">
      <c r="A47994" s="23"/>
      <c r="D47994" s="23"/>
    </row>
    <row r="47995" spans="1:4" ht="14.4" hidden="1" x14ac:dyDescent="0.3">
      <c r="A47995" s="23"/>
      <c r="D47995" s="23"/>
    </row>
    <row r="47996" spans="1:4" ht="14.4" hidden="1" x14ac:dyDescent="0.3">
      <c r="A47996" s="23"/>
      <c r="D47996" s="23"/>
    </row>
    <row r="47997" spans="1:4" ht="14.4" hidden="1" x14ac:dyDescent="0.3">
      <c r="A47997" s="23"/>
      <c r="D47997" s="23"/>
    </row>
    <row r="47998" spans="1:4" ht="14.4" hidden="1" x14ac:dyDescent="0.3">
      <c r="A47998" s="23"/>
      <c r="D47998" s="23"/>
    </row>
    <row r="47999" spans="1:4" ht="14.4" hidden="1" x14ac:dyDescent="0.3">
      <c r="A47999" s="23"/>
      <c r="D47999" s="23"/>
    </row>
    <row r="48000" spans="1:4" ht="14.4" hidden="1" x14ac:dyDescent="0.3">
      <c r="A48000" s="23"/>
      <c r="D48000" s="23"/>
    </row>
    <row r="48001" spans="1:4" ht="14.4" hidden="1" x14ac:dyDescent="0.3">
      <c r="A48001" s="23"/>
      <c r="D48001" s="23"/>
    </row>
    <row r="48002" spans="1:4" ht="14.4" hidden="1" x14ac:dyDescent="0.3">
      <c r="A48002" s="23"/>
      <c r="D48002" s="23"/>
    </row>
    <row r="48003" spans="1:4" ht="14.4" hidden="1" x14ac:dyDescent="0.3">
      <c r="A48003" s="23"/>
      <c r="D48003" s="23"/>
    </row>
    <row r="48004" spans="1:4" ht="14.4" hidden="1" x14ac:dyDescent="0.3">
      <c r="A48004" s="23"/>
      <c r="D48004" s="23"/>
    </row>
    <row r="48005" spans="1:4" ht="14.4" hidden="1" x14ac:dyDescent="0.3">
      <c r="A48005" s="23"/>
      <c r="D48005" s="23"/>
    </row>
    <row r="48006" spans="1:4" ht="14.4" hidden="1" x14ac:dyDescent="0.3">
      <c r="A48006" s="23"/>
      <c r="D48006" s="23"/>
    </row>
    <row r="48007" spans="1:4" ht="14.4" hidden="1" x14ac:dyDescent="0.3">
      <c r="A48007" s="23"/>
      <c r="D48007" s="23"/>
    </row>
    <row r="48008" spans="1:4" ht="14.4" hidden="1" x14ac:dyDescent="0.3">
      <c r="A48008" s="23"/>
      <c r="D48008" s="23"/>
    </row>
    <row r="48009" spans="1:4" ht="14.4" hidden="1" x14ac:dyDescent="0.3">
      <c r="A48009" s="23"/>
      <c r="D48009" s="23"/>
    </row>
    <row r="48010" spans="1:4" ht="14.4" hidden="1" x14ac:dyDescent="0.3">
      <c r="A48010" s="23"/>
      <c r="D48010" s="23"/>
    </row>
    <row r="48011" spans="1:4" ht="14.4" hidden="1" x14ac:dyDescent="0.3">
      <c r="A48011" s="23"/>
      <c r="D48011" s="23"/>
    </row>
    <row r="48012" spans="1:4" ht="14.4" hidden="1" x14ac:dyDescent="0.3">
      <c r="A48012" s="23"/>
      <c r="D48012" s="23"/>
    </row>
    <row r="48013" spans="1:4" ht="14.4" hidden="1" x14ac:dyDescent="0.3">
      <c r="A48013" s="23"/>
      <c r="D48013" s="23"/>
    </row>
    <row r="48014" spans="1:4" ht="14.4" hidden="1" x14ac:dyDescent="0.3">
      <c r="A48014" s="23"/>
      <c r="D48014" s="23"/>
    </row>
    <row r="48015" spans="1:4" ht="14.4" hidden="1" x14ac:dyDescent="0.3">
      <c r="A48015" s="23"/>
      <c r="D48015" s="23"/>
    </row>
    <row r="48016" spans="1:4" ht="14.4" hidden="1" x14ac:dyDescent="0.3">
      <c r="A48016" s="23"/>
      <c r="D48016" s="23"/>
    </row>
    <row r="48017" spans="1:4" ht="14.4" hidden="1" x14ac:dyDescent="0.3">
      <c r="A48017" s="23"/>
      <c r="D48017" s="23"/>
    </row>
    <row r="48018" spans="1:4" ht="14.4" hidden="1" x14ac:dyDescent="0.3">
      <c r="A48018" s="23"/>
      <c r="D48018" s="23"/>
    </row>
    <row r="48019" spans="1:4" ht="14.4" hidden="1" x14ac:dyDescent="0.3">
      <c r="A48019" s="23"/>
      <c r="D48019" s="23"/>
    </row>
    <row r="48020" spans="1:4" ht="14.4" hidden="1" x14ac:dyDescent="0.3">
      <c r="A48020" s="23"/>
      <c r="D48020" s="23"/>
    </row>
    <row r="48021" spans="1:4" ht="14.4" hidden="1" x14ac:dyDescent="0.3">
      <c r="A48021" s="23"/>
      <c r="D48021" s="23"/>
    </row>
    <row r="48022" spans="1:4" ht="14.4" hidden="1" x14ac:dyDescent="0.3">
      <c r="A48022" s="23"/>
      <c r="D48022" s="23"/>
    </row>
    <row r="48023" spans="1:4" ht="14.4" hidden="1" x14ac:dyDescent="0.3">
      <c r="A48023" s="23"/>
      <c r="D48023" s="23"/>
    </row>
    <row r="48024" spans="1:4" ht="14.4" hidden="1" x14ac:dyDescent="0.3">
      <c r="A48024" s="23"/>
      <c r="D48024" s="23"/>
    </row>
  </sheetData>
  <mergeCells count="228">
    <mergeCell ref="AA3:AB3"/>
    <mergeCell ref="AE3:AI3"/>
    <mergeCell ref="A5:B5"/>
    <mergeCell ref="A7:B7"/>
    <mergeCell ref="A11:B11"/>
    <mergeCell ref="A15:B15"/>
    <mergeCell ref="AD2:AH2"/>
    <mergeCell ref="P3:R3"/>
    <mergeCell ref="S3:U3"/>
    <mergeCell ref="V3:W3"/>
    <mergeCell ref="Y3:Z3"/>
    <mergeCell ref="A43:B43"/>
    <mergeCell ref="A47:B47"/>
    <mergeCell ref="A51:B51"/>
    <mergeCell ref="F70:G70"/>
    <mergeCell ref="F71:G71"/>
    <mergeCell ref="F72:G72"/>
    <mergeCell ref="A19:B19"/>
    <mergeCell ref="A23:B23"/>
    <mergeCell ref="A27:B27"/>
    <mergeCell ref="A31:B31"/>
    <mergeCell ref="A35:B35"/>
    <mergeCell ref="A39:B39"/>
    <mergeCell ref="F79:G79"/>
    <mergeCell ref="F80:G80"/>
    <mergeCell ref="F81:G81"/>
    <mergeCell ref="F82:G82"/>
    <mergeCell ref="F83:G83"/>
    <mergeCell ref="F84:G84"/>
    <mergeCell ref="F73:G73"/>
    <mergeCell ref="F74:G74"/>
    <mergeCell ref="F75:G75"/>
    <mergeCell ref="F76:G76"/>
    <mergeCell ref="F77:G77"/>
    <mergeCell ref="F78:G78"/>
    <mergeCell ref="F91:G91"/>
    <mergeCell ref="F92:G92"/>
    <mergeCell ref="F93:G93"/>
    <mergeCell ref="F94:G94"/>
    <mergeCell ref="F95:G95"/>
    <mergeCell ref="F96:G96"/>
    <mergeCell ref="F85:G85"/>
    <mergeCell ref="F86:G86"/>
    <mergeCell ref="F87:G87"/>
    <mergeCell ref="F88:G88"/>
    <mergeCell ref="F89:G89"/>
    <mergeCell ref="F90:G90"/>
    <mergeCell ref="F103:G103"/>
    <mergeCell ref="F104:G104"/>
    <mergeCell ref="F105:G105"/>
    <mergeCell ref="F106:G106"/>
    <mergeCell ref="F107:G107"/>
    <mergeCell ref="F108:G108"/>
    <mergeCell ref="F97:G97"/>
    <mergeCell ref="F98:G98"/>
    <mergeCell ref="F99:G99"/>
    <mergeCell ref="F100:G100"/>
    <mergeCell ref="F101:G101"/>
    <mergeCell ref="F102:G102"/>
    <mergeCell ref="F115:G115"/>
    <mergeCell ref="F116:G116"/>
    <mergeCell ref="F117:G117"/>
    <mergeCell ref="F118:G118"/>
    <mergeCell ref="F119:G119"/>
    <mergeCell ref="F120:G120"/>
    <mergeCell ref="F109:G109"/>
    <mergeCell ref="F110:G110"/>
    <mergeCell ref="F111:G111"/>
    <mergeCell ref="F112:G112"/>
    <mergeCell ref="F113:G113"/>
    <mergeCell ref="F114:G114"/>
    <mergeCell ref="F127:G127"/>
    <mergeCell ref="F128:G128"/>
    <mergeCell ref="F129:G129"/>
    <mergeCell ref="F130:G130"/>
    <mergeCell ref="F131:G131"/>
    <mergeCell ref="F132:G132"/>
    <mergeCell ref="F121:G121"/>
    <mergeCell ref="F122:G122"/>
    <mergeCell ref="F123:G123"/>
    <mergeCell ref="F124:G124"/>
    <mergeCell ref="F125:G125"/>
    <mergeCell ref="F126:G126"/>
    <mergeCell ref="F139:G139"/>
    <mergeCell ref="F140:G140"/>
    <mergeCell ref="F141:G141"/>
    <mergeCell ref="F142:G142"/>
    <mergeCell ref="F143:G143"/>
    <mergeCell ref="F144:G144"/>
    <mergeCell ref="F133:G133"/>
    <mergeCell ref="F134:G134"/>
    <mergeCell ref="F135:G135"/>
    <mergeCell ref="F136:G136"/>
    <mergeCell ref="F137:G137"/>
    <mergeCell ref="F138:G138"/>
    <mergeCell ref="F151:G151"/>
    <mergeCell ref="F152:G152"/>
    <mergeCell ref="F153:G153"/>
    <mergeCell ref="F154:G154"/>
    <mergeCell ref="F155:G155"/>
    <mergeCell ref="F156:G156"/>
    <mergeCell ref="F145:G145"/>
    <mergeCell ref="F146:G146"/>
    <mergeCell ref="F147:G147"/>
    <mergeCell ref="F148:G148"/>
    <mergeCell ref="F149:G149"/>
    <mergeCell ref="F150:G150"/>
    <mergeCell ref="F163:G163"/>
    <mergeCell ref="F164:G164"/>
    <mergeCell ref="F165:G165"/>
    <mergeCell ref="F166:G166"/>
    <mergeCell ref="F167:G167"/>
    <mergeCell ref="F168:G168"/>
    <mergeCell ref="F157:G157"/>
    <mergeCell ref="F158:G158"/>
    <mergeCell ref="F159:G159"/>
    <mergeCell ref="F160:G160"/>
    <mergeCell ref="F161:G161"/>
    <mergeCell ref="F162:G162"/>
    <mergeCell ref="F175:G175"/>
    <mergeCell ref="F176:G176"/>
    <mergeCell ref="F177:G177"/>
    <mergeCell ref="F178:G178"/>
    <mergeCell ref="F179:G179"/>
    <mergeCell ref="F180:G180"/>
    <mergeCell ref="F169:G169"/>
    <mergeCell ref="F170:G170"/>
    <mergeCell ref="F171:G171"/>
    <mergeCell ref="F172:G172"/>
    <mergeCell ref="F173:G173"/>
    <mergeCell ref="F174:G174"/>
    <mergeCell ref="F187:G187"/>
    <mergeCell ref="F188:G188"/>
    <mergeCell ref="F189:G189"/>
    <mergeCell ref="F190:G190"/>
    <mergeCell ref="F191:G191"/>
    <mergeCell ref="F192:G192"/>
    <mergeCell ref="F181:G181"/>
    <mergeCell ref="F182:G182"/>
    <mergeCell ref="F183:G183"/>
    <mergeCell ref="F184:G184"/>
    <mergeCell ref="F185:G185"/>
    <mergeCell ref="F186:G186"/>
    <mergeCell ref="F199:G199"/>
    <mergeCell ref="F200:G200"/>
    <mergeCell ref="F201:G201"/>
    <mergeCell ref="F202:G202"/>
    <mergeCell ref="F203:G203"/>
    <mergeCell ref="F204:G204"/>
    <mergeCell ref="F193:G193"/>
    <mergeCell ref="F194:G194"/>
    <mergeCell ref="F195:G195"/>
    <mergeCell ref="F196:G196"/>
    <mergeCell ref="F197:G197"/>
    <mergeCell ref="F198:G198"/>
    <mergeCell ref="F211:G211"/>
    <mergeCell ref="F212:G212"/>
    <mergeCell ref="F213:G213"/>
    <mergeCell ref="F214:G214"/>
    <mergeCell ref="F215:G215"/>
    <mergeCell ref="F216:G216"/>
    <mergeCell ref="F205:G205"/>
    <mergeCell ref="F206:G206"/>
    <mergeCell ref="F207:G207"/>
    <mergeCell ref="F208:G208"/>
    <mergeCell ref="F209:G209"/>
    <mergeCell ref="F210:G210"/>
    <mergeCell ref="F223:G223"/>
    <mergeCell ref="F224:G224"/>
    <mergeCell ref="F225:G225"/>
    <mergeCell ref="F226:G226"/>
    <mergeCell ref="F227:G227"/>
    <mergeCell ref="F228:G228"/>
    <mergeCell ref="F217:G217"/>
    <mergeCell ref="F218:G218"/>
    <mergeCell ref="F219:G219"/>
    <mergeCell ref="F220:G220"/>
    <mergeCell ref="F221:G221"/>
    <mergeCell ref="F222:G222"/>
    <mergeCell ref="F235:G235"/>
    <mergeCell ref="F236:G236"/>
    <mergeCell ref="F237:G237"/>
    <mergeCell ref="F238:G238"/>
    <mergeCell ref="F239:G239"/>
    <mergeCell ref="F240:G240"/>
    <mergeCell ref="F229:G229"/>
    <mergeCell ref="F230:G230"/>
    <mergeCell ref="F231:G231"/>
    <mergeCell ref="F232:G232"/>
    <mergeCell ref="F233:G233"/>
    <mergeCell ref="F234:G234"/>
    <mergeCell ref="F258:G258"/>
    <mergeCell ref="F247:G247"/>
    <mergeCell ref="F248:G248"/>
    <mergeCell ref="F249:G249"/>
    <mergeCell ref="F250:G250"/>
    <mergeCell ref="F251:G251"/>
    <mergeCell ref="F252:G252"/>
    <mergeCell ref="F241:G241"/>
    <mergeCell ref="F242:G242"/>
    <mergeCell ref="F243:G243"/>
    <mergeCell ref="F244:G244"/>
    <mergeCell ref="F245:G245"/>
    <mergeCell ref="F246:G246"/>
    <mergeCell ref="V1:X1"/>
    <mergeCell ref="F271:G271"/>
    <mergeCell ref="F272:G272"/>
    <mergeCell ref="F273:G273"/>
    <mergeCell ref="F274:G274"/>
    <mergeCell ref="F275:G275"/>
    <mergeCell ref="F276:G276"/>
    <mergeCell ref="F265:G265"/>
    <mergeCell ref="F266:G266"/>
    <mergeCell ref="F267:G267"/>
    <mergeCell ref="F268:G268"/>
    <mergeCell ref="F269:G269"/>
    <mergeCell ref="F270:G270"/>
    <mergeCell ref="F259:G259"/>
    <mergeCell ref="F260:G260"/>
    <mergeCell ref="F261:G261"/>
    <mergeCell ref="F262:G262"/>
    <mergeCell ref="F263:G263"/>
    <mergeCell ref="F264:G264"/>
    <mergeCell ref="F253:G253"/>
    <mergeCell ref="F254:G254"/>
    <mergeCell ref="F255:G255"/>
    <mergeCell ref="F256:G256"/>
    <mergeCell ref="F257:G257"/>
  </mergeCells>
  <conditionalFormatting sqref="D47:AM48 D7:AM8 D11:AM12 D15:AM16 D19:AM20 D23:AM24 D27:AM28 D31:AM32 D35:AM36 D39:AM40 D43:AM44 D51:AM52">
    <cfRule type="cellIs" dxfId="5" priority="141" operator="equal">
      <formula>""</formula>
    </cfRule>
  </conditionalFormatting>
  <conditionalFormatting sqref="D7:AM7 D11:AM11 D15:AM15 D19:AM19 D23:AM23 D27:AM27 D31:AM31 D35:AM35 D39:AM39 D43:AM43 D47:AM47 D51:AM51">
    <cfRule type="expression" dxfId="4" priority="5">
      <formula>D10="."</formula>
    </cfRule>
    <cfRule type="expression" dxfId="3" priority="8">
      <formula>D9=".."</formula>
    </cfRule>
  </conditionalFormatting>
  <conditionalFormatting sqref="D8:AM8 D12:AM12 D16:AM16 D20:AM20 D24:AM24 D28:AM28 D32:AM32 D36:AM36 D40:AM40 D44:AM44 D48:AM48 D52:AM52">
    <cfRule type="expression" dxfId="2" priority="4">
      <formula>D10="."</formula>
    </cfRule>
    <cfRule type="expression" dxfId="1" priority="6">
      <formula>D9=".."</formula>
    </cfRule>
  </conditionalFormatting>
  <dataValidations count="1">
    <dataValidation type="list" allowBlank="1" showInputMessage="1" showErrorMessage="1" errorTitle="خطأ" error="اختر من القائمة فقط" sqref="AD2:AH2" xr:uid="{00000000-0002-0000-0100-000000000000}">
      <formula1>$A$70:$A$1204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937007874015748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368"/>
  <sheetViews>
    <sheetView showGridLines="0" showRowColHeaders="0" rightToLeft="1" tabSelected="1" workbookViewId="0">
      <selection activeCell="C15" sqref="C15"/>
    </sheetView>
  </sheetViews>
  <sheetFormatPr defaultColWidth="0" defaultRowHeight="18" customHeight="1" zeroHeight="1" x14ac:dyDescent="0.3"/>
  <cols>
    <col min="1" max="1" width="2.44140625" style="1" customWidth="1"/>
    <col min="2" max="2" width="13" style="1" customWidth="1"/>
    <col min="3" max="3" width="39.33203125" style="1" customWidth="1"/>
    <col min="4" max="4" width="2.6640625" style="1" customWidth="1"/>
    <col min="5" max="5" width="13" style="1" customWidth="1"/>
    <col min="6" max="6" width="39.33203125" style="1" customWidth="1"/>
    <col min="7" max="7" width="3" style="1" customWidth="1"/>
    <col min="8" max="11" width="9.109375" style="1" hidden="1" customWidth="1"/>
    <col min="12" max="12" width="11.77734375" style="1" hidden="1" customWidth="1"/>
    <col min="13" max="13" width="9.109375" style="1" hidden="1" customWidth="1"/>
    <col min="14" max="14" width="10.77734375" style="1" hidden="1" customWidth="1"/>
    <col min="15" max="16384" width="9.109375" style="1" hidden="1"/>
  </cols>
  <sheetData>
    <row r="1" spans="2:14" ht="18" customHeight="1" x14ac:dyDescent="0.3">
      <c r="K1" s="128" t="s">
        <v>16</v>
      </c>
      <c r="M1" s="128" t="s">
        <v>371</v>
      </c>
    </row>
    <row r="2" spans="2:14" ht="27" customHeight="1" x14ac:dyDescent="0.5">
      <c r="B2" s="185" t="s">
        <v>744</v>
      </c>
      <c r="C2" s="185"/>
      <c r="D2" s="185"/>
      <c r="E2" s="185"/>
      <c r="F2" s="185"/>
      <c r="K2" s="128" t="s">
        <v>17</v>
      </c>
      <c r="L2" s="127"/>
      <c r="M2" s="128" t="s">
        <v>372</v>
      </c>
      <c r="N2" s="129"/>
    </row>
    <row r="3" spans="2:14" ht="18" customHeight="1" x14ac:dyDescent="0.3">
      <c r="B3" s="126"/>
      <c r="C3" s="126"/>
      <c r="D3" s="126"/>
      <c r="E3" s="126"/>
      <c r="F3" s="126"/>
      <c r="K3" s="128" t="s">
        <v>18</v>
      </c>
      <c r="L3" s="127"/>
      <c r="M3" s="128" t="s">
        <v>373</v>
      </c>
      <c r="N3" s="129"/>
    </row>
    <row r="4" spans="2:14" ht="26.25" customHeight="1" x14ac:dyDescent="0.4">
      <c r="B4" s="181" t="s">
        <v>12</v>
      </c>
      <c r="C4" s="182"/>
      <c r="E4" s="183" t="s">
        <v>15</v>
      </c>
      <c r="F4" s="184"/>
      <c r="K4" s="128" t="s">
        <v>19</v>
      </c>
      <c r="L4" s="127"/>
      <c r="M4" s="128" t="s">
        <v>374</v>
      </c>
      <c r="N4" s="129"/>
    </row>
    <row r="5" spans="2:14" ht="18" customHeight="1" x14ac:dyDescent="0.35">
      <c r="B5" s="150" t="s">
        <v>14</v>
      </c>
      <c r="C5" s="151" t="s">
        <v>13</v>
      </c>
      <c r="E5" s="152" t="s">
        <v>14</v>
      </c>
      <c r="F5" s="153" t="s">
        <v>13</v>
      </c>
      <c r="K5" s="128" t="s">
        <v>20</v>
      </c>
      <c r="L5" s="127"/>
      <c r="M5" s="128" t="s">
        <v>375</v>
      </c>
      <c r="N5" s="129"/>
    </row>
    <row r="6" spans="2:14" ht="18" customHeight="1" x14ac:dyDescent="0.3">
      <c r="B6" s="147" t="s">
        <v>16</v>
      </c>
      <c r="C6" s="130" t="s">
        <v>1</v>
      </c>
      <c r="E6" s="147" t="s">
        <v>492</v>
      </c>
      <c r="F6" s="130" t="s">
        <v>737</v>
      </c>
      <c r="K6" s="128" t="s">
        <v>21</v>
      </c>
      <c r="L6" s="127"/>
      <c r="M6" s="128" t="s">
        <v>376</v>
      </c>
      <c r="N6" s="129"/>
    </row>
    <row r="7" spans="2:14" ht="18" customHeight="1" x14ac:dyDescent="0.3">
      <c r="B7" s="148" t="s">
        <v>280</v>
      </c>
      <c r="C7" s="131" t="s">
        <v>743</v>
      </c>
      <c r="E7" s="148" t="s">
        <v>513</v>
      </c>
      <c r="F7" s="131" t="s">
        <v>740</v>
      </c>
      <c r="K7" s="128" t="s">
        <v>22</v>
      </c>
      <c r="L7" s="127"/>
      <c r="M7" s="128" t="s">
        <v>377</v>
      </c>
      <c r="N7" s="129"/>
    </row>
    <row r="8" spans="2:14" ht="18" customHeight="1" x14ac:dyDescent="0.3">
      <c r="B8" s="148" t="s">
        <v>281</v>
      </c>
      <c r="C8" s="131" t="s">
        <v>745</v>
      </c>
      <c r="E8" s="148" t="s">
        <v>640</v>
      </c>
      <c r="F8" s="131" t="s">
        <v>739</v>
      </c>
      <c r="K8" s="128" t="s">
        <v>23</v>
      </c>
      <c r="L8" s="127"/>
      <c r="M8" s="128" t="s">
        <v>378</v>
      </c>
      <c r="N8" s="129"/>
    </row>
    <row r="9" spans="2:14" ht="18" customHeight="1" x14ac:dyDescent="0.3">
      <c r="B9" s="148" t="s">
        <v>282</v>
      </c>
      <c r="C9" s="131" t="s">
        <v>745</v>
      </c>
      <c r="E9" s="148" t="s">
        <v>658</v>
      </c>
      <c r="F9" s="131" t="s">
        <v>738</v>
      </c>
      <c r="K9" s="128" t="s">
        <v>24</v>
      </c>
      <c r="L9" s="127"/>
      <c r="M9" s="128" t="s">
        <v>379</v>
      </c>
      <c r="N9" s="129"/>
    </row>
    <row r="10" spans="2:14" ht="18" customHeight="1" x14ac:dyDescent="0.3">
      <c r="B10" s="148" t="s">
        <v>283</v>
      </c>
      <c r="C10" s="131" t="s">
        <v>745</v>
      </c>
      <c r="E10" s="148" t="s">
        <v>705</v>
      </c>
      <c r="F10" s="131" t="s">
        <v>741</v>
      </c>
      <c r="K10" s="128" t="s">
        <v>25</v>
      </c>
      <c r="L10" s="127"/>
      <c r="M10" s="128" t="s">
        <v>380</v>
      </c>
      <c r="N10" s="129"/>
    </row>
    <row r="11" spans="2:14" ht="18" customHeight="1" x14ac:dyDescent="0.3">
      <c r="B11" s="148" t="s">
        <v>284</v>
      </c>
      <c r="C11" s="131" t="s">
        <v>745</v>
      </c>
      <c r="E11" s="148"/>
      <c r="F11" s="131"/>
      <c r="K11" s="128" t="s">
        <v>26</v>
      </c>
      <c r="L11" s="127"/>
      <c r="M11" s="128" t="s">
        <v>381</v>
      </c>
      <c r="N11" s="129"/>
    </row>
    <row r="12" spans="2:14" ht="18" customHeight="1" x14ac:dyDescent="0.3">
      <c r="B12" s="148" t="s">
        <v>285</v>
      </c>
      <c r="C12" s="131" t="s">
        <v>745</v>
      </c>
      <c r="E12" s="148"/>
      <c r="F12" s="131"/>
      <c r="K12" s="128" t="s">
        <v>27</v>
      </c>
      <c r="L12" s="127"/>
      <c r="M12" s="128" t="s">
        <v>382</v>
      </c>
      <c r="N12" s="129"/>
    </row>
    <row r="13" spans="2:14" ht="18" customHeight="1" x14ac:dyDescent="0.3">
      <c r="B13" s="148" t="s">
        <v>349</v>
      </c>
      <c r="C13" s="131" t="s">
        <v>742</v>
      </c>
      <c r="E13" s="148"/>
      <c r="F13" s="131"/>
      <c r="K13" s="128" t="s">
        <v>28</v>
      </c>
      <c r="L13" s="127"/>
      <c r="M13" s="128" t="s">
        <v>383</v>
      </c>
      <c r="N13" s="129"/>
    </row>
    <row r="14" spans="2:14" ht="18" customHeight="1" x14ac:dyDescent="0.3">
      <c r="B14" s="148" t="s">
        <v>350</v>
      </c>
      <c r="C14" s="131" t="s">
        <v>746</v>
      </c>
      <c r="E14" s="148"/>
      <c r="F14" s="131"/>
      <c r="K14" s="128" t="s">
        <v>29</v>
      </c>
      <c r="L14" s="127"/>
      <c r="M14" s="128" t="s">
        <v>384</v>
      </c>
      <c r="N14" s="129"/>
    </row>
    <row r="15" spans="2:14" ht="18" customHeight="1" x14ac:dyDescent="0.3">
      <c r="B15" s="148" t="s">
        <v>351</v>
      </c>
      <c r="C15" s="131" t="s">
        <v>746</v>
      </c>
      <c r="E15" s="148"/>
      <c r="F15" s="131"/>
      <c r="K15" s="128" t="s">
        <v>30</v>
      </c>
      <c r="L15" s="127"/>
      <c r="M15" s="128" t="s">
        <v>385</v>
      </c>
      <c r="N15" s="129"/>
    </row>
    <row r="16" spans="2:14" ht="18" customHeight="1" x14ac:dyDescent="0.3">
      <c r="B16" s="148" t="s">
        <v>352</v>
      </c>
      <c r="C16" s="131" t="s">
        <v>746</v>
      </c>
      <c r="E16" s="148"/>
      <c r="F16" s="131"/>
      <c r="K16" s="128" t="s">
        <v>31</v>
      </c>
      <c r="L16" s="127"/>
      <c r="M16" s="128" t="s">
        <v>386</v>
      </c>
      <c r="N16" s="129"/>
    </row>
    <row r="17" spans="2:14" ht="18" customHeight="1" x14ac:dyDescent="0.3">
      <c r="B17" s="148" t="s">
        <v>353</v>
      </c>
      <c r="C17" s="131" t="s">
        <v>746</v>
      </c>
      <c r="E17" s="148"/>
      <c r="F17" s="131"/>
      <c r="K17" s="128" t="s">
        <v>32</v>
      </c>
      <c r="L17" s="127"/>
      <c r="M17" s="128" t="s">
        <v>387</v>
      </c>
      <c r="N17" s="129"/>
    </row>
    <row r="18" spans="2:14" ht="18" customHeight="1" x14ac:dyDescent="0.3">
      <c r="B18" s="148" t="s">
        <v>354</v>
      </c>
      <c r="C18" s="131" t="s">
        <v>746</v>
      </c>
      <c r="E18" s="148"/>
      <c r="F18" s="131"/>
      <c r="K18" s="128" t="s">
        <v>33</v>
      </c>
      <c r="L18" s="127"/>
      <c r="M18" s="128" t="s">
        <v>388</v>
      </c>
      <c r="N18" s="129"/>
    </row>
    <row r="19" spans="2:14" ht="18" customHeight="1" x14ac:dyDescent="0.3">
      <c r="B19" s="148"/>
      <c r="C19" s="131"/>
      <c r="E19" s="148"/>
      <c r="F19" s="131"/>
      <c r="K19" s="128" t="s">
        <v>34</v>
      </c>
      <c r="L19" s="127"/>
      <c r="M19" s="128" t="s">
        <v>389</v>
      </c>
      <c r="N19" s="129"/>
    </row>
    <row r="20" spans="2:14" ht="18" customHeight="1" x14ac:dyDescent="0.3">
      <c r="B20" s="148"/>
      <c r="C20" s="131"/>
      <c r="E20" s="148"/>
      <c r="F20" s="131"/>
      <c r="K20" s="128" t="s">
        <v>35</v>
      </c>
      <c r="L20" s="127"/>
      <c r="M20" s="128" t="s">
        <v>390</v>
      </c>
      <c r="N20" s="129"/>
    </row>
    <row r="21" spans="2:14" ht="18" customHeight="1" x14ac:dyDescent="0.3">
      <c r="B21" s="148"/>
      <c r="C21" s="131"/>
      <c r="E21" s="148"/>
      <c r="F21" s="131"/>
      <c r="K21" s="128" t="s">
        <v>36</v>
      </c>
      <c r="L21" s="127"/>
      <c r="M21" s="128" t="s">
        <v>391</v>
      </c>
      <c r="N21" s="129"/>
    </row>
    <row r="22" spans="2:14" ht="18" customHeight="1" x14ac:dyDescent="0.3">
      <c r="B22" s="148"/>
      <c r="C22" s="131"/>
      <c r="E22" s="148"/>
      <c r="F22" s="131"/>
      <c r="K22" s="128" t="s">
        <v>37</v>
      </c>
      <c r="L22" s="127"/>
      <c r="M22" s="128" t="s">
        <v>392</v>
      </c>
      <c r="N22" s="129"/>
    </row>
    <row r="23" spans="2:14" ht="18" customHeight="1" x14ac:dyDescent="0.3">
      <c r="B23" s="148"/>
      <c r="C23" s="131"/>
      <c r="E23" s="148"/>
      <c r="F23" s="131"/>
      <c r="K23" s="128" t="s">
        <v>38</v>
      </c>
      <c r="L23" s="127"/>
      <c r="M23" s="128" t="s">
        <v>393</v>
      </c>
      <c r="N23" s="129"/>
    </row>
    <row r="24" spans="2:14" ht="18" customHeight="1" x14ac:dyDescent="0.3">
      <c r="B24" s="148"/>
      <c r="C24" s="131"/>
      <c r="E24" s="148"/>
      <c r="F24" s="131"/>
      <c r="K24" s="128" t="s">
        <v>39</v>
      </c>
      <c r="L24" s="127"/>
      <c r="M24" s="128" t="s">
        <v>394</v>
      </c>
      <c r="N24" s="129"/>
    </row>
    <row r="25" spans="2:14" ht="18" customHeight="1" x14ac:dyDescent="0.3">
      <c r="B25" s="148"/>
      <c r="C25" s="131"/>
      <c r="E25" s="148"/>
      <c r="F25" s="131"/>
      <c r="K25" s="128" t="s">
        <v>40</v>
      </c>
      <c r="L25" s="127"/>
      <c r="M25" s="128" t="s">
        <v>395</v>
      </c>
      <c r="N25" s="129"/>
    </row>
    <row r="26" spans="2:14" ht="18" customHeight="1" x14ac:dyDescent="0.3">
      <c r="B26" s="148"/>
      <c r="C26" s="131"/>
      <c r="E26" s="148"/>
      <c r="F26" s="131"/>
      <c r="K26" s="128" t="s">
        <v>41</v>
      </c>
      <c r="L26" s="127"/>
      <c r="M26" s="128" t="s">
        <v>396</v>
      </c>
      <c r="N26" s="129"/>
    </row>
    <row r="27" spans="2:14" ht="18" customHeight="1" x14ac:dyDescent="0.3">
      <c r="B27" s="148"/>
      <c r="C27" s="131"/>
      <c r="E27" s="148"/>
      <c r="F27" s="131"/>
      <c r="K27" s="128" t="s">
        <v>42</v>
      </c>
      <c r="L27" s="127"/>
      <c r="M27" s="128" t="s">
        <v>397</v>
      </c>
      <c r="N27" s="129"/>
    </row>
    <row r="28" spans="2:14" ht="18" customHeight="1" x14ac:dyDescent="0.3">
      <c r="B28" s="148"/>
      <c r="C28" s="131"/>
      <c r="E28" s="148"/>
      <c r="F28" s="131"/>
      <c r="K28" s="128" t="s">
        <v>43</v>
      </c>
      <c r="L28" s="127"/>
      <c r="M28" s="128" t="s">
        <v>398</v>
      </c>
      <c r="N28" s="129"/>
    </row>
    <row r="29" spans="2:14" ht="18" customHeight="1" x14ac:dyDescent="0.3">
      <c r="B29" s="148"/>
      <c r="C29" s="131"/>
      <c r="E29" s="148"/>
      <c r="F29" s="131"/>
      <c r="K29" s="128" t="s">
        <v>44</v>
      </c>
      <c r="L29" s="127"/>
      <c r="M29" s="128" t="s">
        <v>399</v>
      </c>
      <c r="N29" s="129"/>
    </row>
    <row r="30" spans="2:14" ht="18" customHeight="1" x14ac:dyDescent="0.3">
      <c r="B30" s="148"/>
      <c r="C30" s="131"/>
      <c r="E30" s="148"/>
      <c r="F30" s="131"/>
      <c r="K30" s="128" t="s">
        <v>45</v>
      </c>
      <c r="L30" s="127"/>
      <c r="M30" s="128" t="s">
        <v>400</v>
      </c>
      <c r="N30" s="129"/>
    </row>
    <row r="31" spans="2:14" ht="18" customHeight="1" x14ac:dyDescent="0.3">
      <c r="B31" s="148"/>
      <c r="C31" s="131"/>
      <c r="E31" s="148"/>
      <c r="F31" s="131"/>
      <c r="K31" s="128" t="s">
        <v>46</v>
      </c>
      <c r="L31" s="127"/>
      <c r="M31" s="128" t="s">
        <v>401</v>
      </c>
      <c r="N31" s="129"/>
    </row>
    <row r="32" spans="2:14" ht="18" customHeight="1" x14ac:dyDescent="0.3">
      <c r="B32" s="148"/>
      <c r="C32" s="131"/>
      <c r="E32" s="148"/>
      <c r="F32" s="131"/>
      <c r="K32" s="128" t="s">
        <v>47</v>
      </c>
      <c r="L32" s="127"/>
      <c r="M32" s="128" t="s">
        <v>402</v>
      </c>
      <c r="N32" s="129"/>
    </row>
    <row r="33" spans="2:14" ht="18" customHeight="1" x14ac:dyDescent="0.3">
      <c r="B33" s="148"/>
      <c r="C33" s="131"/>
      <c r="E33" s="148"/>
      <c r="F33" s="131"/>
      <c r="K33" s="128" t="s">
        <v>48</v>
      </c>
      <c r="L33" s="127"/>
      <c r="M33" s="128" t="s">
        <v>403</v>
      </c>
      <c r="N33" s="129"/>
    </row>
    <row r="34" spans="2:14" ht="18" customHeight="1" x14ac:dyDescent="0.3">
      <c r="B34" s="148"/>
      <c r="C34" s="131"/>
      <c r="E34" s="148"/>
      <c r="F34" s="131"/>
      <c r="K34" s="128" t="s">
        <v>49</v>
      </c>
      <c r="L34" s="127"/>
      <c r="M34" s="128" t="s">
        <v>404</v>
      </c>
      <c r="N34" s="129"/>
    </row>
    <row r="35" spans="2:14" ht="18" customHeight="1" x14ac:dyDescent="0.3">
      <c r="B35" s="148"/>
      <c r="C35" s="131"/>
      <c r="E35" s="148"/>
      <c r="F35" s="131"/>
      <c r="K35" s="128" t="s">
        <v>50</v>
      </c>
      <c r="L35" s="127"/>
      <c r="M35" s="128" t="s">
        <v>405</v>
      </c>
      <c r="N35" s="129"/>
    </row>
    <row r="36" spans="2:14" ht="18" customHeight="1" x14ac:dyDescent="0.3">
      <c r="B36" s="149"/>
      <c r="C36" s="132"/>
      <c r="E36" s="149"/>
      <c r="F36" s="132"/>
      <c r="K36" s="128" t="s">
        <v>51</v>
      </c>
      <c r="L36" s="127"/>
      <c r="M36" s="128" t="s">
        <v>406</v>
      </c>
      <c r="N36" s="129"/>
    </row>
    <row r="37" spans="2:14" ht="18" customHeight="1" x14ac:dyDescent="0.3">
      <c r="K37" s="128" t="s">
        <v>52</v>
      </c>
      <c r="L37" s="127"/>
      <c r="M37" s="128" t="s">
        <v>407</v>
      </c>
      <c r="N37" s="129"/>
    </row>
    <row r="38" spans="2:14" ht="18" hidden="1" customHeight="1" x14ac:dyDescent="0.3">
      <c r="K38" s="128" t="s">
        <v>53</v>
      </c>
      <c r="L38" s="127"/>
      <c r="M38" s="128" t="s">
        <v>408</v>
      </c>
      <c r="N38" s="129"/>
    </row>
    <row r="39" spans="2:14" ht="18" hidden="1" customHeight="1" x14ac:dyDescent="0.3">
      <c r="K39" s="128" t="s">
        <v>54</v>
      </c>
      <c r="L39" s="127"/>
      <c r="M39" s="128" t="s">
        <v>409</v>
      </c>
      <c r="N39" s="129"/>
    </row>
    <row r="40" spans="2:14" ht="18" hidden="1" customHeight="1" x14ac:dyDescent="0.3">
      <c r="K40" s="128" t="s">
        <v>55</v>
      </c>
      <c r="L40" s="127"/>
      <c r="M40" s="128" t="s">
        <v>410</v>
      </c>
      <c r="N40" s="129"/>
    </row>
    <row r="41" spans="2:14" ht="18" hidden="1" customHeight="1" x14ac:dyDescent="0.3">
      <c r="K41" s="128" t="s">
        <v>56</v>
      </c>
      <c r="L41" s="127"/>
      <c r="M41" s="128" t="s">
        <v>411</v>
      </c>
      <c r="N41" s="129"/>
    </row>
    <row r="42" spans="2:14" ht="18" hidden="1" customHeight="1" x14ac:dyDescent="0.3">
      <c r="C42" s="133"/>
      <c r="K42" s="128" t="s">
        <v>57</v>
      </c>
      <c r="L42" s="127"/>
      <c r="M42" s="128" t="s">
        <v>412</v>
      </c>
      <c r="N42" s="129"/>
    </row>
    <row r="43" spans="2:14" ht="18" hidden="1" customHeight="1" x14ac:dyDescent="0.3">
      <c r="C43" s="1" t="str">
        <f>IF(OR(TEXT(C42,"b2d/mmm")=B6,TEXT(C42,"b2d/mmm")=B7,TEXT(C42,"b2d/mmm")=B8,TEXT(C42,"b2d/mmm")=B9,TEXT(C42,"b2d/mmm")=B10,TEXT(C42,"b2d/mmm")=B11,TEXT(C42,"b2d/mmm")=B12,TEXT(C42,"b2d/mmm")=B13,TEXT(C42,"b2d/mmm")=B14,TEXT(C42,"b2d/mmm")=B15,TEXT(C42,"b2d/mmm")=B16,TEXT(C42,"b2d/mmm")=B17,TEXT(C42,"b2d/mmm")=B18,TEXT(C42,"b2d/mmm")=B19,TEXT(C42,"b2d/mmm")=B20,TEXT(C42,"b2d/mmm")=B21,TEXT(C42,"b2d/mmm")=B22,TEXT(C42,"b2d/mmm")=B23,TEXT(C42,"b2d/mmm")=B24,TEXT(C42,"b2d/mmm")=B25,TEXT(C42,"b2d/mmm")=B26,TEXT(C42,"b2d/mmm")=B27,TEXT(C42,"b2d/mmm")=B28,TEXT(C42,"b2d/mmm")=B29,TEXT(C42,"b2d/mmm")=B30,TEXT(C42,"b2d/mmm")=B31,TEXT(C42,"b2d/mmm")=B32,TEXT(C42,"b2d/mmm")=B33,TEXT(C42,"b2d/mmm")=B34,TEXT(C42,"b2d/mmm")=B35,TEXT(C42,"b2d/mmm")=B36),".","")</f>
        <v/>
      </c>
      <c r="K43" s="128" t="s">
        <v>58</v>
      </c>
      <c r="L43" s="127"/>
      <c r="M43" s="128" t="s">
        <v>413</v>
      </c>
      <c r="N43" s="129"/>
    </row>
    <row r="44" spans="2:14" ht="18" hidden="1" customHeight="1" x14ac:dyDescent="0.3">
      <c r="C44" s="1" t="str">
        <f>IF(OR(TEXT(C43,"d/mmm")="1/5",TEXT(R8,"d/m")="22/5",TEXT(R8,"d/m")="26/9",TEXT(R8,"d/m")="14/10",TEXT(R8,"d/m")="30/11"),".","")</f>
        <v/>
      </c>
      <c r="K44" s="128" t="s">
        <v>59</v>
      </c>
      <c r="L44" s="127"/>
      <c r="M44" s="128" t="s">
        <v>414</v>
      </c>
      <c r="N44" s="129"/>
    </row>
    <row r="45" spans="2:14" ht="18" hidden="1" customHeight="1" x14ac:dyDescent="0.3">
      <c r="K45" s="128" t="s">
        <v>60</v>
      </c>
      <c r="L45" s="127"/>
      <c r="M45" s="128" t="s">
        <v>415</v>
      </c>
      <c r="N45" s="129"/>
    </row>
    <row r="46" spans="2:14" ht="18" hidden="1" customHeight="1" x14ac:dyDescent="0.3">
      <c r="K46" s="128" t="s">
        <v>61</v>
      </c>
      <c r="L46" s="127"/>
      <c r="M46" s="128" t="s">
        <v>416</v>
      </c>
      <c r="N46" s="129"/>
    </row>
    <row r="47" spans="2:14" ht="18" hidden="1" customHeight="1" x14ac:dyDescent="0.3">
      <c r="K47" s="128" t="s">
        <v>62</v>
      </c>
      <c r="L47" s="127"/>
      <c r="M47" s="128" t="s">
        <v>417</v>
      </c>
      <c r="N47" s="129"/>
    </row>
    <row r="48" spans="2:14" ht="18" hidden="1" customHeight="1" x14ac:dyDescent="0.3">
      <c r="K48" s="128" t="s">
        <v>63</v>
      </c>
      <c r="L48" s="127"/>
      <c r="M48" s="128" t="s">
        <v>418</v>
      </c>
      <c r="N48" s="129"/>
    </row>
    <row r="49" spans="11:14" ht="18" hidden="1" customHeight="1" x14ac:dyDescent="0.3">
      <c r="K49" s="128" t="s">
        <v>64</v>
      </c>
      <c r="L49" s="127"/>
      <c r="M49" s="128" t="s">
        <v>419</v>
      </c>
      <c r="N49" s="129"/>
    </row>
    <row r="50" spans="11:14" ht="18" hidden="1" customHeight="1" x14ac:dyDescent="0.3">
      <c r="K50" s="128" t="s">
        <v>65</v>
      </c>
      <c r="L50" s="127"/>
      <c r="M50" s="128" t="s">
        <v>420</v>
      </c>
      <c r="N50" s="129"/>
    </row>
    <row r="51" spans="11:14" ht="18" hidden="1" customHeight="1" x14ac:dyDescent="0.3">
      <c r="K51" s="128" t="s">
        <v>66</v>
      </c>
      <c r="L51" s="127"/>
      <c r="M51" s="128" t="s">
        <v>421</v>
      </c>
      <c r="N51" s="129"/>
    </row>
    <row r="52" spans="11:14" ht="18" hidden="1" customHeight="1" x14ac:dyDescent="0.3">
      <c r="K52" s="128" t="s">
        <v>67</v>
      </c>
      <c r="L52" s="127"/>
      <c r="M52" s="128" t="s">
        <v>422</v>
      </c>
      <c r="N52" s="129"/>
    </row>
    <row r="53" spans="11:14" ht="18" hidden="1" customHeight="1" x14ac:dyDescent="0.3">
      <c r="K53" s="128" t="s">
        <v>68</v>
      </c>
      <c r="L53" s="127"/>
      <c r="M53" s="128" t="s">
        <v>423</v>
      </c>
      <c r="N53" s="129"/>
    </row>
    <row r="54" spans="11:14" ht="18" hidden="1" customHeight="1" x14ac:dyDescent="0.3">
      <c r="K54" s="128" t="s">
        <v>69</v>
      </c>
      <c r="L54" s="127"/>
      <c r="M54" s="128" t="s">
        <v>424</v>
      </c>
      <c r="N54" s="129"/>
    </row>
    <row r="55" spans="11:14" ht="18" hidden="1" customHeight="1" x14ac:dyDescent="0.3">
      <c r="K55" s="128" t="s">
        <v>70</v>
      </c>
      <c r="L55" s="127"/>
      <c r="M55" s="128" t="s">
        <v>425</v>
      </c>
      <c r="N55" s="129"/>
    </row>
    <row r="56" spans="11:14" ht="18" hidden="1" customHeight="1" x14ac:dyDescent="0.3">
      <c r="K56" s="128" t="s">
        <v>71</v>
      </c>
      <c r="L56" s="127"/>
      <c r="M56" s="128" t="s">
        <v>426</v>
      </c>
      <c r="N56" s="129"/>
    </row>
    <row r="57" spans="11:14" ht="18" hidden="1" customHeight="1" x14ac:dyDescent="0.3">
      <c r="K57" s="128" t="s">
        <v>72</v>
      </c>
      <c r="L57" s="127"/>
      <c r="M57" s="128" t="s">
        <v>427</v>
      </c>
      <c r="N57" s="129"/>
    </row>
    <row r="58" spans="11:14" ht="18" hidden="1" customHeight="1" x14ac:dyDescent="0.3">
      <c r="K58" s="128" t="s">
        <v>73</v>
      </c>
      <c r="L58" s="127"/>
      <c r="M58" s="128" t="s">
        <v>428</v>
      </c>
      <c r="N58" s="129"/>
    </row>
    <row r="59" spans="11:14" ht="18" hidden="1" customHeight="1" x14ac:dyDescent="0.3">
      <c r="K59" s="128" t="s">
        <v>74</v>
      </c>
      <c r="L59" s="127"/>
      <c r="M59" s="128" t="s">
        <v>429</v>
      </c>
      <c r="N59" s="129"/>
    </row>
    <row r="60" spans="11:14" ht="18" hidden="1" customHeight="1" x14ac:dyDescent="0.3">
      <c r="K60" s="128" t="s">
        <v>75</v>
      </c>
      <c r="L60" s="127"/>
      <c r="M60" s="128" t="s">
        <v>430</v>
      </c>
      <c r="N60" s="129"/>
    </row>
    <row r="61" spans="11:14" ht="18" hidden="1" customHeight="1" x14ac:dyDescent="0.3">
      <c r="K61" s="128" t="s">
        <v>76</v>
      </c>
      <c r="L61" s="127"/>
      <c r="M61" s="128" t="s">
        <v>431</v>
      </c>
      <c r="N61" s="129"/>
    </row>
    <row r="62" spans="11:14" ht="18" hidden="1" customHeight="1" x14ac:dyDescent="0.3">
      <c r="K62" s="128" t="s">
        <v>77</v>
      </c>
      <c r="L62" s="127"/>
      <c r="M62" s="128" t="s">
        <v>432</v>
      </c>
      <c r="N62" s="129"/>
    </row>
    <row r="63" spans="11:14" ht="18" hidden="1" customHeight="1" x14ac:dyDescent="0.3">
      <c r="K63" s="128" t="s">
        <v>78</v>
      </c>
      <c r="L63" s="127"/>
      <c r="M63" s="128" t="s">
        <v>433</v>
      </c>
      <c r="N63" s="129"/>
    </row>
    <row r="64" spans="11:14" ht="18" hidden="1" customHeight="1" x14ac:dyDescent="0.3">
      <c r="K64" s="128" t="s">
        <v>79</v>
      </c>
      <c r="L64" s="127"/>
      <c r="M64" s="128" t="s">
        <v>434</v>
      </c>
      <c r="N64" s="129"/>
    </row>
    <row r="65" spans="11:14" ht="18" hidden="1" customHeight="1" x14ac:dyDescent="0.3">
      <c r="K65" s="128" t="s">
        <v>80</v>
      </c>
      <c r="L65" s="127"/>
      <c r="M65" s="128" t="s">
        <v>435</v>
      </c>
      <c r="N65" s="129"/>
    </row>
    <row r="66" spans="11:14" ht="18" hidden="1" customHeight="1" x14ac:dyDescent="0.3">
      <c r="K66" s="128" t="s">
        <v>81</v>
      </c>
      <c r="L66" s="127"/>
      <c r="M66" s="128" t="s">
        <v>436</v>
      </c>
      <c r="N66" s="129"/>
    </row>
    <row r="67" spans="11:14" ht="18" hidden="1" customHeight="1" x14ac:dyDescent="0.3">
      <c r="K67" s="128" t="s">
        <v>82</v>
      </c>
      <c r="L67" s="127"/>
      <c r="M67" s="128" t="s">
        <v>437</v>
      </c>
      <c r="N67" s="129"/>
    </row>
    <row r="68" spans="11:14" ht="18" hidden="1" customHeight="1" x14ac:dyDescent="0.3">
      <c r="K68" s="128" t="s">
        <v>83</v>
      </c>
      <c r="L68" s="127"/>
      <c r="M68" s="128" t="s">
        <v>438</v>
      </c>
      <c r="N68" s="129"/>
    </row>
    <row r="69" spans="11:14" ht="18" hidden="1" customHeight="1" x14ac:dyDescent="0.3">
      <c r="K69" s="128" t="s">
        <v>84</v>
      </c>
      <c r="L69" s="127"/>
      <c r="M69" s="128" t="s">
        <v>439</v>
      </c>
      <c r="N69" s="129"/>
    </row>
    <row r="70" spans="11:14" ht="18" hidden="1" customHeight="1" x14ac:dyDescent="0.3">
      <c r="K70" s="128" t="s">
        <v>85</v>
      </c>
      <c r="L70" s="127"/>
      <c r="M70" s="128" t="s">
        <v>440</v>
      </c>
      <c r="N70" s="129"/>
    </row>
    <row r="71" spans="11:14" ht="18" hidden="1" customHeight="1" x14ac:dyDescent="0.3">
      <c r="K71" s="128" t="s">
        <v>86</v>
      </c>
      <c r="L71" s="127"/>
      <c r="M71" s="128" t="s">
        <v>441</v>
      </c>
      <c r="N71" s="129"/>
    </row>
    <row r="72" spans="11:14" ht="18" hidden="1" customHeight="1" x14ac:dyDescent="0.3">
      <c r="K72" s="128" t="s">
        <v>87</v>
      </c>
      <c r="L72" s="127"/>
      <c r="M72" s="128" t="s">
        <v>442</v>
      </c>
      <c r="N72" s="129"/>
    </row>
    <row r="73" spans="11:14" ht="18" hidden="1" customHeight="1" x14ac:dyDescent="0.3">
      <c r="K73" s="128" t="s">
        <v>88</v>
      </c>
      <c r="L73" s="127"/>
      <c r="M73" s="128" t="s">
        <v>443</v>
      </c>
      <c r="N73" s="129"/>
    </row>
    <row r="74" spans="11:14" ht="18" hidden="1" customHeight="1" x14ac:dyDescent="0.3">
      <c r="K74" s="128" t="s">
        <v>89</v>
      </c>
      <c r="L74" s="127"/>
      <c r="M74" s="128" t="s">
        <v>444</v>
      </c>
      <c r="N74" s="129"/>
    </row>
    <row r="75" spans="11:14" ht="18" hidden="1" customHeight="1" x14ac:dyDescent="0.3">
      <c r="K75" s="128" t="s">
        <v>90</v>
      </c>
      <c r="L75" s="127"/>
      <c r="M75" s="128" t="s">
        <v>445</v>
      </c>
      <c r="N75" s="129"/>
    </row>
    <row r="76" spans="11:14" ht="18" hidden="1" customHeight="1" x14ac:dyDescent="0.3">
      <c r="K76" s="128" t="s">
        <v>91</v>
      </c>
      <c r="L76" s="127"/>
      <c r="M76" s="128" t="s">
        <v>446</v>
      </c>
      <c r="N76" s="129"/>
    </row>
    <row r="77" spans="11:14" ht="18" hidden="1" customHeight="1" x14ac:dyDescent="0.3">
      <c r="K77" s="128" t="s">
        <v>92</v>
      </c>
      <c r="L77" s="127"/>
      <c r="M77" s="128" t="s">
        <v>447</v>
      </c>
      <c r="N77" s="129"/>
    </row>
    <row r="78" spans="11:14" ht="18" hidden="1" customHeight="1" x14ac:dyDescent="0.3">
      <c r="K78" s="128" t="s">
        <v>93</v>
      </c>
      <c r="L78" s="127"/>
      <c r="M78" s="128" t="s">
        <v>448</v>
      </c>
      <c r="N78" s="129"/>
    </row>
    <row r="79" spans="11:14" ht="18" hidden="1" customHeight="1" x14ac:dyDescent="0.3">
      <c r="K79" s="128" t="s">
        <v>94</v>
      </c>
      <c r="L79" s="127"/>
      <c r="M79" s="128" t="s">
        <v>449</v>
      </c>
      <c r="N79" s="129"/>
    </row>
    <row r="80" spans="11:14" ht="18" hidden="1" customHeight="1" x14ac:dyDescent="0.3">
      <c r="K80" s="128" t="s">
        <v>95</v>
      </c>
      <c r="L80" s="127"/>
      <c r="M80" s="128" t="s">
        <v>450</v>
      </c>
      <c r="N80" s="129"/>
    </row>
    <row r="81" spans="11:14" ht="18" hidden="1" customHeight="1" x14ac:dyDescent="0.3">
      <c r="K81" s="128" t="s">
        <v>96</v>
      </c>
      <c r="L81" s="127"/>
      <c r="M81" s="128" t="s">
        <v>451</v>
      </c>
      <c r="N81" s="129"/>
    </row>
    <row r="82" spans="11:14" ht="18" hidden="1" customHeight="1" x14ac:dyDescent="0.3">
      <c r="K82" s="128" t="s">
        <v>97</v>
      </c>
      <c r="L82" s="127"/>
      <c r="M82" s="128" t="s">
        <v>452</v>
      </c>
      <c r="N82" s="129"/>
    </row>
    <row r="83" spans="11:14" ht="18" hidden="1" customHeight="1" x14ac:dyDescent="0.3">
      <c r="K83" s="128" t="s">
        <v>98</v>
      </c>
      <c r="L83" s="127"/>
      <c r="M83" s="128" t="s">
        <v>453</v>
      </c>
      <c r="N83" s="129"/>
    </row>
    <row r="84" spans="11:14" ht="18" hidden="1" customHeight="1" x14ac:dyDescent="0.3">
      <c r="K84" s="128" t="s">
        <v>99</v>
      </c>
      <c r="L84" s="127"/>
      <c r="M84" s="128" t="s">
        <v>454</v>
      </c>
      <c r="N84" s="129"/>
    </row>
    <row r="85" spans="11:14" ht="18" hidden="1" customHeight="1" x14ac:dyDescent="0.3">
      <c r="K85" s="128" t="s">
        <v>100</v>
      </c>
      <c r="L85" s="127"/>
      <c r="M85" s="128" t="s">
        <v>455</v>
      </c>
      <c r="N85" s="129"/>
    </row>
    <row r="86" spans="11:14" ht="18" hidden="1" customHeight="1" x14ac:dyDescent="0.3">
      <c r="K86" s="128" t="s">
        <v>101</v>
      </c>
      <c r="L86" s="127"/>
      <c r="M86" s="128" t="s">
        <v>456</v>
      </c>
      <c r="N86" s="129"/>
    </row>
    <row r="87" spans="11:14" ht="18" hidden="1" customHeight="1" x14ac:dyDescent="0.3">
      <c r="K87" s="128" t="s">
        <v>102</v>
      </c>
      <c r="L87" s="127"/>
      <c r="M87" s="128" t="s">
        <v>457</v>
      </c>
      <c r="N87" s="129"/>
    </row>
    <row r="88" spans="11:14" ht="18" hidden="1" customHeight="1" x14ac:dyDescent="0.3">
      <c r="K88" s="128" t="s">
        <v>103</v>
      </c>
      <c r="L88" s="127"/>
      <c r="M88" s="128" t="s">
        <v>458</v>
      </c>
      <c r="N88" s="129"/>
    </row>
    <row r="89" spans="11:14" ht="18" hidden="1" customHeight="1" x14ac:dyDescent="0.3">
      <c r="K89" s="128" t="s">
        <v>104</v>
      </c>
      <c r="L89" s="127"/>
      <c r="M89" s="128" t="s">
        <v>459</v>
      </c>
      <c r="N89" s="129"/>
    </row>
    <row r="90" spans="11:14" ht="18" hidden="1" customHeight="1" x14ac:dyDescent="0.3">
      <c r="K90" s="128" t="s">
        <v>105</v>
      </c>
      <c r="L90" s="127"/>
      <c r="M90" s="128" t="s">
        <v>460</v>
      </c>
      <c r="N90" s="129"/>
    </row>
    <row r="91" spans="11:14" ht="18" hidden="1" customHeight="1" x14ac:dyDescent="0.3">
      <c r="K91" s="128" t="s">
        <v>106</v>
      </c>
      <c r="L91" s="127"/>
      <c r="M91" s="128" t="s">
        <v>461</v>
      </c>
      <c r="N91" s="129"/>
    </row>
    <row r="92" spans="11:14" ht="18" hidden="1" customHeight="1" x14ac:dyDescent="0.3">
      <c r="K92" s="128" t="s">
        <v>107</v>
      </c>
      <c r="L92" s="127"/>
      <c r="M92" s="128" t="s">
        <v>462</v>
      </c>
      <c r="N92" s="129"/>
    </row>
    <row r="93" spans="11:14" ht="18" hidden="1" customHeight="1" x14ac:dyDescent="0.3">
      <c r="K93" s="128" t="s">
        <v>108</v>
      </c>
      <c r="L93" s="127"/>
      <c r="M93" s="128" t="s">
        <v>463</v>
      </c>
      <c r="N93" s="129"/>
    </row>
    <row r="94" spans="11:14" ht="18" hidden="1" customHeight="1" x14ac:dyDescent="0.3">
      <c r="K94" s="128" t="s">
        <v>109</v>
      </c>
      <c r="L94" s="127"/>
      <c r="M94" s="128" t="s">
        <v>464</v>
      </c>
      <c r="N94" s="129"/>
    </row>
    <row r="95" spans="11:14" ht="18" hidden="1" customHeight="1" x14ac:dyDescent="0.3">
      <c r="K95" s="128" t="s">
        <v>110</v>
      </c>
      <c r="L95" s="127"/>
      <c r="M95" s="128" t="s">
        <v>465</v>
      </c>
      <c r="N95" s="129"/>
    </row>
    <row r="96" spans="11:14" ht="18" hidden="1" customHeight="1" x14ac:dyDescent="0.3">
      <c r="K96" s="128" t="s">
        <v>111</v>
      </c>
      <c r="L96" s="127"/>
      <c r="M96" s="128" t="s">
        <v>466</v>
      </c>
      <c r="N96" s="129"/>
    </row>
    <row r="97" spans="11:14" ht="18" hidden="1" customHeight="1" x14ac:dyDescent="0.3">
      <c r="K97" s="128" t="s">
        <v>112</v>
      </c>
      <c r="L97" s="127"/>
      <c r="M97" s="128" t="s">
        <v>467</v>
      </c>
      <c r="N97" s="129"/>
    </row>
    <row r="98" spans="11:14" ht="18" hidden="1" customHeight="1" x14ac:dyDescent="0.3">
      <c r="K98" s="128" t="s">
        <v>113</v>
      </c>
      <c r="L98" s="127"/>
      <c r="M98" s="128" t="s">
        <v>468</v>
      </c>
      <c r="N98" s="129"/>
    </row>
    <row r="99" spans="11:14" ht="18" hidden="1" customHeight="1" x14ac:dyDescent="0.3">
      <c r="K99" s="128" t="s">
        <v>114</v>
      </c>
      <c r="L99" s="127"/>
      <c r="M99" s="128" t="s">
        <v>469</v>
      </c>
      <c r="N99" s="129"/>
    </row>
    <row r="100" spans="11:14" ht="18" hidden="1" customHeight="1" x14ac:dyDescent="0.3">
      <c r="K100" s="128" t="s">
        <v>115</v>
      </c>
      <c r="L100" s="127"/>
      <c r="M100" s="128" t="s">
        <v>470</v>
      </c>
      <c r="N100" s="129"/>
    </row>
    <row r="101" spans="11:14" ht="18" hidden="1" customHeight="1" x14ac:dyDescent="0.3">
      <c r="K101" s="128" t="s">
        <v>116</v>
      </c>
      <c r="L101" s="127"/>
      <c r="M101" s="128" t="s">
        <v>471</v>
      </c>
      <c r="N101" s="129"/>
    </row>
    <row r="102" spans="11:14" ht="18" hidden="1" customHeight="1" x14ac:dyDescent="0.3">
      <c r="K102" s="128" t="s">
        <v>117</v>
      </c>
      <c r="L102" s="127"/>
      <c r="M102" s="128" t="s">
        <v>472</v>
      </c>
      <c r="N102" s="129"/>
    </row>
    <row r="103" spans="11:14" ht="18" hidden="1" customHeight="1" x14ac:dyDescent="0.3">
      <c r="K103" s="128" t="s">
        <v>118</v>
      </c>
      <c r="L103" s="127"/>
      <c r="M103" s="128" t="s">
        <v>473</v>
      </c>
      <c r="N103" s="129"/>
    </row>
    <row r="104" spans="11:14" ht="18" hidden="1" customHeight="1" x14ac:dyDescent="0.3">
      <c r="K104" s="128" t="s">
        <v>119</v>
      </c>
      <c r="L104" s="127"/>
      <c r="M104" s="128" t="s">
        <v>474</v>
      </c>
      <c r="N104" s="129"/>
    </row>
    <row r="105" spans="11:14" ht="18" hidden="1" customHeight="1" x14ac:dyDescent="0.3">
      <c r="K105" s="128" t="s">
        <v>120</v>
      </c>
      <c r="L105" s="127"/>
      <c r="M105" s="128" t="s">
        <v>475</v>
      </c>
      <c r="N105" s="129"/>
    </row>
    <row r="106" spans="11:14" ht="18" hidden="1" customHeight="1" x14ac:dyDescent="0.3">
      <c r="K106" s="128" t="s">
        <v>121</v>
      </c>
      <c r="L106" s="127"/>
      <c r="M106" s="128" t="s">
        <v>476</v>
      </c>
      <c r="N106" s="129"/>
    </row>
    <row r="107" spans="11:14" ht="18" hidden="1" customHeight="1" x14ac:dyDescent="0.3">
      <c r="K107" s="128" t="s">
        <v>122</v>
      </c>
      <c r="L107" s="127"/>
      <c r="M107" s="128" t="s">
        <v>477</v>
      </c>
      <c r="N107" s="129"/>
    </row>
    <row r="108" spans="11:14" ht="18" hidden="1" customHeight="1" x14ac:dyDescent="0.3">
      <c r="K108" s="128" t="s">
        <v>123</v>
      </c>
      <c r="L108" s="127"/>
      <c r="M108" s="128" t="s">
        <v>478</v>
      </c>
      <c r="N108" s="129"/>
    </row>
    <row r="109" spans="11:14" ht="18" hidden="1" customHeight="1" x14ac:dyDescent="0.3">
      <c r="K109" s="128" t="s">
        <v>124</v>
      </c>
      <c r="L109" s="127"/>
      <c r="M109" s="128" t="s">
        <v>479</v>
      </c>
      <c r="N109" s="129"/>
    </row>
    <row r="110" spans="11:14" ht="18" hidden="1" customHeight="1" x14ac:dyDescent="0.3">
      <c r="K110" s="128" t="s">
        <v>125</v>
      </c>
      <c r="L110" s="127"/>
      <c r="M110" s="128" t="s">
        <v>480</v>
      </c>
      <c r="N110" s="129"/>
    </row>
    <row r="111" spans="11:14" ht="18" hidden="1" customHeight="1" x14ac:dyDescent="0.3">
      <c r="K111" s="128" t="s">
        <v>126</v>
      </c>
      <c r="L111" s="127"/>
      <c r="M111" s="128" t="s">
        <v>481</v>
      </c>
      <c r="N111" s="129"/>
    </row>
    <row r="112" spans="11:14" ht="18" hidden="1" customHeight="1" x14ac:dyDescent="0.3">
      <c r="K112" s="128" t="s">
        <v>127</v>
      </c>
      <c r="L112" s="127"/>
      <c r="M112" s="128" t="s">
        <v>482</v>
      </c>
      <c r="N112" s="129"/>
    </row>
    <row r="113" spans="11:14" ht="18" hidden="1" customHeight="1" x14ac:dyDescent="0.3">
      <c r="K113" s="128" t="s">
        <v>128</v>
      </c>
      <c r="L113" s="127"/>
      <c r="M113" s="128" t="s">
        <v>483</v>
      </c>
      <c r="N113" s="129"/>
    </row>
    <row r="114" spans="11:14" ht="18" hidden="1" customHeight="1" x14ac:dyDescent="0.3">
      <c r="K114" s="128" t="s">
        <v>129</v>
      </c>
      <c r="L114" s="127"/>
      <c r="M114" s="128" t="s">
        <v>484</v>
      </c>
      <c r="N114" s="129"/>
    </row>
    <row r="115" spans="11:14" ht="18" hidden="1" customHeight="1" x14ac:dyDescent="0.3">
      <c r="K115" s="128" t="s">
        <v>130</v>
      </c>
      <c r="L115" s="127"/>
      <c r="M115" s="128" t="s">
        <v>485</v>
      </c>
      <c r="N115" s="129"/>
    </row>
    <row r="116" spans="11:14" ht="18" hidden="1" customHeight="1" x14ac:dyDescent="0.3">
      <c r="K116" s="128" t="s">
        <v>131</v>
      </c>
      <c r="L116" s="127"/>
      <c r="M116" s="128" t="s">
        <v>486</v>
      </c>
      <c r="N116" s="129"/>
    </row>
    <row r="117" spans="11:14" ht="18" hidden="1" customHeight="1" x14ac:dyDescent="0.3">
      <c r="K117" s="128" t="s">
        <v>132</v>
      </c>
      <c r="L117" s="127"/>
      <c r="M117" s="128" t="s">
        <v>487</v>
      </c>
      <c r="N117" s="129"/>
    </row>
    <row r="118" spans="11:14" ht="18" hidden="1" customHeight="1" x14ac:dyDescent="0.3">
      <c r="K118" s="128" t="s">
        <v>133</v>
      </c>
      <c r="L118" s="127"/>
      <c r="M118" s="128" t="s">
        <v>488</v>
      </c>
      <c r="N118" s="129"/>
    </row>
    <row r="119" spans="11:14" ht="18" hidden="1" customHeight="1" x14ac:dyDescent="0.3">
      <c r="K119" s="128" t="s">
        <v>134</v>
      </c>
      <c r="L119" s="127"/>
      <c r="M119" s="128" t="s">
        <v>489</v>
      </c>
      <c r="N119" s="129"/>
    </row>
    <row r="120" spans="11:14" ht="18" hidden="1" customHeight="1" x14ac:dyDescent="0.3">
      <c r="K120" s="128" t="s">
        <v>135</v>
      </c>
      <c r="L120" s="127"/>
      <c r="M120" s="128" t="s">
        <v>490</v>
      </c>
      <c r="N120" s="129"/>
    </row>
    <row r="121" spans="11:14" ht="18" hidden="1" customHeight="1" x14ac:dyDescent="0.3">
      <c r="K121" s="128" t="s">
        <v>136</v>
      </c>
      <c r="L121" s="127"/>
      <c r="M121" s="128" t="s">
        <v>491</v>
      </c>
      <c r="N121" s="129"/>
    </row>
    <row r="122" spans="11:14" ht="18" hidden="1" customHeight="1" x14ac:dyDescent="0.3">
      <c r="K122" s="128" t="s">
        <v>137</v>
      </c>
      <c r="L122" s="127"/>
      <c r="M122" s="128" t="s">
        <v>492</v>
      </c>
      <c r="N122" s="129"/>
    </row>
    <row r="123" spans="11:14" ht="18" hidden="1" customHeight="1" x14ac:dyDescent="0.3">
      <c r="K123" s="128" t="s">
        <v>138</v>
      </c>
      <c r="L123" s="127"/>
      <c r="M123" s="128" t="s">
        <v>493</v>
      </c>
      <c r="N123" s="129"/>
    </row>
    <row r="124" spans="11:14" ht="18" hidden="1" customHeight="1" x14ac:dyDescent="0.3">
      <c r="K124" s="128" t="s">
        <v>139</v>
      </c>
      <c r="L124" s="127"/>
      <c r="M124" s="128" t="s">
        <v>494</v>
      </c>
      <c r="N124" s="129"/>
    </row>
    <row r="125" spans="11:14" ht="18" hidden="1" customHeight="1" x14ac:dyDescent="0.3">
      <c r="K125" s="128" t="s">
        <v>140</v>
      </c>
      <c r="L125" s="127"/>
      <c r="M125" s="128" t="s">
        <v>495</v>
      </c>
      <c r="N125" s="129"/>
    </row>
    <row r="126" spans="11:14" ht="18" hidden="1" customHeight="1" x14ac:dyDescent="0.3">
      <c r="K126" s="128" t="s">
        <v>141</v>
      </c>
      <c r="L126" s="127"/>
      <c r="M126" s="128" t="s">
        <v>496</v>
      </c>
      <c r="N126" s="129"/>
    </row>
    <row r="127" spans="11:14" ht="18" hidden="1" customHeight="1" x14ac:dyDescent="0.3">
      <c r="K127" s="128" t="s">
        <v>142</v>
      </c>
      <c r="L127" s="127"/>
      <c r="M127" s="128" t="s">
        <v>497</v>
      </c>
      <c r="N127" s="129"/>
    </row>
    <row r="128" spans="11:14" ht="18" hidden="1" customHeight="1" x14ac:dyDescent="0.3">
      <c r="K128" s="128" t="s">
        <v>143</v>
      </c>
      <c r="L128" s="127"/>
      <c r="M128" s="128" t="s">
        <v>498</v>
      </c>
      <c r="N128" s="129"/>
    </row>
    <row r="129" spans="11:14" ht="18" hidden="1" customHeight="1" x14ac:dyDescent="0.3">
      <c r="K129" s="128" t="s">
        <v>144</v>
      </c>
      <c r="L129" s="127"/>
      <c r="M129" s="128" t="s">
        <v>499</v>
      </c>
      <c r="N129" s="129"/>
    </row>
    <row r="130" spans="11:14" ht="18" hidden="1" customHeight="1" x14ac:dyDescent="0.3">
      <c r="K130" s="128" t="s">
        <v>145</v>
      </c>
      <c r="L130" s="127"/>
      <c r="M130" s="128" t="s">
        <v>500</v>
      </c>
      <c r="N130" s="129"/>
    </row>
    <row r="131" spans="11:14" ht="18" hidden="1" customHeight="1" x14ac:dyDescent="0.3">
      <c r="K131" s="128" t="s">
        <v>146</v>
      </c>
      <c r="L131" s="127"/>
      <c r="M131" s="128" t="s">
        <v>501</v>
      </c>
      <c r="N131" s="129"/>
    </row>
    <row r="132" spans="11:14" ht="18" hidden="1" customHeight="1" x14ac:dyDescent="0.3">
      <c r="K132" s="128" t="s">
        <v>147</v>
      </c>
      <c r="L132" s="127"/>
      <c r="M132" s="128" t="s">
        <v>502</v>
      </c>
      <c r="N132" s="129"/>
    </row>
    <row r="133" spans="11:14" ht="18" hidden="1" customHeight="1" x14ac:dyDescent="0.3">
      <c r="K133" s="128" t="s">
        <v>148</v>
      </c>
      <c r="L133" s="127"/>
      <c r="M133" s="128" t="s">
        <v>503</v>
      </c>
      <c r="N133" s="129"/>
    </row>
    <row r="134" spans="11:14" ht="18" hidden="1" customHeight="1" x14ac:dyDescent="0.3">
      <c r="K134" s="128" t="s">
        <v>149</v>
      </c>
      <c r="L134" s="127"/>
      <c r="M134" s="128" t="s">
        <v>504</v>
      </c>
      <c r="N134" s="129"/>
    </row>
    <row r="135" spans="11:14" ht="18" hidden="1" customHeight="1" x14ac:dyDescent="0.3">
      <c r="K135" s="128" t="s">
        <v>150</v>
      </c>
      <c r="L135" s="127"/>
      <c r="M135" s="128" t="s">
        <v>505</v>
      </c>
      <c r="N135" s="129"/>
    </row>
    <row r="136" spans="11:14" ht="18" hidden="1" customHeight="1" x14ac:dyDescent="0.3">
      <c r="K136" s="128" t="s">
        <v>151</v>
      </c>
      <c r="L136" s="127"/>
      <c r="M136" s="128" t="s">
        <v>506</v>
      </c>
      <c r="N136" s="129"/>
    </row>
    <row r="137" spans="11:14" ht="18" hidden="1" customHeight="1" x14ac:dyDescent="0.3">
      <c r="K137" s="128" t="s">
        <v>152</v>
      </c>
      <c r="L137" s="127"/>
      <c r="M137" s="128" t="s">
        <v>507</v>
      </c>
      <c r="N137" s="129"/>
    </row>
    <row r="138" spans="11:14" ht="18" hidden="1" customHeight="1" x14ac:dyDescent="0.3">
      <c r="K138" s="128" t="s">
        <v>153</v>
      </c>
      <c r="L138" s="127"/>
      <c r="M138" s="128" t="s">
        <v>508</v>
      </c>
      <c r="N138" s="129"/>
    </row>
    <row r="139" spans="11:14" ht="18" hidden="1" customHeight="1" x14ac:dyDescent="0.3">
      <c r="K139" s="128" t="s">
        <v>154</v>
      </c>
      <c r="L139" s="127"/>
      <c r="M139" s="128" t="s">
        <v>509</v>
      </c>
      <c r="N139" s="129"/>
    </row>
    <row r="140" spans="11:14" ht="18" hidden="1" customHeight="1" x14ac:dyDescent="0.3">
      <c r="K140" s="128" t="s">
        <v>155</v>
      </c>
      <c r="L140" s="127"/>
      <c r="M140" s="128" t="s">
        <v>510</v>
      </c>
      <c r="N140" s="129"/>
    </row>
    <row r="141" spans="11:14" ht="18" hidden="1" customHeight="1" x14ac:dyDescent="0.3">
      <c r="K141" s="128" t="s">
        <v>156</v>
      </c>
      <c r="L141" s="127"/>
      <c r="M141" s="128" t="s">
        <v>511</v>
      </c>
      <c r="N141" s="129"/>
    </row>
    <row r="142" spans="11:14" ht="18" hidden="1" customHeight="1" x14ac:dyDescent="0.3">
      <c r="K142" s="128" t="s">
        <v>157</v>
      </c>
      <c r="L142" s="127"/>
      <c r="M142" s="128" t="s">
        <v>512</v>
      </c>
      <c r="N142" s="129"/>
    </row>
    <row r="143" spans="11:14" ht="18" hidden="1" customHeight="1" x14ac:dyDescent="0.3">
      <c r="K143" s="128" t="s">
        <v>158</v>
      </c>
      <c r="L143" s="127"/>
      <c r="M143" s="128" t="s">
        <v>513</v>
      </c>
      <c r="N143" s="129"/>
    </row>
    <row r="144" spans="11:14" ht="18" hidden="1" customHeight="1" x14ac:dyDescent="0.3">
      <c r="K144" s="128" t="s">
        <v>159</v>
      </c>
      <c r="L144" s="127"/>
      <c r="M144" s="128" t="s">
        <v>514</v>
      </c>
      <c r="N144" s="129"/>
    </row>
    <row r="145" spans="11:14" ht="18" hidden="1" customHeight="1" x14ac:dyDescent="0.3">
      <c r="K145" s="128" t="s">
        <v>160</v>
      </c>
      <c r="L145" s="127"/>
      <c r="M145" s="128" t="s">
        <v>515</v>
      </c>
      <c r="N145" s="129"/>
    </row>
    <row r="146" spans="11:14" ht="18" hidden="1" customHeight="1" x14ac:dyDescent="0.3">
      <c r="K146" s="128" t="s">
        <v>161</v>
      </c>
      <c r="L146" s="127"/>
      <c r="M146" s="128" t="s">
        <v>516</v>
      </c>
      <c r="N146" s="129"/>
    </row>
    <row r="147" spans="11:14" ht="18" hidden="1" customHeight="1" x14ac:dyDescent="0.3">
      <c r="K147" s="128" t="s">
        <v>162</v>
      </c>
      <c r="L147" s="127"/>
      <c r="M147" s="128" t="s">
        <v>517</v>
      </c>
      <c r="N147" s="129"/>
    </row>
    <row r="148" spans="11:14" ht="18" hidden="1" customHeight="1" x14ac:dyDescent="0.3">
      <c r="K148" s="128" t="s">
        <v>163</v>
      </c>
      <c r="L148" s="127"/>
      <c r="M148" s="128" t="s">
        <v>518</v>
      </c>
      <c r="N148" s="129"/>
    </row>
    <row r="149" spans="11:14" ht="18" hidden="1" customHeight="1" x14ac:dyDescent="0.3">
      <c r="K149" s="128" t="s">
        <v>164</v>
      </c>
      <c r="L149" s="127"/>
      <c r="M149" s="128" t="s">
        <v>519</v>
      </c>
      <c r="N149" s="129"/>
    </row>
    <row r="150" spans="11:14" ht="18" hidden="1" customHeight="1" x14ac:dyDescent="0.3">
      <c r="K150" s="128" t="s">
        <v>165</v>
      </c>
      <c r="L150" s="127"/>
      <c r="M150" s="128" t="s">
        <v>520</v>
      </c>
      <c r="N150" s="129"/>
    </row>
    <row r="151" spans="11:14" ht="18" hidden="1" customHeight="1" x14ac:dyDescent="0.3">
      <c r="K151" s="128" t="s">
        <v>166</v>
      </c>
      <c r="L151" s="127"/>
      <c r="M151" s="128" t="s">
        <v>521</v>
      </c>
      <c r="N151" s="129"/>
    </row>
    <row r="152" spans="11:14" ht="18" hidden="1" customHeight="1" x14ac:dyDescent="0.3">
      <c r="K152" s="128" t="s">
        <v>167</v>
      </c>
      <c r="L152" s="127"/>
      <c r="M152" s="128" t="s">
        <v>522</v>
      </c>
      <c r="N152" s="129"/>
    </row>
    <row r="153" spans="11:14" ht="18" hidden="1" customHeight="1" x14ac:dyDescent="0.3">
      <c r="K153" s="128" t="s">
        <v>168</v>
      </c>
      <c r="L153" s="127"/>
      <c r="M153" s="128" t="s">
        <v>523</v>
      </c>
      <c r="N153" s="129"/>
    </row>
    <row r="154" spans="11:14" ht="18" hidden="1" customHeight="1" x14ac:dyDescent="0.3">
      <c r="K154" s="128" t="s">
        <v>169</v>
      </c>
      <c r="L154" s="127"/>
      <c r="M154" s="128" t="s">
        <v>524</v>
      </c>
      <c r="N154" s="129"/>
    </row>
    <row r="155" spans="11:14" ht="18" hidden="1" customHeight="1" x14ac:dyDescent="0.3">
      <c r="K155" s="128" t="s">
        <v>170</v>
      </c>
      <c r="L155" s="127"/>
      <c r="M155" s="128" t="s">
        <v>525</v>
      </c>
      <c r="N155" s="129"/>
    </row>
    <row r="156" spans="11:14" ht="18" hidden="1" customHeight="1" x14ac:dyDescent="0.3">
      <c r="K156" s="128" t="s">
        <v>171</v>
      </c>
      <c r="L156" s="127"/>
      <c r="M156" s="128" t="s">
        <v>526</v>
      </c>
      <c r="N156" s="129"/>
    </row>
    <row r="157" spans="11:14" ht="18" hidden="1" customHeight="1" x14ac:dyDescent="0.3">
      <c r="K157" s="128" t="s">
        <v>172</v>
      </c>
      <c r="L157" s="127"/>
      <c r="M157" s="128" t="s">
        <v>527</v>
      </c>
      <c r="N157" s="129"/>
    </row>
    <row r="158" spans="11:14" ht="18" hidden="1" customHeight="1" x14ac:dyDescent="0.3">
      <c r="K158" s="128" t="s">
        <v>173</v>
      </c>
      <c r="L158" s="127"/>
      <c r="M158" s="128" t="s">
        <v>528</v>
      </c>
      <c r="N158" s="129"/>
    </row>
    <row r="159" spans="11:14" ht="18" hidden="1" customHeight="1" x14ac:dyDescent="0.3">
      <c r="K159" s="128" t="s">
        <v>174</v>
      </c>
      <c r="L159" s="127"/>
      <c r="M159" s="128" t="s">
        <v>529</v>
      </c>
      <c r="N159" s="129"/>
    </row>
    <row r="160" spans="11:14" ht="18" hidden="1" customHeight="1" x14ac:dyDescent="0.3">
      <c r="K160" s="128" t="s">
        <v>175</v>
      </c>
      <c r="L160" s="127"/>
      <c r="M160" s="128" t="s">
        <v>530</v>
      </c>
      <c r="N160" s="129"/>
    </row>
    <row r="161" spans="11:14" ht="18" hidden="1" customHeight="1" x14ac:dyDescent="0.3">
      <c r="K161" s="128" t="s">
        <v>176</v>
      </c>
      <c r="L161" s="127"/>
      <c r="M161" s="128" t="s">
        <v>531</v>
      </c>
      <c r="N161" s="129"/>
    </row>
    <row r="162" spans="11:14" ht="18" hidden="1" customHeight="1" x14ac:dyDescent="0.3">
      <c r="K162" s="128" t="s">
        <v>177</v>
      </c>
      <c r="L162" s="127"/>
      <c r="M162" s="128" t="s">
        <v>532</v>
      </c>
      <c r="N162" s="129"/>
    </row>
    <row r="163" spans="11:14" ht="18" hidden="1" customHeight="1" x14ac:dyDescent="0.3">
      <c r="K163" s="128" t="s">
        <v>178</v>
      </c>
      <c r="L163" s="127"/>
      <c r="M163" s="128" t="s">
        <v>533</v>
      </c>
      <c r="N163" s="129"/>
    </row>
    <row r="164" spans="11:14" ht="18" hidden="1" customHeight="1" x14ac:dyDescent="0.3">
      <c r="K164" s="128" t="s">
        <v>179</v>
      </c>
      <c r="L164" s="127"/>
      <c r="M164" s="128" t="s">
        <v>534</v>
      </c>
      <c r="N164" s="129"/>
    </row>
    <row r="165" spans="11:14" ht="18" hidden="1" customHeight="1" x14ac:dyDescent="0.3">
      <c r="K165" s="128" t="s">
        <v>180</v>
      </c>
      <c r="L165" s="127"/>
      <c r="M165" s="128" t="s">
        <v>535</v>
      </c>
      <c r="N165" s="129"/>
    </row>
    <row r="166" spans="11:14" ht="18" hidden="1" customHeight="1" x14ac:dyDescent="0.3">
      <c r="K166" s="128" t="s">
        <v>181</v>
      </c>
      <c r="L166" s="127"/>
      <c r="M166" s="128" t="s">
        <v>536</v>
      </c>
      <c r="N166" s="129"/>
    </row>
    <row r="167" spans="11:14" ht="18" hidden="1" customHeight="1" x14ac:dyDescent="0.3">
      <c r="K167" s="128" t="s">
        <v>182</v>
      </c>
      <c r="L167" s="127"/>
      <c r="M167" s="128" t="s">
        <v>537</v>
      </c>
      <c r="N167" s="129"/>
    </row>
    <row r="168" spans="11:14" ht="18" hidden="1" customHeight="1" x14ac:dyDescent="0.3">
      <c r="K168" s="128" t="s">
        <v>183</v>
      </c>
      <c r="L168" s="127"/>
      <c r="M168" s="128" t="s">
        <v>538</v>
      </c>
      <c r="N168" s="129"/>
    </row>
    <row r="169" spans="11:14" ht="18" hidden="1" customHeight="1" x14ac:dyDescent="0.3">
      <c r="K169" s="128" t="s">
        <v>184</v>
      </c>
      <c r="L169" s="127"/>
      <c r="M169" s="128" t="s">
        <v>539</v>
      </c>
      <c r="N169" s="129"/>
    </row>
    <row r="170" spans="11:14" ht="18" hidden="1" customHeight="1" x14ac:dyDescent="0.3">
      <c r="K170" s="128" t="s">
        <v>185</v>
      </c>
      <c r="L170" s="127"/>
      <c r="M170" s="128" t="s">
        <v>540</v>
      </c>
      <c r="N170" s="129"/>
    </row>
    <row r="171" spans="11:14" ht="18" hidden="1" customHeight="1" x14ac:dyDescent="0.3">
      <c r="K171" s="128" t="s">
        <v>186</v>
      </c>
      <c r="L171" s="127"/>
      <c r="M171" s="128" t="s">
        <v>541</v>
      </c>
      <c r="N171" s="129"/>
    </row>
    <row r="172" spans="11:14" ht="18" hidden="1" customHeight="1" x14ac:dyDescent="0.3">
      <c r="K172" s="128" t="s">
        <v>187</v>
      </c>
      <c r="L172" s="127"/>
      <c r="M172" s="128" t="s">
        <v>542</v>
      </c>
      <c r="N172" s="129"/>
    </row>
    <row r="173" spans="11:14" ht="18" hidden="1" customHeight="1" x14ac:dyDescent="0.3">
      <c r="K173" s="128" t="s">
        <v>188</v>
      </c>
      <c r="L173" s="127"/>
      <c r="M173" s="128" t="s">
        <v>543</v>
      </c>
      <c r="N173" s="129"/>
    </row>
    <row r="174" spans="11:14" ht="18" hidden="1" customHeight="1" x14ac:dyDescent="0.3">
      <c r="K174" s="128" t="s">
        <v>189</v>
      </c>
      <c r="L174" s="127"/>
      <c r="M174" s="128" t="s">
        <v>544</v>
      </c>
      <c r="N174" s="129"/>
    </row>
    <row r="175" spans="11:14" ht="18" hidden="1" customHeight="1" x14ac:dyDescent="0.3">
      <c r="K175" s="128" t="s">
        <v>190</v>
      </c>
      <c r="L175" s="127"/>
      <c r="M175" s="128" t="s">
        <v>545</v>
      </c>
      <c r="N175" s="129"/>
    </row>
    <row r="176" spans="11:14" ht="18" hidden="1" customHeight="1" x14ac:dyDescent="0.3">
      <c r="K176" s="128" t="s">
        <v>191</v>
      </c>
      <c r="L176" s="127"/>
      <c r="M176" s="128" t="s">
        <v>546</v>
      </c>
      <c r="N176" s="129"/>
    </row>
    <row r="177" spans="11:14" ht="18" hidden="1" customHeight="1" x14ac:dyDescent="0.3">
      <c r="K177" s="128" t="s">
        <v>192</v>
      </c>
      <c r="L177" s="127"/>
      <c r="M177" s="128" t="s">
        <v>547</v>
      </c>
      <c r="N177" s="129"/>
    </row>
    <row r="178" spans="11:14" ht="18" hidden="1" customHeight="1" x14ac:dyDescent="0.3">
      <c r="K178" s="128" t="s">
        <v>193</v>
      </c>
      <c r="L178" s="127"/>
      <c r="M178" s="128" t="s">
        <v>548</v>
      </c>
      <c r="N178" s="129"/>
    </row>
    <row r="179" spans="11:14" ht="18" hidden="1" customHeight="1" x14ac:dyDescent="0.3">
      <c r="K179" s="128" t="s">
        <v>194</v>
      </c>
      <c r="L179" s="127"/>
      <c r="M179" s="128" t="s">
        <v>549</v>
      </c>
      <c r="N179" s="129"/>
    </row>
    <row r="180" spans="11:14" ht="18" hidden="1" customHeight="1" x14ac:dyDescent="0.3">
      <c r="K180" s="128" t="s">
        <v>195</v>
      </c>
      <c r="L180" s="127"/>
      <c r="M180" s="128" t="s">
        <v>550</v>
      </c>
      <c r="N180" s="129"/>
    </row>
    <row r="181" spans="11:14" ht="18" hidden="1" customHeight="1" x14ac:dyDescent="0.3">
      <c r="K181" s="128" t="s">
        <v>196</v>
      </c>
      <c r="L181" s="127"/>
      <c r="M181" s="128" t="s">
        <v>551</v>
      </c>
      <c r="N181" s="129"/>
    </row>
    <row r="182" spans="11:14" ht="18" hidden="1" customHeight="1" x14ac:dyDescent="0.3">
      <c r="K182" s="128" t="s">
        <v>197</v>
      </c>
      <c r="L182" s="127"/>
      <c r="M182" s="128" t="s">
        <v>552</v>
      </c>
      <c r="N182" s="129"/>
    </row>
    <row r="183" spans="11:14" ht="18" hidden="1" customHeight="1" x14ac:dyDescent="0.3">
      <c r="K183" s="128" t="s">
        <v>198</v>
      </c>
      <c r="L183" s="127"/>
      <c r="M183" s="128" t="s">
        <v>553</v>
      </c>
      <c r="N183" s="129"/>
    </row>
    <row r="184" spans="11:14" ht="18" hidden="1" customHeight="1" x14ac:dyDescent="0.3">
      <c r="K184" s="128" t="s">
        <v>199</v>
      </c>
      <c r="L184" s="127"/>
      <c r="M184" s="128" t="s">
        <v>554</v>
      </c>
      <c r="N184" s="129"/>
    </row>
    <row r="185" spans="11:14" ht="18" hidden="1" customHeight="1" x14ac:dyDescent="0.3">
      <c r="K185" s="128" t="s">
        <v>200</v>
      </c>
      <c r="L185" s="127"/>
      <c r="M185" s="128" t="s">
        <v>555</v>
      </c>
      <c r="N185" s="129"/>
    </row>
    <row r="186" spans="11:14" ht="18" hidden="1" customHeight="1" x14ac:dyDescent="0.3">
      <c r="K186" s="128" t="s">
        <v>201</v>
      </c>
      <c r="L186" s="127"/>
      <c r="M186" s="128" t="s">
        <v>556</v>
      </c>
      <c r="N186" s="129"/>
    </row>
    <row r="187" spans="11:14" ht="18" hidden="1" customHeight="1" x14ac:dyDescent="0.3">
      <c r="K187" s="128" t="s">
        <v>202</v>
      </c>
      <c r="L187" s="127"/>
      <c r="M187" s="128" t="s">
        <v>557</v>
      </c>
      <c r="N187" s="129"/>
    </row>
    <row r="188" spans="11:14" ht="18" hidden="1" customHeight="1" x14ac:dyDescent="0.3">
      <c r="K188" s="128" t="s">
        <v>203</v>
      </c>
      <c r="L188" s="127"/>
      <c r="M188" s="128" t="s">
        <v>558</v>
      </c>
      <c r="N188" s="129"/>
    </row>
    <row r="189" spans="11:14" ht="18" hidden="1" customHeight="1" x14ac:dyDescent="0.3">
      <c r="K189" s="128" t="s">
        <v>204</v>
      </c>
      <c r="L189" s="127"/>
      <c r="M189" s="128" t="s">
        <v>559</v>
      </c>
      <c r="N189" s="129"/>
    </row>
    <row r="190" spans="11:14" ht="18" hidden="1" customHeight="1" x14ac:dyDescent="0.3">
      <c r="K190" s="128" t="s">
        <v>205</v>
      </c>
      <c r="L190" s="127"/>
      <c r="M190" s="128" t="s">
        <v>560</v>
      </c>
      <c r="N190" s="129"/>
    </row>
    <row r="191" spans="11:14" ht="18" hidden="1" customHeight="1" x14ac:dyDescent="0.3">
      <c r="K191" s="128" t="s">
        <v>206</v>
      </c>
      <c r="L191" s="127"/>
      <c r="M191" s="128" t="s">
        <v>561</v>
      </c>
      <c r="N191" s="129"/>
    </row>
    <row r="192" spans="11:14" ht="18" hidden="1" customHeight="1" x14ac:dyDescent="0.3">
      <c r="K192" s="128" t="s">
        <v>207</v>
      </c>
      <c r="L192" s="127"/>
      <c r="M192" s="128" t="s">
        <v>562</v>
      </c>
      <c r="N192" s="129"/>
    </row>
    <row r="193" spans="11:14" ht="18" hidden="1" customHeight="1" x14ac:dyDescent="0.3">
      <c r="K193" s="128" t="s">
        <v>208</v>
      </c>
      <c r="L193" s="127"/>
      <c r="M193" s="128" t="s">
        <v>563</v>
      </c>
      <c r="N193" s="129"/>
    </row>
    <row r="194" spans="11:14" ht="18" hidden="1" customHeight="1" x14ac:dyDescent="0.3">
      <c r="K194" s="128" t="s">
        <v>209</v>
      </c>
      <c r="L194" s="127"/>
      <c r="M194" s="128" t="s">
        <v>564</v>
      </c>
      <c r="N194" s="129"/>
    </row>
    <row r="195" spans="11:14" ht="18" hidden="1" customHeight="1" x14ac:dyDescent="0.3">
      <c r="K195" s="128" t="s">
        <v>210</v>
      </c>
      <c r="L195" s="127"/>
      <c r="M195" s="128" t="s">
        <v>565</v>
      </c>
      <c r="N195" s="129"/>
    </row>
    <row r="196" spans="11:14" ht="18" hidden="1" customHeight="1" x14ac:dyDescent="0.3">
      <c r="K196" s="128" t="s">
        <v>211</v>
      </c>
      <c r="L196" s="127"/>
      <c r="M196" s="128" t="s">
        <v>566</v>
      </c>
      <c r="N196" s="129"/>
    </row>
    <row r="197" spans="11:14" ht="18" hidden="1" customHeight="1" x14ac:dyDescent="0.3">
      <c r="K197" s="128" t="s">
        <v>212</v>
      </c>
      <c r="L197" s="127"/>
      <c r="M197" s="128" t="s">
        <v>567</v>
      </c>
      <c r="N197" s="129"/>
    </row>
    <row r="198" spans="11:14" ht="18" hidden="1" customHeight="1" x14ac:dyDescent="0.3">
      <c r="K198" s="128" t="s">
        <v>213</v>
      </c>
      <c r="L198" s="127"/>
      <c r="M198" s="128" t="s">
        <v>568</v>
      </c>
      <c r="N198" s="129"/>
    </row>
    <row r="199" spans="11:14" ht="18" hidden="1" customHeight="1" x14ac:dyDescent="0.3">
      <c r="K199" s="128" t="s">
        <v>214</v>
      </c>
      <c r="L199" s="127"/>
      <c r="M199" s="128" t="s">
        <v>569</v>
      </c>
      <c r="N199" s="129"/>
    </row>
    <row r="200" spans="11:14" ht="18" hidden="1" customHeight="1" x14ac:dyDescent="0.3">
      <c r="K200" s="128" t="s">
        <v>215</v>
      </c>
      <c r="L200" s="127"/>
      <c r="M200" s="128" t="s">
        <v>570</v>
      </c>
      <c r="N200" s="129"/>
    </row>
    <row r="201" spans="11:14" ht="18" hidden="1" customHeight="1" x14ac:dyDescent="0.3">
      <c r="K201" s="128" t="s">
        <v>216</v>
      </c>
      <c r="L201" s="127"/>
      <c r="M201" s="128" t="s">
        <v>571</v>
      </c>
      <c r="N201" s="129"/>
    </row>
    <row r="202" spans="11:14" ht="18" hidden="1" customHeight="1" x14ac:dyDescent="0.3">
      <c r="K202" s="128" t="s">
        <v>217</v>
      </c>
      <c r="L202" s="127"/>
      <c r="M202" s="128" t="s">
        <v>572</v>
      </c>
      <c r="N202" s="129"/>
    </row>
    <row r="203" spans="11:14" ht="18" hidden="1" customHeight="1" x14ac:dyDescent="0.3">
      <c r="K203" s="128" t="s">
        <v>218</v>
      </c>
      <c r="L203" s="127"/>
      <c r="M203" s="128" t="s">
        <v>573</v>
      </c>
      <c r="N203" s="129"/>
    </row>
    <row r="204" spans="11:14" ht="18" hidden="1" customHeight="1" x14ac:dyDescent="0.3">
      <c r="K204" s="128" t="s">
        <v>219</v>
      </c>
      <c r="L204" s="127"/>
      <c r="M204" s="128" t="s">
        <v>574</v>
      </c>
      <c r="N204" s="129"/>
    </row>
    <row r="205" spans="11:14" ht="18" hidden="1" customHeight="1" x14ac:dyDescent="0.3">
      <c r="K205" s="128" t="s">
        <v>220</v>
      </c>
      <c r="L205" s="127"/>
      <c r="M205" s="128" t="s">
        <v>575</v>
      </c>
      <c r="N205" s="129"/>
    </row>
    <row r="206" spans="11:14" ht="18" hidden="1" customHeight="1" x14ac:dyDescent="0.3">
      <c r="K206" s="128" t="s">
        <v>221</v>
      </c>
      <c r="L206" s="127"/>
      <c r="M206" s="128" t="s">
        <v>576</v>
      </c>
      <c r="N206" s="129"/>
    </row>
    <row r="207" spans="11:14" ht="18" hidden="1" customHeight="1" x14ac:dyDescent="0.3">
      <c r="K207" s="128" t="s">
        <v>222</v>
      </c>
      <c r="L207" s="127"/>
      <c r="M207" s="128" t="s">
        <v>577</v>
      </c>
      <c r="N207" s="129"/>
    </row>
    <row r="208" spans="11:14" ht="18" hidden="1" customHeight="1" x14ac:dyDescent="0.3">
      <c r="K208" s="128" t="s">
        <v>223</v>
      </c>
      <c r="L208" s="127"/>
      <c r="M208" s="128" t="s">
        <v>578</v>
      </c>
      <c r="N208" s="129"/>
    </row>
    <row r="209" spans="11:14" ht="18" hidden="1" customHeight="1" x14ac:dyDescent="0.3">
      <c r="K209" s="128" t="s">
        <v>224</v>
      </c>
      <c r="L209" s="127"/>
      <c r="M209" s="128" t="s">
        <v>579</v>
      </c>
      <c r="N209" s="129"/>
    </row>
    <row r="210" spans="11:14" ht="18" hidden="1" customHeight="1" x14ac:dyDescent="0.3">
      <c r="K210" s="128" t="s">
        <v>225</v>
      </c>
      <c r="L210" s="127"/>
      <c r="M210" s="128" t="s">
        <v>580</v>
      </c>
      <c r="N210" s="129"/>
    </row>
    <row r="211" spans="11:14" ht="18" hidden="1" customHeight="1" x14ac:dyDescent="0.3">
      <c r="K211" s="128" t="s">
        <v>226</v>
      </c>
      <c r="L211" s="127"/>
      <c r="M211" s="128" t="s">
        <v>581</v>
      </c>
      <c r="N211" s="129"/>
    </row>
    <row r="212" spans="11:14" ht="18" hidden="1" customHeight="1" x14ac:dyDescent="0.3">
      <c r="K212" s="128" t="s">
        <v>227</v>
      </c>
      <c r="L212" s="127"/>
      <c r="M212" s="128" t="s">
        <v>582</v>
      </c>
      <c r="N212" s="129"/>
    </row>
    <row r="213" spans="11:14" ht="18" hidden="1" customHeight="1" x14ac:dyDescent="0.3">
      <c r="K213" s="128" t="s">
        <v>228</v>
      </c>
      <c r="L213" s="127"/>
      <c r="M213" s="128" t="s">
        <v>583</v>
      </c>
      <c r="N213" s="129"/>
    </row>
    <row r="214" spans="11:14" ht="18" hidden="1" customHeight="1" x14ac:dyDescent="0.3">
      <c r="K214" s="128" t="s">
        <v>229</v>
      </c>
      <c r="L214" s="127"/>
      <c r="M214" s="128" t="s">
        <v>584</v>
      </c>
      <c r="N214" s="129"/>
    </row>
    <row r="215" spans="11:14" ht="18" hidden="1" customHeight="1" x14ac:dyDescent="0.3">
      <c r="K215" s="128" t="s">
        <v>230</v>
      </c>
      <c r="L215" s="127"/>
      <c r="M215" s="128" t="s">
        <v>585</v>
      </c>
      <c r="N215" s="129"/>
    </row>
    <row r="216" spans="11:14" ht="18" hidden="1" customHeight="1" x14ac:dyDescent="0.3">
      <c r="K216" s="128" t="s">
        <v>231</v>
      </c>
      <c r="L216" s="127"/>
      <c r="M216" s="128" t="s">
        <v>586</v>
      </c>
      <c r="N216" s="129"/>
    </row>
    <row r="217" spans="11:14" ht="18" hidden="1" customHeight="1" x14ac:dyDescent="0.3">
      <c r="K217" s="128" t="s">
        <v>232</v>
      </c>
      <c r="L217" s="127"/>
      <c r="M217" s="128" t="s">
        <v>587</v>
      </c>
      <c r="N217" s="129"/>
    </row>
    <row r="218" spans="11:14" ht="18" hidden="1" customHeight="1" x14ac:dyDescent="0.3">
      <c r="K218" s="128" t="s">
        <v>233</v>
      </c>
      <c r="L218" s="127"/>
      <c r="M218" s="128" t="s">
        <v>588</v>
      </c>
      <c r="N218" s="129"/>
    </row>
    <row r="219" spans="11:14" ht="18" hidden="1" customHeight="1" x14ac:dyDescent="0.3">
      <c r="K219" s="128" t="s">
        <v>234</v>
      </c>
      <c r="L219" s="127"/>
      <c r="M219" s="128" t="s">
        <v>589</v>
      </c>
      <c r="N219" s="129"/>
    </row>
    <row r="220" spans="11:14" ht="18" hidden="1" customHeight="1" x14ac:dyDescent="0.3">
      <c r="K220" s="128" t="s">
        <v>235</v>
      </c>
      <c r="L220" s="127"/>
      <c r="M220" s="128" t="s">
        <v>590</v>
      </c>
      <c r="N220" s="129"/>
    </row>
    <row r="221" spans="11:14" ht="18" hidden="1" customHeight="1" x14ac:dyDescent="0.3">
      <c r="K221" s="128" t="s">
        <v>236</v>
      </c>
      <c r="L221" s="127"/>
      <c r="M221" s="128" t="s">
        <v>591</v>
      </c>
      <c r="N221" s="129"/>
    </row>
    <row r="222" spans="11:14" ht="18" hidden="1" customHeight="1" x14ac:dyDescent="0.3">
      <c r="K222" s="128" t="s">
        <v>237</v>
      </c>
      <c r="L222" s="127"/>
      <c r="M222" s="128" t="s">
        <v>592</v>
      </c>
      <c r="N222" s="129"/>
    </row>
    <row r="223" spans="11:14" ht="18" hidden="1" customHeight="1" x14ac:dyDescent="0.3">
      <c r="K223" s="128" t="s">
        <v>238</v>
      </c>
      <c r="L223" s="127"/>
      <c r="M223" s="128" t="s">
        <v>593</v>
      </c>
      <c r="N223" s="129"/>
    </row>
    <row r="224" spans="11:14" ht="18" hidden="1" customHeight="1" x14ac:dyDescent="0.3">
      <c r="K224" s="128" t="s">
        <v>239</v>
      </c>
      <c r="L224" s="127"/>
      <c r="M224" s="128" t="s">
        <v>594</v>
      </c>
      <c r="N224" s="129"/>
    </row>
    <row r="225" spans="11:14" ht="18" hidden="1" customHeight="1" x14ac:dyDescent="0.3">
      <c r="K225" s="128" t="s">
        <v>240</v>
      </c>
      <c r="L225" s="127"/>
      <c r="M225" s="128" t="s">
        <v>595</v>
      </c>
      <c r="N225" s="129"/>
    </row>
    <row r="226" spans="11:14" ht="18" hidden="1" customHeight="1" x14ac:dyDescent="0.3">
      <c r="K226" s="128" t="s">
        <v>241</v>
      </c>
      <c r="L226" s="127"/>
      <c r="M226" s="128" t="s">
        <v>596</v>
      </c>
      <c r="N226" s="129"/>
    </row>
    <row r="227" spans="11:14" ht="18" hidden="1" customHeight="1" x14ac:dyDescent="0.3">
      <c r="K227" s="128" t="s">
        <v>242</v>
      </c>
      <c r="L227" s="127"/>
      <c r="M227" s="128" t="s">
        <v>597</v>
      </c>
      <c r="N227" s="129"/>
    </row>
    <row r="228" spans="11:14" ht="18" hidden="1" customHeight="1" x14ac:dyDescent="0.3">
      <c r="K228" s="128" t="s">
        <v>243</v>
      </c>
      <c r="L228" s="127"/>
      <c r="M228" s="128" t="s">
        <v>598</v>
      </c>
      <c r="N228" s="129"/>
    </row>
    <row r="229" spans="11:14" ht="18" hidden="1" customHeight="1" x14ac:dyDescent="0.3">
      <c r="K229" s="128" t="s">
        <v>244</v>
      </c>
      <c r="L229" s="127"/>
      <c r="M229" s="128" t="s">
        <v>599</v>
      </c>
      <c r="N229" s="129"/>
    </row>
    <row r="230" spans="11:14" ht="18" hidden="1" customHeight="1" x14ac:dyDescent="0.3">
      <c r="K230" s="128" t="s">
        <v>245</v>
      </c>
      <c r="L230" s="127"/>
      <c r="M230" s="128" t="s">
        <v>600</v>
      </c>
      <c r="N230" s="129"/>
    </row>
    <row r="231" spans="11:14" ht="18" hidden="1" customHeight="1" x14ac:dyDescent="0.3">
      <c r="K231" s="128" t="s">
        <v>246</v>
      </c>
      <c r="L231" s="127"/>
      <c r="M231" s="128" t="s">
        <v>601</v>
      </c>
      <c r="N231" s="129"/>
    </row>
    <row r="232" spans="11:14" ht="18" hidden="1" customHeight="1" x14ac:dyDescent="0.3">
      <c r="K232" s="128" t="s">
        <v>247</v>
      </c>
      <c r="L232" s="127"/>
      <c r="M232" s="128" t="s">
        <v>602</v>
      </c>
      <c r="N232" s="129"/>
    </row>
    <row r="233" spans="11:14" ht="18" hidden="1" customHeight="1" x14ac:dyDescent="0.3">
      <c r="K233" s="128" t="s">
        <v>248</v>
      </c>
      <c r="L233" s="127"/>
      <c r="M233" s="128" t="s">
        <v>603</v>
      </c>
      <c r="N233" s="129"/>
    </row>
    <row r="234" spans="11:14" ht="18" hidden="1" customHeight="1" x14ac:dyDescent="0.3">
      <c r="K234" s="128" t="s">
        <v>249</v>
      </c>
      <c r="L234" s="127"/>
      <c r="M234" s="128" t="s">
        <v>604</v>
      </c>
      <c r="N234" s="129"/>
    </row>
    <row r="235" spans="11:14" ht="18" hidden="1" customHeight="1" x14ac:dyDescent="0.3">
      <c r="K235" s="128" t="s">
        <v>250</v>
      </c>
      <c r="L235" s="127"/>
      <c r="M235" s="128" t="s">
        <v>605</v>
      </c>
      <c r="N235" s="129"/>
    </row>
    <row r="236" spans="11:14" ht="18" hidden="1" customHeight="1" x14ac:dyDescent="0.3">
      <c r="K236" s="128" t="s">
        <v>251</v>
      </c>
      <c r="L236" s="127"/>
      <c r="M236" s="128" t="s">
        <v>606</v>
      </c>
      <c r="N236" s="129"/>
    </row>
    <row r="237" spans="11:14" ht="18" hidden="1" customHeight="1" x14ac:dyDescent="0.3">
      <c r="K237" s="128" t="s">
        <v>252</v>
      </c>
      <c r="L237" s="127"/>
      <c r="M237" s="128" t="s">
        <v>607</v>
      </c>
      <c r="N237" s="129"/>
    </row>
    <row r="238" spans="11:14" ht="18" hidden="1" customHeight="1" x14ac:dyDescent="0.3">
      <c r="K238" s="128" t="s">
        <v>253</v>
      </c>
      <c r="L238" s="127"/>
      <c r="M238" s="128" t="s">
        <v>608</v>
      </c>
      <c r="N238" s="129"/>
    </row>
    <row r="239" spans="11:14" ht="18" hidden="1" customHeight="1" x14ac:dyDescent="0.3">
      <c r="K239" s="128" t="s">
        <v>254</v>
      </c>
      <c r="L239" s="127"/>
      <c r="M239" s="128" t="s">
        <v>609</v>
      </c>
      <c r="N239" s="129"/>
    </row>
    <row r="240" spans="11:14" ht="18" hidden="1" customHeight="1" x14ac:dyDescent="0.3">
      <c r="K240" s="128" t="s">
        <v>255</v>
      </c>
      <c r="L240" s="127"/>
      <c r="M240" s="128" t="s">
        <v>610</v>
      </c>
      <c r="N240" s="129"/>
    </row>
    <row r="241" spans="11:14" ht="18" hidden="1" customHeight="1" x14ac:dyDescent="0.3">
      <c r="K241" s="128" t="s">
        <v>256</v>
      </c>
      <c r="L241" s="127"/>
      <c r="M241" s="128" t="s">
        <v>611</v>
      </c>
      <c r="N241" s="129"/>
    </row>
    <row r="242" spans="11:14" ht="18" hidden="1" customHeight="1" x14ac:dyDescent="0.3">
      <c r="K242" s="128" t="s">
        <v>257</v>
      </c>
      <c r="L242" s="127"/>
      <c r="M242" s="128" t="s">
        <v>612</v>
      </c>
      <c r="N242" s="129"/>
    </row>
    <row r="243" spans="11:14" ht="18" hidden="1" customHeight="1" x14ac:dyDescent="0.3">
      <c r="K243" s="128" t="s">
        <v>258</v>
      </c>
      <c r="L243" s="127"/>
      <c r="M243" s="128" t="s">
        <v>613</v>
      </c>
      <c r="N243" s="129"/>
    </row>
    <row r="244" spans="11:14" ht="18" hidden="1" customHeight="1" x14ac:dyDescent="0.3">
      <c r="K244" s="128" t="s">
        <v>259</v>
      </c>
      <c r="L244" s="127"/>
      <c r="M244" s="128" t="s">
        <v>614</v>
      </c>
      <c r="N244" s="129"/>
    </row>
    <row r="245" spans="11:14" ht="18" hidden="1" customHeight="1" x14ac:dyDescent="0.3">
      <c r="K245" s="128" t="s">
        <v>260</v>
      </c>
      <c r="L245" s="127"/>
      <c r="M245" s="128" t="s">
        <v>615</v>
      </c>
      <c r="N245" s="129"/>
    </row>
    <row r="246" spans="11:14" ht="18" hidden="1" customHeight="1" x14ac:dyDescent="0.3">
      <c r="K246" s="128" t="s">
        <v>261</v>
      </c>
      <c r="L246" s="127"/>
      <c r="M246" s="128" t="s">
        <v>616</v>
      </c>
      <c r="N246" s="129"/>
    </row>
    <row r="247" spans="11:14" ht="18" hidden="1" customHeight="1" x14ac:dyDescent="0.3">
      <c r="K247" s="128" t="s">
        <v>262</v>
      </c>
      <c r="L247" s="127"/>
      <c r="M247" s="128" t="s">
        <v>617</v>
      </c>
      <c r="N247" s="129"/>
    </row>
    <row r="248" spans="11:14" ht="18" hidden="1" customHeight="1" x14ac:dyDescent="0.3">
      <c r="K248" s="128" t="s">
        <v>263</v>
      </c>
      <c r="L248" s="127"/>
      <c r="M248" s="128" t="s">
        <v>618</v>
      </c>
      <c r="N248" s="129"/>
    </row>
    <row r="249" spans="11:14" ht="18" hidden="1" customHeight="1" x14ac:dyDescent="0.3">
      <c r="K249" s="128" t="s">
        <v>264</v>
      </c>
      <c r="L249" s="127"/>
      <c r="M249" s="128" t="s">
        <v>619</v>
      </c>
      <c r="N249" s="129"/>
    </row>
    <row r="250" spans="11:14" ht="18" hidden="1" customHeight="1" x14ac:dyDescent="0.3">
      <c r="K250" s="128" t="s">
        <v>265</v>
      </c>
      <c r="L250" s="127"/>
      <c r="M250" s="128" t="s">
        <v>620</v>
      </c>
      <c r="N250" s="129"/>
    </row>
    <row r="251" spans="11:14" ht="18" hidden="1" customHeight="1" x14ac:dyDescent="0.3">
      <c r="K251" s="128" t="s">
        <v>266</v>
      </c>
      <c r="L251" s="127"/>
      <c r="M251" s="128" t="s">
        <v>621</v>
      </c>
      <c r="N251" s="129"/>
    </row>
    <row r="252" spans="11:14" ht="18" hidden="1" customHeight="1" x14ac:dyDescent="0.3">
      <c r="K252" s="128" t="s">
        <v>267</v>
      </c>
      <c r="L252" s="127"/>
      <c r="M252" s="128" t="s">
        <v>622</v>
      </c>
      <c r="N252" s="129"/>
    </row>
    <row r="253" spans="11:14" ht="18" hidden="1" customHeight="1" x14ac:dyDescent="0.3">
      <c r="K253" s="128" t="s">
        <v>268</v>
      </c>
      <c r="L253" s="127"/>
      <c r="M253" s="128" t="s">
        <v>623</v>
      </c>
      <c r="N253" s="129"/>
    </row>
    <row r="254" spans="11:14" ht="18" hidden="1" customHeight="1" x14ac:dyDescent="0.3">
      <c r="K254" s="128" t="s">
        <v>269</v>
      </c>
      <c r="L254" s="127"/>
      <c r="M254" s="128" t="s">
        <v>624</v>
      </c>
      <c r="N254" s="129"/>
    </row>
    <row r="255" spans="11:14" ht="18" hidden="1" customHeight="1" x14ac:dyDescent="0.3">
      <c r="K255" s="128" t="s">
        <v>270</v>
      </c>
      <c r="L255" s="127"/>
      <c r="M255" s="128" t="s">
        <v>625</v>
      </c>
      <c r="N255" s="129"/>
    </row>
    <row r="256" spans="11:14" ht="18" hidden="1" customHeight="1" x14ac:dyDescent="0.3">
      <c r="K256" s="128" t="s">
        <v>271</v>
      </c>
      <c r="L256" s="127"/>
      <c r="M256" s="128" t="s">
        <v>626</v>
      </c>
      <c r="N256" s="129"/>
    </row>
    <row r="257" spans="11:14" ht="18" hidden="1" customHeight="1" x14ac:dyDescent="0.3">
      <c r="K257" s="128" t="s">
        <v>272</v>
      </c>
      <c r="L257" s="127"/>
      <c r="M257" s="128" t="s">
        <v>627</v>
      </c>
      <c r="N257" s="129"/>
    </row>
    <row r="258" spans="11:14" ht="18" hidden="1" customHeight="1" x14ac:dyDescent="0.3">
      <c r="K258" s="128" t="s">
        <v>273</v>
      </c>
      <c r="L258" s="127"/>
      <c r="M258" s="128" t="s">
        <v>628</v>
      </c>
      <c r="N258" s="129"/>
    </row>
    <row r="259" spans="11:14" ht="18" hidden="1" customHeight="1" x14ac:dyDescent="0.3">
      <c r="K259" s="128" t="s">
        <v>274</v>
      </c>
      <c r="L259" s="127"/>
      <c r="M259" s="128" t="s">
        <v>629</v>
      </c>
      <c r="N259" s="129"/>
    </row>
    <row r="260" spans="11:14" ht="18" hidden="1" customHeight="1" x14ac:dyDescent="0.3">
      <c r="K260" s="128" t="s">
        <v>275</v>
      </c>
      <c r="L260" s="127"/>
      <c r="M260" s="128" t="s">
        <v>630</v>
      </c>
      <c r="N260" s="129"/>
    </row>
    <row r="261" spans="11:14" ht="18" hidden="1" customHeight="1" x14ac:dyDescent="0.3">
      <c r="K261" s="128" t="s">
        <v>276</v>
      </c>
      <c r="L261" s="127"/>
      <c r="M261" s="128" t="s">
        <v>631</v>
      </c>
      <c r="N261" s="129"/>
    </row>
    <row r="262" spans="11:14" ht="18" hidden="1" customHeight="1" x14ac:dyDescent="0.3">
      <c r="K262" s="128" t="s">
        <v>277</v>
      </c>
      <c r="L262" s="127"/>
      <c r="M262" s="128" t="s">
        <v>632</v>
      </c>
      <c r="N262" s="129"/>
    </row>
    <row r="263" spans="11:14" ht="18" hidden="1" customHeight="1" x14ac:dyDescent="0.3">
      <c r="K263" s="128" t="s">
        <v>278</v>
      </c>
      <c r="L263" s="127"/>
      <c r="M263" s="128" t="s">
        <v>633</v>
      </c>
      <c r="N263" s="129"/>
    </row>
    <row r="264" spans="11:14" ht="18" hidden="1" customHeight="1" x14ac:dyDescent="0.3">
      <c r="K264" s="128" t="s">
        <v>279</v>
      </c>
      <c r="L264" s="127"/>
      <c r="M264" s="128" t="s">
        <v>634</v>
      </c>
      <c r="N264" s="129"/>
    </row>
    <row r="265" spans="11:14" ht="18" hidden="1" customHeight="1" x14ac:dyDescent="0.3">
      <c r="K265" s="128" t="s">
        <v>280</v>
      </c>
      <c r="L265" s="127"/>
      <c r="M265" s="128" t="s">
        <v>635</v>
      </c>
      <c r="N265" s="129"/>
    </row>
    <row r="266" spans="11:14" ht="18" hidden="1" customHeight="1" x14ac:dyDescent="0.3">
      <c r="K266" s="128" t="s">
        <v>281</v>
      </c>
      <c r="L266" s="127"/>
      <c r="M266" s="128" t="s">
        <v>636</v>
      </c>
      <c r="N266" s="129"/>
    </row>
    <row r="267" spans="11:14" ht="18" hidden="1" customHeight="1" x14ac:dyDescent="0.3">
      <c r="K267" s="128" t="s">
        <v>282</v>
      </c>
      <c r="L267" s="127"/>
      <c r="M267" s="128" t="s">
        <v>637</v>
      </c>
      <c r="N267" s="129"/>
    </row>
    <row r="268" spans="11:14" ht="18" hidden="1" customHeight="1" x14ac:dyDescent="0.3">
      <c r="K268" s="128" t="s">
        <v>283</v>
      </c>
      <c r="L268" s="127"/>
      <c r="M268" s="128" t="s">
        <v>638</v>
      </c>
      <c r="N268" s="129"/>
    </row>
    <row r="269" spans="11:14" ht="18" hidden="1" customHeight="1" x14ac:dyDescent="0.3">
      <c r="K269" s="128" t="s">
        <v>284</v>
      </c>
      <c r="L269" s="127"/>
      <c r="M269" s="128" t="s">
        <v>639</v>
      </c>
      <c r="N269" s="129"/>
    </row>
    <row r="270" spans="11:14" ht="18" hidden="1" customHeight="1" x14ac:dyDescent="0.3">
      <c r="K270" s="128" t="s">
        <v>285</v>
      </c>
      <c r="L270" s="127"/>
      <c r="M270" s="128" t="s">
        <v>640</v>
      </c>
      <c r="N270" s="129"/>
    </row>
    <row r="271" spans="11:14" ht="18" hidden="1" customHeight="1" x14ac:dyDescent="0.3">
      <c r="K271" s="128" t="s">
        <v>286</v>
      </c>
      <c r="L271" s="127"/>
      <c r="M271" s="128" t="s">
        <v>641</v>
      </c>
      <c r="N271" s="129"/>
    </row>
    <row r="272" spans="11:14" ht="18" hidden="1" customHeight="1" x14ac:dyDescent="0.3">
      <c r="K272" s="128" t="s">
        <v>287</v>
      </c>
      <c r="L272" s="127"/>
      <c r="M272" s="128" t="s">
        <v>642</v>
      </c>
      <c r="N272" s="129"/>
    </row>
    <row r="273" spans="11:14" ht="18" hidden="1" customHeight="1" x14ac:dyDescent="0.3">
      <c r="K273" s="128" t="s">
        <v>288</v>
      </c>
      <c r="L273" s="127"/>
      <c r="M273" s="128" t="s">
        <v>643</v>
      </c>
      <c r="N273" s="129"/>
    </row>
    <row r="274" spans="11:14" ht="18" hidden="1" customHeight="1" x14ac:dyDescent="0.3">
      <c r="K274" s="128" t="s">
        <v>289</v>
      </c>
      <c r="L274" s="127"/>
      <c r="M274" s="128" t="s">
        <v>644</v>
      </c>
      <c r="N274" s="129"/>
    </row>
    <row r="275" spans="11:14" ht="18" hidden="1" customHeight="1" x14ac:dyDescent="0.3">
      <c r="K275" s="128" t="s">
        <v>290</v>
      </c>
      <c r="L275" s="127"/>
      <c r="M275" s="128" t="s">
        <v>645</v>
      </c>
      <c r="N275" s="129"/>
    </row>
    <row r="276" spans="11:14" ht="18" hidden="1" customHeight="1" x14ac:dyDescent="0.3">
      <c r="K276" s="128" t="s">
        <v>291</v>
      </c>
      <c r="L276" s="127"/>
      <c r="M276" s="128" t="s">
        <v>646</v>
      </c>
      <c r="N276" s="129"/>
    </row>
    <row r="277" spans="11:14" ht="18" hidden="1" customHeight="1" x14ac:dyDescent="0.3">
      <c r="K277" s="128" t="s">
        <v>292</v>
      </c>
      <c r="L277" s="127"/>
      <c r="M277" s="128" t="s">
        <v>647</v>
      </c>
      <c r="N277" s="129"/>
    </row>
    <row r="278" spans="11:14" ht="18" hidden="1" customHeight="1" x14ac:dyDescent="0.3">
      <c r="K278" s="128" t="s">
        <v>293</v>
      </c>
      <c r="L278" s="127"/>
      <c r="M278" s="128" t="s">
        <v>648</v>
      </c>
      <c r="N278" s="129"/>
    </row>
    <row r="279" spans="11:14" ht="18" hidden="1" customHeight="1" x14ac:dyDescent="0.3">
      <c r="K279" s="128" t="s">
        <v>294</v>
      </c>
      <c r="L279" s="127"/>
      <c r="M279" s="128" t="s">
        <v>649</v>
      </c>
      <c r="N279" s="129"/>
    </row>
    <row r="280" spans="11:14" ht="18" hidden="1" customHeight="1" x14ac:dyDescent="0.3">
      <c r="K280" s="128" t="s">
        <v>295</v>
      </c>
      <c r="L280" s="127"/>
      <c r="M280" s="128" t="s">
        <v>650</v>
      </c>
      <c r="N280" s="129"/>
    </row>
    <row r="281" spans="11:14" ht="18" hidden="1" customHeight="1" x14ac:dyDescent="0.3">
      <c r="K281" s="128" t="s">
        <v>296</v>
      </c>
      <c r="L281" s="127"/>
      <c r="M281" s="128" t="s">
        <v>651</v>
      </c>
      <c r="N281" s="129"/>
    </row>
    <row r="282" spans="11:14" ht="18" hidden="1" customHeight="1" x14ac:dyDescent="0.3">
      <c r="K282" s="128" t="s">
        <v>297</v>
      </c>
      <c r="L282" s="127"/>
      <c r="M282" s="128" t="s">
        <v>652</v>
      </c>
      <c r="N282" s="129"/>
    </row>
    <row r="283" spans="11:14" ht="18" hidden="1" customHeight="1" x14ac:dyDescent="0.3">
      <c r="K283" s="128" t="s">
        <v>298</v>
      </c>
      <c r="L283" s="127"/>
      <c r="M283" s="128" t="s">
        <v>653</v>
      </c>
      <c r="N283" s="129"/>
    </row>
    <row r="284" spans="11:14" ht="18" hidden="1" customHeight="1" x14ac:dyDescent="0.3">
      <c r="K284" s="128" t="s">
        <v>299</v>
      </c>
      <c r="L284" s="127"/>
      <c r="M284" s="128" t="s">
        <v>654</v>
      </c>
      <c r="N284" s="129"/>
    </row>
    <row r="285" spans="11:14" ht="18" hidden="1" customHeight="1" x14ac:dyDescent="0.3">
      <c r="K285" s="128" t="s">
        <v>300</v>
      </c>
      <c r="L285" s="127"/>
      <c r="M285" s="128" t="s">
        <v>655</v>
      </c>
      <c r="N285" s="129"/>
    </row>
    <row r="286" spans="11:14" ht="18" hidden="1" customHeight="1" x14ac:dyDescent="0.3">
      <c r="K286" s="128" t="s">
        <v>301</v>
      </c>
      <c r="L286" s="127"/>
      <c r="M286" s="128" t="s">
        <v>656</v>
      </c>
      <c r="N286" s="129"/>
    </row>
    <row r="287" spans="11:14" ht="18" hidden="1" customHeight="1" x14ac:dyDescent="0.3">
      <c r="K287" s="128" t="s">
        <v>302</v>
      </c>
      <c r="L287" s="127"/>
      <c r="M287" s="128" t="s">
        <v>657</v>
      </c>
      <c r="N287" s="129"/>
    </row>
    <row r="288" spans="11:14" ht="18" hidden="1" customHeight="1" x14ac:dyDescent="0.3">
      <c r="K288" s="128" t="s">
        <v>303</v>
      </c>
      <c r="L288" s="127"/>
      <c r="M288" s="128" t="s">
        <v>658</v>
      </c>
      <c r="N288" s="129"/>
    </row>
    <row r="289" spans="11:14" ht="18" hidden="1" customHeight="1" x14ac:dyDescent="0.3">
      <c r="K289" s="128" t="s">
        <v>304</v>
      </c>
      <c r="L289" s="127"/>
      <c r="M289" s="128" t="s">
        <v>659</v>
      </c>
      <c r="N289" s="129"/>
    </row>
    <row r="290" spans="11:14" ht="18" hidden="1" customHeight="1" x14ac:dyDescent="0.3">
      <c r="K290" s="128" t="s">
        <v>305</v>
      </c>
      <c r="L290" s="127"/>
      <c r="M290" s="128" t="s">
        <v>660</v>
      </c>
      <c r="N290" s="129"/>
    </row>
    <row r="291" spans="11:14" ht="18" hidden="1" customHeight="1" x14ac:dyDescent="0.3">
      <c r="K291" s="128" t="s">
        <v>306</v>
      </c>
      <c r="L291" s="127"/>
      <c r="M291" s="128" t="s">
        <v>661</v>
      </c>
      <c r="N291" s="129"/>
    </row>
    <row r="292" spans="11:14" ht="18" hidden="1" customHeight="1" x14ac:dyDescent="0.3">
      <c r="K292" s="128" t="s">
        <v>307</v>
      </c>
      <c r="L292" s="127"/>
      <c r="M292" s="128" t="s">
        <v>662</v>
      </c>
      <c r="N292" s="129"/>
    </row>
    <row r="293" spans="11:14" ht="18" hidden="1" customHeight="1" x14ac:dyDescent="0.3">
      <c r="K293" s="128" t="s">
        <v>308</v>
      </c>
      <c r="L293" s="127"/>
      <c r="M293" s="128" t="s">
        <v>663</v>
      </c>
      <c r="N293" s="129"/>
    </row>
    <row r="294" spans="11:14" ht="18" hidden="1" customHeight="1" x14ac:dyDescent="0.3">
      <c r="K294" s="128" t="s">
        <v>309</v>
      </c>
      <c r="L294" s="127"/>
      <c r="M294" s="128" t="s">
        <v>664</v>
      </c>
      <c r="N294" s="129"/>
    </row>
    <row r="295" spans="11:14" ht="18" hidden="1" customHeight="1" x14ac:dyDescent="0.3">
      <c r="K295" s="128" t="s">
        <v>310</v>
      </c>
      <c r="L295" s="127"/>
      <c r="M295" s="128" t="s">
        <v>665</v>
      </c>
      <c r="N295" s="129"/>
    </row>
    <row r="296" spans="11:14" ht="18" hidden="1" customHeight="1" x14ac:dyDescent="0.3">
      <c r="K296" s="128" t="s">
        <v>311</v>
      </c>
      <c r="L296" s="127"/>
      <c r="M296" s="128" t="s">
        <v>666</v>
      </c>
      <c r="N296" s="129"/>
    </row>
    <row r="297" spans="11:14" ht="18" hidden="1" customHeight="1" x14ac:dyDescent="0.3">
      <c r="K297" s="128" t="s">
        <v>312</v>
      </c>
      <c r="L297" s="127"/>
      <c r="M297" s="128" t="s">
        <v>667</v>
      </c>
      <c r="N297" s="129"/>
    </row>
    <row r="298" spans="11:14" ht="18" hidden="1" customHeight="1" x14ac:dyDescent="0.3">
      <c r="K298" s="128" t="s">
        <v>313</v>
      </c>
      <c r="L298" s="127"/>
      <c r="M298" s="128" t="s">
        <v>668</v>
      </c>
      <c r="N298" s="129"/>
    </row>
    <row r="299" spans="11:14" ht="18" hidden="1" customHeight="1" x14ac:dyDescent="0.3">
      <c r="K299" s="128" t="s">
        <v>314</v>
      </c>
      <c r="L299" s="127"/>
      <c r="M299" s="128" t="s">
        <v>669</v>
      </c>
      <c r="N299" s="129"/>
    </row>
    <row r="300" spans="11:14" ht="18" hidden="1" customHeight="1" x14ac:dyDescent="0.3">
      <c r="K300" s="128" t="s">
        <v>315</v>
      </c>
      <c r="L300" s="127"/>
      <c r="M300" s="128" t="s">
        <v>670</v>
      </c>
      <c r="N300" s="129"/>
    </row>
    <row r="301" spans="11:14" ht="18" hidden="1" customHeight="1" x14ac:dyDescent="0.3">
      <c r="K301" s="128" t="s">
        <v>316</v>
      </c>
      <c r="L301" s="127"/>
      <c r="M301" s="128" t="s">
        <v>671</v>
      </c>
      <c r="N301" s="129"/>
    </row>
    <row r="302" spans="11:14" ht="18" hidden="1" customHeight="1" x14ac:dyDescent="0.3">
      <c r="K302" s="128" t="s">
        <v>317</v>
      </c>
      <c r="L302" s="127"/>
      <c r="M302" s="128" t="s">
        <v>672</v>
      </c>
      <c r="N302" s="129"/>
    </row>
    <row r="303" spans="11:14" ht="18" hidden="1" customHeight="1" x14ac:dyDescent="0.3">
      <c r="K303" s="128" t="s">
        <v>318</v>
      </c>
      <c r="L303" s="127"/>
      <c r="M303" s="128" t="s">
        <v>673</v>
      </c>
      <c r="N303" s="129"/>
    </row>
    <row r="304" spans="11:14" ht="18" hidden="1" customHeight="1" x14ac:dyDescent="0.3">
      <c r="K304" s="128" t="s">
        <v>319</v>
      </c>
      <c r="L304" s="127"/>
      <c r="M304" s="128" t="s">
        <v>674</v>
      </c>
      <c r="N304" s="129"/>
    </row>
    <row r="305" spans="11:14" ht="18" hidden="1" customHeight="1" x14ac:dyDescent="0.3">
      <c r="K305" s="128" t="s">
        <v>320</v>
      </c>
      <c r="L305" s="127"/>
      <c r="M305" s="128" t="s">
        <v>675</v>
      </c>
      <c r="N305" s="129"/>
    </row>
    <row r="306" spans="11:14" ht="18" hidden="1" customHeight="1" x14ac:dyDescent="0.3">
      <c r="K306" s="128" t="s">
        <v>321</v>
      </c>
      <c r="L306" s="127"/>
      <c r="M306" s="128" t="s">
        <v>676</v>
      </c>
      <c r="N306" s="129"/>
    </row>
    <row r="307" spans="11:14" ht="18" hidden="1" customHeight="1" x14ac:dyDescent="0.3">
      <c r="K307" s="128" t="s">
        <v>322</v>
      </c>
      <c r="L307" s="127"/>
      <c r="M307" s="128" t="s">
        <v>677</v>
      </c>
      <c r="N307" s="129"/>
    </row>
    <row r="308" spans="11:14" ht="18" hidden="1" customHeight="1" x14ac:dyDescent="0.3">
      <c r="K308" s="128" t="s">
        <v>323</v>
      </c>
      <c r="L308" s="127"/>
      <c r="M308" s="128" t="s">
        <v>678</v>
      </c>
      <c r="N308" s="129"/>
    </row>
    <row r="309" spans="11:14" ht="18" hidden="1" customHeight="1" x14ac:dyDescent="0.3">
      <c r="K309" s="128" t="s">
        <v>324</v>
      </c>
      <c r="L309" s="127"/>
      <c r="M309" s="128" t="s">
        <v>679</v>
      </c>
      <c r="N309" s="129"/>
    </row>
    <row r="310" spans="11:14" ht="18" hidden="1" customHeight="1" x14ac:dyDescent="0.3">
      <c r="K310" s="128" t="s">
        <v>325</v>
      </c>
      <c r="L310" s="127"/>
      <c r="M310" s="128" t="s">
        <v>680</v>
      </c>
      <c r="N310" s="129"/>
    </row>
    <row r="311" spans="11:14" ht="18" hidden="1" customHeight="1" x14ac:dyDescent="0.3">
      <c r="K311" s="128" t="s">
        <v>326</v>
      </c>
      <c r="L311" s="127"/>
      <c r="M311" s="128" t="s">
        <v>681</v>
      </c>
      <c r="N311" s="129"/>
    </row>
    <row r="312" spans="11:14" ht="18" hidden="1" customHeight="1" x14ac:dyDescent="0.3">
      <c r="K312" s="128" t="s">
        <v>327</v>
      </c>
      <c r="L312" s="127"/>
      <c r="M312" s="128" t="s">
        <v>682</v>
      </c>
      <c r="N312" s="129"/>
    </row>
    <row r="313" spans="11:14" ht="18" hidden="1" customHeight="1" x14ac:dyDescent="0.3">
      <c r="K313" s="128" t="s">
        <v>328</v>
      </c>
      <c r="L313" s="127"/>
      <c r="M313" s="128" t="s">
        <v>683</v>
      </c>
      <c r="N313" s="129"/>
    </row>
    <row r="314" spans="11:14" ht="18" hidden="1" customHeight="1" x14ac:dyDescent="0.3">
      <c r="K314" s="128" t="s">
        <v>329</v>
      </c>
      <c r="L314" s="127"/>
      <c r="M314" s="128" t="s">
        <v>684</v>
      </c>
      <c r="N314" s="129"/>
    </row>
    <row r="315" spans="11:14" ht="18" hidden="1" customHeight="1" x14ac:dyDescent="0.3">
      <c r="K315" s="128" t="s">
        <v>330</v>
      </c>
      <c r="L315" s="127"/>
      <c r="M315" s="128" t="s">
        <v>685</v>
      </c>
      <c r="N315" s="129"/>
    </row>
    <row r="316" spans="11:14" ht="18" hidden="1" customHeight="1" x14ac:dyDescent="0.3">
      <c r="K316" s="128" t="s">
        <v>331</v>
      </c>
      <c r="L316" s="127"/>
      <c r="M316" s="128" t="s">
        <v>686</v>
      </c>
      <c r="N316" s="129"/>
    </row>
    <row r="317" spans="11:14" ht="18" hidden="1" customHeight="1" x14ac:dyDescent="0.3">
      <c r="K317" s="128" t="s">
        <v>332</v>
      </c>
      <c r="L317" s="127"/>
      <c r="M317" s="128" t="s">
        <v>687</v>
      </c>
      <c r="N317" s="129"/>
    </row>
    <row r="318" spans="11:14" ht="18" hidden="1" customHeight="1" x14ac:dyDescent="0.3">
      <c r="K318" s="128" t="s">
        <v>333</v>
      </c>
      <c r="L318" s="127"/>
      <c r="M318" s="128" t="s">
        <v>688</v>
      </c>
      <c r="N318" s="129"/>
    </row>
    <row r="319" spans="11:14" ht="18" hidden="1" customHeight="1" x14ac:dyDescent="0.3">
      <c r="K319" s="128" t="s">
        <v>334</v>
      </c>
      <c r="L319" s="127"/>
      <c r="M319" s="128" t="s">
        <v>689</v>
      </c>
      <c r="N319" s="129"/>
    </row>
    <row r="320" spans="11:14" ht="18" hidden="1" customHeight="1" x14ac:dyDescent="0.3">
      <c r="K320" s="128" t="s">
        <v>335</v>
      </c>
      <c r="L320" s="127"/>
      <c r="M320" s="128" t="s">
        <v>690</v>
      </c>
      <c r="N320" s="129"/>
    </row>
    <row r="321" spans="11:14" ht="18" hidden="1" customHeight="1" x14ac:dyDescent="0.3">
      <c r="K321" s="128" t="s">
        <v>336</v>
      </c>
      <c r="L321" s="127"/>
      <c r="M321" s="128" t="s">
        <v>691</v>
      </c>
      <c r="N321" s="129"/>
    </row>
    <row r="322" spans="11:14" ht="18" hidden="1" customHeight="1" x14ac:dyDescent="0.3">
      <c r="K322" s="128" t="s">
        <v>337</v>
      </c>
      <c r="L322" s="127"/>
      <c r="M322" s="128" t="s">
        <v>692</v>
      </c>
      <c r="N322" s="129"/>
    </row>
    <row r="323" spans="11:14" ht="18" hidden="1" customHeight="1" x14ac:dyDescent="0.3">
      <c r="K323" s="128" t="s">
        <v>338</v>
      </c>
      <c r="L323" s="127"/>
      <c r="M323" s="128" t="s">
        <v>693</v>
      </c>
      <c r="N323" s="129"/>
    </row>
    <row r="324" spans="11:14" ht="18" hidden="1" customHeight="1" x14ac:dyDescent="0.3">
      <c r="K324" s="128" t="s">
        <v>339</v>
      </c>
      <c r="L324" s="127"/>
      <c r="M324" s="128" t="s">
        <v>694</v>
      </c>
      <c r="N324" s="129"/>
    </row>
    <row r="325" spans="11:14" ht="18" hidden="1" customHeight="1" x14ac:dyDescent="0.3">
      <c r="K325" s="128" t="s">
        <v>340</v>
      </c>
      <c r="L325" s="127"/>
      <c r="M325" s="128" t="s">
        <v>695</v>
      </c>
      <c r="N325" s="129"/>
    </row>
    <row r="326" spans="11:14" ht="18" hidden="1" customHeight="1" x14ac:dyDescent="0.3">
      <c r="K326" s="128" t="s">
        <v>341</v>
      </c>
      <c r="L326" s="127"/>
      <c r="M326" s="128" t="s">
        <v>696</v>
      </c>
      <c r="N326" s="129"/>
    </row>
    <row r="327" spans="11:14" ht="18" hidden="1" customHeight="1" x14ac:dyDescent="0.3">
      <c r="K327" s="128" t="s">
        <v>342</v>
      </c>
      <c r="L327" s="127"/>
      <c r="M327" s="128" t="s">
        <v>697</v>
      </c>
      <c r="N327" s="129"/>
    </row>
    <row r="328" spans="11:14" ht="18" hidden="1" customHeight="1" x14ac:dyDescent="0.3">
      <c r="K328" s="128" t="s">
        <v>343</v>
      </c>
      <c r="L328" s="127"/>
      <c r="M328" s="128" t="s">
        <v>698</v>
      </c>
      <c r="N328" s="129"/>
    </row>
    <row r="329" spans="11:14" ht="18" hidden="1" customHeight="1" x14ac:dyDescent="0.3">
      <c r="K329" s="128" t="s">
        <v>344</v>
      </c>
      <c r="L329" s="127"/>
      <c r="M329" s="128" t="s">
        <v>699</v>
      </c>
      <c r="N329" s="129"/>
    </row>
    <row r="330" spans="11:14" ht="18" hidden="1" customHeight="1" x14ac:dyDescent="0.3">
      <c r="K330" s="128" t="s">
        <v>345</v>
      </c>
      <c r="L330" s="127"/>
      <c r="M330" s="128" t="s">
        <v>700</v>
      </c>
      <c r="N330" s="129"/>
    </row>
    <row r="331" spans="11:14" ht="18" hidden="1" customHeight="1" x14ac:dyDescent="0.3">
      <c r="K331" s="128" t="s">
        <v>346</v>
      </c>
      <c r="L331" s="127"/>
      <c r="M331" s="128" t="s">
        <v>701</v>
      </c>
      <c r="N331" s="129"/>
    </row>
    <row r="332" spans="11:14" ht="18" hidden="1" customHeight="1" x14ac:dyDescent="0.3">
      <c r="K332" s="128" t="s">
        <v>347</v>
      </c>
      <c r="L332" s="127"/>
      <c r="M332" s="128" t="s">
        <v>702</v>
      </c>
      <c r="N332" s="129"/>
    </row>
    <row r="333" spans="11:14" ht="18" hidden="1" customHeight="1" x14ac:dyDescent="0.3">
      <c r="K333" s="128" t="s">
        <v>348</v>
      </c>
      <c r="L333" s="127"/>
      <c r="M333" s="128" t="s">
        <v>703</v>
      </c>
      <c r="N333" s="129"/>
    </row>
    <row r="334" spans="11:14" ht="18" hidden="1" customHeight="1" x14ac:dyDescent="0.3">
      <c r="K334" s="128" t="s">
        <v>349</v>
      </c>
      <c r="L334" s="127"/>
      <c r="M334" s="128" t="s">
        <v>704</v>
      </c>
      <c r="N334" s="129"/>
    </row>
    <row r="335" spans="11:14" ht="18" hidden="1" customHeight="1" x14ac:dyDescent="0.3">
      <c r="K335" s="128" t="s">
        <v>350</v>
      </c>
      <c r="L335" s="127"/>
      <c r="M335" s="128" t="s">
        <v>705</v>
      </c>
      <c r="N335" s="129"/>
    </row>
    <row r="336" spans="11:14" ht="18" hidden="1" customHeight="1" x14ac:dyDescent="0.3">
      <c r="K336" s="128" t="s">
        <v>351</v>
      </c>
      <c r="L336" s="127"/>
      <c r="M336" s="128" t="s">
        <v>706</v>
      </c>
      <c r="N336" s="129"/>
    </row>
    <row r="337" spans="11:14" ht="18" hidden="1" customHeight="1" x14ac:dyDescent="0.3">
      <c r="K337" s="128" t="s">
        <v>352</v>
      </c>
      <c r="L337" s="127"/>
      <c r="M337" s="128" t="s">
        <v>707</v>
      </c>
      <c r="N337" s="129"/>
    </row>
    <row r="338" spans="11:14" ht="18" hidden="1" customHeight="1" x14ac:dyDescent="0.3">
      <c r="K338" s="128" t="s">
        <v>353</v>
      </c>
      <c r="L338" s="127"/>
      <c r="M338" s="128" t="s">
        <v>708</v>
      </c>
      <c r="N338" s="129"/>
    </row>
    <row r="339" spans="11:14" ht="18" hidden="1" customHeight="1" x14ac:dyDescent="0.3">
      <c r="K339" s="128" t="s">
        <v>354</v>
      </c>
      <c r="L339" s="127"/>
      <c r="M339" s="128" t="s">
        <v>709</v>
      </c>
      <c r="N339" s="129"/>
    </row>
    <row r="340" spans="11:14" ht="18" hidden="1" customHeight="1" x14ac:dyDescent="0.3">
      <c r="K340" s="128" t="s">
        <v>355</v>
      </c>
      <c r="L340" s="127"/>
      <c r="M340" s="128" t="s">
        <v>710</v>
      </c>
      <c r="N340" s="129"/>
    </row>
    <row r="341" spans="11:14" ht="18" hidden="1" customHeight="1" x14ac:dyDescent="0.3">
      <c r="K341" s="128" t="s">
        <v>356</v>
      </c>
      <c r="L341" s="127"/>
      <c r="M341" s="128" t="s">
        <v>711</v>
      </c>
      <c r="N341" s="129"/>
    </row>
    <row r="342" spans="11:14" ht="18" hidden="1" customHeight="1" x14ac:dyDescent="0.3">
      <c r="K342" s="128" t="s">
        <v>357</v>
      </c>
      <c r="L342" s="127"/>
      <c r="M342" s="128" t="s">
        <v>712</v>
      </c>
      <c r="N342" s="129"/>
    </row>
    <row r="343" spans="11:14" ht="18" hidden="1" customHeight="1" x14ac:dyDescent="0.3">
      <c r="K343" s="128" t="s">
        <v>358</v>
      </c>
      <c r="L343" s="127"/>
      <c r="M343" s="128" t="s">
        <v>713</v>
      </c>
      <c r="N343" s="129"/>
    </row>
    <row r="344" spans="11:14" ht="18" hidden="1" customHeight="1" x14ac:dyDescent="0.3">
      <c r="K344" s="128" t="s">
        <v>359</v>
      </c>
      <c r="L344" s="127"/>
      <c r="M344" s="128" t="s">
        <v>714</v>
      </c>
      <c r="N344" s="129"/>
    </row>
    <row r="345" spans="11:14" ht="18" hidden="1" customHeight="1" x14ac:dyDescent="0.3">
      <c r="K345" s="128" t="s">
        <v>360</v>
      </c>
      <c r="L345" s="127"/>
      <c r="M345" s="128" t="s">
        <v>715</v>
      </c>
      <c r="N345" s="129"/>
    </row>
    <row r="346" spans="11:14" ht="18" hidden="1" customHeight="1" x14ac:dyDescent="0.3">
      <c r="K346" s="128" t="s">
        <v>361</v>
      </c>
      <c r="L346" s="127"/>
      <c r="M346" s="128" t="s">
        <v>716</v>
      </c>
      <c r="N346" s="129"/>
    </row>
    <row r="347" spans="11:14" ht="18" hidden="1" customHeight="1" x14ac:dyDescent="0.3">
      <c r="K347" s="128" t="s">
        <v>362</v>
      </c>
      <c r="L347" s="127"/>
      <c r="M347" s="128" t="s">
        <v>717</v>
      </c>
      <c r="N347" s="129"/>
    </row>
    <row r="348" spans="11:14" ht="18" hidden="1" customHeight="1" x14ac:dyDescent="0.3">
      <c r="K348" s="128" t="s">
        <v>363</v>
      </c>
      <c r="L348" s="127"/>
      <c r="M348" s="128" t="s">
        <v>718</v>
      </c>
      <c r="N348" s="129"/>
    </row>
    <row r="349" spans="11:14" ht="18" hidden="1" customHeight="1" x14ac:dyDescent="0.3">
      <c r="K349" s="128" t="s">
        <v>364</v>
      </c>
      <c r="L349" s="127"/>
      <c r="M349" s="128" t="s">
        <v>719</v>
      </c>
      <c r="N349" s="129"/>
    </row>
    <row r="350" spans="11:14" ht="18" hidden="1" customHeight="1" x14ac:dyDescent="0.3">
      <c r="K350" s="128" t="s">
        <v>365</v>
      </c>
      <c r="L350" s="127"/>
      <c r="M350" s="128" t="s">
        <v>720</v>
      </c>
      <c r="N350" s="129"/>
    </row>
    <row r="351" spans="11:14" ht="18" hidden="1" customHeight="1" x14ac:dyDescent="0.3">
      <c r="K351" s="128" t="s">
        <v>366</v>
      </c>
      <c r="L351" s="127"/>
      <c r="M351" s="128" t="s">
        <v>721</v>
      </c>
      <c r="N351" s="129"/>
    </row>
    <row r="352" spans="11:14" ht="18" hidden="1" customHeight="1" x14ac:dyDescent="0.3">
      <c r="K352" s="128" t="s">
        <v>367</v>
      </c>
      <c r="L352" s="127"/>
      <c r="M352" s="128" t="s">
        <v>722</v>
      </c>
      <c r="N352" s="129"/>
    </row>
    <row r="353" spans="11:14" ht="18" hidden="1" customHeight="1" x14ac:dyDescent="0.3">
      <c r="K353" s="128" t="s">
        <v>368</v>
      </c>
      <c r="L353" s="127"/>
      <c r="M353" s="128" t="s">
        <v>723</v>
      </c>
      <c r="N353" s="129"/>
    </row>
    <row r="354" spans="11:14" ht="18" hidden="1" customHeight="1" x14ac:dyDescent="0.3">
      <c r="K354" s="128" t="s">
        <v>369</v>
      </c>
      <c r="L354" s="127"/>
      <c r="M354" s="128" t="s">
        <v>724</v>
      </c>
      <c r="N354" s="129"/>
    </row>
    <row r="355" spans="11:14" ht="18" hidden="1" customHeight="1" x14ac:dyDescent="0.3">
      <c r="K355" s="128" t="s">
        <v>370</v>
      </c>
      <c r="L355" s="127"/>
      <c r="M355" s="128" t="s">
        <v>725</v>
      </c>
      <c r="N355" s="129"/>
    </row>
    <row r="356" spans="11:14" ht="18" hidden="1" customHeight="1" x14ac:dyDescent="0.3">
      <c r="L356" s="127"/>
      <c r="M356" s="128" t="s">
        <v>726</v>
      </c>
      <c r="N356" s="129"/>
    </row>
    <row r="357" spans="11:14" ht="18" hidden="1" customHeight="1" x14ac:dyDescent="0.3">
      <c r="L357" s="127"/>
      <c r="M357" s="128" t="s">
        <v>727</v>
      </c>
      <c r="N357" s="129"/>
    </row>
    <row r="358" spans="11:14" ht="18" hidden="1" customHeight="1" x14ac:dyDescent="0.3">
      <c r="L358" s="127"/>
      <c r="M358" s="128" t="s">
        <v>728</v>
      </c>
      <c r="N358" s="129"/>
    </row>
    <row r="359" spans="11:14" ht="18" hidden="1" customHeight="1" x14ac:dyDescent="0.3">
      <c r="L359" s="127"/>
      <c r="M359" s="128" t="s">
        <v>729</v>
      </c>
      <c r="N359" s="129"/>
    </row>
    <row r="360" spans="11:14" ht="18" hidden="1" customHeight="1" x14ac:dyDescent="0.3">
      <c r="L360" s="127"/>
      <c r="M360" s="128" t="s">
        <v>730</v>
      </c>
      <c r="N360" s="129"/>
    </row>
    <row r="361" spans="11:14" ht="18" hidden="1" customHeight="1" x14ac:dyDescent="0.3">
      <c r="L361" s="127"/>
      <c r="M361" s="128" t="s">
        <v>731</v>
      </c>
      <c r="N361" s="129"/>
    </row>
    <row r="362" spans="11:14" ht="18" hidden="1" customHeight="1" x14ac:dyDescent="0.3">
      <c r="L362" s="127"/>
      <c r="M362" s="128" t="s">
        <v>732</v>
      </c>
      <c r="N362" s="129"/>
    </row>
    <row r="363" spans="11:14" ht="18" hidden="1" customHeight="1" x14ac:dyDescent="0.3">
      <c r="L363" s="127"/>
      <c r="M363" s="128" t="s">
        <v>733</v>
      </c>
      <c r="N363" s="129"/>
    </row>
    <row r="364" spans="11:14" ht="18" hidden="1" customHeight="1" x14ac:dyDescent="0.3">
      <c r="L364" s="127"/>
      <c r="M364" s="128" t="s">
        <v>734</v>
      </c>
      <c r="N364" s="129"/>
    </row>
    <row r="365" spans="11:14" ht="18" hidden="1" customHeight="1" x14ac:dyDescent="0.3">
      <c r="L365" s="127"/>
      <c r="M365" s="128" t="s">
        <v>735</v>
      </c>
      <c r="N365" s="129"/>
    </row>
    <row r="366" spans="11:14" ht="18" hidden="1" customHeight="1" x14ac:dyDescent="0.3">
      <c r="L366" s="127"/>
      <c r="M366" s="128" t="s">
        <v>736</v>
      </c>
      <c r="N366" s="129"/>
    </row>
    <row r="367" spans="11:14" ht="18" hidden="1" customHeight="1" x14ac:dyDescent="0.3">
      <c r="L367" s="127"/>
      <c r="N367" s="129"/>
    </row>
    <row r="368" spans="11:14" ht="18" hidden="1" customHeight="1" x14ac:dyDescent="0.3">
      <c r="L368" s="127"/>
      <c r="N368" s="129"/>
    </row>
  </sheetData>
  <mergeCells count="3">
    <mergeCell ref="B4:C4"/>
    <mergeCell ref="E4:F4"/>
    <mergeCell ref="B2:F2"/>
  </mergeCells>
  <conditionalFormatting sqref="M1:M366 K1:K355 L2:L368">
    <cfRule type="expression" dxfId="0" priority="4">
      <formula>#REF!=355</formula>
    </cfRule>
  </conditionalFormatting>
  <dataValidations count="2">
    <dataValidation type="list" allowBlank="1" showInputMessage="1" showErrorMessage="1" errorTitle="تنبيه" error="اختر من القائمة" sqref="E6:E36" xr:uid="{00000000-0002-0000-0200-000000000000}">
      <formula1>$M$1:$M$366</formula1>
    </dataValidation>
    <dataValidation type="list" allowBlank="1" showInputMessage="1" showErrorMessage="1" errorTitle="تنبيه" error="اختر من القائمة" sqref="B6:B36" xr:uid="{00000000-0002-0000-0200-000001000000}">
      <formula1>$K$1:$K$355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ورقة1</vt:lpstr>
      <vt:lpstr>ورقة1 (2)</vt:lpstr>
      <vt:lpstr>ورقة2</vt:lpstr>
      <vt:lpstr>ورقة1!Print_Area</vt:lpstr>
      <vt:lpstr>'ورقة1 (2)'!Print_Area</vt:lpstr>
      <vt:lpstr>صف1م</vt:lpstr>
      <vt:lpstr>صف1هـ</vt:lpstr>
      <vt:lpstr>صف2م</vt:lpstr>
      <vt:lpstr>صف2هـ</vt:lpstr>
    </vt:vector>
  </TitlesOfParts>
  <Company>SJC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Ail</cp:lastModifiedBy>
  <cp:lastPrinted>2011-05-04T21:39:56Z</cp:lastPrinted>
  <dcterms:created xsi:type="dcterms:W3CDTF">2011-04-24T06:38:42Z</dcterms:created>
  <dcterms:modified xsi:type="dcterms:W3CDTF">2022-07-23T00:36:42Z</dcterms:modified>
</cp:coreProperties>
</file>